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60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commandcx.sharepoint.com/jobs/19CCXTX001 Development/Development/"/>
    </mc:Choice>
  </mc:AlternateContent>
  <xr:revisionPtr revIDLastSave="4" documentId="8_{F720E95A-ABAE-46C9-84C9-53968B138425}" xr6:coauthVersionLast="43" xr6:coauthVersionMax="43" xr10:uidLastSave="{B86BAB38-3D9B-463B-99BC-8A38F0F5BD8C}"/>
  <bookViews>
    <workbookView xWindow="-38510" yWindow="-10" windowWidth="38620" windowHeight="21220" xr2:uid="{42EF8969-A8BF-48AD-8A78-DEFADAD55C8A}"/>
  </bookViews>
  <sheets>
    <sheet name="Data--Electricity" sheetId="2" r:id="rId1"/>
    <sheet name="Data--Natural Gas" sheetId="3" r:id="rId2"/>
    <sheet name="Data--District CHW" sheetId="4" r:id="rId3"/>
    <sheet name="Data--District HW" sheetId="5" r:id="rId4"/>
    <sheet name="Data--District Steam" sheetId="6" r:id="rId5"/>
  </sheets>
  <externalReferences>
    <externalReference r:id="rId6"/>
  </externalReferences>
  <definedNames>
    <definedName name="AllNumbersFaults" localSheetId="2">'Data--District CHW'!$AA$10</definedName>
    <definedName name="AllNumbersFaults" localSheetId="3">'Data--District HW'!$AA$10</definedName>
    <definedName name="AllNumbersFaults" localSheetId="4">'Data--District Steam'!$AA$10</definedName>
    <definedName name="AllNumbersFaults" localSheetId="0">'Data--Electricity'!$AA$10</definedName>
    <definedName name="AllNumbersFaults" localSheetId="1">'Data--Natural Gas'!$AA$10</definedName>
    <definedName name="CanAddChillerElectrictoBuildingElectric">[1]Dropdowns!$V$2:$V$3</definedName>
    <definedName name="ChillerPlantinelectricbill">[1]Dropdowns!$U$2:$U$4</definedName>
    <definedName name="CHWSource">[1]Dropdowns!$S$2:$S$3</definedName>
    <definedName name="CHWtoOtherBuildings">[1]Dropdowns!$T$2:$T$4</definedName>
    <definedName name="CoolingSource">[1]Dropdowns!$R$2:$R$3</definedName>
    <definedName name="DateOrderFaults" localSheetId="2">'Data--District CHW'!$AC$10</definedName>
    <definedName name="DateOrderFaults" localSheetId="3">'Data--District HW'!$AC$10</definedName>
    <definedName name="DateOrderFaults" localSheetId="4">'Data--District Steam'!$AC$10</definedName>
    <definedName name="DateOrderFaults" localSheetId="0">'Data--Electricity'!$AC$10</definedName>
    <definedName name="DateOrderFaults" localSheetId="1">'Data--Natural Gas'!$AC$10</definedName>
    <definedName name="DistrictHWdataavailable">[1]Dropdowns!$AA$2:$AA$3</definedName>
    <definedName name="DistrictSteamdataavailable">[1]Dropdowns!$AD$2:$AD$3</definedName>
    <definedName name="Ducttype">[1]Dropdowns!$F$2:$F$3</definedName>
    <definedName name="ErrorSum" localSheetId="2">'Data--District CHW'!$S$1</definedName>
    <definedName name="ErrorSum" localSheetId="3">'Data--District HW'!$S$1</definedName>
    <definedName name="ErrorSum" localSheetId="4">'Data--District Steam'!$S$1</definedName>
    <definedName name="ErrorSum" localSheetId="0">'Data--Electricity'!$S$1</definedName>
    <definedName name="ErrorSum" localSheetId="1">'Data--Natural Gas'!$S$1</definedName>
    <definedName name="Fancontroltype">[1]Dropdowns!$G$2:$G$3</definedName>
    <definedName name="GraphData">OFFSET('[1]Weather and Graph Info'!$G$5,0,0,'[1]Weather and Graph Info'!$O$4+1,7)</definedName>
    <definedName name="HaveDistrictCHWdata">[1]Dropdowns!$W$2:$W$3</definedName>
    <definedName name="HeatingSource">[1]Dropdowns!$X$2:$X$6</definedName>
    <definedName name="Hours">[1]Dropdowns!$E$2:$E$26</definedName>
    <definedName name="HWBoilerprovidesotherbuildings">[1]Dropdowns!$Z$2:$Z$4</definedName>
    <definedName name="HWSource">[1]Dropdowns!$Y$2:$Y$3</definedName>
    <definedName name="ListOfMEC">'[1]Weather and Graph Info'!$AD$1:$AD$5</definedName>
    <definedName name="NaturalGasdataavailable">[1]Dropdowns!$AE$2:$AE$3</definedName>
    <definedName name="OutsideLightingonsamemeter">[1]Dropdowns!$AF$2:$AF$4</definedName>
    <definedName name="RowFilledFaults" localSheetId="2">'Data--District CHW'!$Q$10</definedName>
    <definedName name="RowFilledFaults" localSheetId="3">'Data--District HW'!$Q$10</definedName>
    <definedName name="RowFilledFaults" localSheetId="4">'Data--District Steam'!$Q$10</definedName>
    <definedName name="RowFilledFaults" localSheetId="0">'Data--Electricity'!$Q$10</definedName>
    <definedName name="RowFilledFaults" localSheetId="1">'Data--Natural Gas'!$Q$10</definedName>
    <definedName name="SteamBoilerprovidesotherbuildings">[1]Dropdowns!$AC$2:$AC$4</definedName>
    <definedName name="SteamSource">[1]Dropdowns!$AB$2:$AB$3</definedName>
    <definedName name="UsageType">[1]Dropdowns!$B$2:$B$8</definedName>
    <definedName name="Windowcoverage">[1]Dropdowns!$C$2:$C$5</definedName>
    <definedName name="WindowType">[1]Dropdowns!$D$2:$D$4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AF1000" i="6" l="1"/>
  <c r="AH1000" i="6" s="1"/>
  <c r="AE1000" i="6"/>
  <c r="AC1000" i="6"/>
  <c r="Z1000" i="6"/>
  <c r="Y1000" i="6"/>
  <c r="X1000" i="6"/>
  <c r="W1000" i="6"/>
  <c r="V1000" i="6"/>
  <c r="U1000" i="6"/>
  <c r="T1000" i="6"/>
  <c r="S1000" i="6"/>
  <c r="AA1000" i="6" s="1"/>
  <c r="Q1000" i="6"/>
  <c r="P1000" i="6"/>
  <c r="O1000" i="6"/>
  <c r="N1000" i="6"/>
  <c r="M1000" i="6"/>
  <c r="AH999" i="6"/>
  <c r="AF999" i="6"/>
  <c r="AE999" i="6"/>
  <c r="AC999" i="6"/>
  <c r="Z999" i="6"/>
  <c r="Y999" i="6"/>
  <c r="X999" i="6"/>
  <c r="W999" i="6"/>
  <c r="V999" i="6"/>
  <c r="U999" i="6"/>
  <c r="T999" i="6"/>
  <c r="S999" i="6"/>
  <c r="AA999" i="6" s="1"/>
  <c r="P999" i="6"/>
  <c r="O999" i="6"/>
  <c r="N999" i="6"/>
  <c r="M999" i="6"/>
  <c r="Q999" i="6" s="1"/>
  <c r="AF998" i="6"/>
  <c r="AH998" i="6" s="1"/>
  <c r="AE998" i="6"/>
  <c r="AC998" i="6"/>
  <c r="Z998" i="6"/>
  <c r="Y998" i="6"/>
  <c r="X998" i="6"/>
  <c r="W998" i="6"/>
  <c r="V998" i="6"/>
  <c r="U998" i="6"/>
  <c r="T998" i="6"/>
  <c r="S998" i="6"/>
  <c r="AA998" i="6" s="1"/>
  <c r="P998" i="6"/>
  <c r="O998" i="6"/>
  <c r="N998" i="6"/>
  <c r="M998" i="6"/>
  <c r="AH997" i="6"/>
  <c r="AF997" i="6"/>
  <c r="AE997" i="6"/>
  <c r="AC997" i="6"/>
  <c r="Z997" i="6"/>
  <c r="Y997" i="6"/>
  <c r="X997" i="6"/>
  <c r="W997" i="6"/>
  <c r="V997" i="6"/>
  <c r="U997" i="6"/>
  <c r="T997" i="6"/>
  <c r="S997" i="6"/>
  <c r="P997" i="6"/>
  <c r="O997" i="6"/>
  <c r="N997" i="6"/>
  <c r="M997" i="6"/>
  <c r="AH996" i="6"/>
  <c r="AF996" i="6"/>
  <c r="AE996" i="6"/>
  <c r="AC996" i="6"/>
  <c r="Z996" i="6"/>
  <c r="Y996" i="6"/>
  <c r="X996" i="6"/>
  <c r="W996" i="6"/>
  <c r="V996" i="6"/>
  <c r="U996" i="6"/>
  <c r="T996" i="6"/>
  <c r="S996" i="6"/>
  <c r="AA996" i="6" s="1"/>
  <c r="Q996" i="6"/>
  <c r="P996" i="6"/>
  <c r="O996" i="6"/>
  <c r="N996" i="6"/>
  <c r="M996" i="6"/>
  <c r="AH995" i="6"/>
  <c r="AF995" i="6"/>
  <c r="AE995" i="6"/>
  <c r="AC995" i="6"/>
  <c r="Z995" i="6"/>
  <c r="Y995" i="6"/>
  <c r="X995" i="6"/>
  <c r="W995" i="6"/>
  <c r="V995" i="6"/>
  <c r="U995" i="6"/>
  <c r="T995" i="6"/>
  <c r="S995" i="6"/>
  <c r="P995" i="6"/>
  <c r="O995" i="6"/>
  <c r="N995" i="6"/>
  <c r="M995" i="6"/>
  <c r="Q995" i="6" s="1"/>
  <c r="AF994" i="6"/>
  <c r="AH994" i="6" s="1"/>
  <c r="AE994" i="6"/>
  <c r="AC994" i="6"/>
  <c r="Z994" i="6"/>
  <c r="Y994" i="6"/>
  <c r="X994" i="6"/>
  <c r="W994" i="6"/>
  <c r="V994" i="6"/>
  <c r="U994" i="6"/>
  <c r="T994" i="6"/>
  <c r="S994" i="6"/>
  <c r="AA994" i="6" s="1"/>
  <c r="P994" i="6"/>
  <c r="O994" i="6"/>
  <c r="N994" i="6"/>
  <c r="M994" i="6"/>
  <c r="Q994" i="6" s="1"/>
  <c r="AH993" i="6"/>
  <c r="AF993" i="6"/>
  <c r="AE993" i="6"/>
  <c r="AC993" i="6"/>
  <c r="Z993" i="6"/>
  <c r="Y993" i="6"/>
  <c r="X993" i="6"/>
  <c r="W993" i="6"/>
  <c r="V993" i="6"/>
  <c r="U993" i="6"/>
  <c r="T993" i="6"/>
  <c r="S993" i="6"/>
  <c r="AA993" i="6" s="1"/>
  <c r="P993" i="6"/>
  <c r="O993" i="6"/>
  <c r="N993" i="6"/>
  <c r="M993" i="6"/>
  <c r="AH992" i="6"/>
  <c r="AF992" i="6"/>
  <c r="AE992" i="6"/>
  <c r="AC992" i="6"/>
  <c r="Z992" i="6"/>
  <c r="Y992" i="6"/>
  <c r="X992" i="6"/>
  <c r="W992" i="6"/>
  <c r="V992" i="6"/>
  <c r="U992" i="6"/>
  <c r="T992" i="6"/>
  <c r="S992" i="6"/>
  <c r="AA992" i="6" s="1"/>
  <c r="Q992" i="6"/>
  <c r="P992" i="6"/>
  <c r="O992" i="6"/>
  <c r="N992" i="6"/>
  <c r="M992" i="6"/>
  <c r="AH991" i="6"/>
  <c r="AF991" i="6"/>
  <c r="AE991" i="6"/>
  <c r="AC991" i="6"/>
  <c r="Z991" i="6"/>
  <c r="Y991" i="6"/>
  <c r="X991" i="6"/>
  <c r="W991" i="6"/>
  <c r="V991" i="6"/>
  <c r="U991" i="6"/>
  <c r="T991" i="6"/>
  <c r="S991" i="6"/>
  <c r="P991" i="6"/>
  <c r="O991" i="6"/>
  <c r="N991" i="6"/>
  <c r="M991" i="6"/>
  <c r="Q991" i="6" s="1"/>
  <c r="AF990" i="6"/>
  <c r="AH990" i="6" s="1"/>
  <c r="AE990" i="6"/>
  <c r="AC990" i="6"/>
  <c r="Z990" i="6"/>
  <c r="Y990" i="6"/>
  <c r="X990" i="6"/>
  <c r="W990" i="6"/>
  <c r="V990" i="6"/>
  <c r="U990" i="6"/>
  <c r="T990" i="6"/>
  <c r="S990" i="6"/>
  <c r="P990" i="6"/>
  <c r="O990" i="6"/>
  <c r="N990" i="6"/>
  <c r="M990" i="6"/>
  <c r="Q990" i="6" s="1"/>
  <c r="AH989" i="6"/>
  <c r="AF989" i="6"/>
  <c r="AE989" i="6"/>
  <c r="AC989" i="6"/>
  <c r="Z989" i="6"/>
  <c r="Y989" i="6"/>
  <c r="X989" i="6"/>
  <c r="W989" i="6"/>
  <c r="V989" i="6"/>
  <c r="U989" i="6"/>
  <c r="T989" i="6"/>
  <c r="S989" i="6"/>
  <c r="P989" i="6"/>
  <c r="O989" i="6"/>
  <c r="N989" i="6"/>
  <c r="M989" i="6"/>
  <c r="Q989" i="6" s="1"/>
  <c r="AH988" i="6"/>
  <c r="AF988" i="6"/>
  <c r="AE988" i="6"/>
  <c r="AC988" i="6"/>
  <c r="Z988" i="6"/>
  <c r="Y988" i="6"/>
  <c r="X988" i="6"/>
  <c r="W988" i="6"/>
  <c r="V988" i="6"/>
  <c r="U988" i="6"/>
  <c r="T988" i="6"/>
  <c r="S988" i="6"/>
  <c r="AA988" i="6" s="1"/>
  <c r="Q988" i="6"/>
  <c r="P988" i="6"/>
  <c r="O988" i="6"/>
  <c r="N988" i="6"/>
  <c r="M988" i="6"/>
  <c r="AH987" i="6"/>
  <c r="AF987" i="6"/>
  <c r="AE987" i="6"/>
  <c r="AC987" i="6"/>
  <c r="Z987" i="6"/>
  <c r="Y987" i="6"/>
  <c r="X987" i="6"/>
  <c r="W987" i="6"/>
  <c r="V987" i="6"/>
  <c r="U987" i="6"/>
  <c r="T987" i="6"/>
  <c r="S987" i="6"/>
  <c r="AA987" i="6" s="1"/>
  <c r="P987" i="6"/>
  <c r="O987" i="6"/>
  <c r="N987" i="6"/>
  <c r="M987" i="6"/>
  <c r="Q987" i="6" s="1"/>
  <c r="AH986" i="6"/>
  <c r="AF986" i="6"/>
  <c r="AE986" i="6"/>
  <c r="AC986" i="6"/>
  <c r="Z986" i="6"/>
  <c r="Y986" i="6"/>
  <c r="X986" i="6"/>
  <c r="W986" i="6"/>
  <c r="V986" i="6"/>
  <c r="U986" i="6"/>
  <c r="T986" i="6"/>
  <c r="S986" i="6"/>
  <c r="P986" i="6"/>
  <c r="O986" i="6"/>
  <c r="N986" i="6"/>
  <c r="M986" i="6"/>
  <c r="Q986" i="6" s="1"/>
  <c r="AH985" i="6"/>
  <c r="AF985" i="6"/>
  <c r="AE985" i="6"/>
  <c r="AC985" i="6"/>
  <c r="Z985" i="6"/>
  <c r="Y985" i="6"/>
  <c r="X985" i="6"/>
  <c r="W985" i="6"/>
  <c r="V985" i="6"/>
  <c r="U985" i="6"/>
  <c r="T985" i="6"/>
  <c r="S985" i="6"/>
  <c r="P985" i="6"/>
  <c r="O985" i="6"/>
  <c r="N985" i="6"/>
  <c r="M985" i="6"/>
  <c r="AH984" i="6"/>
  <c r="AF984" i="6"/>
  <c r="AE984" i="6"/>
  <c r="AC984" i="6"/>
  <c r="Z984" i="6"/>
  <c r="Y984" i="6"/>
  <c r="X984" i="6"/>
  <c r="W984" i="6"/>
  <c r="V984" i="6"/>
  <c r="U984" i="6"/>
  <c r="T984" i="6"/>
  <c r="S984" i="6"/>
  <c r="AA984" i="6" s="1"/>
  <c r="Q984" i="6"/>
  <c r="P984" i="6"/>
  <c r="O984" i="6"/>
  <c r="N984" i="6"/>
  <c r="M984" i="6"/>
  <c r="AH983" i="6"/>
  <c r="AF983" i="6"/>
  <c r="AE983" i="6"/>
  <c r="AC983" i="6"/>
  <c r="Z983" i="6"/>
  <c r="Y983" i="6"/>
  <c r="X983" i="6"/>
  <c r="W983" i="6"/>
  <c r="V983" i="6"/>
  <c r="U983" i="6"/>
  <c r="T983" i="6"/>
  <c r="S983" i="6"/>
  <c r="AA983" i="6" s="1"/>
  <c r="P983" i="6"/>
  <c r="O983" i="6"/>
  <c r="N983" i="6"/>
  <c r="M983" i="6"/>
  <c r="Q983" i="6" s="1"/>
  <c r="AF982" i="6"/>
  <c r="AH982" i="6" s="1"/>
  <c r="AE982" i="6"/>
  <c r="AC982" i="6"/>
  <c r="Z982" i="6"/>
  <c r="Y982" i="6"/>
  <c r="X982" i="6"/>
  <c r="W982" i="6"/>
  <c r="V982" i="6"/>
  <c r="U982" i="6"/>
  <c r="T982" i="6"/>
  <c r="S982" i="6"/>
  <c r="AA982" i="6" s="1"/>
  <c r="P982" i="6"/>
  <c r="O982" i="6"/>
  <c r="N982" i="6"/>
  <c r="M982" i="6"/>
  <c r="AH981" i="6"/>
  <c r="AF981" i="6"/>
  <c r="AE981" i="6"/>
  <c r="AC981" i="6"/>
  <c r="Z981" i="6"/>
  <c r="Y981" i="6"/>
  <c r="X981" i="6"/>
  <c r="W981" i="6"/>
  <c r="V981" i="6"/>
  <c r="U981" i="6"/>
  <c r="T981" i="6"/>
  <c r="S981" i="6"/>
  <c r="P981" i="6"/>
  <c r="O981" i="6"/>
  <c r="N981" i="6"/>
  <c r="Q981" i="6" s="1"/>
  <c r="M981" i="6"/>
  <c r="AH980" i="6"/>
  <c r="AF980" i="6"/>
  <c r="AE980" i="6"/>
  <c r="AC980" i="6"/>
  <c r="Z980" i="6"/>
  <c r="Y980" i="6"/>
  <c r="X980" i="6"/>
  <c r="W980" i="6"/>
  <c r="V980" i="6"/>
  <c r="U980" i="6"/>
  <c r="T980" i="6"/>
  <c r="S980" i="6"/>
  <c r="AA980" i="6" s="1"/>
  <c r="Q980" i="6"/>
  <c r="P980" i="6"/>
  <c r="O980" i="6"/>
  <c r="N980" i="6"/>
  <c r="M980" i="6"/>
  <c r="AH979" i="6"/>
  <c r="AF979" i="6"/>
  <c r="AE979" i="6"/>
  <c r="AC979" i="6"/>
  <c r="Z979" i="6"/>
  <c r="Y979" i="6"/>
  <c r="X979" i="6"/>
  <c r="W979" i="6"/>
  <c r="V979" i="6"/>
  <c r="U979" i="6"/>
  <c r="T979" i="6"/>
  <c r="S979" i="6"/>
  <c r="P979" i="6"/>
  <c r="O979" i="6"/>
  <c r="N979" i="6"/>
  <c r="M979" i="6"/>
  <c r="Q979" i="6" s="1"/>
  <c r="AF978" i="6"/>
  <c r="AH978" i="6" s="1"/>
  <c r="AE978" i="6"/>
  <c r="AC978" i="6"/>
  <c r="Z978" i="6"/>
  <c r="Y978" i="6"/>
  <c r="X978" i="6"/>
  <c r="W978" i="6"/>
  <c r="V978" i="6"/>
  <c r="U978" i="6"/>
  <c r="T978" i="6"/>
  <c r="S978" i="6"/>
  <c r="AA978" i="6" s="1"/>
  <c r="P978" i="6"/>
  <c r="O978" i="6"/>
  <c r="N978" i="6"/>
  <c r="M978" i="6"/>
  <c r="Q978" i="6" s="1"/>
  <c r="AH977" i="6"/>
  <c r="AF977" i="6"/>
  <c r="AE977" i="6"/>
  <c r="AC977" i="6"/>
  <c r="Z977" i="6"/>
  <c r="Y977" i="6"/>
  <c r="X977" i="6"/>
  <c r="W977" i="6"/>
  <c r="V977" i="6"/>
  <c r="U977" i="6"/>
  <c r="T977" i="6"/>
  <c r="S977" i="6"/>
  <c r="AA977" i="6" s="1"/>
  <c r="P977" i="6"/>
  <c r="O977" i="6"/>
  <c r="N977" i="6"/>
  <c r="M977" i="6"/>
  <c r="AH976" i="6"/>
  <c r="AF976" i="6"/>
  <c r="AE976" i="6"/>
  <c r="AC976" i="6"/>
  <c r="Z976" i="6"/>
  <c r="Y976" i="6"/>
  <c r="X976" i="6"/>
  <c r="W976" i="6"/>
  <c r="V976" i="6"/>
  <c r="U976" i="6"/>
  <c r="T976" i="6"/>
  <c r="S976" i="6"/>
  <c r="AA976" i="6" s="1"/>
  <c r="Q976" i="6"/>
  <c r="P976" i="6"/>
  <c r="O976" i="6"/>
  <c r="N976" i="6"/>
  <c r="M976" i="6"/>
  <c r="AH975" i="6"/>
  <c r="AF975" i="6"/>
  <c r="AE975" i="6"/>
  <c r="AC975" i="6"/>
  <c r="Z975" i="6"/>
  <c r="Y975" i="6"/>
  <c r="X975" i="6"/>
  <c r="W975" i="6"/>
  <c r="V975" i="6"/>
  <c r="U975" i="6"/>
  <c r="T975" i="6"/>
  <c r="S975" i="6"/>
  <c r="P975" i="6"/>
  <c r="O975" i="6"/>
  <c r="N975" i="6"/>
  <c r="M975" i="6"/>
  <c r="Q975" i="6" s="1"/>
  <c r="AF974" i="6"/>
  <c r="AH974" i="6" s="1"/>
  <c r="AE974" i="6"/>
  <c r="AC974" i="6"/>
  <c r="Z974" i="6"/>
  <c r="Y974" i="6"/>
  <c r="X974" i="6"/>
  <c r="W974" i="6"/>
  <c r="V974" i="6"/>
  <c r="U974" i="6"/>
  <c r="T974" i="6"/>
  <c r="S974" i="6"/>
  <c r="P974" i="6"/>
  <c r="O974" i="6"/>
  <c r="N974" i="6"/>
  <c r="M974" i="6"/>
  <c r="Q974" i="6" s="1"/>
  <c r="AH973" i="6"/>
  <c r="AF973" i="6"/>
  <c r="AE973" i="6"/>
  <c r="AC973" i="6"/>
  <c r="Z973" i="6"/>
  <c r="Y973" i="6"/>
  <c r="X973" i="6"/>
  <c r="W973" i="6"/>
  <c r="V973" i="6"/>
  <c r="U973" i="6"/>
  <c r="T973" i="6"/>
  <c r="S973" i="6"/>
  <c r="P973" i="6"/>
  <c r="O973" i="6"/>
  <c r="N973" i="6"/>
  <c r="M973" i="6"/>
  <c r="Q973" i="6" s="1"/>
  <c r="AH972" i="6"/>
  <c r="AF972" i="6"/>
  <c r="AE972" i="6"/>
  <c r="AC972" i="6"/>
  <c r="Z972" i="6"/>
  <c r="Y972" i="6"/>
  <c r="X972" i="6"/>
  <c r="W972" i="6"/>
  <c r="V972" i="6"/>
  <c r="U972" i="6"/>
  <c r="T972" i="6"/>
  <c r="S972" i="6"/>
  <c r="AA972" i="6" s="1"/>
  <c r="Q972" i="6"/>
  <c r="P972" i="6"/>
  <c r="O972" i="6"/>
  <c r="N972" i="6"/>
  <c r="M972" i="6"/>
  <c r="AH971" i="6"/>
  <c r="AF971" i="6"/>
  <c r="AE971" i="6"/>
  <c r="AC971" i="6"/>
  <c r="Z971" i="6"/>
  <c r="Y971" i="6"/>
  <c r="X971" i="6"/>
  <c r="W971" i="6"/>
  <c r="V971" i="6"/>
  <c r="U971" i="6"/>
  <c r="T971" i="6"/>
  <c r="S971" i="6"/>
  <c r="AA971" i="6" s="1"/>
  <c r="P971" i="6"/>
  <c r="O971" i="6"/>
  <c r="N971" i="6"/>
  <c r="Q971" i="6" s="1"/>
  <c r="M971" i="6"/>
  <c r="AH970" i="6"/>
  <c r="AF970" i="6"/>
  <c r="AE970" i="6"/>
  <c r="AC970" i="6"/>
  <c r="Z970" i="6"/>
  <c r="Y970" i="6"/>
  <c r="X970" i="6"/>
  <c r="W970" i="6"/>
  <c r="V970" i="6"/>
  <c r="U970" i="6"/>
  <c r="T970" i="6"/>
  <c r="S970" i="6"/>
  <c r="P970" i="6"/>
  <c r="O970" i="6"/>
  <c r="N970" i="6"/>
  <c r="M970" i="6"/>
  <c r="Q970" i="6" s="1"/>
  <c r="AH969" i="6"/>
  <c r="AF969" i="6"/>
  <c r="AE969" i="6"/>
  <c r="AC969" i="6"/>
  <c r="Z969" i="6"/>
  <c r="Y969" i="6"/>
  <c r="X969" i="6"/>
  <c r="W969" i="6"/>
  <c r="V969" i="6"/>
  <c r="U969" i="6"/>
  <c r="T969" i="6"/>
  <c r="S969" i="6"/>
  <c r="P969" i="6"/>
  <c r="O969" i="6"/>
  <c r="N969" i="6"/>
  <c r="M969" i="6"/>
  <c r="AH968" i="6"/>
  <c r="AF968" i="6"/>
  <c r="AE968" i="6"/>
  <c r="AC968" i="6"/>
  <c r="Z968" i="6"/>
  <c r="Y968" i="6"/>
  <c r="X968" i="6"/>
  <c r="W968" i="6"/>
  <c r="V968" i="6"/>
  <c r="U968" i="6"/>
  <c r="T968" i="6"/>
  <c r="S968" i="6"/>
  <c r="AA968" i="6" s="1"/>
  <c r="Q968" i="6"/>
  <c r="P968" i="6"/>
  <c r="O968" i="6"/>
  <c r="N968" i="6"/>
  <c r="M968" i="6"/>
  <c r="AH967" i="6"/>
  <c r="AF967" i="6"/>
  <c r="AE967" i="6"/>
  <c r="AC967" i="6"/>
  <c r="Z967" i="6"/>
  <c r="Y967" i="6"/>
  <c r="X967" i="6"/>
  <c r="W967" i="6"/>
  <c r="V967" i="6"/>
  <c r="U967" i="6"/>
  <c r="T967" i="6"/>
  <c r="S967" i="6"/>
  <c r="AA967" i="6" s="1"/>
  <c r="P967" i="6"/>
  <c r="O967" i="6"/>
  <c r="N967" i="6"/>
  <c r="M967" i="6"/>
  <c r="Q967" i="6" s="1"/>
  <c r="AF966" i="6"/>
  <c r="AH966" i="6" s="1"/>
  <c r="AE966" i="6"/>
  <c r="AC966" i="6"/>
  <c r="Z966" i="6"/>
  <c r="Y966" i="6"/>
  <c r="X966" i="6"/>
  <c r="W966" i="6"/>
  <c r="V966" i="6"/>
  <c r="U966" i="6"/>
  <c r="T966" i="6"/>
  <c r="S966" i="6"/>
  <c r="AA966" i="6" s="1"/>
  <c r="P966" i="6"/>
  <c r="O966" i="6"/>
  <c r="N966" i="6"/>
  <c r="M966" i="6"/>
  <c r="AH965" i="6"/>
  <c r="AF965" i="6"/>
  <c r="AE965" i="6"/>
  <c r="AC965" i="6"/>
  <c r="Z965" i="6"/>
  <c r="Y965" i="6"/>
  <c r="X965" i="6"/>
  <c r="W965" i="6"/>
  <c r="V965" i="6"/>
  <c r="U965" i="6"/>
  <c r="T965" i="6"/>
  <c r="S965" i="6"/>
  <c r="P965" i="6"/>
  <c r="O965" i="6"/>
  <c r="N965" i="6"/>
  <c r="M965" i="6"/>
  <c r="AH964" i="6"/>
  <c r="AF964" i="6"/>
  <c r="AE964" i="6"/>
  <c r="AC964" i="6"/>
  <c r="Z964" i="6"/>
  <c r="Y964" i="6"/>
  <c r="X964" i="6"/>
  <c r="W964" i="6"/>
  <c r="V964" i="6"/>
  <c r="U964" i="6"/>
  <c r="T964" i="6"/>
  <c r="S964" i="6"/>
  <c r="AA964" i="6" s="1"/>
  <c r="Q964" i="6"/>
  <c r="P964" i="6"/>
  <c r="O964" i="6"/>
  <c r="N964" i="6"/>
  <c r="M964" i="6"/>
  <c r="AH963" i="6"/>
  <c r="AF963" i="6"/>
  <c r="AE963" i="6"/>
  <c r="AC963" i="6"/>
  <c r="Z963" i="6"/>
  <c r="Y963" i="6"/>
  <c r="X963" i="6"/>
  <c r="W963" i="6"/>
  <c r="V963" i="6"/>
  <c r="U963" i="6"/>
  <c r="T963" i="6"/>
  <c r="S963" i="6"/>
  <c r="P963" i="6"/>
  <c r="O963" i="6"/>
  <c r="N963" i="6"/>
  <c r="M963" i="6"/>
  <c r="Q963" i="6" s="1"/>
  <c r="AF962" i="6"/>
  <c r="AH962" i="6" s="1"/>
  <c r="AE962" i="6"/>
  <c r="AC962" i="6"/>
  <c r="Z962" i="6"/>
  <c r="Y962" i="6"/>
  <c r="X962" i="6"/>
  <c r="W962" i="6"/>
  <c r="V962" i="6"/>
  <c r="U962" i="6"/>
  <c r="T962" i="6"/>
  <c r="S962" i="6"/>
  <c r="AA962" i="6" s="1"/>
  <c r="P962" i="6"/>
  <c r="O962" i="6"/>
  <c r="N962" i="6"/>
  <c r="M962" i="6"/>
  <c r="Q962" i="6" s="1"/>
  <c r="AH961" i="6"/>
  <c r="AF961" i="6"/>
  <c r="AE961" i="6"/>
  <c r="AC961" i="6"/>
  <c r="Z961" i="6"/>
  <c r="Y961" i="6"/>
  <c r="X961" i="6"/>
  <c r="W961" i="6"/>
  <c r="V961" i="6"/>
  <c r="U961" i="6"/>
  <c r="T961" i="6"/>
  <c r="S961" i="6"/>
  <c r="AA961" i="6" s="1"/>
  <c r="P961" i="6"/>
  <c r="O961" i="6"/>
  <c r="N961" i="6"/>
  <c r="M961" i="6"/>
  <c r="AH960" i="6"/>
  <c r="AF960" i="6"/>
  <c r="AE960" i="6"/>
  <c r="AC960" i="6"/>
  <c r="Z960" i="6"/>
  <c r="Y960" i="6"/>
  <c r="X960" i="6"/>
  <c r="W960" i="6"/>
  <c r="V960" i="6"/>
  <c r="U960" i="6"/>
  <c r="T960" i="6"/>
  <c r="S960" i="6"/>
  <c r="AA960" i="6" s="1"/>
  <c r="Q960" i="6"/>
  <c r="P960" i="6"/>
  <c r="O960" i="6"/>
  <c r="N960" i="6"/>
  <c r="M960" i="6"/>
  <c r="AH959" i="6"/>
  <c r="AF959" i="6"/>
  <c r="AE959" i="6"/>
  <c r="AC959" i="6"/>
  <c r="Z959" i="6"/>
  <c r="Y959" i="6"/>
  <c r="X959" i="6"/>
  <c r="W959" i="6"/>
  <c r="V959" i="6"/>
  <c r="U959" i="6"/>
  <c r="T959" i="6"/>
  <c r="S959" i="6"/>
  <c r="P959" i="6"/>
  <c r="O959" i="6"/>
  <c r="N959" i="6"/>
  <c r="Q959" i="6" s="1"/>
  <c r="M959" i="6"/>
  <c r="AF958" i="6"/>
  <c r="AH958" i="6" s="1"/>
  <c r="AE958" i="6"/>
  <c r="AC958" i="6"/>
  <c r="Z958" i="6"/>
  <c r="Y958" i="6"/>
  <c r="X958" i="6"/>
  <c r="W958" i="6"/>
  <c r="V958" i="6"/>
  <c r="U958" i="6"/>
  <c r="T958" i="6"/>
  <c r="S958" i="6"/>
  <c r="P958" i="6"/>
  <c r="O958" i="6"/>
  <c r="N958" i="6"/>
  <c r="M958" i="6"/>
  <c r="Q958" i="6" s="1"/>
  <c r="AH957" i="6"/>
  <c r="AF957" i="6"/>
  <c r="AE957" i="6"/>
  <c r="AC957" i="6"/>
  <c r="Z957" i="6"/>
  <c r="Y957" i="6"/>
  <c r="X957" i="6"/>
  <c r="W957" i="6"/>
  <c r="V957" i="6"/>
  <c r="U957" i="6"/>
  <c r="T957" i="6"/>
  <c r="S957" i="6"/>
  <c r="P957" i="6"/>
  <c r="O957" i="6"/>
  <c r="N957" i="6"/>
  <c r="M957" i="6"/>
  <c r="Q957" i="6" s="1"/>
  <c r="AH956" i="6"/>
  <c r="AF956" i="6"/>
  <c r="AE956" i="6"/>
  <c r="AC956" i="6"/>
  <c r="Z956" i="6"/>
  <c r="Y956" i="6"/>
  <c r="X956" i="6"/>
  <c r="W956" i="6"/>
  <c r="V956" i="6"/>
  <c r="U956" i="6"/>
  <c r="T956" i="6"/>
  <c r="S956" i="6"/>
  <c r="AA956" i="6" s="1"/>
  <c r="Q956" i="6"/>
  <c r="P956" i="6"/>
  <c r="O956" i="6"/>
  <c r="N956" i="6"/>
  <c r="M956" i="6"/>
  <c r="AH955" i="6"/>
  <c r="AF955" i="6"/>
  <c r="AE955" i="6"/>
  <c r="AC955" i="6"/>
  <c r="Z955" i="6"/>
  <c r="Y955" i="6"/>
  <c r="X955" i="6"/>
  <c r="W955" i="6"/>
  <c r="V955" i="6"/>
  <c r="U955" i="6"/>
  <c r="T955" i="6"/>
  <c r="S955" i="6"/>
  <c r="AA955" i="6" s="1"/>
  <c r="P955" i="6"/>
  <c r="O955" i="6"/>
  <c r="N955" i="6"/>
  <c r="M955" i="6"/>
  <c r="Q955" i="6" s="1"/>
  <c r="AH954" i="6"/>
  <c r="AF954" i="6"/>
  <c r="AE954" i="6"/>
  <c r="AC954" i="6"/>
  <c r="Z954" i="6"/>
  <c r="Y954" i="6"/>
  <c r="X954" i="6"/>
  <c r="W954" i="6"/>
  <c r="V954" i="6"/>
  <c r="U954" i="6"/>
  <c r="T954" i="6"/>
  <c r="S954" i="6"/>
  <c r="P954" i="6"/>
  <c r="O954" i="6"/>
  <c r="N954" i="6"/>
  <c r="M954" i="6"/>
  <c r="Q954" i="6" s="1"/>
  <c r="AH953" i="6"/>
  <c r="AF953" i="6"/>
  <c r="AE953" i="6"/>
  <c r="AC953" i="6"/>
  <c r="Z953" i="6"/>
  <c r="Y953" i="6"/>
  <c r="X953" i="6"/>
  <c r="W953" i="6"/>
  <c r="V953" i="6"/>
  <c r="U953" i="6"/>
  <c r="T953" i="6"/>
  <c r="S953" i="6"/>
  <c r="P953" i="6"/>
  <c r="O953" i="6"/>
  <c r="N953" i="6"/>
  <c r="M953" i="6"/>
  <c r="Q953" i="6" s="1"/>
  <c r="AH952" i="6"/>
  <c r="AF952" i="6"/>
  <c r="AE952" i="6"/>
  <c r="AC952" i="6"/>
  <c r="Z952" i="6"/>
  <c r="Y952" i="6"/>
  <c r="X952" i="6"/>
  <c r="W952" i="6"/>
  <c r="V952" i="6"/>
  <c r="U952" i="6"/>
  <c r="T952" i="6"/>
  <c r="S952" i="6"/>
  <c r="AA952" i="6" s="1"/>
  <c r="Q952" i="6"/>
  <c r="P952" i="6"/>
  <c r="O952" i="6"/>
  <c r="N952" i="6"/>
  <c r="M952" i="6"/>
  <c r="AH951" i="6"/>
  <c r="AF951" i="6"/>
  <c r="AE951" i="6"/>
  <c r="AC951" i="6"/>
  <c r="Z951" i="6"/>
  <c r="Y951" i="6"/>
  <c r="X951" i="6"/>
  <c r="W951" i="6"/>
  <c r="V951" i="6"/>
  <c r="U951" i="6"/>
  <c r="T951" i="6"/>
  <c r="S951" i="6"/>
  <c r="AA951" i="6" s="1"/>
  <c r="P951" i="6"/>
  <c r="O951" i="6"/>
  <c r="N951" i="6"/>
  <c r="M951" i="6"/>
  <c r="Q951" i="6" s="1"/>
  <c r="AF950" i="6"/>
  <c r="AH950" i="6" s="1"/>
  <c r="AE950" i="6"/>
  <c r="AC950" i="6"/>
  <c r="Z950" i="6"/>
  <c r="Y950" i="6"/>
  <c r="X950" i="6"/>
  <c r="W950" i="6"/>
  <c r="V950" i="6"/>
  <c r="U950" i="6"/>
  <c r="T950" i="6"/>
  <c r="S950" i="6"/>
  <c r="AA950" i="6" s="1"/>
  <c r="P950" i="6"/>
  <c r="O950" i="6"/>
  <c r="N950" i="6"/>
  <c r="M950" i="6"/>
  <c r="AH949" i="6"/>
  <c r="AF949" i="6"/>
  <c r="AE949" i="6"/>
  <c r="AC949" i="6"/>
  <c r="Z949" i="6"/>
  <c r="Y949" i="6"/>
  <c r="X949" i="6"/>
  <c r="W949" i="6"/>
  <c r="V949" i="6"/>
  <c r="U949" i="6"/>
  <c r="T949" i="6"/>
  <c r="S949" i="6"/>
  <c r="P949" i="6"/>
  <c r="O949" i="6"/>
  <c r="N949" i="6"/>
  <c r="M949" i="6"/>
  <c r="AH948" i="6"/>
  <c r="AF948" i="6"/>
  <c r="AE948" i="6"/>
  <c r="AC948" i="6"/>
  <c r="Z948" i="6"/>
  <c r="Y948" i="6"/>
  <c r="X948" i="6"/>
  <c r="W948" i="6"/>
  <c r="V948" i="6"/>
  <c r="U948" i="6"/>
  <c r="T948" i="6"/>
  <c r="S948" i="6"/>
  <c r="AA948" i="6" s="1"/>
  <c r="Q948" i="6"/>
  <c r="P948" i="6"/>
  <c r="O948" i="6"/>
  <c r="N948" i="6"/>
  <c r="M948" i="6"/>
  <c r="AH947" i="6"/>
  <c r="AF947" i="6"/>
  <c r="AE947" i="6"/>
  <c r="AC947" i="6"/>
  <c r="Z947" i="6"/>
  <c r="Y947" i="6"/>
  <c r="X947" i="6"/>
  <c r="W947" i="6"/>
  <c r="V947" i="6"/>
  <c r="U947" i="6"/>
  <c r="T947" i="6"/>
  <c r="S947" i="6"/>
  <c r="AA947" i="6" s="1"/>
  <c r="P947" i="6"/>
  <c r="O947" i="6"/>
  <c r="N947" i="6"/>
  <c r="M947" i="6"/>
  <c r="Q947" i="6" s="1"/>
  <c r="AF946" i="6"/>
  <c r="AH946" i="6" s="1"/>
  <c r="AE946" i="6"/>
  <c r="AC946" i="6"/>
  <c r="Z946" i="6"/>
  <c r="Y946" i="6"/>
  <c r="X946" i="6"/>
  <c r="W946" i="6"/>
  <c r="V946" i="6"/>
  <c r="U946" i="6"/>
  <c r="T946" i="6"/>
  <c r="S946" i="6"/>
  <c r="AA946" i="6" s="1"/>
  <c r="P946" i="6"/>
  <c r="O946" i="6"/>
  <c r="N946" i="6"/>
  <c r="M946" i="6"/>
  <c r="Q946" i="6" s="1"/>
  <c r="AH945" i="6"/>
  <c r="AF945" i="6"/>
  <c r="AE945" i="6"/>
  <c r="AC945" i="6"/>
  <c r="Z945" i="6"/>
  <c r="Y945" i="6"/>
  <c r="X945" i="6"/>
  <c r="W945" i="6"/>
  <c r="V945" i="6"/>
  <c r="U945" i="6"/>
  <c r="T945" i="6"/>
  <c r="S945" i="6"/>
  <c r="AA945" i="6" s="1"/>
  <c r="P945" i="6"/>
  <c r="O945" i="6"/>
  <c r="N945" i="6"/>
  <c r="M945" i="6"/>
  <c r="AH944" i="6"/>
  <c r="AF944" i="6"/>
  <c r="AE944" i="6"/>
  <c r="AC944" i="6"/>
  <c r="Z944" i="6"/>
  <c r="Y944" i="6"/>
  <c r="X944" i="6"/>
  <c r="W944" i="6"/>
  <c r="V944" i="6"/>
  <c r="U944" i="6"/>
  <c r="T944" i="6"/>
  <c r="S944" i="6"/>
  <c r="AA944" i="6" s="1"/>
  <c r="Q944" i="6"/>
  <c r="P944" i="6"/>
  <c r="O944" i="6"/>
  <c r="N944" i="6"/>
  <c r="M944" i="6"/>
  <c r="AH943" i="6"/>
  <c r="AF943" i="6"/>
  <c r="AE943" i="6"/>
  <c r="AC943" i="6"/>
  <c r="Z943" i="6"/>
  <c r="Y943" i="6"/>
  <c r="X943" i="6"/>
  <c r="W943" i="6"/>
  <c r="V943" i="6"/>
  <c r="U943" i="6"/>
  <c r="T943" i="6"/>
  <c r="S943" i="6"/>
  <c r="P943" i="6"/>
  <c r="O943" i="6"/>
  <c r="N943" i="6"/>
  <c r="M943" i="6"/>
  <c r="Q943" i="6" s="1"/>
  <c r="AF942" i="6"/>
  <c r="AH942" i="6" s="1"/>
  <c r="AE942" i="6"/>
  <c r="AC942" i="6"/>
  <c r="Z942" i="6"/>
  <c r="Y942" i="6"/>
  <c r="X942" i="6"/>
  <c r="W942" i="6"/>
  <c r="V942" i="6"/>
  <c r="U942" i="6"/>
  <c r="T942" i="6"/>
  <c r="S942" i="6"/>
  <c r="P942" i="6"/>
  <c r="O942" i="6"/>
  <c r="N942" i="6"/>
  <c r="M942" i="6"/>
  <c r="Q942" i="6" s="1"/>
  <c r="AH941" i="6"/>
  <c r="AF941" i="6"/>
  <c r="AE941" i="6"/>
  <c r="AC941" i="6"/>
  <c r="Z941" i="6"/>
  <c r="Y941" i="6"/>
  <c r="X941" i="6"/>
  <c r="W941" i="6"/>
  <c r="V941" i="6"/>
  <c r="U941" i="6"/>
  <c r="T941" i="6"/>
  <c r="S941" i="6"/>
  <c r="P941" i="6"/>
  <c r="O941" i="6"/>
  <c r="N941" i="6"/>
  <c r="M941" i="6"/>
  <c r="Q941" i="6" s="1"/>
  <c r="AH940" i="6"/>
  <c r="AF940" i="6"/>
  <c r="AE940" i="6"/>
  <c r="AC940" i="6"/>
  <c r="Z940" i="6"/>
  <c r="Y940" i="6"/>
  <c r="X940" i="6"/>
  <c r="W940" i="6"/>
  <c r="V940" i="6"/>
  <c r="U940" i="6"/>
  <c r="T940" i="6"/>
  <c r="S940" i="6"/>
  <c r="AA940" i="6" s="1"/>
  <c r="Q940" i="6"/>
  <c r="P940" i="6"/>
  <c r="O940" i="6"/>
  <c r="N940" i="6"/>
  <c r="M940" i="6"/>
  <c r="AH939" i="6"/>
  <c r="AF939" i="6"/>
  <c r="AE939" i="6"/>
  <c r="AC939" i="6"/>
  <c r="Z939" i="6"/>
  <c r="Y939" i="6"/>
  <c r="X939" i="6"/>
  <c r="W939" i="6"/>
  <c r="V939" i="6"/>
  <c r="U939" i="6"/>
  <c r="T939" i="6"/>
  <c r="S939" i="6"/>
  <c r="AA939" i="6" s="1"/>
  <c r="P939" i="6"/>
  <c r="O939" i="6"/>
  <c r="N939" i="6"/>
  <c r="M939" i="6"/>
  <c r="Q939" i="6" s="1"/>
  <c r="AH938" i="6"/>
  <c r="AF938" i="6"/>
  <c r="AE938" i="6"/>
  <c r="AC938" i="6"/>
  <c r="Z938" i="6"/>
  <c r="Y938" i="6"/>
  <c r="X938" i="6"/>
  <c r="W938" i="6"/>
  <c r="V938" i="6"/>
  <c r="U938" i="6"/>
  <c r="T938" i="6"/>
  <c r="S938" i="6"/>
  <c r="P938" i="6"/>
  <c r="O938" i="6"/>
  <c r="N938" i="6"/>
  <c r="M938" i="6"/>
  <c r="Q938" i="6" s="1"/>
  <c r="AH937" i="6"/>
  <c r="AF937" i="6"/>
  <c r="AE937" i="6"/>
  <c r="AC937" i="6"/>
  <c r="Z937" i="6"/>
  <c r="Y937" i="6"/>
  <c r="X937" i="6"/>
  <c r="W937" i="6"/>
  <c r="V937" i="6"/>
  <c r="U937" i="6"/>
  <c r="T937" i="6"/>
  <c r="S937" i="6"/>
  <c r="P937" i="6"/>
  <c r="O937" i="6"/>
  <c r="N937" i="6"/>
  <c r="M937" i="6"/>
  <c r="Q937" i="6" s="1"/>
  <c r="AH936" i="6"/>
  <c r="AF936" i="6"/>
  <c r="AE936" i="6"/>
  <c r="AC936" i="6"/>
  <c r="Z936" i="6"/>
  <c r="Y936" i="6"/>
  <c r="X936" i="6"/>
  <c r="W936" i="6"/>
  <c r="V936" i="6"/>
  <c r="U936" i="6"/>
  <c r="T936" i="6"/>
  <c r="S936" i="6"/>
  <c r="AA936" i="6" s="1"/>
  <c r="Q936" i="6"/>
  <c r="P936" i="6"/>
  <c r="O936" i="6"/>
  <c r="N936" i="6"/>
  <c r="M936" i="6"/>
  <c r="AH935" i="6"/>
  <c r="AF935" i="6"/>
  <c r="AE935" i="6"/>
  <c r="AC935" i="6"/>
  <c r="Z935" i="6"/>
  <c r="Y935" i="6"/>
  <c r="X935" i="6"/>
  <c r="W935" i="6"/>
  <c r="V935" i="6"/>
  <c r="U935" i="6"/>
  <c r="T935" i="6"/>
  <c r="S935" i="6"/>
  <c r="AA935" i="6" s="1"/>
  <c r="P935" i="6"/>
  <c r="O935" i="6"/>
  <c r="N935" i="6"/>
  <c r="M935" i="6"/>
  <c r="Q935" i="6" s="1"/>
  <c r="AF934" i="6"/>
  <c r="AH934" i="6" s="1"/>
  <c r="AE934" i="6"/>
  <c r="AC934" i="6"/>
  <c r="Z934" i="6"/>
  <c r="Y934" i="6"/>
  <c r="X934" i="6"/>
  <c r="W934" i="6"/>
  <c r="V934" i="6"/>
  <c r="U934" i="6"/>
  <c r="T934" i="6"/>
  <c r="S934" i="6"/>
  <c r="AA934" i="6" s="1"/>
  <c r="P934" i="6"/>
  <c r="O934" i="6"/>
  <c r="N934" i="6"/>
  <c r="M934" i="6"/>
  <c r="AH933" i="6"/>
  <c r="AF933" i="6"/>
  <c r="AE933" i="6"/>
  <c r="AC933" i="6"/>
  <c r="Z933" i="6"/>
  <c r="Y933" i="6"/>
  <c r="X933" i="6"/>
  <c r="W933" i="6"/>
  <c r="V933" i="6"/>
  <c r="U933" i="6"/>
  <c r="T933" i="6"/>
  <c r="S933" i="6"/>
  <c r="P933" i="6"/>
  <c r="O933" i="6"/>
  <c r="N933" i="6"/>
  <c r="M933" i="6"/>
  <c r="AH932" i="6"/>
  <c r="AF932" i="6"/>
  <c r="AE932" i="6"/>
  <c r="AC932" i="6"/>
  <c r="Z932" i="6"/>
  <c r="Y932" i="6"/>
  <c r="X932" i="6"/>
  <c r="W932" i="6"/>
  <c r="V932" i="6"/>
  <c r="U932" i="6"/>
  <c r="T932" i="6"/>
  <c r="S932" i="6"/>
  <c r="AA932" i="6" s="1"/>
  <c r="Q932" i="6"/>
  <c r="P932" i="6"/>
  <c r="O932" i="6"/>
  <c r="N932" i="6"/>
  <c r="M932" i="6"/>
  <c r="AH931" i="6"/>
  <c r="AF931" i="6"/>
  <c r="AE931" i="6"/>
  <c r="AC931" i="6"/>
  <c r="Z931" i="6"/>
  <c r="Y931" i="6"/>
  <c r="X931" i="6"/>
  <c r="W931" i="6"/>
  <c r="V931" i="6"/>
  <c r="U931" i="6"/>
  <c r="T931" i="6"/>
  <c r="S931" i="6"/>
  <c r="AA931" i="6" s="1"/>
  <c r="P931" i="6"/>
  <c r="O931" i="6"/>
  <c r="N931" i="6"/>
  <c r="M931" i="6"/>
  <c r="Q931" i="6" s="1"/>
  <c r="AF930" i="6"/>
  <c r="AH930" i="6" s="1"/>
  <c r="AE930" i="6"/>
  <c r="AC930" i="6"/>
  <c r="Z930" i="6"/>
  <c r="Y930" i="6"/>
  <c r="X930" i="6"/>
  <c r="W930" i="6"/>
  <c r="V930" i="6"/>
  <c r="U930" i="6"/>
  <c r="T930" i="6"/>
  <c r="S930" i="6"/>
  <c r="AA930" i="6" s="1"/>
  <c r="P930" i="6"/>
  <c r="O930" i="6"/>
  <c r="N930" i="6"/>
  <c r="M930" i="6"/>
  <c r="Q930" i="6" s="1"/>
  <c r="AH929" i="6"/>
  <c r="AF929" i="6"/>
  <c r="AE929" i="6"/>
  <c r="AC929" i="6"/>
  <c r="Z929" i="6"/>
  <c r="Y929" i="6"/>
  <c r="X929" i="6"/>
  <c r="W929" i="6"/>
  <c r="V929" i="6"/>
  <c r="U929" i="6"/>
  <c r="T929" i="6"/>
  <c r="S929" i="6"/>
  <c r="AA929" i="6" s="1"/>
  <c r="P929" i="6"/>
  <c r="O929" i="6"/>
  <c r="N929" i="6"/>
  <c r="M929" i="6"/>
  <c r="AH928" i="6"/>
  <c r="AF928" i="6"/>
  <c r="AE928" i="6"/>
  <c r="AC928" i="6"/>
  <c r="Z928" i="6"/>
  <c r="Y928" i="6"/>
  <c r="X928" i="6"/>
  <c r="W928" i="6"/>
  <c r="V928" i="6"/>
  <c r="U928" i="6"/>
  <c r="T928" i="6"/>
  <c r="S928" i="6"/>
  <c r="AA928" i="6" s="1"/>
  <c r="Q928" i="6"/>
  <c r="P928" i="6"/>
  <c r="O928" i="6"/>
  <c r="N928" i="6"/>
  <c r="M928" i="6"/>
  <c r="AH927" i="6"/>
  <c r="AF927" i="6"/>
  <c r="AE927" i="6"/>
  <c r="AC927" i="6"/>
  <c r="Z927" i="6"/>
  <c r="Y927" i="6"/>
  <c r="X927" i="6"/>
  <c r="W927" i="6"/>
  <c r="V927" i="6"/>
  <c r="U927" i="6"/>
  <c r="T927" i="6"/>
  <c r="S927" i="6"/>
  <c r="P927" i="6"/>
  <c r="O927" i="6"/>
  <c r="N927" i="6"/>
  <c r="M927" i="6"/>
  <c r="Q927" i="6" s="1"/>
  <c r="AF926" i="6"/>
  <c r="AH926" i="6" s="1"/>
  <c r="AE926" i="6"/>
  <c r="AC926" i="6"/>
  <c r="Z926" i="6"/>
  <c r="Y926" i="6"/>
  <c r="X926" i="6"/>
  <c r="W926" i="6"/>
  <c r="V926" i="6"/>
  <c r="U926" i="6"/>
  <c r="T926" i="6"/>
  <c r="S926" i="6"/>
  <c r="P926" i="6"/>
  <c r="O926" i="6"/>
  <c r="N926" i="6"/>
  <c r="M926" i="6"/>
  <c r="Q926" i="6" s="1"/>
  <c r="AH925" i="6"/>
  <c r="AF925" i="6"/>
  <c r="AE925" i="6"/>
  <c r="AC925" i="6"/>
  <c r="Z925" i="6"/>
  <c r="Y925" i="6"/>
  <c r="X925" i="6"/>
  <c r="W925" i="6"/>
  <c r="V925" i="6"/>
  <c r="U925" i="6"/>
  <c r="T925" i="6"/>
  <c r="S925" i="6"/>
  <c r="P925" i="6"/>
  <c r="O925" i="6"/>
  <c r="N925" i="6"/>
  <c r="M925" i="6"/>
  <c r="Q925" i="6" s="1"/>
  <c r="AH924" i="6"/>
  <c r="AF924" i="6"/>
  <c r="AE924" i="6"/>
  <c r="AC924" i="6"/>
  <c r="Z924" i="6"/>
  <c r="Y924" i="6"/>
  <c r="X924" i="6"/>
  <c r="W924" i="6"/>
  <c r="V924" i="6"/>
  <c r="U924" i="6"/>
  <c r="T924" i="6"/>
  <c r="S924" i="6"/>
  <c r="AA924" i="6" s="1"/>
  <c r="Q924" i="6"/>
  <c r="P924" i="6"/>
  <c r="O924" i="6"/>
  <c r="N924" i="6"/>
  <c r="M924" i="6"/>
  <c r="AH923" i="6"/>
  <c r="AF923" i="6"/>
  <c r="AE923" i="6"/>
  <c r="AC923" i="6"/>
  <c r="Z923" i="6"/>
  <c r="Y923" i="6"/>
  <c r="X923" i="6"/>
  <c r="W923" i="6"/>
  <c r="V923" i="6"/>
  <c r="U923" i="6"/>
  <c r="T923" i="6"/>
  <c r="S923" i="6"/>
  <c r="AA923" i="6" s="1"/>
  <c r="P923" i="6"/>
  <c r="O923" i="6"/>
  <c r="N923" i="6"/>
  <c r="M923" i="6"/>
  <c r="Q923" i="6" s="1"/>
  <c r="AH922" i="6"/>
  <c r="AF922" i="6"/>
  <c r="AE922" i="6"/>
  <c r="AC922" i="6"/>
  <c r="Z922" i="6"/>
  <c r="Y922" i="6"/>
  <c r="X922" i="6"/>
  <c r="W922" i="6"/>
  <c r="V922" i="6"/>
  <c r="U922" i="6"/>
  <c r="T922" i="6"/>
  <c r="S922" i="6"/>
  <c r="P922" i="6"/>
  <c r="O922" i="6"/>
  <c r="N922" i="6"/>
  <c r="M922" i="6"/>
  <c r="Q922" i="6" s="1"/>
  <c r="AH921" i="6"/>
  <c r="AF921" i="6"/>
  <c r="AE921" i="6"/>
  <c r="AC921" i="6"/>
  <c r="Z921" i="6"/>
  <c r="Y921" i="6"/>
  <c r="X921" i="6"/>
  <c r="W921" i="6"/>
  <c r="V921" i="6"/>
  <c r="U921" i="6"/>
  <c r="T921" i="6"/>
  <c r="S921" i="6"/>
  <c r="P921" i="6"/>
  <c r="O921" i="6"/>
  <c r="N921" i="6"/>
  <c r="M921" i="6"/>
  <c r="Q921" i="6" s="1"/>
  <c r="AH920" i="6"/>
  <c r="AF920" i="6"/>
  <c r="AE920" i="6"/>
  <c r="AC920" i="6"/>
  <c r="Z920" i="6"/>
  <c r="Y920" i="6"/>
  <c r="X920" i="6"/>
  <c r="W920" i="6"/>
  <c r="V920" i="6"/>
  <c r="U920" i="6"/>
  <c r="T920" i="6"/>
  <c r="S920" i="6"/>
  <c r="AA920" i="6" s="1"/>
  <c r="Q920" i="6"/>
  <c r="P920" i="6"/>
  <c r="O920" i="6"/>
  <c r="N920" i="6"/>
  <c r="M920" i="6"/>
  <c r="AH919" i="6"/>
  <c r="AF919" i="6"/>
  <c r="AE919" i="6"/>
  <c r="AC919" i="6"/>
  <c r="Z919" i="6"/>
  <c r="Y919" i="6"/>
  <c r="X919" i="6"/>
  <c r="W919" i="6"/>
  <c r="V919" i="6"/>
  <c r="U919" i="6"/>
  <c r="T919" i="6"/>
  <c r="S919" i="6"/>
  <c r="AA919" i="6" s="1"/>
  <c r="P919" i="6"/>
  <c r="O919" i="6"/>
  <c r="N919" i="6"/>
  <c r="M919" i="6"/>
  <c r="Q919" i="6" s="1"/>
  <c r="AF918" i="6"/>
  <c r="AH918" i="6" s="1"/>
  <c r="AE918" i="6"/>
  <c r="AC918" i="6"/>
  <c r="Z918" i="6"/>
  <c r="Y918" i="6"/>
  <c r="X918" i="6"/>
  <c r="W918" i="6"/>
  <c r="V918" i="6"/>
  <c r="U918" i="6"/>
  <c r="T918" i="6"/>
  <c r="S918" i="6"/>
  <c r="AA918" i="6" s="1"/>
  <c r="P918" i="6"/>
  <c r="O918" i="6"/>
  <c r="N918" i="6"/>
  <c r="M918" i="6"/>
  <c r="AH917" i="6"/>
  <c r="AF917" i="6"/>
  <c r="AE917" i="6"/>
  <c r="AC917" i="6"/>
  <c r="Z917" i="6"/>
  <c r="Y917" i="6"/>
  <c r="X917" i="6"/>
  <c r="W917" i="6"/>
  <c r="V917" i="6"/>
  <c r="U917" i="6"/>
  <c r="T917" i="6"/>
  <c r="S917" i="6"/>
  <c r="P917" i="6"/>
  <c r="O917" i="6"/>
  <c r="N917" i="6"/>
  <c r="M917" i="6"/>
  <c r="AH916" i="6"/>
  <c r="AF916" i="6"/>
  <c r="AE916" i="6"/>
  <c r="AC916" i="6"/>
  <c r="Z916" i="6"/>
  <c r="Y916" i="6"/>
  <c r="X916" i="6"/>
  <c r="W916" i="6"/>
  <c r="V916" i="6"/>
  <c r="U916" i="6"/>
  <c r="T916" i="6"/>
  <c r="S916" i="6"/>
  <c r="AA916" i="6" s="1"/>
  <c r="Q916" i="6"/>
  <c r="P916" i="6"/>
  <c r="O916" i="6"/>
  <c r="N916" i="6"/>
  <c r="M916" i="6"/>
  <c r="AH915" i="6"/>
  <c r="AF915" i="6"/>
  <c r="AE915" i="6"/>
  <c r="AC915" i="6"/>
  <c r="Z915" i="6"/>
  <c r="Y915" i="6"/>
  <c r="X915" i="6"/>
  <c r="W915" i="6"/>
  <c r="V915" i="6"/>
  <c r="U915" i="6"/>
  <c r="T915" i="6"/>
  <c r="S915" i="6"/>
  <c r="AA915" i="6" s="1"/>
  <c r="P915" i="6"/>
  <c r="O915" i="6"/>
  <c r="N915" i="6"/>
  <c r="M915" i="6"/>
  <c r="Q915" i="6" s="1"/>
  <c r="AF914" i="6"/>
  <c r="AH914" i="6" s="1"/>
  <c r="AE914" i="6"/>
  <c r="AC914" i="6"/>
  <c r="Z914" i="6"/>
  <c r="Y914" i="6"/>
  <c r="X914" i="6"/>
  <c r="W914" i="6"/>
  <c r="V914" i="6"/>
  <c r="U914" i="6"/>
  <c r="T914" i="6"/>
  <c r="S914" i="6"/>
  <c r="AA914" i="6" s="1"/>
  <c r="P914" i="6"/>
  <c r="O914" i="6"/>
  <c r="N914" i="6"/>
  <c r="M914" i="6"/>
  <c r="Q914" i="6" s="1"/>
  <c r="AH913" i="6"/>
  <c r="AF913" i="6"/>
  <c r="AE913" i="6"/>
  <c r="AC913" i="6"/>
  <c r="Z913" i="6"/>
  <c r="Y913" i="6"/>
  <c r="X913" i="6"/>
  <c r="W913" i="6"/>
  <c r="V913" i="6"/>
  <c r="U913" i="6"/>
  <c r="T913" i="6"/>
  <c r="S913" i="6"/>
  <c r="AA913" i="6" s="1"/>
  <c r="P913" i="6"/>
  <c r="O913" i="6"/>
  <c r="N913" i="6"/>
  <c r="M913" i="6"/>
  <c r="AH912" i="6"/>
  <c r="AF912" i="6"/>
  <c r="AE912" i="6"/>
  <c r="AC912" i="6"/>
  <c r="Z912" i="6"/>
  <c r="Y912" i="6"/>
  <c r="X912" i="6"/>
  <c r="W912" i="6"/>
  <c r="V912" i="6"/>
  <c r="U912" i="6"/>
  <c r="T912" i="6"/>
  <c r="S912" i="6"/>
  <c r="AA912" i="6" s="1"/>
  <c r="Q912" i="6"/>
  <c r="P912" i="6"/>
  <c r="O912" i="6"/>
  <c r="N912" i="6"/>
  <c r="M912" i="6"/>
  <c r="AH911" i="6"/>
  <c r="AF911" i="6"/>
  <c r="AE911" i="6"/>
  <c r="AC911" i="6"/>
  <c r="Z911" i="6"/>
  <c r="Y911" i="6"/>
  <c r="X911" i="6"/>
  <c r="W911" i="6"/>
  <c r="V911" i="6"/>
  <c r="U911" i="6"/>
  <c r="T911" i="6"/>
  <c r="S911" i="6"/>
  <c r="P911" i="6"/>
  <c r="O911" i="6"/>
  <c r="N911" i="6"/>
  <c r="M911" i="6"/>
  <c r="Q911" i="6" s="1"/>
  <c r="AF910" i="6"/>
  <c r="AH910" i="6" s="1"/>
  <c r="AE910" i="6"/>
  <c r="AC910" i="6"/>
  <c r="Z910" i="6"/>
  <c r="Y910" i="6"/>
  <c r="X910" i="6"/>
  <c r="W910" i="6"/>
  <c r="V910" i="6"/>
  <c r="U910" i="6"/>
  <c r="T910" i="6"/>
  <c r="S910" i="6"/>
  <c r="P910" i="6"/>
  <c r="O910" i="6"/>
  <c r="N910" i="6"/>
  <c r="M910" i="6"/>
  <c r="Q910" i="6" s="1"/>
  <c r="AH909" i="6"/>
  <c r="AF909" i="6"/>
  <c r="AE909" i="6"/>
  <c r="AC909" i="6"/>
  <c r="Z909" i="6"/>
  <c r="Y909" i="6"/>
  <c r="X909" i="6"/>
  <c r="W909" i="6"/>
  <c r="V909" i="6"/>
  <c r="U909" i="6"/>
  <c r="T909" i="6"/>
  <c r="S909" i="6"/>
  <c r="P909" i="6"/>
  <c r="O909" i="6"/>
  <c r="N909" i="6"/>
  <c r="M909" i="6"/>
  <c r="Q909" i="6" s="1"/>
  <c r="AH908" i="6"/>
  <c r="AF908" i="6"/>
  <c r="AE908" i="6"/>
  <c r="AC908" i="6"/>
  <c r="Z908" i="6"/>
  <c r="Y908" i="6"/>
  <c r="X908" i="6"/>
  <c r="W908" i="6"/>
  <c r="V908" i="6"/>
  <c r="U908" i="6"/>
  <c r="T908" i="6"/>
  <c r="S908" i="6"/>
  <c r="AA908" i="6" s="1"/>
  <c r="Q908" i="6"/>
  <c r="P908" i="6"/>
  <c r="O908" i="6"/>
  <c r="N908" i="6"/>
  <c r="M908" i="6"/>
  <c r="AH907" i="6"/>
  <c r="AF907" i="6"/>
  <c r="AE907" i="6"/>
  <c r="AC907" i="6"/>
  <c r="Z907" i="6"/>
  <c r="Y907" i="6"/>
  <c r="X907" i="6"/>
  <c r="W907" i="6"/>
  <c r="V907" i="6"/>
  <c r="U907" i="6"/>
  <c r="T907" i="6"/>
  <c r="S907" i="6"/>
  <c r="AA907" i="6" s="1"/>
  <c r="P907" i="6"/>
  <c r="O907" i="6"/>
  <c r="N907" i="6"/>
  <c r="M907" i="6"/>
  <c r="Q907" i="6" s="1"/>
  <c r="AH906" i="6"/>
  <c r="AF906" i="6"/>
  <c r="AE906" i="6"/>
  <c r="AC906" i="6"/>
  <c r="Z906" i="6"/>
  <c r="Y906" i="6"/>
  <c r="X906" i="6"/>
  <c r="W906" i="6"/>
  <c r="V906" i="6"/>
  <c r="U906" i="6"/>
  <c r="T906" i="6"/>
  <c r="S906" i="6"/>
  <c r="P906" i="6"/>
  <c r="O906" i="6"/>
  <c r="N906" i="6"/>
  <c r="M906" i="6"/>
  <c r="Q906" i="6" s="1"/>
  <c r="AH905" i="6"/>
  <c r="AF905" i="6"/>
  <c r="AE905" i="6"/>
  <c r="AC905" i="6"/>
  <c r="Z905" i="6"/>
  <c r="Y905" i="6"/>
  <c r="X905" i="6"/>
  <c r="W905" i="6"/>
  <c r="V905" i="6"/>
  <c r="U905" i="6"/>
  <c r="T905" i="6"/>
  <c r="S905" i="6"/>
  <c r="P905" i="6"/>
  <c r="O905" i="6"/>
  <c r="N905" i="6"/>
  <c r="M905" i="6"/>
  <c r="Q905" i="6" s="1"/>
  <c r="AH904" i="6"/>
  <c r="AF904" i="6"/>
  <c r="AE904" i="6"/>
  <c r="AC904" i="6"/>
  <c r="Z904" i="6"/>
  <c r="Y904" i="6"/>
  <c r="X904" i="6"/>
  <c r="W904" i="6"/>
  <c r="V904" i="6"/>
  <c r="U904" i="6"/>
  <c r="T904" i="6"/>
  <c r="S904" i="6"/>
  <c r="P904" i="6"/>
  <c r="O904" i="6"/>
  <c r="N904" i="6"/>
  <c r="Q904" i="6" s="1"/>
  <c r="M904" i="6"/>
  <c r="AH903" i="6"/>
  <c r="AF903" i="6"/>
  <c r="AE903" i="6"/>
  <c r="AC903" i="6"/>
  <c r="Z903" i="6"/>
  <c r="Y903" i="6"/>
  <c r="X903" i="6"/>
  <c r="W903" i="6"/>
  <c r="V903" i="6"/>
  <c r="U903" i="6"/>
  <c r="T903" i="6"/>
  <c r="S903" i="6"/>
  <c r="P903" i="6"/>
  <c r="O903" i="6"/>
  <c r="N903" i="6"/>
  <c r="M903" i="6"/>
  <c r="Q903" i="6" s="1"/>
  <c r="AF902" i="6"/>
  <c r="AH902" i="6" s="1"/>
  <c r="AE902" i="6"/>
  <c r="AC902" i="6"/>
  <c r="Z902" i="6"/>
  <c r="Y902" i="6"/>
  <c r="X902" i="6"/>
  <c r="W902" i="6"/>
  <c r="V902" i="6"/>
  <c r="U902" i="6"/>
  <c r="T902" i="6"/>
  <c r="S902" i="6"/>
  <c r="AA902" i="6" s="1"/>
  <c r="P902" i="6"/>
  <c r="O902" i="6"/>
  <c r="N902" i="6"/>
  <c r="M902" i="6"/>
  <c r="AH901" i="6"/>
  <c r="AF901" i="6"/>
  <c r="AE901" i="6"/>
  <c r="AC901" i="6"/>
  <c r="Z901" i="6"/>
  <c r="Y901" i="6"/>
  <c r="X901" i="6"/>
  <c r="W901" i="6"/>
  <c r="V901" i="6"/>
  <c r="U901" i="6"/>
  <c r="T901" i="6"/>
  <c r="S901" i="6"/>
  <c r="P901" i="6"/>
  <c r="O901" i="6"/>
  <c r="N901" i="6"/>
  <c r="M901" i="6"/>
  <c r="AH900" i="6"/>
  <c r="AF900" i="6"/>
  <c r="AE900" i="6"/>
  <c r="AC900" i="6"/>
  <c r="Z900" i="6"/>
  <c r="Y900" i="6"/>
  <c r="X900" i="6"/>
  <c r="W900" i="6"/>
  <c r="V900" i="6"/>
  <c r="U900" i="6"/>
  <c r="T900" i="6"/>
  <c r="S900" i="6"/>
  <c r="AA900" i="6" s="1"/>
  <c r="Q900" i="6"/>
  <c r="P900" i="6"/>
  <c r="O900" i="6"/>
  <c r="N900" i="6"/>
  <c r="M900" i="6"/>
  <c r="AH899" i="6"/>
  <c r="AF899" i="6"/>
  <c r="AE899" i="6"/>
  <c r="AC899" i="6"/>
  <c r="Z899" i="6"/>
  <c r="Y899" i="6"/>
  <c r="X899" i="6"/>
  <c r="W899" i="6"/>
  <c r="V899" i="6"/>
  <c r="U899" i="6"/>
  <c r="T899" i="6"/>
  <c r="S899" i="6"/>
  <c r="AA899" i="6" s="1"/>
  <c r="P899" i="6"/>
  <c r="O899" i="6"/>
  <c r="N899" i="6"/>
  <c r="M899" i="6"/>
  <c r="AH898" i="6"/>
  <c r="AF898" i="6"/>
  <c r="AE898" i="6"/>
  <c r="AC898" i="6"/>
  <c r="Z898" i="6"/>
  <c r="Y898" i="6"/>
  <c r="X898" i="6"/>
  <c r="W898" i="6"/>
  <c r="V898" i="6"/>
  <c r="U898" i="6"/>
  <c r="T898" i="6"/>
  <c r="S898" i="6"/>
  <c r="AA898" i="6" s="1"/>
  <c r="P898" i="6"/>
  <c r="O898" i="6"/>
  <c r="N898" i="6"/>
  <c r="M898" i="6"/>
  <c r="Q898" i="6" s="1"/>
  <c r="AH897" i="6"/>
  <c r="AF897" i="6"/>
  <c r="AE897" i="6"/>
  <c r="AC897" i="6"/>
  <c r="Z897" i="6"/>
  <c r="Y897" i="6"/>
  <c r="X897" i="6"/>
  <c r="W897" i="6"/>
  <c r="V897" i="6"/>
  <c r="U897" i="6"/>
  <c r="T897" i="6"/>
  <c r="S897" i="6"/>
  <c r="P897" i="6"/>
  <c r="O897" i="6"/>
  <c r="N897" i="6"/>
  <c r="M897" i="6"/>
  <c r="Q897" i="6" s="1"/>
  <c r="AH896" i="6"/>
  <c r="AF896" i="6"/>
  <c r="AE896" i="6"/>
  <c r="AC896" i="6"/>
  <c r="Z896" i="6"/>
  <c r="Y896" i="6"/>
  <c r="X896" i="6"/>
  <c r="W896" i="6"/>
  <c r="V896" i="6"/>
  <c r="U896" i="6"/>
  <c r="T896" i="6"/>
  <c r="S896" i="6"/>
  <c r="AA896" i="6" s="1"/>
  <c r="Q896" i="6"/>
  <c r="P896" i="6"/>
  <c r="O896" i="6"/>
  <c r="N896" i="6"/>
  <c r="M896" i="6"/>
  <c r="AH895" i="6"/>
  <c r="AF895" i="6"/>
  <c r="AE895" i="6"/>
  <c r="AC895" i="6"/>
  <c r="Z895" i="6"/>
  <c r="Y895" i="6"/>
  <c r="X895" i="6"/>
  <c r="W895" i="6"/>
  <c r="V895" i="6"/>
  <c r="U895" i="6"/>
  <c r="T895" i="6"/>
  <c r="S895" i="6"/>
  <c r="P895" i="6"/>
  <c r="O895" i="6"/>
  <c r="N895" i="6"/>
  <c r="M895" i="6"/>
  <c r="Q895" i="6" s="1"/>
  <c r="AH894" i="6"/>
  <c r="AF894" i="6"/>
  <c r="AE894" i="6"/>
  <c r="AC894" i="6"/>
  <c r="Z894" i="6"/>
  <c r="Y894" i="6"/>
  <c r="X894" i="6"/>
  <c r="W894" i="6"/>
  <c r="V894" i="6"/>
  <c r="U894" i="6"/>
  <c r="T894" i="6"/>
  <c r="S894" i="6"/>
  <c r="AA894" i="6" s="1"/>
  <c r="P894" i="6"/>
  <c r="O894" i="6"/>
  <c r="N894" i="6"/>
  <c r="M894" i="6"/>
  <c r="Q894" i="6" s="1"/>
  <c r="AH893" i="6"/>
  <c r="AF893" i="6"/>
  <c r="AE893" i="6"/>
  <c r="AC893" i="6"/>
  <c r="Z893" i="6"/>
  <c r="Y893" i="6"/>
  <c r="X893" i="6"/>
  <c r="W893" i="6"/>
  <c r="V893" i="6"/>
  <c r="U893" i="6"/>
  <c r="T893" i="6"/>
  <c r="S893" i="6"/>
  <c r="P893" i="6"/>
  <c r="O893" i="6"/>
  <c r="N893" i="6"/>
  <c r="M893" i="6"/>
  <c r="Q893" i="6" s="1"/>
  <c r="AH892" i="6"/>
  <c r="AF892" i="6"/>
  <c r="AE892" i="6"/>
  <c r="AC892" i="6"/>
  <c r="Z892" i="6"/>
  <c r="Y892" i="6"/>
  <c r="X892" i="6"/>
  <c r="W892" i="6"/>
  <c r="V892" i="6"/>
  <c r="U892" i="6"/>
  <c r="T892" i="6"/>
  <c r="S892" i="6"/>
  <c r="AA892" i="6" s="1"/>
  <c r="P892" i="6"/>
  <c r="O892" i="6"/>
  <c r="N892" i="6"/>
  <c r="Q892" i="6" s="1"/>
  <c r="M892" i="6"/>
  <c r="AH891" i="6"/>
  <c r="AF891" i="6"/>
  <c r="AE891" i="6"/>
  <c r="AC891" i="6"/>
  <c r="Z891" i="6"/>
  <c r="Y891" i="6"/>
  <c r="X891" i="6"/>
  <c r="W891" i="6"/>
  <c r="V891" i="6"/>
  <c r="U891" i="6"/>
  <c r="T891" i="6"/>
  <c r="S891" i="6"/>
  <c r="P891" i="6"/>
  <c r="O891" i="6"/>
  <c r="N891" i="6"/>
  <c r="M891" i="6"/>
  <c r="AH890" i="6"/>
  <c r="AF890" i="6"/>
  <c r="AE890" i="6"/>
  <c r="AC890" i="6"/>
  <c r="Z890" i="6"/>
  <c r="Y890" i="6"/>
  <c r="X890" i="6"/>
  <c r="W890" i="6"/>
  <c r="V890" i="6"/>
  <c r="U890" i="6"/>
  <c r="T890" i="6"/>
  <c r="S890" i="6"/>
  <c r="AA890" i="6" s="1"/>
  <c r="P890" i="6"/>
  <c r="O890" i="6"/>
  <c r="N890" i="6"/>
  <c r="M890" i="6"/>
  <c r="Q890" i="6" s="1"/>
  <c r="AH889" i="6"/>
  <c r="AF889" i="6"/>
  <c r="AE889" i="6"/>
  <c r="AC889" i="6"/>
  <c r="Z889" i="6"/>
  <c r="Y889" i="6"/>
  <c r="X889" i="6"/>
  <c r="W889" i="6"/>
  <c r="V889" i="6"/>
  <c r="U889" i="6"/>
  <c r="T889" i="6"/>
  <c r="S889" i="6"/>
  <c r="AA889" i="6" s="1"/>
  <c r="P889" i="6"/>
  <c r="O889" i="6"/>
  <c r="N889" i="6"/>
  <c r="M889" i="6"/>
  <c r="AH888" i="6"/>
  <c r="AF888" i="6"/>
  <c r="AE888" i="6"/>
  <c r="AC888" i="6"/>
  <c r="Z888" i="6"/>
  <c r="Y888" i="6"/>
  <c r="X888" i="6"/>
  <c r="W888" i="6"/>
  <c r="V888" i="6"/>
  <c r="U888" i="6"/>
  <c r="T888" i="6"/>
  <c r="S888" i="6"/>
  <c r="AA888" i="6" s="1"/>
  <c r="Q888" i="6"/>
  <c r="P888" i="6"/>
  <c r="O888" i="6"/>
  <c r="N888" i="6"/>
  <c r="M888" i="6"/>
  <c r="AH887" i="6"/>
  <c r="AF887" i="6"/>
  <c r="AE887" i="6"/>
  <c r="AC887" i="6"/>
  <c r="Z887" i="6"/>
  <c r="Y887" i="6"/>
  <c r="X887" i="6"/>
  <c r="W887" i="6"/>
  <c r="V887" i="6"/>
  <c r="U887" i="6"/>
  <c r="T887" i="6"/>
  <c r="S887" i="6"/>
  <c r="P887" i="6"/>
  <c r="O887" i="6"/>
  <c r="N887" i="6"/>
  <c r="M887" i="6"/>
  <c r="Q887" i="6" s="1"/>
  <c r="AF886" i="6"/>
  <c r="AH886" i="6" s="1"/>
  <c r="AE886" i="6"/>
  <c r="AC886" i="6"/>
  <c r="Z886" i="6"/>
  <c r="Y886" i="6"/>
  <c r="X886" i="6"/>
  <c r="W886" i="6"/>
  <c r="V886" i="6"/>
  <c r="U886" i="6"/>
  <c r="T886" i="6"/>
  <c r="S886" i="6"/>
  <c r="AA886" i="6" s="1"/>
  <c r="P886" i="6"/>
  <c r="O886" i="6"/>
  <c r="N886" i="6"/>
  <c r="M886" i="6"/>
  <c r="AH885" i="6"/>
  <c r="AF885" i="6"/>
  <c r="AE885" i="6"/>
  <c r="AC885" i="6"/>
  <c r="Z885" i="6"/>
  <c r="Y885" i="6"/>
  <c r="X885" i="6"/>
  <c r="W885" i="6"/>
  <c r="V885" i="6"/>
  <c r="U885" i="6"/>
  <c r="T885" i="6"/>
  <c r="S885" i="6"/>
  <c r="P885" i="6"/>
  <c r="O885" i="6"/>
  <c r="N885" i="6"/>
  <c r="M885" i="6"/>
  <c r="AH884" i="6"/>
  <c r="AF884" i="6"/>
  <c r="AE884" i="6"/>
  <c r="AC884" i="6"/>
  <c r="Z884" i="6"/>
  <c r="Y884" i="6"/>
  <c r="X884" i="6"/>
  <c r="W884" i="6"/>
  <c r="V884" i="6"/>
  <c r="U884" i="6"/>
  <c r="T884" i="6"/>
  <c r="S884" i="6"/>
  <c r="AA884" i="6" s="1"/>
  <c r="P884" i="6"/>
  <c r="O884" i="6"/>
  <c r="N884" i="6"/>
  <c r="Q884" i="6" s="1"/>
  <c r="M884" i="6"/>
  <c r="AH883" i="6"/>
  <c r="AF883" i="6"/>
  <c r="AE883" i="6"/>
  <c r="AC883" i="6"/>
  <c r="Z883" i="6"/>
  <c r="Y883" i="6"/>
  <c r="X883" i="6"/>
  <c r="W883" i="6"/>
  <c r="V883" i="6"/>
  <c r="U883" i="6"/>
  <c r="T883" i="6"/>
  <c r="S883" i="6"/>
  <c r="P883" i="6"/>
  <c r="O883" i="6"/>
  <c r="N883" i="6"/>
  <c r="M883" i="6"/>
  <c r="Q883" i="6" s="1"/>
  <c r="AH882" i="6"/>
  <c r="AF882" i="6"/>
  <c r="AE882" i="6"/>
  <c r="AC882" i="6"/>
  <c r="Z882" i="6"/>
  <c r="Y882" i="6"/>
  <c r="X882" i="6"/>
  <c r="W882" i="6"/>
  <c r="V882" i="6"/>
  <c r="U882" i="6"/>
  <c r="T882" i="6"/>
  <c r="S882" i="6"/>
  <c r="AA882" i="6" s="1"/>
  <c r="P882" i="6"/>
  <c r="O882" i="6"/>
  <c r="N882" i="6"/>
  <c r="M882" i="6"/>
  <c r="AH881" i="6"/>
  <c r="AF881" i="6"/>
  <c r="AE881" i="6"/>
  <c r="AC881" i="6"/>
  <c r="Z881" i="6"/>
  <c r="Y881" i="6"/>
  <c r="X881" i="6"/>
  <c r="W881" i="6"/>
  <c r="V881" i="6"/>
  <c r="U881" i="6"/>
  <c r="T881" i="6"/>
  <c r="S881" i="6"/>
  <c r="P881" i="6"/>
  <c r="O881" i="6"/>
  <c r="N881" i="6"/>
  <c r="M881" i="6"/>
  <c r="AH880" i="6"/>
  <c r="AF880" i="6"/>
  <c r="AE880" i="6"/>
  <c r="AC880" i="6"/>
  <c r="Z880" i="6"/>
  <c r="Y880" i="6"/>
  <c r="X880" i="6"/>
  <c r="W880" i="6"/>
  <c r="V880" i="6"/>
  <c r="U880" i="6"/>
  <c r="T880" i="6"/>
  <c r="S880" i="6"/>
  <c r="AA880" i="6" s="1"/>
  <c r="Q880" i="6"/>
  <c r="P880" i="6"/>
  <c r="O880" i="6"/>
  <c r="N880" i="6"/>
  <c r="M880" i="6"/>
  <c r="AH879" i="6"/>
  <c r="AF879" i="6"/>
  <c r="AE879" i="6"/>
  <c r="AC879" i="6"/>
  <c r="Z879" i="6"/>
  <c r="Y879" i="6"/>
  <c r="X879" i="6"/>
  <c r="W879" i="6"/>
  <c r="V879" i="6"/>
  <c r="U879" i="6"/>
  <c r="T879" i="6"/>
  <c r="S879" i="6"/>
  <c r="AA879" i="6" s="1"/>
  <c r="P879" i="6"/>
  <c r="O879" i="6"/>
  <c r="N879" i="6"/>
  <c r="M879" i="6"/>
  <c r="AF878" i="6"/>
  <c r="AH878" i="6" s="1"/>
  <c r="AE878" i="6"/>
  <c r="AC878" i="6"/>
  <c r="Z878" i="6"/>
  <c r="Y878" i="6"/>
  <c r="X878" i="6"/>
  <c r="W878" i="6"/>
  <c r="V878" i="6"/>
  <c r="U878" i="6"/>
  <c r="T878" i="6"/>
  <c r="S878" i="6"/>
  <c r="AA878" i="6" s="1"/>
  <c r="P878" i="6"/>
  <c r="O878" i="6"/>
  <c r="N878" i="6"/>
  <c r="M878" i="6"/>
  <c r="AH877" i="6"/>
  <c r="AF877" i="6"/>
  <c r="AE877" i="6"/>
  <c r="AC877" i="6"/>
  <c r="Z877" i="6"/>
  <c r="Y877" i="6"/>
  <c r="X877" i="6"/>
  <c r="W877" i="6"/>
  <c r="V877" i="6"/>
  <c r="U877" i="6"/>
  <c r="T877" i="6"/>
  <c r="S877" i="6"/>
  <c r="AA877" i="6" s="1"/>
  <c r="P877" i="6"/>
  <c r="O877" i="6"/>
  <c r="N877" i="6"/>
  <c r="M877" i="6"/>
  <c r="AH876" i="6"/>
  <c r="AF876" i="6"/>
  <c r="AE876" i="6"/>
  <c r="AC876" i="6"/>
  <c r="Z876" i="6"/>
  <c r="Y876" i="6"/>
  <c r="X876" i="6"/>
  <c r="W876" i="6"/>
  <c r="V876" i="6"/>
  <c r="U876" i="6"/>
  <c r="T876" i="6"/>
  <c r="S876" i="6"/>
  <c r="AA876" i="6" s="1"/>
  <c r="P876" i="6"/>
  <c r="O876" i="6"/>
  <c r="N876" i="6"/>
  <c r="Q876" i="6" s="1"/>
  <c r="M876" i="6"/>
  <c r="AH875" i="6"/>
  <c r="AF875" i="6"/>
  <c r="AE875" i="6"/>
  <c r="AC875" i="6"/>
  <c r="Z875" i="6"/>
  <c r="Y875" i="6"/>
  <c r="X875" i="6"/>
  <c r="W875" i="6"/>
  <c r="V875" i="6"/>
  <c r="U875" i="6"/>
  <c r="T875" i="6"/>
  <c r="S875" i="6"/>
  <c r="P875" i="6"/>
  <c r="O875" i="6"/>
  <c r="N875" i="6"/>
  <c r="M875" i="6"/>
  <c r="AF874" i="6"/>
  <c r="AH874" i="6" s="1"/>
  <c r="AE874" i="6"/>
  <c r="AC874" i="6"/>
  <c r="Z874" i="6"/>
  <c r="Y874" i="6"/>
  <c r="X874" i="6"/>
  <c r="W874" i="6"/>
  <c r="V874" i="6"/>
  <c r="U874" i="6"/>
  <c r="T874" i="6"/>
  <c r="S874" i="6"/>
  <c r="AA874" i="6" s="1"/>
  <c r="P874" i="6"/>
  <c r="O874" i="6"/>
  <c r="N874" i="6"/>
  <c r="M874" i="6"/>
  <c r="Q874" i="6" s="1"/>
  <c r="AH873" i="6"/>
  <c r="AF873" i="6"/>
  <c r="AE873" i="6"/>
  <c r="AC873" i="6"/>
  <c r="Z873" i="6"/>
  <c r="Y873" i="6"/>
  <c r="X873" i="6"/>
  <c r="W873" i="6"/>
  <c r="V873" i="6"/>
  <c r="U873" i="6"/>
  <c r="T873" i="6"/>
  <c r="S873" i="6"/>
  <c r="P873" i="6"/>
  <c r="O873" i="6"/>
  <c r="N873" i="6"/>
  <c r="M873" i="6"/>
  <c r="Q873" i="6" s="1"/>
  <c r="AH872" i="6"/>
  <c r="AF872" i="6"/>
  <c r="AE872" i="6"/>
  <c r="AC872" i="6"/>
  <c r="Z872" i="6"/>
  <c r="Y872" i="6"/>
  <c r="X872" i="6"/>
  <c r="W872" i="6"/>
  <c r="V872" i="6"/>
  <c r="U872" i="6"/>
  <c r="T872" i="6"/>
  <c r="S872" i="6"/>
  <c r="AA872" i="6" s="1"/>
  <c r="P872" i="6"/>
  <c r="O872" i="6"/>
  <c r="N872" i="6"/>
  <c r="Q872" i="6" s="1"/>
  <c r="M872" i="6"/>
  <c r="AH871" i="6"/>
  <c r="AF871" i="6"/>
  <c r="AE871" i="6"/>
  <c r="AC871" i="6"/>
  <c r="Z871" i="6"/>
  <c r="Y871" i="6"/>
  <c r="X871" i="6"/>
  <c r="W871" i="6"/>
  <c r="V871" i="6"/>
  <c r="U871" i="6"/>
  <c r="T871" i="6"/>
  <c r="S871" i="6"/>
  <c r="P871" i="6"/>
  <c r="O871" i="6"/>
  <c r="N871" i="6"/>
  <c r="M871" i="6"/>
  <c r="Q871" i="6" s="1"/>
  <c r="AF870" i="6"/>
  <c r="AH870" i="6" s="1"/>
  <c r="AE870" i="6"/>
  <c r="AC870" i="6"/>
  <c r="Z870" i="6"/>
  <c r="Y870" i="6"/>
  <c r="X870" i="6"/>
  <c r="W870" i="6"/>
  <c r="V870" i="6"/>
  <c r="U870" i="6"/>
  <c r="T870" i="6"/>
  <c r="S870" i="6"/>
  <c r="AA870" i="6" s="1"/>
  <c r="P870" i="6"/>
  <c r="O870" i="6"/>
  <c r="N870" i="6"/>
  <c r="M870" i="6"/>
  <c r="AH869" i="6"/>
  <c r="AF869" i="6"/>
  <c r="AE869" i="6"/>
  <c r="AC869" i="6"/>
  <c r="Z869" i="6"/>
  <c r="Y869" i="6"/>
  <c r="X869" i="6"/>
  <c r="W869" i="6"/>
  <c r="V869" i="6"/>
  <c r="U869" i="6"/>
  <c r="T869" i="6"/>
  <c r="S869" i="6"/>
  <c r="P869" i="6"/>
  <c r="O869" i="6"/>
  <c r="N869" i="6"/>
  <c r="M869" i="6"/>
  <c r="AH868" i="6"/>
  <c r="AF868" i="6"/>
  <c r="AE868" i="6"/>
  <c r="AC868" i="6"/>
  <c r="Z868" i="6"/>
  <c r="Y868" i="6"/>
  <c r="X868" i="6"/>
  <c r="W868" i="6"/>
  <c r="V868" i="6"/>
  <c r="U868" i="6"/>
  <c r="T868" i="6"/>
  <c r="S868" i="6"/>
  <c r="AA868" i="6" s="1"/>
  <c r="Q868" i="6"/>
  <c r="P868" i="6"/>
  <c r="O868" i="6"/>
  <c r="N868" i="6"/>
  <c r="M868" i="6"/>
  <c r="AH867" i="6"/>
  <c r="AF867" i="6"/>
  <c r="AE867" i="6"/>
  <c r="AC867" i="6"/>
  <c r="Z867" i="6"/>
  <c r="Y867" i="6"/>
  <c r="X867" i="6"/>
  <c r="W867" i="6"/>
  <c r="V867" i="6"/>
  <c r="U867" i="6"/>
  <c r="T867" i="6"/>
  <c r="S867" i="6"/>
  <c r="AA867" i="6" s="1"/>
  <c r="P867" i="6"/>
  <c r="O867" i="6"/>
  <c r="N867" i="6"/>
  <c r="M867" i="6"/>
  <c r="AH866" i="6"/>
  <c r="AF866" i="6"/>
  <c r="AE866" i="6"/>
  <c r="AC866" i="6"/>
  <c r="Z866" i="6"/>
  <c r="Y866" i="6"/>
  <c r="X866" i="6"/>
  <c r="W866" i="6"/>
  <c r="V866" i="6"/>
  <c r="U866" i="6"/>
  <c r="T866" i="6"/>
  <c r="S866" i="6"/>
  <c r="AA866" i="6" s="1"/>
  <c r="P866" i="6"/>
  <c r="O866" i="6"/>
  <c r="N866" i="6"/>
  <c r="M866" i="6"/>
  <c r="Q866" i="6" s="1"/>
  <c r="AH865" i="6"/>
  <c r="AF865" i="6"/>
  <c r="AE865" i="6"/>
  <c r="AC865" i="6"/>
  <c r="Z865" i="6"/>
  <c r="Y865" i="6"/>
  <c r="X865" i="6"/>
  <c r="W865" i="6"/>
  <c r="V865" i="6"/>
  <c r="U865" i="6"/>
  <c r="T865" i="6"/>
  <c r="S865" i="6"/>
  <c r="P865" i="6"/>
  <c r="O865" i="6"/>
  <c r="N865" i="6"/>
  <c r="M865" i="6"/>
  <c r="Q865" i="6" s="1"/>
  <c r="AH864" i="6"/>
  <c r="AF864" i="6"/>
  <c r="AE864" i="6"/>
  <c r="AC864" i="6"/>
  <c r="Z864" i="6"/>
  <c r="Y864" i="6"/>
  <c r="X864" i="6"/>
  <c r="W864" i="6"/>
  <c r="V864" i="6"/>
  <c r="U864" i="6"/>
  <c r="T864" i="6"/>
  <c r="S864" i="6"/>
  <c r="AA864" i="6" s="1"/>
  <c r="Q864" i="6"/>
  <c r="P864" i="6"/>
  <c r="O864" i="6"/>
  <c r="N864" i="6"/>
  <c r="M864" i="6"/>
  <c r="AH863" i="6"/>
  <c r="AF863" i="6"/>
  <c r="AE863" i="6"/>
  <c r="AC863" i="6"/>
  <c r="Z863" i="6"/>
  <c r="Y863" i="6"/>
  <c r="X863" i="6"/>
  <c r="W863" i="6"/>
  <c r="V863" i="6"/>
  <c r="U863" i="6"/>
  <c r="T863" i="6"/>
  <c r="S863" i="6"/>
  <c r="P863" i="6"/>
  <c r="O863" i="6"/>
  <c r="N863" i="6"/>
  <c r="M863" i="6"/>
  <c r="Q863" i="6" s="1"/>
  <c r="AH862" i="6"/>
  <c r="AF862" i="6"/>
  <c r="AE862" i="6"/>
  <c r="AC862" i="6"/>
  <c r="Z862" i="6"/>
  <c r="Y862" i="6"/>
  <c r="X862" i="6"/>
  <c r="W862" i="6"/>
  <c r="V862" i="6"/>
  <c r="U862" i="6"/>
  <c r="T862" i="6"/>
  <c r="S862" i="6"/>
  <c r="P862" i="6"/>
  <c r="O862" i="6"/>
  <c r="N862" i="6"/>
  <c r="M862" i="6"/>
  <c r="Q862" i="6" s="1"/>
  <c r="AH861" i="6"/>
  <c r="AF861" i="6"/>
  <c r="AE861" i="6"/>
  <c r="AC861" i="6"/>
  <c r="Z861" i="6"/>
  <c r="Y861" i="6"/>
  <c r="X861" i="6"/>
  <c r="W861" i="6"/>
  <c r="V861" i="6"/>
  <c r="U861" i="6"/>
  <c r="T861" i="6"/>
  <c r="S861" i="6"/>
  <c r="P861" i="6"/>
  <c r="O861" i="6"/>
  <c r="N861" i="6"/>
  <c r="M861" i="6"/>
  <c r="Q861" i="6" s="1"/>
  <c r="AH860" i="6"/>
  <c r="AF860" i="6"/>
  <c r="AE860" i="6"/>
  <c r="AC860" i="6"/>
  <c r="Z860" i="6"/>
  <c r="Y860" i="6"/>
  <c r="X860" i="6"/>
  <c r="W860" i="6"/>
  <c r="V860" i="6"/>
  <c r="U860" i="6"/>
  <c r="T860" i="6"/>
  <c r="S860" i="6"/>
  <c r="AA860" i="6" s="1"/>
  <c r="P860" i="6"/>
  <c r="O860" i="6"/>
  <c r="N860" i="6"/>
  <c r="Q860" i="6" s="1"/>
  <c r="M860" i="6"/>
  <c r="AH859" i="6"/>
  <c r="AF859" i="6"/>
  <c r="AE859" i="6"/>
  <c r="AC859" i="6"/>
  <c r="Z859" i="6"/>
  <c r="Y859" i="6"/>
  <c r="X859" i="6"/>
  <c r="W859" i="6"/>
  <c r="V859" i="6"/>
  <c r="U859" i="6"/>
  <c r="T859" i="6"/>
  <c r="S859" i="6"/>
  <c r="P859" i="6"/>
  <c r="O859" i="6"/>
  <c r="N859" i="6"/>
  <c r="M859" i="6"/>
  <c r="AH858" i="6"/>
  <c r="AF858" i="6"/>
  <c r="AE858" i="6"/>
  <c r="AC858" i="6"/>
  <c r="Z858" i="6"/>
  <c r="Y858" i="6"/>
  <c r="X858" i="6"/>
  <c r="W858" i="6"/>
  <c r="V858" i="6"/>
  <c r="U858" i="6"/>
  <c r="T858" i="6"/>
  <c r="S858" i="6"/>
  <c r="AA858" i="6" s="1"/>
  <c r="P858" i="6"/>
  <c r="O858" i="6"/>
  <c r="N858" i="6"/>
  <c r="M858" i="6"/>
  <c r="Q858" i="6" s="1"/>
  <c r="AH857" i="6"/>
  <c r="AF857" i="6"/>
  <c r="AE857" i="6"/>
  <c r="AC857" i="6"/>
  <c r="Z857" i="6"/>
  <c r="Y857" i="6"/>
  <c r="X857" i="6"/>
  <c r="W857" i="6"/>
  <c r="V857" i="6"/>
  <c r="U857" i="6"/>
  <c r="T857" i="6"/>
  <c r="S857" i="6"/>
  <c r="AA857" i="6" s="1"/>
  <c r="P857" i="6"/>
  <c r="O857" i="6"/>
  <c r="N857" i="6"/>
  <c r="M857" i="6"/>
  <c r="AH856" i="6"/>
  <c r="AF856" i="6"/>
  <c r="AE856" i="6"/>
  <c r="AC856" i="6"/>
  <c r="Z856" i="6"/>
  <c r="Y856" i="6"/>
  <c r="X856" i="6"/>
  <c r="W856" i="6"/>
  <c r="V856" i="6"/>
  <c r="U856" i="6"/>
  <c r="T856" i="6"/>
  <c r="S856" i="6"/>
  <c r="AA856" i="6" s="1"/>
  <c r="Q856" i="6"/>
  <c r="P856" i="6"/>
  <c r="O856" i="6"/>
  <c r="N856" i="6"/>
  <c r="M856" i="6"/>
  <c r="AH855" i="6"/>
  <c r="AF855" i="6"/>
  <c r="AE855" i="6"/>
  <c r="AC855" i="6"/>
  <c r="Z855" i="6"/>
  <c r="Y855" i="6"/>
  <c r="X855" i="6"/>
  <c r="W855" i="6"/>
  <c r="V855" i="6"/>
  <c r="U855" i="6"/>
  <c r="T855" i="6"/>
  <c r="S855" i="6"/>
  <c r="P855" i="6"/>
  <c r="O855" i="6"/>
  <c r="N855" i="6"/>
  <c r="M855" i="6"/>
  <c r="Q855" i="6" s="1"/>
  <c r="AF854" i="6"/>
  <c r="AH854" i="6" s="1"/>
  <c r="AE854" i="6"/>
  <c r="AC854" i="6"/>
  <c r="Z854" i="6"/>
  <c r="Y854" i="6"/>
  <c r="X854" i="6"/>
  <c r="W854" i="6"/>
  <c r="V854" i="6"/>
  <c r="U854" i="6"/>
  <c r="T854" i="6"/>
  <c r="S854" i="6"/>
  <c r="AA854" i="6" s="1"/>
  <c r="P854" i="6"/>
  <c r="O854" i="6"/>
  <c r="N854" i="6"/>
  <c r="M854" i="6"/>
  <c r="AH853" i="6"/>
  <c r="AF853" i="6"/>
  <c r="AE853" i="6"/>
  <c r="AC853" i="6"/>
  <c r="Z853" i="6"/>
  <c r="Y853" i="6"/>
  <c r="X853" i="6"/>
  <c r="W853" i="6"/>
  <c r="V853" i="6"/>
  <c r="U853" i="6"/>
  <c r="T853" i="6"/>
  <c r="S853" i="6"/>
  <c r="P853" i="6"/>
  <c r="O853" i="6"/>
  <c r="N853" i="6"/>
  <c r="M853" i="6"/>
  <c r="AH852" i="6"/>
  <c r="AF852" i="6"/>
  <c r="AE852" i="6"/>
  <c r="AC852" i="6"/>
  <c r="Z852" i="6"/>
  <c r="Y852" i="6"/>
  <c r="X852" i="6"/>
  <c r="W852" i="6"/>
  <c r="V852" i="6"/>
  <c r="U852" i="6"/>
  <c r="T852" i="6"/>
  <c r="S852" i="6"/>
  <c r="AA852" i="6" s="1"/>
  <c r="P852" i="6"/>
  <c r="O852" i="6"/>
  <c r="N852" i="6"/>
  <c r="Q852" i="6" s="1"/>
  <c r="M852" i="6"/>
  <c r="AH851" i="6"/>
  <c r="AF851" i="6"/>
  <c r="AE851" i="6"/>
  <c r="AC851" i="6"/>
  <c r="Z851" i="6"/>
  <c r="Y851" i="6"/>
  <c r="X851" i="6"/>
  <c r="W851" i="6"/>
  <c r="V851" i="6"/>
  <c r="U851" i="6"/>
  <c r="T851" i="6"/>
  <c r="S851" i="6"/>
  <c r="P851" i="6"/>
  <c r="O851" i="6"/>
  <c r="N851" i="6"/>
  <c r="Q851" i="6" s="1"/>
  <c r="M851" i="6"/>
  <c r="AH850" i="6"/>
  <c r="AF850" i="6"/>
  <c r="AE850" i="6"/>
  <c r="AC850" i="6"/>
  <c r="Z850" i="6"/>
  <c r="Y850" i="6"/>
  <c r="X850" i="6"/>
  <c r="W850" i="6"/>
  <c r="V850" i="6"/>
  <c r="U850" i="6"/>
  <c r="T850" i="6"/>
  <c r="S850" i="6"/>
  <c r="AA850" i="6" s="1"/>
  <c r="P850" i="6"/>
  <c r="O850" i="6"/>
  <c r="N850" i="6"/>
  <c r="M850" i="6"/>
  <c r="AH849" i="6"/>
  <c r="AF849" i="6"/>
  <c r="AE849" i="6"/>
  <c r="AC849" i="6"/>
  <c r="Z849" i="6"/>
  <c r="Y849" i="6"/>
  <c r="X849" i="6"/>
  <c r="W849" i="6"/>
  <c r="V849" i="6"/>
  <c r="U849" i="6"/>
  <c r="T849" i="6"/>
  <c r="S849" i="6"/>
  <c r="P849" i="6"/>
  <c r="O849" i="6"/>
  <c r="N849" i="6"/>
  <c r="M849" i="6"/>
  <c r="AH848" i="6"/>
  <c r="AF848" i="6"/>
  <c r="AE848" i="6"/>
  <c r="AC848" i="6"/>
  <c r="Z848" i="6"/>
  <c r="Y848" i="6"/>
  <c r="X848" i="6"/>
  <c r="W848" i="6"/>
  <c r="V848" i="6"/>
  <c r="U848" i="6"/>
  <c r="T848" i="6"/>
  <c r="S848" i="6"/>
  <c r="AA848" i="6" s="1"/>
  <c r="Q848" i="6"/>
  <c r="P848" i="6"/>
  <c r="O848" i="6"/>
  <c r="N848" i="6"/>
  <c r="M848" i="6"/>
  <c r="AH847" i="6"/>
  <c r="AF847" i="6"/>
  <c r="AE847" i="6"/>
  <c r="AC847" i="6"/>
  <c r="Z847" i="6"/>
  <c r="Y847" i="6"/>
  <c r="X847" i="6"/>
  <c r="W847" i="6"/>
  <c r="V847" i="6"/>
  <c r="U847" i="6"/>
  <c r="T847" i="6"/>
  <c r="S847" i="6"/>
  <c r="AA847" i="6" s="1"/>
  <c r="P847" i="6"/>
  <c r="O847" i="6"/>
  <c r="N847" i="6"/>
  <c r="M847" i="6"/>
  <c r="AF846" i="6"/>
  <c r="AH846" i="6" s="1"/>
  <c r="AE846" i="6"/>
  <c r="AC846" i="6"/>
  <c r="Z846" i="6"/>
  <c r="Y846" i="6"/>
  <c r="X846" i="6"/>
  <c r="W846" i="6"/>
  <c r="V846" i="6"/>
  <c r="U846" i="6"/>
  <c r="T846" i="6"/>
  <c r="S846" i="6"/>
  <c r="AA846" i="6" s="1"/>
  <c r="P846" i="6"/>
  <c r="O846" i="6"/>
  <c r="N846" i="6"/>
  <c r="M846" i="6"/>
  <c r="AH845" i="6"/>
  <c r="AF845" i="6"/>
  <c r="AE845" i="6"/>
  <c r="AC845" i="6"/>
  <c r="Z845" i="6"/>
  <c r="Y845" i="6"/>
  <c r="X845" i="6"/>
  <c r="W845" i="6"/>
  <c r="V845" i="6"/>
  <c r="U845" i="6"/>
  <c r="T845" i="6"/>
  <c r="S845" i="6"/>
  <c r="AA845" i="6" s="1"/>
  <c r="P845" i="6"/>
  <c r="O845" i="6"/>
  <c r="N845" i="6"/>
  <c r="M845" i="6"/>
  <c r="Q845" i="6" s="1"/>
  <c r="AH844" i="6"/>
  <c r="AF844" i="6"/>
  <c r="AE844" i="6"/>
  <c r="AC844" i="6"/>
  <c r="Z844" i="6"/>
  <c r="Y844" i="6"/>
  <c r="X844" i="6"/>
  <c r="W844" i="6"/>
  <c r="V844" i="6"/>
  <c r="U844" i="6"/>
  <c r="T844" i="6"/>
  <c r="S844" i="6"/>
  <c r="AA844" i="6" s="1"/>
  <c r="P844" i="6"/>
  <c r="O844" i="6"/>
  <c r="N844" i="6"/>
  <c r="Q844" i="6" s="1"/>
  <c r="M844" i="6"/>
  <c r="AH843" i="6"/>
  <c r="AF843" i="6"/>
  <c r="AE843" i="6"/>
  <c r="AC843" i="6"/>
  <c r="Z843" i="6"/>
  <c r="Y843" i="6"/>
  <c r="X843" i="6"/>
  <c r="W843" i="6"/>
  <c r="V843" i="6"/>
  <c r="U843" i="6"/>
  <c r="T843" i="6"/>
  <c r="S843" i="6"/>
  <c r="P843" i="6"/>
  <c r="O843" i="6"/>
  <c r="N843" i="6"/>
  <c r="Q843" i="6" s="1"/>
  <c r="M843" i="6"/>
  <c r="AF842" i="6"/>
  <c r="AH842" i="6" s="1"/>
  <c r="AE842" i="6"/>
  <c r="AC842" i="6"/>
  <c r="Z842" i="6"/>
  <c r="Y842" i="6"/>
  <c r="X842" i="6"/>
  <c r="W842" i="6"/>
  <c r="V842" i="6"/>
  <c r="U842" i="6"/>
  <c r="T842" i="6"/>
  <c r="S842" i="6"/>
  <c r="P842" i="6"/>
  <c r="O842" i="6"/>
  <c r="N842" i="6"/>
  <c r="M842" i="6"/>
  <c r="Q842" i="6" s="1"/>
  <c r="AH841" i="6"/>
  <c r="AF841" i="6"/>
  <c r="AE841" i="6"/>
  <c r="AC841" i="6"/>
  <c r="Z841" i="6"/>
  <c r="Y841" i="6"/>
  <c r="X841" i="6"/>
  <c r="W841" i="6"/>
  <c r="V841" i="6"/>
  <c r="U841" i="6"/>
  <c r="T841" i="6"/>
  <c r="S841" i="6"/>
  <c r="P841" i="6"/>
  <c r="O841" i="6"/>
  <c r="N841" i="6"/>
  <c r="M841" i="6"/>
  <c r="Q841" i="6" s="1"/>
  <c r="AH840" i="6"/>
  <c r="AF840" i="6"/>
  <c r="AE840" i="6"/>
  <c r="AC840" i="6"/>
  <c r="Z840" i="6"/>
  <c r="Y840" i="6"/>
  <c r="X840" i="6"/>
  <c r="W840" i="6"/>
  <c r="V840" i="6"/>
  <c r="U840" i="6"/>
  <c r="T840" i="6"/>
  <c r="S840" i="6"/>
  <c r="AA840" i="6" s="1"/>
  <c r="P840" i="6"/>
  <c r="O840" i="6"/>
  <c r="N840" i="6"/>
  <c r="Q840" i="6" s="1"/>
  <c r="M840" i="6"/>
  <c r="AH839" i="6"/>
  <c r="AF839" i="6"/>
  <c r="AE839" i="6"/>
  <c r="AC839" i="6"/>
  <c r="Z839" i="6"/>
  <c r="Y839" i="6"/>
  <c r="X839" i="6"/>
  <c r="W839" i="6"/>
  <c r="V839" i="6"/>
  <c r="U839" i="6"/>
  <c r="T839" i="6"/>
  <c r="S839" i="6"/>
  <c r="P839" i="6"/>
  <c r="O839" i="6"/>
  <c r="N839" i="6"/>
  <c r="Q839" i="6" s="1"/>
  <c r="M839" i="6"/>
  <c r="AF838" i="6"/>
  <c r="AH838" i="6" s="1"/>
  <c r="AE838" i="6"/>
  <c r="AC838" i="6"/>
  <c r="Z838" i="6"/>
  <c r="Y838" i="6"/>
  <c r="X838" i="6"/>
  <c r="W838" i="6"/>
  <c r="V838" i="6"/>
  <c r="U838" i="6"/>
  <c r="T838" i="6"/>
  <c r="S838" i="6"/>
  <c r="AA838" i="6" s="1"/>
  <c r="P838" i="6"/>
  <c r="O838" i="6"/>
  <c r="N838" i="6"/>
  <c r="M838" i="6"/>
  <c r="AH837" i="6"/>
  <c r="AF837" i="6"/>
  <c r="AE837" i="6"/>
  <c r="AC837" i="6"/>
  <c r="Z837" i="6"/>
  <c r="Y837" i="6"/>
  <c r="X837" i="6"/>
  <c r="W837" i="6"/>
  <c r="V837" i="6"/>
  <c r="U837" i="6"/>
  <c r="T837" i="6"/>
  <c r="S837" i="6"/>
  <c r="P837" i="6"/>
  <c r="O837" i="6"/>
  <c r="N837" i="6"/>
  <c r="M837" i="6"/>
  <c r="AH836" i="6"/>
  <c r="AF836" i="6"/>
  <c r="AE836" i="6"/>
  <c r="AC836" i="6"/>
  <c r="Z836" i="6"/>
  <c r="Y836" i="6"/>
  <c r="X836" i="6"/>
  <c r="W836" i="6"/>
  <c r="V836" i="6"/>
  <c r="U836" i="6"/>
  <c r="T836" i="6"/>
  <c r="S836" i="6"/>
  <c r="AA836" i="6" s="1"/>
  <c r="Q836" i="6"/>
  <c r="P836" i="6"/>
  <c r="O836" i="6"/>
  <c r="N836" i="6"/>
  <c r="M836" i="6"/>
  <c r="AH835" i="6"/>
  <c r="AF835" i="6"/>
  <c r="AE835" i="6"/>
  <c r="AC835" i="6"/>
  <c r="Z835" i="6"/>
  <c r="Y835" i="6"/>
  <c r="X835" i="6"/>
  <c r="W835" i="6"/>
  <c r="V835" i="6"/>
  <c r="U835" i="6"/>
  <c r="T835" i="6"/>
  <c r="S835" i="6"/>
  <c r="P835" i="6"/>
  <c r="O835" i="6"/>
  <c r="N835" i="6"/>
  <c r="Q835" i="6" s="1"/>
  <c r="M835" i="6"/>
  <c r="AH834" i="6"/>
  <c r="AF834" i="6"/>
  <c r="AE834" i="6"/>
  <c r="AC834" i="6"/>
  <c r="Z834" i="6"/>
  <c r="Y834" i="6"/>
  <c r="X834" i="6"/>
  <c r="W834" i="6"/>
  <c r="V834" i="6"/>
  <c r="U834" i="6"/>
  <c r="T834" i="6"/>
  <c r="S834" i="6"/>
  <c r="AA834" i="6" s="1"/>
  <c r="P834" i="6"/>
  <c r="O834" i="6"/>
  <c r="N834" i="6"/>
  <c r="M834" i="6"/>
  <c r="AH833" i="6"/>
  <c r="AF833" i="6"/>
  <c r="AE833" i="6"/>
  <c r="AC833" i="6"/>
  <c r="Z833" i="6"/>
  <c r="Y833" i="6"/>
  <c r="X833" i="6"/>
  <c r="W833" i="6"/>
  <c r="V833" i="6"/>
  <c r="U833" i="6"/>
  <c r="T833" i="6"/>
  <c r="S833" i="6"/>
  <c r="P833" i="6"/>
  <c r="O833" i="6"/>
  <c r="N833" i="6"/>
  <c r="M833" i="6"/>
  <c r="Q833" i="6" s="1"/>
  <c r="AH832" i="6"/>
  <c r="AF832" i="6"/>
  <c r="AE832" i="6"/>
  <c r="AC832" i="6"/>
  <c r="Z832" i="6"/>
  <c r="Y832" i="6"/>
  <c r="X832" i="6"/>
  <c r="W832" i="6"/>
  <c r="V832" i="6"/>
  <c r="U832" i="6"/>
  <c r="T832" i="6"/>
  <c r="S832" i="6"/>
  <c r="AA832" i="6" s="1"/>
  <c r="Q832" i="6"/>
  <c r="P832" i="6"/>
  <c r="O832" i="6"/>
  <c r="N832" i="6"/>
  <c r="M832" i="6"/>
  <c r="AH831" i="6"/>
  <c r="AF831" i="6"/>
  <c r="AE831" i="6"/>
  <c r="AC831" i="6"/>
  <c r="Z831" i="6"/>
  <c r="Y831" i="6"/>
  <c r="X831" i="6"/>
  <c r="W831" i="6"/>
  <c r="V831" i="6"/>
  <c r="U831" i="6"/>
  <c r="T831" i="6"/>
  <c r="S831" i="6"/>
  <c r="P831" i="6"/>
  <c r="O831" i="6"/>
  <c r="N831" i="6"/>
  <c r="M831" i="6"/>
  <c r="AH830" i="6"/>
  <c r="AF830" i="6"/>
  <c r="AE830" i="6"/>
  <c r="AC830" i="6"/>
  <c r="Z830" i="6"/>
  <c r="Y830" i="6"/>
  <c r="X830" i="6"/>
  <c r="W830" i="6"/>
  <c r="V830" i="6"/>
  <c r="U830" i="6"/>
  <c r="T830" i="6"/>
  <c r="S830" i="6"/>
  <c r="P830" i="6"/>
  <c r="O830" i="6"/>
  <c r="N830" i="6"/>
  <c r="M830" i="6"/>
  <c r="AH829" i="6"/>
  <c r="AF829" i="6"/>
  <c r="AE829" i="6"/>
  <c r="AC829" i="6"/>
  <c r="Z829" i="6"/>
  <c r="Y829" i="6"/>
  <c r="X829" i="6"/>
  <c r="W829" i="6"/>
  <c r="V829" i="6"/>
  <c r="U829" i="6"/>
  <c r="T829" i="6"/>
  <c r="S829" i="6"/>
  <c r="P829" i="6"/>
  <c r="O829" i="6"/>
  <c r="N829" i="6"/>
  <c r="M829" i="6"/>
  <c r="Q829" i="6" s="1"/>
  <c r="AH828" i="6"/>
  <c r="AF828" i="6"/>
  <c r="AE828" i="6"/>
  <c r="AC828" i="6"/>
  <c r="Z828" i="6"/>
  <c r="Y828" i="6"/>
  <c r="X828" i="6"/>
  <c r="W828" i="6"/>
  <c r="V828" i="6"/>
  <c r="U828" i="6"/>
  <c r="T828" i="6"/>
  <c r="S828" i="6"/>
  <c r="AA828" i="6" s="1"/>
  <c r="P828" i="6"/>
  <c r="O828" i="6"/>
  <c r="N828" i="6"/>
  <c r="Q828" i="6" s="1"/>
  <c r="M828" i="6"/>
  <c r="AH827" i="6"/>
  <c r="AF827" i="6"/>
  <c r="AE827" i="6"/>
  <c r="AC827" i="6"/>
  <c r="Z827" i="6"/>
  <c r="Y827" i="6"/>
  <c r="X827" i="6"/>
  <c r="W827" i="6"/>
  <c r="V827" i="6"/>
  <c r="U827" i="6"/>
  <c r="T827" i="6"/>
  <c r="S827" i="6"/>
  <c r="P827" i="6"/>
  <c r="O827" i="6"/>
  <c r="N827" i="6"/>
  <c r="M827" i="6"/>
  <c r="AF826" i="6"/>
  <c r="AH826" i="6" s="1"/>
  <c r="AE826" i="6"/>
  <c r="AC826" i="6"/>
  <c r="Z826" i="6"/>
  <c r="Y826" i="6"/>
  <c r="X826" i="6"/>
  <c r="W826" i="6"/>
  <c r="V826" i="6"/>
  <c r="U826" i="6"/>
  <c r="T826" i="6"/>
  <c r="S826" i="6"/>
  <c r="AA826" i="6" s="1"/>
  <c r="P826" i="6"/>
  <c r="O826" i="6"/>
  <c r="N826" i="6"/>
  <c r="M826" i="6"/>
  <c r="Q826" i="6" s="1"/>
  <c r="AH825" i="6"/>
  <c r="AF825" i="6"/>
  <c r="AE825" i="6"/>
  <c r="AC825" i="6"/>
  <c r="Z825" i="6"/>
  <c r="Y825" i="6"/>
  <c r="X825" i="6"/>
  <c r="W825" i="6"/>
  <c r="V825" i="6"/>
  <c r="U825" i="6"/>
  <c r="T825" i="6"/>
  <c r="S825" i="6"/>
  <c r="AA825" i="6" s="1"/>
  <c r="P825" i="6"/>
  <c r="O825" i="6"/>
  <c r="N825" i="6"/>
  <c r="M825" i="6"/>
  <c r="AH824" i="6"/>
  <c r="AF824" i="6"/>
  <c r="AE824" i="6"/>
  <c r="AC824" i="6"/>
  <c r="Z824" i="6"/>
  <c r="Y824" i="6"/>
  <c r="X824" i="6"/>
  <c r="W824" i="6"/>
  <c r="V824" i="6"/>
  <c r="U824" i="6"/>
  <c r="T824" i="6"/>
  <c r="S824" i="6"/>
  <c r="AA824" i="6" s="1"/>
  <c r="P824" i="6"/>
  <c r="O824" i="6"/>
  <c r="N824" i="6"/>
  <c r="Q824" i="6" s="1"/>
  <c r="M824" i="6"/>
  <c r="AH823" i="6"/>
  <c r="AF823" i="6"/>
  <c r="AE823" i="6"/>
  <c r="AC823" i="6"/>
  <c r="Z823" i="6"/>
  <c r="Y823" i="6"/>
  <c r="X823" i="6"/>
  <c r="W823" i="6"/>
  <c r="V823" i="6"/>
  <c r="U823" i="6"/>
  <c r="T823" i="6"/>
  <c r="S823" i="6"/>
  <c r="P823" i="6"/>
  <c r="O823" i="6"/>
  <c r="N823" i="6"/>
  <c r="Q823" i="6" s="1"/>
  <c r="M823" i="6"/>
  <c r="AF822" i="6"/>
  <c r="AH822" i="6" s="1"/>
  <c r="AE822" i="6"/>
  <c r="AC822" i="6"/>
  <c r="Z822" i="6"/>
  <c r="Y822" i="6"/>
  <c r="X822" i="6"/>
  <c r="W822" i="6"/>
  <c r="V822" i="6"/>
  <c r="U822" i="6"/>
  <c r="T822" i="6"/>
  <c r="S822" i="6"/>
  <c r="AA822" i="6" s="1"/>
  <c r="P822" i="6"/>
  <c r="O822" i="6"/>
  <c r="N822" i="6"/>
  <c r="M822" i="6"/>
  <c r="AH821" i="6"/>
  <c r="AF821" i="6"/>
  <c r="AE821" i="6"/>
  <c r="AC821" i="6"/>
  <c r="Z821" i="6"/>
  <c r="Y821" i="6"/>
  <c r="X821" i="6"/>
  <c r="W821" i="6"/>
  <c r="V821" i="6"/>
  <c r="U821" i="6"/>
  <c r="T821" i="6"/>
  <c r="S821" i="6"/>
  <c r="P821" i="6"/>
  <c r="O821" i="6"/>
  <c r="N821" i="6"/>
  <c r="M821" i="6"/>
  <c r="AH820" i="6"/>
  <c r="AF820" i="6"/>
  <c r="AE820" i="6"/>
  <c r="AC820" i="6"/>
  <c r="Z820" i="6"/>
  <c r="Y820" i="6"/>
  <c r="X820" i="6"/>
  <c r="W820" i="6"/>
  <c r="V820" i="6"/>
  <c r="U820" i="6"/>
  <c r="T820" i="6"/>
  <c r="S820" i="6"/>
  <c r="P820" i="6"/>
  <c r="O820" i="6"/>
  <c r="N820" i="6"/>
  <c r="Q820" i="6" s="1"/>
  <c r="M820" i="6"/>
  <c r="AH819" i="6"/>
  <c r="AF819" i="6"/>
  <c r="AE819" i="6"/>
  <c r="AC819" i="6"/>
  <c r="Z819" i="6"/>
  <c r="Y819" i="6"/>
  <c r="X819" i="6"/>
  <c r="W819" i="6"/>
  <c r="V819" i="6"/>
  <c r="U819" i="6"/>
  <c r="T819" i="6"/>
  <c r="S819" i="6"/>
  <c r="AA819" i="6" s="1"/>
  <c r="P819" i="6"/>
  <c r="O819" i="6"/>
  <c r="N819" i="6"/>
  <c r="Q819" i="6" s="1"/>
  <c r="M819" i="6"/>
  <c r="AH818" i="6"/>
  <c r="AF818" i="6"/>
  <c r="AE818" i="6"/>
  <c r="AC818" i="6"/>
  <c r="Z818" i="6"/>
  <c r="Y818" i="6"/>
  <c r="X818" i="6"/>
  <c r="W818" i="6"/>
  <c r="V818" i="6"/>
  <c r="U818" i="6"/>
  <c r="T818" i="6"/>
  <c r="S818" i="6"/>
  <c r="AA818" i="6" s="1"/>
  <c r="P818" i="6"/>
  <c r="O818" i="6"/>
  <c r="N818" i="6"/>
  <c r="M818" i="6"/>
  <c r="AH817" i="6"/>
  <c r="AF817" i="6"/>
  <c r="AE817" i="6"/>
  <c r="AC817" i="6"/>
  <c r="Z817" i="6"/>
  <c r="Y817" i="6"/>
  <c r="X817" i="6"/>
  <c r="W817" i="6"/>
  <c r="V817" i="6"/>
  <c r="U817" i="6"/>
  <c r="T817" i="6"/>
  <c r="S817" i="6"/>
  <c r="P817" i="6"/>
  <c r="O817" i="6"/>
  <c r="N817" i="6"/>
  <c r="M817" i="6"/>
  <c r="AH816" i="6"/>
  <c r="AF816" i="6"/>
  <c r="AE816" i="6"/>
  <c r="AC816" i="6"/>
  <c r="Z816" i="6"/>
  <c r="Y816" i="6"/>
  <c r="X816" i="6"/>
  <c r="W816" i="6"/>
  <c r="V816" i="6"/>
  <c r="U816" i="6"/>
  <c r="T816" i="6"/>
  <c r="S816" i="6"/>
  <c r="Q816" i="6"/>
  <c r="P816" i="6"/>
  <c r="O816" i="6"/>
  <c r="N816" i="6"/>
  <c r="M816" i="6"/>
  <c r="AH815" i="6"/>
  <c r="AF815" i="6"/>
  <c r="AE815" i="6"/>
  <c r="AC815" i="6"/>
  <c r="Z815" i="6"/>
  <c r="Y815" i="6"/>
  <c r="X815" i="6"/>
  <c r="W815" i="6"/>
  <c r="V815" i="6"/>
  <c r="U815" i="6"/>
  <c r="T815" i="6"/>
  <c r="S815" i="6"/>
  <c r="AA815" i="6" s="1"/>
  <c r="P815" i="6"/>
  <c r="O815" i="6"/>
  <c r="N815" i="6"/>
  <c r="M815" i="6"/>
  <c r="AH814" i="6"/>
  <c r="AF814" i="6"/>
  <c r="AE814" i="6"/>
  <c r="AC814" i="6"/>
  <c r="Z814" i="6"/>
  <c r="Y814" i="6"/>
  <c r="X814" i="6"/>
  <c r="W814" i="6"/>
  <c r="V814" i="6"/>
  <c r="U814" i="6"/>
  <c r="T814" i="6"/>
  <c r="S814" i="6"/>
  <c r="AA814" i="6" s="1"/>
  <c r="P814" i="6"/>
  <c r="O814" i="6"/>
  <c r="N814" i="6"/>
  <c r="M814" i="6"/>
  <c r="Q814" i="6" s="1"/>
  <c r="AH813" i="6"/>
  <c r="AF813" i="6"/>
  <c r="AE813" i="6"/>
  <c r="AC813" i="6"/>
  <c r="Z813" i="6"/>
  <c r="Y813" i="6"/>
  <c r="X813" i="6"/>
  <c r="W813" i="6"/>
  <c r="V813" i="6"/>
  <c r="U813" i="6"/>
  <c r="T813" i="6"/>
  <c r="S813" i="6"/>
  <c r="AA813" i="6" s="1"/>
  <c r="P813" i="6"/>
  <c r="O813" i="6"/>
  <c r="N813" i="6"/>
  <c r="M813" i="6"/>
  <c r="Q813" i="6" s="1"/>
  <c r="AH812" i="6"/>
  <c r="AF812" i="6"/>
  <c r="AE812" i="6"/>
  <c r="AC812" i="6"/>
  <c r="Z812" i="6"/>
  <c r="Y812" i="6"/>
  <c r="X812" i="6"/>
  <c r="W812" i="6"/>
  <c r="V812" i="6"/>
  <c r="U812" i="6"/>
  <c r="T812" i="6"/>
  <c r="S812" i="6"/>
  <c r="AA812" i="6" s="1"/>
  <c r="P812" i="6"/>
  <c r="O812" i="6"/>
  <c r="N812" i="6"/>
  <c r="Q812" i="6" s="1"/>
  <c r="M812" i="6"/>
  <c r="AH811" i="6"/>
  <c r="AF811" i="6"/>
  <c r="AE811" i="6"/>
  <c r="AC811" i="6"/>
  <c r="Z811" i="6"/>
  <c r="Y811" i="6"/>
  <c r="X811" i="6"/>
  <c r="W811" i="6"/>
  <c r="V811" i="6"/>
  <c r="U811" i="6"/>
  <c r="T811" i="6"/>
  <c r="S811" i="6"/>
  <c r="P811" i="6"/>
  <c r="O811" i="6"/>
  <c r="N811" i="6"/>
  <c r="Q811" i="6" s="1"/>
  <c r="M811" i="6"/>
  <c r="AH810" i="6"/>
  <c r="AF810" i="6"/>
  <c r="AE810" i="6"/>
  <c r="AC810" i="6"/>
  <c r="Z810" i="6"/>
  <c r="Y810" i="6"/>
  <c r="X810" i="6"/>
  <c r="W810" i="6"/>
  <c r="V810" i="6"/>
  <c r="U810" i="6"/>
  <c r="T810" i="6"/>
  <c r="S810" i="6"/>
  <c r="P810" i="6"/>
  <c r="O810" i="6"/>
  <c r="N810" i="6"/>
  <c r="M810" i="6"/>
  <c r="Q810" i="6" s="1"/>
  <c r="AH809" i="6"/>
  <c r="AF809" i="6"/>
  <c r="AE809" i="6"/>
  <c r="AC809" i="6"/>
  <c r="Z809" i="6"/>
  <c r="Y809" i="6"/>
  <c r="X809" i="6"/>
  <c r="W809" i="6"/>
  <c r="V809" i="6"/>
  <c r="U809" i="6"/>
  <c r="T809" i="6"/>
  <c r="S809" i="6"/>
  <c r="P809" i="6"/>
  <c r="O809" i="6"/>
  <c r="N809" i="6"/>
  <c r="M809" i="6"/>
  <c r="Q809" i="6" s="1"/>
  <c r="AH808" i="6"/>
  <c r="AF808" i="6"/>
  <c r="AE808" i="6"/>
  <c r="AC808" i="6"/>
  <c r="Z808" i="6"/>
  <c r="Y808" i="6"/>
  <c r="X808" i="6"/>
  <c r="W808" i="6"/>
  <c r="V808" i="6"/>
  <c r="U808" i="6"/>
  <c r="T808" i="6"/>
  <c r="S808" i="6"/>
  <c r="P808" i="6"/>
  <c r="O808" i="6"/>
  <c r="N808" i="6"/>
  <c r="Q808" i="6" s="1"/>
  <c r="M808" i="6"/>
  <c r="AH807" i="6"/>
  <c r="AF807" i="6"/>
  <c r="AE807" i="6"/>
  <c r="AC807" i="6"/>
  <c r="Z807" i="6"/>
  <c r="Y807" i="6"/>
  <c r="X807" i="6"/>
  <c r="W807" i="6"/>
  <c r="V807" i="6"/>
  <c r="U807" i="6"/>
  <c r="T807" i="6"/>
  <c r="S807" i="6"/>
  <c r="P807" i="6"/>
  <c r="O807" i="6"/>
  <c r="N807" i="6"/>
  <c r="Q807" i="6" s="1"/>
  <c r="M807" i="6"/>
  <c r="AF806" i="6"/>
  <c r="AH806" i="6" s="1"/>
  <c r="AE806" i="6"/>
  <c r="AC806" i="6"/>
  <c r="Z806" i="6"/>
  <c r="Y806" i="6"/>
  <c r="X806" i="6"/>
  <c r="W806" i="6"/>
  <c r="V806" i="6"/>
  <c r="U806" i="6"/>
  <c r="T806" i="6"/>
  <c r="S806" i="6"/>
  <c r="AA806" i="6" s="1"/>
  <c r="P806" i="6"/>
  <c r="O806" i="6"/>
  <c r="N806" i="6"/>
  <c r="M806" i="6"/>
  <c r="AH805" i="6"/>
  <c r="AF805" i="6"/>
  <c r="AE805" i="6"/>
  <c r="AC805" i="6"/>
  <c r="Z805" i="6"/>
  <c r="Y805" i="6"/>
  <c r="X805" i="6"/>
  <c r="W805" i="6"/>
  <c r="V805" i="6"/>
  <c r="U805" i="6"/>
  <c r="T805" i="6"/>
  <c r="S805" i="6"/>
  <c r="P805" i="6"/>
  <c r="O805" i="6"/>
  <c r="N805" i="6"/>
  <c r="M805" i="6"/>
  <c r="AH804" i="6"/>
  <c r="AF804" i="6"/>
  <c r="AE804" i="6"/>
  <c r="AC804" i="6"/>
  <c r="Z804" i="6"/>
  <c r="Y804" i="6"/>
  <c r="X804" i="6"/>
  <c r="W804" i="6"/>
  <c r="V804" i="6"/>
  <c r="U804" i="6"/>
  <c r="T804" i="6"/>
  <c r="S804" i="6"/>
  <c r="AA804" i="6" s="1"/>
  <c r="Q804" i="6"/>
  <c r="P804" i="6"/>
  <c r="O804" i="6"/>
  <c r="N804" i="6"/>
  <c r="M804" i="6"/>
  <c r="AH803" i="6"/>
  <c r="AF803" i="6"/>
  <c r="AE803" i="6"/>
  <c r="AC803" i="6"/>
  <c r="Z803" i="6"/>
  <c r="Y803" i="6"/>
  <c r="X803" i="6"/>
  <c r="W803" i="6"/>
  <c r="V803" i="6"/>
  <c r="U803" i="6"/>
  <c r="T803" i="6"/>
  <c r="S803" i="6"/>
  <c r="AA803" i="6" s="1"/>
  <c r="P803" i="6"/>
  <c r="O803" i="6"/>
  <c r="N803" i="6"/>
  <c r="Q803" i="6" s="1"/>
  <c r="M803" i="6"/>
  <c r="AH802" i="6"/>
  <c r="AF802" i="6"/>
  <c r="AE802" i="6"/>
  <c r="AC802" i="6"/>
  <c r="Z802" i="6"/>
  <c r="Y802" i="6"/>
  <c r="X802" i="6"/>
  <c r="W802" i="6"/>
  <c r="V802" i="6"/>
  <c r="U802" i="6"/>
  <c r="T802" i="6"/>
  <c r="S802" i="6"/>
  <c r="AA802" i="6" s="1"/>
  <c r="P802" i="6"/>
  <c r="O802" i="6"/>
  <c r="N802" i="6"/>
  <c r="M802" i="6"/>
  <c r="AH801" i="6"/>
  <c r="AF801" i="6"/>
  <c r="AE801" i="6"/>
  <c r="AC801" i="6"/>
  <c r="Z801" i="6"/>
  <c r="Y801" i="6"/>
  <c r="X801" i="6"/>
  <c r="W801" i="6"/>
  <c r="V801" i="6"/>
  <c r="U801" i="6"/>
  <c r="T801" i="6"/>
  <c r="S801" i="6"/>
  <c r="P801" i="6"/>
  <c r="O801" i="6"/>
  <c r="N801" i="6"/>
  <c r="M801" i="6"/>
  <c r="Q801" i="6" s="1"/>
  <c r="AH800" i="6"/>
  <c r="AF800" i="6"/>
  <c r="AE800" i="6"/>
  <c r="AC800" i="6"/>
  <c r="Z800" i="6"/>
  <c r="Y800" i="6"/>
  <c r="X800" i="6"/>
  <c r="W800" i="6"/>
  <c r="V800" i="6"/>
  <c r="U800" i="6"/>
  <c r="T800" i="6"/>
  <c r="S800" i="6"/>
  <c r="AA800" i="6" s="1"/>
  <c r="Q800" i="6"/>
  <c r="P800" i="6"/>
  <c r="O800" i="6"/>
  <c r="N800" i="6"/>
  <c r="M800" i="6"/>
  <c r="AH799" i="6"/>
  <c r="AF799" i="6"/>
  <c r="AE799" i="6"/>
  <c r="AC799" i="6"/>
  <c r="Z799" i="6"/>
  <c r="Y799" i="6"/>
  <c r="X799" i="6"/>
  <c r="W799" i="6"/>
  <c r="V799" i="6"/>
  <c r="U799" i="6"/>
  <c r="T799" i="6"/>
  <c r="S799" i="6"/>
  <c r="P799" i="6"/>
  <c r="O799" i="6"/>
  <c r="N799" i="6"/>
  <c r="M799" i="6"/>
  <c r="AH798" i="6"/>
  <c r="AF798" i="6"/>
  <c r="AE798" i="6"/>
  <c r="AC798" i="6"/>
  <c r="Z798" i="6"/>
  <c r="Y798" i="6"/>
  <c r="X798" i="6"/>
  <c r="W798" i="6"/>
  <c r="V798" i="6"/>
  <c r="U798" i="6"/>
  <c r="T798" i="6"/>
  <c r="S798" i="6"/>
  <c r="AA798" i="6" s="1"/>
  <c r="P798" i="6"/>
  <c r="O798" i="6"/>
  <c r="N798" i="6"/>
  <c r="M798" i="6"/>
  <c r="AH797" i="6"/>
  <c r="AF797" i="6"/>
  <c r="AE797" i="6"/>
  <c r="AC797" i="6"/>
  <c r="Z797" i="6"/>
  <c r="Y797" i="6"/>
  <c r="X797" i="6"/>
  <c r="W797" i="6"/>
  <c r="V797" i="6"/>
  <c r="U797" i="6"/>
  <c r="T797" i="6"/>
  <c r="S797" i="6"/>
  <c r="P797" i="6"/>
  <c r="O797" i="6"/>
  <c r="N797" i="6"/>
  <c r="M797" i="6"/>
  <c r="Q797" i="6" s="1"/>
  <c r="AH796" i="6"/>
  <c r="AF796" i="6"/>
  <c r="AE796" i="6"/>
  <c r="AC796" i="6"/>
  <c r="Z796" i="6"/>
  <c r="Y796" i="6"/>
  <c r="X796" i="6"/>
  <c r="W796" i="6"/>
  <c r="V796" i="6"/>
  <c r="U796" i="6"/>
  <c r="T796" i="6"/>
  <c r="S796" i="6"/>
  <c r="AA796" i="6" s="1"/>
  <c r="P796" i="6"/>
  <c r="O796" i="6"/>
  <c r="N796" i="6"/>
  <c r="Q796" i="6" s="1"/>
  <c r="M796" i="6"/>
  <c r="AH795" i="6"/>
  <c r="AF795" i="6"/>
  <c r="AE795" i="6"/>
  <c r="AC795" i="6"/>
  <c r="Z795" i="6"/>
  <c r="Y795" i="6"/>
  <c r="X795" i="6"/>
  <c r="W795" i="6"/>
  <c r="V795" i="6"/>
  <c r="U795" i="6"/>
  <c r="T795" i="6"/>
  <c r="S795" i="6"/>
  <c r="P795" i="6"/>
  <c r="O795" i="6"/>
  <c r="N795" i="6"/>
  <c r="M795" i="6"/>
  <c r="AF794" i="6"/>
  <c r="AH794" i="6" s="1"/>
  <c r="AE794" i="6"/>
  <c r="AC794" i="6"/>
  <c r="Z794" i="6"/>
  <c r="Y794" i="6"/>
  <c r="X794" i="6"/>
  <c r="W794" i="6"/>
  <c r="V794" i="6"/>
  <c r="U794" i="6"/>
  <c r="T794" i="6"/>
  <c r="S794" i="6"/>
  <c r="AA794" i="6" s="1"/>
  <c r="P794" i="6"/>
  <c r="O794" i="6"/>
  <c r="N794" i="6"/>
  <c r="M794" i="6"/>
  <c r="Q794" i="6" s="1"/>
  <c r="AH793" i="6"/>
  <c r="AF793" i="6"/>
  <c r="AE793" i="6"/>
  <c r="AC793" i="6"/>
  <c r="Z793" i="6"/>
  <c r="Y793" i="6"/>
  <c r="X793" i="6"/>
  <c r="W793" i="6"/>
  <c r="V793" i="6"/>
  <c r="U793" i="6"/>
  <c r="T793" i="6"/>
  <c r="S793" i="6"/>
  <c r="AA793" i="6" s="1"/>
  <c r="P793" i="6"/>
  <c r="O793" i="6"/>
  <c r="N793" i="6"/>
  <c r="M793" i="6"/>
  <c r="AH792" i="6"/>
  <c r="AF792" i="6"/>
  <c r="AE792" i="6"/>
  <c r="AC792" i="6"/>
  <c r="Z792" i="6"/>
  <c r="Y792" i="6"/>
  <c r="X792" i="6"/>
  <c r="W792" i="6"/>
  <c r="V792" i="6"/>
  <c r="U792" i="6"/>
  <c r="T792" i="6"/>
  <c r="S792" i="6"/>
  <c r="AA792" i="6" s="1"/>
  <c r="P792" i="6"/>
  <c r="O792" i="6"/>
  <c r="N792" i="6"/>
  <c r="Q792" i="6" s="1"/>
  <c r="M792" i="6"/>
  <c r="AH791" i="6"/>
  <c r="AF791" i="6"/>
  <c r="AE791" i="6"/>
  <c r="AC791" i="6"/>
  <c r="Z791" i="6"/>
  <c r="Y791" i="6"/>
  <c r="X791" i="6"/>
  <c r="W791" i="6"/>
  <c r="V791" i="6"/>
  <c r="U791" i="6"/>
  <c r="T791" i="6"/>
  <c r="S791" i="6"/>
  <c r="P791" i="6"/>
  <c r="O791" i="6"/>
  <c r="N791" i="6"/>
  <c r="Q791" i="6" s="1"/>
  <c r="M791" i="6"/>
  <c r="AF790" i="6"/>
  <c r="AH790" i="6" s="1"/>
  <c r="AE790" i="6"/>
  <c r="AC790" i="6"/>
  <c r="Z790" i="6"/>
  <c r="Y790" i="6"/>
  <c r="X790" i="6"/>
  <c r="W790" i="6"/>
  <c r="V790" i="6"/>
  <c r="U790" i="6"/>
  <c r="T790" i="6"/>
  <c r="S790" i="6"/>
  <c r="AA790" i="6" s="1"/>
  <c r="P790" i="6"/>
  <c r="O790" i="6"/>
  <c r="N790" i="6"/>
  <c r="M790" i="6"/>
  <c r="AH789" i="6"/>
  <c r="AF789" i="6"/>
  <c r="AE789" i="6"/>
  <c r="AC789" i="6"/>
  <c r="Z789" i="6"/>
  <c r="Y789" i="6"/>
  <c r="X789" i="6"/>
  <c r="W789" i="6"/>
  <c r="V789" i="6"/>
  <c r="U789" i="6"/>
  <c r="T789" i="6"/>
  <c r="S789" i="6"/>
  <c r="P789" i="6"/>
  <c r="O789" i="6"/>
  <c r="N789" i="6"/>
  <c r="M789" i="6"/>
  <c r="AH788" i="6"/>
  <c r="AF788" i="6"/>
  <c r="AE788" i="6"/>
  <c r="AC788" i="6"/>
  <c r="Z788" i="6"/>
  <c r="Y788" i="6"/>
  <c r="X788" i="6"/>
  <c r="W788" i="6"/>
  <c r="V788" i="6"/>
  <c r="U788" i="6"/>
  <c r="T788" i="6"/>
  <c r="S788" i="6"/>
  <c r="AA788" i="6" s="1"/>
  <c r="P788" i="6"/>
  <c r="O788" i="6"/>
  <c r="N788" i="6"/>
  <c r="Q788" i="6" s="1"/>
  <c r="M788" i="6"/>
  <c r="AH787" i="6"/>
  <c r="AF787" i="6"/>
  <c r="AE787" i="6"/>
  <c r="AC787" i="6"/>
  <c r="Z787" i="6"/>
  <c r="Y787" i="6"/>
  <c r="X787" i="6"/>
  <c r="W787" i="6"/>
  <c r="V787" i="6"/>
  <c r="U787" i="6"/>
  <c r="T787" i="6"/>
  <c r="S787" i="6"/>
  <c r="P787" i="6"/>
  <c r="O787" i="6"/>
  <c r="N787" i="6"/>
  <c r="Q787" i="6" s="1"/>
  <c r="M787" i="6"/>
  <c r="AH786" i="6"/>
  <c r="AF786" i="6"/>
  <c r="AE786" i="6"/>
  <c r="AC786" i="6"/>
  <c r="Z786" i="6"/>
  <c r="Y786" i="6"/>
  <c r="X786" i="6"/>
  <c r="W786" i="6"/>
  <c r="V786" i="6"/>
  <c r="U786" i="6"/>
  <c r="T786" i="6"/>
  <c r="S786" i="6"/>
  <c r="P786" i="6"/>
  <c r="O786" i="6"/>
  <c r="N786" i="6"/>
  <c r="M786" i="6"/>
  <c r="AH785" i="6"/>
  <c r="AF785" i="6"/>
  <c r="AE785" i="6"/>
  <c r="AC785" i="6"/>
  <c r="Z785" i="6"/>
  <c r="Y785" i="6"/>
  <c r="X785" i="6"/>
  <c r="W785" i="6"/>
  <c r="V785" i="6"/>
  <c r="U785" i="6"/>
  <c r="T785" i="6"/>
  <c r="S785" i="6"/>
  <c r="P785" i="6"/>
  <c r="O785" i="6"/>
  <c r="N785" i="6"/>
  <c r="M785" i="6"/>
  <c r="AH784" i="6"/>
  <c r="AF784" i="6"/>
  <c r="AE784" i="6"/>
  <c r="AC784" i="6"/>
  <c r="Z784" i="6"/>
  <c r="Y784" i="6"/>
  <c r="X784" i="6"/>
  <c r="W784" i="6"/>
  <c r="V784" i="6"/>
  <c r="U784" i="6"/>
  <c r="T784" i="6"/>
  <c r="S784" i="6"/>
  <c r="AA784" i="6" s="1"/>
  <c r="Q784" i="6"/>
  <c r="P784" i="6"/>
  <c r="O784" i="6"/>
  <c r="N784" i="6"/>
  <c r="M784" i="6"/>
  <c r="AH783" i="6"/>
  <c r="AF783" i="6"/>
  <c r="AE783" i="6"/>
  <c r="AC783" i="6"/>
  <c r="Z783" i="6"/>
  <c r="Y783" i="6"/>
  <c r="X783" i="6"/>
  <c r="W783" i="6"/>
  <c r="V783" i="6"/>
  <c r="U783" i="6"/>
  <c r="T783" i="6"/>
  <c r="S783" i="6"/>
  <c r="P783" i="6"/>
  <c r="O783" i="6"/>
  <c r="N783" i="6"/>
  <c r="Q783" i="6" s="1"/>
  <c r="M783" i="6"/>
  <c r="AH782" i="6"/>
  <c r="AF782" i="6"/>
  <c r="AE782" i="6"/>
  <c r="AC782" i="6"/>
  <c r="Z782" i="6"/>
  <c r="Y782" i="6"/>
  <c r="X782" i="6"/>
  <c r="W782" i="6"/>
  <c r="V782" i="6"/>
  <c r="U782" i="6"/>
  <c r="T782" i="6"/>
  <c r="S782" i="6"/>
  <c r="AA782" i="6" s="1"/>
  <c r="P782" i="6"/>
  <c r="O782" i="6"/>
  <c r="N782" i="6"/>
  <c r="M782" i="6"/>
  <c r="AH781" i="6"/>
  <c r="AF781" i="6"/>
  <c r="AE781" i="6"/>
  <c r="AC781" i="6"/>
  <c r="Z781" i="6"/>
  <c r="Y781" i="6"/>
  <c r="X781" i="6"/>
  <c r="W781" i="6"/>
  <c r="V781" i="6"/>
  <c r="U781" i="6"/>
  <c r="T781" i="6"/>
  <c r="S781" i="6"/>
  <c r="AA781" i="6" s="1"/>
  <c r="P781" i="6"/>
  <c r="O781" i="6"/>
  <c r="N781" i="6"/>
  <c r="M781" i="6"/>
  <c r="AH780" i="6"/>
  <c r="AF780" i="6"/>
  <c r="AE780" i="6"/>
  <c r="AC780" i="6"/>
  <c r="Z780" i="6"/>
  <c r="Y780" i="6"/>
  <c r="X780" i="6"/>
  <c r="W780" i="6"/>
  <c r="V780" i="6"/>
  <c r="U780" i="6"/>
  <c r="T780" i="6"/>
  <c r="S780" i="6"/>
  <c r="P780" i="6"/>
  <c r="O780" i="6"/>
  <c r="N780" i="6"/>
  <c r="Q780" i="6" s="1"/>
  <c r="M780" i="6"/>
  <c r="AH779" i="6"/>
  <c r="AF779" i="6"/>
  <c r="AE779" i="6"/>
  <c r="AC779" i="6"/>
  <c r="Z779" i="6"/>
  <c r="Y779" i="6"/>
  <c r="X779" i="6"/>
  <c r="W779" i="6"/>
  <c r="V779" i="6"/>
  <c r="U779" i="6"/>
  <c r="T779" i="6"/>
  <c r="S779" i="6"/>
  <c r="P779" i="6"/>
  <c r="O779" i="6"/>
  <c r="N779" i="6"/>
  <c r="Q779" i="6" s="1"/>
  <c r="M779" i="6"/>
  <c r="AH778" i="6"/>
  <c r="AF778" i="6"/>
  <c r="AE778" i="6"/>
  <c r="AC778" i="6"/>
  <c r="Z778" i="6"/>
  <c r="Y778" i="6"/>
  <c r="X778" i="6"/>
  <c r="W778" i="6"/>
  <c r="V778" i="6"/>
  <c r="U778" i="6"/>
  <c r="T778" i="6"/>
  <c r="S778" i="6"/>
  <c r="AA778" i="6" s="1"/>
  <c r="P778" i="6"/>
  <c r="O778" i="6"/>
  <c r="N778" i="6"/>
  <c r="M778" i="6"/>
  <c r="AH777" i="6"/>
  <c r="AF777" i="6"/>
  <c r="AE777" i="6"/>
  <c r="AC777" i="6"/>
  <c r="Z777" i="6"/>
  <c r="Y777" i="6"/>
  <c r="X777" i="6"/>
  <c r="W777" i="6"/>
  <c r="V777" i="6"/>
  <c r="U777" i="6"/>
  <c r="T777" i="6"/>
  <c r="S777" i="6"/>
  <c r="P777" i="6"/>
  <c r="O777" i="6"/>
  <c r="N777" i="6"/>
  <c r="M777" i="6"/>
  <c r="AH776" i="6"/>
  <c r="AF776" i="6"/>
  <c r="AE776" i="6"/>
  <c r="AC776" i="6"/>
  <c r="Z776" i="6"/>
  <c r="Y776" i="6"/>
  <c r="X776" i="6"/>
  <c r="W776" i="6"/>
  <c r="V776" i="6"/>
  <c r="U776" i="6"/>
  <c r="T776" i="6"/>
  <c r="S776" i="6"/>
  <c r="AA776" i="6" s="1"/>
  <c r="Q776" i="6"/>
  <c r="P776" i="6"/>
  <c r="O776" i="6"/>
  <c r="N776" i="6"/>
  <c r="M776" i="6"/>
  <c r="AH775" i="6"/>
  <c r="AF775" i="6"/>
  <c r="AE775" i="6"/>
  <c r="AC775" i="6"/>
  <c r="Z775" i="6"/>
  <c r="Y775" i="6"/>
  <c r="X775" i="6"/>
  <c r="W775" i="6"/>
  <c r="V775" i="6"/>
  <c r="U775" i="6"/>
  <c r="T775" i="6"/>
  <c r="S775" i="6"/>
  <c r="P775" i="6"/>
  <c r="O775" i="6"/>
  <c r="N775" i="6"/>
  <c r="Q775" i="6" s="1"/>
  <c r="M775" i="6"/>
  <c r="AH774" i="6"/>
  <c r="AF774" i="6"/>
  <c r="AE774" i="6"/>
  <c r="AC774" i="6"/>
  <c r="Z774" i="6"/>
  <c r="Y774" i="6"/>
  <c r="X774" i="6"/>
  <c r="W774" i="6"/>
  <c r="V774" i="6"/>
  <c r="U774" i="6"/>
  <c r="T774" i="6"/>
  <c r="S774" i="6"/>
  <c r="AA774" i="6" s="1"/>
  <c r="P774" i="6"/>
  <c r="O774" i="6"/>
  <c r="N774" i="6"/>
  <c r="M774" i="6"/>
  <c r="AH773" i="6"/>
  <c r="AF773" i="6"/>
  <c r="AE773" i="6"/>
  <c r="AC773" i="6"/>
  <c r="Z773" i="6"/>
  <c r="Y773" i="6"/>
  <c r="X773" i="6"/>
  <c r="W773" i="6"/>
  <c r="V773" i="6"/>
  <c r="U773" i="6"/>
  <c r="T773" i="6"/>
  <c r="S773" i="6"/>
  <c r="P773" i="6"/>
  <c r="O773" i="6"/>
  <c r="N773" i="6"/>
  <c r="M773" i="6"/>
  <c r="AH772" i="6"/>
  <c r="AF772" i="6"/>
  <c r="AE772" i="6"/>
  <c r="AC772" i="6"/>
  <c r="Z772" i="6"/>
  <c r="Y772" i="6"/>
  <c r="X772" i="6"/>
  <c r="W772" i="6"/>
  <c r="V772" i="6"/>
  <c r="U772" i="6"/>
  <c r="T772" i="6"/>
  <c r="S772" i="6"/>
  <c r="Q772" i="6"/>
  <c r="P772" i="6"/>
  <c r="O772" i="6"/>
  <c r="N772" i="6"/>
  <c r="M772" i="6"/>
  <c r="AH771" i="6"/>
  <c r="AF771" i="6"/>
  <c r="AE771" i="6"/>
  <c r="AC771" i="6"/>
  <c r="Z771" i="6"/>
  <c r="Y771" i="6"/>
  <c r="X771" i="6"/>
  <c r="W771" i="6"/>
  <c r="V771" i="6"/>
  <c r="U771" i="6"/>
  <c r="T771" i="6"/>
  <c r="S771" i="6"/>
  <c r="AA771" i="6" s="1"/>
  <c r="P771" i="6"/>
  <c r="O771" i="6"/>
  <c r="N771" i="6"/>
  <c r="M771" i="6"/>
  <c r="AH770" i="6"/>
  <c r="AF770" i="6"/>
  <c r="AE770" i="6"/>
  <c r="AC770" i="6"/>
  <c r="Z770" i="6"/>
  <c r="Y770" i="6"/>
  <c r="X770" i="6"/>
  <c r="W770" i="6"/>
  <c r="V770" i="6"/>
  <c r="U770" i="6"/>
  <c r="T770" i="6"/>
  <c r="S770" i="6"/>
  <c r="AA770" i="6" s="1"/>
  <c r="P770" i="6"/>
  <c r="O770" i="6"/>
  <c r="N770" i="6"/>
  <c r="M770" i="6"/>
  <c r="AH769" i="6"/>
  <c r="AF769" i="6"/>
  <c r="AE769" i="6"/>
  <c r="AC769" i="6"/>
  <c r="Z769" i="6"/>
  <c r="Y769" i="6"/>
  <c r="X769" i="6"/>
  <c r="W769" i="6"/>
  <c r="V769" i="6"/>
  <c r="U769" i="6"/>
  <c r="T769" i="6"/>
  <c r="S769" i="6"/>
  <c r="AA769" i="6" s="1"/>
  <c r="P769" i="6"/>
  <c r="O769" i="6"/>
  <c r="N769" i="6"/>
  <c r="M769" i="6"/>
  <c r="AH768" i="6"/>
  <c r="AF768" i="6"/>
  <c r="AE768" i="6"/>
  <c r="AC768" i="6"/>
  <c r="Z768" i="6"/>
  <c r="Y768" i="6"/>
  <c r="X768" i="6"/>
  <c r="W768" i="6"/>
  <c r="V768" i="6"/>
  <c r="U768" i="6"/>
  <c r="T768" i="6"/>
  <c r="S768" i="6"/>
  <c r="AA768" i="6" s="1"/>
  <c r="Q768" i="6"/>
  <c r="P768" i="6"/>
  <c r="O768" i="6"/>
  <c r="N768" i="6"/>
  <c r="M768" i="6"/>
  <c r="AH767" i="6"/>
  <c r="AF767" i="6"/>
  <c r="AE767" i="6"/>
  <c r="AC767" i="6"/>
  <c r="Z767" i="6"/>
  <c r="Y767" i="6"/>
  <c r="X767" i="6"/>
  <c r="W767" i="6"/>
  <c r="V767" i="6"/>
  <c r="U767" i="6"/>
  <c r="T767" i="6"/>
  <c r="S767" i="6"/>
  <c r="P767" i="6"/>
  <c r="O767" i="6"/>
  <c r="N767" i="6"/>
  <c r="M767" i="6"/>
  <c r="Q767" i="6" s="1"/>
  <c r="AH766" i="6"/>
  <c r="AF766" i="6"/>
  <c r="AE766" i="6"/>
  <c r="AC766" i="6"/>
  <c r="Z766" i="6"/>
  <c r="Y766" i="6"/>
  <c r="X766" i="6"/>
  <c r="W766" i="6"/>
  <c r="V766" i="6"/>
  <c r="U766" i="6"/>
  <c r="T766" i="6"/>
  <c r="S766" i="6"/>
  <c r="AA766" i="6" s="1"/>
  <c r="P766" i="6"/>
  <c r="O766" i="6"/>
  <c r="N766" i="6"/>
  <c r="M766" i="6"/>
  <c r="AH765" i="6"/>
  <c r="AF765" i="6"/>
  <c r="AE765" i="6"/>
  <c r="AC765" i="6"/>
  <c r="Z765" i="6"/>
  <c r="Y765" i="6"/>
  <c r="X765" i="6"/>
  <c r="W765" i="6"/>
  <c r="V765" i="6"/>
  <c r="U765" i="6"/>
  <c r="T765" i="6"/>
  <c r="S765" i="6"/>
  <c r="P765" i="6"/>
  <c r="O765" i="6"/>
  <c r="N765" i="6"/>
  <c r="M765" i="6"/>
  <c r="AH764" i="6"/>
  <c r="AF764" i="6"/>
  <c r="AE764" i="6"/>
  <c r="AC764" i="6"/>
  <c r="Z764" i="6"/>
  <c r="Y764" i="6"/>
  <c r="X764" i="6"/>
  <c r="W764" i="6"/>
  <c r="V764" i="6"/>
  <c r="U764" i="6"/>
  <c r="T764" i="6"/>
  <c r="S764" i="6"/>
  <c r="Q764" i="6"/>
  <c r="P764" i="6"/>
  <c r="O764" i="6"/>
  <c r="N764" i="6"/>
  <c r="M764" i="6"/>
  <c r="AH763" i="6"/>
  <c r="AF763" i="6"/>
  <c r="AE763" i="6"/>
  <c r="AC763" i="6"/>
  <c r="Z763" i="6"/>
  <c r="Y763" i="6"/>
  <c r="X763" i="6"/>
  <c r="W763" i="6"/>
  <c r="V763" i="6"/>
  <c r="U763" i="6"/>
  <c r="T763" i="6"/>
  <c r="S763" i="6"/>
  <c r="AA763" i="6" s="1"/>
  <c r="P763" i="6"/>
  <c r="O763" i="6"/>
  <c r="N763" i="6"/>
  <c r="M763" i="6"/>
  <c r="AH762" i="6"/>
  <c r="AF762" i="6"/>
  <c r="AE762" i="6"/>
  <c r="AC762" i="6"/>
  <c r="Z762" i="6"/>
  <c r="Y762" i="6"/>
  <c r="X762" i="6"/>
  <c r="W762" i="6"/>
  <c r="V762" i="6"/>
  <c r="U762" i="6"/>
  <c r="T762" i="6"/>
  <c r="S762" i="6"/>
  <c r="AA762" i="6" s="1"/>
  <c r="P762" i="6"/>
  <c r="O762" i="6"/>
  <c r="N762" i="6"/>
  <c r="M762" i="6"/>
  <c r="AH761" i="6"/>
  <c r="AF761" i="6"/>
  <c r="AE761" i="6"/>
  <c r="AC761" i="6"/>
  <c r="Z761" i="6"/>
  <c r="Y761" i="6"/>
  <c r="X761" i="6"/>
  <c r="W761" i="6"/>
  <c r="V761" i="6"/>
  <c r="U761" i="6"/>
  <c r="T761" i="6"/>
  <c r="S761" i="6"/>
  <c r="P761" i="6"/>
  <c r="O761" i="6"/>
  <c r="N761" i="6"/>
  <c r="M761" i="6"/>
  <c r="AH760" i="6"/>
  <c r="AF760" i="6"/>
  <c r="AE760" i="6"/>
  <c r="AC760" i="6"/>
  <c r="Z760" i="6"/>
  <c r="Y760" i="6"/>
  <c r="X760" i="6"/>
  <c r="W760" i="6"/>
  <c r="V760" i="6"/>
  <c r="U760" i="6"/>
  <c r="T760" i="6"/>
  <c r="S760" i="6"/>
  <c r="AA760" i="6" s="1"/>
  <c r="Q760" i="6"/>
  <c r="P760" i="6"/>
  <c r="O760" i="6"/>
  <c r="N760" i="6"/>
  <c r="M760" i="6"/>
  <c r="AH759" i="6"/>
  <c r="AF759" i="6"/>
  <c r="AE759" i="6"/>
  <c r="AC759" i="6"/>
  <c r="Z759" i="6"/>
  <c r="Y759" i="6"/>
  <c r="X759" i="6"/>
  <c r="W759" i="6"/>
  <c r="V759" i="6"/>
  <c r="U759" i="6"/>
  <c r="T759" i="6"/>
  <c r="S759" i="6"/>
  <c r="P759" i="6"/>
  <c r="O759" i="6"/>
  <c r="N759" i="6"/>
  <c r="M759" i="6"/>
  <c r="Q759" i="6" s="1"/>
  <c r="AH758" i="6"/>
  <c r="AF758" i="6"/>
  <c r="AE758" i="6"/>
  <c r="AC758" i="6"/>
  <c r="Z758" i="6"/>
  <c r="Y758" i="6"/>
  <c r="X758" i="6"/>
  <c r="W758" i="6"/>
  <c r="V758" i="6"/>
  <c r="U758" i="6"/>
  <c r="T758" i="6"/>
  <c r="S758" i="6"/>
  <c r="AA758" i="6" s="1"/>
  <c r="P758" i="6"/>
  <c r="O758" i="6"/>
  <c r="N758" i="6"/>
  <c r="M758" i="6"/>
  <c r="AH757" i="6"/>
  <c r="AF757" i="6"/>
  <c r="AE757" i="6"/>
  <c r="AC757" i="6"/>
  <c r="Z757" i="6"/>
  <c r="Y757" i="6"/>
  <c r="X757" i="6"/>
  <c r="W757" i="6"/>
  <c r="V757" i="6"/>
  <c r="U757" i="6"/>
  <c r="T757" i="6"/>
  <c r="S757" i="6"/>
  <c r="P757" i="6"/>
  <c r="O757" i="6"/>
  <c r="N757" i="6"/>
  <c r="M757" i="6"/>
  <c r="AH756" i="6"/>
  <c r="AF756" i="6"/>
  <c r="AE756" i="6"/>
  <c r="AC756" i="6"/>
  <c r="Z756" i="6"/>
  <c r="Y756" i="6"/>
  <c r="X756" i="6"/>
  <c r="W756" i="6"/>
  <c r="V756" i="6"/>
  <c r="U756" i="6"/>
  <c r="T756" i="6"/>
  <c r="S756" i="6"/>
  <c r="P756" i="6"/>
  <c r="O756" i="6"/>
  <c r="N756" i="6"/>
  <c r="Q756" i="6" s="1"/>
  <c r="M756" i="6"/>
  <c r="AH755" i="6"/>
  <c r="AF755" i="6"/>
  <c r="AE755" i="6"/>
  <c r="AC755" i="6"/>
  <c r="Z755" i="6"/>
  <c r="Y755" i="6"/>
  <c r="X755" i="6"/>
  <c r="W755" i="6"/>
  <c r="V755" i="6"/>
  <c r="U755" i="6"/>
  <c r="T755" i="6"/>
  <c r="S755" i="6"/>
  <c r="AA755" i="6" s="1"/>
  <c r="P755" i="6"/>
  <c r="O755" i="6"/>
  <c r="N755" i="6"/>
  <c r="M755" i="6"/>
  <c r="AH754" i="6"/>
  <c r="AF754" i="6"/>
  <c r="AE754" i="6"/>
  <c r="AC754" i="6"/>
  <c r="Z754" i="6"/>
  <c r="Y754" i="6"/>
  <c r="X754" i="6"/>
  <c r="W754" i="6"/>
  <c r="V754" i="6"/>
  <c r="U754" i="6"/>
  <c r="T754" i="6"/>
  <c r="S754" i="6"/>
  <c r="P754" i="6"/>
  <c r="O754" i="6"/>
  <c r="N754" i="6"/>
  <c r="M754" i="6"/>
  <c r="AH753" i="6"/>
  <c r="AF753" i="6"/>
  <c r="AE753" i="6"/>
  <c r="AC753" i="6"/>
  <c r="Z753" i="6"/>
  <c r="Y753" i="6"/>
  <c r="X753" i="6"/>
  <c r="W753" i="6"/>
  <c r="V753" i="6"/>
  <c r="U753" i="6"/>
  <c r="T753" i="6"/>
  <c r="S753" i="6"/>
  <c r="P753" i="6"/>
  <c r="O753" i="6"/>
  <c r="N753" i="6"/>
  <c r="M753" i="6"/>
  <c r="AH752" i="6"/>
  <c r="AF752" i="6"/>
  <c r="AE752" i="6"/>
  <c r="AC752" i="6"/>
  <c r="Z752" i="6"/>
  <c r="Y752" i="6"/>
  <c r="X752" i="6"/>
  <c r="W752" i="6"/>
  <c r="V752" i="6"/>
  <c r="U752" i="6"/>
  <c r="T752" i="6"/>
  <c r="S752" i="6"/>
  <c r="Q752" i="6"/>
  <c r="P752" i="6"/>
  <c r="O752" i="6"/>
  <c r="N752" i="6"/>
  <c r="M752" i="6"/>
  <c r="AH751" i="6"/>
  <c r="AF751" i="6"/>
  <c r="AE751" i="6"/>
  <c r="AC751" i="6"/>
  <c r="Z751" i="6"/>
  <c r="Y751" i="6"/>
  <c r="X751" i="6"/>
  <c r="W751" i="6"/>
  <c r="V751" i="6"/>
  <c r="U751" i="6"/>
  <c r="T751" i="6"/>
  <c r="S751" i="6"/>
  <c r="AA751" i="6" s="1"/>
  <c r="P751" i="6"/>
  <c r="O751" i="6"/>
  <c r="N751" i="6"/>
  <c r="M751" i="6"/>
  <c r="Q751" i="6" s="1"/>
  <c r="AH750" i="6"/>
  <c r="AF750" i="6"/>
  <c r="AE750" i="6"/>
  <c r="AC750" i="6"/>
  <c r="Z750" i="6"/>
  <c r="Y750" i="6"/>
  <c r="X750" i="6"/>
  <c r="W750" i="6"/>
  <c r="V750" i="6"/>
  <c r="U750" i="6"/>
  <c r="T750" i="6"/>
  <c r="S750" i="6"/>
  <c r="AA750" i="6" s="1"/>
  <c r="P750" i="6"/>
  <c r="O750" i="6"/>
  <c r="N750" i="6"/>
  <c r="M750" i="6"/>
  <c r="AH749" i="6"/>
  <c r="AF749" i="6"/>
  <c r="AE749" i="6"/>
  <c r="AC749" i="6"/>
  <c r="Z749" i="6"/>
  <c r="Y749" i="6"/>
  <c r="X749" i="6"/>
  <c r="W749" i="6"/>
  <c r="V749" i="6"/>
  <c r="U749" i="6"/>
  <c r="T749" i="6"/>
  <c r="S749" i="6"/>
  <c r="AA749" i="6" s="1"/>
  <c r="P749" i="6"/>
  <c r="O749" i="6"/>
  <c r="N749" i="6"/>
  <c r="M749" i="6"/>
  <c r="AH748" i="6"/>
  <c r="AF748" i="6"/>
  <c r="AE748" i="6"/>
  <c r="AC748" i="6"/>
  <c r="Z748" i="6"/>
  <c r="Y748" i="6"/>
  <c r="X748" i="6"/>
  <c r="W748" i="6"/>
  <c r="V748" i="6"/>
  <c r="U748" i="6"/>
  <c r="T748" i="6"/>
  <c r="S748" i="6"/>
  <c r="AA748" i="6" s="1"/>
  <c r="Q748" i="6"/>
  <c r="P748" i="6"/>
  <c r="O748" i="6"/>
  <c r="N748" i="6"/>
  <c r="M748" i="6"/>
  <c r="AH747" i="6"/>
  <c r="AF747" i="6"/>
  <c r="AE747" i="6"/>
  <c r="AC747" i="6"/>
  <c r="Z747" i="6"/>
  <c r="Y747" i="6"/>
  <c r="X747" i="6"/>
  <c r="W747" i="6"/>
  <c r="V747" i="6"/>
  <c r="U747" i="6"/>
  <c r="T747" i="6"/>
  <c r="S747" i="6"/>
  <c r="AA747" i="6" s="1"/>
  <c r="P747" i="6"/>
  <c r="O747" i="6"/>
  <c r="N747" i="6"/>
  <c r="M747" i="6"/>
  <c r="AH746" i="6"/>
  <c r="AF746" i="6"/>
  <c r="AE746" i="6"/>
  <c r="AC746" i="6"/>
  <c r="Z746" i="6"/>
  <c r="Y746" i="6"/>
  <c r="X746" i="6"/>
  <c r="W746" i="6"/>
  <c r="V746" i="6"/>
  <c r="U746" i="6"/>
  <c r="T746" i="6"/>
  <c r="S746" i="6"/>
  <c r="AA746" i="6" s="1"/>
  <c r="P746" i="6"/>
  <c r="O746" i="6"/>
  <c r="N746" i="6"/>
  <c r="M746" i="6"/>
  <c r="AH745" i="6"/>
  <c r="AF745" i="6"/>
  <c r="AE745" i="6"/>
  <c r="AC745" i="6"/>
  <c r="Z745" i="6"/>
  <c r="Y745" i="6"/>
  <c r="X745" i="6"/>
  <c r="W745" i="6"/>
  <c r="V745" i="6"/>
  <c r="U745" i="6"/>
  <c r="T745" i="6"/>
  <c r="S745" i="6"/>
  <c r="AA745" i="6" s="1"/>
  <c r="P745" i="6"/>
  <c r="O745" i="6"/>
  <c r="N745" i="6"/>
  <c r="M745" i="6"/>
  <c r="AH744" i="6"/>
  <c r="AF744" i="6"/>
  <c r="AE744" i="6"/>
  <c r="AC744" i="6"/>
  <c r="Z744" i="6"/>
  <c r="Y744" i="6"/>
  <c r="X744" i="6"/>
  <c r="W744" i="6"/>
  <c r="V744" i="6"/>
  <c r="U744" i="6"/>
  <c r="T744" i="6"/>
  <c r="S744" i="6"/>
  <c r="AA744" i="6" s="1"/>
  <c r="Q744" i="6"/>
  <c r="P744" i="6"/>
  <c r="O744" i="6"/>
  <c r="N744" i="6"/>
  <c r="M744" i="6"/>
  <c r="AH743" i="6"/>
  <c r="AF743" i="6"/>
  <c r="AE743" i="6"/>
  <c r="AC743" i="6"/>
  <c r="Z743" i="6"/>
  <c r="Y743" i="6"/>
  <c r="X743" i="6"/>
  <c r="W743" i="6"/>
  <c r="V743" i="6"/>
  <c r="U743" i="6"/>
  <c r="T743" i="6"/>
  <c r="S743" i="6"/>
  <c r="AA743" i="6" s="1"/>
  <c r="P743" i="6"/>
  <c r="O743" i="6"/>
  <c r="N743" i="6"/>
  <c r="M743" i="6"/>
  <c r="Q743" i="6" s="1"/>
  <c r="AH742" i="6"/>
  <c r="AF742" i="6"/>
  <c r="AE742" i="6"/>
  <c r="AC742" i="6"/>
  <c r="Z742" i="6"/>
  <c r="Y742" i="6"/>
  <c r="X742" i="6"/>
  <c r="W742" i="6"/>
  <c r="V742" i="6"/>
  <c r="U742" i="6"/>
  <c r="T742" i="6"/>
  <c r="S742" i="6"/>
  <c r="AA742" i="6" s="1"/>
  <c r="P742" i="6"/>
  <c r="O742" i="6"/>
  <c r="N742" i="6"/>
  <c r="M742" i="6"/>
  <c r="AH741" i="6"/>
  <c r="AF741" i="6"/>
  <c r="AE741" i="6"/>
  <c r="AC741" i="6"/>
  <c r="Z741" i="6"/>
  <c r="Y741" i="6"/>
  <c r="X741" i="6"/>
  <c r="W741" i="6"/>
  <c r="V741" i="6"/>
  <c r="U741" i="6"/>
  <c r="T741" i="6"/>
  <c r="S741" i="6"/>
  <c r="P741" i="6"/>
  <c r="O741" i="6"/>
  <c r="N741" i="6"/>
  <c r="M741" i="6"/>
  <c r="AH740" i="6"/>
  <c r="AF740" i="6"/>
  <c r="AE740" i="6"/>
  <c r="AC740" i="6"/>
  <c r="Z740" i="6"/>
  <c r="Y740" i="6"/>
  <c r="X740" i="6"/>
  <c r="W740" i="6"/>
  <c r="V740" i="6"/>
  <c r="U740" i="6"/>
  <c r="T740" i="6"/>
  <c r="S740" i="6"/>
  <c r="AA740" i="6" s="1"/>
  <c r="Q740" i="6"/>
  <c r="P740" i="6"/>
  <c r="O740" i="6"/>
  <c r="N740" i="6"/>
  <c r="M740" i="6"/>
  <c r="AH739" i="6"/>
  <c r="AF739" i="6"/>
  <c r="AE739" i="6"/>
  <c r="AC739" i="6"/>
  <c r="Z739" i="6"/>
  <c r="Y739" i="6"/>
  <c r="X739" i="6"/>
  <c r="W739" i="6"/>
  <c r="V739" i="6"/>
  <c r="U739" i="6"/>
  <c r="T739" i="6"/>
  <c r="S739" i="6"/>
  <c r="P739" i="6"/>
  <c r="O739" i="6"/>
  <c r="N739" i="6"/>
  <c r="M739" i="6"/>
  <c r="Q739" i="6" s="1"/>
  <c r="AH738" i="6"/>
  <c r="AF738" i="6"/>
  <c r="AE738" i="6"/>
  <c r="AC738" i="6"/>
  <c r="Z738" i="6"/>
  <c r="Y738" i="6"/>
  <c r="X738" i="6"/>
  <c r="W738" i="6"/>
  <c r="V738" i="6"/>
  <c r="U738" i="6"/>
  <c r="T738" i="6"/>
  <c r="S738" i="6"/>
  <c r="AA738" i="6" s="1"/>
  <c r="P738" i="6"/>
  <c r="O738" i="6"/>
  <c r="N738" i="6"/>
  <c r="M738" i="6"/>
  <c r="AH737" i="6"/>
  <c r="AF737" i="6"/>
  <c r="AE737" i="6"/>
  <c r="AC737" i="6"/>
  <c r="Z737" i="6"/>
  <c r="Y737" i="6"/>
  <c r="X737" i="6"/>
  <c r="W737" i="6"/>
  <c r="V737" i="6"/>
  <c r="U737" i="6"/>
  <c r="T737" i="6"/>
  <c r="S737" i="6"/>
  <c r="AA737" i="6" s="1"/>
  <c r="P737" i="6"/>
  <c r="O737" i="6"/>
  <c r="N737" i="6"/>
  <c r="M737" i="6"/>
  <c r="AH736" i="6"/>
  <c r="AF736" i="6"/>
  <c r="AE736" i="6"/>
  <c r="AC736" i="6"/>
  <c r="Z736" i="6"/>
  <c r="Y736" i="6"/>
  <c r="X736" i="6"/>
  <c r="W736" i="6"/>
  <c r="V736" i="6"/>
  <c r="U736" i="6"/>
  <c r="T736" i="6"/>
  <c r="S736" i="6"/>
  <c r="AA736" i="6" s="1"/>
  <c r="Q736" i="6"/>
  <c r="P736" i="6"/>
  <c r="O736" i="6"/>
  <c r="N736" i="6"/>
  <c r="M736" i="6"/>
  <c r="AH735" i="6"/>
  <c r="AF735" i="6"/>
  <c r="AE735" i="6"/>
  <c r="AC735" i="6"/>
  <c r="Z735" i="6"/>
  <c r="Y735" i="6"/>
  <c r="X735" i="6"/>
  <c r="W735" i="6"/>
  <c r="V735" i="6"/>
  <c r="U735" i="6"/>
  <c r="T735" i="6"/>
  <c r="S735" i="6"/>
  <c r="P735" i="6"/>
  <c r="O735" i="6"/>
  <c r="N735" i="6"/>
  <c r="M735" i="6"/>
  <c r="AF734" i="6"/>
  <c r="AH734" i="6" s="1"/>
  <c r="AE734" i="6"/>
  <c r="AC734" i="6"/>
  <c r="Z734" i="6"/>
  <c r="Y734" i="6"/>
  <c r="X734" i="6"/>
  <c r="W734" i="6"/>
  <c r="V734" i="6"/>
  <c r="U734" i="6"/>
  <c r="T734" i="6"/>
  <c r="S734" i="6"/>
  <c r="P734" i="6"/>
  <c r="O734" i="6"/>
  <c r="N734" i="6"/>
  <c r="M734" i="6"/>
  <c r="AH733" i="6"/>
  <c r="AF733" i="6"/>
  <c r="AE733" i="6"/>
  <c r="AC733" i="6"/>
  <c r="Z733" i="6"/>
  <c r="Y733" i="6"/>
  <c r="X733" i="6"/>
  <c r="W733" i="6"/>
  <c r="V733" i="6"/>
  <c r="U733" i="6"/>
  <c r="T733" i="6"/>
  <c r="S733" i="6"/>
  <c r="P733" i="6"/>
  <c r="O733" i="6"/>
  <c r="N733" i="6"/>
  <c r="M733" i="6"/>
  <c r="Q733" i="6" s="1"/>
  <c r="AH732" i="6"/>
  <c r="AF732" i="6"/>
  <c r="AE732" i="6"/>
  <c r="AC732" i="6"/>
  <c r="Z732" i="6"/>
  <c r="Y732" i="6"/>
  <c r="X732" i="6"/>
  <c r="W732" i="6"/>
  <c r="V732" i="6"/>
  <c r="U732" i="6"/>
  <c r="T732" i="6"/>
  <c r="S732" i="6"/>
  <c r="AA732" i="6" s="1"/>
  <c r="P732" i="6"/>
  <c r="O732" i="6"/>
  <c r="N732" i="6"/>
  <c r="Q732" i="6" s="1"/>
  <c r="M732" i="6"/>
  <c r="AH731" i="6"/>
  <c r="AF731" i="6"/>
  <c r="AE731" i="6"/>
  <c r="AC731" i="6"/>
  <c r="Z731" i="6"/>
  <c r="Y731" i="6"/>
  <c r="X731" i="6"/>
  <c r="W731" i="6"/>
  <c r="V731" i="6"/>
  <c r="U731" i="6"/>
  <c r="T731" i="6"/>
  <c r="S731" i="6"/>
  <c r="P731" i="6"/>
  <c r="O731" i="6"/>
  <c r="N731" i="6"/>
  <c r="M731" i="6"/>
  <c r="AF730" i="6"/>
  <c r="AH730" i="6" s="1"/>
  <c r="AE730" i="6"/>
  <c r="AC730" i="6"/>
  <c r="Z730" i="6"/>
  <c r="Y730" i="6"/>
  <c r="X730" i="6"/>
  <c r="W730" i="6"/>
  <c r="V730" i="6"/>
  <c r="U730" i="6"/>
  <c r="T730" i="6"/>
  <c r="S730" i="6"/>
  <c r="AA730" i="6" s="1"/>
  <c r="P730" i="6"/>
  <c r="O730" i="6"/>
  <c r="N730" i="6"/>
  <c r="M730" i="6"/>
  <c r="AH729" i="6"/>
  <c r="AF729" i="6"/>
  <c r="AE729" i="6"/>
  <c r="AC729" i="6"/>
  <c r="Z729" i="6"/>
  <c r="Y729" i="6"/>
  <c r="X729" i="6"/>
  <c r="W729" i="6"/>
  <c r="V729" i="6"/>
  <c r="U729" i="6"/>
  <c r="T729" i="6"/>
  <c r="S729" i="6"/>
  <c r="AA729" i="6" s="1"/>
  <c r="P729" i="6"/>
  <c r="O729" i="6"/>
  <c r="N729" i="6"/>
  <c r="M729" i="6"/>
  <c r="Q729" i="6" s="1"/>
  <c r="AH728" i="6"/>
  <c r="AF728" i="6"/>
  <c r="AE728" i="6"/>
  <c r="AC728" i="6"/>
  <c r="Z728" i="6"/>
  <c r="Y728" i="6"/>
  <c r="X728" i="6"/>
  <c r="W728" i="6"/>
  <c r="V728" i="6"/>
  <c r="U728" i="6"/>
  <c r="T728" i="6"/>
  <c r="S728" i="6"/>
  <c r="P728" i="6"/>
  <c r="O728" i="6"/>
  <c r="N728" i="6"/>
  <c r="Q728" i="6" s="1"/>
  <c r="M728" i="6"/>
  <c r="AH727" i="6"/>
  <c r="AF727" i="6"/>
  <c r="AE727" i="6"/>
  <c r="AC727" i="6"/>
  <c r="Z727" i="6"/>
  <c r="Y727" i="6"/>
  <c r="X727" i="6"/>
  <c r="W727" i="6"/>
  <c r="V727" i="6"/>
  <c r="U727" i="6"/>
  <c r="T727" i="6"/>
  <c r="S727" i="6"/>
  <c r="P727" i="6"/>
  <c r="O727" i="6"/>
  <c r="N727" i="6"/>
  <c r="M727" i="6"/>
  <c r="AH726" i="6"/>
  <c r="AF726" i="6"/>
  <c r="AE726" i="6"/>
  <c r="AC726" i="6"/>
  <c r="Z726" i="6"/>
  <c r="Y726" i="6"/>
  <c r="X726" i="6"/>
  <c r="W726" i="6"/>
  <c r="V726" i="6"/>
  <c r="U726" i="6"/>
  <c r="T726" i="6"/>
  <c r="S726" i="6"/>
  <c r="AA726" i="6" s="1"/>
  <c r="P726" i="6"/>
  <c r="O726" i="6"/>
  <c r="N726" i="6"/>
  <c r="M726" i="6"/>
  <c r="AH725" i="6"/>
  <c r="AF725" i="6"/>
  <c r="AE725" i="6"/>
  <c r="AC725" i="6"/>
  <c r="Z725" i="6"/>
  <c r="Y725" i="6"/>
  <c r="X725" i="6"/>
  <c r="W725" i="6"/>
  <c r="V725" i="6"/>
  <c r="U725" i="6"/>
  <c r="T725" i="6"/>
  <c r="S725" i="6"/>
  <c r="AA725" i="6" s="1"/>
  <c r="P725" i="6"/>
  <c r="O725" i="6"/>
  <c r="N725" i="6"/>
  <c r="M725" i="6"/>
  <c r="AH724" i="6"/>
  <c r="AF724" i="6"/>
  <c r="AE724" i="6"/>
  <c r="AC724" i="6"/>
  <c r="Z724" i="6"/>
  <c r="Y724" i="6"/>
  <c r="X724" i="6"/>
  <c r="W724" i="6"/>
  <c r="V724" i="6"/>
  <c r="U724" i="6"/>
  <c r="T724" i="6"/>
  <c r="S724" i="6"/>
  <c r="AA724" i="6" s="1"/>
  <c r="Q724" i="6"/>
  <c r="P724" i="6"/>
  <c r="O724" i="6"/>
  <c r="N724" i="6"/>
  <c r="M724" i="6"/>
  <c r="AH723" i="6"/>
  <c r="AF723" i="6"/>
  <c r="AE723" i="6"/>
  <c r="AC723" i="6"/>
  <c r="Z723" i="6"/>
  <c r="Y723" i="6"/>
  <c r="X723" i="6"/>
  <c r="W723" i="6"/>
  <c r="V723" i="6"/>
  <c r="U723" i="6"/>
  <c r="T723" i="6"/>
  <c r="S723" i="6"/>
  <c r="AA723" i="6" s="1"/>
  <c r="P723" i="6"/>
  <c r="O723" i="6"/>
  <c r="N723" i="6"/>
  <c r="M723" i="6"/>
  <c r="Q723" i="6" s="1"/>
  <c r="AH722" i="6"/>
  <c r="AF722" i="6"/>
  <c r="AE722" i="6"/>
  <c r="AC722" i="6"/>
  <c r="Z722" i="6"/>
  <c r="Y722" i="6"/>
  <c r="X722" i="6"/>
  <c r="W722" i="6"/>
  <c r="V722" i="6"/>
  <c r="U722" i="6"/>
  <c r="T722" i="6"/>
  <c r="S722" i="6"/>
  <c r="P722" i="6"/>
  <c r="O722" i="6"/>
  <c r="N722" i="6"/>
  <c r="M722" i="6"/>
  <c r="AH721" i="6"/>
  <c r="AF721" i="6"/>
  <c r="AE721" i="6"/>
  <c r="AC721" i="6"/>
  <c r="Z721" i="6"/>
  <c r="Y721" i="6"/>
  <c r="X721" i="6"/>
  <c r="W721" i="6"/>
  <c r="V721" i="6"/>
  <c r="U721" i="6"/>
  <c r="T721" i="6"/>
  <c r="S721" i="6"/>
  <c r="P721" i="6"/>
  <c r="O721" i="6"/>
  <c r="N721" i="6"/>
  <c r="M721" i="6"/>
  <c r="AH720" i="6"/>
  <c r="AF720" i="6"/>
  <c r="AE720" i="6"/>
  <c r="AC720" i="6"/>
  <c r="Z720" i="6"/>
  <c r="Y720" i="6"/>
  <c r="X720" i="6"/>
  <c r="W720" i="6"/>
  <c r="V720" i="6"/>
  <c r="U720" i="6"/>
  <c r="T720" i="6"/>
  <c r="S720" i="6"/>
  <c r="Q720" i="6"/>
  <c r="P720" i="6"/>
  <c r="O720" i="6"/>
  <c r="N720" i="6"/>
  <c r="M720" i="6"/>
  <c r="AH719" i="6"/>
  <c r="AF719" i="6"/>
  <c r="AE719" i="6"/>
  <c r="AC719" i="6"/>
  <c r="Z719" i="6"/>
  <c r="Y719" i="6"/>
  <c r="X719" i="6"/>
  <c r="W719" i="6"/>
  <c r="V719" i="6"/>
  <c r="U719" i="6"/>
  <c r="T719" i="6"/>
  <c r="S719" i="6"/>
  <c r="AA719" i="6" s="1"/>
  <c r="P719" i="6"/>
  <c r="O719" i="6"/>
  <c r="N719" i="6"/>
  <c r="M719" i="6"/>
  <c r="AF718" i="6"/>
  <c r="AH718" i="6" s="1"/>
  <c r="AE718" i="6"/>
  <c r="AC718" i="6"/>
  <c r="Z718" i="6"/>
  <c r="Y718" i="6"/>
  <c r="X718" i="6"/>
  <c r="W718" i="6"/>
  <c r="V718" i="6"/>
  <c r="U718" i="6"/>
  <c r="T718" i="6"/>
  <c r="S718" i="6"/>
  <c r="P718" i="6"/>
  <c r="O718" i="6"/>
  <c r="N718" i="6"/>
  <c r="M718" i="6"/>
  <c r="AH717" i="6"/>
  <c r="AF717" i="6"/>
  <c r="AE717" i="6"/>
  <c r="AC717" i="6"/>
  <c r="Z717" i="6"/>
  <c r="Y717" i="6"/>
  <c r="X717" i="6"/>
  <c r="W717" i="6"/>
  <c r="V717" i="6"/>
  <c r="U717" i="6"/>
  <c r="T717" i="6"/>
  <c r="S717" i="6"/>
  <c r="AA717" i="6" s="1"/>
  <c r="P717" i="6"/>
  <c r="O717" i="6"/>
  <c r="N717" i="6"/>
  <c r="M717" i="6"/>
  <c r="AH716" i="6"/>
  <c r="AF716" i="6"/>
  <c r="AE716" i="6"/>
  <c r="AC716" i="6"/>
  <c r="Z716" i="6"/>
  <c r="Y716" i="6"/>
  <c r="X716" i="6"/>
  <c r="W716" i="6"/>
  <c r="V716" i="6"/>
  <c r="U716" i="6"/>
  <c r="T716" i="6"/>
  <c r="S716" i="6"/>
  <c r="P716" i="6"/>
  <c r="O716" i="6"/>
  <c r="N716" i="6"/>
  <c r="Q716" i="6" s="1"/>
  <c r="M716" i="6"/>
  <c r="AH715" i="6"/>
  <c r="AF715" i="6"/>
  <c r="AE715" i="6"/>
  <c r="AC715" i="6"/>
  <c r="Z715" i="6"/>
  <c r="Y715" i="6"/>
  <c r="X715" i="6"/>
  <c r="W715" i="6"/>
  <c r="V715" i="6"/>
  <c r="U715" i="6"/>
  <c r="T715" i="6"/>
  <c r="S715" i="6"/>
  <c r="AA715" i="6" s="1"/>
  <c r="P715" i="6"/>
  <c r="O715" i="6"/>
  <c r="N715" i="6"/>
  <c r="M715" i="6"/>
  <c r="AH714" i="6"/>
  <c r="AF714" i="6"/>
  <c r="AE714" i="6"/>
  <c r="AC714" i="6"/>
  <c r="Z714" i="6"/>
  <c r="Y714" i="6"/>
  <c r="X714" i="6"/>
  <c r="W714" i="6"/>
  <c r="V714" i="6"/>
  <c r="U714" i="6"/>
  <c r="T714" i="6"/>
  <c r="S714" i="6"/>
  <c r="P714" i="6"/>
  <c r="O714" i="6"/>
  <c r="N714" i="6"/>
  <c r="M714" i="6"/>
  <c r="Q714" i="6" s="1"/>
  <c r="AH713" i="6"/>
  <c r="AF713" i="6"/>
  <c r="AE713" i="6"/>
  <c r="AC713" i="6"/>
  <c r="Z713" i="6"/>
  <c r="Y713" i="6"/>
  <c r="X713" i="6"/>
  <c r="W713" i="6"/>
  <c r="V713" i="6"/>
  <c r="U713" i="6"/>
  <c r="T713" i="6"/>
  <c r="S713" i="6"/>
  <c r="AA713" i="6" s="1"/>
  <c r="P713" i="6"/>
  <c r="O713" i="6"/>
  <c r="N713" i="6"/>
  <c r="M713" i="6"/>
  <c r="AH712" i="6"/>
  <c r="AF712" i="6"/>
  <c r="AE712" i="6"/>
  <c r="AC712" i="6"/>
  <c r="Z712" i="6"/>
  <c r="Y712" i="6"/>
  <c r="X712" i="6"/>
  <c r="W712" i="6"/>
  <c r="V712" i="6"/>
  <c r="U712" i="6"/>
  <c r="T712" i="6"/>
  <c r="S712" i="6"/>
  <c r="P712" i="6"/>
  <c r="O712" i="6"/>
  <c r="N712" i="6"/>
  <c r="Q712" i="6" s="1"/>
  <c r="M712" i="6"/>
  <c r="AH711" i="6"/>
  <c r="AF711" i="6"/>
  <c r="AE711" i="6"/>
  <c r="AC711" i="6"/>
  <c r="Z711" i="6"/>
  <c r="Y711" i="6"/>
  <c r="X711" i="6"/>
  <c r="W711" i="6"/>
  <c r="V711" i="6"/>
  <c r="U711" i="6"/>
  <c r="T711" i="6"/>
  <c r="S711" i="6"/>
  <c r="AA711" i="6" s="1"/>
  <c r="P711" i="6"/>
  <c r="O711" i="6"/>
  <c r="N711" i="6"/>
  <c r="M711" i="6"/>
  <c r="AH710" i="6"/>
  <c r="AF710" i="6"/>
  <c r="AE710" i="6"/>
  <c r="AC710" i="6"/>
  <c r="Z710" i="6"/>
  <c r="Y710" i="6"/>
  <c r="X710" i="6"/>
  <c r="W710" i="6"/>
  <c r="V710" i="6"/>
  <c r="U710" i="6"/>
  <c r="T710" i="6"/>
  <c r="S710" i="6"/>
  <c r="AA710" i="6" s="1"/>
  <c r="P710" i="6"/>
  <c r="O710" i="6"/>
  <c r="N710" i="6"/>
  <c r="M710" i="6"/>
  <c r="Q710" i="6" s="1"/>
  <c r="AH709" i="6"/>
  <c r="AF709" i="6"/>
  <c r="AE709" i="6"/>
  <c r="AC709" i="6"/>
  <c r="Z709" i="6"/>
  <c r="Y709" i="6"/>
  <c r="X709" i="6"/>
  <c r="W709" i="6"/>
  <c r="V709" i="6"/>
  <c r="U709" i="6"/>
  <c r="T709" i="6"/>
  <c r="S709" i="6"/>
  <c r="AA709" i="6" s="1"/>
  <c r="P709" i="6"/>
  <c r="O709" i="6"/>
  <c r="N709" i="6"/>
  <c r="M709" i="6"/>
  <c r="AH708" i="6"/>
  <c r="AF708" i="6"/>
  <c r="AE708" i="6"/>
  <c r="AC708" i="6"/>
  <c r="Z708" i="6"/>
  <c r="Y708" i="6"/>
  <c r="X708" i="6"/>
  <c r="W708" i="6"/>
  <c r="V708" i="6"/>
  <c r="U708" i="6"/>
  <c r="T708" i="6"/>
  <c r="S708" i="6"/>
  <c r="AA708" i="6" s="1"/>
  <c r="P708" i="6"/>
  <c r="Q708" i="6" s="1"/>
  <c r="O708" i="6"/>
  <c r="N708" i="6"/>
  <c r="M708" i="6"/>
  <c r="AH707" i="6"/>
  <c r="AF707" i="6"/>
  <c r="AE707" i="6"/>
  <c r="AC707" i="6"/>
  <c r="Z707" i="6"/>
  <c r="Y707" i="6"/>
  <c r="X707" i="6"/>
  <c r="W707" i="6"/>
  <c r="V707" i="6"/>
  <c r="U707" i="6"/>
  <c r="T707" i="6"/>
  <c r="S707" i="6"/>
  <c r="AA707" i="6" s="1"/>
  <c r="P707" i="6"/>
  <c r="O707" i="6"/>
  <c r="N707" i="6"/>
  <c r="M707" i="6"/>
  <c r="AH706" i="6"/>
  <c r="AF706" i="6"/>
  <c r="AE706" i="6"/>
  <c r="AC706" i="6"/>
  <c r="Z706" i="6"/>
  <c r="Y706" i="6"/>
  <c r="X706" i="6"/>
  <c r="W706" i="6"/>
  <c r="V706" i="6"/>
  <c r="U706" i="6"/>
  <c r="T706" i="6"/>
  <c r="S706" i="6"/>
  <c r="AA706" i="6" s="1"/>
  <c r="P706" i="6"/>
  <c r="O706" i="6"/>
  <c r="N706" i="6"/>
  <c r="M706" i="6"/>
  <c r="AH705" i="6"/>
  <c r="AF705" i="6"/>
  <c r="AE705" i="6"/>
  <c r="AC705" i="6"/>
  <c r="Z705" i="6"/>
  <c r="Y705" i="6"/>
  <c r="X705" i="6"/>
  <c r="W705" i="6"/>
  <c r="V705" i="6"/>
  <c r="U705" i="6"/>
  <c r="T705" i="6"/>
  <c r="S705" i="6"/>
  <c r="P705" i="6"/>
  <c r="O705" i="6"/>
  <c r="N705" i="6"/>
  <c r="M705" i="6"/>
  <c r="AH704" i="6"/>
  <c r="AF704" i="6"/>
  <c r="AE704" i="6"/>
  <c r="AC704" i="6"/>
  <c r="Z704" i="6"/>
  <c r="Y704" i="6"/>
  <c r="X704" i="6"/>
  <c r="W704" i="6"/>
  <c r="V704" i="6"/>
  <c r="U704" i="6"/>
  <c r="T704" i="6"/>
  <c r="S704" i="6"/>
  <c r="AA704" i="6" s="1"/>
  <c r="Q704" i="6"/>
  <c r="P704" i="6"/>
  <c r="O704" i="6"/>
  <c r="N704" i="6"/>
  <c r="M704" i="6"/>
  <c r="AH703" i="6"/>
  <c r="AF703" i="6"/>
  <c r="AE703" i="6"/>
  <c r="AC703" i="6"/>
  <c r="Z703" i="6"/>
  <c r="Y703" i="6"/>
  <c r="X703" i="6"/>
  <c r="W703" i="6"/>
  <c r="V703" i="6"/>
  <c r="U703" i="6"/>
  <c r="T703" i="6"/>
  <c r="S703" i="6"/>
  <c r="P703" i="6"/>
  <c r="O703" i="6"/>
  <c r="N703" i="6"/>
  <c r="M703" i="6"/>
  <c r="Q703" i="6" s="1"/>
  <c r="AF702" i="6"/>
  <c r="AH702" i="6" s="1"/>
  <c r="AE702" i="6"/>
  <c r="AC702" i="6"/>
  <c r="Z702" i="6"/>
  <c r="Y702" i="6"/>
  <c r="X702" i="6"/>
  <c r="W702" i="6"/>
  <c r="V702" i="6"/>
  <c r="U702" i="6"/>
  <c r="T702" i="6"/>
  <c r="S702" i="6"/>
  <c r="P702" i="6"/>
  <c r="O702" i="6"/>
  <c r="N702" i="6"/>
  <c r="M702" i="6"/>
  <c r="AH701" i="6"/>
  <c r="AF701" i="6"/>
  <c r="AE701" i="6"/>
  <c r="AC701" i="6"/>
  <c r="Z701" i="6"/>
  <c r="Y701" i="6"/>
  <c r="X701" i="6"/>
  <c r="W701" i="6"/>
  <c r="V701" i="6"/>
  <c r="U701" i="6"/>
  <c r="T701" i="6"/>
  <c r="S701" i="6"/>
  <c r="AA701" i="6" s="1"/>
  <c r="P701" i="6"/>
  <c r="O701" i="6"/>
  <c r="N701" i="6"/>
  <c r="M701" i="6"/>
  <c r="AH700" i="6"/>
  <c r="AF700" i="6"/>
  <c r="AE700" i="6"/>
  <c r="AC700" i="6"/>
  <c r="Z700" i="6"/>
  <c r="Y700" i="6"/>
  <c r="X700" i="6"/>
  <c r="W700" i="6"/>
  <c r="V700" i="6"/>
  <c r="U700" i="6"/>
  <c r="T700" i="6"/>
  <c r="S700" i="6"/>
  <c r="AA700" i="6" s="1"/>
  <c r="P700" i="6"/>
  <c r="O700" i="6"/>
  <c r="N700" i="6"/>
  <c r="Q700" i="6" s="1"/>
  <c r="M700" i="6"/>
  <c r="AH699" i="6"/>
  <c r="AF699" i="6"/>
  <c r="AE699" i="6"/>
  <c r="AC699" i="6"/>
  <c r="Z699" i="6"/>
  <c r="Y699" i="6"/>
  <c r="X699" i="6"/>
  <c r="W699" i="6"/>
  <c r="V699" i="6"/>
  <c r="U699" i="6"/>
  <c r="T699" i="6"/>
  <c r="S699" i="6"/>
  <c r="P699" i="6"/>
  <c r="O699" i="6"/>
  <c r="N699" i="6"/>
  <c r="M699" i="6"/>
  <c r="AF698" i="6"/>
  <c r="AH698" i="6" s="1"/>
  <c r="AE698" i="6"/>
  <c r="AC698" i="6"/>
  <c r="Z698" i="6"/>
  <c r="Y698" i="6"/>
  <c r="X698" i="6"/>
  <c r="W698" i="6"/>
  <c r="V698" i="6"/>
  <c r="U698" i="6"/>
  <c r="T698" i="6"/>
  <c r="S698" i="6"/>
  <c r="AA698" i="6" s="1"/>
  <c r="P698" i="6"/>
  <c r="O698" i="6"/>
  <c r="N698" i="6"/>
  <c r="M698" i="6"/>
  <c r="AH697" i="6"/>
  <c r="AF697" i="6"/>
  <c r="AE697" i="6"/>
  <c r="AC697" i="6"/>
  <c r="Z697" i="6"/>
  <c r="Y697" i="6"/>
  <c r="X697" i="6"/>
  <c r="W697" i="6"/>
  <c r="V697" i="6"/>
  <c r="U697" i="6"/>
  <c r="T697" i="6"/>
  <c r="S697" i="6"/>
  <c r="AA697" i="6" s="1"/>
  <c r="P697" i="6"/>
  <c r="O697" i="6"/>
  <c r="N697" i="6"/>
  <c r="M697" i="6"/>
  <c r="Q697" i="6" s="1"/>
  <c r="AH696" i="6"/>
  <c r="AF696" i="6"/>
  <c r="AE696" i="6"/>
  <c r="AC696" i="6"/>
  <c r="Z696" i="6"/>
  <c r="Y696" i="6"/>
  <c r="X696" i="6"/>
  <c r="W696" i="6"/>
  <c r="V696" i="6"/>
  <c r="U696" i="6"/>
  <c r="T696" i="6"/>
  <c r="S696" i="6"/>
  <c r="P696" i="6"/>
  <c r="O696" i="6"/>
  <c r="N696" i="6"/>
  <c r="Q696" i="6" s="1"/>
  <c r="M696" i="6"/>
  <c r="AH695" i="6"/>
  <c r="AF695" i="6"/>
  <c r="AE695" i="6"/>
  <c r="AC695" i="6"/>
  <c r="Z695" i="6"/>
  <c r="Y695" i="6"/>
  <c r="X695" i="6"/>
  <c r="W695" i="6"/>
  <c r="V695" i="6"/>
  <c r="U695" i="6"/>
  <c r="T695" i="6"/>
  <c r="S695" i="6"/>
  <c r="P695" i="6"/>
  <c r="O695" i="6"/>
  <c r="N695" i="6"/>
  <c r="M695" i="6"/>
  <c r="AH694" i="6"/>
  <c r="AF694" i="6"/>
  <c r="AE694" i="6"/>
  <c r="AC694" i="6"/>
  <c r="Z694" i="6"/>
  <c r="Y694" i="6"/>
  <c r="X694" i="6"/>
  <c r="W694" i="6"/>
  <c r="V694" i="6"/>
  <c r="U694" i="6"/>
  <c r="T694" i="6"/>
  <c r="S694" i="6"/>
  <c r="AA694" i="6" s="1"/>
  <c r="P694" i="6"/>
  <c r="O694" i="6"/>
  <c r="N694" i="6"/>
  <c r="M694" i="6"/>
  <c r="AH693" i="6"/>
  <c r="AF693" i="6"/>
  <c r="AE693" i="6"/>
  <c r="AC693" i="6"/>
  <c r="Z693" i="6"/>
  <c r="Y693" i="6"/>
  <c r="X693" i="6"/>
  <c r="W693" i="6"/>
  <c r="V693" i="6"/>
  <c r="U693" i="6"/>
  <c r="T693" i="6"/>
  <c r="S693" i="6"/>
  <c r="AA693" i="6" s="1"/>
  <c r="P693" i="6"/>
  <c r="O693" i="6"/>
  <c r="N693" i="6"/>
  <c r="M693" i="6"/>
  <c r="AH692" i="6"/>
  <c r="AF692" i="6"/>
  <c r="AE692" i="6"/>
  <c r="AC692" i="6"/>
  <c r="Z692" i="6"/>
  <c r="Y692" i="6"/>
  <c r="X692" i="6"/>
  <c r="W692" i="6"/>
  <c r="V692" i="6"/>
  <c r="U692" i="6"/>
  <c r="T692" i="6"/>
  <c r="S692" i="6"/>
  <c r="AA692" i="6" s="1"/>
  <c r="Q692" i="6"/>
  <c r="P692" i="6"/>
  <c r="O692" i="6"/>
  <c r="N692" i="6"/>
  <c r="M692" i="6"/>
  <c r="AH691" i="6"/>
  <c r="AF691" i="6"/>
  <c r="AE691" i="6"/>
  <c r="AC691" i="6"/>
  <c r="Z691" i="6"/>
  <c r="Y691" i="6"/>
  <c r="X691" i="6"/>
  <c r="W691" i="6"/>
  <c r="V691" i="6"/>
  <c r="U691" i="6"/>
  <c r="T691" i="6"/>
  <c r="S691" i="6"/>
  <c r="AA691" i="6" s="1"/>
  <c r="P691" i="6"/>
  <c r="O691" i="6"/>
  <c r="N691" i="6"/>
  <c r="M691" i="6"/>
  <c r="Q691" i="6" s="1"/>
  <c r="AH690" i="6"/>
  <c r="AF690" i="6"/>
  <c r="AE690" i="6"/>
  <c r="AC690" i="6"/>
  <c r="Z690" i="6"/>
  <c r="Y690" i="6"/>
  <c r="X690" i="6"/>
  <c r="W690" i="6"/>
  <c r="V690" i="6"/>
  <c r="U690" i="6"/>
  <c r="T690" i="6"/>
  <c r="S690" i="6"/>
  <c r="P690" i="6"/>
  <c r="O690" i="6"/>
  <c r="N690" i="6"/>
  <c r="M690" i="6"/>
  <c r="Q690" i="6" s="1"/>
  <c r="AH689" i="6"/>
  <c r="AF689" i="6"/>
  <c r="AE689" i="6"/>
  <c r="AC689" i="6"/>
  <c r="Z689" i="6"/>
  <c r="Y689" i="6"/>
  <c r="X689" i="6"/>
  <c r="W689" i="6"/>
  <c r="V689" i="6"/>
  <c r="U689" i="6"/>
  <c r="T689" i="6"/>
  <c r="S689" i="6"/>
  <c r="P689" i="6"/>
  <c r="O689" i="6"/>
  <c r="N689" i="6"/>
  <c r="M689" i="6"/>
  <c r="AH688" i="6"/>
  <c r="AF688" i="6"/>
  <c r="AE688" i="6"/>
  <c r="AC688" i="6"/>
  <c r="Z688" i="6"/>
  <c r="Y688" i="6"/>
  <c r="X688" i="6"/>
  <c r="W688" i="6"/>
  <c r="V688" i="6"/>
  <c r="U688" i="6"/>
  <c r="T688" i="6"/>
  <c r="S688" i="6"/>
  <c r="Q688" i="6"/>
  <c r="P688" i="6"/>
  <c r="O688" i="6"/>
  <c r="N688" i="6"/>
  <c r="M688" i="6"/>
  <c r="AH687" i="6"/>
  <c r="AF687" i="6"/>
  <c r="AE687" i="6"/>
  <c r="AC687" i="6"/>
  <c r="Z687" i="6"/>
  <c r="Y687" i="6"/>
  <c r="X687" i="6"/>
  <c r="W687" i="6"/>
  <c r="V687" i="6"/>
  <c r="U687" i="6"/>
  <c r="T687" i="6"/>
  <c r="S687" i="6"/>
  <c r="AA687" i="6" s="1"/>
  <c r="P687" i="6"/>
  <c r="O687" i="6"/>
  <c r="N687" i="6"/>
  <c r="M687" i="6"/>
  <c r="Q687" i="6" s="1"/>
  <c r="AF686" i="6"/>
  <c r="AH686" i="6" s="1"/>
  <c r="AE686" i="6"/>
  <c r="AC686" i="6"/>
  <c r="Z686" i="6"/>
  <c r="Y686" i="6"/>
  <c r="X686" i="6"/>
  <c r="W686" i="6"/>
  <c r="V686" i="6"/>
  <c r="U686" i="6"/>
  <c r="T686" i="6"/>
  <c r="S686" i="6"/>
  <c r="P686" i="6"/>
  <c r="O686" i="6"/>
  <c r="N686" i="6"/>
  <c r="M686" i="6"/>
  <c r="AH685" i="6"/>
  <c r="AF685" i="6"/>
  <c r="AE685" i="6"/>
  <c r="AC685" i="6"/>
  <c r="Z685" i="6"/>
  <c r="Y685" i="6"/>
  <c r="X685" i="6"/>
  <c r="W685" i="6"/>
  <c r="V685" i="6"/>
  <c r="U685" i="6"/>
  <c r="T685" i="6"/>
  <c r="S685" i="6"/>
  <c r="AA685" i="6" s="1"/>
  <c r="P685" i="6"/>
  <c r="O685" i="6"/>
  <c r="N685" i="6"/>
  <c r="M685" i="6"/>
  <c r="AH684" i="6"/>
  <c r="AF684" i="6"/>
  <c r="AE684" i="6"/>
  <c r="AC684" i="6"/>
  <c r="Z684" i="6"/>
  <c r="Y684" i="6"/>
  <c r="X684" i="6"/>
  <c r="W684" i="6"/>
  <c r="V684" i="6"/>
  <c r="U684" i="6"/>
  <c r="T684" i="6"/>
  <c r="S684" i="6"/>
  <c r="AA684" i="6" s="1"/>
  <c r="P684" i="6"/>
  <c r="O684" i="6"/>
  <c r="N684" i="6"/>
  <c r="Q684" i="6" s="1"/>
  <c r="M684" i="6"/>
  <c r="AH683" i="6"/>
  <c r="AF683" i="6"/>
  <c r="AE683" i="6"/>
  <c r="AC683" i="6"/>
  <c r="Z683" i="6"/>
  <c r="Y683" i="6"/>
  <c r="X683" i="6"/>
  <c r="W683" i="6"/>
  <c r="V683" i="6"/>
  <c r="U683" i="6"/>
  <c r="T683" i="6"/>
  <c r="S683" i="6"/>
  <c r="P683" i="6"/>
  <c r="O683" i="6"/>
  <c r="N683" i="6"/>
  <c r="M683" i="6"/>
  <c r="AH682" i="6"/>
  <c r="AF682" i="6"/>
  <c r="AE682" i="6"/>
  <c r="AC682" i="6"/>
  <c r="Z682" i="6"/>
  <c r="Y682" i="6"/>
  <c r="X682" i="6"/>
  <c r="W682" i="6"/>
  <c r="V682" i="6"/>
  <c r="U682" i="6"/>
  <c r="T682" i="6"/>
  <c r="S682" i="6"/>
  <c r="P682" i="6"/>
  <c r="O682" i="6"/>
  <c r="N682" i="6"/>
  <c r="M682" i="6"/>
  <c r="AH681" i="6"/>
  <c r="AF681" i="6"/>
  <c r="AE681" i="6"/>
  <c r="AC681" i="6"/>
  <c r="Z681" i="6"/>
  <c r="Y681" i="6"/>
  <c r="X681" i="6"/>
  <c r="W681" i="6"/>
  <c r="V681" i="6"/>
  <c r="U681" i="6"/>
  <c r="T681" i="6"/>
  <c r="S681" i="6"/>
  <c r="AA681" i="6" s="1"/>
  <c r="P681" i="6"/>
  <c r="O681" i="6"/>
  <c r="N681" i="6"/>
  <c r="M681" i="6"/>
  <c r="AH680" i="6"/>
  <c r="AF680" i="6"/>
  <c r="AE680" i="6"/>
  <c r="AC680" i="6"/>
  <c r="Z680" i="6"/>
  <c r="Y680" i="6"/>
  <c r="X680" i="6"/>
  <c r="W680" i="6"/>
  <c r="V680" i="6"/>
  <c r="U680" i="6"/>
  <c r="T680" i="6"/>
  <c r="S680" i="6"/>
  <c r="AA680" i="6" s="1"/>
  <c r="P680" i="6"/>
  <c r="O680" i="6"/>
  <c r="N680" i="6"/>
  <c r="Q680" i="6" s="1"/>
  <c r="M680" i="6"/>
  <c r="AH679" i="6"/>
  <c r="AF679" i="6"/>
  <c r="AE679" i="6"/>
  <c r="AC679" i="6"/>
  <c r="Z679" i="6"/>
  <c r="Y679" i="6"/>
  <c r="X679" i="6"/>
  <c r="W679" i="6"/>
  <c r="V679" i="6"/>
  <c r="U679" i="6"/>
  <c r="T679" i="6"/>
  <c r="S679" i="6"/>
  <c r="AA679" i="6" s="1"/>
  <c r="P679" i="6"/>
  <c r="O679" i="6"/>
  <c r="N679" i="6"/>
  <c r="M679" i="6"/>
  <c r="AH678" i="6"/>
  <c r="AF678" i="6"/>
  <c r="AE678" i="6"/>
  <c r="AC678" i="6"/>
  <c r="Z678" i="6"/>
  <c r="Y678" i="6"/>
  <c r="X678" i="6"/>
  <c r="W678" i="6"/>
  <c r="V678" i="6"/>
  <c r="U678" i="6"/>
  <c r="T678" i="6"/>
  <c r="S678" i="6"/>
  <c r="AA678" i="6" s="1"/>
  <c r="P678" i="6"/>
  <c r="O678" i="6"/>
  <c r="N678" i="6"/>
  <c r="M678" i="6"/>
  <c r="AH677" i="6"/>
  <c r="AF677" i="6"/>
  <c r="AE677" i="6"/>
  <c r="AC677" i="6"/>
  <c r="Z677" i="6"/>
  <c r="Y677" i="6"/>
  <c r="X677" i="6"/>
  <c r="W677" i="6"/>
  <c r="V677" i="6"/>
  <c r="U677" i="6"/>
  <c r="T677" i="6"/>
  <c r="S677" i="6"/>
  <c r="AA677" i="6" s="1"/>
  <c r="P677" i="6"/>
  <c r="O677" i="6"/>
  <c r="N677" i="6"/>
  <c r="Q677" i="6" s="1"/>
  <c r="M677" i="6"/>
  <c r="AH676" i="6"/>
  <c r="AF676" i="6"/>
  <c r="AE676" i="6"/>
  <c r="AC676" i="6"/>
  <c r="Z676" i="6"/>
  <c r="Y676" i="6"/>
  <c r="X676" i="6"/>
  <c r="W676" i="6"/>
  <c r="V676" i="6"/>
  <c r="U676" i="6"/>
  <c r="T676" i="6"/>
  <c r="S676" i="6"/>
  <c r="AA676" i="6" s="1"/>
  <c r="P676" i="6"/>
  <c r="Q676" i="6" s="1"/>
  <c r="O676" i="6"/>
  <c r="N676" i="6"/>
  <c r="M676" i="6"/>
  <c r="AH675" i="6"/>
  <c r="AF675" i="6"/>
  <c r="AE675" i="6"/>
  <c r="AC675" i="6"/>
  <c r="Z675" i="6"/>
  <c r="Y675" i="6"/>
  <c r="X675" i="6"/>
  <c r="W675" i="6"/>
  <c r="V675" i="6"/>
  <c r="U675" i="6"/>
  <c r="T675" i="6"/>
  <c r="S675" i="6"/>
  <c r="AA675" i="6" s="1"/>
  <c r="P675" i="6"/>
  <c r="O675" i="6"/>
  <c r="N675" i="6"/>
  <c r="M675" i="6"/>
  <c r="Q675" i="6" s="1"/>
  <c r="AH674" i="6"/>
  <c r="AF674" i="6"/>
  <c r="AE674" i="6"/>
  <c r="AC674" i="6"/>
  <c r="Z674" i="6"/>
  <c r="Y674" i="6"/>
  <c r="X674" i="6"/>
  <c r="W674" i="6"/>
  <c r="V674" i="6"/>
  <c r="U674" i="6"/>
  <c r="T674" i="6"/>
  <c r="S674" i="6"/>
  <c r="AA674" i="6" s="1"/>
  <c r="P674" i="6"/>
  <c r="O674" i="6"/>
  <c r="N674" i="6"/>
  <c r="M674" i="6"/>
  <c r="AH673" i="6"/>
  <c r="AF673" i="6"/>
  <c r="AE673" i="6"/>
  <c r="AC673" i="6"/>
  <c r="Z673" i="6"/>
  <c r="Y673" i="6"/>
  <c r="X673" i="6"/>
  <c r="W673" i="6"/>
  <c r="V673" i="6"/>
  <c r="U673" i="6"/>
  <c r="T673" i="6"/>
  <c r="S673" i="6"/>
  <c r="P673" i="6"/>
  <c r="O673" i="6"/>
  <c r="N673" i="6"/>
  <c r="Q673" i="6" s="1"/>
  <c r="M673" i="6"/>
  <c r="AH672" i="6"/>
  <c r="AF672" i="6"/>
  <c r="AE672" i="6"/>
  <c r="AC672" i="6"/>
  <c r="Z672" i="6"/>
  <c r="Y672" i="6"/>
  <c r="X672" i="6"/>
  <c r="W672" i="6"/>
  <c r="V672" i="6"/>
  <c r="U672" i="6"/>
  <c r="T672" i="6"/>
  <c r="S672" i="6"/>
  <c r="AA672" i="6" s="1"/>
  <c r="P672" i="6"/>
  <c r="Q672" i="6" s="1"/>
  <c r="O672" i="6"/>
  <c r="N672" i="6"/>
  <c r="M672" i="6"/>
  <c r="AH671" i="6"/>
  <c r="AF671" i="6"/>
  <c r="AE671" i="6"/>
  <c r="AC671" i="6"/>
  <c r="Z671" i="6"/>
  <c r="Y671" i="6"/>
  <c r="X671" i="6"/>
  <c r="W671" i="6"/>
  <c r="V671" i="6"/>
  <c r="U671" i="6"/>
  <c r="T671" i="6"/>
  <c r="S671" i="6"/>
  <c r="AA671" i="6" s="1"/>
  <c r="P671" i="6"/>
  <c r="O671" i="6"/>
  <c r="N671" i="6"/>
  <c r="M671" i="6"/>
  <c r="AF670" i="6"/>
  <c r="AH670" i="6" s="1"/>
  <c r="AE670" i="6"/>
  <c r="AC670" i="6"/>
  <c r="Z670" i="6"/>
  <c r="Y670" i="6"/>
  <c r="X670" i="6"/>
  <c r="W670" i="6"/>
  <c r="V670" i="6"/>
  <c r="U670" i="6"/>
  <c r="T670" i="6"/>
  <c r="S670" i="6"/>
  <c r="P670" i="6"/>
  <c r="O670" i="6"/>
  <c r="N670" i="6"/>
  <c r="M670" i="6"/>
  <c r="AH669" i="6"/>
  <c r="AF669" i="6"/>
  <c r="AE669" i="6"/>
  <c r="AC669" i="6"/>
  <c r="Z669" i="6"/>
  <c r="Y669" i="6"/>
  <c r="X669" i="6"/>
  <c r="W669" i="6"/>
  <c r="V669" i="6"/>
  <c r="U669" i="6"/>
  <c r="T669" i="6"/>
  <c r="S669" i="6"/>
  <c r="AA669" i="6" s="1"/>
  <c r="P669" i="6"/>
  <c r="O669" i="6"/>
  <c r="N669" i="6"/>
  <c r="M669" i="6"/>
  <c r="AH668" i="6"/>
  <c r="AF668" i="6"/>
  <c r="AE668" i="6"/>
  <c r="AC668" i="6"/>
  <c r="Z668" i="6"/>
  <c r="Y668" i="6"/>
  <c r="X668" i="6"/>
  <c r="W668" i="6"/>
  <c r="V668" i="6"/>
  <c r="U668" i="6"/>
  <c r="T668" i="6"/>
  <c r="S668" i="6"/>
  <c r="AA668" i="6" s="1"/>
  <c r="P668" i="6"/>
  <c r="O668" i="6"/>
  <c r="N668" i="6"/>
  <c r="Q668" i="6" s="1"/>
  <c r="M668" i="6"/>
  <c r="AH667" i="6"/>
  <c r="AF667" i="6"/>
  <c r="AE667" i="6"/>
  <c r="AC667" i="6"/>
  <c r="Z667" i="6"/>
  <c r="Y667" i="6"/>
  <c r="X667" i="6"/>
  <c r="W667" i="6"/>
  <c r="V667" i="6"/>
  <c r="U667" i="6"/>
  <c r="T667" i="6"/>
  <c r="S667" i="6"/>
  <c r="P667" i="6"/>
  <c r="O667" i="6"/>
  <c r="N667" i="6"/>
  <c r="M667" i="6"/>
  <c r="AF666" i="6"/>
  <c r="AH666" i="6" s="1"/>
  <c r="AE666" i="6"/>
  <c r="AC666" i="6"/>
  <c r="Z666" i="6"/>
  <c r="Y666" i="6"/>
  <c r="X666" i="6"/>
  <c r="W666" i="6"/>
  <c r="V666" i="6"/>
  <c r="U666" i="6"/>
  <c r="T666" i="6"/>
  <c r="S666" i="6"/>
  <c r="P666" i="6"/>
  <c r="O666" i="6"/>
  <c r="N666" i="6"/>
  <c r="M666" i="6"/>
  <c r="AH665" i="6"/>
  <c r="AF665" i="6"/>
  <c r="AE665" i="6"/>
  <c r="AC665" i="6"/>
  <c r="Z665" i="6"/>
  <c r="Y665" i="6"/>
  <c r="X665" i="6"/>
  <c r="W665" i="6"/>
  <c r="V665" i="6"/>
  <c r="U665" i="6"/>
  <c r="T665" i="6"/>
  <c r="S665" i="6"/>
  <c r="AA665" i="6" s="1"/>
  <c r="P665" i="6"/>
  <c r="O665" i="6"/>
  <c r="N665" i="6"/>
  <c r="M665" i="6"/>
  <c r="Q665" i="6" s="1"/>
  <c r="AH664" i="6"/>
  <c r="AF664" i="6"/>
  <c r="AE664" i="6"/>
  <c r="AC664" i="6"/>
  <c r="Z664" i="6"/>
  <c r="Y664" i="6"/>
  <c r="X664" i="6"/>
  <c r="W664" i="6"/>
  <c r="V664" i="6"/>
  <c r="U664" i="6"/>
  <c r="T664" i="6"/>
  <c r="S664" i="6"/>
  <c r="AA664" i="6" s="1"/>
  <c r="P664" i="6"/>
  <c r="O664" i="6"/>
  <c r="N664" i="6"/>
  <c r="Q664" i="6" s="1"/>
  <c r="M664" i="6"/>
  <c r="AH663" i="6"/>
  <c r="AF663" i="6"/>
  <c r="AE663" i="6"/>
  <c r="AC663" i="6"/>
  <c r="Z663" i="6"/>
  <c r="Y663" i="6"/>
  <c r="X663" i="6"/>
  <c r="W663" i="6"/>
  <c r="V663" i="6"/>
  <c r="U663" i="6"/>
  <c r="T663" i="6"/>
  <c r="S663" i="6"/>
  <c r="AA663" i="6" s="1"/>
  <c r="P663" i="6"/>
  <c r="O663" i="6"/>
  <c r="N663" i="6"/>
  <c r="M663" i="6"/>
  <c r="AH662" i="6"/>
  <c r="AF662" i="6"/>
  <c r="AE662" i="6"/>
  <c r="AC662" i="6"/>
  <c r="Z662" i="6"/>
  <c r="Y662" i="6"/>
  <c r="X662" i="6"/>
  <c r="W662" i="6"/>
  <c r="V662" i="6"/>
  <c r="U662" i="6"/>
  <c r="T662" i="6"/>
  <c r="S662" i="6"/>
  <c r="Q662" i="6"/>
  <c r="P662" i="6"/>
  <c r="O662" i="6"/>
  <c r="N662" i="6"/>
  <c r="M662" i="6"/>
  <c r="AF661" i="6"/>
  <c r="AH661" i="6" s="1"/>
  <c r="AE661" i="6"/>
  <c r="AC661" i="6"/>
  <c r="Z661" i="6"/>
  <c r="Y661" i="6"/>
  <c r="X661" i="6"/>
  <c r="W661" i="6"/>
  <c r="V661" i="6"/>
  <c r="U661" i="6"/>
  <c r="T661" i="6"/>
  <c r="S661" i="6"/>
  <c r="Q661" i="6"/>
  <c r="P661" i="6"/>
  <c r="O661" i="6"/>
  <c r="N661" i="6"/>
  <c r="M661" i="6"/>
  <c r="AF660" i="6"/>
  <c r="AH660" i="6" s="1"/>
  <c r="AE660" i="6"/>
  <c r="AC660" i="6"/>
  <c r="Z660" i="6"/>
  <c r="Y660" i="6"/>
  <c r="X660" i="6"/>
  <c r="W660" i="6"/>
  <c r="V660" i="6"/>
  <c r="U660" i="6"/>
  <c r="T660" i="6"/>
  <c r="S660" i="6"/>
  <c r="P660" i="6"/>
  <c r="O660" i="6"/>
  <c r="N660" i="6"/>
  <c r="M660" i="6"/>
  <c r="Q660" i="6" s="1"/>
  <c r="AF659" i="6"/>
  <c r="AH659" i="6" s="1"/>
  <c r="AE659" i="6"/>
  <c r="AC659" i="6"/>
  <c r="Z659" i="6"/>
  <c r="Y659" i="6"/>
  <c r="X659" i="6"/>
  <c r="W659" i="6"/>
  <c r="V659" i="6"/>
  <c r="U659" i="6"/>
  <c r="T659" i="6"/>
  <c r="S659" i="6"/>
  <c r="P659" i="6"/>
  <c r="O659" i="6"/>
  <c r="N659" i="6"/>
  <c r="M659" i="6"/>
  <c r="Q659" i="6" s="1"/>
  <c r="AF658" i="6"/>
  <c r="AH658" i="6" s="1"/>
  <c r="AE658" i="6"/>
  <c r="AC658" i="6"/>
  <c r="Z658" i="6"/>
  <c r="Y658" i="6"/>
  <c r="X658" i="6"/>
  <c r="W658" i="6"/>
  <c r="V658" i="6"/>
  <c r="U658" i="6"/>
  <c r="T658" i="6"/>
  <c r="S658" i="6"/>
  <c r="AA658" i="6" s="1"/>
  <c r="P658" i="6"/>
  <c r="O658" i="6"/>
  <c r="N658" i="6"/>
  <c r="M658" i="6"/>
  <c r="Q658" i="6" s="1"/>
  <c r="AH657" i="6"/>
  <c r="AF657" i="6"/>
  <c r="AE657" i="6"/>
  <c r="AC657" i="6"/>
  <c r="Z657" i="6"/>
  <c r="Y657" i="6"/>
  <c r="X657" i="6"/>
  <c r="W657" i="6"/>
  <c r="V657" i="6"/>
  <c r="U657" i="6"/>
  <c r="T657" i="6"/>
  <c r="S657" i="6"/>
  <c r="P657" i="6"/>
  <c r="O657" i="6"/>
  <c r="N657" i="6"/>
  <c r="M657" i="6"/>
  <c r="AF656" i="6"/>
  <c r="AH656" i="6" s="1"/>
  <c r="AE656" i="6"/>
  <c r="AC656" i="6"/>
  <c r="Z656" i="6"/>
  <c r="Y656" i="6"/>
  <c r="X656" i="6"/>
  <c r="W656" i="6"/>
  <c r="V656" i="6"/>
  <c r="U656" i="6"/>
  <c r="T656" i="6"/>
  <c r="S656" i="6"/>
  <c r="P656" i="6"/>
  <c r="O656" i="6"/>
  <c r="N656" i="6"/>
  <c r="M656" i="6"/>
  <c r="Q656" i="6" s="1"/>
  <c r="AF655" i="6"/>
  <c r="AH655" i="6" s="1"/>
  <c r="AE655" i="6"/>
  <c r="AC655" i="6"/>
  <c r="Z655" i="6"/>
  <c r="Y655" i="6"/>
  <c r="X655" i="6"/>
  <c r="W655" i="6"/>
  <c r="V655" i="6"/>
  <c r="U655" i="6"/>
  <c r="T655" i="6"/>
  <c r="S655" i="6"/>
  <c r="Q655" i="6"/>
  <c r="P655" i="6"/>
  <c r="O655" i="6"/>
  <c r="N655" i="6"/>
  <c r="M655" i="6"/>
  <c r="AF654" i="6"/>
  <c r="AH654" i="6" s="1"/>
  <c r="AE654" i="6"/>
  <c r="AC654" i="6"/>
  <c r="Z654" i="6"/>
  <c r="Y654" i="6"/>
  <c r="X654" i="6"/>
  <c r="W654" i="6"/>
  <c r="V654" i="6"/>
  <c r="U654" i="6"/>
  <c r="T654" i="6"/>
  <c r="S654" i="6"/>
  <c r="P654" i="6"/>
  <c r="O654" i="6"/>
  <c r="N654" i="6"/>
  <c r="M654" i="6"/>
  <c r="Q654" i="6" s="1"/>
  <c r="AF653" i="6"/>
  <c r="AH653" i="6" s="1"/>
  <c r="AE653" i="6"/>
  <c r="AC653" i="6"/>
  <c r="Z653" i="6"/>
  <c r="Y653" i="6"/>
  <c r="X653" i="6"/>
  <c r="W653" i="6"/>
  <c r="V653" i="6"/>
  <c r="U653" i="6"/>
  <c r="T653" i="6"/>
  <c r="S653" i="6"/>
  <c r="Q653" i="6"/>
  <c r="P653" i="6"/>
  <c r="O653" i="6"/>
  <c r="N653" i="6"/>
  <c r="M653" i="6"/>
  <c r="AH652" i="6"/>
  <c r="AF652" i="6"/>
  <c r="AE652" i="6"/>
  <c r="AC652" i="6"/>
  <c r="Z652" i="6"/>
  <c r="Y652" i="6"/>
  <c r="X652" i="6"/>
  <c r="W652" i="6"/>
  <c r="V652" i="6"/>
  <c r="U652" i="6"/>
  <c r="T652" i="6"/>
  <c r="S652" i="6"/>
  <c r="P652" i="6"/>
  <c r="O652" i="6"/>
  <c r="N652" i="6"/>
  <c r="M652" i="6"/>
  <c r="AF651" i="6"/>
  <c r="AH651" i="6" s="1"/>
  <c r="AE651" i="6"/>
  <c r="AC651" i="6"/>
  <c r="Z651" i="6"/>
  <c r="Y651" i="6"/>
  <c r="X651" i="6"/>
  <c r="W651" i="6"/>
  <c r="V651" i="6"/>
  <c r="U651" i="6"/>
  <c r="T651" i="6"/>
  <c r="S651" i="6"/>
  <c r="P651" i="6"/>
  <c r="O651" i="6"/>
  <c r="N651" i="6"/>
  <c r="M651" i="6"/>
  <c r="AH650" i="6"/>
  <c r="AF650" i="6"/>
  <c r="AE650" i="6"/>
  <c r="AC650" i="6"/>
  <c r="Z650" i="6"/>
  <c r="Y650" i="6"/>
  <c r="X650" i="6"/>
  <c r="W650" i="6"/>
  <c r="V650" i="6"/>
  <c r="U650" i="6"/>
  <c r="T650" i="6"/>
  <c r="S650" i="6"/>
  <c r="AA650" i="6" s="1"/>
  <c r="Q650" i="6"/>
  <c r="P650" i="6"/>
  <c r="O650" i="6"/>
  <c r="N650" i="6"/>
  <c r="M650" i="6"/>
  <c r="AF649" i="6"/>
  <c r="AH649" i="6" s="1"/>
  <c r="AE649" i="6"/>
  <c r="AC649" i="6"/>
  <c r="Z649" i="6"/>
  <c r="Y649" i="6"/>
  <c r="X649" i="6"/>
  <c r="W649" i="6"/>
  <c r="V649" i="6"/>
  <c r="U649" i="6"/>
  <c r="T649" i="6"/>
  <c r="S649" i="6"/>
  <c r="AA649" i="6" s="1"/>
  <c r="P649" i="6"/>
  <c r="O649" i="6"/>
  <c r="N649" i="6"/>
  <c r="M649" i="6"/>
  <c r="Q649" i="6" s="1"/>
  <c r="AF648" i="6"/>
  <c r="AH648" i="6" s="1"/>
  <c r="AE648" i="6"/>
  <c r="AC648" i="6"/>
  <c r="Z648" i="6"/>
  <c r="Y648" i="6"/>
  <c r="X648" i="6"/>
  <c r="W648" i="6"/>
  <c r="V648" i="6"/>
  <c r="U648" i="6"/>
  <c r="T648" i="6"/>
  <c r="S648" i="6"/>
  <c r="P648" i="6"/>
  <c r="O648" i="6"/>
  <c r="N648" i="6"/>
  <c r="M648" i="6"/>
  <c r="Q648" i="6" s="1"/>
  <c r="AH647" i="6"/>
  <c r="AF647" i="6"/>
  <c r="AE647" i="6"/>
  <c r="AC647" i="6"/>
  <c r="Z647" i="6"/>
  <c r="Y647" i="6"/>
  <c r="X647" i="6"/>
  <c r="W647" i="6"/>
  <c r="V647" i="6"/>
  <c r="U647" i="6"/>
  <c r="T647" i="6"/>
  <c r="S647" i="6"/>
  <c r="P647" i="6"/>
  <c r="O647" i="6"/>
  <c r="N647" i="6"/>
  <c r="Q647" i="6" s="1"/>
  <c r="M647" i="6"/>
  <c r="AH646" i="6"/>
  <c r="AF646" i="6"/>
  <c r="AE646" i="6"/>
  <c r="AC646" i="6"/>
  <c r="Z646" i="6"/>
  <c r="Y646" i="6"/>
  <c r="X646" i="6"/>
  <c r="W646" i="6"/>
  <c r="V646" i="6"/>
  <c r="U646" i="6"/>
  <c r="T646" i="6"/>
  <c r="S646" i="6"/>
  <c r="Q646" i="6"/>
  <c r="P646" i="6"/>
  <c r="O646" i="6"/>
  <c r="N646" i="6"/>
  <c r="M646" i="6"/>
  <c r="AF645" i="6"/>
  <c r="AH645" i="6" s="1"/>
  <c r="AE645" i="6"/>
  <c r="AC645" i="6"/>
  <c r="Z645" i="6"/>
  <c r="Y645" i="6"/>
  <c r="X645" i="6"/>
  <c r="W645" i="6"/>
  <c r="V645" i="6"/>
  <c r="U645" i="6"/>
  <c r="T645" i="6"/>
  <c r="S645" i="6"/>
  <c r="P645" i="6"/>
  <c r="O645" i="6"/>
  <c r="N645" i="6"/>
  <c r="M645" i="6"/>
  <c r="Q645" i="6" s="1"/>
  <c r="AF644" i="6"/>
  <c r="AH644" i="6" s="1"/>
  <c r="AE644" i="6"/>
  <c r="AC644" i="6"/>
  <c r="Z644" i="6"/>
  <c r="Y644" i="6"/>
  <c r="X644" i="6"/>
  <c r="W644" i="6"/>
  <c r="V644" i="6"/>
  <c r="U644" i="6"/>
  <c r="T644" i="6"/>
  <c r="S644" i="6"/>
  <c r="AA644" i="6" s="1"/>
  <c r="P644" i="6"/>
  <c r="O644" i="6"/>
  <c r="N644" i="6"/>
  <c r="M644" i="6"/>
  <c r="Q644" i="6" s="1"/>
  <c r="AH643" i="6"/>
  <c r="AF643" i="6"/>
  <c r="AE643" i="6"/>
  <c r="AC643" i="6"/>
  <c r="Z643" i="6"/>
  <c r="Y643" i="6"/>
  <c r="X643" i="6"/>
  <c r="W643" i="6"/>
  <c r="V643" i="6"/>
  <c r="U643" i="6"/>
  <c r="T643" i="6"/>
  <c r="S643" i="6"/>
  <c r="AA643" i="6" s="1"/>
  <c r="P643" i="6"/>
  <c r="O643" i="6"/>
  <c r="N643" i="6"/>
  <c r="M643" i="6"/>
  <c r="AH642" i="6"/>
  <c r="AF642" i="6"/>
  <c r="AE642" i="6"/>
  <c r="AC642" i="6"/>
  <c r="Z642" i="6"/>
  <c r="Y642" i="6"/>
  <c r="X642" i="6"/>
  <c r="W642" i="6"/>
  <c r="V642" i="6"/>
  <c r="U642" i="6"/>
  <c r="T642" i="6"/>
  <c r="S642" i="6"/>
  <c r="AA642" i="6" s="1"/>
  <c r="Q642" i="6"/>
  <c r="P642" i="6"/>
  <c r="O642" i="6"/>
  <c r="N642" i="6"/>
  <c r="M642" i="6"/>
  <c r="AF641" i="6"/>
  <c r="AH641" i="6" s="1"/>
  <c r="AE641" i="6"/>
  <c r="AC641" i="6"/>
  <c r="Z641" i="6"/>
  <c r="Y641" i="6"/>
  <c r="X641" i="6"/>
  <c r="W641" i="6"/>
  <c r="V641" i="6"/>
  <c r="U641" i="6"/>
  <c r="T641" i="6"/>
  <c r="S641" i="6"/>
  <c r="AA641" i="6" s="1"/>
  <c r="P641" i="6"/>
  <c r="O641" i="6"/>
  <c r="N641" i="6"/>
  <c r="M641" i="6"/>
  <c r="Q641" i="6" s="1"/>
  <c r="AF640" i="6"/>
  <c r="AH640" i="6" s="1"/>
  <c r="AE640" i="6"/>
  <c r="AC640" i="6"/>
  <c r="Z640" i="6"/>
  <c r="Y640" i="6"/>
  <c r="X640" i="6"/>
  <c r="W640" i="6"/>
  <c r="V640" i="6"/>
  <c r="U640" i="6"/>
  <c r="T640" i="6"/>
  <c r="S640" i="6"/>
  <c r="P640" i="6"/>
  <c r="O640" i="6"/>
  <c r="N640" i="6"/>
  <c r="M640" i="6"/>
  <c r="Q640" i="6" s="1"/>
  <c r="AH639" i="6"/>
  <c r="AF639" i="6"/>
  <c r="AE639" i="6"/>
  <c r="AC639" i="6"/>
  <c r="Z639" i="6"/>
  <c r="Y639" i="6"/>
  <c r="X639" i="6"/>
  <c r="W639" i="6"/>
  <c r="V639" i="6"/>
  <c r="U639" i="6"/>
  <c r="T639" i="6"/>
  <c r="S639" i="6"/>
  <c r="P639" i="6"/>
  <c r="O639" i="6"/>
  <c r="N639" i="6"/>
  <c r="Q639" i="6" s="1"/>
  <c r="M639" i="6"/>
  <c r="AH638" i="6"/>
  <c r="AF638" i="6"/>
  <c r="AE638" i="6"/>
  <c r="AC638" i="6"/>
  <c r="Z638" i="6"/>
  <c r="Y638" i="6"/>
  <c r="X638" i="6"/>
  <c r="W638" i="6"/>
  <c r="V638" i="6"/>
  <c r="U638" i="6"/>
  <c r="T638" i="6"/>
  <c r="S638" i="6"/>
  <c r="Q638" i="6"/>
  <c r="P638" i="6"/>
  <c r="O638" i="6"/>
  <c r="N638" i="6"/>
  <c r="M638" i="6"/>
  <c r="AF637" i="6"/>
  <c r="AH637" i="6" s="1"/>
  <c r="AE637" i="6"/>
  <c r="AC637" i="6"/>
  <c r="Z637" i="6"/>
  <c r="Y637" i="6"/>
  <c r="X637" i="6"/>
  <c r="W637" i="6"/>
  <c r="V637" i="6"/>
  <c r="U637" i="6"/>
  <c r="T637" i="6"/>
  <c r="S637" i="6"/>
  <c r="P637" i="6"/>
  <c r="O637" i="6"/>
  <c r="N637" i="6"/>
  <c r="M637" i="6"/>
  <c r="Q637" i="6" s="1"/>
  <c r="AF636" i="6"/>
  <c r="AH636" i="6" s="1"/>
  <c r="AE636" i="6"/>
  <c r="AC636" i="6"/>
  <c r="Z636" i="6"/>
  <c r="Y636" i="6"/>
  <c r="X636" i="6"/>
  <c r="W636" i="6"/>
  <c r="V636" i="6"/>
  <c r="U636" i="6"/>
  <c r="T636" i="6"/>
  <c r="S636" i="6"/>
  <c r="AA636" i="6" s="1"/>
  <c r="P636" i="6"/>
  <c r="O636" i="6"/>
  <c r="N636" i="6"/>
  <c r="M636" i="6"/>
  <c r="Q636" i="6" s="1"/>
  <c r="AH635" i="6"/>
  <c r="AF635" i="6"/>
  <c r="AE635" i="6"/>
  <c r="AC635" i="6"/>
  <c r="Z635" i="6"/>
  <c r="Y635" i="6"/>
  <c r="X635" i="6"/>
  <c r="W635" i="6"/>
  <c r="V635" i="6"/>
  <c r="U635" i="6"/>
  <c r="T635" i="6"/>
  <c r="S635" i="6"/>
  <c r="AA635" i="6" s="1"/>
  <c r="P635" i="6"/>
  <c r="O635" i="6"/>
  <c r="N635" i="6"/>
  <c r="M635" i="6"/>
  <c r="AH634" i="6"/>
  <c r="AF634" i="6"/>
  <c r="AE634" i="6"/>
  <c r="AC634" i="6"/>
  <c r="Z634" i="6"/>
  <c r="Y634" i="6"/>
  <c r="X634" i="6"/>
  <c r="W634" i="6"/>
  <c r="V634" i="6"/>
  <c r="U634" i="6"/>
  <c r="T634" i="6"/>
  <c r="S634" i="6"/>
  <c r="AA634" i="6" s="1"/>
  <c r="Q634" i="6"/>
  <c r="P634" i="6"/>
  <c r="O634" i="6"/>
  <c r="N634" i="6"/>
  <c r="M634" i="6"/>
  <c r="AF633" i="6"/>
  <c r="AH633" i="6" s="1"/>
  <c r="AE633" i="6"/>
  <c r="AC633" i="6"/>
  <c r="Z633" i="6"/>
  <c r="Y633" i="6"/>
  <c r="X633" i="6"/>
  <c r="W633" i="6"/>
  <c r="V633" i="6"/>
  <c r="U633" i="6"/>
  <c r="T633" i="6"/>
  <c r="S633" i="6"/>
  <c r="AA633" i="6" s="1"/>
  <c r="P633" i="6"/>
  <c r="O633" i="6"/>
  <c r="N633" i="6"/>
  <c r="M633" i="6"/>
  <c r="Q633" i="6" s="1"/>
  <c r="AF632" i="6"/>
  <c r="AH632" i="6" s="1"/>
  <c r="AE632" i="6"/>
  <c r="AC632" i="6"/>
  <c r="Z632" i="6"/>
  <c r="Y632" i="6"/>
  <c r="X632" i="6"/>
  <c r="W632" i="6"/>
  <c r="V632" i="6"/>
  <c r="U632" i="6"/>
  <c r="T632" i="6"/>
  <c r="S632" i="6"/>
  <c r="AA632" i="6" s="1"/>
  <c r="P632" i="6"/>
  <c r="O632" i="6"/>
  <c r="N632" i="6"/>
  <c r="M632" i="6"/>
  <c r="Q632" i="6" s="1"/>
  <c r="AH631" i="6"/>
  <c r="AF631" i="6"/>
  <c r="AE631" i="6"/>
  <c r="AC631" i="6"/>
  <c r="Z631" i="6"/>
  <c r="Y631" i="6"/>
  <c r="X631" i="6"/>
  <c r="W631" i="6"/>
  <c r="V631" i="6"/>
  <c r="U631" i="6"/>
  <c r="T631" i="6"/>
  <c r="S631" i="6"/>
  <c r="P631" i="6"/>
  <c r="O631" i="6"/>
  <c r="N631" i="6"/>
  <c r="Q631" i="6" s="1"/>
  <c r="M631" i="6"/>
  <c r="AH630" i="6"/>
  <c r="AF630" i="6"/>
  <c r="AE630" i="6"/>
  <c r="AC630" i="6"/>
  <c r="Z630" i="6"/>
  <c r="Y630" i="6"/>
  <c r="X630" i="6"/>
  <c r="W630" i="6"/>
  <c r="V630" i="6"/>
  <c r="U630" i="6"/>
  <c r="T630" i="6"/>
  <c r="S630" i="6"/>
  <c r="Q630" i="6"/>
  <c r="P630" i="6"/>
  <c r="O630" i="6"/>
  <c r="N630" i="6"/>
  <c r="M630" i="6"/>
  <c r="AF629" i="6"/>
  <c r="AH629" i="6" s="1"/>
  <c r="AE629" i="6"/>
  <c r="AC629" i="6"/>
  <c r="Z629" i="6"/>
  <c r="Y629" i="6"/>
  <c r="X629" i="6"/>
  <c r="W629" i="6"/>
  <c r="V629" i="6"/>
  <c r="U629" i="6"/>
  <c r="T629" i="6"/>
  <c r="S629" i="6"/>
  <c r="AA629" i="6" s="1"/>
  <c r="P629" i="6"/>
  <c r="O629" i="6"/>
  <c r="N629" i="6"/>
  <c r="M629" i="6"/>
  <c r="Q629" i="6" s="1"/>
  <c r="AF628" i="6"/>
  <c r="AH628" i="6" s="1"/>
  <c r="AE628" i="6"/>
  <c r="AC628" i="6"/>
  <c r="Z628" i="6"/>
  <c r="Y628" i="6"/>
  <c r="X628" i="6"/>
  <c r="W628" i="6"/>
  <c r="V628" i="6"/>
  <c r="U628" i="6"/>
  <c r="T628" i="6"/>
  <c r="S628" i="6"/>
  <c r="AA628" i="6" s="1"/>
  <c r="P628" i="6"/>
  <c r="O628" i="6"/>
  <c r="N628" i="6"/>
  <c r="M628" i="6"/>
  <c r="Q628" i="6" s="1"/>
  <c r="AH627" i="6"/>
  <c r="AF627" i="6"/>
  <c r="AE627" i="6"/>
  <c r="AC627" i="6"/>
  <c r="Z627" i="6"/>
  <c r="Y627" i="6"/>
  <c r="X627" i="6"/>
  <c r="W627" i="6"/>
  <c r="V627" i="6"/>
  <c r="U627" i="6"/>
  <c r="T627" i="6"/>
  <c r="S627" i="6"/>
  <c r="AA627" i="6" s="1"/>
  <c r="P627" i="6"/>
  <c r="O627" i="6"/>
  <c r="N627" i="6"/>
  <c r="M627" i="6"/>
  <c r="AH626" i="6"/>
  <c r="AF626" i="6"/>
  <c r="AE626" i="6"/>
  <c r="AC626" i="6"/>
  <c r="Z626" i="6"/>
  <c r="Y626" i="6"/>
  <c r="X626" i="6"/>
  <c r="W626" i="6"/>
  <c r="V626" i="6"/>
  <c r="U626" i="6"/>
  <c r="T626" i="6"/>
  <c r="S626" i="6"/>
  <c r="Q626" i="6"/>
  <c r="P626" i="6"/>
  <c r="O626" i="6"/>
  <c r="N626" i="6"/>
  <c r="M626" i="6"/>
  <c r="AF625" i="6"/>
  <c r="AH625" i="6" s="1"/>
  <c r="AE625" i="6"/>
  <c r="AC625" i="6"/>
  <c r="Z625" i="6"/>
  <c r="Y625" i="6"/>
  <c r="X625" i="6"/>
  <c r="W625" i="6"/>
  <c r="V625" i="6"/>
  <c r="U625" i="6"/>
  <c r="T625" i="6"/>
  <c r="S625" i="6"/>
  <c r="AA625" i="6" s="1"/>
  <c r="P625" i="6"/>
  <c r="O625" i="6"/>
  <c r="N625" i="6"/>
  <c r="M625" i="6"/>
  <c r="Q625" i="6" s="1"/>
  <c r="AF624" i="6"/>
  <c r="AH624" i="6" s="1"/>
  <c r="AE624" i="6"/>
  <c r="AC624" i="6"/>
  <c r="Z624" i="6"/>
  <c r="Y624" i="6"/>
  <c r="X624" i="6"/>
  <c r="W624" i="6"/>
  <c r="V624" i="6"/>
  <c r="U624" i="6"/>
  <c r="T624" i="6"/>
  <c r="S624" i="6"/>
  <c r="P624" i="6"/>
  <c r="O624" i="6"/>
  <c r="N624" i="6"/>
  <c r="M624" i="6"/>
  <c r="Q624" i="6" s="1"/>
  <c r="AH623" i="6"/>
  <c r="AF623" i="6"/>
  <c r="AE623" i="6"/>
  <c r="AC623" i="6"/>
  <c r="Z623" i="6"/>
  <c r="Y623" i="6"/>
  <c r="X623" i="6"/>
  <c r="W623" i="6"/>
  <c r="V623" i="6"/>
  <c r="U623" i="6"/>
  <c r="T623" i="6"/>
  <c r="S623" i="6"/>
  <c r="P623" i="6"/>
  <c r="O623" i="6"/>
  <c r="N623" i="6"/>
  <c r="Q623" i="6" s="1"/>
  <c r="M623" i="6"/>
  <c r="AH622" i="6"/>
  <c r="AF622" i="6"/>
  <c r="AE622" i="6"/>
  <c r="AC622" i="6"/>
  <c r="Z622" i="6"/>
  <c r="Y622" i="6"/>
  <c r="X622" i="6"/>
  <c r="W622" i="6"/>
  <c r="V622" i="6"/>
  <c r="U622" i="6"/>
  <c r="T622" i="6"/>
  <c r="S622" i="6"/>
  <c r="Q622" i="6"/>
  <c r="P622" i="6"/>
  <c r="O622" i="6"/>
  <c r="N622" i="6"/>
  <c r="M622" i="6"/>
  <c r="AF621" i="6"/>
  <c r="AH621" i="6" s="1"/>
  <c r="AE621" i="6"/>
  <c r="AC621" i="6"/>
  <c r="Z621" i="6"/>
  <c r="Y621" i="6"/>
  <c r="X621" i="6"/>
  <c r="W621" i="6"/>
  <c r="V621" i="6"/>
  <c r="U621" i="6"/>
  <c r="T621" i="6"/>
  <c r="S621" i="6"/>
  <c r="P621" i="6"/>
  <c r="O621" i="6"/>
  <c r="N621" i="6"/>
  <c r="M621" i="6"/>
  <c r="Q621" i="6" s="1"/>
  <c r="AF620" i="6"/>
  <c r="AH620" i="6" s="1"/>
  <c r="AE620" i="6"/>
  <c r="AC620" i="6"/>
  <c r="Z620" i="6"/>
  <c r="Y620" i="6"/>
  <c r="X620" i="6"/>
  <c r="W620" i="6"/>
  <c r="V620" i="6"/>
  <c r="U620" i="6"/>
  <c r="T620" i="6"/>
  <c r="S620" i="6"/>
  <c r="AA620" i="6" s="1"/>
  <c r="P620" i="6"/>
  <c r="O620" i="6"/>
  <c r="N620" i="6"/>
  <c r="M620" i="6"/>
  <c r="Q620" i="6" s="1"/>
  <c r="AH619" i="6"/>
  <c r="AF619" i="6"/>
  <c r="AE619" i="6"/>
  <c r="AC619" i="6"/>
  <c r="Z619" i="6"/>
  <c r="Y619" i="6"/>
  <c r="X619" i="6"/>
  <c r="W619" i="6"/>
  <c r="V619" i="6"/>
  <c r="U619" i="6"/>
  <c r="T619" i="6"/>
  <c r="S619" i="6"/>
  <c r="P619" i="6"/>
  <c r="O619" i="6"/>
  <c r="N619" i="6"/>
  <c r="Q619" i="6" s="1"/>
  <c r="M619" i="6"/>
  <c r="AH618" i="6"/>
  <c r="AF618" i="6"/>
  <c r="AE618" i="6"/>
  <c r="AC618" i="6"/>
  <c r="Z618" i="6"/>
  <c r="Y618" i="6"/>
  <c r="X618" i="6"/>
  <c r="W618" i="6"/>
  <c r="V618" i="6"/>
  <c r="U618" i="6"/>
  <c r="T618" i="6"/>
  <c r="S618" i="6"/>
  <c r="AA618" i="6" s="1"/>
  <c r="Q618" i="6"/>
  <c r="P618" i="6"/>
  <c r="O618" i="6"/>
  <c r="N618" i="6"/>
  <c r="M618" i="6"/>
  <c r="AF617" i="6"/>
  <c r="AH617" i="6" s="1"/>
  <c r="AE617" i="6"/>
  <c r="AC617" i="6"/>
  <c r="Z617" i="6"/>
  <c r="Y617" i="6"/>
  <c r="X617" i="6"/>
  <c r="W617" i="6"/>
  <c r="V617" i="6"/>
  <c r="U617" i="6"/>
  <c r="T617" i="6"/>
  <c r="S617" i="6"/>
  <c r="AA617" i="6" s="1"/>
  <c r="P617" i="6"/>
  <c r="O617" i="6"/>
  <c r="N617" i="6"/>
  <c r="M617" i="6"/>
  <c r="Q617" i="6" s="1"/>
  <c r="AF616" i="6"/>
  <c r="AH616" i="6" s="1"/>
  <c r="AE616" i="6"/>
  <c r="AC616" i="6"/>
  <c r="Z616" i="6"/>
  <c r="Y616" i="6"/>
  <c r="X616" i="6"/>
  <c r="W616" i="6"/>
  <c r="V616" i="6"/>
  <c r="U616" i="6"/>
  <c r="T616" i="6"/>
  <c r="S616" i="6"/>
  <c r="P616" i="6"/>
  <c r="O616" i="6"/>
  <c r="N616" i="6"/>
  <c r="M616" i="6"/>
  <c r="Q616" i="6" s="1"/>
  <c r="AH615" i="6"/>
  <c r="AF615" i="6"/>
  <c r="AE615" i="6"/>
  <c r="AC615" i="6"/>
  <c r="Z615" i="6"/>
  <c r="Y615" i="6"/>
  <c r="X615" i="6"/>
  <c r="W615" i="6"/>
  <c r="V615" i="6"/>
  <c r="U615" i="6"/>
  <c r="T615" i="6"/>
  <c r="S615" i="6"/>
  <c r="P615" i="6"/>
  <c r="O615" i="6"/>
  <c r="N615" i="6"/>
  <c r="Q615" i="6" s="1"/>
  <c r="M615" i="6"/>
  <c r="AH614" i="6"/>
  <c r="AF614" i="6"/>
  <c r="AE614" i="6"/>
  <c r="AC614" i="6"/>
  <c r="Z614" i="6"/>
  <c r="Y614" i="6"/>
  <c r="X614" i="6"/>
  <c r="W614" i="6"/>
  <c r="V614" i="6"/>
  <c r="U614" i="6"/>
  <c r="T614" i="6"/>
  <c r="S614" i="6"/>
  <c r="Q614" i="6"/>
  <c r="P614" i="6"/>
  <c r="O614" i="6"/>
  <c r="N614" i="6"/>
  <c r="M614" i="6"/>
  <c r="AF613" i="6"/>
  <c r="AH613" i="6" s="1"/>
  <c r="AE613" i="6"/>
  <c r="AC613" i="6"/>
  <c r="Z613" i="6"/>
  <c r="Y613" i="6"/>
  <c r="X613" i="6"/>
  <c r="W613" i="6"/>
  <c r="V613" i="6"/>
  <c r="U613" i="6"/>
  <c r="T613" i="6"/>
  <c r="S613" i="6"/>
  <c r="P613" i="6"/>
  <c r="O613" i="6"/>
  <c r="N613" i="6"/>
  <c r="M613" i="6"/>
  <c r="Q613" i="6" s="1"/>
  <c r="AF612" i="6"/>
  <c r="AH612" i="6" s="1"/>
  <c r="AE612" i="6"/>
  <c r="AC612" i="6"/>
  <c r="Z612" i="6"/>
  <c r="Y612" i="6"/>
  <c r="X612" i="6"/>
  <c r="W612" i="6"/>
  <c r="V612" i="6"/>
  <c r="U612" i="6"/>
  <c r="T612" i="6"/>
  <c r="S612" i="6"/>
  <c r="AA612" i="6" s="1"/>
  <c r="P612" i="6"/>
  <c r="O612" i="6"/>
  <c r="N612" i="6"/>
  <c r="M612" i="6"/>
  <c r="Q612" i="6" s="1"/>
  <c r="AH611" i="6"/>
  <c r="AF611" i="6"/>
  <c r="AE611" i="6"/>
  <c r="AC611" i="6"/>
  <c r="Z611" i="6"/>
  <c r="Y611" i="6"/>
  <c r="X611" i="6"/>
  <c r="W611" i="6"/>
  <c r="V611" i="6"/>
  <c r="U611" i="6"/>
  <c r="T611" i="6"/>
  <c r="S611" i="6"/>
  <c r="AA611" i="6" s="1"/>
  <c r="P611" i="6"/>
  <c r="O611" i="6"/>
  <c r="N611" i="6"/>
  <c r="M611" i="6"/>
  <c r="AH610" i="6"/>
  <c r="AF610" i="6"/>
  <c r="AE610" i="6"/>
  <c r="AC610" i="6"/>
  <c r="Z610" i="6"/>
  <c r="Y610" i="6"/>
  <c r="X610" i="6"/>
  <c r="W610" i="6"/>
  <c r="V610" i="6"/>
  <c r="U610" i="6"/>
  <c r="T610" i="6"/>
  <c r="S610" i="6"/>
  <c r="AA610" i="6" s="1"/>
  <c r="P610" i="6"/>
  <c r="Q610" i="6" s="1"/>
  <c r="O610" i="6"/>
  <c r="N610" i="6"/>
  <c r="M610" i="6"/>
  <c r="AF609" i="6"/>
  <c r="AH609" i="6" s="1"/>
  <c r="AE609" i="6"/>
  <c r="AC609" i="6"/>
  <c r="Z609" i="6"/>
  <c r="Y609" i="6"/>
  <c r="X609" i="6"/>
  <c r="W609" i="6"/>
  <c r="V609" i="6"/>
  <c r="U609" i="6"/>
  <c r="T609" i="6"/>
  <c r="S609" i="6"/>
  <c r="P609" i="6"/>
  <c r="O609" i="6"/>
  <c r="N609" i="6"/>
  <c r="M609" i="6"/>
  <c r="Q609" i="6" s="1"/>
  <c r="AF608" i="6"/>
  <c r="AH608" i="6" s="1"/>
  <c r="AE608" i="6"/>
  <c r="AC608" i="6"/>
  <c r="Z608" i="6"/>
  <c r="Y608" i="6"/>
  <c r="X608" i="6"/>
  <c r="W608" i="6"/>
  <c r="V608" i="6"/>
  <c r="U608" i="6"/>
  <c r="T608" i="6"/>
  <c r="S608" i="6"/>
  <c r="AA608" i="6" s="1"/>
  <c r="P608" i="6"/>
  <c r="O608" i="6"/>
  <c r="N608" i="6"/>
  <c r="M608" i="6"/>
  <c r="Q608" i="6" s="1"/>
  <c r="AH607" i="6"/>
  <c r="AF607" i="6"/>
  <c r="AE607" i="6"/>
  <c r="AC607" i="6"/>
  <c r="Z607" i="6"/>
  <c r="Y607" i="6"/>
  <c r="X607" i="6"/>
  <c r="W607" i="6"/>
  <c r="V607" i="6"/>
  <c r="U607" i="6"/>
  <c r="T607" i="6"/>
  <c r="S607" i="6"/>
  <c r="AA607" i="6" s="1"/>
  <c r="P607" i="6"/>
  <c r="O607" i="6"/>
  <c r="N607" i="6"/>
  <c r="M607" i="6"/>
  <c r="AH606" i="6"/>
  <c r="AF606" i="6"/>
  <c r="AE606" i="6"/>
  <c r="AC606" i="6"/>
  <c r="Z606" i="6"/>
  <c r="Y606" i="6"/>
  <c r="X606" i="6"/>
  <c r="W606" i="6"/>
  <c r="V606" i="6"/>
  <c r="U606" i="6"/>
  <c r="T606" i="6"/>
  <c r="S606" i="6"/>
  <c r="AA606" i="6" s="1"/>
  <c r="P606" i="6"/>
  <c r="Q606" i="6" s="1"/>
  <c r="O606" i="6"/>
  <c r="N606" i="6"/>
  <c r="M606" i="6"/>
  <c r="AF605" i="6"/>
  <c r="AH605" i="6" s="1"/>
  <c r="AE605" i="6"/>
  <c r="AC605" i="6"/>
  <c r="Z605" i="6"/>
  <c r="Y605" i="6"/>
  <c r="X605" i="6"/>
  <c r="W605" i="6"/>
  <c r="V605" i="6"/>
  <c r="U605" i="6"/>
  <c r="T605" i="6"/>
  <c r="S605" i="6"/>
  <c r="AA605" i="6" s="1"/>
  <c r="P605" i="6"/>
  <c r="O605" i="6"/>
  <c r="N605" i="6"/>
  <c r="M605" i="6"/>
  <c r="Q605" i="6" s="1"/>
  <c r="AF604" i="6"/>
  <c r="AH604" i="6" s="1"/>
  <c r="AE604" i="6"/>
  <c r="AC604" i="6"/>
  <c r="Z604" i="6"/>
  <c r="Y604" i="6"/>
  <c r="X604" i="6"/>
  <c r="W604" i="6"/>
  <c r="V604" i="6"/>
  <c r="U604" i="6"/>
  <c r="T604" i="6"/>
  <c r="S604" i="6"/>
  <c r="AA604" i="6" s="1"/>
  <c r="P604" i="6"/>
  <c r="O604" i="6"/>
  <c r="N604" i="6"/>
  <c r="M604" i="6"/>
  <c r="Q604" i="6" s="1"/>
  <c r="AH603" i="6"/>
  <c r="AF603" i="6"/>
  <c r="AE603" i="6"/>
  <c r="AC603" i="6"/>
  <c r="Z603" i="6"/>
  <c r="Y603" i="6"/>
  <c r="X603" i="6"/>
  <c r="W603" i="6"/>
  <c r="V603" i="6"/>
  <c r="U603" i="6"/>
  <c r="T603" i="6"/>
  <c r="S603" i="6"/>
  <c r="AA603" i="6" s="1"/>
  <c r="P603" i="6"/>
  <c r="O603" i="6"/>
  <c r="N603" i="6"/>
  <c r="M603" i="6"/>
  <c r="AH602" i="6"/>
  <c r="AF602" i="6"/>
  <c r="AE602" i="6"/>
  <c r="AC602" i="6"/>
  <c r="Z602" i="6"/>
  <c r="Y602" i="6"/>
  <c r="X602" i="6"/>
  <c r="W602" i="6"/>
  <c r="V602" i="6"/>
  <c r="U602" i="6"/>
  <c r="T602" i="6"/>
  <c r="S602" i="6"/>
  <c r="AA602" i="6" s="1"/>
  <c r="P602" i="6"/>
  <c r="Q602" i="6" s="1"/>
  <c r="O602" i="6"/>
  <c r="N602" i="6"/>
  <c r="M602" i="6"/>
  <c r="AF601" i="6"/>
  <c r="AH601" i="6" s="1"/>
  <c r="AE601" i="6"/>
  <c r="AC601" i="6"/>
  <c r="Z601" i="6"/>
  <c r="Y601" i="6"/>
  <c r="X601" i="6"/>
  <c r="W601" i="6"/>
  <c r="V601" i="6"/>
  <c r="U601" i="6"/>
  <c r="T601" i="6"/>
  <c r="S601" i="6"/>
  <c r="P601" i="6"/>
  <c r="O601" i="6"/>
  <c r="N601" i="6"/>
  <c r="M601" i="6"/>
  <c r="Q601" i="6" s="1"/>
  <c r="AF600" i="6"/>
  <c r="AH600" i="6" s="1"/>
  <c r="AE600" i="6"/>
  <c r="AC600" i="6"/>
  <c r="Z600" i="6"/>
  <c r="Y600" i="6"/>
  <c r="X600" i="6"/>
  <c r="W600" i="6"/>
  <c r="V600" i="6"/>
  <c r="U600" i="6"/>
  <c r="T600" i="6"/>
  <c r="S600" i="6"/>
  <c r="P600" i="6"/>
  <c r="O600" i="6"/>
  <c r="N600" i="6"/>
  <c r="M600" i="6"/>
  <c r="Q600" i="6" s="1"/>
  <c r="AH599" i="6"/>
  <c r="AF599" i="6"/>
  <c r="AE599" i="6"/>
  <c r="AC599" i="6"/>
  <c r="Z599" i="6"/>
  <c r="Y599" i="6"/>
  <c r="X599" i="6"/>
  <c r="W599" i="6"/>
  <c r="V599" i="6"/>
  <c r="U599" i="6"/>
  <c r="T599" i="6"/>
  <c r="S599" i="6"/>
  <c r="AA599" i="6" s="1"/>
  <c r="P599" i="6"/>
  <c r="O599" i="6"/>
  <c r="N599" i="6"/>
  <c r="M599" i="6"/>
  <c r="AH598" i="6"/>
  <c r="AF598" i="6"/>
  <c r="AE598" i="6"/>
  <c r="AC598" i="6"/>
  <c r="Z598" i="6"/>
  <c r="Y598" i="6"/>
  <c r="X598" i="6"/>
  <c r="W598" i="6"/>
  <c r="V598" i="6"/>
  <c r="U598" i="6"/>
  <c r="T598" i="6"/>
  <c r="S598" i="6"/>
  <c r="AA598" i="6" s="1"/>
  <c r="P598" i="6"/>
  <c r="Q598" i="6" s="1"/>
  <c r="O598" i="6"/>
  <c r="N598" i="6"/>
  <c r="M598" i="6"/>
  <c r="AF597" i="6"/>
  <c r="AH597" i="6" s="1"/>
  <c r="AE597" i="6"/>
  <c r="AC597" i="6"/>
  <c r="Z597" i="6"/>
  <c r="Y597" i="6"/>
  <c r="X597" i="6"/>
  <c r="W597" i="6"/>
  <c r="V597" i="6"/>
  <c r="U597" i="6"/>
  <c r="T597" i="6"/>
  <c r="S597" i="6"/>
  <c r="P597" i="6"/>
  <c r="O597" i="6"/>
  <c r="N597" i="6"/>
  <c r="M597" i="6"/>
  <c r="Q597" i="6" s="1"/>
  <c r="AF596" i="6"/>
  <c r="AH596" i="6" s="1"/>
  <c r="AE596" i="6"/>
  <c r="AC596" i="6"/>
  <c r="Z596" i="6"/>
  <c r="Y596" i="6"/>
  <c r="X596" i="6"/>
  <c r="W596" i="6"/>
  <c r="V596" i="6"/>
  <c r="U596" i="6"/>
  <c r="T596" i="6"/>
  <c r="S596" i="6"/>
  <c r="AA596" i="6" s="1"/>
  <c r="P596" i="6"/>
  <c r="O596" i="6"/>
  <c r="N596" i="6"/>
  <c r="M596" i="6"/>
  <c r="Q596" i="6" s="1"/>
  <c r="AH595" i="6"/>
  <c r="AF595" i="6"/>
  <c r="AE595" i="6"/>
  <c r="AC595" i="6"/>
  <c r="Z595" i="6"/>
  <c r="Y595" i="6"/>
  <c r="X595" i="6"/>
  <c r="W595" i="6"/>
  <c r="V595" i="6"/>
  <c r="U595" i="6"/>
  <c r="T595" i="6"/>
  <c r="S595" i="6"/>
  <c r="AA595" i="6" s="1"/>
  <c r="P595" i="6"/>
  <c r="O595" i="6"/>
  <c r="N595" i="6"/>
  <c r="M595" i="6"/>
  <c r="Q595" i="6" s="1"/>
  <c r="AH594" i="6"/>
  <c r="AF594" i="6"/>
  <c r="AE594" i="6"/>
  <c r="AC594" i="6"/>
  <c r="Z594" i="6"/>
  <c r="Y594" i="6"/>
  <c r="X594" i="6"/>
  <c r="W594" i="6"/>
  <c r="V594" i="6"/>
  <c r="U594" i="6"/>
  <c r="T594" i="6"/>
  <c r="S594" i="6"/>
  <c r="AA594" i="6" s="1"/>
  <c r="P594" i="6"/>
  <c r="Q594" i="6" s="1"/>
  <c r="O594" i="6"/>
  <c r="N594" i="6"/>
  <c r="M594" i="6"/>
  <c r="AH593" i="6"/>
  <c r="AF593" i="6"/>
  <c r="AE593" i="6"/>
  <c r="AC593" i="6"/>
  <c r="Z593" i="6"/>
  <c r="Y593" i="6"/>
  <c r="X593" i="6"/>
  <c r="W593" i="6"/>
  <c r="V593" i="6"/>
  <c r="U593" i="6"/>
  <c r="T593" i="6"/>
  <c r="S593" i="6"/>
  <c r="AA593" i="6" s="1"/>
  <c r="P593" i="6"/>
  <c r="O593" i="6"/>
  <c r="N593" i="6"/>
  <c r="M593" i="6"/>
  <c r="Q593" i="6" s="1"/>
  <c r="AF592" i="6"/>
  <c r="AH592" i="6" s="1"/>
  <c r="AE592" i="6"/>
  <c r="AC592" i="6"/>
  <c r="Z592" i="6"/>
  <c r="Y592" i="6"/>
  <c r="X592" i="6"/>
  <c r="W592" i="6"/>
  <c r="V592" i="6"/>
  <c r="U592" i="6"/>
  <c r="T592" i="6"/>
  <c r="S592" i="6"/>
  <c r="P592" i="6"/>
  <c r="O592" i="6"/>
  <c r="N592" i="6"/>
  <c r="M592" i="6"/>
  <c r="Q592" i="6" s="1"/>
  <c r="AH591" i="6"/>
  <c r="AF591" i="6"/>
  <c r="AE591" i="6"/>
  <c r="AC591" i="6"/>
  <c r="Z591" i="6"/>
  <c r="Y591" i="6"/>
  <c r="X591" i="6"/>
  <c r="W591" i="6"/>
  <c r="V591" i="6"/>
  <c r="U591" i="6"/>
  <c r="T591" i="6"/>
  <c r="S591" i="6"/>
  <c r="P591" i="6"/>
  <c r="O591" i="6"/>
  <c r="N591" i="6"/>
  <c r="M591" i="6"/>
  <c r="Q591" i="6" s="1"/>
  <c r="AH590" i="6"/>
  <c r="AF590" i="6"/>
  <c r="AE590" i="6"/>
  <c r="AC590" i="6"/>
  <c r="Z590" i="6"/>
  <c r="Y590" i="6"/>
  <c r="X590" i="6"/>
  <c r="W590" i="6"/>
  <c r="V590" i="6"/>
  <c r="U590" i="6"/>
  <c r="T590" i="6"/>
  <c r="S590" i="6"/>
  <c r="Q590" i="6"/>
  <c r="P590" i="6"/>
  <c r="O590" i="6"/>
  <c r="N590" i="6"/>
  <c r="M590" i="6"/>
  <c r="AH589" i="6"/>
  <c r="AF589" i="6"/>
  <c r="AE589" i="6"/>
  <c r="AC589" i="6"/>
  <c r="Z589" i="6"/>
  <c r="Y589" i="6"/>
  <c r="X589" i="6"/>
  <c r="W589" i="6"/>
  <c r="V589" i="6"/>
  <c r="U589" i="6"/>
  <c r="T589" i="6"/>
  <c r="S589" i="6"/>
  <c r="AA589" i="6" s="1"/>
  <c r="P589" i="6"/>
  <c r="O589" i="6"/>
  <c r="N589" i="6"/>
  <c r="M589" i="6"/>
  <c r="Q589" i="6" s="1"/>
  <c r="AF588" i="6"/>
  <c r="AH588" i="6" s="1"/>
  <c r="AE588" i="6"/>
  <c r="AC588" i="6"/>
  <c r="Z588" i="6"/>
  <c r="Y588" i="6"/>
  <c r="X588" i="6"/>
  <c r="W588" i="6"/>
  <c r="V588" i="6"/>
  <c r="U588" i="6"/>
  <c r="T588" i="6"/>
  <c r="S588" i="6"/>
  <c r="P588" i="6"/>
  <c r="O588" i="6"/>
  <c r="N588" i="6"/>
  <c r="M588" i="6"/>
  <c r="Q588" i="6" s="1"/>
  <c r="AH587" i="6"/>
  <c r="AF587" i="6"/>
  <c r="AE587" i="6"/>
  <c r="AC587" i="6"/>
  <c r="Z587" i="6"/>
  <c r="Y587" i="6"/>
  <c r="X587" i="6"/>
  <c r="W587" i="6"/>
  <c r="V587" i="6"/>
  <c r="U587" i="6"/>
  <c r="T587" i="6"/>
  <c r="S587" i="6"/>
  <c r="P587" i="6"/>
  <c r="O587" i="6"/>
  <c r="N587" i="6"/>
  <c r="M587" i="6"/>
  <c r="Q587" i="6" s="1"/>
  <c r="AH586" i="6"/>
  <c r="AF586" i="6"/>
  <c r="AE586" i="6"/>
  <c r="AC586" i="6"/>
  <c r="Z586" i="6"/>
  <c r="Y586" i="6"/>
  <c r="X586" i="6"/>
  <c r="W586" i="6"/>
  <c r="V586" i="6"/>
  <c r="U586" i="6"/>
  <c r="T586" i="6"/>
  <c r="S586" i="6"/>
  <c r="P586" i="6"/>
  <c r="O586" i="6"/>
  <c r="N586" i="6"/>
  <c r="Q586" i="6" s="1"/>
  <c r="M586" i="6"/>
  <c r="AH585" i="6"/>
  <c r="AF585" i="6"/>
  <c r="AE585" i="6"/>
  <c r="AC585" i="6"/>
  <c r="Z585" i="6"/>
  <c r="Y585" i="6"/>
  <c r="X585" i="6"/>
  <c r="W585" i="6"/>
  <c r="V585" i="6"/>
  <c r="U585" i="6"/>
  <c r="T585" i="6"/>
  <c r="S585" i="6"/>
  <c r="P585" i="6"/>
  <c r="O585" i="6"/>
  <c r="N585" i="6"/>
  <c r="M585" i="6"/>
  <c r="Q585" i="6" s="1"/>
  <c r="AF584" i="6"/>
  <c r="AH584" i="6" s="1"/>
  <c r="AE584" i="6"/>
  <c r="AC584" i="6"/>
  <c r="Z584" i="6"/>
  <c r="Y584" i="6"/>
  <c r="X584" i="6"/>
  <c r="W584" i="6"/>
  <c r="V584" i="6"/>
  <c r="U584" i="6"/>
  <c r="T584" i="6"/>
  <c r="S584" i="6"/>
  <c r="AA584" i="6" s="1"/>
  <c r="P584" i="6"/>
  <c r="O584" i="6"/>
  <c r="N584" i="6"/>
  <c r="M584" i="6"/>
  <c r="Q584" i="6" s="1"/>
  <c r="AH583" i="6"/>
  <c r="AF583" i="6"/>
  <c r="AE583" i="6"/>
  <c r="AC583" i="6"/>
  <c r="Z583" i="6"/>
  <c r="Y583" i="6"/>
  <c r="X583" i="6"/>
  <c r="W583" i="6"/>
  <c r="V583" i="6"/>
  <c r="U583" i="6"/>
  <c r="T583" i="6"/>
  <c r="S583" i="6"/>
  <c r="P583" i="6"/>
  <c r="O583" i="6"/>
  <c r="N583" i="6"/>
  <c r="M583" i="6"/>
  <c r="AH582" i="6"/>
  <c r="AF582" i="6"/>
  <c r="AE582" i="6"/>
  <c r="AC582" i="6"/>
  <c r="Z582" i="6"/>
  <c r="Y582" i="6"/>
  <c r="X582" i="6"/>
  <c r="W582" i="6"/>
  <c r="V582" i="6"/>
  <c r="U582" i="6"/>
  <c r="T582" i="6"/>
  <c r="S582" i="6"/>
  <c r="P582" i="6"/>
  <c r="O582" i="6"/>
  <c r="N582" i="6"/>
  <c r="Q582" i="6" s="1"/>
  <c r="M582" i="6"/>
  <c r="AH581" i="6"/>
  <c r="AF581" i="6"/>
  <c r="AE581" i="6"/>
  <c r="AC581" i="6"/>
  <c r="Z581" i="6"/>
  <c r="Y581" i="6"/>
  <c r="X581" i="6"/>
  <c r="W581" i="6"/>
  <c r="V581" i="6"/>
  <c r="U581" i="6"/>
  <c r="T581" i="6"/>
  <c r="S581" i="6"/>
  <c r="AA581" i="6" s="1"/>
  <c r="P581" i="6"/>
  <c r="O581" i="6"/>
  <c r="N581" i="6"/>
  <c r="M581" i="6"/>
  <c r="Q581" i="6" s="1"/>
  <c r="AF580" i="6"/>
  <c r="AH580" i="6" s="1"/>
  <c r="AE580" i="6"/>
  <c r="AC580" i="6"/>
  <c r="Z580" i="6"/>
  <c r="Y580" i="6"/>
  <c r="X580" i="6"/>
  <c r="W580" i="6"/>
  <c r="V580" i="6"/>
  <c r="U580" i="6"/>
  <c r="T580" i="6"/>
  <c r="S580" i="6"/>
  <c r="AA580" i="6" s="1"/>
  <c r="P580" i="6"/>
  <c r="O580" i="6"/>
  <c r="N580" i="6"/>
  <c r="M580" i="6"/>
  <c r="Q580" i="6" s="1"/>
  <c r="AH579" i="6"/>
  <c r="AF579" i="6"/>
  <c r="AE579" i="6"/>
  <c r="AC579" i="6"/>
  <c r="Z579" i="6"/>
  <c r="Y579" i="6"/>
  <c r="X579" i="6"/>
  <c r="W579" i="6"/>
  <c r="V579" i="6"/>
  <c r="U579" i="6"/>
  <c r="T579" i="6"/>
  <c r="S579" i="6"/>
  <c r="AA579" i="6" s="1"/>
  <c r="P579" i="6"/>
  <c r="O579" i="6"/>
  <c r="N579" i="6"/>
  <c r="M579" i="6"/>
  <c r="AH578" i="6"/>
  <c r="AF578" i="6"/>
  <c r="AE578" i="6"/>
  <c r="AC578" i="6"/>
  <c r="Z578" i="6"/>
  <c r="Y578" i="6"/>
  <c r="X578" i="6"/>
  <c r="W578" i="6"/>
  <c r="V578" i="6"/>
  <c r="U578" i="6"/>
  <c r="T578" i="6"/>
  <c r="S578" i="6"/>
  <c r="P578" i="6"/>
  <c r="O578" i="6"/>
  <c r="N578" i="6"/>
  <c r="M578" i="6"/>
  <c r="AH577" i="6"/>
  <c r="AF577" i="6"/>
  <c r="AE577" i="6"/>
  <c r="AC577" i="6"/>
  <c r="Z577" i="6"/>
  <c r="Y577" i="6"/>
  <c r="X577" i="6"/>
  <c r="W577" i="6"/>
  <c r="V577" i="6"/>
  <c r="U577" i="6"/>
  <c r="T577" i="6"/>
  <c r="S577" i="6"/>
  <c r="AA577" i="6" s="1"/>
  <c r="P577" i="6"/>
  <c r="O577" i="6"/>
  <c r="N577" i="6"/>
  <c r="M577" i="6"/>
  <c r="Q577" i="6" s="1"/>
  <c r="AF576" i="6"/>
  <c r="AH576" i="6" s="1"/>
  <c r="AE576" i="6"/>
  <c r="AC576" i="6"/>
  <c r="Z576" i="6"/>
  <c r="Y576" i="6"/>
  <c r="X576" i="6"/>
  <c r="W576" i="6"/>
  <c r="V576" i="6"/>
  <c r="U576" i="6"/>
  <c r="T576" i="6"/>
  <c r="S576" i="6"/>
  <c r="AA576" i="6" s="1"/>
  <c r="P576" i="6"/>
  <c r="O576" i="6"/>
  <c r="N576" i="6"/>
  <c r="M576" i="6"/>
  <c r="Q576" i="6" s="1"/>
  <c r="AH575" i="6"/>
  <c r="AF575" i="6"/>
  <c r="AE575" i="6"/>
  <c r="AC575" i="6"/>
  <c r="Z575" i="6"/>
  <c r="Y575" i="6"/>
  <c r="X575" i="6"/>
  <c r="W575" i="6"/>
  <c r="V575" i="6"/>
  <c r="U575" i="6"/>
  <c r="T575" i="6"/>
  <c r="S575" i="6"/>
  <c r="AA575" i="6" s="1"/>
  <c r="P575" i="6"/>
  <c r="O575" i="6"/>
  <c r="N575" i="6"/>
  <c r="M575" i="6"/>
  <c r="AH574" i="6"/>
  <c r="AF574" i="6"/>
  <c r="AE574" i="6"/>
  <c r="AC574" i="6"/>
  <c r="Z574" i="6"/>
  <c r="Y574" i="6"/>
  <c r="X574" i="6"/>
  <c r="W574" i="6"/>
  <c r="V574" i="6"/>
  <c r="U574" i="6"/>
  <c r="T574" i="6"/>
  <c r="S574" i="6"/>
  <c r="AA574" i="6" s="1"/>
  <c r="P574" i="6"/>
  <c r="O574" i="6"/>
  <c r="N574" i="6"/>
  <c r="Q574" i="6" s="1"/>
  <c r="M574" i="6"/>
  <c r="AH573" i="6"/>
  <c r="AF573" i="6"/>
  <c r="AE573" i="6"/>
  <c r="AC573" i="6"/>
  <c r="Z573" i="6"/>
  <c r="Y573" i="6"/>
  <c r="X573" i="6"/>
  <c r="W573" i="6"/>
  <c r="V573" i="6"/>
  <c r="U573" i="6"/>
  <c r="T573" i="6"/>
  <c r="S573" i="6"/>
  <c r="AA573" i="6" s="1"/>
  <c r="P573" i="6"/>
  <c r="O573" i="6"/>
  <c r="N573" i="6"/>
  <c r="M573" i="6"/>
  <c r="Q573" i="6" s="1"/>
  <c r="AF572" i="6"/>
  <c r="AH572" i="6" s="1"/>
  <c r="AE572" i="6"/>
  <c r="AC572" i="6"/>
  <c r="Z572" i="6"/>
  <c r="Y572" i="6"/>
  <c r="X572" i="6"/>
  <c r="W572" i="6"/>
  <c r="V572" i="6"/>
  <c r="U572" i="6"/>
  <c r="T572" i="6"/>
  <c r="S572" i="6"/>
  <c r="P572" i="6"/>
  <c r="O572" i="6"/>
  <c r="N572" i="6"/>
  <c r="M572" i="6"/>
  <c r="Q572" i="6" s="1"/>
  <c r="AH571" i="6"/>
  <c r="AF571" i="6"/>
  <c r="AE571" i="6"/>
  <c r="AC571" i="6"/>
  <c r="Z571" i="6"/>
  <c r="Y571" i="6"/>
  <c r="X571" i="6"/>
  <c r="W571" i="6"/>
  <c r="V571" i="6"/>
  <c r="U571" i="6"/>
  <c r="T571" i="6"/>
  <c r="S571" i="6"/>
  <c r="P571" i="6"/>
  <c r="O571" i="6"/>
  <c r="N571" i="6"/>
  <c r="Q571" i="6" s="1"/>
  <c r="M571" i="6"/>
  <c r="AH570" i="6"/>
  <c r="AF570" i="6"/>
  <c r="AE570" i="6"/>
  <c r="AC570" i="6"/>
  <c r="Z570" i="6"/>
  <c r="Y570" i="6"/>
  <c r="X570" i="6"/>
  <c r="W570" i="6"/>
  <c r="V570" i="6"/>
  <c r="U570" i="6"/>
  <c r="T570" i="6"/>
  <c r="S570" i="6"/>
  <c r="P570" i="6"/>
  <c r="O570" i="6"/>
  <c r="N570" i="6"/>
  <c r="Q570" i="6" s="1"/>
  <c r="M570" i="6"/>
  <c r="AF569" i="6"/>
  <c r="AH569" i="6" s="1"/>
  <c r="AE569" i="6"/>
  <c r="AC569" i="6"/>
  <c r="Z569" i="6"/>
  <c r="Y569" i="6"/>
  <c r="X569" i="6"/>
  <c r="W569" i="6"/>
  <c r="V569" i="6"/>
  <c r="U569" i="6"/>
  <c r="T569" i="6"/>
  <c r="S569" i="6"/>
  <c r="AA569" i="6" s="1"/>
  <c r="P569" i="6"/>
  <c r="O569" i="6"/>
  <c r="N569" i="6"/>
  <c r="M569" i="6"/>
  <c r="AF568" i="6"/>
  <c r="AH568" i="6" s="1"/>
  <c r="AE568" i="6"/>
  <c r="AC568" i="6"/>
  <c r="Z568" i="6"/>
  <c r="Y568" i="6"/>
  <c r="X568" i="6"/>
  <c r="W568" i="6"/>
  <c r="V568" i="6"/>
  <c r="U568" i="6"/>
  <c r="T568" i="6"/>
  <c r="S568" i="6"/>
  <c r="AA568" i="6" s="1"/>
  <c r="P568" i="6"/>
  <c r="O568" i="6"/>
  <c r="N568" i="6"/>
  <c r="M568" i="6"/>
  <c r="AH567" i="6"/>
  <c r="AF567" i="6"/>
  <c r="AE567" i="6"/>
  <c r="AC567" i="6"/>
  <c r="Z567" i="6"/>
  <c r="Y567" i="6"/>
  <c r="X567" i="6"/>
  <c r="W567" i="6"/>
  <c r="V567" i="6"/>
  <c r="U567" i="6"/>
  <c r="T567" i="6"/>
  <c r="S567" i="6"/>
  <c r="P567" i="6"/>
  <c r="O567" i="6"/>
  <c r="Q567" i="6" s="1"/>
  <c r="N567" i="6"/>
  <c r="M567" i="6"/>
  <c r="AH566" i="6"/>
  <c r="AF566" i="6"/>
  <c r="AE566" i="6"/>
  <c r="AC566" i="6"/>
  <c r="Z566" i="6"/>
  <c r="Y566" i="6"/>
  <c r="X566" i="6"/>
  <c r="W566" i="6"/>
  <c r="V566" i="6"/>
  <c r="U566" i="6"/>
  <c r="T566" i="6"/>
  <c r="S566" i="6"/>
  <c r="P566" i="6"/>
  <c r="O566" i="6"/>
  <c r="N566" i="6"/>
  <c r="Q566" i="6" s="1"/>
  <c r="M566" i="6"/>
  <c r="AF565" i="6"/>
  <c r="AH565" i="6" s="1"/>
  <c r="AE565" i="6"/>
  <c r="AC565" i="6"/>
  <c r="Z565" i="6"/>
  <c r="Y565" i="6"/>
  <c r="X565" i="6"/>
  <c r="W565" i="6"/>
  <c r="V565" i="6"/>
  <c r="U565" i="6"/>
  <c r="T565" i="6"/>
  <c r="S565" i="6"/>
  <c r="AA565" i="6" s="1"/>
  <c r="P565" i="6"/>
  <c r="O565" i="6"/>
  <c r="N565" i="6"/>
  <c r="M565" i="6"/>
  <c r="AF564" i="6"/>
  <c r="AH564" i="6" s="1"/>
  <c r="AE564" i="6"/>
  <c r="AC564" i="6"/>
  <c r="Z564" i="6"/>
  <c r="Y564" i="6"/>
  <c r="X564" i="6"/>
  <c r="W564" i="6"/>
  <c r="V564" i="6"/>
  <c r="U564" i="6"/>
  <c r="T564" i="6"/>
  <c r="S564" i="6"/>
  <c r="P564" i="6"/>
  <c r="O564" i="6"/>
  <c r="N564" i="6"/>
  <c r="M564" i="6"/>
  <c r="AH563" i="6"/>
  <c r="AF563" i="6"/>
  <c r="AE563" i="6"/>
  <c r="AC563" i="6"/>
  <c r="Z563" i="6"/>
  <c r="Y563" i="6"/>
  <c r="X563" i="6"/>
  <c r="W563" i="6"/>
  <c r="V563" i="6"/>
  <c r="U563" i="6"/>
  <c r="T563" i="6"/>
  <c r="S563" i="6"/>
  <c r="P563" i="6"/>
  <c r="O563" i="6"/>
  <c r="Q563" i="6" s="1"/>
  <c r="N563" i="6"/>
  <c r="M563" i="6"/>
  <c r="AH562" i="6"/>
  <c r="AF562" i="6"/>
  <c r="AE562" i="6"/>
  <c r="AC562" i="6"/>
  <c r="Z562" i="6"/>
  <c r="Y562" i="6"/>
  <c r="X562" i="6"/>
  <c r="W562" i="6"/>
  <c r="V562" i="6"/>
  <c r="U562" i="6"/>
  <c r="T562" i="6"/>
  <c r="S562" i="6"/>
  <c r="P562" i="6"/>
  <c r="O562" i="6"/>
  <c r="N562" i="6"/>
  <c r="M562" i="6"/>
  <c r="AF561" i="6"/>
  <c r="AH561" i="6" s="1"/>
  <c r="AE561" i="6"/>
  <c r="AC561" i="6"/>
  <c r="Z561" i="6"/>
  <c r="Y561" i="6"/>
  <c r="X561" i="6"/>
  <c r="W561" i="6"/>
  <c r="V561" i="6"/>
  <c r="U561" i="6"/>
  <c r="T561" i="6"/>
  <c r="S561" i="6"/>
  <c r="AA561" i="6" s="1"/>
  <c r="P561" i="6"/>
  <c r="O561" i="6"/>
  <c r="N561" i="6"/>
  <c r="M561" i="6"/>
  <c r="AF560" i="6"/>
  <c r="AH560" i="6" s="1"/>
  <c r="AE560" i="6"/>
  <c r="AC560" i="6"/>
  <c r="Z560" i="6"/>
  <c r="Y560" i="6"/>
  <c r="X560" i="6"/>
  <c r="W560" i="6"/>
  <c r="V560" i="6"/>
  <c r="U560" i="6"/>
  <c r="T560" i="6"/>
  <c r="S560" i="6"/>
  <c r="AA560" i="6" s="1"/>
  <c r="P560" i="6"/>
  <c r="O560" i="6"/>
  <c r="N560" i="6"/>
  <c r="M560" i="6"/>
  <c r="AH559" i="6"/>
  <c r="AF559" i="6"/>
  <c r="AE559" i="6"/>
  <c r="AC559" i="6"/>
  <c r="Z559" i="6"/>
  <c r="Y559" i="6"/>
  <c r="X559" i="6"/>
  <c r="W559" i="6"/>
  <c r="V559" i="6"/>
  <c r="U559" i="6"/>
  <c r="T559" i="6"/>
  <c r="S559" i="6"/>
  <c r="Q559" i="6"/>
  <c r="P559" i="6"/>
  <c r="O559" i="6"/>
  <c r="N559" i="6"/>
  <c r="M559" i="6"/>
  <c r="AH558" i="6"/>
  <c r="AF558" i="6"/>
  <c r="AE558" i="6"/>
  <c r="AC558" i="6"/>
  <c r="Z558" i="6"/>
  <c r="Y558" i="6"/>
  <c r="X558" i="6"/>
  <c r="W558" i="6"/>
  <c r="V558" i="6"/>
  <c r="U558" i="6"/>
  <c r="T558" i="6"/>
  <c r="S558" i="6"/>
  <c r="AA558" i="6" s="1"/>
  <c r="P558" i="6"/>
  <c r="O558" i="6"/>
  <c r="N558" i="6"/>
  <c r="Q558" i="6" s="1"/>
  <c r="M558" i="6"/>
  <c r="AF557" i="6"/>
  <c r="AH557" i="6" s="1"/>
  <c r="AE557" i="6"/>
  <c r="AC557" i="6"/>
  <c r="Z557" i="6"/>
  <c r="Y557" i="6"/>
  <c r="X557" i="6"/>
  <c r="W557" i="6"/>
  <c r="V557" i="6"/>
  <c r="U557" i="6"/>
  <c r="T557" i="6"/>
  <c r="S557" i="6"/>
  <c r="AA557" i="6" s="1"/>
  <c r="P557" i="6"/>
  <c r="O557" i="6"/>
  <c r="N557" i="6"/>
  <c r="M557" i="6"/>
  <c r="Q557" i="6" s="1"/>
  <c r="AF556" i="6"/>
  <c r="AH556" i="6" s="1"/>
  <c r="AE556" i="6"/>
  <c r="AC556" i="6"/>
  <c r="Z556" i="6"/>
  <c r="Y556" i="6"/>
  <c r="X556" i="6"/>
  <c r="W556" i="6"/>
  <c r="V556" i="6"/>
  <c r="U556" i="6"/>
  <c r="T556" i="6"/>
  <c r="S556" i="6"/>
  <c r="P556" i="6"/>
  <c r="O556" i="6"/>
  <c r="N556" i="6"/>
  <c r="M556" i="6"/>
  <c r="Q556" i="6" s="1"/>
  <c r="AH555" i="6"/>
  <c r="AF555" i="6"/>
  <c r="AE555" i="6"/>
  <c r="AC555" i="6"/>
  <c r="Z555" i="6"/>
  <c r="Y555" i="6"/>
  <c r="X555" i="6"/>
  <c r="W555" i="6"/>
  <c r="V555" i="6"/>
  <c r="U555" i="6"/>
  <c r="T555" i="6"/>
  <c r="S555" i="6"/>
  <c r="P555" i="6"/>
  <c r="O555" i="6"/>
  <c r="N555" i="6"/>
  <c r="Q555" i="6" s="1"/>
  <c r="M555" i="6"/>
  <c r="AH554" i="6"/>
  <c r="AF554" i="6"/>
  <c r="AE554" i="6"/>
  <c r="AC554" i="6"/>
  <c r="Z554" i="6"/>
  <c r="Y554" i="6"/>
  <c r="X554" i="6"/>
  <c r="W554" i="6"/>
  <c r="V554" i="6"/>
  <c r="U554" i="6"/>
  <c r="T554" i="6"/>
  <c r="S554" i="6"/>
  <c r="P554" i="6"/>
  <c r="O554" i="6"/>
  <c r="N554" i="6"/>
  <c r="Q554" i="6" s="1"/>
  <c r="M554" i="6"/>
  <c r="AF553" i="6"/>
  <c r="AH553" i="6" s="1"/>
  <c r="AE553" i="6"/>
  <c r="AC553" i="6"/>
  <c r="Z553" i="6"/>
  <c r="Y553" i="6"/>
  <c r="X553" i="6"/>
  <c r="W553" i="6"/>
  <c r="V553" i="6"/>
  <c r="U553" i="6"/>
  <c r="T553" i="6"/>
  <c r="S553" i="6"/>
  <c r="P553" i="6"/>
  <c r="O553" i="6"/>
  <c r="N553" i="6"/>
  <c r="M553" i="6"/>
  <c r="AF552" i="6"/>
  <c r="AH552" i="6" s="1"/>
  <c r="AE552" i="6"/>
  <c r="AC552" i="6"/>
  <c r="Z552" i="6"/>
  <c r="Y552" i="6"/>
  <c r="X552" i="6"/>
  <c r="W552" i="6"/>
  <c r="V552" i="6"/>
  <c r="U552" i="6"/>
  <c r="T552" i="6"/>
  <c r="S552" i="6"/>
  <c r="P552" i="6"/>
  <c r="O552" i="6"/>
  <c r="N552" i="6"/>
  <c r="M552" i="6"/>
  <c r="AH551" i="6"/>
  <c r="AF551" i="6"/>
  <c r="AE551" i="6"/>
  <c r="AC551" i="6"/>
  <c r="Z551" i="6"/>
  <c r="Y551" i="6"/>
  <c r="X551" i="6"/>
  <c r="W551" i="6"/>
  <c r="V551" i="6"/>
  <c r="U551" i="6"/>
  <c r="T551" i="6"/>
  <c r="S551" i="6"/>
  <c r="P551" i="6"/>
  <c r="O551" i="6"/>
  <c r="Q551" i="6" s="1"/>
  <c r="N551" i="6"/>
  <c r="M551" i="6"/>
  <c r="AH550" i="6"/>
  <c r="AF550" i="6"/>
  <c r="AE550" i="6"/>
  <c r="AC550" i="6"/>
  <c r="Z550" i="6"/>
  <c r="Y550" i="6"/>
  <c r="X550" i="6"/>
  <c r="W550" i="6"/>
  <c r="V550" i="6"/>
  <c r="U550" i="6"/>
  <c r="T550" i="6"/>
  <c r="S550" i="6"/>
  <c r="P550" i="6"/>
  <c r="O550" i="6"/>
  <c r="N550" i="6"/>
  <c r="M550" i="6"/>
  <c r="AF549" i="6"/>
  <c r="AH549" i="6" s="1"/>
  <c r="AE549" i="6"/>
  <c r="AC549" i="6"/>
  <c r="Z549" i="6"/>
  <c r="Y549" i="6"/>
  <c r="X549" i="6"/>
  <c r="W549" i="6"/>
  <c r="V549" i="6"/>
  <c r="U549" i="6"/>
  <c r="T549" i="6"/>
  <c r="S549" i="6"/>
  <c r="AA549" i="6" s="1"/>
  <c r="P549" i="6"/>
  <c r="O549" i="6"/>
  <c r="N549" i="6"/>
  <c r="M549" i="6"/>
  <c r="AF548" i="6"/>
  <c r="AH548" i="6" s="1"/>
  <c r="AE548" i="6"/>
  <c r="AC548" i="6"/>
  <c r="Z548" i="6"/>
  <c r="Y548" i="6"/>
  <c r="X548" i="6"/>
  <c r="W548" i="6"/>
  <c r="V548" i="6"/>
  <c r="U548" i="6"/>
  <c r="T548" i="6"/>
  <c r="S548" i="6"/>
  <c r="AA548" i="6" s="1"/>
  <c r="P548" i="6"/>
  <c r="O548" i="6"/>
  <c r="N548" i="6"/>
  <c r="M548" i="6"/>
  <c r="AH547" i="6"/>
  <c r="AF547" i="6"/>
  <c r="AE547" i="6"/>
  <c r="AC547" i="6"/>
  <c r="Z547" i="6"/>
  <c r="Y547" i="6"/>
  <c r="X547" i="6"/>
  <c r="W547" i="6"/>
  <c r="V547" i="6"/>
  <c r="U547" i="6"/>
  <c r="T547" i="6"/>
  <c r="S547" i="6"/>
  <c r="P547" i="6"/>
  <c r="O547" i="6"/>
  <c r="Q547" i="6" s="1"/>
  <c r="N547" i="6"/>
  <c r="M547" i="6"/>
  <c r="AH546" i="6"/>
  <c r="AF546" i="6"/>
  <c r="AE546" i="6"/>
  <c r="AC546" i="6"/>
  <c r="Z546" i="6"/>
  <c r="Y546" i="6"/>
  <c r="X546" i="6"/>
  <c r="W546" i="6"/>
  <c r="V546" i="6"/>
  <c r="U546" i="6"/>
  <c r="T546" i="6"/>
  <c r="S546" i="6"/>
  <c r="P546" i="6"/>
  <c r="O546" i="6"/>
  <c r="N546" i="6"/>
  <c r="Q546" i="6" s="1"/>
  <c r="M546" i="6"/>
  <c r="AF545" i="6"/>
  <c r="AH545" i="6" s="1"/>
  <c r="AE545" i="6"/>
  <c r="AC545" i="6"/>
  <c r="Z545" i="6"/>
  <c r="Y545" i="6"/>
  <c r="X545" i="6"/>
  <c r="W545" i="6"/>
  <c r="V545" i="6"/>
  <c r="U545" i="6"/>
  <c r="T545" i="6"/>
  <c r="S545" i="6"/>
  <c r="AA545" i="6" s="1"/>
  <c r="P545" i="6"/>
  <c r="O545" i="6"/>
  <c r="N545" i="6"/>
  <c r="M545" i="6"/>
  <c r="AF544" i="6"/>
  <c r="AH544" i="6" s="1"/>
  <c r="AE544" i="6"/>
  <c r="AC544" i="6"/>
  <c r="Z544" i="6"/>
  <c r="Y544" i="6"/>
  <c r="X544" i="6"/>
  <c r="W544" i="6"/>
  <c r="V544" i="6"/>
  <c r="U544" i="6"/>
  <c r="T544" i="6"/>
  <c r="S544" i="6"/>
  <c r="AA544" i="6" s="1"/>
  <c r="P544" i="6"/>
  <c r="O544" i="6"/>
  <c r="N544" i="6"/>
  <c r="M544" i="6"/>
  <c r="AH543" i="6"/>
  <c r="AF543" i="6"/>
  <c r="AE543" i="6"/>
  <c r="AC543" i="6"/>
  <c r="Z543" i="6"/>
  <c r="Y543" i="6"/>
  <c r="X543" i="6"/>
  <c r="W543" i="6"/>
  <c r="V543" i="6"/>
  <c r="U543" i="6"/>
  <c r="T543" i="6"/>
  <c r="S543" i="6"/>
  <c r="Q543" i="6"/>
  <c r="P543" i="6"/>
  <c r="O543" i="6"/>
  <c r="N543" i="6"/>
  <c r="M543" i="6"/>
  <c r="AH542" i="6"/>
  <c r="AF542" i="6"/>
  <c r="AE542" i="6"/>
  <c r="AC542" i="6"/>
  <c r="Z542" i="6"/>
  <c r="Y542" i="6"/>
  <c r="X542" i="6"/>
  <c r="W542" i="6"/>
  <c r="V542" i="6"/>
  <c r="U542" i="6"/>
  <c r="T542" i="6"/>
  <c r="S542" i="6"/>
  <c r="AA542" i="6" s="1"/>
  <c r="P542" i="6"/>
  <c r="O542" i="6"/>
  <c r="N542" i="6"/>
  <c r="Q542" i="6" s="1"/>
  <c r="M542" i="6"/>
  <c r="AF541" i="6"/>
  <c r="AH541" i="6" s="1"/>
  <c r="AE541" i="6"/>
  <c r="AC541" i="6"/>
  <c r="Z541" i="6"/>
  <c r="Y541" i="6"/>
  <c r="X541" i="6"/>
  <c r="W541" i="6"/>
  <c r="V541" i="6"/>
  <c r="U541" i="6"/>
  <c r="T541" i="6"/>
  <c r="S541" i="6"/>
  <c r="AA541" i="6" s="1"/>
  <c r="P541" i="6"/>
  <c r="O541" i="6"/>
  <c r="N541" i="6"/>
  <c r="M541" i="6"/>
  <c r="Q541" i="6" s="1"/>
  <c r="AF540" i="6"/>
  <c r="AH540" i="6" s="1"/>
  <c r="AE540" i="6"/>
  <c r="AC540" i="6"/>
  <c r="Z540" i="6"/>
  <c r="Y540" i="6"/>
  <c r="X540" i="6"/>
  <c r="W540" i="6"/>
  <c r="V540" i="6"/>
  <c r="U540" i="6"/>
  <c r="T540" i="6"/>
  <c r="S540" i="6"/>
  <c r="P540" i="6"/>
  <c r="O540" i="6"/>
  <c r="N540" i="6"/>
  <c r="M540" i="6"/>
  <c r="Q540" i="6" s="1"/>
  <c r="AH539" i="6"/>
  <c r="AF539" i="6"/>
  <c r="AE539" i="6"/>
  <c r="AC539" i="6"/>
  <c r="Z539" i="6"/>
  <c r="Y539" i="6"/>
  <c r="X539" i="6"/>
  <c r="W539" i="6"/>
  <c r="V539" i="6"/>
  <c r="U539" i="6"/>
  <c r="T539" i="6"/>
  <c r="S539" i="6"/>
  <c r="P539" i="6"/>
  <c r="O539" i="6"/>
  <c r="N539" i="6"/>
  <c r="Q539" i="6" s="1"/>
  <c r="M539" i="6"/>
  <c r="AH538" i="6"/>
  <c r="AF538" i="6"/>
  <c r="AE538" i="6"/>
  <c r="AC538" i="6"/>
  <c r="Z538" i="6"/>
  <c r="Y538" i="6"/>
  <c r="X538" i="6"/>
  <c r="W538" i="6"/>
  <c r="V538" i="6"/>
  <c r="U538" i="6"/>
  <c r="T538" i="6"/>
  <c r="S538" i="6"/>
  <c r="P538" i="6"/>
  <c r="O538" i="6"/>
  <c r="N538" i="6"/>
  <c r="Q538" i="6" s="1"/>
  <c r="M538" i="6"/>
  <c r="AF537" i="6"/>
  <c r="AH537" i="6" s="1"/>
  <c r="AE537" i="6"/>
  <c r="AC537" i="6"/>
  <c r="Z537" i="6"/>
  <c r="Y537" i="6"/>
  <c r="X537" i="6"/>
  <c r="W537" i="6"/>
  <c r="V537" i="6"/>
  <c r="U537" i="6"/>
  <c r="T537" i="6"/>
  <c r="S537" i="6"/>
  <c r="P537" i="6"/>
  <c r="O537" i="6"/>
  <c r="N537" i="6"/>
  <c r="M537" i="6"/>
  <c r="AF536" i="6"/>
  <c r="AH536" i="6" s="1"/>
  <c r="AE536" i="6"/>
  <c r="AC536" i="6"/>
  <c r="Z536" i="6"/>
  <c r="Y536" i="6"/>
  <c r="X536" i="6"/>
  <c r="W536" i="6"/>
  <c r="V536" i="6"/>
  <c r="U536" i="6"/>
  <c r="T536" i="6"/>
  <c r="S536" i="6"/>
  <c r="P536" i="6"/>
  <c r="O536" i="6"/>
  <c r="N536" i="6"/>
  <c r="M536" i="6"/>
  <c r="Q536" i="6" s="1"/>
  <c r="AF535" i="6"/>
  <c r="AH535" i="6" s="1"/>
  <c r="AE535" i="6"/>
  <c r="AC535" i="6"/>
  <c r="Z535" i="6"/>
  <c r="Y535" i="6"/>
  <c r="X535" i="6"/>
  <c r="W535" i="6"/>
  <c r="V535" i="6"/>
  <c r="U535" i="6"/>
  <c r="T535" i="6"/>
  <c r="S535" i="6"/>
  <c r="AA535" i="6" s="1"/>
  <c r="P535" i="6"/>
  <c r="O535" i="6"/>
  <c r="Q535" i="6" s="1"/>
  <c r="N535" i="6"/>
  <c r="M535" i="6"/>
  <c r="AF534" i="6"/>
  <c r="AH534" i="6" s="1"/>
  <c r="AE534" i="6"/>
  <c r="AC534" i="6"/>
  <c r="Z534" i="6"/>
  <c r="Y534" i="6"/>
  <c r="X534" i="6"/>
  <c r="W534" i="6"/>
  <c r="V534" i="6"/>
  <c r="U534" i="6"/>
  <c r="T534" i="6"/>
  <c r="S534" i="6"/>
  <c r="AA534" i="6" s="1"/>
  <c r="Q534" i="6"/>
  <c r="P534" i="6"/>
  <c r="O534" i="6"/>
  <c r="N534" i="6"/>
  <c r="M534" i="6"/>
  <c r="AF533" i="6"/>
  <c r="AH533" i="6" s="1"/>
  <c r="AE533" i="6"/>
  <c r="AC533" i="6"/>
  <c r="Z533" i="6"/>
  <c r="Y533" i="6"/>
  <c r="X533" i="6"/>
  <c r="W533" i="6"/>
  <c r="V533" i="6"/>
  <c r="U533" i="6"/>
  <c r="T533" i="6"/>
  <c r="S533" i="6"/>
  <c r="P533" i="6"/>
  <c r="O533" i="6"/>
  <c r="N533" i="6"/>
  <c r="M533" i="6"/>
  <c r="Q533" i="6" s="1"/>
  <c r="AF532" i="6"/>
  <c r="AH532" i="6" s="1"/>
  <c r="AE532" i="6"/>
  <c r="AC532" i="6"/>
  <c r="Z532" i="6"/>
  <c r="Y532" i="6"/>
  <c r="X532" i="6"/>
  <c r="W532" i="6"/>
  <c r="V532" i="6"/>
  <c r="U532" i="6"/>
  <c r="T532" i="6"/>
  <c r="S532" i="6"/>
  <c r="P532" i="6"/>
  <c r="O532" i="6"/>
  <c r="N532" i="6"/>
  <c r="M532" i="6"/>
  <c r="Q532" i="6" s="1"/>
  <c r="AF531" i="6"/>
  <c r="AH531" i="6" s="1"/>
  <c r="AE531" i="6"/>
  <c r="AC531" i="6"/>
  <c r="Z531" i="6"/>
  <c r="Y531" i="6"/>
  <c r="X531" i="6"/>
  <c r="W531" i="6"/>
  <c r="V531" i="6"/>
  <c r="U531" i="6"/>
  <c r="T531" i="6"/>
  <c r="S531" i="6"/>
  <c r="AA531" i="6" s="1"/>
  <c r="P531" i="6"/>
  <c r="O531" i="6"/>
  <c r="Q531" i="6" s="1"/>
  <c r="N531" i="6"/>
  <c r="M531" i="6"/>
  <c r="AF530" i="6"/>
  <c r="AH530" i="6" s="1"/>
  <c r="AE530" i="6"/>
  <c r="AC530" i="6"/>
  <c r="Z530" i="6"/>
  <c r="Y530" i="6"/>
  <c r="X530" i="6"/>
  <c r="W530" i="6"/>
  <c r="V530" i="6"/>
  <c r="U530" i="6"/>
  <c r="T530" i="6"/>
  <c r="S530" i="6"/>
  <c r="Q530" i="6"/>
  <c r="P530" i="6"/>
  <c r="O530" i="6"/>
  <c r="N530" i="6"/>
  <c r="M530" i="6"/>
  <c r="AF529" i="6"/>
  <c r="AH529" i="6" s="1"/>
  <c r="AE529" i="6"/>
  <c r="AC529" i="6"/>
  <c r="Z529" i="6"/>
  <c r="Y529" i="6"/>
  <c r="X529" i="6"/>
  <c r="W529" i="6"/>
  <c r="V529" i="6"/>
  <c r="U529" i="6"/>
  <c r="T529" i="6"/>
  <c r="S529" i="6"/>
  <c r="P529" i="6"/>
  <c r="O529" i="6"/>
  <c r="N529" i="6"/>
  <c r="M529" i="6"/>
  <c r="Q529" i="6" s="1"/>
  <c r="AF528" i="6"/>
  <c r="AH528" i="6" s="1"/>
  <c r="AE528" i="6"/>
  <c r="AC528" i="6"/>
  <c r="Z528" i="6"/>
  <c r="Y528" i="6"/>
  <c r="X528" i="6"/>
  <c r="W528" i="6"/>
  <c r="V528" i="6"/>
  <c r="U528" i="6"/>
  <c r="T528" i="6"/>
  <c r="S528" i="6"/>
  <c r="AA528" i="6" s="1"/>
  <c r="P528" i="6"/>
  <c r="O528" i="6"/>
  <c r="N528" i="6"/>
  <c r="M528" i="6"/>
  <c r="Q528" i="6" s="1"/>
  <c r="AF527" i="6"/>
  <c r="AH527" i="6" s="1"/>
  <c r="AE527" i="6"/>
  <c r="AC527" i="6"/>
  <c r="Z527" i="6"/>
  <c r="Y527" i="6"/>
  <c r="X527" i="6"/>
  <c r="W527" i="6"/>
  <c r="V527" i="6"/>
  <c r="U527" i="6"/>
  <c r="T527" i="6"/>
  <c r="S527" i="6"/>
  <c r="Q527" i="6"/>
  <c r="P527" i="6"/>
  <c r="O527" i="6"/>
  <c r="N527" i="6"/>
  <c r="M527" i="6"/>
  <c r="AF526" i="6"/>
  <c r="AH526" i="6" s="1"/>
  <c r="AE526" i="6"/>
  <c r="AC526" i="6"/>
  <c r="Z526" i="6"/>
  <c r="Y526" i="6"/>
  <c r="X526" i="6"/>
  <c r="W526" i="6"/>
  <c r="V526" i="6"/>
  <c r="U526" i="6"/>
  <c r="T526" i="6"/>
  <c r="S526" i="6"/>
  <c r="Q526" i="6"/>
  <c r="P526" i="6"/>
  <c r="O526" i="6"/>
  <c r="N526" i="6"/>
  <c r="M526" i="6"/>
  <c r="AF525" i="6"/>
  <c r="AH525" i="6" s="1"/>
  <c r="AE525" i="6"/>
  <c r="AC525" i="6"/>
  <c r="Z525" i="6"/>
  <c r="Y525" i="6"/>
  <c r="X525" i="6"/>
  <c r="W525" i="6"/>
  <c r="V525" i="6"/>
  <c r="U525" i="6"/>
  <c r="T525" i="6"/>
  <c r="S525" i="6"/>
  <c r="AA525" i="6" s="1"/>
  <c r="P525" i="6"/>
  <c r="O525" i="6"/>
  <c r="N525" i="6"/>
  <c r="M525" i="6"/>
  <c r="Q525" i="6" s="1"/>
  <c r="AF524" i="6"/>
  <c r="AH524" i="6" s="1"/>
  <c r="AE524" i="6"/>
  <c r="AC524" i="6"/>
  <c r="Z524" i="6"/>
  <c r="Y524" i="6"/>
  <c r="X524" i="6"/>
  <c r="W524" i="6"/>
  <c r="V524" i="6"/>
  <c r="U524" i="6"/>
  <c r="T524" i="6"/>
  <c r="S524" i="6"/>
  <c r="P524" i="6"/>
  <c r="O524" i="6"/>
  <c r="N524" i="6"/>
  <c r="M524" i="6"/>
  <c r="AF523" i="6"/>
  <c r="AH523" i="6" s="1"/>
  <c r="AE523" i="6"/>
  <c r="AC523" i="6"/>
  <c r="Z523" i="6"/>
  <c r="Y523" i="6"/>
  <c r="X523" i="6"/>
  <c r="W523" i="6"/>
  <c r="V523" i="6"/>
  <c r="U523" i="6"/>
  <c r="T523" i="6"/>
  <c r="S523" i="6"/>
  <c r="P523" i="6"/>
  <c r="O523" i="6"/>
  <c r="Q523" i="6" s="1"/>
  <c r="N523" i="6"/>
  <c r="M523" i="6"/>
  <c r="AF522" i="6"/>
  <c r="AH522" i="6" s="1"/>
  <c r="AE522" i="6"/>
  <c r="AC522" i="6"/>
  <c r="Z522" i="6"/>
  <c r="Y522" i="6"/>
  <c r="X522" i="6"/>
  <c r="W522" i="6"/>
  <c r="V522" i="6"/>
  <c r="U522" i="6"/>
  <c r="T522" i="6"/>
  <c r="S522" i="6"/>
  <c r="Q522" i="6"/>
  <c r="P522" i="6"/>
  <c r="O522" i="6"/>
  <c r="N522" i="6"/>
  <c r="M522" i="6"/>
  <c r="AF521" i="6"/>
  <c r="AH521" i="6" s="1"/>
  <c r="AE521" i="6"/>
  <c r="AC521" i="6"/>
  <c r="Z521" i="6"/>
  <c r="Y521" i="6"/>
  <c r="X521" i="6"/>
  <c r="W521" i="6"/>
  <c r="V521" i="6"/>
  <c r="U521" i="6"/>
  <c r="T521" i="6"/>
  <c r="S521" i="6"/>
  <c r="P521" i="6"/>
  <c r="O521" i="6"/>
  <c r="N521" i="6"/>
  <c r="M521" i="6"/>
  <c r="Q521" i="6" s="1"/>
  <c r="AF520" i="6"/>
  <c r="AH520" i="6" s="1"/>
  <c r="AE520" i="6"/>
  <c r="AC520" i="6"/>
  <c r="Z520" i="6"/>
  <c r="Y520" i="6"/>
  <c r="X520" i="6"/>
  <c r="W520" i="6"/>
  <c r="V520" i="6"/>
  <c r="U520" i="6"/>
  <c r="T520" i="6"/>
  <c r="S520" i="6"/>
  <c r="P520" i="6"/>
  <c r="O520" i="6"/>
  <c r="N520" i="6"/>
  <c r="M520" i="6"/>
  <c r="Q520" i="6" s="1"/>
  <c r="AF519" i="6"/>
  <c r="AH519" i="6" s="1"/>
  <c r="AE519" i="6"/>
  <c r="AC519" i="6"/>
  <c r="Z519" i="6"/>
  <c r="Y519" i="6"/>
  <c r="X519" i="6"/>
  <c r="W519" i="6"/>
  <c r="V519" i="6"/>
  <c r="U519" i="6"/>
  <c r="T519" i="6"/>
  <c r="S519" i="6"/>
  <c r="AA519" i="6" s="1"/>
  <c r="P519" i="6"/>
  <c r="O519" i="6"/>
  <c r="Q519" i="6" s="1"/>
  <c r="N519" i="6"/>
  <c r="M519" i="6"/>
  <c r="AF518" i="6"/>
  <c r="AH518" i="6" s="1"/>
  <c r="AE518" i="6"/>
  <c r="AC518" i="6"/>
  <c r="Z518" i="6"/>
  <c r="Y518" i="6"/>
  <c r="X518" i="6"/>
  <c r="W518" i="6"/>
  <c r="V518" i="6"/>
  <c r="U518" i="6"/>
  <c r="T518" i="6"/>
  <c r="S518" i="6"/>
  <c r="AA518" i="6" s="1"/>
  <c r="Q518" i="6"/>
  <c r="P518" i="6"/>
  <c r="O518" i="6"/>
  <c r="N518" i="6"/>
  <c r="M518" i="6"/>
  <c r="AF517" i="6"/>
  <c r="AH517" i="6" s="1"/>
  <c r="AE517" i="6"/>
  <c r="AC517" i="6"/>
  <c r="Z517" i="6"/>
  <c r="Y517" i="6"/>
  <c r="X517" i="6"/>
  <c r="W517" i="6"/>
  <c r="V517" i="6"/>
  <c r="U517" i="6"/>
  <c r="T517" i="6"/>
  <c r="S517" i="6"/>
  <c r="P517" i="6"/>
  <c r="O517" i="6"/>
  <c r="N517" i="6"/>
  <c r="M517" i="6"/>
  <c r="Q517" i="6" s="1"/>
  <c r="AF516" i="6"/>
  <c r="AH516" i="6" s="1"/>
  <c r="AE516" i="6"/>
  <c r="AC516" i="6"/>
  <c r="Z516" i="6"/>
  <c r="Y516" i="6"/>
  <c r="X516" i="6"/>
  <c r="W516" i="6"/>
  <c r="V516" i="6"/>
  <c r="U516" i="6"/>
  <c r="T516" i="6"/>
  <c r="S516" i="6"/>
  <c r="P516" i="6"/>
  <c r="O516" i="6"/>
  <c r="N516" i="6"/>
  <c r="M516" i="6"/>
  <c r="AF515" i="6"/>
  <c r="AH515" i="6" s="1"/>
  <c r="AE515" i="6"/>
  <c r="AC515" i="6"/>
  <c r="Z515" i="6"/>
  <c r="Y515" i="6"/>
  <c r="X515" i="6"/>
  <c r="W515" i="6"/>
  <c r="V515" i="6"/>
  <c r="U515" i="6"/>
  <c r="T515" i="6"/>
  <c r="S515" i="6"/>
  <c r="AA515" i="6" s="1"/>
  <c r="P515" i="6"/>
  <c r="O515" i="6"/>
  <c r="Q515" i="6" s="1"/>
  <c r="N515" i="6"/>
  <c r="M515" i="6"/>
  <c r="AF514" i="6"/>
  <c r="AH514" i="6" s="1"/>
  <c r="AE514" i="6"/>
  <c r="AC514" i="6"/>
  <c r="Z514" i="6"/>
  <c r="Y514" i="6"/>
  <c r="X514" i="6"/>
  <c r="W514" i="6"/>
  <c r="V514" i="6"/>
  <c r="U514" i="6"/>
  <c r="T514" i="6"/>
  <c r="S514" i="6"/>
  <c r="Q514" i="6"/>
  <c r="P514" i="6"/>
  <c r="O514" i="6"/>
  <c r="N514" i="6"/>
  <c r="M514" i="6"/>
  <c r="AF513" i="6"/>
  <c r="AH513" i="6" s="1"/>
  <c r="AE513" i="6"/>
  <c r="AC513" i="6"/>
  <c r="Z513" i="6"/>
  <c r="Y513" i="6"/>
  <c r="X513" i="6"/>
  <c r="W513" i="6"/>
  <c r="V513" i="6"/>
  <c r="U513" i="6"/>
  <c r="T513" i="6"/>
  <c r="S513" i="6"/>
  <c r="P513" i="6"/>
  <c r="O513" i="6"/>
  <c r="N513" i="6"/>
  <c r="M513" i="6"/>
  <c r="Q513" i="6" s="1"/>
  <c r="AF512" i="6"/>
  <c r="AH512" i="6" s="1"/>
  <c r="AE512" i="6"/>
  <c r="AC512" i="6"/>
  <c r="Z512" i="6"/>
  <c r="Y512" i="6"/>
  <c r="X512" i="6"/>
  <c r="W512" i="6"/>
  <c r="V512" i="6"/>
  <c r="U512" i="6"/>
  <c r="T512" i="6"/>
  <c r="S512" i="6"/>
  <c r="AA512" i="6" s="1"/>
  <c r="P512" i="6"/>
  <c r="O512" i="6"/>
  <c r="N512" i="6"/>
  <c r="M512" i="6"/>
  <c r="Q512" i="6" s="1"/>
  <c r="AF511" i="6"/>
  <c r="AH511" i="6" s="1"/>
  <c r="AE511" i="6"/>
  <c r="AC511" i="6"/>
  <c r="Z511" i="6"/>
  <c r="Y511" i="6"/>
  <c r="X511" i="6"/>
  <c r="W511" i="6"/>
  <c r="V511" i="6"/>
  <c r="U511" i="6"/>
  <c r="T511" i="6"/>
  <c r="S511" i="6"/>
  <c r="Q511" i="6"/>
  <c r="P511" i="6"/>
  <c r="O511" i="6"/>
  <c r="N511" i="6"/>
  <c r="M511" i="6"/>
  <c r="AF510" i="6"/>
  <c r="AH510" i="6" s="1"/>
  <c r="AE510" i="6"/>
  <c r="AC510" i="6"/>
  <c r="Z510" i="6"/>
  <c r="Y510" i="6"/>
  <c r="X510" i="6"/>
  <c r="W510" i="6"/>
  <c r="V510" i="6"/>
  <c r="U510" i="6"/>
  <c r="T510" i="6"/>
  <c r="S510" i="6"/>
  <c r="Q510" i="6"/>
  <c r="P510" i="6"/>
  <c r="O510" i="6"/>
  <c r="N510" i="6"/>
  <c r="M510" i="6"/>
  <c r="AF509" i="6"/>
  <c r="AH509" i="6" s="1"/>
  <c r="AE509" i="6"/>
  <c r="AC509" i="6"/>
  <c r="Z509" i="6"/>
  <c r="Y509" i="6"/>
  <c r="X509" i="6"/>
  <c r="W509" i="6"/>
  <c r="V509" i="6"/>
  <c r="U509" i="6"/>
  <c r="T509" i="6"/>
  <c r="S509" i="6"/>
  <c r="AA509" i="6" s="1"/>
  <c r="P509" i="6"/>
  <c r="O509" i="6"/>
  <c r="N509" i="6"/>
  <c r="M509" i="6"/>
  <c r="Q509" i="6" s="1"/>
  <c r="AF508" i="6"/>
  <c r="AH508" i="6" s="1"/>
  <c r="AE508" i="6"/>
  <c r="AC508" i="6"/>
  <c r="Z508" i="6"/>
  <c r="Y508" i="6"/>
  <c r="X508" i="6"/>
  <c r="W508" i="6"/>
  <c r="V508" i="6"/>
  <c r="U508" i="6"/>
  <c r="T508" i="6"/>
  <c r="S508" i="6"/>
  <c r="P508" i="6"/>
  <c r="O508" i="6"/>
  <c r="N508" i="6"/>
  <c r="M508" i="6"/>
  <c r="AF507" i="6"/>
  <c r="AH507" i="6" s="1"/>
  <c r="AE507" i="6"/>
  <c r="AC507" i="6"/>
  <c r="Z507" i="6"/>
  <c r="Y507" i="6"/>
  <c r="X507" i="6"/>
  <c r="W507" i="6"/>
  <c r="V507" i="6"/>
  <c r="U507" i="6"/>
  <c r="T507" i="6"/>
  <c r="S507" i="6"/>
  <c r="P507" i="6"/>
  <c r="O507" i="6"/>
  <c r="Q507" i="6" s="1"/>
  <c r="N507" i="6"/>
  <c r="M507" i="6"/>
  <c r="AF506" i="6"/>
  <c r="AH506" i="6" s="1"/>
  <c r="AE506" i="6"/>
  <c r="AC506" i="6"/>
  <c r="Z506" i="6"/>
  <c r="Y506" i="6"/>
  <c r="X506" i="6"/>
  <c r="W506" i="6"/>
  <c r="V506" i="6"/>
  <c r="U506" i="6"/>
  <c r="T506" i="6"/>
  <c r="S506" i="6"/>
  <c r="Q506" i="6"/>
  <c r="P506" i="6"/>
  <c r="O506" i="6"/>
  <c r="N506" i="6"/>
  <c r="M506" i="6"/>
  <c r="AF505" i="6"/>
  <c r="AH505" i="6" s="1"/>
  <c r="AE505" i="6"/>
  <c r="AC505" i="6"/>
  <c r="Z505" i="6"/>
  <c r="Y505" i="6"/>
  <c r="X505" i="6"/>
  <c r="W505" i="6"/>
  <c r="V505" i="6"/>
  <c r="U505" i="6"/>
  <c r="T505" i="6"/>
  <c r="S505" i="6"/>
  <c r="P505" i="6"/>
  <c r="O505" i="6"/>
  <c r="N505" i="6"/>
  <c r="M505" i="6"/>
  <c r="Q505" i="6" s="1"/>
  <c r="AF504" i="6"/>
  <c r="AH504" i="6" s="1"/>
  <c r="AE504" i="6"/>
  <c r="AC504" i="6"/>
  <c r="Z504" i="6"/>
  <c r="Y504" i="6"/>
  <c r="X504" i="6"/>
  <c r="W504" i="6"/>
  <c r="V504" i="6"/>
  <c r="U504" i="6"/>
  <c r="T504" i="6"/>
  <c r="S504" i="6"/>
  <c r="P504" i="6"/>
  <c r="O504" i="6"/>
  <c r="N504" i="6"/>
  <c r="M504" i="6"/>
  <c r="Q504" i="6" s="1"/>
  <c r="AF503" i="6"/>
  <c r="AH503" i="6" s="1"/>
  <c r="AE503" i="6"/>
  <c r="AC503" i="6"/>
  <c r="Z503" i="6"/>
  <c r="Y503" i="6"/>
  <c r="X503" i="6"/>
  <c r="W503" i="6"/>
  <c r="V503" i="6"/>
  <c r="U503" i="6"/>
  <c r="T503" i="6"/>
  <c r="S503" i="6"/>
  <c r="AA503" i="6" s="1"/>
  <c r="Q503" i="6"/>
  <c r="P503" i="6"/>
  <c r="O503" i="6"/>
  <c r="N503" i="6"/>
  <c r="M503" i="6"/>
  <c r="AF502" i="6"/>
  <c r="AH502" i="6" s="1"/>
  <c r="AE502" i="6"/>
  <c r="AC502" i="6"/>
  <c r="Z502" i="6"/>
  <c r="Y502" i="6"/>
  <c r="X502" i="6"/>
  <c r="W502" i="6"/>
  <c r="V502" i="6"/>
  <c r="U502" i="6"/>
  <c r="T502" i="6"/>
  <c r="S502" i="6"/>
  <c r="AA502" i="6" s="1"/>
  <c r="Q502" i="6"/>
  <c r="P502" i="6"/>
  <c r="O502" i="6"/>
  <c r="N502" i="6"/>
  <c r="M502" i="6"/>
  <c r="AF501" i="6"/>
  <c r="AH501" i="6" s="1"/>
  <c r="AE501" i="6"/>
  <c r="AC501" i="6"/>
  <c r="Z501" i="6"/>
  <c r="Y501" i="6"/>
  <c r="X501" i="6"/>
  <c r="W501" i="6"/>
  <c r="V501" i="6"/>
  <c r="U501" i="6"/>
  <c r="T501" i="6"/>
  <c r="S501" i="6"/>
  <c r="P501" i="6"/>
  <c r="O501" i="6"/>
  <c r="N501" i="6"/>
  <c r="M501" i="6"/>
  <c r="Q501" i="6" s="1"/>
  <c r="AH500" i="6"/>
  <c r="AF500" i="6"/>
  <c r="AE500" i="6"/>
  <c r="AC500" i="6"/>
  <c r="Z500" i="6"/>
  <c r="Y500" i="6"/>
  <c r="X500" i="6"/>
  <c r="W500" i="6"/>
  <c r="V500" i="6"/>
  <c r="U500" i="6"/>
  <c r="T500" i="6"/>
  <c r="S500" i="6"/>
  <c r="P500" i="6"/>
  <c r="O500" i="6"/>
  <c r="N500" i="6"/>
  <c r="M500" i="6"/>
  <c r="Q500" i="6" s="1"/>
  <c r="AF499" i="6"/>
  <c r="AH499" i="6" s="1"/>
  <c r="AE499" i="6"/>
  <c r="AC499" i="6"/>
  <c r="Z499" i="6"/>
  <c r="Y499" i="6"/>
  <c r="X499" i="6"/>
  <c r="W499" i="6"/>
  <c r="V499" i="6"/>
  <c r="U499" i="6"/>
  <c r="T499" i="6"/>
  <c r="S499" i="6"/>
  <c r="AA499" i="6" s="1"/>
  <c r="Q499" i="6"/>
  <c r="P499" i="6"/>
  <c r="O499" i="6"/>
  <c r="N499" i="6"/>
  <c r="M499" i="6"/>
  <c r="AF498" i="6"/>
  <c r="AH498" i="6" s="1"/>
  <c r="AE498" i="6"/>
  <c r="AC498" i="6"/>
  <c r="Z498" i="6"/>
  <c r="Y498" i="6"/>
  <c r="X498" i="6"/>
  <c r="W498" i="6"/>
  <c r="V498" i="6"/>
  <c r="U498" i="6"/>
  <c r="T498" i="6"/>
  <c r="S498" i="6"/>
  <c r="AA498" i="6" s="1"/>
  <c r="Q498" i="6"/>
  <c r="P498" i="6"/>
  <c r="O498" i="6"/>
  <c r="N498" i="6"/>
  <c r="M498" i="6"/>
  <c r="AF497" i="6"/>
  <c r="AH497" i="6" s="1"/>
  <c r="AE497" i="6"/>
  <c r="AC497" i="6"/>
  <c r="Z497" i="6"/>
  <c r="Y497" i="6"/>
  <c r="X497" i="6"/>
  <c r="W497" i="6"/>
  <c r="V497" i="6"/>
  <c r="U497" i="6"/>
  <c r="T497" i="6"/>
  <c r="S497" i="6"/>
  <c r="P497" i="6"/>
  <c r="O497" i="6"/>
  <c r="N497" i="6"/>
  <c r="M497" i="6"/>
  <c r="Q497" i="6" s="1"/>
  <c r="AH496" i="6"/>
  <c r="AF496" i="6"/>
  <c r="AE496" i="6"/>
  <c r="AC496" i="6"/>
  <c r="Z496" i="6"/>
  <c r="Y496" i="6"/>
  <c r="X496" i="6"/>
  <c r="W496" i="6"/>
  <c r="V496" i="6"/>
  <c r="U496" i="6"/>
  <c r="T496" i="6"/>
  <c r="S496" i="6"/>
  <c r="P496" i="6"/>
  <c r="O496" i="6"/>
  <c r="N496" i="6"/>
  <c r="M496" i="6"/>
  <c r="Q496" i="6" s="1"/>
  <c r="AF495" i="6"/>
  <c r="AH495" i="6" s="1"/>
  <c r="AE495" i="6"/>
  <c r="AC495" i="6"/>
  <c r="Z495" i="6"/>
  <c r="Y495" i="6"/>
  <c r="X495" i="6"/>
  <c r="W495" i="6"/>
  <c r="V495" i="6"/>
  <c r="U495" i="6"/>
  <c r="T495" i="6"/>
  <c r="S495" i="6"/>
  <c r="AA495" i="6" s="1"/>
  <c r="Q495" i="6"/>
  <c r="P495" i="6"/>
  <c r="O495" i="6"/>
  <c r="N495" i="6"/>
  <c r="M495" i="6"/>
  <c r="AF494" i="6"/>
  <c r="AH494" i="6" s="1"/>
  <c r="AE494" i="6"/>
  <c r="AC494" i="6"/>
  <c r="Z494" i="6"/>
  <c r="Y494" i="6"/>
  <c r="X494" i="6"/>
  <c r="W494" i="6"/>
  <c r="V494" i="6"/>
  <c r="U494" i="6"/>
  <c r="T494" i="6"/>
  <c r="S494" i="6"/>
  <c r="AA494" i="6" s="1"/>
  <c r="Q494" i="6"/>
  <c r="P494" i="6"/>
  <c r="O494" i="6"/>
  <c r="N494" i="6"/>
  <c r="M494" i="6"/>
  <c r="AF493" i="6"/>
  <c r="AH493" i="6" s="1"/>
  <c r="AE493" i="6"/>
  <c r="AC493" i="6"/>
  <c r="Z493" i="6"/>
  <c r="Y493" i="6"/>
  <c r="X493" i="6"/>
  <c r="W493" i="6"/>
  <c r="V493" i="6"/>
  <c r="U493" i="6"/>
  <c r="T493" i="6"/>
  <c r="S493" i="6"/>
  <c r="P493" i="6"/>
  <c r="O493" i="6"/>
  <c r="N493" i="6"/>
  <c r="M493" i="6"/>
  <c r="Q493" i="6" s="1"/>
  <c r="AH492" i="6"/>
  <c r="AF492" i="6"/>
  <c r="AE492" i="6"/>
  <c r="AC492" i="6"/>
  <c r="Z492" i="6"/>
  <c r="Y492" i="6"/>
  <c r="X492" i="6"/>
  <c r="W492" i="6"/>
  <c r="V492" i="6"/>
  <c r="U492" i="6"/>
  <c r="T492" i="6"/>
  <c r="S492" i="6"/>
  <c r="P492" i="6"/>
  <c r="O492" i="6"/>
  <c r="N492" i="6"/>
  <c r="M492" i="6"/>
  <c r="Q492" i="6" s="1"/>
  <c r="AF491" i="6"/>
  <c r="AH491" i="6" s="1"/>
  <c r="AE491" i="6"/>
  <c r="AC491" i="6"/>
  <c r="Z491" i="6"/>
  <c r="Y491" i="6"/>
  <c r="X491" i="6"/>
  <c r="W491" i="6"/>
  <c r="V491" i="6"/>
  <c r="U491" i="6"/>
  <c r="T491" i="6"/>
  <c r="S491" i="6"/>
  <c r="AA491" i="6" s="1"/>
  <c r="Q491" i="6"/>
  <c r="P491" i="6"/>
  <c r="O491" i="6"/>
  <c r="N491" i="6"/>
  <c r="M491" i="6"/>
  <c r="AF490" i="6"/>
  <c r="AH490" i="6" s="1"/>
  <c r="AE490" i="6"/>
  <c r="AC490" i="6"/>
  <c r="Z490" i="6"/>
  <c r="Y490" i="6"/>
  <c r="X490" i="6"/>
  <c r="W490" i="6"/>
  <c r="V490" i="6"/>
  <c r="U490" i="6"/>
  <c r="T490" i="6"/>
  <c r="S490" i="6"/>
  <c r="AA490" i="6" s="1"/>
  <c r="Q490" i="6"/>
  <c r="P490" i="6"/>
  <c r="O490" i="6"/>
  <c r="N490" i="6"/>
  <c r="M490" i="6"/>
  <c r="AF489" i="6"/>
  <c r="AH489" i="6" s="1"/>
  <c r="AE489" i="6"/>
  <c r="AC489" i="6"/>
  <c r="Z489" i="6"/>
  <c r="Y489" i="6"/>
  <c r="X489" i="6"/>
  <c r="W489" i="6"/>
  <c r="V489" i="6"/>
  <c r="U489" i="6"/>
  <c r="T489" i="6"/>
  <c r="S489" i="6"/>
  <c r="P489" i="6"/>
  <c r="O489" i="6"/>
  <c r="N489" i="6"/>
  <c r="M489" i="6"/>
  <c r="Q489" i="6" s="1"/>
  <c r="AH488" i="6"/>
  <c r="AF488" i="6"/>
  <c r="AE488" i="6"/>
  <c r="AC488" i="6"/>
  <c r="Z488" i="6"/>
  <c r="Y488" i="6"/>
  <c r="X488" i="6"/>
  <c r="W488" i="6"/>
  <c r="V488" i="6"/>
  <c r="U488" i="6"/>
  <c r="T488" i="6"/>
  <c r="S488" i="6"/>
  <c r="P488" i="6"/>
  <c r="O488" i="6"/>
  <c r="N488" i="6"/>
  <c r="M488" i="6"/>
  <c r="Q488" i="6" s="1"/>
  <c r="AF487" i="6"/>
  <c r="AH487" i="6" s="1"/>
  <c r="AE487" i="6"/>
  <c r="AC487" i="6"/>
  <c r="Z487" i="6"/>
  <c r="Y487" i="6"/>
  <c r="X487" i="6"/>
  <c r="W487" i="6"/>
  <c r="V487" i="6"/>
  <c r="U487" i="6"/>
  <c r="T487" i="6"/>
  <c r="S487" i="6"/>
  <c r="AA487" i="6" s="1"/>
  <c r="Q487" i="6"/>
  <c r="P487" i="6"/>
  <c r="O487" i="6"/>
  <c r="N487" i="6"/>
  <c r="M487" i="6"/>
  <c r="AF486" i="6"/>
  <c r="AH486" i="6" s="1"/>
  <c r="AE486" i="6"/>
  <c r="AC486" i="6"/>
  <c r="Z486" i="6"/>
  <c r="Y486" i="6"/>
  <c r="X486" i="6"/>
  <c r="W486" i="6"/>
  <c r="V486" i="6"/>
  <c r="U486" i="6"/>
  <c r="T486" i="6"/>
  <c r="S486" i="6"/>
  <c r="AA486" i="6" s="1"/>
  <c r="Q486" i="6"/>
  <c r="P486" i="6"/>
  <c r="O486" i="6"/>
  <c r="N486" i="6"/>
  <c r="M486" i="6"/>
  <c r="AF485" i="6"/>
  <c r="AH485" i="6" s="1"/>
  <c r="AE485" i="6"/>
  <c r="AC485" i="6"/>
  <c r="Z485" i="6"/>
  <c r="Y485" i="6"/>
  <c r="X485" i="6"/>
  <c r="W485" i="6"/>
  <c r="V485" i="6"/>
  <c r="U485" i="6"/>
  <c r="T485" i="6"/>
  <c r="S485" i="6"/>
  <c r="P485" i="6"/>
  <c r="O485" i="6"/>
  <c r="N485" i="6"/>
  <c r="M485" i="6"/>
  <c r="Q485" i="6" s="1"/>
  <c r="AH484" i="6"/>
  <c r="AF484" i="6"/>
  <c r="AE484" i="6"/>
  <c r="AC484" i="6"/>
  <c r="Z484" i="6"/>
  <c r="Y484" i="6"/>
  <c r="X484" i="6"/>
  <c r="W484" i="6"/>
  <c r="V484" i="6"/>
  <c r="U484" i="6"/>
  <c r="T484" i="6"/>
  <c r="S484" i="6"/>
  <c r="P484" i="6"/>
  <c r="O484" i="6"/>
  <c r="N484" i="6"/>
  <c r="M484" i="6"/>
  <c r="Q484" i="6" s="1"/>
  <c r="AF483" i="6"/>
  <c r="AH483" i="6" s="1"/>
  <c r="AE483" i="6"/>
  <c r="AC483" i="6"/>
  <c r="Z483" i="6"/>
  <c r="Y483" i="6"/>
  <c r="X483" i="6"/>
  <c r="W483" i="6"/>
  <c r="V483" i="6"/>
  <c r="U483" i="6"/>
  <c r="T483" i="6"/>
  <c r="S483" i="6"/>
  <c r="AA483" i="6" s="1"/>
  <c r="Q483" i="6"/>
  <c r="P483" i="6"/>
  <c r="O483" i="6"/>
  <c r="N483" i="6"/>
  <c r="M483" i="6"/>
  <c r="AF482" i="6"/>
  <c r="AH482" i="6" s="1"/>
  <c r="AE482" i="6"/>
  <c r="AC482" i="6"/>
  <c r="Z482" i="6"/>
  <c r="Y482" i="6"/>
  <c r="X482" i="6"/>
  <c r="W482" i="6"/>
  <c r="V482" i="6"/>
  <c r="U482" i="6"/>
  <c r="T482" i="6"/>
  <c r="S482" i="6"/>
  <c r="AA482" i="6" s="1"/>
  <c r="Q482" i="6"/>
  <c r="P482" i="6"/>
  <c r="O482" i="6"/>
  <c r="N482" i="6"/>
  <c r="M482" i="6"/>
  <c r="AF481" i="6"/>
  <c r="AH481" i="6" s="1"/>
  <c r="AE481" i="6"/>
  <c r="AC481" i="6"/>
  <c r="Z481" i="6"/>
  <c r="Y481" i="6"/>
  <c r="X481" i="6"/>
  <c r="W481" i="6"/>
  <c r="V481" i="6"/>
  <c r="U481" i="6"/>
  <c r="T481" i="6"/>
  <c r="S481" i="6"/>
  <c r="P481" i="6"/>
  <c r="O481" i="6"/>
  <c r="N481" i="6"/>
  <c r="M481" i="6"/>
  <c r="AF480" i="6"/>
  <c r="AH480" i="6" s="1"/>
  <c r="AE480" i="6"/>
  <c r="AC480" i="6"/>
  <c r="Z480" i="6"/>
  <c r="Y480" i="6"/>
  <c r="X480" i="6"/>
  <c r="W480" i="6"/>
  <c r="V480" i="6"/>
  <c r="U480" i="6"/>
  <c r="T480" i="6"/>
  <c r="S480" i="6"/>
  <c r="P480" i="6"/>
  <c r="O480" i="6"/>
  <c r="N480" i="6"/>
  <c r="M480" i="6"/>
  <c r="AF479" i="6"/>
  <c r="AH479" i="6" s="1"/>
  <c r="AE479" i="6"/>
  <c r="AC479" i="6"/>
  <c r="Z479" i="6"/>
  <c r="Y479" i="6"/>
  <c r="X479" i="6"/>
  <c r="W479" i="6"/>
  <c r="V479" i="6"/>
  <c r="U479" i="6"/>
  <c r="T479" i="6"/>
  <c r="S479" i="6"/>
  <c r="P479" i="6"/>
  <c r="O479" i="6"/>
  <c r="Q479" i="6" s="1"/>
  <c r="N479" i="6"/>
  <c r="M479" i="6"/>
  <c r="AF478" i="6"/>
  <c r="AH478" i="6" s="1"/>
  <c r="AE478" i="6"/>
  <c r="AC478" i="6"/>
  <c r="Z478" i="6"/>
  <c r="Y478" i="6"/>
  <c r="X478" i="6"/>
  <c r="W478" i="6"/>
  <c r="V478" i="6"/>
  <c r="U478" i="6"/>
  <c r="T478" i="6"/>
  <c r="S478" i="6"/>
  <c r="AA478" i="6" s="1"/>
  <c r="Q478" i="6"/>
  <c r="P478" i="6"/>
  <c r="O478" i="6"/>
  <c r="N478" i="6"/>
  <c r="M478" i="6"/>
  <c r="AH477" i="6"/>
  <c r="AF477" i="6"/>
  <c r="AE477" i="6"/>
  <c r="AC477" i="6"/>
  <c r="Z477" i="6"/>
  <c r="Y477" i="6"/>
  <c r="X477" i="6"/>
  <c r="W477" i="6"/>
  <c r="V477" i="6"/>
  <c r="U477" i="6"/>
  <c r="T477" i="6"/>
  <c r="S477" i="6"/>
  <c r="P477" i="6"/>
  <c r="O477" i="6"/>
  <c r="N477" i="6"/>
  <c r="M477" i="6"/>
  <c r="Q477" i="6" s="1"/>
  <c r="AH476" i="6"/>
  <c r="AF476" i="6"/>
  <c r="AE476" i="6"/>
  <c r="AC476" i="6"/>
  <c r="Z476" i="6"/>
  <c r="Y476" i="6"/>
  <c r="X476" i="6"/>
  <c r="W476" i="6"/>
  <c r="V476" i="6"/>
  <c r="U476" i="6"/>
  <c r="T476" i="6"/>
  <c r="S476" i="6"/>
  <c r="P476" i="6"/>
  <c r="O476" i="6"/>
  <c r="N476" i="6"/>
  <c r="M476" i="6"/>
  <c r="AF475" i="6"/>
  <c r="AH475" i="6" s="1"/>
  <c r="AE475" i="6"/>
  <c r="AC475" i="6"/>
  <c r="Z475" i="6"/>
  <c r="Y475" i="6"/>
  <c r="X475" i="6"/>
  <c r="W475" i="6"/>
  <c r="V475" i="6"/>
  <c r="U475" i="6"/>
  <c r="T475" i="6"/>
  <c r="S475" i="6"/>
  <c r="Q475" i="6"/>
  <c r="P475" i="6"/>
  <c r="O475" i="6"/>
  <c r="N475" i="6"/>
  <c r="M475" i="6"/>
  <c r="AF474" i="6"/>
  <c r="AH474" i="6" s="1"/>
  <c r="AE474" i="6"/>
  <c r="AC474" i="6"/>
  <c r="Z474" i="6"/>
  <c r="Y474" i="6"/>
  <c r="X474" i="6"/>
  <c r="W474" i="6"/>
  <c r="V474" i="6"/>
  <c r="U474" i="6"/>
  <c r="T474" i="6"/>
  <c r="S474" i="6"/>
  <c r="AA474" i="6" s="1"/>
  <c r="Q474" i="6"/>
  <c r="P474" i="6"/>
  <c r="O474" i="6"/>
  <c r="N474" i="6"/>
  <c r="M474" i="6"/>
  <c r="AF473" i="6"/>
  <c r="AH473" i="6" s="1"/>
  <c r="AE473" i="6"/>
  <c r="AC473" i="6"/>
  <c r="Z473" i="6"/>
  <c r="Y473" i="6"/>
  <c r="X473" i="6"/>
  <c r="W473" i="6"/>
  <c r="V473" i="6"/>
  <c r="U473" i="6"/>
  <c r="T473" i="6"/>
  <c r="S473" i="6"/>
  <c r="P473" i="6"/>
  <c r="O473" i="6"/>
  <c r="N473" i="6"/>
  <c r="M473" i="6"/>
  <c r="AF472" i="6"/>
  <c r="AH472" i="6" s="1"/>
  <c r="AE472" i="6"/>
  <c r="AC472" i="6"/>
  <c r="Z472" i="6"/>
  <c r="Y472" i="6"/>
  <c r="X472" i="6"/>
  <c r="W472" i="6"/>
  <c r="V472" i="6"/>
  <c r="U472" i="6"/>
  <c r="T472" i="6"/>
  <c r="S472" i="6"/>
  <c r="AA472" i="6" s="1"/>
  <c r="P472" i="6"/>
  <c r="O472" i="6"/>
  <c r="N472" i="6"/>
  <c r="M472" i="6"/>
  <c r="AF471" i="6"/>
  <c r="AH471" i="6" s="1"/>
  <c r="AE471" i="6"/>
  <c r="AC471" i="6"/>
  <c r="Z471" i="6"/>
  <c r="Y471" i="6"/>
  <c r="X471" i="6"/>
  <c r="W471" i="6"/>
  <c r="V471" i="6"/>
  <c r="U471" i="6"/>
  <c r="T471" i="6"/>
  <c r="S471" i="6"/>
  <c r="AA471" i="6" s="1"/>
  <c r="P471" i="6"/>
  <c r="O471" i="6"/>
  <c r="Q471" i="6" s="1"/>
  <c r="N471" i="6"/>
  <c r="M471" i="6"/>
  <c r="AF470" i="6"/>
  <c r="AH470" i="6" s="1"/>
  <c r="AE470" i="6"/>
  <c r="AC470" i="6"/>
  <c r="Z470" i="6"/>
  <c r="Y470" i="6"/>
  <c r="X470" i="6"/>
  <c r="W470" i="6"/>
  <c r="V470" i="6"/>
  <c r="U470" i="6"/>
  <c r="T470" i="6"/>
  <c r="S470" i="6"/>
  <c r="AA470" i="6" s="1"/>
  <c r="Q470" i="6"/>
  <c r="P470" i="6"/>
  <c r="O470" i="6"/>
  <c r="N470" i="6"/>
  <c r="M470" i="6"/>
  <c r="AH469" i="6"/>
  <c r="AF469" i="6"/>
  <c r="AE469" i="6"/>
  <c r="AC469" i="6"/>
  <c r="Z469" i="6"/>
  <c r="Y469" i="6"/>
  <c r="X469" i="6"/>
  <c r="W469" i="6"/>
  <c r="V469" i="6"/>
  <c r="U469" i="6"/>
  <c r="T469" i="6"/>
  <c r="S469" i="6"/>
  <c r="P469" i="6"/>
  <c r="O469" i="6"/>
  <c r="N469" i="6"/>
  <c r="M469" i="6"/>
  <c r="Q469" i="6" s="1"/>
  <c r="AH468" i="6"/>
  <c r="AF468" i="6"/>
  <c r="AE468" i="6"/>
  <c r="AC468" i="6"/>
  <c r="Z468" i="6"/>
  <c r="Y468" i="6"/>
  <c r="X468" i="6"/>
  <c r="W468" i="6"/>
  <c r="V468" i="6"/>
  <c r="U468" i="6"/>
  <c r="T468" i="6"/>
  <c r="S468" i="6"/>
  <c r="P468" i="6"/>
  <c r="O468" i="6"/>
  <c r="N468" i="6"/>
  <c r="M468" i="6"/>
  <c r="AF467" i="6"/>
  <c r="AH467" i="6" s="1"/>
  <c r="AE467" i="6"/>
  <c r="AC467" i="6"/>
  <c r="Z467" i="6"/>
  <c r="Y467" i="6"/>
  <c r="X467" i="6"/>
  <c r="W467" i="6"/>
  <c r="V467" i="6"/>
  <c r="U467" i="6"/>
  <c r="T467" i="6"/>
  <c r="S467" i="6"/>
  <c r="AA467" i="6" s="1"/>
  <c r="Q467" i="6"/>
  <c r="P467" i="6"/>
  <c r="O467" i="6"/>
  <c r="N467" i="6"/>
  <c r="M467" i="6"/>
  <c r="AF466" i="6"/>
  <c r="AH466" i="6" s="1"/>
  <c r="AE466" i="6"/>
  <c r="AC466" i="6"/>
  <c r="Z466" i="6"/>
  <c r="Y466" i="6"/>
  <c r="X466" i="6"/>
  <c r="W466" i="6"/>
  <c r="V466" i="6"/>
  <c r="U466" i="6"/>
  <c r="T466" i="6"/>
  <c r="S466" i="6"/>
  <c r="AA466" i="6" s="1"/>
  <c r="P466" i="6"/>
  <c r="O466" i="6"/>
  <c r="Q466" i="6" s="1"/>
  <c r="N466" i="6"/>
  <c r="M466" i="6"/>
  <c r="AF465" i="6"/>
  <c r="AH465" i="6" s="1"/>
  <c r="AE465" i="6"/>
  <c r="AC465" i="6"/>
  <c r="Z465" i="6"/>
  <c r="Y465" i="6"/>
  <c r="X465" i="6"/>
  <c r="W465" i="6"/>
  <c r="V465" i="6"/>
  <c r="U465" i="6"/>
  <c r="T465" i="6"/>
  <c r="S465" i="6"/>
  <c r="P465" i="6"/>
  <c r="O465" i="6"/>
  <c r="N465" i="6"/>
  <c r="Q465" i="6" s="1"/>
  <c r="M465" i="6"/>
  <c r="AH464" i="6"/>
  <c r="AF464" i="6"/>
  <c r="AE464" i="6"/>
  <c r="AC464" i="6"/>
  <c r="Z464" i="6"/>
  <c r="Y464" i="6"/>
  <c r="X464" i="6"/>
  <c r="W464" i="6"/>
  <c r="V464" i="6"/>
  <c r="U464" i="6"/>
  <c r="T464" i="6"/>
  <c r="S464" i="6"/>
  <c r="P464" i="6"/>
  <c r="O464" i="6"/>
  <c r="N464" i="6"/>
  <c r="M464" i="6"/>
  <c r="AF463" i="6"/>
  <c r="AH463" i="6" s="1"/>
  <c r="AE463" i="6"/>
  <c r="AC463" i="6"/>
  <c r="Z463" i="6"/>
  <c r="Y463" i="6"/>
  <c r="X463" i="6"/>
  <c r="W463" i="6"/>
  <c r="V463" i="6"/>
  <c r="U463" i="6"/>
  <c r="T463" i="6"/>
  <c r="S463" i="6"/>
  <c r="AA463" i="6" s="1"/>
  <c r="P463" i="6"/>
  <c r="O463" i="6"/>
  <c r="N463" i="6"/>
  <c r="M463" i="6"/>
  <c r="Q463" i="6" s="1"/>
  <c r="AF462" i="6"/>
  <c r="AH462" i="6" s="1"/>
  <c r="AE462" i="6"/>
  <c r="AC462" i="6"/>
  <c r="Z462" i="6"/>
  <c r="Y462" i="6"/>
  <c r="X462" i="6"/>
  <c r="W462" i="6"/>
  <c r="V462" i="6"/>
  <c r="U462" i="6"/>
  <c r="T462" i="6"/>
  <c r="S462" i="6"/>
  <c r="AA462" i="6" s="1"/>
  <c r="Q462" i="6"/>
  <c r="P462" i="6"/>
  <c r="O462" i="6"/>
  <c r="N462" i="6"/>
  <c r="M462" i="6"/>
  <c r="AH461" i="6"/>
  <c r="AF461" i="6"/>
  <c r="AE461" i="6"/>
  <c r="AC461" i="6"/>
  <c r="Z461" i="6"/>
  <c r="Y461" i="6"/>
  <c r="X461" i="6"/>
  <c r="W461" i="6"/>
  <c r="V461" i="6"/>
  <c r="U461" i="6"/>
  <c r="T461" i="6"/>
  <c r="S461" i="6"/>
  <c r="AA461" i="6" s="1"/>
  <c r="Q461" i="6"/>
  <c r="P461" i="6"/>
  <c r="O461" i="6"/>
  <c r="N461" i="6"/>
  <c r="M461" i="6"/>
  <c r="AF460" i="6"/>
  <c r="AH460" i="6" s="1"/>
  <c r="AE460" i="6"/>
  <c r="AC460" i="6"/>
  <c r="Z460" i="6"/>
  <c r="Y460" i="6"/>
  <c r="X460" i="6"/>
  <c r="W460" i="6"/>
  <c r="V460" i="6"/>
  <c r="U460" i="6"/>
  <c r="T460" i="6"/>
  <c r="S460" i="6"/>
  <c r="P460" i="6"/>
  <c r="O460" i="6"/>
  <c r="N460" i="6"/>
  <c r="M460" i="6"/>
  <c r="AF459" i="6"/>
  <c r="AH459" i="6" s="1"/>
  <c r="AE459" i="6"/>
  <c r="AC459" i="6"/>
  <c r="Z459" i="6"/>
  <c r="Y459" i="6"/>
  <c r="X459" i="6"/>
  <c r="W459" i="6"/>
  <c r="V459" i="6"/>
  <c r="U459" i="6"/>
  <c r="T459" i="6"/>
  <c r="S459" i="6"/>
  <c r="AA459" i="6" s="1"/>
  <c r="P459" i="6"/>
  <c r="O459" i="6"/>
  <c r="N459" i="6"/>
  <c r="M459" i="6"/>
  <c r="Q459" i="6" s="1"/>
  <c r="AF458" i="6"/>
  <c r="AH458" i="6" s="1"/>
  <c r="AE458" i="6"/>
  <c r="AC458" i="6"/>
  <c r="Z458" i="6"/>
  <c r="Y458" i="6"/>
  <c r="X458" i="6"/>
  <c r="W458" i="6"/>
  <c r="V458" i="6"/>
  <c r="U458" i="6"/>
  <c r="T458" i="6"/>
  <c r="S458" i="6"/>
  <c r="Q458" i="6"/>
  <c r="P458" i="6"/>
  <c r="O458" i="6"/>
  <c r="N458" i="6"/>
  <c r="M458" i="6"/>
  <c r="AH457" i="6"/>
  <c r="AF457" i="6"/>
  <c r="AE457" i="6"/>
  <c r="AC457" i="6"/>
  <c r="Z457" i="6"/>
  <c r="Y457" i="6"/>
  <c r="X457" i="6"/>
  <c r="W457" i="6"/>
  <c r="V457" i="6"/>
  <c r="U457" i="6"/>
  <c r="T457" i="6"/>
  <c r="S457" i="6"/>
  <c r="P457" i="6"/>
  <c r="O457" i="6"/>
  <c r="N457" i="6"/>
  <c r="M457" i="6"/>
  <c r="Q457" i="6" s="1"/>
  <c r="AH456" i="6"/>
  <c r="AF456" i="6"/>
  <c r="AE456" i="6"/>
  <c r="AC456" i="6"/>
  <c r="Z456" i="6"/>
  <c r="Y456" i="6"/>
  <c r="X456" i="6"/>
  <c r="W456" i="6"/>
  <c r="V456" i="6"/>
  <c r="U456" i="6"/>
  <c r="T456" i="6"/>
  <c r="S456" i="6"/>
  <c r="P456" i="6"/>
  <c r="O456" i="6"/>
  <c r="N456" i="6"/>
  <c r="M456" i="6"/>
  <c r="AF455" i="6"/>
  <c r="AH455" i="6" s="1"/>
  <c r="AE455" i="6"/>
  <c r="AC455" i="6"/>
  <c r="Z455" i="6"/>
  <c r="Y455" i="6"/>
  <c r="X455" i="6"/>
  <c r="W455" i="6"/>
  <c r="V455" i="6"/>
  <c r="U455" i="6"/>
  <c r="T455" i="6"/>
  <c r="S455" i="6"/>
  <c r="AA455" i="6" s="1"/>
  <c r="P455" i="6"/>
  <c r="O455" i="6"/>
  <c r="Q455" i="6" s="1"/>
  <c r="N455" i="6"/>
  <c r="M455" i="6"/>
  <c r="AF454" i="6"/>
  <c r="AH454" i="6" s="1"/>
  <c r="AE454" i="6"/>
  <c r="AC454" i="6"/>
  <c r="Z454" i="6"/>
  <c r="Y454" i="6"/>
  <c r="X454" i="6"/>
  <c r="W454" i="6"/>
  <c r="V454" i="6"/>
  <c r="U454" i="6"/>
  <c r="T454" i="6"/>
  <c r="S454" i="6"/>
  <c r="AA454" i="6" s="1"/>
  <c r="P454" i="6"/>
  <c r="O454" i="6"/>
  <c r="N454" i="6"/>
  <c r="M454" i="6"/>
  <c r="Q454" i="6" s="1"/>
  <c r="AH453" i="6"/>
  <c r="AF453" i="6"/>
  <c r="AE453" i="6"/>
  <c r="AC453" i="6"/>
  <c r="Z453" i="6"/>
  <c r="Y453" i="6"/>
  <c r="X453" i="6"/>
  <c r="W453" i="6"/>
  <c r="V453" i="6"/>
  <c r="U453" i="6"/>
  <c r="T453" i="6"/>
  <c r="S453" i="6"/>
  <c r="Q453" i="6"/>
  <c r="P453" i="6"/>
  <c r="O453" i="6"/>
  <c r="N453" i="6"/>
  <c r="M453" i="6"/>
  <c r="AH452" i="6"/>
  <c r="AF452" i="6"/>
  <c r="AE452" i="6"/>
  <c r="AC452" i="6"/>
  <c r="Z452" i="6"/>
  <c r="Y452" i="6"/>
  <c r="X452" i="6"/>
  <c r="W452" i="6"/>
  <c r="V452" i="6"/>
  <c r="U452" i="6"/>
  <c r="T452" i="6"/>
  <c r="S452" i="6"/>
  <c r="AA452" i="6" s="1"/>
  <c r="Q452" i="6"/>
  <c r="P452" i="6"/>
  <c r="O452" i="6"/>
  <c r="N452" i="6"/>
  <c r="M452" i="6"/>
  <c r="AF451" i="6"/>
  <c r="AH451" i="6" s="1"/>
  <c r="AE451" i="6"/>
  <c r="AC451" i="6"/>
  <c r="Z451" i="6"/>
  <c r="Y451" i="6"/>
  <c r="X451" i="6"/>
  <c r="W451" i="6"/>
  <c r="V451" i="6"/>
  <c r="U451" i="6"/>
  <c r="T451" i="6"/>
  <c r="S451" i="6"/>
  <c r="P451" i="6"/>
  <c r="O451" i="6"/>
  <c r="N451" i="6"/>
  <c r="M451" i="6"/>
  <c r="Q451" i="6" s="1"/>
  <c r="AF450" i="6"/>
  <c r="AH450" i="6" s="1"/>
  <c r="AE450" i="6"/>
  <c r="AC450" i="6"/>
  <c r="Z450" i="6"/>
  <c r="Y450" i="6"/>
  <c r="X450" i="6"/>
  <c r="W450" i="6"/>
  <c r="V450" i="6"/>
  <c r="U450" i="6"/>
  <c r="T450" i="6"/>
  <c r="S450" i="6"/>
  <c r="AA450" i="6" s="1"/>
  <c r="Q450" i="6"/>
  <c r="P450" i="6"/>
  <c r="O450" i="6"/>
  <c r="N450" i="6"/>
  <c r="M450" i="6"/>
  <c r="AH449" i="6"/>
  <c r="AF449" i="6"/>
  <c r="AE449" i="6"/>
  <c r="AC449" i="6"/>
  <c r="Z449" i="6"/>
  <c r="Y449" i="6"/>
  <c r="X449" i="6"/>
  <c r="W449" i="6"/>
  <c r="V449" i="6"/>
  <c r="U449" i="6"/>
  <c r="T449" i="6"/>
  <c r="S449" i="6"/>
  <c r="P449" i="6"/>
  <c r="O449" i="6"/>
  <c r="N449" i="6"/>
  <c r="M449" i="6"/>
  <c r="Q449" i="6" s="1"/>
  <c r="AH448" i="6"/>
  <c r="AF448" i="6"/>
  <c r="AE448" i="6"/>
  <c r="AC448" i="6"/>
  <c r="Z448" i="6"/>
  <c r="Y448" i="6"/>
  <c r="X448" i="6"/>
  <c r="W448" i="6"/>
  <c r="V448" i="6"/>
  <c r="U448" i="6"/>
  <c r="T448" i="6"/>
  <c r="S448" i="6"/>
  <c r="P448" i="6"/>
  <c r="O448" i="6"/>
  <c r="N448" i="6"/>
  <c r="M448" i="6"/>
  <c r="Q448" i="6" s="1"/>
  <c r="AF447" i="6"/>
  <c r="AH447" i="6" s="1"/>
  <c r="AE447" i="6"/>
  <c r="AC447" i="6"/>
  <c r="Z447" i="6"/>
  <c r="Y447" i="6"/>
  <c r="X447" i="6"/>
  <c r="W447" i="6"/>
  <c r="V447" i="6"/>
  <c r="U447" i="6"/>
  <c r="T447" i="6"/>
  <c r="S447" i="6"/>
  <c r="P447" i="6"/>
  <c r="O447" i="6"/>
  <c r="Q447" i="6" s="1"/>
  <c r="N447" i="6"/>
  <c r="M447" i="6"/>
  <c r="AF446" i="6"/>
  <c r="AH446" i="6" s="1"/>
  <c r="AE446" i="6"/>
  <c r="AC446" i="6"/>
  <c r="Z446" i="6"/>
  <c r="Y446" i="6"/>
  <c r="X446" i="6"/>
  <c r="W446" i="6"/>
  <c r="V446" i="6"/>
  <c r="U446" i="6"/>
  <c r="T446" i="6"/>
  <c r="S446" i="6"/>
  <c r="AA446" i="6" s="1"/>
  <c r="P446" i="6"/>
  <c r="O446" i="6"/>
  <c r="N446" i="6"/>
  <c r="M446" i="6"/>
  <c r="Q446" i="6" s="1"/>
  <c r="AH445" i="6"/>
  <c r="AF445" i="6"/>
  <c r="AE445" i="6"/>
  <c r="AC445" i="6"/>
  <c r="Z445" i="6"/>
  <c r="Y445" i="6"/>
  <c r="X445" i="6"/>
  <c r="W445" i="6"/>
  <c r="V445" i="6"/>
  <c r="U445" i="6"/>
  <c r="T445" i="6"/>
  <c r="S445" i="6"/>
  <c r="Q445" i="6"/>
  <c r="P445" i="6"/>
  <c r="O445" i="6"/>
  <c r="N445" i="6"/>
  <c r="M445" i="6"/>
  <c r="AH444" i="6"/>
  <c r="AF444" i="6"/>
  <c r="AE444" i="6"/>
  <c r="AC444" i="6"/>
  <c r="Z444" i="6"/>
  <c r="Y444" i="6"/>
  <c r="X444" i="6"/>
  <c r="W444" i="6"/>
  <c r="V444" i="6"/>
  <c r="U444" i="6"/>
  <c r="T444" i="6"/>
  <c r="S444" i="6"/>
  <c r="AA444" i="6" s="1"/>
  <c r="Q444" i="6"/>
  <c r="P444" i="6"/>
  <c r="O444" i="6"/>
  <c r="N444" i="6"/>
  <c r="M444" i="6"/>
  <c r="AF443" i="6"/>
  <c r="AH443" i="6" s="1"/>
  <c r="AE443" i="6"/>
  <c r="AC443" i="6"/>
  <c r="Z443" i="6"/>
  <c r="Y443" i="6"/>
  <c r="X443" i="6"/>
  <c r="W443" i="6"/>
  <c r="V443" i="6"/>
  <c r="U443" i="6"/>
  <c r="T443" i="6"/>
  <c r="S443" i="6"/>
  <c r="AA443" i="6" s="1"/>
  <c r="P443" i="6"/>
  <c r="O443" i="6"/>
  <c r="N443" i="6"/>
  <c r="M443" i="6"/>
  <c r="Q443" i="6" s="1"/>
  <c r="AF442" i="6"/>
  <c r="AH442" i="6" s="1"/>
  <c r="AE442" i="6"/>
  <c r="AC442" i="6"/>
  <c r="Z442" i="6"/>
  <c r="Y442" i="6"/>
  <c r="X442" i="6"/>
  <c r="W442" i="6"/>
  <c r="V442" i="6"/>
  <c r="U442" i="6"/>
  <c r="T442" i="6"/>
  <c r="S442" i="6"/>
  <c r="AA442" i="6" s="1"/>
  <c r="Q442" i="6"/>
  <c r="P442" i="6"/>
  <c r="O442" i="6"/>
  <c r="N442" i="6"/>
  <c r="M442" i="6"/>
  <c r="AF441" i="6"/>
  <c r="AH441" i="6" s="1"/>
  <c r="AE441" i="6"/>
  <c r="AC441" i="6"/>
  <c r="Z441" i="6"/>
  <c r="Y441" i="6"/>
  <c r="X441" i="6"/>
  <c r="W441" i="6"/>
  <c r="V441" i="6"/>
  <c r="U441" i="6"/>
  <c r="T441" i="6"/>
  <c r="S441" i="6"/>
  <c r="P441" i="6"/>
  <c r="O441" i="6"/>
  <c r="N441" i="6"/>
  <c r="M441" i="6"/>
  <c r="Q441" i="6" s="1"/>
  <c r="AH440" i="6"/>
  <c r="AF440" i="6"/>
  <c r="AE440" i="6"/>
  <c r="AC440" i="6"/>
  <c r="Z440" i="6"/>
  <c r="Y440" i="6"/>
  <c r="X440" i="6"/>
  <c r="W440" i="6"/>
  <c r="V440" i="6"/>
  <c r="U440" i="6"/>
  <c r="T440" i="6"/>
  <c r="S440" i="6"/>
  <c r="P440" i="6"/>
  <c r="O440" i="6"/>
  <c r="N440" i="6"/>
  <c r="M440" i="6"/>
  <c r="Q440" i="6" s="1"/>
  <c r="AF439" i="6"/>
  <c r="AH439" i="6" s="1"/>
  <c r="AE439" i="6"/>
  <c r="AC439" i="6"/>
  <c r="Z439" i="6"/>
  <c r="Y439" i="6"/>
  <c r="X439" i="6"/>
  <c r="W439" i="6"/>
  <c r="V439" i="6"/>
  <c r="U439" i="6"/>
  <c r="T439" i="6"/>
  <c r="S439" i="6"/>
  <c r="P439" i="6"/>
  <c r="O439" i="6"/>
  <c r="N439" i="6"/>
  <c r="M439" i="6"/>
  <c r="AH438" i="6"/>
  <c r="AF438" i="6"/>
  <c r="AE438" i="6"/>
  <c r="AC438" i="6"/>
  <c r="Z438" i="6"/>
  <c r="Y438" i="6"/>
  <c r="X438" i="6"/>
  <c r="W438" i="6"/>
  <c r="V438" i="6"/>
  <c r="U438" i="6"/>
  <c r="T438" i="6"/>
  <c r="S438" i="6"/>
  <c r="P438" i="6"/>
  <c r="Q438" i="6" s="1"/>
  <c r="O438" i="6"/>
  <c r="N438" i="6"/>
  <c r="M438" i="6"/>
  <c r="AH437" i="6"/>
  <c r="AF437" i="6"/>
  <c r="AE437" i="6"/>
  <c r="AC437" i="6"/>
  <c r="Z437" i="6"/>
  <c r="Y437" i="6"/>
  <c r="X437" i="6"/>
  <c r="W437" i="6"/>
  <c r="V437" i="6"/>
  <c r="U437" i="6"/>
  <c r="T437" i="6"/>
  <c r="S437" i="6"/>
  <c r="AA437" i="6" s="1"/>
  <c r="P437" i="6"/>
  <c r="O437" i="6"/>
  <c r="N437" i="6"/>
  <c r="M437" i="6"/>
  <c r="Q437" i="6" s="1"/>
  <c r="AF436" i="6"/>
  <c r="AH436" i="6" s="1"/>
  <c r="AE436" i="6"/>
  <c r="AC436" i="6"/>
  <c r="Z436" i="6"/>
  <c r="Y436" i="6"/>
  <c r="X436" i="6"/>
  <c r="W436" i="6"/>
  <c r="V436" i="6"/>
  <c r="U436" i="6"/>
  <c r="T436" i="6"/>
  <c r="S436" i="6"/>
  <c r="P436" i="6"/>
  <c r="O436" i="6"/>
  <c r="N436" i="6"/>
  <c r="M436" i="6"/>
  <c r="Q436" i="6" s="1"/>
  <c r="AH435" i="6"/>
  <c r="AF435" i="6"/>
  <c r="AE435" i="6"/>
  <c r="AC435" i="6"/>
  <c r="Z435" i="6"/>
  <c r="Y435" i="6"/>
  <c r="X435" i="6"/>
  <c r="W435" i="6"/>
  <c r="V435" i="6"/>
  <c r="U435" i="6"/>
  <c r="T435" i="6"/>
  <c r="S435" i="6"/>
  <c r="P435" i="6"/>
  <c r="O435" i="6"/>
  <c r="N435" i="6"/>
  <c r="M435" i="6"/>
  <c r="AH434" i="6"/>
  <c r="AF434" i="6"/>
  <c r="AE434" i="6"/>
  <c r="AC434" i="6"/>
  <c r="Z434" i="6"/>
  <c r="Y434" i="6"/>
  <c r="X434" i="6"/>
  <c r="W434" i="6"/>
  <c r="V434" i="6"/>
  <c r="U434" i="6"/>
  <c r="T434" i="6"/>
  <c r="S434" i="6"/>
  <c r="Q434" i="6"/>
  <c r="P434" i="6"/>
  <c r="O434" i="6"/>
  <c r="N434" i="6"/>
  <c r="M434" i="6"/>
  <c r="AH433" i="6"/>
  <c r="AF433" i="6"/>
  <c r="AE433" i="6"/>
  <c r="AC433" i="6"/>
  <c r="Z433" i="6"/>
  <c r="Y433" i="6"/>
  <c r="X433" i="6"/>
  <c r="W433" i="6"/>
  <c r="V433" i="6"/>
  <c r="U433" i="6"/>
  <c r="T433" i="6"/>
  <c r="S433" i="6"/>
  <c r="AA433" i="6" s="1"/>
  <c r="P433" i="6"/>
  <c r="O433" i="6"/>
  <c r="N433" i="6"/>
  <c r="M433" i="6"/>
  <c r="Q433" i="6" s="1"/>
  <c r="AF432" i="6"/>
  <c r="AH432" i="6" s="1"/>
  <c r="AE432" i="6"/>
  <c r="AC432" i="6"/>
  <c r="Z432" i="6"/>
  <c r="Y432" i="6"/>
  <c r="X432" i="6"/>
  <c r="W432" i="6"/>
  <c r="V432" i="6"/>
  <c r="U432" i="6"/>
  <c r="T432" i="6"/>
  <c r="S432" i="6"/>
  <c r="AA432" i="6" s="1"/>
  <c r="P432" i="6"/>
  <c r="O432" i="6"/>
  <c r="N432" i="6"/>
  <c r="M432" i="6"/>
  <c r="Q432" i="6" s="1"/>
  <c r="AH431" i="6"/>
  <c r="AF431" i="6"/>
  <c r="AE431" i="6"/>
  <c r="AC431" i="6"/>
  <c r="Z431" i="6"/>
  <c r="Y431" i="6"/>
  <c r="X431" i="6"/>
  <c r="W431" i="6"/>
  <c r="V431" i="6"/>
  <c r="U431" i="6"/>
  <c r="T431" i="6"/>
  <c r="S431" i="6"/>
  <c r="AA431" i="6" s="1"/>
  <c r="P431" i="6"/>
  <c r="O431" i="6"/>
  <c r="N431" i="6"/>
  <c r="Q431" i="6" s="1"/>
  <c r="M431" i="6"/>
  <c r="AH430" i="6"/>
  <c r="AF430" i="6"/>
  <c r="AE430" i="6"/>
  <c r="AC430" i="6"/>
  <c r="Z430" i="6"/>
  <c r="Y430" i="6"/>
  <c r="X430" i="6"/>
  <c r="W430" i="6"/>
  <c r="V430" i="6"/>
  <c r="U430" i="6"/>
  <c r="T430" i="6"/>
  <c r="S430" i="6"/>
  <c r="AA430" i="6" s="1"/>
  <c r="Q430" i="6"/>
  <c r="P430" i="6"/>
  <c r="O430" i="6"/>
  <c r="N430" i="6"/>
  <c r="M430" i="6"/>
  <c r="AH429" i="6"/>
  <c r="AF429" i="6"/>
  <c r="AE429" i="6"/>
  <c r="AC429" i="6"/>
  <c r="Z429" i="6"/>
  <c r="Y429" i="6"/>
  <c r="X429" i="6"/>
  <c r="W429" i="6"/>
  <c r="V429" i="6"/>
  <c r="U429" i="6"/>
  <c r="T429" i="6"/>
  <c r="S429" i="6"/>
  <c r="AA429" i="6" s="1"/>
  <c r="P429" i="6"/>
  <c r="O429" i="6"/>
  <c r="N429" i="6"/>
  <c r="M429" i="6"/>
  <c r="Q429" i="6" s="1"/>
  <c r="AF428" i="6"/>
  <c r="AH428" i="6" s="1"/>
  <c r="AE428" i="6"/>
  <c r="AC428" i="6"/>
  <c r="Z428" i="6"/>
  <c r="Y428" i="6"/>
  <c r="X428" i="6"/>
  <c r="W428" i="6"/>
  <c r="V428" i="6"/>
  <c r="U428" i="6"/>
  <c r="T428" i="6"/>
  <c r="S428" i="6"/>
  <c r="AA428" i="6" s="1"/>
  <c r="P428" i="6"/>
  <c r="O428" i="6"/>
  <c r="N428" i="6"/>
  <c r="M428" i="6"/>
  <c r="Q428" i="6" s="1"/>
  <c r="AH427" i="6"/>
  <c r="AF427" i="6"/>
  <c r="AE427" i="6"/>
  <c r="AC427" i="6"/>
  <c r="Z427" i="6"/>
  <c r="Y427" i="6"/>
  <c r="X427" i="6"/>
  <c r="W427" i="6"/>
  <c r="V427" i="6"/>
  <c r="U427" i="6"/>
  <c r="T427" i="6"/>
  <c r="S427" i="6"/>
  <c r="AA427" i="6" s="1"/>
  <c r="P427" i="6"/>
  <c r="O427" i="6"/>
  <c r="N427" i="6"/>
  <c r="M427" i="6"/>
  <c r="AH426" i="6"/>
  <c r="AF426" i="6"/>
  <c r="AE426" i="6"/>
  <c r="AC426" i="6"/>
  <c r="Z426" i="6"/>
  <c r="Y426" i="6"/>
  <c r="X426" i="6"/>
  <c r="W426" i="6"/>
  <c r="V426" i="6"/>
  <c r="U426" i="6"/>
  <c r="T426" i="6"/>
  <c r="S426" i="6"/>
  <c r="AA426" i="6" s="1"/>
  <c r="P426" i="6"/>
  <c r="Q426" i="6" s="1"/>
  <c r="O426" i="6"/>
  <c r="N426" i="6"/>
  <c r="M426" i="6"/>
  <c r="AH425" i="6"/>
  <c r="AF425" i="6"/>
  <c r="AE425" i="6"/>
  <c r="AC425" i="6"/>
  <c r="Z425" i="6"/>
  <c r="Y425" i="6"/>
  <c r="X425" i="6"/>
  <c r="W425" i="6"/>
  <c r="V425" i="6"/>
  <c r="U425" i="6"/>
  <c r="T425" i="6"/>
  <c r="S425" i="6"/>
  <c r="AA425" i="6" s="1"/>
  <c r="P425" i="6"/>
  <c r="O425" i="6"/>
  <c r="N425" i="6"/>
  <c r="M425" i="6"/>
  <c r="Q425" i="6" s="1"/>
  <c r="AF424" i="6"/>
  <c r="AH424" i="6" s="1"/>
  <c r="AE424" i="6"/>
  <c r="AC424" i="6"/>
  <c r="Z424" i="6"/>
  <c r="Y424" i="6"/>
  <c r="X424" i="6"/>
  <c r="W424" i="6"/>
  <c r="V424" i="6"/>
  <c r="U424" i="6"/>
  <c r="T424" i="6"/>
  <c r="S424" i="6"/>
  <c r="P424" i="6"/>
  <c r="O424" i="6"/>
  <c r="N424" i="6"/>
  <c r="M424" i="6"/>
  <c r="Q424" i="6" s="1"/>
  <c r="AH423" i="6"/>
  <c r="AF423" i="6"/>
  <c r="AE423" i="6"/>
  <c r="AC423" i="6"/>
  <c r="Z423" i="6"/>
  <c r="Y423" i="6"/>
  <c r="X423" i="6"/>
  <c r="W423" i="6"/>
  <c r="V423" i="6"/>
  <c r="U423" i="6"/>
  <c r="T423" i="6"/>
  <c r="S423" i="6"/>
  <c r="P423" i="6"/>
  <c r="O423" i="6"/>
  <c r="N423" i="6"/>
  <c r="Q423" i="6" s="1"/>
  <c r="M423" i="6"/>
  <c r="AH422" i="6"/>
  <c r="AF422" i="6"/>
  <c r="AE422" i="6"/>
  <c r="AC422" i="6"/>
  <c r="Z422" i="6"/>
  <c r="Y422" i="6"/>
  <c r="X422" i="6"/>
  <c r="W422" i="6"/>
  <c r="V422" i="6"/>
  <c r="U422" i="6"/>
  <c r="T422" i="6"/>
  <c r="S422" i="6"/>
  <c r="Q422" i="6"/>
  <c r="P422" i="6"/>
  <c r="O422" i="6"/>
  <c r="N422" i="6"/>
  <c r="M422" i="6"/>
  <c r="AH421" i="6"/>
  <c r="AF421" i="6"/>
  <c r="AE421" i="6"/>
  <c r="AC421" i="6"/>
  <c r="Z421" i="6"/>
  <c r="Y421" i="6"/>
  <c r="X421" i="6"/>
  <c r="W421" i="6"/>
  <c r="V421" i="6"/>
  <c r="U421" i="6"/>
  <c r="T421" i="6"/>
  <c r="S421" i="6"/>
  <c r="AA421" i="6" s="1"/>
  <c r="P421" i="6"/>
  <c r="O421" i="6"/>
  <c r="N421" i="6"/>
  <c r="M421" i="6"/>
  <c r="Q421" i="6" s="1"/>
  <c r="AF420" i="6"/>
  <c r="AH420" i="6" s="1"/>
  <c r="AE420" i="6"/>
  <c r="AC420" i="6"/>
  <c r="Z420" i="6"/>
  <c r="Y420" i="6"/>
  <c r="X420" i="6"/>
  <c r="W420" i="6"/>
  <c r="V420" i="6"/>
  <c r="U420" i="6"/>
  <c r="T420" i="6"/>
  <c r="S420" i="6"/>
  <c r="P420" i="6"/>
  <c r="O420" i="6"/>
  <c r="N420" i="6"/>
  <c r="M420" i="6"/>
  <c r="Q420" i="6" s="1"/>
  <c r="AH419" i="6"/>
  <c r="AF419" i="6"/>
  <c r="AE419" i="6"/>
  <c r="AC419" i="6"/>
  <c r="Z419" i="6"/>
  <c r="Y419" i="6"/>
  <c r="X419" i="6"/>
  <c r="W419" i="6"/>
  <c r="V419" i="6"/>
  <c r="U419" i="6"/>
  <c r="T419" i="6"/>
  <c r="S419" i="6"/>
  <c r="AA419" i="6" s="1"/>
  <c r="P419" i="6"/>
  <c r="O419" i="6"/>
  <c r="N419" i="6"/>
  <c r="Q419" i="6" s="1"/>
  <c r="M419" i="6"/>
  <c r="AH418" i="6"/>
  <c r="AF418" i="6"/>
  <c r="AE418" i="6"/>
  <c r="AC418" i="6"/>
  <c r="Z418" i="6"/>
  <c r="Y418" i="6"/>
  <c r="X418" i="6"/>
  <c r="W418" i="6"/>
  <c r="V418" i="6"/>
  <c r="U418" i="6"/>
  <c r="T418" i="6"/>
  <c r="S418" i="6"/>
  <c r="AA418" i="6" s="1"/>
  <c r="P418" i="6"/>
  <c r="Q418" i="6" s="1"/>
  <c r="O418" i="6"/>
  <c r="N418" i="6"/>
  <c r="M418" i="6"/>
  <c r="AH417" i="6"/>
  <c r="AF417" i="6"/>
  <c r="AE417" i="6"/>
  <c r="AC417" i="6"/>
  <c r="Z417" i="6"/>
  <c r="Y417" i="6"/>
  <c r="X417" i="6"/>
  <c r="W417" i="6"/>
  <c r="V417" i="6"/>
  <c r="U417" i="6"/>
  <c r="T417" i="6"/>
  <c r="S417" i="6"/>
  <c r="AA417" i="6" s="1"/>
  <c r="P417" i="6"/>
  <c r="O417" i="6"/>
  <c r="N417" i="6"/>
  <c r="M417" i="6"/>
  <c r="Q417" i="6" s="1"/>
  <c r="AF416" i="6"/>
  <c r="AH416" i="6" s="1"/>
  <c r="AE416" i="6"/>
  <c r="AC416" i="6"/>
  <c r="Z416" i="6"/>
  <c r="Y416" i="6"/>
  <c r="X416" i="6"/>
  <c r="W416" i="6"/>
  <c r="V416" i="6"/>
  <c r="U416" i="6"/>
  <c r="T416" i="6"/>
  <c r="S416" i="6"/>
  <c r="P416" i="6"/>
  <c r="O416" i="6"/>
  <c r="N416" i="6"/>
  <c r="M416" i="6"/>
  <c r="Q416" i="6" s="1"/>
  <c r="AH415" i="6"/>
  <c r="AF415" i="6"/>
  <c r="AE415" i="6"/>
  <c r="AC415" i="6"/>
  <c r="Z415" i="6"/>
  <c r="Y415" i="6"/>
  <c r="X415" i="6"/>
  <c r="W415" i="6"/>
  <c r="V415" i="6"/>
  <c r="U415" i="6"/>
  <c r="T415" i="6"/>
  <c r="S415" i="6"/>
  <c r="P415" i="6"/>
  <c r="O415" i="6"/>
  <c r="N415" i="6"/>
  <c r="M415" i="6"/>
  <c r="AH414" i="6"/>
  <c r="AF414" i="6"/>
  <c r="AE414" i="6"/>
  <c r="AC414" i="6"/>
  <c r="Z414" i="6"/>
  <c r="Y414" i="6"/>
  <c r="X414" i="6"/>
  <c r="W414" i="6"/>
  <c r="V414" i="6"/>
  <c r="U414" i="6"/>
  <c r="T414" i="6"/>
  <c r="S414" i="6"/>
  <c r="P414" i="6"/>
  <c r="Q414" i="6" s="1"/>
  <c r="O414" i="6"/>
  <c r="N414" i="6"/>
  <c r="M414" i="6"/>
  <c r="AH413" i="6"/>
  <c r="AF413" i="6"/>
  <c r="AE413" i="6"/>
  <c r="AC413" i="6"/>
  <c r="Z413" i="6"/>
  <c r="Y413" i="6"/>
  <c r="X413" i="6"/>
  <c r="W413" i="6"/>
  <c r="V413" i="6"/>
  <c r="U413" i="6"/>
  <c r="T413" i="6"/>
  <c r="S413" i="6"/>
  <c r="AA413" i="6" s="1"/>
  <c r="P413" i="6"/>
  <c r="O413" i="6"/>
  <c r="N413" i="6"/>
  <c r="M413" i="6"/>
  <c r="Q413" i="6" s="1"/>
  <c r="AF412" i="6"/>
  <c r="AH412" i="6" s="1"/>
  <c r="AE412" i="6"/>
  <c r="AC412" i="6"/>
  <c r="Z412" i="6"/>
  <c r="Y412" i="6"/>
  <c r="X412" i="6"/>
  <c r="W412" i="6"/>
  <c r="V412" i="6"/>
  <c r="U412" i="6"/>
  <c r="T412" i="6"/>
  <c r="S412" i="6"/>
  <c r="P412" i="6"/>
  <c r="O412" i="6"/>
  <c r="N412" i="6"/>
  <c r="M412" i="6"/>
  <c r="Q412" i="6" s="1"/>
  <c r="AH411" i="6"/>
  <c r="AF411" i="6"/>
  <c r="AE411" i="6"/>
  <c r="AC411" i="6"/>
  <c r="Z411" i="6"/>
  <c r="Y411" i="6"/>
  <c r="X411" i="6"/>
  <c r="W411" i="6"/>
  <c r="V411" i="6"/>
  <c r="U411" i="6"/>
  <c r="T411" i="6"/>
  <c r="S411" i="6"/>
  <c r="P411" i="6"/>
  <c r="O411" i="6"/>
  <c r="N411" i="6"/>
  <c r="Q411" i="6" s="1"/>
  <c r="M411" i="6"/>
  <c r="AH410" i="6"/>
  <c r="AF410" i="6"/>
  <c r="AE410" i="6"/>
  <c r="AC410" i="6"/>
  <c r="Z410" i="6"/>
  <c r="Y410" i="6"/>
  <c r="X410" i="6"/>
  <c r="W410" i="6"/>
  <c r="V410" i="6"/>
  <c r="U410" i="6"/>
  <c r="T410" i="6"/>
  <c r="S410" i="6"/>
  <c r="Q410" i="6"/>
  <c r="P410" i="6"/>
  <c r="O410" i="6"/>
  <c r="N410" i="6"/>
  <c r="M410" i="6"/>
  <c r="AH409" i="6"/>
  <c r="AF409" i="6"/>
  <c r="AE409" i="6"/>
  <c r="AC409" i="6"/>
  <c r="Z409" i="6"/>
  <c r="Y409" i="6"/>
  <c r="X409" i="6"/>
  <c r="W409" i="6"/>
  <c r="V409" i="6"/>
  <c r="U409" i="6"/>
  <c r="T409" i="6"/>
  <c r="S409" i="6"/>
  <c r="AA409" i="6" s="1"/>
  <c r="P409" i="6"/>
  <c r="O409" i="6"/>
  <c r="N409" i="6"/>
  <c r="M409" i="6"/>
  <c r="Q409" i="6" s="1"/>
  <c r="AF408" i="6"/>
  <c r="AH408" i="6" s="1"/>
  <c r="AE408" i="6"/>
  <c r="AC408" i="6"/>
  <c r="Z408" i="6"/>
  <c r="Y408" i="6"/>
  <c r="X408" i="6"/>
  <c r="W408" i="6"/>
  <c r="V408" i="6"/>
  <c r="U408" i="6"/>
  <c r="T408" i="6"/>
  <c r="S408" i="6"/>
  <c r="P408" i="6"/>
  <c r="O408" i="6"/>
  <c r="N408" i="6"/>
  <c r="M408" i="6"/>
  <c r="Q408" i="6" s="1"/>
  <c r="AH407" i="6"/>
  <c r="AF407" i="6"/>
  <c r="AE407" i="6"/>
  <c r="AC407" i="6"/>
  <c r="Z407" i="6"/>
  <c r="Y407" i="6"/>
  <c r="X407" i="6"/>
  <c r="W407" i="6"/>
  <c r="V407" i="6"/>
  <c r="U407" i="6"/>
  <c r="T407" i="6"/>
  <c r="S407" i="6"/>
  <c r="P407" i="6"/>
  <c r="O407" i="6"/>
  <c r="N407" i="6"/>
  <c r="M407" i="6"/>
  <c r="AH406" i="6"/>
  <c r="AF406" i="6"/>
  <c r="AE406" i="6"/>
  <c r="AC406" i="6"/>
  <c r="Z406" i="6"/>
  <c r="Y406" i="6"/>
  <c r="X406" i="6"/>
  <c r="W406" i="6"/>
  <c r="V406" i="6"/>
  <c r="U406" i="6"/>
  <c r="T406" i="6"/>
  <c r="S406" i="6"/>
  <c r="P406" i="6"/>
  <c r="Q406" i="6" s="1"/>
  <c r="O406" i="6"/>
  <c r="N406" i="6"/>
  <c r="M406" i="6"/>
  <c r="AH405" i="6"/>
  <c r="AF405" i="6"/>
  <c r="AE405" i="6"/>
  <c r="AC405" i="6"/>
  <c r="Z405" i="6"/>
  <c r="Y405" i="6"/>
  <c r="X405" i="6"/>
  <c r="W405" i="6"/>
  <c r="V405" i="6"/>
  <c r="U405" i="6"/>
  <c r="T405" i="6"/>
  <c r="S405" i="6"/>
  <c r="AA405" i="6" s="1"/>
  <c r="P405" i="6"/>
  <c r="O405" i="6"/>
  <c r="N405" i="6"/>
  <c r="M405" i="6"/>
  <c r="Q405" i="6" s="1"/>
  <c r="AF404" i="6"/>
  <c r="AH404" i="6" s="1"/>
  <c r="AE404" i="6"/>
  <c r="AC404" i="6"/>
  <c r="Z404" i="6"/>
  <c r="Y404" i="6"/>
  <c r="X404" i="6"/>
  <c r="W404" i="6"/>
  <c r="V404" i="6"/>
  <c r="U404" i="6"/>
  <c r="T404" i="6"/>
  <c r="S404" i="6"/>
  <c r="P404" i="6"/>
  <c r="O404" i="6"/>
  <c r="N404" i="6"/>
  <c r="M404" i="6"/>
  <c r="Q404" i="6" s="1"/>
  <c r="AH403" i="6"/>
  <c r="AF403" i="6"/>
  <c r="AE403" i="6"/>
  <c r="AC403" i="6"/>
  <c r="Z403" i="6"/>
  <c r="Y403" i="6"/>
  <c r="X403" i="6"/>
  <c r="W403" i="6"/>
  <c r="V403" i="6"/>
  <c r="U403" i="6"/>
  <c r="T403" i="6"/>
  <c r="S403" i="6"/>
  <c r="P403" i="6"/>
  <c r="O403" i="6"/>
  <c r="N403" i="6"/>
  <c r="M403" i="6"/>
  <c r="AH402" i="6"/>
  <c r="AF402" i="6"/>
  <c r="AE402" i="6"/>
  <c r="AC402" i="6"/>
  <c r="Z402" i="6"/>
  <c r="Y402" i="6"/>
  <c r="X402" i="6"/>
  <c r="W402" i="6"/>
  <c r="V402" i="6"/>
  <c r="U402" i="6"/>
  <c r="T402" i="6"/>
  <c r="S402" i="6"/>
  <c r="Q402" i="6"/>
  <c r="P402" i="6"/>
  <c r="O402" i="6"/>
  <c r="N402" i="6"/>
  <c r="M402" i="6"/>
  <c r="AH401" i="6"/>
  <c r="AF401" i="6"/>
  <c r="AE401" i="6"/>
  <c r="AC401" i="6"/>
  <c r="Z401" i="6"/>
  <c r="Y401" i="6"/>
  <c r="X401" i="6"/>
  <c r="W401" i="6"/>
  <c r="V401" i="6"/>
  <c r="U401" i="6"/>
  <c r="T401" i="6"/>
  <c r="S401" i="6"/>
  <c r="P401" i="6"/>
  <c r="O401" i="6"/>
  <c r="N401" i="6"/>
  <c r="M401" i="6"/>
  <c r="Q401" i="6" s="1"/>
  <c r="AF400" i="6"/>
  <c r="AH400" i="6" s="1"/>
  <c r="AE400" i="6"/>
  <c r="AC400" i="6"/>
  <c r="Z400" i="6"/>
  <c r="Y400" i="6"/>
  <c r="X400" i="6"/>
  <c r="W400" i="6"/>
  <c r="V400" i="6"/>
  <c r="U400" i="6"/>
  <c r="T400" i="6"/>
  <c r="S400" i="6"/>
  <c r="AA400" i="6" s="1"/>
  <c r="P400" i="6"/>
  <c r="O400" i="6"/>
  <c r="N400" i="6"/>
  <c r="M400" i="6"/>
  <c r="Q400" i="6" s="1"/>
  <c r="AH399" i="6"/>
  <c r="AF399" i="6"/>
  <c r="AE399" i="6"/>
  <c r="AC399" i="6"/>
  <c r="Z399" i="6"/>
  <c r="Y399" i="6"/>
  <c r="X399" i="6"/>
  <c r="W399" i="6"/>
  <c r="V399" i="6"/>
  <c r="U399" i="6"/>
  <c r="T399" i="6"/>
  <c r="S399" i="6"/>
  <c r="AA399" i="6" s="1"/>
  <c r="P399" i="6"/>
  <c r="O399" i="6"/>
  <c r="N399" i="6"/>
  <c r="Q399" i="6" s="1"/>
  <c r="M399" i="6"/>
  <c r="AH398" i="6"/>
  <c r="AF398" i="6"/>
  <c r="AE398" i="6"/>
  <c r="AC398" i="6"/>
  <c r="Z398" i="6"/>
  <c r="Y398" i="6"/>
  <c r="X398" i="6"/>
  <c r="W398" i="6"/>
  <c r="V398" i="6"/>
  <c r="U398" i="6"/>
  <c r="T398" i="6"/>
  <c r="S398" i="6"/>
  <c r="AA398" i="6" s="1"/>
  <c r="Q398" i="6"/>
  <c r="P398" i="6"/>
  <c r="O398" i="6"/>
  <c r="N398" i="6"/>
  <c r="M398" i="6"/>
  <c r="AH397" i="6"/>
  <c r="AF397" i="6"/>
  <c r="AE397" i="6"/>
  <c r="AC397" i="6"/>
  <c r="Z397" i="6"/>
  <c r="Y397" i="6"/>
  <c r="X397" i="6"/>
  <c r="W397" i="6"/>
  <c r="V397" i="6"/>
  <c r="U397" i="6"/>
  <c r="T397" i="6"/>
  <c r="S397" i="6"/>
  <c r="AA397" i="6" s="1"/>
  <c r="P397" i="6"/>
  <c r="O397" i="6"/>
  <c r="N397" i="6"/>
  <c r="M397" i="6"/>
  <c r="Q397" i="6" s="1"/>
  <c r="AF396" i="6"/>
  <c r="AH396" i="6" s="1"/>
  <c r="AE396" i="6"/>
  <c r="AC396" i="6"/>
  <c r="Z396" i="6"/>
  <c r="Y396" i="6"/>
  <c r="X396" i="6"/>
  <c r="W396" i="6"/>
  <c r="V396" i="6"/>
  <c r="U396" i="6"/>
  <c r="T396" i="6"/>
  <c r="S396" i="6"/>
  <c r="AA396" i="6" s="1"/>
  <c r="P396" i="6"/>
  <c r="O396" i="6"/>
  <c r="N396" i="6"/>
  <c r="M396" i="6"/>
  <c r="Q396" i="6" s="1"/>
  <c r="AH395" i="6"/>
  <c r="AF395" i="6"/>
  <c r="AE395" i="6"/>
  <c r="AC395" i="6"/>
  <c r="Z395" i="6"/>
  <c r="Y395" i="6"/>
  <c r="X395" i="6"/>
  <c r="W395" i="6"/>
  <c r="V395" i="6"/>
  <c r="U395" i="6"/>
  <c r="T395" i="6"/>
  <c r="S395" i="6"/>
  <c r="AA395" i="6" s="1"/>
  <c r="P395" i="6"/>
  <c r="O395" i="6"/>
  <c r="N395" i="6"/>
  <c r="M395" i="6"/>
  <c r="AH394" i="6"/>
  <c r="AF394" i="6"/>
  <c r="AE394" i="6"/>
  <c r="AC394" i="6"/>
  <c r="Z394" i="6"/>
  <c r="Y394" i="6"/>
  <c r="X394" i="6"/>
  <c r="W394" i="6"/>
  <c r="V394" i="6"/>
  <c r="U394" i="6"/>
  <c r="T394" i="6"/>
  <c r="S394" i="6"/>
  <c r="P394" i="6"/>
  <c r="Q394" i="6" s="1"/>
  <c r="O394" i="6"/>
  <c r="N394" i="6"/>
  <c r="M394" i="6"/>
  <c r="AH393" i="6"/>
  <c r="AF393" i="6"/>
  <c r="AE393" i="6"/>
  <c r="AC393" i="6"/>
  <c r="Z393" i="6"/>
  <c r="Y393" i="6"/>
  <c r="X393" i="6"/>
  <c r="W393" i="6"/>
  <c r="V393" i="6"/>
  <c r="U393" i="6"/>
  <c r="T393" i="6"/>
  <c r="S393" i="6"/>
  <c r="AA393" i="6" s="1"/>
  <c r="P393" i="6"/>
  <c r="O393" i="6"/>
  <c r="N393" i="6"/>
  <c r="M393" i="6"/>
  <c r="Q393" i="6" s="1"/>
  <c r="AF392" i="6"/>
  <c r="AH392" i="6" s="1"/>
  <c r="AE392" i="6"/>
  <c r="AC392" i="6"/>
  <c r="Z392" i="6"/>
  <c r="Y392" i="6"/>
  <c r="X392" i="6"/>
  <c r="W392" i="6"/>
  <c r="V392" i="6"/>
  <c r="U392" i="6"/>
  <c r="T392" i="6"/>
  <c r="S392" i="6"/>
  <c r="AA392" i="6" s="1"/>
  <c r="P392" i="6"/>
  <c r="O392" i="6"/>
  <c r="N392" i="6"/>
  <c r="M392" i="6"/>
  <c r="Q392" i="6" s="1"/>
  <c r="AH391" i="6"/>
  <c r="AF391" i="6"/>
  <c r="AE391" i="6"/>
  <c r="AC391" i="6"/>
  <c r="Z391" i="6"/>
  <c r="Y391" i="6"/>
  <c r="X391" i="6"/>
  <c r="W391" i="6"/>
  <c r="V391" i="6"/>
  <c r="U391" i="6"/>
  <c r="T391" i="6"/>
  <c r="S391" i="6"/>
  <c r="AA391" i="6" s="1"/>
  <c r="P391" i="6"/>
  <c r="O391" i="6"/>
  <c r="N391" i="6"/>
  <c r="Q391" i="6" s="1"/>
  <c r="M391" i="6"/>
  <c r="AH390" i="6"/>
  <c r="AF390" i="6"/>
  <c r="AE390" i="6"/>
  <c r="AC390" i="6"/>
  <c r="Z390" i="6"/>
  <c r="Y390" i="6"/>
  <c r="X390" i="6"/>
  <c r="W390" i="6"/>
  <c r="V390" i="6"/>
  <c r="U390" i="6"/>
  <c r="T390" i="6"/>
  <c r="S390" i="6"/>
  <c r="AA390" i="6" s="1"/>
  <c r="P390" i="6"/>
  <c r="Q390" i="6" s="1"/>
  <c r="O390" i="6"/>
  <c r="N390" i="6"/>
  <c r="M390" i="6"/>
  <c r="AH389" i="6"/>
  <c r="AF389" i="6"/>
  <c r="AE389" i="6"/>
  <c r="AC389" i="6"/>
  <c r="Z389" i="6"/>
  <c r="Y389" i="6"/>
  <c r="X389" i="6"/>
  <c r="W389" i="6"/>
  <c r="V389" i="6"/>
  <c r="U389" i="6"/>
  <c r="T389" i="6"/>
  <c r="S389" i="6"/>
  <c r="AA389" i="6" s="1"/>
  <c r="P389" i="6"/>
  <c r="O389" i="6"/>
  <c r="N389" i="6"/>
  <c r="M389" i="6"/>
  <c r="Q389" i="6" s="1"/>
  <c r="AF388" i="6"/>
  <c r="AH388" i="6" s="1"/>
  <c r="AE388" i="6"/>
  <c r="AC388" i="6"/>
  <c r="Z388" i="6"/>
  <c r="Y388" i="6"/>
  <c r="X388" i="6"/>
  <c r="W388" i="6"/>
  <c r="V388" i="6"/>
  <c r="U388" i="6"/>
  <c r="T388" i="6"/>
  <c r="S388" i="6"/>
  <c r="AA388" i="6" s="1"/>
  <c r="P388" i="6"/>
  <c r="O388" i="6"/>
  <c r="N388" i="6"/>
  <c r="M388" i="6"/>
  <c r="Q388" i="6" s="1"/>
  <c r="AH387" i="6"/>
  <c r="AF387" i="6"/>
  <c r="AE387" i="6"/>
  <c r="AC387" i="6"/>
  <c r="Z387" i="6"/>
  <c r="Y387" i="6"/>
  <c r="X387" i="6"/>
  <c r="W387" i="6"/>
  <c r="V387" i="6"/>
  <c r="U387" i="6"/>
  <c r="T387" i="6"/>
  <c r="S387" i="6"/>
  <c r="P387" i="6"/>
  <c r="O387" i="6"/>
  <c r="N387" i="6"/>
  <c r="Q387" i="6" s="1"/>
  <c r="M387" i="6"/>
  <c r="AH386" i="6"/>
  <c r="AF386" i="6"/>
  <c r="AE386" i="6"/>
  <c r="AC386" i="6"/>
  <c r="Z386" i="6"/>
  <c r="Y386" i="6"/>
  <c r="X386" i="6"/>
  <c r="W386" i="6"/>
  <c r="V386" i="6"/>
  <c r="U386" i="6"/>
  <c r="T386" i="6"/>
  <c r="S386" i="6"/>
  <c r="P386" i="6"/>
  <c r="O386" i="6"/>
  <c r="N386" i="6"/>
  <c r="Q386" i="6" s="1"/>
  <c r="M386" i="6"/>
  <c r="AH385" i="6"/>
  <c r="AF385" i="6"/>
  <c r="AE385" i="6"/>
  <c r="AC385" i="6"/>
  <c r="Z385" i="6"/>
  <c r="Y385" i="6"/>
  <c r="X385" i="6"/>
  <c r="W385" i="6"/>
  <c r="V385" i="6"/>
  <c r="U385" i="6"/>
  <c r="T385" i="6"/>
  <c r="S385" i="6"/>
  <c r="AA385" i="6" s="1"/>
  <c r="P385" i="6"/>
  <c r="O385" i="6"/>
  <c r="N385" i="6"/>
  <c r="M385" i="6"/>
  <c r="AF384" i="6"/>
  <c r="AH384" i="6" s="1"/>
  <c r="AE384" i="6"/>
  <c r="AC384" i="6"/>
  <c r="Z384" i="6"/>
  <c r="Y384" i="6"/>
  <c r="X384" i="6"/>
  <c r="W384" i="6"/>
  <c r="V384" i="6"/>
  <c r="U384" i="6"/>
  <c r="T384" i="6"/>
  <c r="S384" i="6"/>
  <c r="AA384" i="6" s="1"/>
  <c r="P384" i="6"/>
  <c r="O384" i="6"/>
  <c r="N384" i="6"/>
  <c r="M384" i="6"/>
  <c r="Q384" i="6" s="1"/>
  <c r="AH383" i="6"/>
  <c r="AF383" i="6"/>
  <c r="AE383" i="6"/>
  <c r="AC383" i="6"/>
  <c r="Z383" i="6"/>
  <c r="Y383" i="6"/>
  <c r="X383" i="6"/>
  <c r="W383" i="6"/>
  <c r="V383" i="6"/>
  <c r="U383" i="6"/>
  <c r="T383" i="6"/>
  <c r="S383" i="6"/>
  <c r="P383" i="6"/>
  <c r="O383" i="6"/>
  <c r="N383" i="6"/>
  <c r="M383" i="6"/>
  <c r="AH382" i="6"/>
  <c r="AF382" i="6"/>
  <c r="AE382" i="6"/>
  <c r="AC382" i="6"/>
  <c r="Z382" i="6"/>
  <c r="Y382" i="6"/>
  <c r="X382" i="6"/>
  <c r="W382" i="6"/>
  <c r="V382" i="6"/>
  <c r="U382" i="6"/>
  <c r="T382" i="6"/>
  <c r="S382" i="6"/>
  <c r="Q382" i="6"/>
  <c r="P382" i="6"/>
  <c r="O382" i="6"/>
  <c r="N382" i="6"/>
  <c r="M382" i="6"/>
  <c r="AH381" i="6"/>
  <c r="AF381" i="6"/>
  <c r="AE381" i="6"/>
  <c r="AC381" i="6"/>
  <c r="Z381" i="6"/>
  <c r="Y381" i="6"/>
  <c r="X381" i="6"/>
  <c r="W381" i="6"/>
  <c r="V381" i="6"/>
  <c r="U381" i="6"/>
  <c r="T381" i="6"/>
  <c r="S381" i="6"/>
  <c r="AA381" i="6" s="1"/>
  <c r="P381" i="6"/>
  <c r="O381" i="6"/>
  <c r="N381" i="6"/>
  <c r="M381" i="6"/>
  <c r="Q381" i="6" s="1"/>
  <c r="AF380" i="6"/>
  <c r="AH380" i="6" s="1"/>
  <c r="AE380" i="6"/>
  <c r="AC380" i="6"/>
  <c r="Z380" i="6"/>
  <c r="Y380" i="6"/>
  <c r="X380" i="6"/>
  <c r="W380" i="6"/>
  <c r="V380" i="6"/>
  <c r="U380" i="6"/>
  <c r="T380" i="6"/>
  <c r="S380" i="6"/>
  <c r="AA380" i="6" s="1"/>
  <c r="P380" i="6"/>
  <c r="O380" i="6"/>
  <c r="N380" i="6"/>
  <c r="M380" i="6"/>
  <c r="Q380" i="6" s="1"/>
  <c r="AH379" i="6"/>
  <c r="AF379" i="6"/>
  <c r="AE379" i="6"/>
  <c r="AC379" i="6"/>
  <c r="Z379" i="6"/>
  <c r="Y379" i="6"/>
  <c r="X379" i="6"/>
  <c r="W379" i="6"/>
  <c r="V379" i="6"/>
  <c r="U379" i="6"/>
  <c r="T379" i="6"/>
  <c r="S379" i="6"/>
  <c r="AA379" i="6" s="1"/>
  <c r="P379" i="6"/>
  <c r="O379" i="6"/>
  <c r="N379" i="6"/>
  <c r="M379" i="6"/>
  <c r="AH378" i="6"/>
  <c r="AF378" i="6"/>
  <c r="AE378" i="6"/>
  <c r="AC378" i="6"/>
  <c r="Z378" i="6"/>
  <c r="Y378" i="6"/>
  <c r="X378" i="6"/>
  <c r="W378" i="6"/>
  <c r="V378" i="6"/>
  <c r="U378" i="6"/>
  <c r="T378" i="6"/>
  <c r="S378" i="6"/>
  <c r="AA378" i="6" s="1"/>
  <c r="P378" i="6"/>
  <c r="O378" i="6"/>
  <c r="N378" i="6"/>
  <c r="Q378" i="6" s="1"/>
  <c r="M378" i="6"/>
  <c r="AH377" i="6"/>
  <c r="AF377" i="6"/>
  <c r="AE377" i="6"/>
  <c r="AC377" i="6"/>
  <c r="Z377" i="6"/>
  <c r="Y377" i="6"/>
  <c r="X377" i="6"/>
  <c r="W377" i="6"/>
  <c r="V377" i="6"/>
  <c r="U377" i="6"/>
  <c r="T377" i="6"/>
  <c r="S377" i="6"/>
  <c r="AA377" i="6" s="1"/>
  <c r="P377" i="6"/>
  <c r="O377" i="6"/>
  <c r="N377" i="6"/>
  <c r="M377" i="6"/>
  <c r="AF376" i="6"/>
  <c r="AH376" i="6" s="1"/>
  <c r="AE376" i="6"/>
  <c r="AC376" i="6"/>
  <c r="Z376" i="6"/>
  <c r="Y376" i="6"/>
  <c r="X376" i="6"/>
  <c r="W376" i="6"/>
  <c r="V376" i="6"/>
  <c r="U376" i="6"/>
  <c r="T376" i="6"/>
  <c r="S376" i="6"/>
  <c r="P376" i="6"/>
  <c r="O376" i="6"/>
  <c r="N376" i="6"/>
  <c r="M376" i="6"/>
  <c r="Q376" i="6" s="1"/>
  <c r="AH375" i="6"/>
  <c r="AF375" i="6"/>
  <c r="AE375" i="6"/>
  <c r="AC375" i="6"/>
  <c r="Z375" i="6"/>
  <c r="Y375" i="6"/>
  <c r="X375" i="6"/>
  <c r="W375" i="6"/>
  <c r="V375" i="6"/>
  <c r="U375" i="6"/>
  <c r="T375" i="6"/>
  <c r="S375" i="6"/>
  <c r="P375" i="6"/>
  <c r="O375" i="6"/>
  <c r="N375" i="6"/>
  <c r="Q375" i="6" s="1"/>
  <c r="M375" i="6"/>
  <c r="AH374" i="6"/>
  <c r="AF374" i="6"/>
  <c r="AE374" i="6"/>
  <c r="AC374" i="6"/>
  <c r="Z374" i="6"/>
  <c r="Y374" i="6"/>
  <c r="X374" i="6"/>
  <c r="W374" i="6"/>
  <c r="V374" i="6"/>
  <c r="U374" i="6"/>
  <c r="T374" i="6"/>
  <c r="S374" i="6"/>
  <c r="AA374" i="6" s="1"/>
  <c r="P374" i="6"/>
  <c r="Q374" i="6" s="1"/>
  <c r="O374" i="6"/>
  <c r="N374" i="6"/>
  <c r="M374" i="6"/>
  <c r="AH373" i="6"/>
  <c r="AF373" i="6"/>
  <c r="AE373" i="6"/>
  <c r="AC373" i="6"/>
  <c r="Z373" i="6"/>
  <c r="Y373" i="6"/>
  <c r="X373" i="6"/>
  <c r="W373" i="6"/>
  <c r="V373" i="6"/>
  <c r="U373" i="6"/>
  <c r="T373" i="6"/>
  <c r="S373" i="6"/>
  <c r="AA373" i="6" s="1"/>
  <c r="P373" i="6"/>
  <c r="O373" i="6"/>
  <c r="N373" i="6"/>
  <c r="M373" i="6"/>
  <c r="Q373" i="6" s="1"/>
  <c r="AF372" i="6"/>
  <c r="AH372" i="6" s="1"/>
  <c r="AE372" i="6"/>
  <c r="AC372" i="6"/>
  <c r="Z372" i="6"/>
  <c r="Y372" i="6"/>
  <c r="X372" i="6"/>
  <c r="W372" i="6"/>
  <c r="V372" i="6"/>
  <c r="U372" i="6"/>
  <c r="T372" i="6"/>
  <c r="S372" i="6"/>
  <c r="AA372" i="6" s="1"/>
  <c r="P372" i="6"/>
  <c r="O372" i="6"/>
  <c r="N372" i="6"/>
  <c r="M372" i="6"/>
  <c r="Q372" i="6" s="1"/>
  <c r="AH371" i="6"/>
  <c r="AF371" i="6"/>
  <c r="AE371" i="6"/>
  <c r="AC371" i="6"/>
  <c r="Z371" i="6"/>
  <c r="Y371" i="6"/>
  <c r="X371" i="6"/>
  <c r="W371" i="6"/>
  <c r="V371" i="6"/>
  <c r="U371" i="6"/>
  <c r="T371" i="6"/>
  <c r="S371" i="6"/>
  <c r="P371" i="6"/>
  <c r="O371" i="6"/>
  <c r="N371" i="6"/>
  <c r="Q371" i="6" s="1"/>
  <c r="M371" i="6"/>
  <c r="AH370" i="6"/>
  <c r="AF370" i="6"/>
  <c r="AE370" i="6"/>
  <c r="AC370" i="6"/>
  <c r="Z370" i="6"/>
  <c r="Y370" i="6"/>
  <c r="X370" i="6"/>
  <c r="W370" i="6"/>
  <c r="V370" i="6"/>
  <c r="U370" i="6"/>
  <c r="T370" i="6"/>
  <c r="S370" i="6"/>
  <c r="P370" i="6"/>
  <c r="O370" i="6"/>
  <c r="N370" i="6"/>
  <c r="Q370" i="6" s="1"/>
  <c r="M370" i="6"/>
  <c r="AH369" i="6"/>
  <c r="AF369" i="6"/>
  <c r="AE369" i="6"/>
  <c r="AC369" i="6"/>
  <c r="Z369" i="6"/>
  <c r="Y369" i="6"/>
  <c r="X369" i="6"/>
  <c r="W369" i="6"/>
  <c r="V369" i="6"/>
  <c r="U369" i="6"/>
  <c r="T369" i="6"/>
  <c r="S369" i="6"/>
  <c r="AA369" i="6" s="1"/>
  <c r="P369" i="6"/>
  <c r="O369" i="6"/>
  <c r="N369" i="6"/>
  <c r="M369" i="6"/>
  <c r="AF368" i="6"/>
  <c r="AH368" i="6" s="1"/>
  <c r="AE368" i="6"/>
  <c r="AC368" i="6"/>
  <c r="Z368" i="6"/>
  <c r="Y368" i="6"/>
  <c r="X368" i="6"/>
  <c r="W368" i="6"/>
  <c r="V368" i="6"/>
  <c r="U368" i="6"/>
  <c r="T368" i="6"/>
  <c r="S368" i="6"/>
  <c r="AA368" i="6" s="1"/>
  <c r="P368" i="6"/>
  <c r="O368" i="6"/>
  <c r="N368" i="6"/>
  <c r="M368" i="6"/>
  <c r="Q368" i="6" s="1"/>
  <c r="AH367" i="6"/>
  <c r="AF367" i="6"/>
  <c r="AE367" i="6"/>
  <c r="AC367" i="6"/>
  <c r="Z367" i="6"/>
  <c r="Y367" i="6"/>
  <c r="X367" i="6"/>
  <c r="W367" i="6"/>
  <c r="V367" i="6"/>
  <c r="U367" i="6"/>
  <c r="T367" i="6"/>
  <c r="S367" i="6"/>
  <c r="P367" i="6"/>
  <c r="O367" i="6"/>
  <c r="N367" i="6"/>
  <c r="M367" i="6"/>
  <c r="AH366" i="6"/>
  <c r="AF366" i="6"/>
  <c r="AE366" i="6"/>
  <c r="AC366" i="6"/>
  <c r="Z366" i="6"/>
  <c r="Y366" i="6"/>
  <c r="X366" i="6"/>
  <c r="W366" i="6"/>
  <c r="V366" i="6"/>
  <c r="U366" i="6"/>
  <c r="T366" i="6"/>
  <c r="S366" i="6"/>
  <c r="Q366" i="6"/>
  <c r="P366" i="6"/>
  <c r="O366" i="6"/>
  <c r="N366" i="6"/>
  <c r="M366" i="6"/>
  <c r="AH365" i="6"/>
  <c r="AF365" i="6"/>
  <c r="AE365" i="6"/>
  <c r="AC365" i="6"/>
  <c r="Z365" i="6"/>
  <c r="Y365" i="6"/>
  <c r="X365" i="6"/>
  <c r="W365" i="6"/>
  <c r="V365" i="6"/>
  <c r="U365" i="6"/>
  <c r="T365" i="6"/>
  <c r="S365" i="6"/>
  <c r="AA365" i="6" s="1"/>
  <c r="P365" i="6"/>
  <c r="O365" i="6"/>
  <c r="N365" i="6"/>
  <c r="M365" i="6"/>
  <c r="Q365" i="6" s="1"/>
  <c r="AF364" i="6"/>
  <c r="AH364" i="6" s="1"/>
  <c r="AE364" i="6"/>
  <c r="AC364" i="6"/>
  <c r="Z364" i="6"/>
  <c r="Y364" i="6"/>
  <c r="X364" i="6"/>
  <c r="W364" i="6"/>
  <c r="V364" i="6"/>
  <c r="U364" i="6"/>
  <c r="T364" i="6"/>
  <c r="S364" i="6"/>
  <c r="AA364" i="6" s="1"/>
  <c r="P364" i="6"/>
  <c r="O364" i="6"/>
  <c r="N364" i="6"/>
  <c r="M364" i="6"/>
  <c r="AH363" i="6"/>
  <c r="AF363" i="6"/>
  <c r="AE363" i="6"/>
  <c r="AC363" i="6"/>
  <c r="Z363" i="6"/>
  <c r="Y363" i="6"/>
  <c r="X363" i="6"/>
  <c r="W363" i="6"/>
  <c r="V363" i="6"/>
  <c r="U363" i="6"/>
  <c r="T363" i="6"/>
  <c r="S363" i="6"/>
  <c r="AA363" i="6" s="1"/>
  <c r="P363" i="6"/>
  <c r="O363" i="6"/>
  <c r="N363" i="6"/>
  <c r="Q363" i="6" s="1"/>
  <c r="M363" i="6"/>
  <c r="AH362" i="6"/>
  <c r="AF362" i="6"/>
  <c r="AE362" i="6"/>
  <c r="AC362" i="6"/>
  <c r="Z362" i="6"/>
  <c r="Y362" i="6"/>
  <c r="X362" i="6"/>
  <c r="W362" i="6"/>
  <c r="V362" i="6"/>
  <c r="U362" i="6"/>
  <c r="T362" i="6"/>
  <c r="S362" i="6"/>
  <c r="Q362" i="6"/>
  <c r="P362" i="6"/>
  <c r="O362" i="6"/>
  <c r="N362" i="6"/>
  <c r="M362" i="6"/>
  <c r="AF361" i="6"/>
  <c r="AH361" i="6" s="1"/>
  <c r="AE361" i="6"/>
  <c r="AC361" i="6"/>
  <c r="Z361" i="6"/>
  <c r="Y361" i="6"/>
  <c r="X361" i="6"/>
  <c r="W361" i="6"/>
  <c r="V361" i="6"/>
  <c r="U361" i="6"/>
  <c r="T361" i="6"/>
  <c r="S361" i="6"/>
  <c r="P361" i="6"/>
  <c r="O361" i="6"/>
  <c r="N361" i="6"/>
  <c r="M361" i="6"/>
  <c r="AF360" i="6"/>
  <c r="AH360" i="6" s="1"/>
  <c r="AE360" i="6"/>
  <c r="AC360" i="6"/>
  <c r="Z360" i="6"/>
  <c r="Y360" i="6"/>
  <c r="X360" i="6"/>
  <c r="W360" i="6"/>
  <c r="V360" i="6"/>
  <c r="U360" i="6"/>
  <c r="T360" i="6"/>
  <c r="S360" i="6"/>
  <c r="AA360" i="6" s="1"/>
  <c r="P360" i="6"/>
  <c r="O360" i="6"/>
  <c r="N360" i="6"/>
  <c r="M360" i="6"/>
  <c r="AH359" i="6"/>
  <c r="AF359" i="6"/>
  <c r="AE359" i="6"/>
  <c r="AC359" i="6"/>
  <c r="Z359" i="6"/>
  <c r="Y359" i="6"/>
  <c r="X359" i="6"/>
  <c r="W359" i="6"/>
  <c r="V359" i="6"/>
  <c r="U359" i="6"/>
  <c r="T359" i="6"/>
  <c r="S359" i="6"/>
  <c r="P359" i="6"/>
  <c r="O359" i="6"/>
  <c r="Q359" i="6" s="1"/>
  <c r="N359" i="6"/>
  <c r="M359" i="6"/>
  <c r="AH358" i="6"/>
  <c r="AF358" i="6"/>
  <c r="AE358" i="6"/>
  <c r="AC358" i="6"/>
  <c r="Z358" i="6"/>
  <c r="Y358" i="6"/>
  <c r="X358" i="6"/>
  <c r="W358" i="6"/>
  <c r="V358" i="6"/>
  <c r="U358" i="6"/>
  <c r="T358" i="6"/>
  <c r="S358" i="6"/>
  <c r="P358" i="6"/>
  <c r="O358" i="6"/>
  <c r="N358" i="6"/>
  <c r="Q358" i="6" s="1"/>
  <c r="M358" i="6"/>
  <c r="AF357" i="6"/>
  <c r="AH357" i="6" s="1"/>
  <c r="AE357" i="6"/>
  <c r="AC357" i="6"/>
  <c r="Z357" i="6"/>
  <c r="Y357" i="6"/>
  <c r="X357" i="6"/>
  <c r="W357" i="6"/>
  <c r="V357" i="6"/>
  <c r="U357" i="6"/>
  <c r="T357" i="6"/>
  <c r="S357" i="6"/>
  <c r="AA357" i="6" s="1"/>
  <c r="P357" i="6"/>
  <c r="O357" i="6"/>
  <c r="N357" i="6"/>
  <c r="M357" i="6"/>
  <c r="Q357" i="6" s="1"/>
  <c r="AF356" i="6"/>
  <c r="AH356" i="6" s="1"/>
  <c r="AE356" i="6"/>
  <c r="AC356" i="6"/>
  <c r="Z356" i="6"/>
  <c r="Y356" i="6"/>
  <c r="X356" i="6"/>
  <c r="W356" i="6"/>
  <c r="V356" i="6"/>
  <c r="U356" i="6"/>
  <c r="T356" i="6"/>
  <c r="S356" i="6"/>
  <c r="AA356" i="6" s="1"/>
  <c r="P356" i="6"/>
  <c r="O356" i="6"/>
  <c r="N356" i="6"/>
  <c r="M356" i="6"/>
  <c r="Q356" i="6" s="1"/>
  <c r="AH355" i="6"/>
  <c r="AF355" i="6"/>
  <c r="AE355" i="6"/>
  <c r="AC355" i="6"/>
  <c r="Z355" i="6"/>
  <c r="Y355" i="6"/>
  <c r="X355" i="6"/>
  <c r="W355" i="6"/>
  <c r="V355" i="6"/>
  <c r="U355" i="6"/>
  <c r="T355" i="6"/>
  <c r="S355" i="6"/>
  <c r="P355" i="6"/>
  <c r="O355" i="6"/>
  <c r="N355" i="6"/>
  <c r="M355" i="6"/>
  <c r="AH354" i="6"/>
  <c r="AF354" i="6"/>
  <c r="AE354" i="6"/>
  <c r="AC354" i="6"/>
  <c r="Z354" i="6"/>
  <c r="Y354" i="6"/>
  <c r="X354" i="6"/>
  <c r="W354" i="6"/>
  <c r="V354" i="6"/>
  <c r="U354" i="6"/>
  <c r="T354" i="6"/>
  <c r="S354" i="6"/>
  <c r="P354" i="6"/>
  <c r="O354" i="6"/>
  <c r="N354" i="6"/>
  <c r="M354" i="6"/>
  <c r="AF353" i="6"/>
  <c r="AH353" i="6" s="1"/>
  <c r="AE353" i="6"/>
  <c r="AC353" i="6"/>
  <c r="Z353" i="6"/>
  <c r="Y353" i="6"/>
  <c r="X353" i="6"/>
  <c r="W353" i="6"/>
  <c r="V353" i="6"/>
  <c r="U353" i="6"/>
  <c r="T353" i="6"/>
  <c r="S353" i="6"/>
  <c r="AA353" i="6" s="1"/>
  <c r="P353" i="6"/>
  <c r="O353" i="6"/>
  <c r="N353" i="6"/>
  <c r="M353" i="6"/>
  <c r="AF352" i="6"/>
  <c r="AH352" i="6" s="1"/>
  <c r="AE352" i="6"/>
  <c r="AC352" i="6"/>
  <c r="Z352" i="6"/>
  <c r="Y352" i="6"/>
  <c r="X352" i="6"/>
  <c r="W352" i="6"/>
  <c r="V352" i="6"/>
  <c r="U352" i="6"/>
  <c r="T352" i="6"/>
  <c r="S352" i="6"/>
  <c r="AA352" i="6" s="1"/>
  <c r="P352" i="6"/>
  <c r="O352" i="6"/>
  <c r="N352" i="6"/>
  <c r="M352" i="6"/>
  <c r="AH351" i="6"/>
  <c r="AF351" i="6"/>
  <c r="AE351" i="6"/>
  <c r="AC351" i="6"/>
  <c r="Z351" i="6"/>
  <c r="Y351" i="6"/>
  <c r="X351" i="6"/>
  <c r="W351" i="6"/>
  <c r="V351" i="6"/>
  <c r="U351" i="6"/>
  <c r="T351" i="6"/>
  <c r="S351" i="6"/>
  <c r="Q351" i="6"/>
  <c r="P351" i="6"/>
  <c r="O351" i="6"/>
  <c r="N351" i="6"/>
  <c r="M351" i="6"/>
  <c r="AH350" i="6"/>
  <c r="AF350" i="6"/>
  <c r="AE350" i="6"/>
  <c r="AC350" i="6"/>
  <c r="Z350" i="6"/>
  <c r="Y350" i="6"/>
  <c r="X350" i="6"/>
  <c r="W350" i="6"/>
  <c r="V350" i="6"/>
  <c r="U350" i="6"/>
  <c r="T350" i="6"/>
  <c r="S350" i="6"/>
  <c r="AA350" i="6" s="1"/>
  <c r="Q350" i="6"/>
  <c r="P350" i="6"/>
  <c r="O350" i="6"/>
  <c r="N350" i="6"/>
  <c r="M350" i="6"/>
  <c r="AF349" i="6"/>
  <c r="AH349" i="6" s="1"/>
  <c r="AE349" i="6"/>
  <c r="AC349" i="6"/>
  <c r="Z349" i="6"/>
  <c r="Y349" i="6"/>
  <c r="X349" i="6"/>
  <c r="W349" i="6"/>
  <c r="V349" i="6"/>
  <c r="U349" i="6"/>
  <c r="T349" i="6"/>
  <c r="S349" i="6"/>
  <c r="AA349" i="6" s="1"/>
  <c r="P349" i="6"/>
  <c r="O349" i="6"/>
  <c r="N349" i="6"/>
  <c r="M349" i="6"/>
  <c r="Q349" i="6" s="1"/>
  <c r="AF348" i="6"/>
  <c r="AH348" i="6" s="1"/>
  <c r="AE348" i="6"/>
  <c r="AC348" i="6"/>
  <c r="Z348" i="6"/>
  <c r="Y348" i="6"/>
  <c r="X348" i="6"/>
  <c r="W348" i="6"/>
  <c r="V348" i="6"/>
  <c r="U348" i="6"/>
  <c r="T348" i="6"/>
  <c r="S348" i="6"/>
  <c r="AA348" i="6" s="1"/>
  <c r="P348" i="6"/>
  <c r="O348" i="6"/>
  <c r="N348" i="6"/>
  <c r="M348" i="6"/>
  <c r="AH347" i="6"/>
  <c r="AF347" i="6"/>
  <c r="AE347" i="6"/>
  <c r="AC347" i="6"/>
  <c r="Z347" i="6"/>
  <c r="Y347" i="6"/>
  <c r="X347" i="6"/>
  <c r="W347" i="6"/>
  <c r="V347" i="6"/>
  <c r="U347" i="6"/>
  <c r="T347" i="6"/>
  <c r="S347" i="6"/>
  <c r="AA347" i="6" s="1"/>
  <c r="P347" i="6"/>
  <c r="O347" i="6"/>
  <c r="N347" i="6"/>
  <c r="Q347" i="6" s="1"/>
  <c r="M347" i="6"/>
  <c r="AH346" i="6"/>
  <c r="AF346" i="6"/>
  <c r="AE346" i="6"/>
  <c r="AC346" i="6"/>
  <c r="Z346" i="6"/>
  <c r="Y346" i="6"/>
  <c r="X346" i="6"/>
  <c r="W346" i="6"/>
  <c r="V346" i="6"/>
  <c r="U346" i="6"/>
  <c r="T346" i="6"/>
  <c r="S346" i="6"/>
  <c r="Q346" i="6"/>
  <c r="P346" i="6"/>
  <c r="O346" i="6"/>
  <c r="N346" i="6"/>
  <c r="M346" i="6"/>
  <c r="AF345" i="6"/>
  <c r="AH345" i="6" s="1"/>
  <c r="AE345" i="6"/>
  <c r="AC345" i="6"/>
  <c r="Z345" i="6"/>
  <c r="Y345" i="6"/>
  <c r="X345" i="6"/>
  <c r="W345" i="6"/>
  <c r="V345" i="6"/>
  <c r="U345" i="6"/>
  <c r="T345" i="6"/>
  <c r="S345" i="6"/>
  <c r="AA345" i="6" s="1"/>
  <c r="P345" i="6"/>
  <c r="O345" i="6"/>
  <c r="N345" i="6"/>
  <c r="M345" i="6"/>
  <c r="AF344" i="6"/>
  <c r="AH344" i="6" s="1"/>
  <c r="AE344" i="6"/>
  <c r="AC344" i="6"/>
  <c r="Z344" i="6"/>
  <c r="Y344" i="6"/>
  <c r="X344" i="6"/>
  <c r="W344" i="6"/>
  <c r="V344" i="6"/>
  <c r="U344" i="6"/>
  <c r="T344" i="6"/>
  <c r="S344" i="6"/>
  <c r="P344" i="6"/>
  <c r="O344" i="6"/>
  <c r="N344" i="6"/>
  <c r="M344" i="6"/>
  <c r="AH343" i="6"/>
  <c r="AF343" i="6"/>
  <c r="AE343" i="6"/>
  <c r="AC343" i="6"/>
  <c r="Z343" i="6"/>
  <c r="Y343" i="6"/>
  <c r="X343" i="6"/>
  <c r="W343" i="6"/>
  <c r="V343" i="6"/>
  <c r="U343" i="6"/>
  <c r="T343" i="6"/>
  <c r="S343" i="6"/>
  <c r="P343" i="6"/>
  <c r="O343" i="6"/>
  <c r="Q343" i="6" s="1"/>
  <c r="N343" i="6"/>
  <c r="M343" i="6"/>
  <c r="AH342" i="6"/>
  <c r="AF342" i="6"/>
  <c r="AE342" i="6"/>
  <c r="AC342" i="6"/>
  <c r="Z342" i="6"/>
  <c r="Y342" i="6"/>
  <c r="X342" i="6"/>
  <c r="W342" i="6"/>
  <c r="V342" i="6"/>
  <c r="U342" i="6"/>
  <c r="T342" i="6"/>
  <c r="S342" i="6"/>
  <c r="P342" i="6"/>
  <c r="O342" i="6"/>
  <c r="N342" i="6"/>
  <c r="Q342" i="6" s="1"/>
  <c r="M342" i="6"/>
  <c r="AF341" i="6"/>
  <c r="AH341" i="6" s="1"/>
  <c r="AE341" i="6"/>
  <c r="AC341" i="6"/>
  <c r="Z341" i="6"/>
  <c r="Y341" i="6"/>
  <c r="X341" i="6"/>
  <c r="W341" i="6"/>
  <c r="V341" i="6"/>
  <c r="U341" i="6"/>
  <c r="T341" i="6"/>
  <c r="S341" i="6"/>
  <c r="AA341" i="6" s="1"/>
  <c r="P341" i="6"/>
  <c r="O341" i="6"/>
  <c r="N341" i="6"/>
  <c r="M341" i="6"/>
  <c r="Q341" i="6" s="1"/>
  <c r="AF340" i="6"/>
  <c r="AH340" i="6" s="1"/>
  <c r="AE340" i="6"/>
  <c r="AC340" i="6"/>
  <c r="Z340" i="6"/>
  <c r="Y340" i="6"/>
  <c r="X340" i="6"/>
  <c r="W340" i="6"/>
  <c r="V340" i="6"/>
  <c r="U340" i="6"/>
  <c r="T340" i="6"/>
  <c r="S340" i="6"/>
  <c r="P340" i="6"/>
  <c r="O340" i="6"/>
  <c r="N340" i="6"/>
  <c r="M340" i="6"/>
  <c r="Q340" i="6" s="1"/>
  <c r="AH339" i="6"/>
  <c r="AF339" i="6"/>
  <c r="AE339" i="6"/>
  <c r="AC339" i="6"/>
  <c r="Z339" i="6"/>
  <c r="Y339" i="6"/>
  <c r="X339" i="6"/>
  <c r="W339" i="6"/>
  <c r="V339" i="6"/>
  <c r="U339" i="6"/>
  <c r="T339" i="6"/>
  <c r="S339" i="6"/>
  <c r="P339" i="6"/>
  <c r="O339" i="6"/>
  <c r="N339" i="6"/>
  <c r="Q339" i="6" s="1"/>
  <c r="M339" i="6"/>
  <c r="AH338" i="6"/>
  <c r="AF338" i="6"/>
  <c r="AE338" i="6"/>
  <c r="AC338" i="6"/>
  <c r="Z338" i="6"/>
  <c r="Y338" i="6"/>
  <c r="X338" i="6"/>
  <c r="W338" i="6"/>
  <c r="V338" i="6"/>
  <c r="U338" i="6"/>
  <c r="T338" i="6"/>
  <c r="S338" i="6"/>
  <c r="P338" i="6"/>
  <c r="O338" i="6"/>
  <c r="N338" i="6"/>
  <c r="Q338" i="6" s="1"/>
  <c r="M338" i="6"/>
  <c r="AF337" i="6"/>
  <c r="AH337" i="6" s="1"/>
  <c r="AE337" i="6"/>
  <c r="AC337" i="6"/>
  <c r="Z337" i="6"/>
  <c r="Y337" i="6"/>
  <c r="X337" i="6"/>
  <c r="W337" i="6"/>
  <c r="V337" i="6"/>
  <c r="U337" i="6"/>
  <c r="T337" i="6"/>
  <c r="S337" i="6"/>
  <c r="AA337" i="6" s="1"/>
  <c r="P337" i="6"/>
  <c r="O337" i="6"/>
  <c r="N337" i="6"/>
  <c r="M337" i="6"/>
  <c r="AF336" i="6"/>
  <c r="AH336" i="6" s="1"/>
  <c r="AE336" i="6"/>
  <c r="AC336" i="6"/>
  <c r="Z336" i="6"/>
  <c r="Y336" i="6"/>
  <c r="X336" i="6"/>
  <c r="W336" i="6"/>
  <c r="V336" i="6"/>
  <c r="U336" i="6"/>
  <c r="T336" i="6"/>
  <c r="S336" i="6"/>
  <c r="AA336" i="6" s="1"/>
  <c r="P336" i="6"/>
  <c r="O336" i="6"/>
  <c r="N336" i="6"/>
  <c r="M336" i="6"/>
  <c r="AH335" i="6"/>
  <c r="AF335" i="6"/>
  <c r="AE335" i="6"/>
  <c r="AC335" i="6"/>
  <c r="Z335" i="6"/>
  <c r="Y335" i="6"/>
  <c r="X335" i="6"/>
  <c r="W335" i="6"/>
  <c r="V335" i="6"/>
  <c r="U335" i="6"/>
  <c r="T335" i="6"/>
  <c r="S335" i="6"/>
  <c r="Q335" i="6"/>
  <c r="P335" i="6"/>
  <c r="O335" i="6"/>
  <c r="N335" i="6"/>
  <c r="M335" i="6"/>
  <c r="AH334" i="6"/>
  <c r="AF334" i="6"/>
  <c r="AE334" i="6"/>
  <c r="AC334" i="6"/>
  <c r="Z334" i="6"/>
  <c r="Y334" i="6"/>
  <c r="X334" i="6"/>
  <c r="W334" i="6"/>
  <c r="V334" i="6"/>
  <c r="U334" i="6"/>
  <c r="T334" i="6"/>
  <c r="S334" i="6"/>
  <c r="AA334" i="6" s="1"/>
  <c r="Q334" i="6"/>
  <c r="P334" i="6"/>
  <c r="O334" i="6"/>
  <c r="N334" i="6"/>
  <c r="M334" i="6"/>
  <c r="AF333" i="6"/>
  <c r="AH333" i="6" s="1"/>
  <c r="AE333" i="6"/>
  <c r="AC333" i="6"/>
  <c r="Z333" i="6"/>
  <c r="Y333" i="6"/>
  <c r="X333" i="6"/>
  <c r="W333" i="6"/>
  <c r="V333" i="6"/>
  <c r="U333" i="6"/>
  <c r="T333" i="6"/>
  <c r="S333" i="6"/>
  <c r="P333" i="6"/>
  <c r="O333" i="6"/>
  <c r="N333" i="6"/>
  <c r="M333" i="6"/>
  <c r="Q333" i="6" s="1"/>
  <c r="AF332" i="6"/>
  <c r="AH332" i="6" s="1"/>
  <c r="AE332" i="6"/>
  <c r="AC332" i="6"/>
  <c r="Z332" i="6"/>
  <c r="Y332" i="6"/>
  <c r="X332" i="6"/>
  <c r="W332" i="6"/>
  <c r="V332" i="6"/>
  <c r="U332" i="6"/>
  <c r="T332" i="6"/>
  <c r="S332" i="6"/>
  <c r="AA332" i="6" s="1"/>
  <c r="P332" i="6"/>
  <c r="O332" i="6"/>
  <c r="N332" i="6"/>
  <c r="M332" i="6"/>
  <c r="AH331" i="6"/>
  <c r="AF331" i="6"/>
  <c r="AE331" i="6"/>
  <c r="AC331" i="6"/>
  <c r="Z331" i="6"/>
  <c r="Y331" i="6"/>
  <c r="X331" i="6"/>
  <c r="W331" i="6"/>
  <c r="V331" i="6"/>
  <c r="U331" i="6"/>
  <c r="T331" i="6"/>
  <c r="S331" i="6"/>
  <c r="AA331" i="6" s="1"/>
  <c r="P331" i="6"/>
  <c r="O331" i="6"/>
  <c r="N331" i="6"/>
  <c r="Q331" i="6" s="1"/>
  <c r="M331" i="6"/>
  <c r="AH330" i="6"/>
  <c r="AF330" i="6"/>
  <c r="AE330" i="6"/>
  <c r="AC330" i="6"/>
  <c r="Z330" i="6"/>
  <c r="Y330" i="6"/>
  <c r="X330" i="6"/>
  <c r="W330" i="6"/>
  <c r="V330" i="6"/>
  <c r="U330" i="6"/>
  <c r="T330" i="6"/>
  <c r="S330" i="6"/>
  <c r="P330" i="6"/>
  <c r="O330" i="6"/>
  <c r="N330" i="6"/>
  <c r="Q330" i="6" s="1"/>
  <c r="M330" i="6"/>
  <c r="AF329" i="6"/>
  <c r="AH329" i="6" s="1"/>
  <c r="AE329" i="6"/>
  <c r="AC329" i="6"/>
  <c r="Z329" i="6"/>
  <c r="Y329" i="6"/>
  <c r="X329" i="6"/>
  <c r="W329" i="6"/>
  <c r="V329" i="6"/>
  <c r="U329" i="6"/>
  <c r="T329" i="6"/>
  <c r="S329" i="6"/>
  <c r="AA329" i="6" s="1"/>
  <c r="P329" i="6"/>
  <c r="O329" i="6"/>
  <c r="N329" i="6"/>
  <c r="M329" i="6"/>
  <c r="AF328" i="6"/>
  <c r="AH328" i="6" s="1"/>
  <c r="AE328" i="6"/>
  <c r="AC328" i="6"/>
  <c r="Z328" i="6"/>
  <c r="Y328" i="6"/>
  <c r="X328" i="6"/>
  <c r="W328" i="6"/>
  <c r="V328" i="6"/>
  <c r="U328" i="6"/>
  <c r="T328" i="6"/>
  <c r="S328" i="6"/>
  <c r="AA328" i="6" s="1"/>
  <c r="P328" i="6"/>
  <c r="O328" i="6"/>
  <c r="N328" i="6"/>
  <c r="M328" i="6"/>
  <c r="AH327" i="6"/>
  <c r="AF327" i="6"/>
  <c r="AE327" i="6"/>
  <c r="AC327" i="6"/>
  <c r="Z327" i="6"/>
  <c r="Y327" i="6"/>
  <c r="X327" i="6"/>
  <c r="W327" i="6"/>
  <c r="V327" i="6"/>
  <c r="U327" i="6"/>
  <c r="T327" i="6"/>
  <c r="S327" i="6"/>
  <c r="P327" i="6"/>
  <c r="O327" i="6"/>
  <c r="Q327" i="6" s="1"/>
  <c r="N327" i="6"/>
  <c r="M327" i="6"/>
  <c r="AH326" i="6"/>
  <c r="AF326" i="6"/>
  <c r="AE326" i="6"/>
  <c r="AC326" i="6"/>
  <c r="Z326" i="6"/>
  <c r="Y326" i="6"/>
  <c r="X326" i="6"/>
  <c r="W326" i="6"/>
  <c r="V326" i="6"/>
  <c r="U326" i="6"/>
  <c r="T326" i="6"/>
  <c r="S326" i="6"/>
  <c r="P326" i="6"/>
  <c r="O326" i="6"/>
  <c r="N326" i="6"/>
  <c r="Q326" i="6" s="1"/>
  <c r="M326" i="6"/>
  <c r="AF325" i="6"/>
  <c r="AH325" i="6" s="1"/>
  <c r="AE325" i="6"/>
  <c r="AC325" i="6"/>
  <c r="Z325" i="6"/>
  <c r="Y325" i="6"/>
  <c r="X325" i="6"/>
  <c r="W325" i="6"/>
  <c r="V325" i="6"/>
  <c r="U325" i="6"/>
  <c r="T325" i="6"/>
  <c r="S325" i="6"/>
  <c r="AA325" i="6" s="1"/>
  <c r="P325" i="6"/>
  <c r="O325" i="6"/>
  <c r="N325" i="6"/>
  <c r="M325" i="6"/>
  <c r="Q325" i="6" s="1"/>
  <c r="AF324" i="6"/>
  <c r="AH324" i="6" s="1"/>
  <c r="AE324" i="6"/>
  <c r="AC324" i="6"/>
  <c r="Z324" i="6"/>
  <c r="Y324" i="6"/>
  <c r="X324" i="6"/>
  <c r="W324" i="6"/>
  <c r="V324" i="6"/>
  <c r="U324" i="6"/>
  <c r="T324" i="6"/>
  <c r="S324" i="6"/>
  <c r="P324" i="6"/>
  <c r="O324" i="6"/>
  <c r="N324" i="6"/>
  <c r="M324" i="6"/>
  <c r="Q324" i="6" s="1"/>
  <c r="AH323" i="6"/>
  <c r="AF323" i="6"/>
  <c r="AE323" i="6"/>
  <c r="AC323" i="6"/>
  <c r="Z323" i="6"/>
  <c r="Y323" i="6"/>
  <c r="X323" i="6"/>
  <c r="W323" i="6"/>
  <c r="V323" i="6"/>
  <c r="U323" i="6"/>
  <c r="T323" i="6"/>
  <c r="S323" i="6"/>
  <c r="P323" i="6"/>
  <c r="O323" i="6"/>
  <c r="N323" i="6"/>
  <c r="Q323" i="6" s="1"/>
  <c r="M323" i="6"/>
  <c r="AH322" i="6"/>
  <c r="AF322" i="6"/>
  <c r="AE322" i="6"/>
  <c r="AC322" i="6"/>
  <c r="Z322" i="6"/>
  <c r="Y322" i="6"/>
  <c r="X322" i="6"/>
  <c r="W322" i="6"/>
  <c r="V322" i="6"/>
  <c r="U322" i="6"/>
  <c r="T322" i="6"/>
  <c r="S322" i="6"/>
  <c r="P322" i="6"/>
  <c r="O322" i="6"/>
  <c r="N322" i="6"/>
  <c r="Q322" i="6" s="1"/>
  <c r="M322" i="6"/>
  <c r="AF321" i="6"/>
  <c r="AH321" i="6" s="1"/>
  <c r="AE321" i="6"/>
  <c r="AC321" i="6"/>
  <c r="Z321" i="6"/>
  <c r="Y321" i="6"/>
  <c r="X321" i="6"/>
  <c r="W321" i="6"/>
  <c r="V321" i="6"/>
  <c r="U321" i="6"/>
  <c r="T321" i="6"/>
  <c r="S321" i="6"/>
  <c r="AA321" i="6" s="1"/>
  <c r="P321" i="6"/>
  <c r="O321" i="6"/>
  <c r="N321" i="6"/>
  <c r="M321" i="6"/>
  <c r="AF320" i="6"/>
  <c r="AH320" i="6" s="1"/>
  <c r="AE320" i="6"/>
  <c r="AC320" i="6"/>
  <c r="Z320" i="6"/>
  <c r="Y320" i="6"/>
  <c r="X320" i="6"/>
  <c r="W320" i="6"/>
  <c r="V320" i="6"/>
  <c r="U320" i="6"/>
  <c r="T320" i="6"/>
  <c r="S320" i="6"/>
  <c r="AA320" i="6" s="1"/>
  <c r="P320" i="6"/>
  <c r="O320" i="6"/>
  <c r="N320" i="6"/>
  <c r="M320" i="6"/>
  <c r="AH319" i="6"/>
  <c r="AF319" i="6"/>
  <c r="AE319" i="6"/>
  <c r="AC319" i="6"/>
  <c r="Z319" i="6"/>
  <c r="Y319" i="6"/>
  <c r="X319" i="6"/>
  <c r="W319" i="6"/>
  <c r="V319" i="6"/>
  <c r="U319" i="6"/>
  <c r="T319" i="6"/>
  <c r="S319" i="6"/>
  <c r="Q319" i="6"/>
  <c r="P319" i="6"/>
  <c r="O319" i="6"/>
  <c r="N319" i="6"/>
  <c r="M319" i="6"/>
  <c r="AH318" i="6"/>
  <c r="AF318" i="6"/>
  <c r="AE318" i="6"/>
  <c r="AC318" i="6"/>
  <c r="Z318" i="6"/>
  <c r="Y318" i="6"/>
  <c r="X318" i="6"/>
  <c r="W318" i="6"/>
  <c r="V318" i="6"/>
  <c r="U318" i="6"/>
  <c r="T318" i="6"/>
  <c r="S318" i="6"/>
  <c r="AA318" i="6" s="1"/>
  <c r="Q318" i="6"/>
  <c r="P318" i="6"/>
  <c r="O318" i="6"/>
  <c r="N318" i="6"/>
  <c r="M318" i="6"/>
  <c r="AF317" i="6"/>
  <c r="AH317" i="6" s="1"/>
  <c r="AE317" i="6"/>
  <c r="AC317" i="6"/>
  <c r="Z317" i="6"/>
  <c r="Y317" i="6"/>
  <c r="X317" i="6"/>
  <c r="W317" i="6"/>
  <c r="V317" i="6"/>
  <c r="U317" i="6"/>
  <c r="T317" i="6"/>
  <c r="S317" i="6"/>
  <c r="AA317" i="6" s="1"/>
  <c r="P317" i="6"/>
  <c r="O317" i="6"/>
  <c r="N317" i="6"/>
  <c r="M317" i="6"/>
  <c r="Q317" i="6" s="1"/>
  <c r="AF316" i="6"/>
  <c r="AH316" i="6" s="1"/>
  <c r="AE316" i="6"/>
  <c r="AC316" i="6"/>
  <c r="Z316" i="6"/>
  <c r="Y316" i="6"/>
  <c r="X316" i="6"/>
  <c r="W316" i="6"/>
  <c r="V316" i="6"/>
  <c r="U316" i="6"/>
  <c r="T316" i="6"/>
  <c r="S316" i="6"/>
  <c r="AA316" i="6" s="1"/>
  <c r="P316" i="6"/>
  <c r="O316" i="6"/>
  <c r="N316" i="6"/>
  <c r="M316" i="6"/>
  <c r="AH315" i="6"/>
  <c r="AF315" i="6"/>
  <c r="AE315" i="6"/>
  <c r="AC315" i="6"/>
  <c r="Z315" i="6"/>
  <c r="Y315" i="6"/>
  <c r="X315" i="6"/>
  <c r="W315" i="6"/>
  <c r="V315" i="6"/>
  <c r="U315" i="6"/>
  <c r="T315" i="6"/>
  <c r="S315" i="6"/>
  <c r="AA315" i="6" s="1"/>
  <c r="P315" i="6"/>
  <c r="O315" i="6"/>
  <c r="N315" i="6"/>
  <c r="Q315" i="6" s="1"/>
  <c r="M315" i="6"/>
  <c r="AH314" i="6"/>
  <c r="AF314" i="6"/>
  <c r="AE314" i="6"/>
  <c r="AC314" i="6"/>
  <c r="Z314" i="6"/>
  <c r="Y314" i="6"/>
  <c r="X314" i="6"/>
  <c r="W314" i="6"/>
  <c r="V314" i="6"/>
  <c r="U314" i="6"/>
  <c r="T314" i="6"/>
  <c r="S314" i="6"/>
  <c r="P314" i="6"/>
  <c r="O314" i="6"/>
  <c r="N314" i="6"/>
  <c r="Q314" i="6" s="1"/>
  <c r="M314" i="6"/>
  <c r="AF313" i="6"/>
  <c r="AH313" i="6" s="1"/>
  <c r="AE313" i="6"/>
  <c r="AC313" i="6"/>
  <c r="Z313" i="6"/>
  <c r="Y313" i="6"/>
  <c r="X313" i="6"/>
  <c r="W313" i="6"/>
  <c r="V313" i="6"/>
  <c r="U313" i="6"/>
  <c r="T313" i="6"/>
  <c r="S313" i="6"/>
  <c r="AA313" i="6" s="1"/>
  <c r="P313" i="6"/>
  <c r="O313" i="6"/>
  <c r="N313" i="6"/>
  <c r="M313" i="6"/>
  <c r="AF312" i="6"/>
  <c r="AH312" i="6" s="1"/>
  <c r="AE312" i="6"/>
  <c r="AC312" i="6"/>
  <c r="Z312" i="6"/>
  <c r="Y312" i="6"/>
  <c r="X312" i="6"/>
  <c r="W312" i="6"/>
  <c r="V312" i="6"/>
  <c r="U312" i="6"/>
  <c r="T312" i="6"/>
  <c r="S312" i="6"/>
  <c r="AA312" i="6" s="1"/>
  <c r="P312" i="6"/>
  <c r="O312" i="6"/>
  <c r="N312" i="6"/>
  <c r="M312" i="6"/>
  <c r="AH311" i="6"/>
  <c r="AF311" i="6"/>
  <c r="AE311" i="6"/>
  <c r="AC311" i="6"/>
  <c r="Z311" i="6"/>
  <c r="Y311" i="6"/>
  <c r="X311" i="6"/>
  <c r="W311" i="6"/>
  <c r="V311" i="6"/>
  <c r="U311" i="6"/>
  <c r="T311" i="6"/>
  <c r="S311" i="6"/>
  <c r="P311" i="6"/>
  <c r="O311" i="6"/>
  <c r="Q311" i="6" s="1"/>
  <c r="N311" i="6"/>
  <c r="M311" i="6"/>
  <c r="AH310" i="6"/>
  <c r="AF310" i="6"/>
  <c r="AE310" i="6"/>
  <c r="AC310" i="6"/>
  <c r="Z310" i="6"/>
  <c r="Y310" i="6"/>
  <c r="X310" i="6"/>
  <c r="W310" i="6"/>
  <c r="V310" i="6"/>
  <c r="U310" i="6"/>
  <c r="T310" i="6"/>
  <c r="S310" i="6"/>
  <c r="P310" i="6"/>
  <c r="O310" i="6"/>
  <c r="N310" i="6"/>
  <c r="Q310" i="6" s="1"/>
  <c r="M310" i="6"/>
  <c r="AF309" i="6"/>
  <c r="AH309" i="6" s="1"/>
  <c r="AE309" i="6"/>
  <c r="AC309" i="6"/>
  <c r="Z309" i="6"/>
  <c r="Y309" i="6"/>
  <c r="X309" i="6"/>
  <c r="W309" i="6"/>
  <c r="V309" i="6"/>
  <c r="U309" i="6"/>
  <c r="T309" i="6"/>
  <c r="S309" i="6"/>
  <c r="AA309" i="6" s="1"/>
  <c r="P309" i="6"/>
  <c r="O309" i="6"/>
  <c r="N309" i="6"/>
  <c r="M309" i="6"/>
  <c r="Q309" i="6" s="1"/>
  <c r="AF308" i="6"/>
  <c r="AH308" i="6" s="1"/>
  <c r="AE308" i="6"/>
  <c r="AC308" i="6"/>
  <c r="Z308" i="6"/>
  <c r="Y308" i="6"/>
  <c r="X308" i="6"/>
  <c r="W308" i="6"/>
  <c r="V308" i="6"/>
  <c r="U308" i="6"/>
  <c r="T308" i="6"/>
  <c r="S308" i="6"/>
  <c r="P308" i="6"/>
  <c r="O308" i="6"/>
  <c r="N308" i="6"/>
  <c r="M308" i="6"/>
  <c r="Q308" i="6" s="1"/>
  <c r="AH307" i="6"/>
  <c r="AF307" i="6"/>
  <c r="AE307" i="6"/>
  <c r="AC307" i="6"/>
  <c r="Z307" i="6"/>
  <c r="Y307" i="6"/>
  <c r="X307" i="6"/>
  <c r="W307" i="6"/>
  <c r="V307" i="6"/>
  <c r="U307" i="6"/>
  <c r="T307" i="6"/>
  <c r="S307" i="6"/>
  <c r="P307" i="6"/>
  <c r="O307" i="6"/>
  <c r="N307" i="6"/>
  <c r="M307" i="6"/>
  <c r="AH306" i="6"/>
  <c r="AF306" i="6"/>
  <c r="AE306" i="6"/>
  <c r="AC306" i="6"/>
  <c r="Z306" i="6"/>
  <c r="Y306" i="6"/>
  <c r="X306" i="6"/>
  <c r="W306" i="6"/>
  <c r="V306" i="6"/>
  <c r="U306" i="6"/>
  <c r="T306" i="6"/>
  <c r="S306" i="6"/>
  <c r="P306" i="6"/>
  <c r="O306" i="6"/>
  <c r="N306" i="6"/>
  <c r="M306" i="6"/>
  <c r="AF305" i="6"/>
  <c r="AH305" i="6" s="1"/>
  <c r="AE305" i="6"/>
  <c r="AC305" i="6"/>
  <c r="Z305" i="6"/>
  <c r="Y305" i="6"/>
  <c r="X305" i="6"/>
  <c r="W305" i="6"/>
  <c r="V305" i="6"/>
  <c r="U305" i="6"/>
  <c r="T305" i="6"/>
  <c r="S305" i="6"/>
  <c r="AA305" i="6" s="1"/>
  <c r="P305" i="6"/>
  <c r="O305" i="6"/>
  <c r="N305" i="6"/>
  <c r="M305" i="6"/>
  <c r="AF304" i="6"/>
  <c r="AH304" i="6" s="1"/>
  <c r="AE304" i="6"/>
  <c r="AC304" i="6"/>
  <c r="Z304" i="6"/>
  <c r="Y304" i="6"/>
  <c r="X304" i="6"/>
  <c r="W304" i="6"/>
  <c r="V304" i="6"/>
  <c r="U304" i="6"/>
  <c r="T304" i="6"/>
  <c r="S304" i="6"/>
  <c r="AA304" i="6" s="1"/>
  <c r="P304" i="6"/>
  <c r="O304" i="6"/>
  <c r="N304" i="6"/>
  <c r="M304" i="6"/>
  <c r="AH303" i="6"/>
  <c r="AF303" i="6"/>
  <c r="AE303" i="6"/>
  <c r="AC303" i="6"/>
  <c r="Z303" i="6"/>
  <c r="Y303" i="6"/>
  <c r="X303" i="6"/>
  <c r="W303" i="6"/>
  <c r="V303" i="6"/>
  <c r="U303" i="6"/>
  <c r="T303" i="6"/>
  <c r="S303" i="6"/>
  <c r="Q303" i="6"/>
  <c r="P303" i="6"/>
  <c r="O303" i="6"/>
  <c r="N303" i="6"/>
  <c r="M303" i="6"/>
  <c r="AH302" i="6"/>
  <c r="AF302" i="6"/>
  <c r="AE302" i="6"/>
  <c r="AC302" i="6"/>
  <c r="Z302" i="6"/>
  <c r="Y302" i="6"/>
  <c r="X302" i="6"/>
  <c r="W302" i="6"/>
  <c r="V302" i="6"/>
  <c r="U302" i="6"/>
  <c r="T302" i="6"/>
  <c r="S302" i="6"/>
  <c r="AA302" i="6" s="1"/>
  <c r="Q302" i="6"/>
  <c r="P302" i="6"/>
  <c r="O302" i="6"/>
  <c r="N302" i="6"/>
  <c r="M302" i="6"/>
  <c r="AF301" i="6"/>
  <c r="AH301" i="6" s="1"/>
  <c r="AE301" i="6"/>
  <c r="AC301" i="6"/>
  <c r="Z301" i="6"/>
  <c r="Y301" i="6"/>
  <c r="X301" i="6"/>
  <c r="W301" i="6"/>
  <c r="V301" i="6"/>
  <c r="U301" i="6"/>
  <c r="T301" i="6"/>
  <c r="S301" i="6"/>
  <c r="AA301" i="6" s="1"/>
  <c r="P301" i="6"/>
  <c r="O301" i="6"/>
  <c r="N301" i="6"/>
  <c r="M301" i="6"/>
  <c r="Q301" i="6" s="1"/>
  <c r="AF300" i="6"/>
  <c r="AH300" i="6" s="1"/>
  <c r="AE300" i="6"/>
  <c r="AC300" i="6"/>
  <c r="Z300" i="6"/>
  <c r="Y300" i="6"/>
  <c r="X300" i="6"/>
  <c r="W300" i="6"/>
  <c r="V300" i="6"/>
  <c r="U300" i="6"/>
  <c r="T300" i="6"/>
  <c r="S300" i="6"/>
  <c r="AA300" i="6" s="1"/>
  <c r="P300" i="6"/>
  <c r="O300" i="6"/>
  <c r="N300" i="6"/>
  <c r="M300" i="6"/>
  <c r="AH299" i="6"/>
  <c r="AF299" i="6"/>
  <c r="AE299" i="6"/>
  <c r="AC299" i="6"/>
  <c r="Z299" i="6"/>
  <c r="Y299" i="6"/>
  <c r="X299" i="6"/>
  <c r="W299" i="6"/>
  <c r="V299" i="6"/>
  <c r="U299" i="6"/>
  <c r="T299" i="6"/>
  <c r="S299" i="6"/>
  <c r="AA299" i="6" s="1"/>
  <c r="P299" i="6"/>
  <c r="O299" i="6"/>
  <c r="N299" i="6"/>
  <c r="Q299" i="6" s="1"/>
  <c r="M299" i="6"/>
  <c r="AH298" i="6"/>
  <c r="AF298" i="6"/>
  <c r="AE298" i="6"/>
  <c r="AC298" i="6"/>
  <c r="Z298" i="6"/>
  <c r="Y298" i="6"/>
  <c r="X298" i="6"/>
  <c r="W298" i="6"/>
  <c r="V298" i="6"/>
  <c r="U298" i="6"/>
  <c r="T298" i="6"/>
  <c r="S298" i="6"/>
  <c r="P298" i="6"/>
  <c r="O298" i="6"/>
  <c r="N298" i="6"/>
  <c r="Q298" i="6" s="1"/>
  <c r="M298" i="6"/>
  <c r="AF297" i="6"/>
  <c r="AH297" i="6" s="1"/>
  <c r="AE297" i="6"/>
  <c r="AC297" i="6"/>
  <c r="Z297" i="6"/>
  <c r="Y297" i="6"/>
  <c r="X297" i="6"/>
  <c r="W297" i="6"/>
  <c r="V297" i="6"/>
  <c r="U297" i="6"/>
  <c r="T297" i="6"/>
  <c r="S297" i="6"/>
  <c r="P297" i="6"/>
  <c r="O297" i="6"/>
  <c r="N297" i="6"/>
  <c r="M297" i="6"/>
  <c r="AF296" i="6"/>
  <c r="AH296" i="6" s="1"/>
  <c r="AE296" i="6"/>
  <c r="AC296" i="6"/>
  <c r="Z296" i="6"/>
  <c r="Y296" i="6"/>
  <c r="X296" i="6"/>
  <c r="W296" i="6"/>
  <c r="V296" i="6"/>
  <c r="U296" i="6"/>
  <c r="T296" i="6"/>
  <c r="S296" i="6"/>
  <c r="P296" i="6"/>
  <c r="O296" i="6"/>
  <c r="N296" i="6"/>
  <c r="M296" i="6"/>
  <c r="AH295" i="6"/>
  <c r="AF295" i="6"/>
  <c r="AE295" i="6"/>
  <c r="AC295" i="6"/>
  <c r="Z295" i="6"/>
  <c r="Y295" i="6"/>
  <c r="X295" i="6"/>
  <c r="W295" i="6"/>
  <c r="V295" i="6"/>
  <c r="U295" i="6"/>
  <c r="T295" i="6"/>
  <c r="S295" i="6"/>
  <c r="P295" i="6"/>
  <c r="O295" i="6"/>
  <c r="Q295" i="6" s="1"/>
  <c r="N295" i="6"/>
  <c r="M295" i="6"/>
  <c r="AH294" i="6"/>
  <c r="AF294" i="6"/>
  <c r="AE294" i="6"/>
  <c r="AC294" i="6"/>
  <c r="Z294" i="6"/>
  <c r="Y294" i="6"/>
  <c r="X294" i="6"/>
  <c r="W294" i="6"/>
  <c r="V294" i="6"/>
  <c r="U294" i="6"/>
  <c r="T294" i="6"/>
  <c r="S294" i="6"/>
  <c r="P294" i="6"/>
  <c r="O294" i="6"/>
  <c r="N294" i="6"/>
  <c r="Q294" i="6" s="1"/>
  <c r="M294" i="6"/>
  <c r="AF293" i="6"/>
  <c r="AH293" i="6" s="1"/>
  <c r="AE293" i="6"/>
  <c r="AC293" i="6"/>
  <c r="Z293" i="6"/>
  <c r="Y293" i="6"/>
  <c r="X293" i="6"/>
  <c r="W293" i="6"/>
  <c r="V293" i="6"/>
  <c r="U293" i="6"/>
  <c r="T293" i="6"/>
  <c r="S293" i="6"/>
  <c r="AA293" i="6" s="1"/>
  <c r="P293" i="6"/>
  <c r="O293" i="6"/>
  <c r="N293" i="6"/>
  <c r="M293" i="6"/>
  <c r="Q293" i="6" s="1"/>
  <c r="AF292" i="6"/>
  <c r="AH292" i="6" s="1"/>
  <c r="AE292" i="6"/>
  <c r="AC292" i="6"/>
  <c r="Z292" i="6"/>
  <c r="Y292" i="6"/>
  <c r="X292" i="6"/>
  <c r="W292" i="6"/>
  <c r="V292" i="6"/>
  <c r="U292" i="6"/>
  <c r="T292" i="6"/>
  <c r="S292" i="6"/>
  <c r="AA292" i="6" s="1"/>
  <c r="P292" i="6"/>
  <c r="O292" i="6"/>
  <c r="N292" i="6"/>
  <c r="M292" i="6"/>
  <c r="Q292" i="6" s="1"/>
  <c r="AH291" i="6"/>
  <c r="AF291" i="6"/>
  <c r="AE291" i="6"/>
  <c r="AC291" i="6"/>
  <c r="Z291" i="6"/>
  <c r="Y291" i="6"/>
  <c r="X291" i="6"/>
  <c r="W291" i="6"/>
  <c r="V291" i="6"/>
  <c r="U291" i="6"/>
  <c r="T291" i="6"/>
  <c r="S291" i="6"/>
  <c r="P291" i="6"/>
  <c r="O291" i="6"/>
  <c r="N291" i="6"/>
  <c r="Q291" i="6" s="1"/>
  <c r="M291" i="6"/>
  <c r="AH290" i="6"/>
  <c r="AF290" i="6"/>
  <c r="AE290" i="6"/>
  <c r="AC290" i="6"/>
  <c r="Z290" i="6"/>
  <c r="Y290" i="6"/>
  <c r="X290" i="6"/>
  <c r="W290" i="6"/>
  <c r="V290" i="6"/>
  <c r="U290" i="6"/>
  <c r="T290" i="6"/>
  <c r="S290" i="6"/>
  <c r="P290" i="6"/>
  <c r="O290" i="6"/>
  <c r="N290" i="6"/>
  <c r="M290" i="6"/>
  <c r="AF289" i="6"/>
  <c r="AH289" i="6" s="1"/>
  <c r="AE289" i="6"/>
  <c r="AC289" i="6"/>
  <c r="Z289" i="6"/>
  <c r="Y289" i="6"/>
  <c r="X289" i="6"/>
  <c r="W289" i="6"/>
  <c r="V289" i="6"/>
  <c r="U289" i="6"/>
  <c r="T289" i="6"/>
  <c r="S289" i="6"/>
  <c r="AA289" i="6" s="1"/>
  <c r="P289" i="6"/>
  <c r="O289" i="6"/>
  <c r="N289" i="6"/>
  <c r="M289" i="6"/>
  <c r="AF288" i="6"/>
  <c r="AH288" i="6" s="1"/>
  <c r="AE288" i="6"/>
  <c r="AC288" i="6"/>
  <c r="Z288" i="6"/>
  <c r="Y288" i="6"/>
  <c r="X288" i="6"/>
  <c r="W288" i="6"/>
  <c r="V288" i="6"/>
  <c r="U288" i="6"/>
  <c r="T288" i="6"/>
  <c r="S288" i="6"/>
  <c r="AA288" i="6" s="1"/>
  <c r="P288" i="6"/>
  <c r="O288" i="6"/>
  <c r="N288" i="6"/>
  <c r="M288" i="6"/>
  <c r="AH287" i="6"/>
  <c r="AF287" i="6"/>
  <c r="AE287" i="6"/>
  <c r="AC287" i="6"/>
  <c r="Z287" i="6"/>
  <c r="Y287" i="6"/>
  <c r="X287" i="6"/>
  <c r="W287" i="6"/>
  <c r="V287" i="6"/>
  <c r="U287" i="6"/>
  <c r="T287" i="6"/>
  <c r="S287" i="6"/>
  <c r="Q287" i="6"/>
  <c r="P287" i="6"/>
  <c r="O287" i="6"/>
  <c r="N287" i="6"/>
  <c r="M287" i="6"/>
  <c r="AH286" i="6"/>
  <c r="AF286" i="6"/>
  <c r="AE286" i="6"/>
  <c r="AC286" i="6"/>
  <c r="Z286" i="6"/>
  <c r="Y286" i="6"/>
  <c r="X286" i="6"/>
  <c r="W286" i="6"/>
  <c r="V286" i="6"/>
  <c r="U286" i="6"/>
  <c r="T286" i="6"/>
  <c r="S286" i="6"/>
  <c r="AA286" i="6" s="1"/>
  <c r="Q286" i="6"/>
  <c r="P286" i="6"/>
  <c r="O286" i="6"/>
  <c r="N286" i="6"/>
  <c r="M286" i="6"/>
  <c r="AF285" i="6"/>
  <c r="AH285" i="6" s="1"/>
  <c r="AE285" i="6"/>
  <c r="AC285" i="6"/>
  <c r="Z285" i="6"/>
  <c r="Y285" i="6"/>
  <c r="X285" i="6"/>
  <c r="W285" i="6"/>
  <c r="V285" i="6"/>
  <c r="U285" i="6"/>
  <c r="T285" i="6"/>
  <c r="S285" i="6"/>
  <c r="AA285" i="6" s="1"/>
  <c r="P285" i="6"/>
  <c r="O285" i="6"/>
  <c r="N285" i="6"/>
  <c r="M285" i="6"/>
  <c r="Q285" i="6" s="1"/>
  <c r="AF284" i="6"/>
  <c r="AH284" i="6" s="1"/>
  <c r="AE284" i="6"/>
  <c r="AC284" i="6"/>
  <c r="Z284" i="6"/>
  <c r="Y284" i="6"/>
  <c r="X284" i="6"/>
  <c r="W284" i="6"/>
  <c r="V284" i="6"/>
  <c r="U284" i="6"/>
  <c r="T284" i="6"/>
  <c r="S284" i="6"/>
  <c r="AA284" i="6" s="1"/>
  <c r="P284" i="6"/>
  <c r="O284" i="6"/>
  <c r="N284" i="6"/>
  <c r="M284" i="6"/>
  <c r="AH283" i="6"/>
  <c r="AF283" i="6"/>
  <c r="AE283" i="6"/>
  <c r="AC283" i="6"/>
  <c r="Z283" i="6"/>
  <c r="Y283" i="6"/>
  <c r="X283" i="6"/>
  <c r="W283" i="6"/>
  <c r="V283" i="6"/>
  <c r="U283" i="6"/>
  <c r="T283" i="6"/>
  <c r="S283" i="6"/>
  <c r="AA283" i="6" s="1"/>
  <c r="P283" i="6"/>
  <c r="O283" i="6"/>
  <c r="N283" i="6"/>
  <c r="Q283" i="6" s="1"/>
  <c r="M283" i="6"/>
  <c r="AH282" i="6"/>
  <c r="AF282" i="6"/>
  <c r="AE282" i="6"/>
  <c r="AC282" i="6"/>
  <c r="Z282" i="6"/>
  <c r="Y282" i="6"/>
  <c r="X282" i="6"/>
  <c r="W282" i="6"/>
  <c r="V282" i="6"/>
  <c r="U282" i="6"/>
  <c r="T282" i="6"/>
  <c r="S282" i="6"/>
  <c r="P282" i="6"/>
  <c r="O282" i="6"/>
  <c r="N282" i="6"/>
  <c r="Q282" i="6" s="1"/>
  <c r="M282" i="6"/>
  <c r="AF281" i="6"/>
  <c r="AH281" i="6" s="1"/>
  <c r="AE281" i="6"/>
  <c r="AC281" i="6"/>
  <c r="Z281" i="6"/>
  <c r="Y281" i="6"/>
  <c r="X281" i="6"/>
  <c r="W281" i="6"/>
  <c r="V281" i="6"/>
  <c r="U281" i="6"/>
  <c r="T281" i="6"/>
  <c r="S281" i="6"/>
  <c r="AA281" i="6" s="1"/>
  <c r="P281" i="6"/>
  <c r="O281" i="6"/>
  <c r="N281" i="6"/>
  <c r="M281" i="6"/>
  <c r="AF280" i="6"/>
  <c r="AH280" i="6" s="1"/>
  <c r="AE280" i="6"/>
  <c r="AC280" i="6"/>
  <c r="Z280" i="6"/>
  <c r="Y280" i="6"/>
  <c r="X280" i="6"/>
  <c r="W280" i="6"/>
  <c r="V280" i="6"/>
  <c r="U280" i="6"/>
  <c r="T280" i="6"/>
  <c r="S280" i="6"/>
  <c r="P280" i="6"/>
  <c r="O280" i="6"/>
  <c r="N280" i="6"/>
  <c r="M280" i="6"/>
  <c r="AH279" i="6"/>
  <c r="AF279" i="6"/>
  <c r="AE279" i="6"/>
  <c r="AC279" i="6"/>
  <c r="Z279" i="6"/>
  <c r="Y279" i="6"/>
  <c r="X279" i="6"/>
  <c r="W279" i="6"/>
  <c r="V279" i="6"/>
  <c r="U279" i="6"/>
  <c r="T279" i="6"/>
  <c r="S279" i="6"/>
  <c r="P279" i="6"/>
  <c r="O279" i="6"/>
  <c r="N279" i="6"/>
  <c r="Q279" i="6" s="1"/>
  <c r="M279" i="6"/>
  <c r="AH278" i="6"/>
  <c r="AF278" i="6"/>
  <c r="AE278" i="6"/>
  <c r="AC278" i="6"/>
  <c r="Z278" i="6"/>
  <c r="Y278" i="6"/>
  <c r="X278" i="6"/>
  <c r="W278" i="6"/>
  <c r="V278" i="6"/>
  <c r="U278" i="6"/>
  <c r="T278" i="6"/>
  <c r="S278" i="6"/>
  <c r="P278" i="6"/>
  <c r="O278" i="6"/>
  <c r="N278" i="6"/>
  <c r="Q278" i="6" s="1"/>
  <c r="M278" i="6"/>
  <c r="AH277" i="6"/>
  <c r="AF277" i="6"/>
  <c r="AE277" i="6"/>
  <c r="AC277" i="6"/>
  <c r="Z277" i="6"/>
  <c r="Y277" i="6"/>
  <c r="X277" i="6"/>
  <c r="W277" i="6"/>
  <c r="V277" i="6"/>
  <c r="U277" i="6"/>
  <c r="T277" i="6"/>
  <c r="S277" i="6"/>
  <c r="AA277" i="6" s="1"/>
  <c r="P277" i="6"/>
  <c r="O277" i="6"/>
  <c r="N277" i="6"/>
  <c r="M277" i="6"/>
  <c r="AF276" i="6"/>
  <c r="AH276" i="6" s="1"/>
  <c r="AE276" i="6"/>
  <c r="AC276" i="6"/>
  <c r="Z276" i="6"/>
  <c r="Y276" i="6"/>
  <c r="X276" i="6"/>
  <c r="W276" i="6"/>
  <c r="V276" i="6"/>
  <c r="U276" i="6"/>
  <c r="T276" i="6"/>
  <c r="S276" i="6"/>
  <c r="AA276" i="6" s="1"/>
  <c r="P276" i="6"/>
  <c r="O276" i="6"/>
  <c r="N276" i="6"/>
  <c r="M276" i="6"/>
  <c r="AH275" i="6"/>
  <c r="AF275" i="6"/>
  <c r="AE275" i="6"/>
  <c r="AC275" i="6"/>
  <c r="Z275" i="6"/>
  <c r="Y275" i="6"/>
  <c r="X275" i="6"/>
  <c r="W275" i="6"/>
  <c r="V275" i="6"/>
  <c r="U275" i="6"/>
  <c r="T275" i="6"/>
  <c r="S275" i="6"/>
  <c r="AA275" i="6" s="1"/>
  <c r="Q275" i="6"/>
  <c r="P275" i="6"/>
  <c r="O275" i="6"/>
  <c r="N275" i="6"/>
  <c r="M275" i="6"/>
  <c r="AH274" i="6"/>
  <c r="AF274" i="6"/>
  <c r="AE274" i="6"/>
  <c r="AC274" i="6"/>
  <c r="Z274" i="6"/>
  <c r="Y274" i="6"/>
  <c r="X274" i="6"/>
  <c r="W274" i="6"/>
  <c r="V274" i="6"/>
  <c r="U274" i="6"/>
  <c r="T274" i="6"/>
  <c r="S274" i="6"/>
  <c r="P274" i="6"/>
  <c r="O274" i="6"/>
  <c r="N274" i="6"/>
  <c r="Q274" i="6" s="1"/>
  <c r="M274" i="6"/>
  <c r="AF273" i="6"/>
  <c r="AH273" i="6" s="1"/>
  <c r="AE273" i="6"/>
  <c r="AC273" i="6"/>
  <c r="Z273" i="6"/>
  <c r="Y273" i="6"/>
  <c r="X273" i="6"/>
  <c r="W273" i="6"/>
  <c r="V273" i="6"/>
  <c r="U273" i="6"/>
  <c r="T273" i="6"/>
  <c r="S273" i="6"/>
  <c r="P273" i="6"/>
  <c r="O273" i="6"/>
  <c r="N273" i="6"/>
  <c r="M273" i="6"/>
  <c r="AF272" i="6"/>
  <c r="AH272" i="6" s="1"/>
  <c r="AE272" i="6"/>
  <c r="AC272" i="6"/>
  <c r="Z272" i="6"/>
  <c r="Y272" i="6"/>
  <c r="X272" i="6"/>
  <c r="W272" i="6"/>
  <c r="V272" i="6"/>
  <c r="U272" i="6"/>
  <c r="T272" i="6"/>
  <c r="S272" i="6"/>
  <c r="P272" i="6"/>
  <c r="O272" i="6"/>
  <c r="N272" i="6"/>
  <c r="M272" i="6"/>
  <c r="AH271" i="6"/>
  <c r="AF271" i="6"/>
  <c r="AE271" i="6"/>
  <c r="AC271" i="6"/>
  <c r="Z271" i="6"/>
  <c r="Y271" i="6"/>
  <c r="X271" i="6"/>
  <c r="W271" i="6"/>
  <c r="V271" i="6"/>
  <c r="U271" i="6"/>
  <c r="T271" i="6"/>
  <c r="S271" i="6"/>
  <c r="P271" i="6"/>
  <c r="O271" i="6"/>
  <c r="N271" i="6"/>
  <c r="Q271" i="6" s="1"/>
  <c r="M271" i="6"/>
  <c r="AF270" i="6"/>
  <c r="AH270" i="6" s="1"/>
  <c r="AE270" i="6"/>
  <c r="AC270" i="6"/>
  <c r="Z270" i="6"/>
  <c r="Y270" i="6"/>
  <c r="X270" i="6"/>
  <c r="W270" i="6"/>
  <c r="V270" i="6"/>
  <c r="U270" i="6"/>
  <c r="T270" i="6"/>
  <c r="S270" i="6"/>
  <c r="P270" i="6"/>
  <c r="O270" i="6"/>
  <c r="N270" i="6"/>
  <c r="Q270" i="6" s="1"/>
  <c r="M270" i="6"/>
  <c r="AH269" i="6"/>
  <c r="AF269" i="6"/>
  <c r="AE269" i="6"/>
  <c r="AC269" i="6"/>
  <c r="Z269" i="6"/>
  <c r="Y269" i="6"/>
  <c r="X269" i="6"/>
  <c r="W269" i="6"/>
  <c r="V269" i="6"/>
  <c r="U269" i="6"/>
  <c r="T269" i="6"/>
  <c r="S269" i="6"/>
  <c r="AA269" i="6" s="1"/>
  <c r="P269" i="6"/>
  <c r="O269" i="6"/>
  <c r="N269" i="6"/>
  <c r="M269" i="6"/>
  <c r="AF268" i="6"/>
  <c r="AH268" i="6" s="1"/>
  <c r="AE268" i="6"/>
  <c r="AC268" i="6"/>
  <c r="Z268" i="6"/>
  <c r="Y268" i="6"/>
  <c r="X268" i="6"/>
  <c r="W268" i="6"/>
  <c r="V268" i="6"/>
  <c r="U268" i="6"/>
  <c r="T268" i="6"/>
  <c r="S268" i="6"/>
  <c r="AA268" i="6" s="1"/>
  <c r="Q268" i="6"/>
  <c r="P268" i="6"/>
  <c r="O268" i="6"/>
  <c r="N268" i="6"/>
  <c r="M268" i="6"/>
  <c r="AH267" i="6"/>
  <c r="AF267" i="6"/>
  <c r="AE267" i="6"/>
  <c r="AC267" i="6"/>
  <c r="Z267" i="6"/>
  <c r="Y267" i="6"/>
  <c r="X267" i="6"/>
  <c r="W267" i="6"/>
  <c r="V267" i="6"/>
  <c r="U267" i="6"/>
  <c r="T267" i="6"/>
  <c r="S267" i="6"/>
  <c r="P267" i="6"/>
  <c r="O267" i="6"/>
  <c r="N267" i="6"/>
  <c r="Q267" i="6" s="1"/>
  <c r="M267" i="6"/>
  <c r="AF266" i="6"/>
  <c r="AH266" i="6" s="1"/>
  <c r="AE266" i="6"/>
  <c r="AC266" i="6"/>
  <c r="Z266" i="6"/>
  <c r="Y266" i="6"/>
  <c r="X266" i="6"/>
  <c r="W266" i="6"/>
  <c r="V266" i="6"/>
  <c r="U266" i="6"/>
  <c r="T266" i="6"/>
  <c r="S266" i="6"/>
  <c r="P266" i="6"/>
  <c r="O266" i="6"/>
  <c r="N266" i="6"/>
  <c r="Q266" i="6" s="1"/>
  <c r="M266" i="6"/>
  <c r="AH265" i="6"/>
  <c r="AF265" i="6"/>
  <c r="AE265" i="6"/>
  <c r="AC265" i="6"/>
  <c r="Z265" i="6"/>
  <c r="Y265" i="6"/>
  <c r="X265" i="6"/>
  <c r="W265" i="6"/>
  <c r="V265" i="6"/>
  <c r="U265" i="6"/>
  <c r="T265" i="6"/>
  <c r="S265" i="6"/>
  <c r="AA265" i="6" s="1"/>
  <c r="P265" i="6"/>
  <c r="O265" i="6"/>
  <c r="N265" i="6"/>
  <c r="M265" i="6"/>
  <c r="Q265" i="6" s="1"/>
  <c r="AF264" i="6"/>
  <c r="AH264" i="6" s="1"/>
  <c r="AE264" i="6"/>
  <c r="AC264" i="6"/>
  <c r="Z264" i="6"/>
  <c r="Y264" i="6"/>
  <c r="X264" i="6"/>
  <c r="W264" i="6"/>
  <c r="V264" i="6"/>
  <c r="U264" i="6"/>
  <c r="T264" i="6"/>
  <c r="S264" i="6"/>
  <c r="AA264" i="6" s="1"/>
  <c r="P264" i="6"/>
  <c r="O264" i="6"/>
  <c r="N264" i="6"/>
  <c r="M264" i="6"/>
  <c r="Q264" i="6" s="1"/>
  <c r="AH263" i="6"/>
  <c r="AF263" i="6"/>
  <c r="AE263" i="6"/>
  <c r="AC263" i="6"/>
  <c r="Z263" i="6"/>
  <c r="Y263" i="6"/>
  <c r="X263" i="6"/>
  <c r="W263" i="6"/>
  <c r="V263" i="6"/>
  <c r="U263" i="6"/>
  <c r="T263" i="6"/>
  <c r="S263" i="6"/>
  <c r="AA263" i="6" s="1"/>
  <c r="P263" i="6"/>
  <c r="O263" i="6"/>
  <c r="N263" i="6"/>
  <c r="Q263" i="6" s="1"/>
  <c r="M263" i="6"/>
  <c r="AF262" i="6"/>
  <c r="AH262" i="6" s="1"/>
  <c r="AE262" i="6"/>
  <c r="AC262" i="6"/>
  <c r="Z262" i="6"/>
  <c r="Y262" i="6"/>
  <c r="X262" i="6"/>
  <c r="W262" i="6"/>
  <c r="V262" i="6"/>
  <c r="U262" i="6"/>
  <c r="T262" i="6"/>
  <c r="S262" i="6"/>
  <c r="Q262" i="6"/>
  <c r="P262" i="6"/>
  <c r="O262" i="6"/>
  <c r="N262" i="6"/>
  <c r="M262" i="6"/>
  <c r="AF261" i="6"/>
  <c r="AH261" i="6" s="1"/>
  <c r="AE261" i="6"/>
  <c r="AC261" i="6"/>
  <c r="Z261" i="6"/>
  <c r="Y261" i="6"/>
  <c r="X261" i="6"/>
  <c r="W261" i="6"/>
  <c r="V261" i="6"/>
  <c r="U261" i="6"/>
  <c r="T261" i="6"/>
  <c r="S261" i="6"/>
  <c r="AA261" i="6" s="1"/>
  <c r="P261" i="6"/>
  <c r="O261" i="6"/>
  <c r="N261" i="6"/>
  <c r="M261" i="6"/>
  <c r="AF260" i="6"/>
  <c r="AH260" i="6" s="1"/>
  <c r="AE260" i="6"/>
  <c r="AC260" i="6"/>
  <c r="Z260" i="6"/>
  <c r="Y260" i="6"/>
  <c r="X260" i="6"/>
  <c r="W260" i="6"/>
  <c r="V260" i="6"/>
  <c r="U260" i="6"/>
  <c r="T260" i="6"/>
  <c r="S260" i="6"/>
  <c r="AA260" i="6" s="1"/>
  <c r="P260" i="6"/>
  <c r="O260" i="6"/>
  <c r="N260" i="6"/>
  <c r="M260" i="6"/>
  <c r="Q260" i="6" s="1"/>
  <c r="AH259" i="6"/>
  <c r="AF259" i="6"/>
  <c r="AE259" i="6"/>
  <c r="AC259" i="6"/>
  <c r="Z259" i="6"/>
  <c r="Y259" i="6"/>
  <c r="X259" i="6"/>
  <c r="W259" i="6"/>
  <c r="V259" i="6"/>
  <c r="U259" i="6"/>
  <c r="T259" i="6"/>
  <c r="S259" i="6"/>
  <c r="AA259" i="6" s="1"/>
  <c r="P259" i="6"/>
  <c r="O259" i="6"/>
  <c r="Q259" i="6" s="1"/>
  <c r="N259" i="6"/>
  <c r="M259" i="6"/>
  <c r="AH258" i="6"/>
  <c r="AF258" i="6"/>
  <c r="AE258" i="6"/>
  <c r="AC258" i="6"/>
  <c r="Z258" i="6"/>
  <c r="Y258" i="6"/>
  <c r="X258" i="6"/>
  <c r="W258" i="6"/>
  <c r="V258" i="6"/>
  <c r="U258" i="6"/>
  <c r="T258" i="6"/>
  <c r="S258" i="6"/>
  <c r="P258" i="6"/>
  <c r="O258" i="6"/>
  <c r="N258" i="6"/>
  <c r="M258" i="6"/>
  <c r="AF257" i="6"/>
  <c r="AH257" i="6" s="1"/>
  <c r="AE257" i="6"/>
  <c r="AC257" i="6"/>
  <c r="Z257" i="6"/>
  <c r="Y257" i="6"/>
  <c r="X257" i="6"/>
  <c r="W257" i="6"/>
  <c r="V257" i="6"/>
  <c r="U257" i="6"/>
  <c r="T257" i="6"/>
  <c r="S257" i="6"/>
  <c r="P257" i="6"/>
  <c r="O257" i="6"/>
  <c r="N257" i="6"/>
  <c r="M257" i="6"/>
  <c r="AH256" i="6"/>
  <c r="AF256" i="6"/>
  <c r="AE256" i="6"/>
  <c r="AC256" i="6"/>
  <c r="Z256" i="6"/>
  <c r="Y256" i="6"/>
  <c r="X256" i="6"/>
  <c r="W256" i="6"/>
  <c r="V256" i="6"/>
  <c r="U256" i="6"/>
  <c r="T256" i="6"/>
  <c r="S256" i="6"/>
  <c r="AA256" i="6" s="1"/>
  <c r="Q256" i="6"/>
  <c r="P256" i="6"/>
  <c r="O256" i="6"/>
  <c r="N256" i="6"/>
  <c r="M256" i="6"/>
  <c r="AF255" i="6"/>
  <c r="AH255" i="6" s="1"/>
  <c r="AE255" i="6"/>
  <c r="AC255" i="6"/>
  <c r="Z255" i="6"/>
  <c r="Y255" i="6"/>
  <c r="X255" i="6"/>
  <c r="W255" i="6"/>
  <c r="V255" i="6"/>
  <c r="U255" i="6"/>
  <c r="T255" i="6"/>
  <c r="S255" i="6"/>
  <c r="AA255" i="6" s="1"/>
  <c r="P255" i="6"/>
  <c r="O255" i="6"/>
  <c r="N255" i="6"/>
  <c r="M255" i="6"/>
  <c r="Q255" i="6" s="1"/>
  <c r="AF254" i="6"/>
  <c r="AH254" i="6" s="1"/>
  <c r="AE254" i="6"/>
  <c r="AC254" i="6"/>
  <c r="Z254" i="6"/>
  <c r="Y254" i="6"/>
  <c r="X254" i="6"/>
  <c r="W254" i="6"/>
  <c r="V254" i="6"/>
  <c r="U254" i="6"/>
  <c r="T254" i="6"/>
  <c r="S254" i="6"/>
  <c r="P254" i="6"/>
  <c r="O254" i="6"/>
  <c r="N254" i="6"/>
  <c r="M254" i="6"/>
  <c r="Q254" i="6" s="1"/>
  <c r="AH253" i="6"/>
  <c r="AF253" i="6"/>
  <c r="AE253" i="6"/>
  <c r="AC253" i="6"/>
  <c r="Z253" i="6"/>
  <c r="Y253" i="6"/>
  <c r="X253" i="6"/>
  <c r="W253" i="6"/>
  <c r="V253" i="6"/>
  <c r="U253" i="6"/>
  <c r="T253" i="6"/>
  <c r="S253" i="6"/>
  <c r="P253" i="6"/>
  <c r="O253" i="6"/>
  <c r="Q253" i="6" s="1"/>
  <c r="N253" i="6"/>
  <c r="M253" i="6"/>
  <c r="AH252" i="6"/>
  <c r="AF252" i="6"/>
  <c r="AE252" i="6"/>
  <c r="AC252" i="6"/>
  <c r="Z252" i="6"/>
  <c r="Y252" i="6"/>
  <c r="X252" i="6"/>
  <c r="W252" i="6"/>
  <c r="V252" i="6"/>
  <c r="U252" i="6"/>
  <c r="T252" i="6"/>
  <c r="S252" i="6"/>
  <c r="Q252" i="6"/>
  <c r="P252" i="6"/>
  <c r="O252" i="6"/>
  <c r="N252" i="6"/>
  <c r="M252" i="6"/>
  <c r="AF251" i="6"/>
  <c r="AH251" i="6" s="1"/>
  <c r="AE251" i="6"/>
  <c r="AC251" i="6"/>
  <c r="Z251" i="6"/>
  <c r="Y251" i="6"/>
  <c r="X251" i="6"/>
  <c r="W251" i="6"/>
  <c r="V251" i="6"/>
  <c r="U251" i="6"/>
  <c r="T251" i="6"/>
  <c r="S251" i="6"/>
  <c r="P251" i="6"/>
  <c r="O251" i="6"/>
  <c r="N251" i="6"/>
  <c r="M251" i="6"/>
  <c r="Q251" i="6" s="1"/>
  <c r="AF250" i="6"/>
  <c r="AH250" i="6" s="1"/>
  <c r="AE250" i="6"/>
  <c r="AC250" i="6"/>
  <c r="Z250" i="6"/>
  <c r="Y250" i="6"/>
  <c r="X250" i="6"/>
  <c r="W250" i="6"/>
  <c r="V250" i="6"/>
  <c r="U250" i="6"/>
  <c r="T250" i="6"/>
  <c r="S250" i="6"/>
  <c r="P250" i="6"/>
  <c r="O250" i="6"/>
  <c r="N250" i="6"/>
  <c r="M250" i="6"/>
  <c r="Q250" i="6" s="1"/>
  <c r="AH249" i="6"/>
  <c r="AF249" i="6"/>
  <c r="AE249" i="6"/>
  <c r="AC249" i="6"/>
  <c r="Z249" i="6"/>
  <c r="Y249" i="6"/>
  <c r="X249" i="6"/>
  <c r="W249" i="6"/>
  <c r="V249" i="6"/>
  <c r="U249" i="6"/>
  <c r="T249" i="6"/>
  <c r="S249" i="6"/>
  <c r="AA249" i="6" s="1"/>
  <c r="P249" i="6"/>
  <c r="O249" i="6"/>
  <c r="Q249" i="6" s="1"/>
  <c r="N249" i="6"/>
  <c r="M249" i="6"/>
  <c r="AH248" i="6"/>
  <c r="AF248" i="6"/>
  <c r="AE248" i="6"/>
  <c r="AC248" i="6"/>
  <c r="Z248" i="6"/>
  <c r="Y248" i="6"/>
  <c r="X248" i="6"/>
  <c r="W248" i="6"/>
  <c r="V248" i="6"/>
  <c r="U248" i="6"/>
  <c r="T248" i="6"/>
  <c r="S248" i="6"/>
  <c r="AA248" i="6" s="1"/>
  <c r="Q248" i="6"/>
  <c r="P248" i="6"/>
  <c r="O248" i="6"/>
  <c r="N248" i="6"/>
  <c r="M248" i="6"/>
  <c r="AF247" i="6"/>
  <c r="AH247" i="6" s="1"/>
  <c r="AE247" i="6"/>
  <c r="AC247" i="6"/>
  <c r="Z247" i="6"/>
  <c r="Y247" i="6"/>
  <c r="X247" i="6"/>
  <c r="W247" i="6"/>
  <c r="V247" i="6"/>
  <c r="U247" i="6"/>
  <c r="T247" i="6"/>
  <c r="S247" i="6"/>
  <c r="AA247" i="6" s="1"/>
  <c r="P247" i="6"/>
  <c r="O247" i="6"/>
  <c r="N247" i="6"/>
  <c r="M247" i="6"/>
  <c r="Q247" i="6" s="1"/>
  <c r="AF246" i="6"/>
  <c r="AH246" i="6" s="1"/>
  <c r="AE246" i="6"/>
  <c r="AC246" i="6"/>
  <c r="Z246" i="6"/>
  <c r="Y246" i="6"/>
  <c r="X246" i="6"/>
  <c r="W246" i="6"/>
  <c r="V246" i="6"/>
  <c r="U246" i="6"/>
  <c r="T246" i="6"/>
  <c r="S246" i="6"/>
  <c r="P246" i="6"/>
  <c r="O246" i="6"/>
  <c r="N246" i="6"/>
  <c r="M246" i="6"/>
  <c r="Q246" i="6" s="1"/>
  <c r="AH245" i="6"/>
  <c r="AF245" i="6"/>
  <c r="AE245" i="6"/>
  <c r="AC245" i="6"/>
  <c r="Z245" i="6"/>
  <c r="Y245" i="6"/>
  <c r="X245" i="6"/>
  <c r="W245" i="6"/>
  <c r="V245" i="6"/>
  <c r="U245" i="6"/>
  <c r="T245" i="6"/>
  <c r="S245" i="6"/>
  <c r="P245" i="6"/>
  <c r="O245" i="6"/>
  <c r="Q245" i="6" s="1"/>
  <c r="N245" i="6"/>
  <c r="M245" i="6"/>
  <c r="AH244" i="6"/>
  <c r="AF244" i="6"/>
  <c r="AE244" i="6"/>
  <c r="AC244" i="6"/>
  <c r="Z244" i="6"/>
  <c r="Y244" i="6"/>
  <c r="X244" i="6"/>
  <c r="W244" i="6"/>
  <c r="V244" i="6"/>
  <c r="U244" i="6"/>
  <c r="T244" i="6"/>
  <c r="S244" i="6"/>
  <c r="Q244" i="6"/>
  <c r="P244" i="6"/>
  <c r="O244" i="6"/>
  <c r="N244" i="6"/>
  <c r="M244" i="6"/>
  <c r="AF243" i="6"/>
  <c r="AH243" i="6" s="1"/>
  <c r="AE243" i="6"/>
  <c r="AC243" i="6"/>
  <c r="Z243" i="6"/>
  <c r="Y243" i="6"/>
  <c r="X243" i="6"/>
  <c r="W243" i="6"/>
  <c r="V243" i="6"/>
  <c r="U243" i="6"/>
  <c r="T243" i="6"/>
  <c r="S243" i="6"/>
  <c r="P243" i="6"/>
  <c r="O243" i="6"/>
  <c r="N243" i="6"/>
  <c r="M243" i="6"/>
  <c r="Q243" i="6" s="1"/>
  <c r="AF242" i="6"/>
  <c r="AH242" i="6" s="1"/>
  <c r="AE242" i="6"/>
  <c r="AC242" i="6"/>
  <c r="Z242" i="6"/>
  <c r="Y242" i="6"/>
  <c r="X242" i="6"/>
  <c r="W242" i="6"/>
  <c r="V242" i="6"/>
  <c r="U242" i="6"/>
  <c r="T242" i="6"/>
  <c r="S242" i="6"/>
  <c r="AA242" i="6" s="1"/>
  <c r="P242" i="6"/>
  <c r="O242" i="6"/>
  <c r="N242" i="6"/>
  <c r="M242" i="6"/>
  <c r="Q242" i="6" s="1"/>
  <c r="AH241" i="6"/>
  <c r="AF241" i="6"/>
  <c r="AE241" i="6"/>
  <c r="AC241" i="6"/>
  <c r="Z241" i="6"/>
  <c r="Y241" i="6"/>
  <c r="X241" i="6"/>
  <c r="W241" i="6"/>
  <c r="V241" i="6"/>
  <c r="U241" i="6"/>
  <c r="T241" i="6"/>
  <c r="S241" i="6"/>
  <c r="AA241" i="6" s="1"/>
  <c r="P241" i="6"/>
  <c r="O241" i="6"/>
  <c r="Q241" i="6" s="1"/>
  <c r="N241" i="6"/>
  <c r="M241" i="6"/>
  <c r="AH240" i="6"/>
  <c r="AF240" i="6"/>
  <c r="AE240" i="6"/>
  <c r="AC240" i="6"/>
  <c r="Z240" i="6"/>
  <c r="Y240" i="6"/>
  <c r="X240" i="6"/>
  <c r="W240" i="6"/>
  <c r="V240" i="6"/>
  <c r="U240" i="6"/>
  <c r="T240" i="6"/>
  <c r="S240" i="6"/>
  <c r="Q240" i="6"/>
  <c r="P240" i="6"/>
  <c r="O240" i="6"/>
  <c r="N240" i="6"/>
  <c r="M240" i="6"/>
  <c r="AF239" i="6"/>
  <c r="AH239" i="6" s="1"/>
  <c r="AE239" i="6"/>
  <c r="AC239" i="6"/>
  <c r="Z239" i="6"/>
  <c r="Y239" i="6"/>
  <c r="X239" i="6"/>
  <c r="W239" i="6"/>
  <c r="V239" i="6"/>
  <c r="U239" i="6"/>
  <c r="T239" i="6"/>
  <c r="S239" i="6"/>
  <c r="P239" i="6"/>
  <c r="O239" i="6"/>
  <c r="N239" i="6"/>
  <c r="M239" i="6"/>
  <c r="Q239" i="6" s="1"/>
  <c r="AF238" i="6"/>
  <c r="AH238" i="6" s="1"/>
  <c r="AE238" i="6"/>
  <c r="AC238" i="6"/>
  <c r="Z238" i="6"/>
  <c r="Y238" i="6"/>
  <c r="X238" i="6"/>
  <c r="W238" i="6"/>
  <c r="V238" i="6"/>
  <c r="U238" i="6"/>
  <c r="T238" i="6"/>
  <c r="S238" i="6"/>
  <c r="AA238" i="6" s="1"/>
  <c r="P238" i="6"/>
  <c r="O238" i="6"/>
  <c r="N238" i="6"/>
  <c r="M238" i="6"/>
  <c r="Q238" i="6" s="1"/>
  <c r="AH237" i="6"/>
  <c r="AF237" i="6"/>
  <c r="AE237" i="6"/>
  <c r="AC237" i="6"/>
  <c r="Z237" i="6"/>
  <c r="Y237" i="6"/>
  <c r="X237" i="6"/>
  <c r="W237" i="6"/>
  <c r="V237" i="6"/>
  <c r="U237" i="6"/>
  <c r="T237" i="6"/>
  <c r="S237" i="6"/>
  <c r="AA237" i="6" s="1"/>
  <c r="P237" i="6"/>
  <c r="O237" i="6"/>
  <c r="Q237" i="6" s="1"/>
  <c r="N237" i="6"/>
  <c r="M237" i="6"/>
  <c r="AH236" i="6"/>
  <c r="AF236" i="6"/>
  <c r="AE236" i="6"/>
  <c r="AC236" i="6"/>
  <c r="Z236" i="6"/>
  <c r="Y236" i="6"/>
  <c r="X236" i="6"/>
  <c r="W236" i="6"/>
  <c r="V236" i="6"/>
  <c r="U236" i="6"/>
  <c r="T236" i="6"/>
  <c r="S236" i="6"/>
  <c r="Q236" i="6"/>
  <c r="P236" i="6"/>
  <c r="O236" i="6"/>
  <c r="N236" i="6"/>
  <c r="M236" i="6"/>
  <c r="AF235" i="6"/>
  <c r="AH235" i="6" s="1"/>
  <c r="AE235" i="6"/>
  <c r="AC235" i="6"/>
  <c r="Z235" i="6"/>
  <c r="Y235" i="6"/>
  <c r="X235" i="6"/>
  <c r="W235" i="6"/>
  <c r="V235" i="6"/>
  <c r="U235" i="6"/>
  <c r="T235" i="6"/>
  <c r="S235" i="6"/>
  <c r="P235" i="6"/>
  <c r="O235" i="6"/>
  <c r="N235" i="6"/>
  <c r="M235" i="6"/>
  <c r="Q235" i="6" s="1"/>
  <c r="AF234" i="6"/>
  <c r="AH234" i="6" s="1"/>
  <c r="AE234" i="6"/>
  <c r="AC234" i="6"/>
  <c r="Z234" i="6"/>
  <c r="Y234" i="6"/>
  <c r="X234" i="6"/>
  <c r="W234" i="6"/>
  <c r="V234" i="6"/>
  <c r="U234" i="6"/>
  <c r="T234" i="6"/>
  <c r="S234" i="6"/>
  <c r="AA234" i="6" s="1"/>
  <c r="P234" i="6"/>
  <c r="O234" i="6"/>
  <c r="N234" i="6"/>
  <c r="M234" i="6"/>
  <c r="Q234" i="6" s="1"/>
  <c r="AH233" i="6"/>
  <c r="AF233" i="6"/>
  <c r="AE233" i="6"/>
  <c r="AC233" i="6"/>
  <c r="Z233" i="6"/>
  <c r="Y233" i="6"/>
  <c r="X233" i="6"/>
  <c r="W233" i="6"/>
  <c r="V233" i="6"/>
  <c r="U233" i="6"/>
  <c r="T233" i="6"/>
  <c r="S233" i="6"/>
  <c r="P233" i="6"/>
  <c r="O233" i="6"/>
  <c r="N233" i="6"/>
  <c r="Q233" i="6" s="1"/>
  <c r="M233" i="6"/>
  <c r="AH232" i="6"/>
  <c r="AF232" i="6"/>
  <c r="AE232" i="6"/>
  <c r="AC232" i="6"/>
  <c r="Z232" i="6"/>
  <c r="Y232" i="6"/>
  <c r="X232" i="6"/>
  <c r="W232" i="6"/>
  <c r="V232" i="6"/>
  <c r="U232" i="6"/>
  <c r="T232" i="6"/>
  <c r="S232" i="6"/>
  <c r="Q232" i="6"/>
  <c r="P232" i="6"/>
  <c r="O232" i="6"/>
  <c r="N232" i="6"/>
  <c r="M232" i="6"/>
  <c r="AF231" i="6"/>
  <c r="AH231" i="6" s="1"/>
  <c r="AE231" i="6"/>
  <c r="AC231" i="6"/>
  <c r="Z231" i="6"/>
  <c r="Y231" i="6"/>
  <c r="X231" i="6"/>
  <c r="W231" i="6"/>
  <c r="V231" i="6"/>
  <c r="U231" i="6"/>
  <c r="T231" i="6"/>
  <c r="S231" i="6"/>
  <c r="P231" i="6"/>
  <c r="O231" i="6"/>
  <c r="N231" i="6"/>
  <c r="M231" i="6"/>
  <c r="Q231" i="6" s="1"/>
  <c r="AF230" i="6"/>
  <c r="AH230" i="6" s="1"/>
  <c r="AE230" i="6"/>
  <c r="AC230" i="6"/>
  <c r="Z230" i="6"/>
  <c r="Y230" i="6"/>
  <c r="X230" i="6"/>
  <c r="W230" i="6"/>
  <c r="V230" i="6"/>
  <c r="U230" i="6"/>
  <c r="T230" i="6"/>
  <c r="S230" i="6"/>
  <c r="P230" i="6"/>
  <c r="O230" i="6"/>
  <c r="N230" i="6"/>
  <c r="M230" i="6"/>
  <c r="Q230" i="6" s="1"/>
  <c r="AH229" i="6"/>
  <c r="AF229" i="6"/>
  <c r="AE229" i="6"/>
  <c r="AC229" i="6"/>
  <c r="Z229" i="6"/>
  <c r="Y229" i="6"/>
  <c r="X229" i="6"/>
  <c r="W229" i="6"/>
  <c r="V229" i="6"/>
  <c r="U229" i="6"/>
  <c r="T229" i="6"/>
  <c r="S229" i="6"/>
  <c r="P229" i="6"/>
  <c r="O229" i="6"/>
  <c r="Q229" i="6" s="1"/>
  <c r="N229" i="6"/>
  <c r="M229" i="6"/>
  <c r="AH228" i="6"/>
  <c r="AF228" i="6"/>
  <c r="AE228" i="6"/>
  <c r="AC228" i="6"/>
  <c r="Z228" i="6"/>
  <c r="Y228" i="6"/>
  <c r="X228" i="6"/>
  <c r="W228" i="6"/>
  <c r="V228" i="6"/>
  <c r="U228" i="6"/>
  <c r="T228" i="6"/>
  <c r="S228" i="6"/>
  <c r="P228" i="6"/>
  <c r="Q228" i="6" s="1"/>
  <c r="O228" i="6"/>
  <c r="N228" i="6"/>
  <c r="M228" i="6"/>
  <c r="AF227" i="6"/>
  <c r="AH227" i="6" s="1"/>
  <c r="AE227" i="6"/>
  <c r="AC227" i="6"/>
  <c r="Z227" i="6"/>
  <c r="Y227" i="6"/>
  <c r="X227" i="6"/>
  <c r="W227" i="6"/>
  <c r="V227" i="6"/>
  <c r="U227" i="6"/>
  <c r="T227" i="6"/>
  <c r="S227" i="6"/>
  <c r="AA227" i="6" s="1"/>
  <c r="P227" i="6"/>
  <c r="O227" i="6"/>
  <c r="N227" i="6"/>
  <c r="M227" i="6"/>
  <c r="Q227" i="6" s="1"/>
  <c r="AF226" i="6"/>
  <c r="AH226" i="6" s="1"/>
  <c r="AE226" i="6"/>
  <c r="AC226" i="6"/>
  <c r="Z226" i="6"/>
  <c r="Y226" i="6"/>
  <c r="X226" i="6"/>
  <c r="W226" i="6"/>
  <c r="V226" i="6"/>
  <c r="U226" i="6"/>
  <c r="T226" i="6"/>
  <c r="S226" i="6"/>
  <c r="P226" i="6"/>
  <c r="O226" i="6"/>
  <c r="N226" i="6"/>
  <c r="M226" i="6"/>
  <c r="Q226" i="6" s="1"/>
  <c r="AH225" i="6"/>
  <c r="AF225" i="6"/>
  <c r="AE225" i="6"/>
  <c r="AC225" i="6"/>
  <c r="Z225" i="6"/>
  <c r="Y225" i="6"/>
  <c r="X225" i="6"/>
  <c r="W225" i="6"/>
  <c r="V225" i="6"/>
  <c r="U225" i="6"/>
  <c r="T225" i="6"/>
  <c r="S225" i="6"/>
  <c r="P225" i="6"/>
  <c r="O225" i="6"/>
  <c r="N225" i="6"/>
  <c r="Q225" i="6" s="1"/>
  <c r="M225" i="6"/>
  <c r="AH224" i="6"/>
  <c r="AF224" i="6"/>
  <c r="AE224" i="6"/>
  <c r="AC224" i="6"/>
  <c r="Z224" i="6"/>
  <c r="Y224" i="6"/>
  <c r="X224" i="6"/>
  <c r="W224" i="6"/>
  <c r="V224" i="6"/>
  <c r="U224" i="6"/>
  <c r="T224" i="6"/>
  <c r="S224" i="6"/>
  <c r="Q224" i="6"/>
  <c r="P224" i="6"/>
  <c r="O224" i="6"/>
  <c r="N224" i="6"/>
  <c r="M224" i="6"/>
  <c r="AF223" i="6"/>
  <c r="AH223" i="6" s="1"/>
  <c r="AE223" i="6"/>
  <c r="AC223" i="6"/>
  <c r="Z223" i="6"/>
  <c r="Y223" i="6"/>
  <c r="X223" i="6"/>
  <c r="W223" i="6"/>
  <c r="V223" i="6"/>
  <c r="U223" i="6"/>
  <c r="T223" i="6"/>
  <c r="S223" i="6"/>
  <c r="AA223" i="6" s="1"/>
  <c r="P223" i="6"/>
  <c r="O223" i="6"/>
  <c r="N223" i="6"/>
  <c r="M223" i="6"/>
  <c r="Q223" i="6" s="1"/>
  <c r="AF222" i="6"/>
  <c r="AH222" i="6" s="1"/>
  <c r="AE222" i="6"/>
  <c r="AC222" i="6"/>
  <c r="Z222" i="6"/>
  <c r="Y222" i="6"/>
  <c r="X222" i="6"/>
  <c r="W222" i="6"/>
  <c r="V222" i="6"/>
  <c r="U222" i="6"/>
  <c r="T222" i="6"/>
  <c r="S222" i="6"/>
  <c r="P222" i="6"/>
  <c r="O222" i="6"/>
  <c r="N222" i="6"/>
  <c r="M222" i="6"/>
  <c r="Q222" i="6" s="1"/>
  <c r="AH221" i="6"/>
  <c r="AF221" i="6"/>
  <c r="AE221" i="6"/>
  <c r="AC221" i="6"/>
  <c r="Z221" i="6"/>
  <c r="Y221" i="6"/>
  <c r="X221" i="6"/>
  <c r="W221" i="6"/>
  <c r="V221" i="6"/>
  <c r="U221" i="6"/>
  <c r="T221" i="6"/>
  <c r="S221" i="6"/>
  <c r="P221" i="6"/>
  <c r="O221" i="6"/>
  <c r="N221" i="6"/>
  <c r="Q221" i="6" s="1"/>
  <c r="M221" i="6"/>
  <c r="AH220" i="6"/>
  <c r="AF220" i="6"/>
  <c r="AE220" i="6"/>
  <c r="AC220" i="6"/>
  <c r="Z220" i="6"/>
  <c r="Y220" i="6"/>
  <c r="X220" i="6"/>
  <c r="W220" i="6"/>
  <c r="V220" i="6"/>
  <c r="U220" i="6"/>
  <c r="T220" i="6"/>
  <c r="S220" i="6"/>
  <c r="P220" i="6"/>
  <c r="Q220" i="6" s="1"/>
  <c r="O220" i="6"/>
  <c r="N220" i="6"/>
  <c r="M220" i="6"/>
  <c r="AF219" i="6"/>
  <c r="AH219" i="6" s="1"/>
  <c r="AE219" i="6"/>
  <c r="AC219" i="6"/>
  <c r="Z219" i="6"/>
  <c r="Y219" i="6"/>
  <c r="X219" i="6"/>
  <c r="W219" i="6"/>
  <c r="V219" i="6"/>
  <c r="U219" i="6"/>
  <c r="T219" i="6"/>
  <c r="S219" i="6"/>
  <c r="AA219" i="6" s="1"/>
  <c r="P219" i="6"/>
  <c r="O219" i="6"/>
  <c r="N219" i="6"/>
  <c r="M219" i="6"/>
  <c r="Q219" i="6" s="1"/>
  <c r="AF218" i="6"/>
  <c r="AH218" i="6" s="1"/>
  <c r="AE218" i="6"/>
  <c r="AC218" i="6"/>
  <c r="Z218" i="6"/>
  <c r="Y218" i="6"/>
  <c r="X218" i="6"/>
  <c r="W218" i="6"/>
  <c r="V218" i="6"/>
  <c r="U218" i="6"/>
  <c r="T218" i="6"/>
  <c r="S218" i="6"/>
  <c r="P218" i="6"/>
  <c r="O218" i="6"/>
  <c r="N218" i="6"/>
  <c r="M218" i="6"/>
  <c r="AH217" i="6"/>
  <c r="AF217" i="6"/>
  <c r="AE217" i="6"/>
  <c r="AC217" i="6"/>
  <c r="Z217" i="6"/>
  <c r="Y217" i="6"/>
  <c r="X217" i="6"/>
  <c r="W217" i="6"/>
  <c r="V217" i="6"/>
  <c r="U217" i="6"/>
  <c r="T217" i="6"/>
  <c r="S217" i="6"/>
  <c r="P217" i="6"/>
  <c r="O217" i="6"/>
  <c r="N217" i="6"/>
  <c r="Q217" i="6" s="1"/>
  <c r="M217" i="6"/>
  <c r="AH216" i="6"/>
  <c r="AF216" i="6"/>
  <c r="AE216" i="6"/>
  <c r="AC216" i="6"/>
  <c r="Z216" i="6"/>
  <c r="Y216" i="6"/>
  <c r="X216" i="6"/>
  <c r="W216" i="6"/>
  <c r="V216" i="6"/>
  <c r="U216" i="6"/>
  <c r="T216" i="6"/>
  <c r="S216" i="6"/>
  <c r="P216" i="6"/>
  <c r="Q216" i="6" s="1"/>
  <c r="O216" i="6"/>
  <c r="N216" i="6"/>
  <c r="M216" i="6"/>
  <c r="AF215" i="6"/>
  <c r="AH215" i="6" s="1"/>
  <c r="AE215" i="6"/>
  <c r="AC215" i="6"/>
  <c r="Z215" i="6"/>
  <c r="Y215" i="6"/>
  <c r="X215" i="6"/>
  <c r="W215" i="6"/>
  <c r="V215" i="6"/>
  <c r="U215" i="6"/>
  <c r="T215" i="6"/>
  <c r="S215" i="6"/>
  <c r="AA215" i="6" s="1"/>
  <c r="P215" i="6"/>
  <c r="O215" i="6"/>
  <c r="N215" i="6"/>
  <c r="M215" i="6"/>
  <c r="Q215" i="6" s="1"/>
  <c r="AF214" i="6"/>
  <c r="AH214" i="6" s="1"/>
  <c r="AE214" i="6"/>
  <c r="AC214" i="6"/>
  <c r="Z214" i="6"/>
  <c r="Y214" i="6"/>
  <c r="X214" i="6"/>
  <c r="W214" i="6"/>
  <c r="V214" i="6"/>
  <c r="U214" i="6"/>
  <c r="T214" i="6"/>
  <c r="S214" i="6"/>
  <c r="P214" i="6"/>
  <c r="O214" i="6"/>
  <c r="N214" i="6"/>
  <c r="M214" i="6"/>
  <c r="AH213" i="6"/>
  <c r="AF213" i="6"/>
  <c r="AE213" i="6"/>
  <c r="AC213" i="6"/>
  <c r="Z213" i="6"/>
  <c r="Y213" i="6"/>
  <c r="X213" i="6"/>
  <c r="W213" i="6"/>
  <c r="V213" i="6"/>
  <c r="U213" i="6"/>
  <c r="T213" i="6"/>
  <c r="S213" i="6"/>
  <c r="Q213" i="6"/>
  <c r="P213" i="6"/>
  <c r="O213" i="6"/>
  <c r="N213" i="6"/>
  <c r="M213" i="6"/>
  <c r="AH212" i="6"/>
  <c r="AF212" i="6"/>
  <c r="AE212" i="6"/>
  <c r="AC212" i="6"/>
  <c r="Z212" i="6"/>
  <c r="Y212" i="6"/>
  <c r="X212" i="6"/>
  <c r="W212" i="6"/>
  <c r="V212" i="6"/>
  <c r="U212" i="6"/>
  <c r="T212" i="6"/>
  <c r="S212" i="6"/>
  <c r="Q212" i="6"/>
  <c r="P212" i="6"/>
  <c r="O212" i="6"/>
  <c r="N212" i="6"/>
  <c r="M212" i="6"/>
  <c r="AF211" i="6"/>
  <c r="AH211" i="6" s="1"/>
  <c r="AE211" i="6"/>
  <c r="AC211" i="6"/>
  <c r="Z211" i="6"/>
  <c r="Y211" i="6"/>
  <c r="X211" i="6"/>
  <c r="W211" i="6"/>
  <c r="V211" i="6"/>
  <c r="U211" i="6"/>
  <c r="T211" i="6"/>
  <c r="S211" i="6"/>
  <c r="AA211" i="6" s="1"/>
  <c r="P211" i="6"/>
  <c r="O211" i="6"/>
  <c r="N211" i="6"/>
  <c r="M211" i="6"/>
  <c r="Q211" i="6" s="1"/>
  <c r="AF210" i="6"/>
  <c r="AH210" i="6" s="1"/>
  <c r="AE210" i="6"/>
  <c r="AC210" i="6"/>
  <c r="Z210" i="6"/>
  <c r="Y210" i="6"/>
  <c r="X210" i="6"/>
  <c r="W210" i="6"/>
  <c r="V210" i="6"/>
  <c r="U210" i="6"/>
  <c r="T210" i="6"/>
  <c r="S210" i="6"/>
  <c r="AA210" i="6" s="1"/>
  <c r="P210" i="6"/>
  <c r="O210" i="6"/>
  <c r="N210" i="6"/>
  <c r="M210" i="6"/>
  <c r="Q210" i="6" s="1"/>
  <c r="AH209" i="6"/>
  <c r="AF209" i="6"/>
  <c r="AE209" i="6"/>
  <c r="AC209" i="6"/>
  <c r="Z209" i="6"/>
  <c r="Y209" i="6"/>
  <c r="X209" i="6"/>
  <c r="W209" i="6"/>
  <c r="V209" i="6"/>
  <c r="U209" i="6"/>
  <c r="T209" i="6"/>
  <c r="S209" i="6"/>
  <c r="Q209" i="6"/>
  <c r="P209" i="6"/>
  <c r="O209" i="6"/>
  <c r="N209" i="6"/>
  <c r="M209" i="6"/>
  <c r="AH208" i="6"/>
  <c r="AF208" i="6"/>
  <c r="AE208" i="6"/>
  <c r="AC208" i="6"/>
  <c r="Z208" i="6"/>
  <c r="Y208" i="6"/>
  <c r="X208" i="6"/>
  <c r="W208" i="6"/>
  <c r="V208" i="6"/>
  <c r="U208" i="6"/>
  <c r="T208" i="6"/>
  <c r="S208" i="6"/>
  <c r="AA208" i="6" s="1"/>
  <c r="Q208" i="6"/>
  <c r="P208" i="6"/>
  <c r="O208" i="6"/>
  <c r="N208" i="6"/>
  <c r="M208" i="6"/>
  <c r="AF207" i="6"/>
  <c r="AH207" i="6" s="1"/>
  <c r="AE207" i="6"/>
  <c r="AC207" i="6"/>
  <c r="Z207" i="6"/>
  <c r="Y207" i="6"/>
  <c r="X207" i="6"/>
  <c r="W207" i="6"/>
  <c r="V207" i="6"/>
  <c r="U207" i="6"/>
  <c r="T207" i="6"/>
  <c r="S207" i="6"/>
  <c r="AA207" i="6" s="1"/>
  <c r="P207" i="6"/>
  <c r="O207" i="6"/>
  <c r="N207" i="6"/>
  <c r="M207" i="6"/>
  <c r="Q207" i="6" s="1"/>
  <c r="AF206" i="6"/>
  <c r="AH206" i="6" s="1"/>
  <c r="AE206" i="6"/>
  <c r="AC206" i="6"/>
  <c r="Z206" i="6"/>
  <c r="Y206" i="6"/>
  <c r="X206" i="6"/>
  <c r="W206" i="6"/>
  <c r="V206" i="6"/>
  <c r="U206" i="6"/>
  <c r="T206" i="6"/>
  <c r="S206" i="6"/>
  <c r="AA206" i="6" s="1"/>
  <c r="P206" i="6"/>
  <c r="O206" i="6"/>
  <c r="N206" i="6"/>
  <c r="M206" i="6"/>
  <c r="AH205" i="6"/>
  <c r="AF205" i="6"/>
  <c r="AE205" i="6"/>
  <c r="AC205" i="6"/>
  <c r="Z205" i="6"/>
  <c r="Y205" i="6"/>
  <c r="X205" i="6"/>
  <c r="W205" i="6"/>
  <c r="V205" i="6"/>
  <c r="U205" i="6"/>
  <c r="T205" i="6"/>
  <c r="S205" i="6"/>
  <c r="AA205" i="6" s="1"/>
  <c r="P205" i="6"/>
  <c r="O205" i="6"/>
  <c r="Q205" i="6" s="1"/>
  <c r="N205" i="6"/>
  <c r="M205" i="6"/>
  <c r="AH204" i="6"/>
  <c r="AF204" i="6"/>
  <c r="AE204" i="6"/>
  <c r="AC204" i="6"/>
  <c r="Z204" i="6"/>
  <c r="Y204" i="6"/>
  <c r="X204" i="6"/>
  <c r="W204" i="6"/>
  <c r="V204" i="6"/>
  <c r="U204" i="6"/>
  <c r="T204" i="6"/>
  <c r="S204" i="6"/>
  <c r="P204" i="6"/>
  <c r="Q204" i="6" s="1"/>
  <c r="O204" i="6"/>
  <c r="N204" i="6"/>
  <c r="M204" i="6"/>
  <c r="AF203" i="6"/>
  <c r="AH203" i="6" s="1"/>
  <c r="AE203" i="6"/>
  <c r="AC203" i="6"/>
  <c r="Z203" i="6"/>
  <c r="Y203" i="6"/>
  <c r="X203" i="6"/>
  <c r="W203" i="6"/>
  <c r="V203" i="6"/>
  <c r="U203" i="6"/>
  <c r="T203" i="6"/>
  <c r="S203" i="6"/>
  <c r="AA203" i="6" s="1"/>
  <c r="P203" i="6"/>
  <c r="O203" i="6"/>
  <c r="N203" i="6"/>
  <c r="M203" i="6"/>
  <c r="Q203" i="6" s="1"/>
  <c r="AF202" i="6"/>
  <c r="AH202" i="6" s="1"/>
  <c r="AE202" i="6"/>
  <c r="AC202" i="6"/>
  <c r="Z202" i="6"/>
  <c r="Y202" i="6"/>
  <c r="X202" i="6"/>
  <c r="W202" i="6"/>
  <c r="V202" i="6"/>
  <c r="U202" i="6"/>
  <c r="T202" i="6"/>
  <c r="S202" i="6"/>
  <c r="P202" i="6"/>
  <c r="O202" i="6"/>
  <c r="N202" i="6"/>
  <c r="M202" i="6"/>
  <c r="Q202" i="6" s="1"/>
  <c r="AH201" i="6"/>
  <c r="AF201" i="6"/>
  <c r="AE201" i="6"/>
  <c r="AC201" i="6"/>
  <c r="Z201" i="6"/>
  <c r="Y201" i="6"/>
  <c r="X201" i="6"/>
  <c r="W201" i="6"/>
  <c r="V201" i="6"/>
  <c r="U201" i="6"/>
  <c r="T201" i="6"/>
  <c r="S201" i="6"/>
  <c r="P201" i="6"/>
  <c r="O201" i="6"/>
  <c r="N201" i="6"/>
  <c r="Q201" i="6" s="1"/>
  <c r="M201" i="6"/>
  <c r="AH200" i="6"/>
  <c r="AF200" i="6"/>
  <c r="AE200" i="6"/>
  <c r="AC200" i="6"/>
  <c r="Z200" i="6"/>
  <c r="Y200" i="6"/>
  <c r="X200" i="6"/>
  <c r="W200" i="6"/>
  <c r="V200" i="6"/>
  <c r="U200" i="6"/>
  <c r="T200" i="6"/>
  <c r="S200" i="6"/>
  <c r="Q200" i="6"/>
  <c r="P200" i="6"/>
  <c r="O200" i="6"/>
  <c r="N200" i="6"/>
  <c r="M200" i="6"/>
  <c r="AF199" i="6"/>
  <c r="AH199" i="6" s="1"/>
  <c r="AE199" i="6"/>
  <c r="AC199" i="6"/>
  <c r="Z199" i="6"/>
  <c r="Y199" i="6"/>
  <c r="X199" i="6"/>
  <c r="W199" i="6"/>
  <c r="V199" i="6"/>
  <c r="U199" i="6"/>
  <c r="T199" i="6"/>
  <c r="S199" i="6"/>
  <c r="AA199" i="6" s="1"/>
  <c r="P199" i="6"/>
  <c r="O199" i="6"/>
  <c r="N199" i="6"/>
  <c r="M199" i="6"/>
  <c r="Q199" i="6" s="1"/>
  <c r="AF198" i="6"/>
  <c r="AH198" i="6" s="1"/>
  <c r="AE198" i="6"/>
  <c r="AC198" i="6"/>
  <c r="Z198" i="6"/>
  <c r="Y198" i="6"/>
  <c r="X198" i="6"/>
  <c r="W198" i="6"/>
  <c r="V198" i="6"/>
  <c r="U198" i="6"/>
  <c r="T198" i="6"/>
  <c r="S198" i="6"/>
  <c r="P198" i="6"/>
  <c r="O198" i="6"/>
  <c r="N198" i="6"/>
  <c r="M198" i="6"/>
  <c r="Q198" i="6" s="1"/>
  <c r="AH197" i="6"/>
  <c r="AF197" i="6"/>
  <c r="AE197" i="6"/>
  <c r="AC197" i="6"/>
  <c r="Z197" i="6"/>
  <c r="Y197" i="6"/>
  <c r="X197" i="6"/>
  <c r="W197" i="6"/>
  <c r="V197" i="6"/>
  <c r="U197" i="6"/>
  <c r="T197" i="6"/>
  <c r="S197" i="6"/>
  <c r="P197" i="6"/>
  <c r="O197" i="6"/>
  <c r="Q197" i="6" s="1"/>
  <c r="N197" i="6"/>
  <c r="M197" i="6"/>
  <c r="AH196" i="6"/>
  <c r="AF196" i="6"/>
  <c r="AE196" i="6"/>
  <c r="AC196" i="6"/>
  <c r="Z196" i="6"/>
  <c r="Y196" i="6"/>
  <c r="X196" i="6"/>
  <c r="W196" i="6"/>
  <c r="V196" i="6"/>
  <c r="U196" i="6"/>
  <c r="T196" i="6"/>
  <c r="S196" i="6"/>
  <c r="AA196" i="6" s="1"/>
  <c r="P196" i="6"/>
  <c r="Q196" i="6" s="1"/>
  <c r="O196" i="6"/>
  <c r="N196" i="6"/>
  <c r="M196" i="6"/>
  <c r="AF195" i="6"/>
  <c r="AH195" i="6" s="1"/>
  <c r="AE195" i="6"/>
  <c r="AC195" i="6"/>
  <c r="Z195" i="6"/>
  <c r="Y195" i="6"/>
  <c r="X195" i="6"/>
  <c r="W195" i="6"/>
  <c r="V195" i="6"/>
  <c r="U195" i="6"/>
  <c r="T195" i="6"/>
  <c r="S195" i="6"/>
  <c r="AA195" i="6" s="1"/>
  <c r="P195" i="6"/>
  <c r="O195" i="6"/>
  <c r="N195" i="6"/>
  <c r="M195" i="6"/>
  <c r="Q195" i="6" s="1"/>
  <c r="AF194" i="6"/>
  <c r="AH194" i="6" s="1"/>
  <c r="AE194" i="6"/>
  <c r="AC194" i="6"/>
  <c r="Z194" i="6"/>
  <c r="Y194" i="6"/>
  <c r="X194" i="6"/>
  <c r="W194" i="6"/>
  <c r="V194" i="6"/>
  <c r="U194" i="6"/>
  <c r="T194" i="6"/>
  <c r="S194" i="6"/>
  <c r="P194" i="6"/>
  <c r="O194" i="6"/>
  <c r="N194" i="6"/>
  <c r="M194" i="6"/>
  <c r="Q194" i="6" s="1"/>
  <c r="AH193" i="6"/>
  <c r="AF193" i="6"/>
  <c r="AE193" i="6"/>
  <c r="AC193" i="6"/>
  <c r="Z193" i="6"/>
  <c r="Y193" i="6"/>
  <c r="X193" i="6"/>
  <c r="W193" i="6"/>
  <c r="V193" i="6"/>
  <c r="U193" i="6"/>
  <c r="T193" i="6"/>
  <c r="S193" i="6"/>
  <c r="P193" i="6"/>
  <c r="O193" i="6"/>
  <c r="N193" i="6"/>
  <c r="Q193" i="6" s="1"/>
  <c r="M193" i="6"/>
  <c r="AH192" i="6"/>
  <c r="AF192" i="6"/>
  <c r="AE192" i="6"/>
  <c r="AC192" i="6"/>
  <c r="Z192" i="6"/>
  <c r="Y192" i="6"/>
  <c r="X192" i="6"/>
  <c r="W192" i="6"/>
  <c r="V192" i="6"/>
  <c r="U192" i="6"/>
  <c r="T192" i="6"/>
  <c r="S192" i="6"/>
  <c r="Q192" i="6"/>
  <c r="P192" i="6"/>
  <c r="O192" i="6"/>
  <c r="N192" i="6"/>
  <c r="M192" i="6"/>
  <c r="AF191" i="6"/>
  <c r="AH191" i="6" s="1"/>
  <c r="AE191" i="6"/>
  <c r="AC191" i="6"/>
  <c r="Z191" i="6"/>
  <c r="Y191" i="6"/>
  <c r="X191" i="6"/>
  <c r="W191" i="6"/>
  <c r="V191" i="6"/>
  <c r="U191" i="6"/>
  <c r="T191" i="6"/>
  <c r="S191" i="6"/>
  <c r="AA191" i="6" s="1"/>
  <c r="P191" i="6"/>
  <c r="O191" i="6"/>
  <c r="N191" i="6"/>
  <c r="M191" i="6"/>
  <c r="Q191" i="6" s="1"/>
  <c r="AF190" i="6"/>
  <c r="AH190" i="6" s="1"/>
  <c r="AE190" i="6"/>
  <c r="AC190" i="6"/>
  <c r="Z190" i="6"/>
  <c r="Y190" i="6"/>
  <c r="X190" i="6"/>
  <c r="W190" i="6"/>
  <c r="V190" i="6"/>
  <c r="U190" i="6"/>
  <c r="T190" i="6"/>
  <c r="S190" i="6"/>
  <c r="P190" i="6"/>
  <c r="O190" i="6"/>
  <c r="N190" i="6"/>
  <c r="M190" i="6"/>
  <c r="Q190" i="6" s="1"/>
  <c r="AH189" i="6"/>
  <c r="AF189" i="6"/>
  <c r="AE189" i="6"/>
  <c r="AC189" i="6"/>
  <c r="Z189" i="6"/>
  <c r="Y189" i="6"/>
  <c r="X189" i="6"/>
  <c r="W189" i="6"/>
  <c r="V189" i="6"/>
  <c r="U189" i="6"/>
  <c r="T189" i="6"/>
  <c r="S189" i="6"/>
  <c r="P189" i="6"/>
  <c r="O189" i="6"/>
  <c r="N189" i="6"/>
  <c r="Q189" i="6" s="1"/>
  <c r="M189" i="6"/>
  <c r="AH188" i="6"/>
  <c r="AF188" i="6"/>
  <c r="AE188" i="6"/>
  <c r="AC188" i="6"/>
  <c r="Z188" i="6"/>
  <c r="Y188" i="6"/>
  <c r="X188" i="6"/>
  <c r="W188" i="6"/>
  <c r="V188" i="6"/>
  <c r="U188" i="6"/>
  <c r="T188" i="6"/>
  <c r="S188" i="6"/>
  <c r="P188" i="6"/>
  <c r="Q188" i="6" s="1"/>
  <c r="O188" i="6"/>
  <c r="N188" i="6"/>
  <c r="M188" i="6"/>
  <c r="AF187" i="6"/>
  <c r="AH187" i="6" s="1"/>
  <c r="AE187" i="6"/>
  <c r="AC187" i="6"/>
  <c r="Z187" i="6"/>
  <c r="Y187" i="6"/>
  <c r="X187" i="6"/>
  <c r="W187" i="6"/>
  <c r="V187" i="6"/>
  <c r="U187" i="6"/>
  <c r="T187" i="6"/>
  <c r="S187" i="6"/>
  <c r="AA187" i="6" s="1"/>
  <c r="P187" i="6"/>
  <c r="O187" i="6"/>
  <c r="N187" i="6"/>
  <c r="M187" i="6"/>
  <c r="Q187" i="6" s="1"/>
  <c r="AF186" i="6"/>
  <c r="AH186" i="6" s="1"/>
  <c r="AE186" i="6"/>
  <c r="AC186" i="6"/>
  <c r="Z186" i="6"/>
  <c r="Y186" i="6"/>
  <c r="X186" i="6"/>
  <c r="W186" i="6"/>
  <c r="V186" i="6"/>
  <c r="U186" i="6"/>
  <c r="T186" i="6"/>
  <c r="S186" i="6"/>
  <c r="P186" i="6"/>
  <c r="O186" i="6"/>
  <c r="N186" i="6"/>
  <c r="M186" i="6"/>
  <c r="AH185" i="6"/>
  <c r="AF185" i="6"/>
  <c r="AE185" i="6"/>
  <c r="AC185" i="6"/>
  <c r="Z185" i="6"/>
  <c r="Y185" i="6"/>
  <c r="X185" i="6"/>
  <c r="W185" i="6"/>
  <c r="V185" i="6"/>
  <c r="U185" i="6"/>
  <c r="T185" i="6"/>
  <c r="S185" i="6"/>
  <c r="P185" i="6"/>
  <c r="O185" i="6"/>
  <c r="N185" i="6"/>
  <c r="Q185" i="6" s="1"/>
  <c r="M185" i="6"/>
  <c r="AH184" i="6"/>
  <c r="AF184" i="6"/>
  <c r="AE184" i="6"/>
  <c r="AC184" i="6"/>
  <c r="Z184" i="6"/>
  <c r="Y184" i="6"/>
  <c r="X184" i="6"/>
  <c r="W184" i="6"/>
  <c r="V184" i="6"/>
  <c r="U184" i="6"/>
  <c r="T184" i="6"/>
  <c r="S184" i="6"/>
  <c r="P184" i="6"/>
  <c r="Q184" i="6" s="1"/>
  <c r="O184" i="6"/>
  <c r="N184" i="6"/>
  <c r="M184" i="6"/>
  <c r="AF183" i="6"/>
  <c r="AH183" i="6" s="1"/>
  <c r="AE183" i="6"/>
  <c r="AC183" i="6"/>
  <c r="Z183" i="6"/>
  <c r="Y183" i="6"/>
  <c r="X183" i="6"/>
  <c r="W183" i="6"/>
  <c r="V183" i="6"/>
  <c r="U183" i="6"/>
  <c r="T183" i="6"/>
  <c r="S183" i="6"/>
  <c r="AA183" i="6" s="1"/>
  <c r="P183" i="6"/>
  <c r="O183" i="6"/>
  <c r="N183" i="6"/>
  <c r="M183" i="6"/>
  <c r="Q183" i="6" s="1"/>
  <c r="AF182" i="6"/>
  <c r="AH182" i="6" s="1"/>
  <c r="AE182" i="6"/>
  <c r="AC182" i="6"/>
  <c r="Z182" i="6"/>
  <c r="Y182" i="6"/>
  <c r="X182" i="6"/>
  <c r="W182" i="6"/>
  <c r="V182" i="6"/>
  <c r="U182" i="6"/>
  <c r="T182" i="6"/>
  <c r="S182" i="6"/>
  <c r="P182" i="6"/>
  <c r="O182" i="6"/>
  <c r="N182" i="6"/>
  <c r="M182" i="6"/>
  <c r="AH181" i="6"/>
  <c r="AF181" i="6"/>
  <c r="AE181" i="6"/>
  <c r="AC181" i="6"/>
  <c r="Z181" i="6"/>
  <c r="Y181" i="6"/>
  <c r="X181" i="6"/>
  <c r="W181" i="6"/>
  <c r="V181" i="6"/>
  <c r="U181" i="6"/>
  <c r="T181" i="6"/>
  <c r="S181" i="6"/>
  <c r="Q181" i="6"/>
  <c r="P181" i="6"/>
  <c r="O181" i="6"/>
  <c r="N181" i="6"/>
  <c r="M181" i="6"/>
  <c r="AH180" i="6"/>
  <c r="AF180" i="6"/>
  <c r="AE180" i="6"/>
  <c r="AC180" i="6"/>
  <c r="Z180" i="6"/>
  <c r="Y180" i="6"/>
  <c r="X180" i="6"/>
  <c r="W180" i="6"/>
  <c r="V180" i="6"/>
  <c r="U180" i="6"/>
  <c r="T180" i="6"/>
  <c r="S180" i="6"/>
  <c r="Q180" i="6"/>
  <c r="P180" i="6"/>
  <c r="O180" i="6"/>
  <c r="N180" i="6"/>
  <c r="M180" i="6"/>
  <c r="AF179" i="6"/>
  <c r="AH179" i="6" s="1"/>
  <c r="AE179" i="6"/>
  <c r="AC179" i="6"/>
  <c r="Z179" i="6"/>
  <c r="Y179" i="6"/>
  <c r="X179" i="6"/>
  <c r="W179" i="6"/>
  <c r="V179" i="6"/>
  <c r="U179" i="6"/>
  <c r="T179" i="6"/>
  <c r="S179" i="6"/>
  <c r="AA179" i="6" s="1"/>
  <c r="P179" i="6"/>
  <c r="O179" i="6"/>
  <c r="N179" i="6"/>
  <c r="M179" i="6"/>
  <c r="Q179" i="6" s="1"/>
  <c r="AF178" i="6"/>
  <c r="AH178" i="6" s="1"/>
  <c r="AE178" i="6"/>
  <c r="AC178" i="6"/>
  <c r="Z178" i="6"/>
  <c r="Y178" i="6"/>
  <c r="X178" i="6"/>
  <c r="W178" i="6"/>
  <c r="V178" i="6"/>
  <c r="U178" i="6"/>
  <c r="T178" i="6"/>
  <c r="S178" i="6"/>
  <c r="AA178" i="6" s="1"/>
  <c r="P178" i="6"/>
  <c r="O178" i="6"/>
  <c r="N178" i="6"/>
  <c r="M178" i="6"/>
  <c r="Q178" i="6" s="1"/>
  <c r="AH177" i="6"/>
  <c r="AF177" i="6"/>
  <c r="AE177" i="6"/>
  <c r="AC177" i="6"/>
  <c r="Z177" i="6"/>
  <c r="Y177" i="6"/>
  <c r="X177" i="6"/>
  <c r="W177" i="6"/>
  <c r="V177" i="6"/>
  <c r="U177" i="6"/>
  <c r="T177" i="6"/>
  <c r="S177" i="6"/>
  <c r="Q177" i="6"/>
  <c r="P177" i="6"/>
  <c r="O177" i="6"/>
  <c r="N177" i="6"/>
  <c r="M177" i="6"/>
  <c r="AH176" i="6"/>
  <c r="AF176" i="6"/>
  <c r="AE176" i="6"/>
  <c r="AC176" i="6"/>
  <c r="Z176" i="6"/>
  <c r="Y176" i="6"/>
  <c r="X176" i="6"/>
  <c r="W176" i="6"/>
  <c r="V176" i="6"/>
  <c r="U176" i="6"/>
  <c r="T176" i="6"/>
  <c r="S176" i="6"/>
  <c r="AA176" i="6" s="1"/>
  <c r="Q176" i="6"/>
  <c r="P176" i="6"/>
  <c r="O176" i="6"/>
  <c r="N176" i="6"/>
  <c r="M176" i="6"/>
  <c r="AF175" i="6"/>
  <c r="AH175" i="6" s="1"/>
  <c r="AE175" i="6"/>
  <c r="AC175" i="6"/>
  <c r="Z175" i="6"/>
  <c r="Y175" i="6"/>
  <c r="X175" i="6"/>
  <c r="W175" i="6"/>
  <c r="V175" i="6"/>
  <c r="U175" i="6"/>
  <c r="T175" i="6"/>
  <c r="S175" i="6"/>
  <c r="P175" i="6"/>
  <c r="O175" i="6"/>
  <c r="N175" i="6"/>
  <c r="M175" i="6"/>
  <c r="Q175" i="6" s="1"/>
  <c r="AF174" i="6"/>
  <c r="AH174" i="6" s="1"/>
  <c r="AE174" i="6"/>
  <c r="AC174" i="6"/>
  <c r="Z174" i="6"/>
  <c r="Y174" i="6"/>
  <c r="X174" i="6"/>
  <c r="W174" i="6"/>
  <c r="V174" i="6"/>
  <c r="U174" i="6"/>
  <c r="T174" i="6"/>
  <c r="S174" i="6"/>
  <c r="AA174" i="6" s="1"/>
  <c r="P174" i="6"/>
  <c r="O174" i="6"/>
  <c r="N174" i="6"/>
  <c r="M174" i="6"/>
  <c r="Q174" i="6" s="1"/>
  <c r="AH173" i="6"/>
  <c r="AF173" i="6"/>
  <c r="AE173" i="6"/>
  <c r="AC173" i="6"/>
  <c r="Z173" i="6"/>
  <c r="Y173" i="6"/>
  <c r="X173" i="6"/>
  <c r="W173" i="6"/>
  <c r="V173" i="6"/>
  <c r="U173" i="6"/>
  <c r="T173" i="6"/>
  <c r="S173" i="6"/>
  <c r="AA173" i="6" s="1"/>
  <c r="P173" i="6"/>
  <c r="O173" i="6"/>
  <c r="Q173" i="6" s="1"/>
  <c r="N173" i="6"/>
  <c r="M173" i="6"/>
  <c r="AH172" i="6"/>
  <c r="AF172" i="6"/>
  <c r="AE172" i="6"/>
  <c r="AC172" i="6"/>
  <c r="Z172" i="6"/>
  <c r="Y172" i="6"/>
  <c r="X172" i="6"/>
  <c r="W172" i="6"/>
  <c r="V172" i="6"/>
  <c r="U172" i="6"/>
  <c r="T172" i="6"/>
  <c r="S172" i="6"/>
  <c r="P172" i="6"/>
  <c r="Q172" i="6" s="1"/>
  <c r="O172" i="6"/>
  <c r="N172" i="6"/>
  <c r="M172" i="6"/>
  <c r="AF171" i="6"/>
  <c r="AH171" i="6" s="1"/>
  <c r="AE171" i="6"/>
  <c r="AC171" i="6"/>
  <c r="Z171" i="6"/>
  <c r="Y171" i="6"/>
  <c r="X171" i="6"/>
  <c r="W171" i="6"/>
  <c r="V171" i="6"/>
  <c r="U171" i="6"/>
  <c r="T171" i="6"/>
  <c r="S171" i="6"/>
  <c r="AA171" i="6" s="1"/>
  <c r="P171" i="6"/>
  <c r="O171" i="6"/>
  <c r="N171" i="6"/>
  <c r="M171" i="6"/>
  <c r="Q171" i="6" s="1"/>
  <c r="AF170" i="6"/>
  <c r="AH170" i="6" s="1"/>
  <c r="AE170" i="6"/>
  <c r="AC170" i="6"/>
  <c r="Z170" i="6"/>
  <c r="Y170" i="6"/>
  <c r="X170" i="6"/>
  <c r="W170" i="6"/>
  <c r="V170" i="6"/>
  <c r="U170" i="6"/>
  <c r="T170" i="6"/>
  <c r="S170" i="6"/>
  <c r="P170" i="6"/>
  <c r="O170" i="6"/>
  <c r="N170" i="6"/>
  <c r="M170" i="6"/>
  <c r="AH169" i="6"/>
  <c r="AF169" i="6"/>
  <c r="AE169" i="6"/>
  <c r="AC169" i="6"/>
  <c r="Z169" i="6"/>
  <c r="Y169" i="6"/>
  <c r="X169" i="6"/>
  <c r="W169" i="6"/>
  <c r="V169" i="6"/>
  <c r="U169" i="6"/>
  <c r="T169" i="6"/>
  <c r="S169" i="6"/>
  <c r="P169" i="6"/>
  <c r="O169" i="6"/>
  <c r="N169" i="6"/>
  <c r="Q169" i="6" s="1"/>
  <c r="M169" i="6"/>
  <c r="AH168" i="6"/>
  <c r="AF168" i="6"/>
  <c r="AE168" i="6"/>
  <c r="AC168" i="6"/>
  <c r="Z168" i="6"/>
  <c r="Y168" i="6"/>
  <c r="X168" i="6"/>
  <c r="W168" i="6"/>
  <c r="V168" i="6"/>
  <c r="U168" i="6"/>
  <c r="T168" i="6"/>
  <c r="S168" i="6"/>
  <c r="Q168" i="6"/>
  <c r="P168" i="6"/>
  <c r="O168" i="6"/>
  <c r="N168" i="6"/>
  <c r="M168" i="6"/>
  <c r="AF167" i="6"/>
  <c r="AH167" i="6" s="1"/>
  <c r="AE167" i="6"/>
  <c r="AC167" i="6"/>
  <c r="Z167" i="6"/>
  <c r="Y167" i="6"/>
  <c r="X167" i="6"/>
  <c r="W167" i="6"/>
  <c r="V167" i="6"/>
  <c r="U167" i="6"/>
  <c r="T167" i="6"/>
  <c r="S167" i="6"/>
  <c r="P167" i="6"/>
  <c r="O167" i="6"/>
  <c r="N167" i="6"/>
  <c r="M167" i="6"/>
  <c r="Q167" i="6" s="1"/>
  <c r="AF166" i="6"/>
  <c r="AH166" i="6" s="1"/>
  <c r="AE166" i="6"/>
  <c r="AC166" i="6"/>
  <c r="Z166" i="6"/>
  <c r="Y166" i="6"/>
  <c r="X166" i="6"/>
  <c r="W166" i="6"/>
  <c r="V166" i="6"/>
  <c r="U166" i="6"/>
  <c r="T166" i="6"/>
  <c r="S166" i="6"/>
  <c r="P166" i="6"/>
  <c r="O166" i="6"/>
  <c r="N166" i="6"/>
  <c r="M166" i="6"/>
  <c r="Q166" i="6" s="1"/>
  <c r="AH165" i="6"/>
  <c r="AF165" i="6"/>
  <c r="AE165" i="6"/>
  <c r="AC165" i="6"/>
  <c r="Z165" i="6"/>
  <c r="Y165" i="6"/>
  <c r="X165" i="6"/>
  <c r="W165" i="6"/>
  <c r="V165" i="6"/>
  <c r="U165" i="6"/>
  <c r="T165" i="6"/>
  <c r="S165" i="6"/>
  <c r="Q165" i="6"/>
  <c r="P165" i="6"/>
  <c r="O165" i="6"/>
  <c r="N165" i="6"/>
  <c r="M165" i="6"/>
  <c r="AH164" i="6"/>
  <c r="AF164" i="6"/>
  <c r="AE164" i="6"/>
  <c r="AC164" i="6"/>
  <c r="Z164" i="6"/>
  <c r="Y164" i="6"/>
  <c r="X164" i="6"/>
  <c r="W164" i="6"/>
  <c r="V164" i="6"/>
  <c r="U164" i="6"/>
  <c r="T164" i="6"/>
  <c r="S164" i="6"/>
  <c r="AA164" i="6" s="1"/>
  <c r="P164" i="6"/>
  <c r="Q164" i="6" s="1"/>
  <c r="O164" i="6"/>
  <c r="N164" i="6"/>
  <c r="M164" i="6"/>
  <c r="AF163" i="6"/>
  <c r="AH163" i="6" s="1"/>
  <c r="AE163" i="6"/>
  <c r="AC163" i="6"/>
  <c r="Z163" i="6"/>
  <c r="Y163" i="6"/>
  <c r="X163" i="6"/>
  <c r="W163" i="6"/>
  <c r="V163" i="6"/>
  <c r="U163" i="6"/>
  <c r="T163" i="6"/>
  <c r="S163" i="6"/>
  <c r="AA163" i="6" s="1"/>
  <c r="P163" i="6"/>
  <c r="O163" i="6"/>
  <c r="N163" i="6"/>
  <c r="M163" i="6"/>
  <c r="Q163" i="6" s="1"/>
  <c r="AF162" i="6"/>
  <c r="AH162" i="6" s="1"/>
  <c r="AE162" i="6"/>
  <c r="AC162" i="6"/>
  <c r="Z162" i="6"/>
  <c r="Y162" i="6"/>
  <c r="X162" i="6"/>
  <c r="W162" i="6"/>
  <c r="V162" i="6"/>
  <c r="U162" i="6"/>
  <c r="T162" i="6"/>
  <c r="S162" i="6"/>
  <c r="P162" i="6"/>
  <c r="O162" i="6"/>
  <c r="N162" i="6"/>
  <c r="M162" i="6"/>
  <c r="Q162" i="6" s="1"/>
  <c r="AH161" i="6"/>
  <c r="AF161" i="6"/>
  <c r="AE161" i="6"/>
  <c r="AC161" i="6"/>
  <c r="Z161" i="6"/>
  <c r="Y161" i="6"/>
  <c r="X161" i="6"/>
  <c r="W161" i="6"/>
  <c r="V161" i="6"/>
  <c r="U161" i="6"/>
  <c r="T161" i="6"/>
  <c r="S161" i="6"/>
  <c r="P161" i="6"/>
  <c r="O161" i="6"/>
  <c r="N161" i="6"/>
  <c r="Q161" i="6" s="1"/>
  <c r="M161" i="6"/>
  <c r="AH160" i="6"/>
  <c r="AF160" i="6"/>
  <c r="AE160" i="6"/>
  <c r="AC160" i="6"/>
  <c r="Z160" i="6"/>
  <c r="Y160" i="6"/>
  <c r="X160" i="6"/>
  <c r="W160" i="6"/>
  <c r="V160" i="6"/>
  <c r="U160" i="6"/>
  <c r="T160" i="6"/>
  <c r="S160" i="6"/>
  <c r="P160" i="6"/>
  <c r="O160" i="6"/>
  <c r="N160" i="6"/>
  <c r="Q160" i="6" s="1"/>
  <c r="M160" i="6"/>
  <c r="AF159" i="6"/>
  <c r="AH159" i="6" s="1"/>
  <c r="AE159" i="6"/>
  <c r="AC159" i="6"/>
  <c r="Z159" i="6"/>
  <c r="Y159" i="6"/>
  <c r="X159" i="6"/>
  <c r="W159" i="6"/>
  <c r="V159" i="6"/>
  <c r="U159" i="6"/>
  <c r="T159" i="6"/>
  <c r="S159" i="6"/>
  <c r="AA159" i="6" s="1"/>
  <c r="P159" i="6"/>
  <c r="O159" i="6"/>
  <c r="N159" i="6"/>
  <c r="M159" i="6"/>
  <c r="Q159" i="6" s="1"/>
  <c r="AF158" i="6"/>
  <c r="AH158" i="6" s="1"/>
  <c r="AE158" i="6"/>
  <c r="AC158" i="6"/>
  <c r="Z158" i="6"/>
  <c r="Y158" i="6"/>
  <c r="X158" i="6"/>
  <c r="W158" i="6"/>
  <c r="V158" i="6"/>
  <c r="U158" i="6"/>
  <c r="T158" i="6"/>
  <c r="S158" i="6"/>
  <c r="P158" i="6"/>
  <c r="O158" i="6"/>
  <c r="N158" i="6"/>
  <c r="M158" i="6"/>
  <c r="AH157" i="6"/>
  <c r="AF157" i="6"/>
  <c r="AE157" i="6"/>
  <c r="AC157" i="6"/>
  <c r="Z157" i="6"/>
  <c r="Y157" i="6"/>
  <c r="X157" i="6"/>
  <c r="W157" i="6"/>
  <c r="V157" i="6"/>
  <c r="U157" i="6"/>
  <c r="T157" i="6"/>
  <c r="S157" i="6"/>
  <c r="P157" i="6"/>
  <c r="O157" i="6"/>
  <c r="N157" i="6"/>
  <c r="Q157" i="6" s="1"/>
  <c r="M157" i="6"/>
  <c r="AH156" i="6"/>
  <c r="AF156" i="6"/>
  <c r="AE156" i="6"/>
  <c r="AC156" i="6"/>
  <c r="Z156" i="6"/>
  <c r="Y156" i="6"/>
  <c r="X156" i="6"/>
  <c r="W156" i="6"/>
  <c r="V156" i="6"/>
  <c r="U156" i="6"/>
  <c r="T156" i="6"/>
  <c r="S156" i="6"/>
  <c r="P156" i="6"/>
  <c r="Q156" i="6" s="1"/>
  <c r="O156" i="6"/>
  <c r="N156" i="6"/>
  <c r="M156" i="6"/>
  <c r="AF155" i="6"/>
  <c r="AH155" i="6" s="1"/>
  <c r="AE155" i="6"/>
  <c r="AC155" i="6"/>
  <c r="Z155" i="6"/>
  <c r="Y155" i="6"/>
  <c r="X155" i="6"/>
  <c r="W155" i="6"/>
  <c r="V155" i="6"/>
  <c r="U155" i="6"/>
  <c r="T155" i="6"/>
  <c r="S155" i="6"/>
  <c r="AA155" i="6" s="1"/>
  <c r="P155" i="6"/>
  <c r="O155" i="6"/>
  <c r="N155" i="6"/>
  <c r="M155" i="6"/>
  <c r="AF154" i="6"/>
  <c r="AH154" i="6" s="1"/>
  <c r="AE154" i="6"/>
  <c r="AC154" i="6"/>
  <c r="Z154" i="6"/>
  <c r="Y154" i="6"/>
  <c r="X154" i="6"/>
  <c r="W154" i="6"/>
  <c r="V154" i="6"/>
  <c r="U154" i="6"/>
  <c r="T154" i="6"/>
  <c r="S154" i="6"/>
  <c r="AA154" i="6" s="1"/>
  <c r="P154" i="6"/>
  <c r="O154" i="6"/>
  <c r="N154" i="6"/>
  <c r="M154" i="6"/>
  <c r="Q154" i="6" s="1"/>
  <c r="AH153" i="6"/>
  <c r="AF153" i="6"/>
  <c r="AE153" i="6"/>
  <c r="AC153" i="6"/>
  <c r="Z153" i="6"/>
  <c r="Y153" i="6"/>
  <c r="X153" i="6"/>
  <c r="W153" i="6"/>
  <c r="V153" i="6"/>
  <c r="U153" i="6"/>
  <c r="T153" i="6"/>
  <c r="S153" i="6"/>
  <c r="Q153" i="6"/>
  <c r="P153" i="6"/>
  <c r="O153" i="6"/>
  <c r="N153" i="6"/>
  <c r="M153" i="6"/>
  <c r="AH152" i="6"/>
  <c r="AF152" i="6"/>
  <c r="AE152" i="6"/>
  <c r="AC152" i="6"/>
  <c r="Z152" i="6"/>
  <c r="Y152" i="6"/>
  <c r="X152" i="6"/>
  <c r="W152" i="6"/>
  <c r="V152" i="6"/>
  <c r="U152" i="6"/>
  <c r="T152" i="6"/>
  <c r="S152" i="6"/>
  <c r="AA152" i="6" s="1"/>
  <c r="Q152" i="6"/>
  <c r="P152" i="6"/>
  <c r="O152" i="6"/>
  <c r="N152" i="6"/>
  <c r="M152" i="6"/>
  <c r="AF151" i="6"/>
  <c r="AH151" i="6" s="1"/>
  <c r="AE151" i="6"/>
  <c r="AC151" i="6"/>
  <c r="Z151" i="6"/>
  <c r="Y151" i="6"/>
  <c r="X151" i="6"/>
  <c r="W151" i="6"/>
  <c r="V151" i="6"/>
  <c r="U151" i="6"/>
  <c r="T151" i="6"/>
  <c r="S151" i="6"/>
  <c r="P151" i="6"/>
  <c r="O151" i="6"/>
  <c r="N151" i="6"/>
  <c r="M151" i="6"/>
  <c r="Q151" i="6" s="1"/>
  <c r="AF150" i="6"/>
  <c r="AH150" i="6" s="1"/>
  <c r="AE150" i="6"/>
  <c r="AC150" i="6"/>
  <c r="Z150" i="6"/>
  <c r="Y150" i="6"/>
  <c r="X150" i="6"/>
  <c r="W150" i="6"/>
  <c r="V150" i="6"/>
  <c r="U150" i="6"/>
  <c r="T150" i="6"/>
  <c r="S150" i="6"/>
  <c r="AA150" i="6" s="1"/>
  <c r="P150" i="6"/>
  <c r="O150" i="6"/>
  <c r="N150" i="6"/>
  <c r="M150" i="6"/>
  <c r="AH149" i="6"/>
  <c r="AF149" i="6"/>
  <c r="AE149" i="6"/>
  <c r="AC149" i="6"/>
  <c r="Z149" i="6"/>
  <c r="Y149" i="6"/>
  <c r="X149" i="6"/>
  <c r="W149" i="6"/>
  <c r="V149" i="6"/>
  <c r="U149" i="6"/>
  <c r="T149" i="6"/>
  <c r="S149" i="6"/>
  <c r="P149" i="6"/>
  <c r="O149" i="6"/>
  <c r="N149" i="6"/>
  <c r="Q149" i="6" s="1"/>
  <c r="M149" i="6"/>
  <c r="AH148" i="6"/>
  <c r="AF148" i="6"/>
  <c r="AE148" i="6"/>
  <c r="AC148" i="6"/>
  <c r="Z148" i="6"/>
  <c r="Y148" i="6"/>
  <c r="X148" i="6"/>
  <c r="W148" i="6"/>
  <c r="V148" i="6"/>
  <c r="U148" i="6"/>
  <c r="T148" i="6"/>
  <c r="S148" i="6"/>
  <c r="Q148" i="6"/>
  <c r="P148" i="6"/>
  <c r="O148" i="6"/>
  <c r="N148" i="6"/>
  <c r="M148" i="6"/>
  <c r="AF147" i="6"/>
  <c r="AH147" i="6" s="1"/>
  <c r="AE147" i="6"/>
  <c r="AC147" i="6"/>
  <c r="Z147" i="6"/>
  <c r="Y147" i="6"/>
  <c r="X147" i="6"/>
  <c r="W147" i="6"/>
  <c r="V147" i="6"/>
  <c r="U147" i="6"/>
  <c r="T147" i="6"/>
  <c r="S147" i="6"/>
  <c r="P147" i="6"/>
  <c r="O147" i="6"/>
  <c r="N147" i="6"/>
  <c r="M147" i="6"/>
  <c r="Q147" i="6" s="1"/>
  <c r="AF146" i="6"/>
  <c r="AH146" i="6" s="1"/>
  <c r="AE146" i="6"/>
  <c r="AC146" i="6"/>
  <c r="Z146" i="6"/>
  <c r="Y146" i="6"/>
  <c r="X146" i="6"/>
  <c r="W146" i="6"/>
  <c r="V146" i="6"/>
  <c r="U146" i="6"/>
  <c r="T146" i="6"/>
  <c r="S146" i="6"/>
  <c r="AA146" i="6" s="1"/>
  <c r="P146" i="6"/>
  <c r="O146" i="6"/>
  <c r="N146" i="6"/>
  <c r="M146" i="6"/>
  <c r="Q146" i="6" s="1"/>
  <c r="AH145" i="6"/>
  <c r="AF145" i="6"/>
  <c r="AE145" i="6"/>
  <c r="AC145" i="6"/>
  <c r="Z145" i="6"/>
  <c r="Y145" i="6"/>
  <c r="X145" i="6"/>
  <c r="W145" i="6"/>
  <c r="V145" i="6"/>
  <c r="U145" i="6"/>
  <c r="T145" i="6"/>
  <c r="S145" i="6"/>
  <c r="P145" i="6"/>
  <c r="O145" i="6"/>
  <c r="N145" i="6"/>
  <c r="Q145" i="6" s="1"/>
  <c r="M145" i="6"/>
  <c r="AH144" i="6"/>
  <c r="AF144" i="6"/>
  <c r="AE144" i="6"/>
  <c r="AC144" i="6"/>
  <c r="Z144" i="6"/>
  <c r="Y144" i="6"/>
  <c r="X144" i="6"/>
  <c r="W144" i="6"/>
  <c r="V144" i="6"/>
  <c r="U144" i="6"/>
  <c r="T144" i="6"/>
  <c r="S144" i="6"/>
  <c r="P144" i="6"/>
  <c r="O144" i="6"/>
  <c r="N144" i="6"/>
  <c r="Q144" i="6" s="1"/>
  <c r="M144" i="6"/>
  <c r="AF143" i="6"/>
  <c r="AH143" i="6" s="1"/>
  <c r="AE143" i="6"/>
  <c r="AC143" i="6"/>
  <c r="Z143" i="6"/>
  <c r="Y143" i="6"/>
  <c r="X143" i="6"/>
  <c r="W143" i="6"/>
  <c r="V143" i="6"/>
  <c r="U143" i="6"/>
  <c r="T143" i="6"/>
  <c r="S143" i="6"/>
  <c r="AA143" i="6" s="1"/>
  <c r="P143" i="6"/>
  <c r="O143" i="6"/>
  <c r="N143" i="6"/>
  <c r="M143" i="6"/>
  <c r="Q143" i="6" s="1"/>
  <c r="AF142" i="6"/>
  <c r="AH142" i="6" s="1"/>
  <c r="AE142" i="6"/>
  <c r="AC142" i="6"/>
  <c r="Z142" i="6"/>
  <c r="Y142" i="6"/>
  <c r="X142" i="6"/>
  <c r="W142" i="6"/>
  <c r="V142" i="6"/>
  <c r="U142" i="6"/>
  <c r="T142" i="6"/>
  <c r="S142" i="6"/>
  <c r="AA142" i="6" s="1"/>
  <c r="P142" i="6"/>
  <c r="O142" i="6"/>
  <c r="N142" i="6"/>
  <c r="M142" i="6"/>
  <c r="AH141" i="6"/>
  <c r="AF141" i="6"/>
  <c r="AE141" i="6"/>
  <c r="AC141" i="6"/>
  <c r="Z141" i="6"/>
  <c r="Y141" i="6"/>
  <c r="X141" i="6"/>
  <c r="W141" i="6"/>
  <c r="V141" i="6"/>
  <c r="U141" i="6"/>
  <c r="T141" i="6"/>
  <c r="S141" i="6"/>
  <c r="P141" i="6"/>
  <c r="O141" i="6"/>
  <c r="N141" i="6"/>
  <c r="Q141" i="6" s="1"/>
  <c r="M141" i="6"/>
  <c r="AH140" i="6"/>
  <c r="AF140" i="6"/>
  <c r="AE140" i="6"/>
  <c r="AC140" i="6"/>
  <c r="Z140" i="6"/>
  <c r="Y140" i="6"/>
  <c r="X140" i="6"/>
  <c r="W140" i="6"/>
  <c r="V140" i="6"/>
  <c r="U140" i="6"/>
  <c r="T140" i="6"/>
  <c r="S140" i="6"/>
  <c r="P140" i="6"/>
  <c r="Q140" i="6" s="1"/>
  <c r="O140" i="6"/>
  <c r="N140" i="6"/>
  <c r="M140" i="6"/>
  <c r="AF139" i="6"/>
  <c r="AH139" i="6" s="1"/>
  <c r="AE139" i="6"/>
  <c r="AC139" i="6"/>
  <c r="Z139" i="6"/>
  <c r="Y139" i="6"/>
  <c r="X139" i="6"/>
  <c r="W139" i="6"/>
  <c r="V139" i="6"/>
  <c r="U139" i="6"/>
  <c r="T139" i="6"/>
  <c r="S139" i="6"/>
  <c r="AA139" i="6" s="1"/>
  <c r="P139" i="6"/>
  <c r="O139" i="6"/>
  <c r="N139" i="6"/>
  <c r="M139" i="6"/>
  <c r="AF138" i="6"/>
  <c r="AH138" i="6" s="1"/>
  <c r="AE138" i="6"/>
  <c r="AC138" i="6"/>
  <c r="AA138" i="6"/>
  <c r="Z138" i="6"/>
  <c r="Y138" i="6"/>
  <c r="X138" i="6"/>
  <c r="W138" i="6"/>
  <c r="V138" i="6"/>
  <c r="U138" i="6"/>
  <c r="T138" i="6"/>
  <c r="S138" i="6"/>
  <c r="P138" i="6"/>
  <c r="O138" i="6"/>
  <c r="N138" i="6"/>
  <c r="M138" i="6"/>
  <c r="Q138" i="6" s="1"/>
  <c r="AH137" i="6"/>
  <c r="AF137" i="6"/>
  <c r="AE137" i="6"/>
  <c r="AC137" i="6"/>
  <c r="Z137" i="6"/>
  <c r="Y137" i="6"/>
  <c r="X137" i="6"/>
  <c r="W137" i="6"/>
  <c r="V137" i="6"/>
  <c r="U137" i="6"/>
  <c r="T137" i="6"/>
  <c r="S137" i="6"/>
  <c r="Q137" i="6"/>
  <c r="P137" i="6"/>
  <c r="O137" i="6"/>
  <c r="N137" i="6"/>
  <c r="M137" i="6"/>
  <c r="AH136" i="6"/>
  <c r="AF136" i="6"/>
  <c r="AE136" i="6"/>
  <c r="AC136" i="6"/>
  <c r="Z136" i="6"/>
  <c r="Y136" i="6"/>
  <c r="X136" i="6"/>
  <c r="W136" i="6"/>
  <c r="V136" i="6"/>
  <c r="U136" i="6"/>
  <c r="T136" i="6"/>
  <c r="S136" i="6"/>
  <c r="AA136" i="6" s="1"/>
  <c r="Q136" i="6"/>
  <c r="P136" i="6"/>
  <c r="O136" i="6"/>
  <c r="N136" i="6"/>
  <c r="M136" i="6"/>
  <c r="AF135" i="6"/>
  <c r="AH135" i="6" s="1"/>
  <c r="AE135" i="6"/>
  <c r="AC135" i="6"/>
  <c r="Z135" i="6"/>
  <c r="Y135" i="6"/>
  <c r="X135" i="6"/>
  <c r="W135" i="6"/>
  <c r="V135" i="6"/>
  <c r="U135" i="6"/>
  <c r="T135" i="6"/>
  <c r="S135" i="6"/>
  <c r="AA135" i="6" s="1"/>
  <c r="P135" i="6"/>
  <c r="O135" i="6"/>
  <c r="N135" i="6"/>
  <c r="M135" i="6"/>
  <c r="Q135" i="6" s="1"/>
  <c r="AF134" i="6"/>
  <c r="AH134" i="6" s="1"/>
  <c r="AE134" i="6"/>
  <c r="AC134" i="6"/>
  <c r="Z134" i="6"/>
  <c r="Y134" i="6"/>
  <c r="X134" i="6"/>
  <c r="W134" i="6"/>
  <c r="V134" i="6"/>
  <c r="U134" i="6"/>
  <c r="T134" i="6"/>
  <c r="S134" i="6"/>
  <c r="AA134" i="6" s="1"/>
  <c r="P134" i="6"/>
  <c r="O134" i="6"/>
  <c r="N134" i="6"/>
  <c r="M134" i="6"/>
  <c r="AH133" i="6"/>
  <c r="AF133" i="6"/>
  <c r="AE133" i="6"/>
  <c r="AC133" i="6"/>
  <c r="Z133" i="6"/>
  <c r="Y133" i="6"/>
  <c r="X133" i="6"/>
  <c r="W133" i="6"/>
  <c r="V133" i="6"/>
  <c r="U133" i="6"/>
  <c r="T133" i="6"/>
  <c r="S133" i="6"/>
  <c r="P133" i="6"/>
  <c r="O133" i="6"/>
  <c r="N133" i="6"/>
  <c r="Q133" i="6" s="1"/>
  <c r="M133" i="6"/>
  <c r="AH132" i="6"/>
  <c r="AF132" i="6"/>
  <c r="AE132" i="6"/>
  <c r="AC132" i="6"/>
  <c r="Z132" i="6"/>
  <c r="Y132" i="6"/>
  <c r="X132" i="6"/>
  <c r="W132" i="6"/>
  <c r="V132" i="6"/>
  <c r="U132" i="6"/>
  <c r="T132" i="6"/>
  <c r="S132" i="6"/>
  <c r="Q132" i="6"/>
  <c r="P132" i="6"/>
  <c r="O132" i="6"/>
  <c r="N132" i="6"/>
  <c r="M132" i="6"/>
  <c r="AF131" i="6"/>
  <c r="AH131" i="6" s="1"/>
  <c r="AE131" i="6"/>
  <c r="AC131" i="6"/>
  <c r="Z131" i="6"/>
  <c r="Y131" i="6"/>
  <c r="X131" i="6"/>
  <c r="W131" i="6"/>
  <c r="V131" i="6"/>
  <c r="U131" i="6"/>
  <c r="T131" i="6"/>
  <c r="S131" i="6"/>
  <c r="P131" i="6"/>
  <c r="O131" i="6"/>
  <c r="N131" i="6"/>
  <c r="M131" i="6"/>
  <c r="Q131" i="6" s="1"/>
  <c r="AF130" i="6"/>
  <c r="AH130" i="6" s="1"/>
  <c r="AE130" i="6"/>
  <c r="AC130" i="6"/>
  <c r="Z130" i="6"/>
  <c r="Y130" i="6"/>
  <c r="X130" i="6"/>
  <c r="W130" i="6"/>
  <c r="V130" i="6"/>
  <c r="U130" i="6"/>
  <c r="T130" i="6"/>
  <c r="S130" i="6"/>
  <c r="P130" i="6"/>
  <c r="O130" i="6"/>
  <c r="N130" i="6"/>
  <c r="M130" i="6"/>
  <c r="Q130" i="6" s="1"/>
  <c r="AH129" i="6"/>
  <c r="AF129" i="6"/>
  <c r="AE129" i="6"/>
  <c r="AC129" i="6"/>
  <c r="Z129" i="6"/>
  <c r="Y129" i="6"/>
  <c r="X129" i="6"/>
  <c r="W129" i="6"/>
  <c r="V129" i="6"/>
  <c r="U129" i="6"/>
  <c r="T129" i="6"/>
  <c r="S129" i="6"/>
  <c r="P129" i="6"/>
  <c r="O129" i="6"/>
  <c r="N129" i="6"/>
  <c r="Q129" i="6" s="1"/>
  <c r="M129" i="6"/>
  <c r="AH128" i="6"/>
  <c r="AF128" i="6"/>
  <c r="AE128" i="6"/>
  <c r="AC128" i="6"/>
  <c r="Z128" i="6"/>
  <c r="Y128" i="6"/>
  <c r="X128" i="6"/>
  <c r="W128" i="6"/>
  <c r="V128" i="6"/>
  <c r="U128" i="6"/>
  <c r="T128" i="6"/>
  <c r="S128" i="6"/>
  <c r="P128" i="6"/>
  <c r="O128" i="6"/>
  <c r="N128" i="6"/>
  <c r="Q128" i="6" s="1"/>
  <c r="M128" i="6"/>
  <c r="AF127" i="6"/>
  <c r="AH127" i="6" s="1"/>
  <c r="AE127" i="6"/>
  <c r="AC127" i="6"/>
  <c r="Z127" i="6"/>
  <c r="Y127" i="6"/>
  <c r="X127" i="6"/>
  <c r="W127" i="6"/>
  <c r="V127" i="6"/>
  <c r="U127" i="6"/>
  <c r="T127" i="6"/>
  <c r="S127" i="6"/>
  <c r="AA127" i="6" s="1"/>
  <c r="P127" i="6"/>
  <c r="O127" i="6"/>
  <c r="N127" i="6"/>
  <c r="M127" i="6"/>
  <c r="Q127" i="6" s="1"/>
  <c r="AF126" i="6"/>
  <c r="AH126" i="6" s="1"/>
  <c r="AE126" i="6"/>
  <c r="AC126" i="6"/>
  <c r="Z126" i="6"/>
  <c r="Y126" i="6"/>
  <c r="X126" i="6"/>
  <c r="W126" i="6"/>
  <c r="V126" i="6"/>
  <c r="U126" i="6"/>
  <c r="T126" i="6"/>
  <c r="S126" i="6"/>
  <c r="AA126" i="6" s="1"/>
  <c r="P126" i="6"/>
  <c r="O126" i="6"/>
  <c r="N126" i="6"/>
  <c r="M126" i="6"/>
  <c r="AH125" i="6"/>
  <c r="AF125" i="6"/>
  <c r="AE125" i="6"/>
  <c r="AC125" i="6"/>
  <c r="Z125" i="6"/>
  <c r="Y125" i="6"/>
  <c r="X125" i="6"/>
  <c r="W125" i="6"/>
  <c r="V125" i="6"/>
  <c r="U125" i="6"/>
  <c r="T125" i="6"/>
  <c r="S125" i="6"/>
  <c r="P125" i="6"/>
  <c r="O125" i="6"/>
  <c r="N125" i="6"/>
  <c r="Q125" i="6" s="1"/>
  <c r="M125" i="6"/>
  <c r="AH124" i="6"/>
  <c r="AF124" i="6"/>
  <c r="AE124" i="6"/>
  <c r="AC124" i="6"/>
  <c r="Z124" i="6"/>
  <c r="Y124" i="6"/>
  <c r="X124" i="6"/>
  <c r="W124" i="6"/>
  <c r="V124" i="6"/>
  <c r="U124" i="6"/>
  <c r="T124" i="6"/>
  <c r="S124" i="6"/>
  <c r="P124" i="6"/>
  <c r="Q124" i="6" s="1"/>
  <c r="O124" i="6"/>
  <c r="N124" i="6"/>
  <c r="M124" i="6"/>
  <c r="AF123" i="6"/>
  <c r="AH123" i="6" s="1"/>
  <c r="AE123" i="6"/>
  <c r="AC123" i="6"/>
  <c r="Z123" i="6"/>
  <c r="Y123" i="6"/>
  <c r="X123" i="6"/>
  <c r="W123" i="6"/>
  <c r="V123" i="6"/>
  <c r="U123" i="6"/>
  <c r="T123" i="6"/>
  <c r="S123" i="6"/>
  <c r="AA123" i="6" s="1"/>
  <c r="P123" i="6"/>
  <c r="O123" i="6"/>
  <c r="N123" i="6"/>
  <c r="M123" i="6"/>
  <c r="AF122" i="6"/>
  <c r="AH122" i="6" s="1"/>
  <c r="AE122" i="6"/>
  <c r="AC122" i="6"/>
  <c r="Z122" i="6"/>
  <c r="Y122" i="6"/>
  <c r="X122" i="6"/>
  <c r="W122" i="6"/>
  <c r="V122" i="6"/>
  <c r="U122" i="6"/>
  <c r="T122" i="6"/>
  <c r="S122" i="6"/>
  <c r="AA122" i="6" s="1"/>
  <c r="P122" i="6"/>
  <c r="O122" i="6"/>
  <c r="N122" i="6"/>
  <c r="M122" i="6"/>
  <c r="Q122" i="6" s="1"/>
  <c r="AH121" i="6"/>
  <c r="AF121" i="6"/>
  <c r="AE121" i="6"/>
  <c r="AC121" i="6"/>
  <c r="Z121" i="6"/>
  <c r="Y121" i="6"/>
  <c r="X121" i="6"/>
  <c r="W121" i="6"/>
  <c r="V121" i="6"/>
  <c r="U121" i="6"/>
  <c r="T121" i="6"/>
  <c r="S121" i="6"/>
  <c r="Q121" i="6"/>
  <c r="P121" i="6"/>
  <c r="O121" i="6"/>
  <c r="N121" i="6"/>
  <c r="M121" i="6"/>
  <c r="AH120" i="6"/>
  <c r="AF120" i="6"/>
  <c r="AE120" i="6"/>
  <c r="AC120" i="6"/>
  <c r="Z120" i="6"/>
  <c r="Y120" i="6"/>
  <c r="X120" i="6"/>
  <c r="W120" i="6"/>
  <c r="V120" i="6"/>
  <c r="U120" i="6"/>
  <c r="T120" i="6"/>
  <c r="S120" i="6"/>
  <c r="AA120" i="6" s="1"/>
  <c r="Q120" i="6"/>
  <c r="P120" i="6"/>
  <c r="O120" i="6"/>
  <c r="N120" i="6"/>
  <c r="M120" i="6"/>
  <c r="AF119" i="6"/>
  <c r="AH119" i="6" s="1"/>
  <c r="AE119" i="6"/>
  <c r="AC119" i="6"/>
  <c r="Z119" i="6"/>
  <c r="Y119" i="6"/>
  <c r="X119" i="6"/>
  <c r="W119" i="6"/>
  <c r="V119" i="6"/>
  <c r="U119" i="6"/>
  <c r="T119" i="6"/>
  <c r="S119" i="6"/>
  <c r="AA119" i="6" s="1"/>
  <c r="P119" i="6"/>
  <c r="O119" i="6"/>
  <c r="N119" i="6"/>
  <c r="M119" i="6"/>
  <c r="Q119" i="6" s="1"/>
  <c r="AF118" i="6"/>
  <c r="AH118" i="6" s="1"/>
  <c r="AE118" i="6"/>
  <c r="AC118" i="6"/>
  <c r="Z118" i="6"/>
  <c r="Y118" i="6"/>
  <c r="X118" i="6"/>
  <c r="W118" i="6"/>
  <c r="V118" i="6"/>
  <c r="U118" i="6"/>
  <c r="T118" i="6"/>
  <c r="S118" i="6"/>
  <c r="AA118" i="6" s="1"/>
  <c r="P118" i="6"/>
  <c r="O118" i="6"/>
  <c r="N118" i="6"/>
  <c r="M118" i="6"/>
  <c r="AH117" i="6"/>
  <c r="AF117" i="6"/>
  <c r="AE117" i="6"/>
  <c r="AC117" i="6"/>
  <c r="Z117" i="6"/>
  <c r="Y117" i="6"/>
  <c r="X117" i="6"/>
  <c r="W117" i="6"/>
  <c r="V117" i="6"/>
  <c r="U117" i="6"/>
  <c r="T117" i="6"/>
  <c r="S117" i="6"/>
  <c r="P117" i="6"/>
  <c r="O117" i="6"/>
  <c r="N117" i="6"/>
  <c r="Q117" i="6" s="1"/>
  <c r="M117" i="6"/>
  <c r="AH116" i="6"/>
  <c r="AF116" i="6"/>
  <c r="AE116" i="6"/>
  <c r="AC116" i="6"/>
  <c r="Z116" i="6"/>
  <c r="Y116" i="6"/>
  <c r="X116" i="6"/>
  <c r="W116" i="6"/>
  <c r="V116" i="6"/>
  <c r="U116" i="6"/>
  <c r="T116" i="6"/>
  <c r="S116" i="6"/>
  <c r="Q116" i="6"/>
  <c r="P116" i="6"/>
  <c r="O116" i="6"/>
  <c r="N116" i="6"/>
  <c r="M116" i="6"/>
  <c r="AF115" i="6"/>
  <c r="AH115" i="6" s="1"/>
  <c r="AE115" i="6"/>
  <c r="AC115" i="6"/>
  <c r="Z115" i="6"/>
  <c r="Y115" i="6"/>
  <c r="X115" i="6"/>
  <c r="W115" i="6"/>
  <c r="V115" i="6"/>
  <c r="U115" i="6"/>
  <c r="T115" i="6"/>
  <c r="S115" i="6"/>
  <c r="AA115" i="6" s="1"/>
  <c r="P115" i="6"/>
  <c r="O115" i="6"/>
  <c r="N115" i="6"/>
  <c r="M115" i="6"/>
  <c r="Q115" i="6" s="1"/>
  <c r="AF114" i="6"/>
  <c r="AH114" i="6" s="1"/>
  <c r="AE114" i="6"/>
  <c r="AC114" i="6"/>
  <c r="Z114" i="6"/>
  <c r="Y114" i="6"/>
  <c r="X114" i="6"/>
  <c r="W114" i="6"/>
  <c r="V114" i="6"/>
  <c r="U114" i="6"/>
  <c r="T114" i="6"/>
  <c r="S114" i="6"/>
  <c r="P114" i="6"/>
  <c r="O114" i="6"/>
  <c r="N114" i="6"/>
  <c r="M114" i="6"/>
  <c r="Q114" i="6" s="1"/>
  <c r="AH113" i="6"/>
  <c r="AF113" i="6"/>
  <c r="AE113" i="6"/>
  <c r="AC113" i="6"/>
  <c r="Z113" i="6"/>
  <c r="Y113" i="6"/>
  <c r="X113" i="6"/>
  <c r="W113" i="6"/>
  <c r="V113" i="6"/>
  <c r="U113" i="6"/>
  <c r="T113" i="6"/>
  <c r="S113" i="6"/>
  <c r="P113" i="6"/>
  <c r="O113" i="6"/>
  <c r="N113" i="6"/>
  <c r="Q113" i="6" s="1"/>
  <c r="M113" i="6"/>
  <c r="AH112" i="6"/>
  <c r="AF112" i="6"/>
  <c r="AE112" i="6"/>
  <c r="AC112" i="6"/>
  <c r="Z112" i="6"/>
  <c r="Y112" i="6"/>
  <c r="X112" i="6"/>
  <c r="W112" i="6"/>
  <c r="V112" i="6"/>
  <c r="U112" i="6"/>
  <c r="T112" i="6"/>
  <c r="S112" i="6"/>
  <c r="P112" i="6"/>
  <c r="O112" i="6"/>
  <c r="N112" i="6"/>
  <c r="Q112" i="6" s="1"/>
  <c r="M112" i="6"/>
  <c r="AF111" i="6"/>
  <c r="AH111" i="6" s="1"/>
  <c r="AE111" i="6"/>
  <c r="AC111" i="6"/>
  <c r="Z111" i="6"/>
  <c r="Y111" i="6"/>
  <c r="X111" i="6"/>
  <c r="W111" i="6"/>
  <c r="V111" i="6"/>
  <c r="U111" i="6"/>
  <c r="T111" i="6"/>
  <c r="S111" i="6"/>
  <c r="AA111" i="6" s="1"/>
  <c r="P111" i="6"/>
  <c r="O111" i="6"/>
  <c r="N111" i="6"/>
  <c r="M111" i="6"/>
  <c r="Q111" i="6" s="1"/>
  <c r="AF110" i="6"/>
  <c r="AH110" i="6" s="1"/>
  <c r="AE110" i="6"/>
  <c r="AC110" i="6"/>
  <c r="Z110" i="6"/>
  <c r="Y110" i="6"/>
  <c r="X110" i="6"/>
  <c r="W110" i="6"/>
  <c r="V110" i="6"/>
  <c r="U110" i="6"/>
  <c r="T110" i="6"/>
  <c r="S110" i="6"/>
  <c r="P110" i="6"/>
  <c r="O110" i="6"/>
  <c r="N110" i="6"/>
  <c r="M110" i="6"/>
  <c r="AH109" i="6"/>
  <c r="AF109" i="6"/>
  <c r="AE109" i="6"/>
  <c r="AC109" i="6"/>
  <c r="Z109" i="6"/>
  <c r="Y109" i="6"/>
  <c r="X109" i="6"/>
  <c r="W109" i="6"/>
  <c r="V109" i="6"/>
  <c r="U109" i="6"/>
  <c r="T109" i="6"/>
  <c r="S109" i="6"/>
  <c r="P109" i="6"/>
  <c r="O109" i="6"/>
  <c r="N109" i="6"/>
  <c r="Q109" i="6" s="1"/>
  <c r="M109" i="6"/>
  <c r="AH108" i="6"/>
  <c r="AF108" i="6"/>
  <c r="AE108" i="6"/>
  <c r="AC108" i="6"/>
  <c r="Z108" i="6"/>
  <c r="Y108" i="6"/>
  <c r="X108" i="6"/>
  <c r="W108" i="6"/>
  <c r="V108" i="6"/>
  <c r="U108" i="6"/>
  <c r="T108" i="6"/>
  <c r="S108" i="6"/>
  <c r="P108" i="6"/>
  <c r="Q108" i="6" s="1"/>
  <c r="O108" i="6"/>
  <c r="N108" i="6"/>
  <c r="M108" i="6"/>
  <c r="AF107" i="6"/>
  <c r="AH107" i="6" s="1"/>
  <c r="AE107" i="6"/>
  <c r="AC107" i="6"/>
  <c r="Z107" i="6"/>
  <c r="Y107" i="6"/>
  <c r="X107" i="6"/>
  <c r="W107" i="6"/>
  <c r="V107" i="6"/>
  <c r="U107" i="6"/>
  <c r="T107" i="6"/>
  <c r="S107" i="6"/>
  <c r="AA107" i="6" s="1"/>
  <c r="P107" i="6"/>
  <c r="O107" i="6"/>
  <c r="N107" i="6"/>
  <c r="M107" i="6"/>
  <c r="AF106" i="6"/>
  <c r="AH106" i="6" s="1"/>
  <c r="AE106" i="6"/>
  <c r="AC106" i="6"/>
  <c r="Z106" i="6"/>
  <c r="Y106" i="6"/>
  <c r="X106" i="6"/>
  <c r="W106" i="6"/>
  <c r="V106" i="6"/>
  <c r="U106" i="6"/>
  <c r="T106" i="6"/>
  <c r="S106" i="6"/>
  <c r="AA106" i="6" s="1"/>
  <c r="P106" i="6"/>
  <c r="O106" i="6"/>
  <c r="N106" i="6"/>
  <c r="M106" i="6"/>
  <c r="AH105" i="6"/>
  <c r="AF105" i="6"/>
  <c r="AE105" i="6"/>
  <c r="AC105" i="6"/>
  <c r="Z105" i="6"/>
  <c r="Y105" i="6"/>
  <c r="X105" i="6"/>
  <c r="W105" i="6"/>
  <c r="V105" i="6"/>
  <c r="U105" i="6"/>
  <c r="T105" i="6"/>
  <c r="S105" i="6"/>
  <c r="AA105" i="6" s="1"/>
  <c r="P105" i="6"/>
  <c r="O105" i="6"/>
  <c r="Q105" i="6" s="1"/>
  <c r="N105" i="6"/>
  <c r="M105" i="6"/>
  <c r="AH104" i="6"/>
  <c r="AF104" i="6"/>
  <c r="AE104" i="6"/>
  <c r="AC104" i="6"/>
  <c r="Z104" i="6"/>
  <c r="Y104" i="6"/>
  <c r="X104" i="6"/>
  <c r="W104" i="6"/>
  <c r="V104" i="6"/>
  <c r="U104" i="6"/>
  <c r="T104" i="6"/>
  <c r="S104" i="6"/>
  <c r="P104" i="6"/>
  <c r="O104" i="6"/>
  <c r="N104" i="6"/>
  <c r="Q104" i="6" s="1"/>
  <c r="M104" i="6"/>
  <c r="AF103" i="6"/>
  <c r="AH103" i="6" s="1"/>
  <c r="AE103" i="6"/>
  <c r="AC103" i="6"/>
  <c r="Z103" i="6"/>
  <c r="Y103" i="6"/>
  <c r="X103" i="6"/>
  <c r="W103" i="6"/>
  <c r="V103" i="6"/>
  <c r="U103" i="6"/>
  <c r="T103" i="6"/>
  <c r="S103" i="6"/>
  <c r="AA103" i="6" s="1"/>
  <c r="P103" i="6"/>
  <c r="O103" i="6"/>
  <c r="N103" i="6"/>
  <c r="M103" i="6"/>
  <c r="Q103" i="6" s="1"/>
  <c r="AF102" i="6"/>
  <c r="AH102" i="6" s="1"/>
  <c r="AE102" i="6"/>
  <c r="AC102" i="6"/>
  <c r="Z102" i="6"/>
  <c r="Y102" i="6"/>
  <c r="X102" i="6"/>
  <c r="W102" i="6"/>
  <c r="V102" i="6"/>
  <c r="U102" i="6"/>
  <c r="T102" i="6"/>
  <c r="S102" i="6"/>
  <c r="AA102" i="6" s="1"/>
  <c r="P102" i="6"/>
  <c r="O102" i="6"/>
  <c r="N102" i="6"/>
  <c r="M102" i="6"/>
  <c r="Q102" i="6" s="1"/>
  <c r="AH101" i="6"/>
  <c r="AF101" i="6"/>
  <c r="AE101" i="6"/>
  <c r="AC101" i="6"/>
  <c r="Z101" i="6"/>
  <c r="Y101" i="6"/>
  <c r="X101" i="6"/>
  <c r="W101" i="6"/>
  <c r="V101" i="6"/>
  <c r="U101" i="6"/>
  <c r="T101" i="6"/>
  <c r="S101" i="6"/>
  <c r="P101" i="6"/>
  <c r="O101" i="6"/>
  <c r="N101" i="6"/>
  <c r="Q101" i="6" s="1"/>
  <c r="M101" i="6"/>
  <c r="AH100" i="6"/>
  <c r="AF100" i="6"/>
  <c r="AE100" i="6"/>
  <c r="AC100" i="6"/>
  <c r="Z100" i="6"/>
  <c r="Y100" i="6"/>
  <c r="X100" i="6"/>
  <c r="W100" i="6"/>
  <c r="V100" i="6"/>
  <c r="U100" i="6"/>
  <c r="T100" i="6"/>
  <c r="S100" i="6"/>
  <c r="P100" i="6"/>
  <c r="O100" i="6"/>
  <c r="N100" i="6"/>
  <c r="Q100" i="6" s="1"/>
  <c r="M100" i="6"/>
  <c r="AH99" i="6"/>
  <c r="AF99" i="6"/>
  <c r="AE99" i="6"/>
  <c r="AC99" i="6"/>
  <c r="Z99" i="6"/>
  <c r="Y99" i="6"/>
  <c r="X99" i="6"/>
  <c r="W99" i="6"/>
  <c r="V99" i="6"/>
  <c r="U99" i="6"/>
  <c r="T99" i="6"/>
  <c r="S99" i="6"/>
  <c r="AA99" i="6" s="1"/>
  <c r="P99" i="6"/>
  <c r="O99" i="6"/>
  <c r="N99" i="6"/>
  <c r="M99" i="6"/>
  <c r="AF98" i="6"/>
  <c r="AH98" i="6" s="1"/>
  <c r="AE98" i="6"/>
  <c r="AC98" i="6"/>
  <c r="Z98" i="6"/>
  <c r="Y98" i="6"/>
  <c r="X98" i="6"/>
  <c r="W98" i="6"/>
  <c r="V98" i="6"/>
  <c r="U98" i="6"/>
  <c r="T98" i="6"/>
  <c r="S98" i="6"/>
  <c r="AA98" i="6" s="1"/>
  <c r="P98" i="6"/>
  <c r="O98" i="6"/>
  <c r="N98" i="6"/>
  <c r="M98" i="6"/>
  <c r="AH97" i="6"/>
  <c r="AF97" i="6"/>
  <c r="AE97" i="6"/>
  <c r="AC97" i="6"/>
  <c r="Z97" i="6"/>
  <c r="Y97" i="6"/>
  <c r="X97" i="6"/>
  <c r="W97" i="6"/>
  <c r="V97" i="6"/>
  <c r="U97" i="6"/>
  <c r="T97" i="6"/>
  <c r="S97" i="6"/>
  <c r="AA97" i="6" s="1"/>
  <c r="P97" i="6"/>
  <c r="O97" i="6"/>
  <c r="Q97" i="6" s="1"/>
  <c r="N97" i="6"/>
  <c r="M97" i="6"/>
  <c r="AH96" i="6"/>
  <c r="AF96" i="6"/>
  <c r="AE96" i="6"/>
  <c r="AC96" i="6"/>
  <c r="Z96" i="6"/>
  <c r="Y96" i="6"/>
  <c r="X96" i="6"/>
  <c r="W96" i="6"/>
  <c r="V96" i="6"/>
  <c r="U96" i="6"/>
  <c r="T96" i="6"/>
  <c r="S96" i="6"/>
  <c r="P96" i="6"/>
  <c r="O96" i="6"/>
  <c r="N96" i="6"/>
  <c r="Q96" i="6" s="1"/>
  <c r="M96" i="6"/>
  <c r="AF95" i="6"/>
  <c r="AH95" i="6" s="1"/>
  <c r="AE95" i="6"/>
  <c r="AC95" i="6"/>
  <c r="Z95" i="6"/>
  <c r="Y95" i="6"/>
  <c r="X95" i="6"/>
  <c r="W95" i="6"/>
  <c r="V95" i="6"/>
  <c r="U95" i="6"/>
  <c r="T95" i="6"/>
  <c r="S95" i="6"/>
  <c r="P95" i="6"/>
  <c r="O95" i="6"/>
  <c r="N95" i="6"/>
  <c r="M95" i="6"/>
  <c r="Q95" i="6" s="1"/>
  <c r="AF94" i="6"/>
  <c r="AH94" i="6" s="1"/>
  <c r="AE94" i="6"/>
  <c r="AC94" i="6"/>
  <c r="Z94" i="6"/>
  <c r="Y94" i="6"/>
  <c r="X94" i="6"/>
  <c r="W94" i="6"/>
  <c r="V94" i="6"/>
  <c r="U94" i="6"/>
  <c r="T94" i="6"/>
  <c r="S94" i="6"/>
  <c r="AA94" i="6" s="1"/>
  <c r="P94" i="6"/>
  <c r="O94" i="6"/>
  <c r="N94" i="6"/>
  <c r="M94" i="6"/>
  <c r="Q94" i="6" s="1"/>
  <c r="AH93" i="6"/>
  <c r="AF93" i="6"/>
  <c r="AE93" i="6"/>
  <c r="AC93" i="6"/>
  <c r="Z93" i="6"/>
  <c r="Y93" i="6"/>
  <c r="X93" i="6"/>
  <c r="W93" i="6"/>
  <c r="V93" i="6"/>
  <c r="U93" i="6"/>
  <c r="T93" i="6"/>
  <c r="S93" i="6"/>
  <c r="AA93" i="6" s="1"/>
  <c r="P93" i="6"/>
  <c r="O93" i="6"/>
  <c r="N93" i="6"/>
  <c r="M93" i="6"/>
  <c r="AH92" i="6"/>
  <c r="AF92" i="6"/>
  <c r="AE92" i="6"/>
  <c r="AC92" i="6"/>
  <c r="Z92" i="6"/>
  <c r="Y92" i="6"/>
  <c r="X92" i="6"/>
  <c r="W92" i="6"/>
  <c r="V92" i="6"/>
  <c r="U92" i="6"/>
  <c r="T92" i="6"/>
  <c r="S92" i="6"/>
  <c r="P92" i="6"/>
  <c r="O92" i="6"/>
  <c r="N92" i="6"/>
  <c r="M92" i="6"/>
  <c r="AH91" i="6"/>
  <c r="AF91" i="6"/>
  <c r="AE91" i="6"/>
  <c r="AC91" i="6"/>
  <c r="Z91" i="6"/>
  <c r="Y91" i="6"/>
  <c r="X91" i="6"/>
  <c r="W91" i="6"/>
  <c r="V91" i="6"/>
  <c r="U91" i="6"/>
  <c r="T91" i="6"/>
  <c r="S91" i="6"/>
  <c r="AA91" i="6" s="1"/>
  <c r="P91" i="6"/>
  <c r="O91" i="6"/>
  <c r="N91" i="6"/>
  <c r="M91" i="6"/>
  <c r="AF90" i="6"/>
  <c r="AH90" i="6" s="1"/>
  <c r="AE90" i="6"/>
  <c r="AC90" i="6"/>
  <c r="Z90" i="6"/>
  <c r="Y90" i="6"/>
  <c r="X90" i="6"/>
  <c r="W90" i="6"/>
  <c r="V90" i="6"/>
  <c r="U90" i="6"/>
  <c r="T90" i="6"/>
  <c r="S90" i="6"/>
  <c r="AA90" i="6" s="1"/>
  <c r="P90" i="6"/>
  <c r="O90" i="6"/>
  <c r="N90" i="6"/>
  <c r="M90" i="6"/>
  <c r="AH89" i="6"/>
  <c r="AF89" i="6"/>
  <c r="AE89" i="6"/>
  <c r="AC89" i="6"/>
  <c r="Z89" i="6"/>
  <c r="Y89" i="6"/>
  <c r="X89" i="6"/>
  <c r="W89" i="6"/>
  <c r="V89" i="6"/>
  <c r="U89" i="6"/>
  <c r="T89" i="6"/>
  <c r="S89" i="6"/>
  <c r="AA89" i="6" s="1"/>
  <c r="P89" i="6"/>
  <c r="O89" i="6"/>
  <c r="Q89" i="6" s="1"/>
  <c r="N89" i="6"/>
  <c r="M89" i="6"/>
  <c r="AH88" i="6"/>
  <c r="AF88" i="6"/>
  <c r="AE88" i="6"/>
  <c r="AC88" i="6"/>
  <c r="Z88" i="6"/>
  <c r="Y88" i="6"/>
  <c r="X88" i="6"/>
  <c r="W88" i="6"/>
  <c r="V88" i="6"/>
  <c r="U88" i="6"/>
  <c r="T88" i="6"/>
  <c r="S88" i="6"/>
  <c r="P88" i="6"/>
  <c r="O88" i="6"/>
  <c r="N88" i="6"/>
  <c r="Q88" i="6" s="1"/>
  <c r="M88" i="6"/>
  <c r="AF87" i="6"/>
  <c r="AH87" i="6" s="1"/>
  <c r="AE87" i="6"/>
  <c r="AC87" i="6"/>
  <c r="Z87" i="6"/>
  <c r="Y87" i="6"/>
  <c r="X87" i="6"/>
  <c r="W87" i="6"/>
  <c r="V87" i="6"/>
  <c r="U87" i="6"/>
  <c r="T87" i="6"/>
  <c r="S87" i="6"/>
  <c r="AA87" i="6" s="1"/>
  <c r="P87" i="6"/>
  <c r="O87" i="6"/>
  <c r="N87" i="6"/>
  <c r="M87" i="6"/>
  <c r="Q87" i="6" s="1"/>
  <c r="AF86" i="6"/>
  <c r="AH86" i="6" s="1"/>
  <c r="AE86" i="6"/>
  <c r="AC86" i="6"/>
  <c r="Z86" i="6"/>
  <c r="Y86" i="6"/>
  <c r="X86" i="6"/>
  <c r="W86" i="6"/>
  <c r="V86" i="6"/>
  <c r="U86" i="6"/>
  <c r="T86" i="6"/>
  <c r="S86" i="6"/>
  <c r="AA86" i="6" s="1"/>
  <c r="P86" i="6"/>
  <c r="O86" i="6"/>
  <c r="N86" i="6"/>
  <c r="M86" i="6"/>
  <c r="Q86" i="6" s="1"/>
  <c r="AH85" i="6"/>
  <c r="AF85" i="6"/>
  <c r="AE85" i="6"/>
  <c r="AC85" i="6"/>
  <c r="Z85" i="6"/>
  <c r="Y85" i="6"/>
  <c r="X85" i="6"/>
  <c r="W85" i="6"/>
  <c r="V85" i="6"/>
  <c r="U85" i="6"/>
  <c r="T85" i="6"/>
  <c r="S85" i="6"/>
  <c r="P85" i="6"/>
  <c r="O85" i="6"/>
  <c r="N85" i="6"/>
  <c r="Q85" i="6" s="1"/>
  <c r="M85" i="6"/>
  <c r="AH84" i="6"/>
  <c r="AF84" i="6"/>
  <c r="AE84" i="6"/>
  <c r="AC84" i="6"/>
  <c r="Z84" i="6"/>
  <c r="Y84" i="6"/>
  <c r="X84" i="6"/>
  <c r="W84" i="6"/>
  <c r="V84" i="6"/>
  <c r="U84" i="6"/>
  <c r="T84" i="6"/>
  <c r="S84" i="6"/>
  <c r="P84" i="6"/>
  <c r="O84" i="6"/>
  <c r="N84" i="6"/>
  <c r="M84" i="6"/>
  <c r="AH83" i="6"/>
  <c r="AF83" i="6"/>
  <c r="AE83" i="6"/>
  <c r="AC83" i="6"/>
  <c r="Z83" i="6"/>
  <c r="Y83" i="6"/>
  <c r="X83" i="6"/>
  <c r="W83" i="6"/>
  <c r="V83" i="6"/>
  <c r="U83" i="6"/>
  <c r="T83" i="6"/>
  <c r="S83" i="6"/>
  <c r="AA83" i="6" s="1"/>
  <c r="P83" i="6"/>
  <c r="O83" i="6"/>
  <c r="N83" i="6"/>
  <c r="M83" i="6"/>
  <c r="AF82" i="6"/>
  <c r="AH82" i="6" s="1"/>
  <c r="AE82" i="6"/>
  <c r="AC82" i="6"/>
  <c r="Z82" i="6"/>
  <c r="Y82" i="6"/>
  <c r="X82" i="6"/>
  <c r="W82" i="6"/>
  <c r="V82" i="6"/>
  <c r="U82" i="6"/>
  <c r="T82" i="6"/>
  <c r="S82" i="6"/>
  <c r="AA82" i="6" s="1"/>
  <c r="P82" i="6"/>
  <c r="O82" i="6"/>
  <c r="N82" i="6"/>
  <c r="M82" i="6"/>
  <c r="AH81" i="6"/>
  <c r="AF81" i="6"/>
  <c r="AE81" i="6"/>
  <c r="AC81" i="6"/>
  <c r="Z81" i="6"/>
  <c r="Y81" i="6"/>
  <c r="X81" i="6"/>
  <c r="W81" i="6"/>
  <c r="V81" i="6"/>
  <c r="U81" i="6"/>
  <c r="T81" i="6"/>
  <c r="S81" i="6"/>
  <c r="AA81" i="6" s="1"/>
  <c r="P81" i="6"/>
  <c r="O81" i="6"/>
  <c r="Q81" i="6" s="1"/>
  <c r="N81" i="6"/>
  <c r="M81" i="6"/>
  <c r="AH80" i="6"/>
  <c r="AF80" i="6"/>
  <c r="AE80" i="6"/>
  <c r="AC80" i="6"/>
  <c r="Z80" i="6"/>
  <c r="Y80" i="6"/>
  <c r="X80" i="6"/>
  <c r="W80" i="6"/>
  <c r="V80" i="6"/>
  <c r="U80" i="6"/>
  <c r="T80" i="6"/>
  <c r="S80" i="6"/>
  <c r="P80" i="6"/>
  <c r="O80" i="6"/>
  <c r="N80" i="6"/>
  <c r="Q80" i="6" s="1"/>
  <c r="M80" i="6"/>
  <c r="AH79" i="6"/>
  <c r="AF79" i="6"/>
  <c r="AE79" i="6"/>
  <c r="AC79" i="6"/>
  <c r="Z79" i="6"/>
  <c r="Y79" i="6"/>
  <c r="X79" i="6"/>
  <c r="W79" i="6"/>
  <c r="V79" i="6"/>
  <c r="U79" i="6"/>
  <c r="T79" i="6"/>
  <c r="S79" i="6"/>
  <c r="P79" i="6"/>
  <c r="O79" i="6"/>
  <c r="N79" i="6"/>
  <c r="M79" i="6"/>
  <c r="Q79" i="6" s="1"/>
  <c r="AF78" i="6"/>
  <c r="AH78" i="6" s="1"/>
  <c r="AE78" i="6"/>
  <c r="AC78" i="6"/>
  <c r="Z78" i="6"/>
  <c r="Y78" i="6"/>
  <c r="X78" i="6"/>
  <c r="W78" i="6"/>
  <c r="V78" i="6"/>
  <c r="U78" i="6"/>
  <c r="T78" i="6"/>
  <c r="S78" i="6"/>
  <c r="AA78" i="6" s="1"/>
  <c r="P78" i="6"/>
  <c r="O78" i="6"/>
  <c r="N78" i="6"/>
  <c r="M78" i="6"/>
  <c r="Q78" i="6" s="1"/>
  <c r="AH77" i="6"/>
  <c r="AF77" i="6"/>
  <c r="AE77" i="6"/>
  <c r="AC77" i="6"/>
  <c r="Z77" i="6"/>
  <c r="Y77" i="6"/>
  <c r="X77" i="6"/>
  <c r="W77" i="6"/>
  <c r="V77" i="6"/>
  <c r="U77" i="6"/>
  <c r="T77" i="6"/>
  <c r="S77" i="6"/>
  <c r="P77" i="6"/>
  <c r="O77" i="6"/>
  <c r="N77" i="6"/>
  <c r="Q77" i="6" s="1"/>
  <c r="M77" i="6"/>
  <c r="AH76" i="6"/>
  <c r="AF76" i="6"/>
  <c r="AE76" i="6"/>
  <c r="AC76" i="6"/>
  <c r="Z76" i="6"/>
  <c r="Y76" i="6"/>
  <c r="X76" i="6"/>
  <c r="W76" i="6"/>
  <c r="V76" i="6"/>
  <c r="U76" i="6"/>
  <c r="T76" i="6"/>
  <c r="S76" i="6"/>
  <c r="P76" i="6"/>
  <c r="O76" i="6"/>
  <c r="N76" i="6"/>
  <c r="Q76" i="6" s="1"/>
  <c r="M76" i="6"/>
  <c r="AH75" i="6"/>
  <c r="AF75" i="6"/>
  <c r="AE75" i="6"/>
  <c r="AC75" i="6"/>
  <c r="Z75" i="6"/>
  <c r="Y75" i="6"/>
  <c r="X75" i="6"/>
  <c r="W75" i="6"/>
  <c r="V75" i="6"/>
  <c r="U75" i="6"/>
  <c r="T75" i="6"/>
  <c r="S75" i="6"/>
  <c r="AA75" i="6" s="1"/>
  <c r="P75" i="6"/>
  <c r="O75" i="6"/>
  <c r="N75" i="6"/>
  <c r="M75" i="6"/>
  <c r="AF74" i="6"/>
  <c r="AH74" i="6" s="1"/>
  <c r="AE74" i="6"/>
  <c r="AC74" i="6"/>
  <c r="Z74" i="6"/>
  <c r="Y74" i="6"/>
  <c r="X74" i="6"/>
  <c r="W74" i="6"/>
  <c r="V74" i="6"/>
  <c r="U74" i="6"/>
  <c r="T74" i="6"/>
  <c r="S74" i="6"/>
  <c r="AA74" i="6" s="1"/>
  <c r="P74" i="6"/>
  <c r="O74" i="6"/>
  <c r="N74" i="6"/>
  <c r="M74" i="6"/>
  <c r="AH73" i="6"/>
  <c r="AF73" i="6"/>
  <c r="AE73" i="6"/>
  <c r="AC73" i="6"/>
  <c r="Z73" i="6"/>
  <c r="Y73" i="6"/>
  <c r="X73" i="6"/>
  <c r="W73" i="6"/>
  <c r="V73" i="6"/>
  <c r="U73" i="6"/>
  <c r="T73" i="6"/>
  <c r="S73" i="6"/>
  <c r="AA73" i="6" s="1"/>
  <c r="P73" i="6"/>
  <c r="O73" i="6"/>
  <c r="Q73" i="6" s="1"/>
  <c r="N73" i="6"/>
  <c r="M73" i="6"/>
  <c r="AH72" i="6"/>
  <c r="AF72" i="6"/>
  <c r="AE72" i="6"/>
  <c r="AC72" i="6"/>
  <c r="Z72" i="6"/>
  <c r="Y72" i="6"/>
  <c r="X72" i="6"/>
  <c r="W72" i="6"/>
  <c r="V72" i="6"/>
  <c r="U72" i="6"/>
  <c r="T72" i="6"/>
  <c r="S72" i="6"/>
  <c r="P72" i="6"/>
  <c r="O72" i="6"/>
  <c r="N72" i="6"/>
  <c r="Q72" i="6" s="1"/>
  <c r="M72" i="6"/>
  <c r="AF71" i="6"/>
  <c r="AH71" i="6" s="1"/>
  <c r="AE71" i="6"/>
  <c r="AC71" i="6"/>
  <c r="Z71" i="6"/>
  <c r="Y71" i="6"/>
  <c r="X71" i="6"/>
  <c r="W71" i="6"/>
  <c r="V71" i="6"/>
  <c r="U71" i="6"/>
  <c r="T71" i="6"/>
  <c r="S71" i="6"/>
  <c r="P71" i="6"/>
  <c r="O71" i="6"/>
  <c r="N71" i="6"/>
  <c r="M71" i="6"/>
  <c r="Q71" i="6" s="1"/>
  <c r="AF70" i="6"/>
  <c r="AH70" i="6" s="1"/>
  <c r="AE70" i="6"/>
  <c r="AC70" i="6"/>
  <c r="Z70" i="6"/>
  <c r="Y70" i="6"/>
  <c r="X70" i="6"/>
  <c r="W70" i="6"/>
  <c r="V70" i="6"/>
  <c r="U70" i="6"/>
  <c r="T70" i="6"/>
  <c r="S70" i="6"/>
  <c r="P70" i="6"/>
  <c r="O70" i="6"/>
  <c r="N70" i="6"/>
  <c r="M70" i="6"/>
  <c r="Q70" i="6" s="1"/>
  <c r="AH69" i="6"/>
  <c r="AF69" i="6"/>
  <c r="AE69" i="6"/>
  <c r="AC69" i="6"/>
  <c r="Z69" i="6"/>
  <c r="Y69" i="6"/>
  <c r="X69" i="6"/>
  <c r="W69" i="6"/>
  <c r="V69" i="6"/>
  <c r="U69" i="6"/>
  <c r="T69" i="6"/>
  <c r="S69" i="6"/>
  <c r="P69" i="6"/>
  <c r="O69" i="6"/>
  <c r="N69" i="6"/>
  <c r="M69" i="6"/>
  <c r="AH68" i="6"/>
  <c r="AF68" i="6"/>
  <c r="AE68" i="6"/>
  <c r="AC68" i="6"/>
  <c r="Z68" i="6"/>
  <c r="Y68" i="6"/>
  <c r="X68" i="6"/>
  <c r="W68" i="6"/>
  <c r="V68" i="6"/>
  <c r="U68" i="6"/>
  <c r="T68" i="6"/>
  <c r="S68" i="6"/>
  <c r="P68" i="6"/>
  <c r="O68" i="6"/>
  <c r="N68" i="6"/>
  <c r="M68" i="6"/>
  <c r="AH67" i="6"/>
  <c r="AF67" i="6"/>
  <c r="AE67" i="6"/>
  <c r="AC67" i="6"/>
  <c r="Z67" i="6"/>
  <c r="Y67" i="6"/>
  <c r="X67" i="6"/>
  <c r="W67" i="6"/>
  <c r="V67" i="6"/>
  <c r="U67" i="6"/>
  <c r="T67" i="6"/>
  <c r="S67" i="6"/>
  <c r="AA67" i="6" s="1"/>
  <c r="P67" i="6"/>
  <c r="O67" i="6"/>
  <c r="N67" i="6"/>
  <c r="M67" i="6"/>
  <c r="AF66" i="6"/>
  <c r="AH66" i="6" s="1"/>
  <c r="AE66" i="6"/>
  <c r="AC66" i="6"/>
  <c r="Z66" i="6"/>
  <c r="Y66" i="6"/>
  <c r="X66" i="6"/>
  <c r="W66" i="6"/>
  <c r="V66" i="6"/>
  <c r="U66" i="6"/>
  <c r="T66" i="6"/>
  <c r="S66" i="6"/>
  <c r="AA66" i="6" s="1"/>
  <c r="P66" i="6"/>
  <c r="O66" i="6"/>
  <c r="N66" i="6"/>
  <c r="M66" i="6"/>
  <c r="AH65" i="6"/>
  <c r="AF65" i="6"/>
  <c r="AE65" i="6"/>
  <c r="AC65" i="6"/>
  <c r="Z65" i="6"/>
  <c r="Y65" i="6"/>
  <c r="X65" i="6"/>
  <c r="W65" i="6"/>
  <c r="V65" i="6"/>
  <c r="U65" i="6"/>
  <c r="T65" i="6"/>
  <c r="S65" i="6"/>
  <c r="AA65" i="6" s="1"/>
  <c r="P65" i="6"/>
  <c r="O65" i="6"/>
  <c r="Q65" i="6" s="1"/>
  <c r="N65" i="6"/>
  <c r="M65" i="6"/>
  <c r="AH64" i="6"/>
  <c r="AF64" i="6"/>
  <c r="AE64" i="6"/>
  <c r="AC64" i="6"/>
  <c r="Z64" i="6"/>
  <c r="Y64" i="6"/>
  <c r="X64" i="6"/>
  <c r="W64" i="6"/>
  <c r="V64" i="6"/>
  <c r="U64" i="6"/>
  <c r="T64" i="6"/>
  <c r="S64" i="6"/>
  <c r="P64" i="6"/>
  <c r="O64" i="6"/>
  <c r="N64" i="6"/>
  <c r="Q64" i="6" s="1"/>
  <c r="M64" i="6"/>
  <c r="AH63" i="6"/>
  <c r="AF63" i="6"/>
  <c r="AE63" i="6"/>
  <c r="AC63" i="6"/>
  <c r="Z63" i="6"/>
  <c r="Y63" i="6"/>
  <c r="X63" i="6"/>
  <c r="W63" i="6"/>
  <c r="V63" i="6"/>
  <c r="U63" i="6"/>
  <c r="T63" i="6"/>
  <c r="S63" i="6"/>
  <c r="AA63" i="6" s="1"/>
  <c r="P63" i="6"/>
  <c r="O63" i="6"/>
  <c r="N63" i="6"/>
  <c r="M63" i="6"/>
  <c r="Q63" i="6" s="1"/>
  <c r="AF62" i="6"/>
  <c r="AH62" i="6" s="1"/>
  <c r="AE62" i="6"/>
  <c r="AC62" i="6"/>
  <c r="Z62" i="6"/>
  <c r="Y62" i="6"/>
  <c r="X62" i="6"/>
  <c r="W62" i="6"/>
  <c r="V62" i="6"/>
  <c r="U62" i="6"/>
  <c r="T62" i="6"/>
  <c r="S62" i="6"/>
  <c r="P62" i="6"/>
  <c r="O62" i="6"/>
  <c r="N62" i="6"/>
  <c r="M62" i="6"/>
  <c r="Q62" i="6" s="1"/>
  <c r="AH61" i="6"/>
  <c r="AF61" i="6"/>
  <c r="AE61" i="6"/>
  <c r="AC61" i="6"/>
  <c r="Z61" i="6"/>
  <c r="Y61" i="6"/>
  <c r="X61" i="6"/>
  <c r="W61" i="6"/>
  <c r="V61" i="6"/>
  <c r="U61" i="6"/>
  <c r="T61" i="6"/>
  <c r="S61" i="6"/>
  <c r="P61" i="6"/>
  <c r="O61" i="6"/>
  <c r="N61" i="6"/>
  <c r="Q61" i="6" s="1"/>
  <c r="M61" i="6"/>
  <c r="AH60" i="6"/>
  <c r="AF60" i="6"/>
  <c r="AE60" i="6"/>
  <c r="AC60" i="6"/>
  <c r="Z60" i="6"/>
  <c r="Y60" i="6"/>
  <c r="X60" i="6"/>
  <c r="W60" i="6"/>
  <c r="V60" i="6"/>
  <c r="U60" i="6"/>
  <c r="T60" i="6"/>
  <c r="S60" i="6"/>
  <c r="P60" i="6"/>
  <c r="O60" i="6"/>
  <c r="N60" i="6"/>
  <c r="M60" i="6"/>
  <c r="AH59" i="6"/>
  <c r="AF59" i="6"/>
  <c r="AE59" i="6"/>
  <c r="AC59" i="6"/>
  <c r="Z59" i="6"/>
  <c r="Y59" i="6"/>
  <c r="X59" i="6"/>
  <c r="W59" i="6"/>
  <c r="V59" i="6"/>
  <c r="U59" i="6"/>
  <c r="T59" i="6"/>
  <c r="S59" i="6"/>
  <c r="AA59" i="6" s="1"/>
  <c r="P59" i="6"/>
  <c r="O59" i="6"/>
  <c r="N59" i="6"/>
  <c r="M59" i="6"/>
  <c r="AF58" i="6"/>
  <c r="AH58" i="6" s="1"/>
  <c r="AE58" i="6"/>
  <c r="AC58" i="6"/>
  <c r="Z58" i="6"/>
  <c r="Y58" i="6"/>
  <c r="X58" i="6"/>
  <c r="W58" i="6"/>
  <c r="V58" i="6"/>
  <c r="U58" i="6"/>
  <c r="T58" i="6"/>
  <c r="S58" i="6"/>
  <c r="AA58" i="6" s="1"/>
  <c r="P58" i="6"/>
  <c r="O58" i="6"/>
  <c r="N58" i="6"/>
  <c r="M58" i="6"/>
  <c r="AH57" i="6"/>
  <c r="AF57" i="6"/>
  <c r="AE57" i="6"/>
  <c r="AC57" i="6"/>
  <c r="Z57" i="6"/>
  <c r="Y57" i="6"/>
  <c r="X57" i="6"/>
  <c r="W57" i="6"/>
  <c r="V57" i="6"/>
  <c r="U57" i="6"/>
  <c r="T57" i="6"/>
  <c r="S57" i="6"/>
  <c r="AA57" i="6" s="1"/>
  <c r="P57" i="6"/>
  <c r="O57" i="6"/>
  <c r="Q57" i="6" s="1"/>
  <c r="N57" i="6"/>
  <c r="M57" i="6"/>
  <c r="AH56" i="6"/>
  <c r="AF56" i="6"/>
  <c r="AE56" i="6"/>
  <c r="AC56" i="6"/>
  <c r="Z56" i="6"/>
  <c r="Y56" i="6"/>
  <c r="X56" i="6"/>
  <c r="W56" i="6"/>
  <c r="V56" i="6"/>
  <c r="U56" i="6"/>
  <c r="T56" i="6"/>
  <c r="S56" i="6"/>
  <c r="P56" i="6"/>
  <c r="O56" i="6"/>
  <c r="N56" i="6"/>
  <c r="Q56" i="6" s="1"/>
  <c r="M56" i="6"/>
  <c r="AF55" i="6"/>
  <c r="AH55" i="6" s="1"/>
  <c r="AE55" i="6"/>
  <c r="AC55" i="6"/>
  <c r="Z55" i="6"/>
  <c r="Y55" i="6"/>
  <c r="X55" i="6"/>
  <c r="W55" i="6"/>
  <c r="V55" i="6"/>
  <c r="U55" i="6"/>
  <c r="T55" i="6"/>
  <c r="S55" i="6"/>
  <c r="P55" i="6"/>
  <c r="O55" i="6"/>
  <c r="N55" i="6"/>
  <c r="M55" i="6"/>
  <c r="Q55" i="6" s="1"/>
  <c r="AF54" i="6"/>
  <c r="AH54" i="6" s="1"/>
  <c r="AE54" i="6"/>
  <c r="AC54" i="6"/>
  <c r="Z54" i="6"/>
  <c r="Y54" i="6"/>
  <c r="X54" i="6"/>
  <c r="W54" i="6"/>
  <c r="V54" i="6"/>
  <c r="U54" i="6"/>
  <c r="T54" i="6"/>
  <c r="S54" i="6"/>
  <c r="AA54" i="6" s="1"/>
  <c r="P54" i="6"/>
  <c r="O54" i="6"/>
  <c r="N54" i="6"/>
  <c r="M54" i="6"/>
  <c r="Q54" i="6" s="1"/>
  <c r="AH53" i="6"/>
  <c r="AF53" i="6"/>
  <c r="AE53" i="6"/>
  <c r="AC53" i="6"/>
  <c r="Z53" i="6"/>
  <c r="Y53" i="6"/>
  <c r="X53" i="6"/>
  <c r="W53" i="6"/>
  <c r="V53" i="6"/>
  <c r="U53" i="6"/>
  <c r="T53" i="6"/>
  <c r="S53" i="6"/>
  <c r="P53" i="6"/>
  <c r="O53" i="6"/>
  <c r="N53" i="6"/>
  <c r="Q53" i="6" s="1"/>
  <c r="M53" i="6"/>
  <c r="AF52" i="6"/>
  <c r="AH52" i="6" s="1"/>
  <c r="AE52" i="6"/>
  <c r="AC52" i="6"/>
  <c r="Z52" i="6"/>
  <c r="Y52" i="6"/>
  <c r="X52" i="6"/>
  <c r="W52" i="6"/>
  <c r="V52" i="6"/>
  <c r="U52" i="6"/>
  <c r="T52" i="6"/>
  <c r="S52" i="6"/>
  <c r="P52" i="6"/>
  <c r="O52" i="6"/>
  <c r="N52" i="6"/>
  <c r="M52" i="6"/>
  <c r="AH51" i="6"/>
  <c r="AF51" i="6"/>
  <c r="AE51" i="6"/>
  <c r="AC51" i="6"/>
  <c r="Z51" i="6"/>
  <c r="Y51" i="6"/>
  <c r="X51" i="6"/>
  <c r="W51" i="6"/>
  <c r="V51" i="6"/>
  <c r="U51" i="6"/>
  <c r="T51" i="6"/>
  <c r="S51" i="6"/>
  <c r="AA51" i="6" s="1"/>
  <c r="P51" i="6"/>
  <c r="O51" i="6"/>
  <c r="N51" i="6"/>
  <c r="M51" i="6"/>
  <c r="AF50" i="6"/>
  <c r="AH50" i="6" s="1"/>
  <c r="AE50" i="6"/>
  <c r="AC50" i="6"/>
  <c r="Z50" i="6"/>
  <c r="Y50" i="6"/>
  <c r="X50" i="6"/>
  <c r="W50" i="6"/>
  <c r="V50" i="6"/>
  <c r="U50" i="6"/>
  <c r="T50" i="6"/>
  <c r="S50" i="6"/>
  <c r="AA50" i="6" s="1"/>
  <c r="Q50" i="6"/>
  <c r="P50" i="6"/>
  <c r="O50" i="6"/>
  <c r="N50" i="6"/>
  <c r="M50" i="6"/>
  <c r="AH49" i="6"/>
  <c r="AF49" i="6"/>
  <c r="AE49" i="6"/>
  <c r="AC49" i="6"/>
  <c r="Z49" i="6"/>
  <c r="Y49" i="6"/>
  <c r="X49" i="6"/>
  <c r="W49" i="6"/>
  <c r="V49" i="6"/>
  <c r="U49" i="6"/>
  <c r="T49" i="6"/>
  <c r="S49" i="6"/>
  <c r="P49" i="6"/>
  <c r="O49" i="6"/>
  <c r="N49" i="6"/>
  <c r="Q49" i="6" s="1"/>
  <c r="M49" i="6"/>
  <c r="AF48" i="6"/>
  <c r="AH48" i="6" s="1"/>
  <c r="AE48" i="6"/>
  <c r="AC48" i="6"/>
  <c r="Z48" i="6"/>
  <c r="Y48" i="6"/>
  <c r="X48" i="6"/>
  <c r="W48" i="6"/>
  <c r="V48" i="6"/>
  <c r="U48" i="6"/>
  <c r="T48" i="6"/>
  <c r="S48" i="6"/>
  <c r="P48" i="6"/>
  <c r="O48" i="6"/>
  <c r="N48" i="6"/>
  <c r="M48" i="6"/>
  <c r="Q48" i="6" s="1"/>
  <c r="AH47" i="6"/>
  <c r="AF47" i="6"/>
  <c r="AE47" i="6"/>
  <c r="AC47" i="6"/>
  <c r="Z47" i="6"/>
  <c r="Y47" i="6"/>
  <c r="X47" i="6"/>
  <c r="W47" i="6"/>
  <c r="V47" i="6"/>
  <c r="U47" i="6"/>
  <c r="T47" i="6"/>
  <c r="S47" i="6"/>
  <c r="P47" i="6"/>
  <c r="O47" i="6"/>
  <c r="N47" i="6"/>
  <c r="M47" i="6"/>
  <c r="Q47" i="6" s="1"/>
  <c r="AF46" i="6"/>
  <c r="AH46" i="6" s="1"/>
  <c r="AE46" i="6"/>
  <c r="AC46" i="6"/>
  <c r="Z46" i="6"/>
  <c r="Y46" i="6"/>
  <c r="X46" i="6"/>
  <c r="W46" i="6"/>
  <c r="V46" i="6"/>
  <c r="U46" i="6"/>
  <c r="T46" i="6"/>
  <c r="S46" i="6"/>
  <c r="P46" i="6"/>
  <c r="O46" i="6"/>
  <c r="N46" i="6"/>
  <c r="M46" i="6"/>
  <c r="AF45" i="6"/>
  <c r="AH45" i="6" s="1"/>
  <c r="AE45" i="6"/>
  <c r="AC45" i="6"/>
  <c r="Z45" i="6"/>
  <c r="Y45" i="6"/>
  <c r="X45" i="6"/>
  <c r="W45" i="6"/>
  <c r="V45" i="6"/>
  <c r="U45" i="6"/>
  <c r="T45" i="6"/>
  <c r="S45" i="6"/>
  <c r="Q45" i="6"/>
  <c r="P45" i="6"/>
  <c r="O45" i="6"/>
  <c r="N45" i="6"/>
  <c r="M45" i="6"/>
  <c r="AH44" i="6"/>
  <c r="AF44" i="6"/>
  <c r="AE44" i="6"/>
  <c r="AC44" i="6"/>
  <c r="Z44" i="6"/>
  <c r="Y44" i="6"/>
  <c r="X44" i="6"/>
  <c r="W44" i="6"/>
  <c r="V44" i="6"/>
  <c r="U44" i="6"/>
  <c r="T44" i="6"/>
  <c r="S44" i="6"/>
  <c r="AA44" i="6" s="1"/>
  <c r="P44" i="6"/>
  <c r="O44" i="6"/>
  <c r="Q44" i="6" s="1"/>
  <c r="N44" i="6"/>
  <c r="M44" i="6"/>
  <c r="AF43" i="6"/>
  <c r="AH43" i="6" s="1"/>
  <c r="AE43" i="6"/>
  <c r="AC43" i="6"/>
  <c r="Z43" i="6"/>
  <c r="Y43" i="6"/>
  <c r="X43" i="6"/>
  <c r="W43" i="6"/>
  <c r="V43" i="6"/>
  <c r="U43" i="6"/>
  <c r="T43" i="6"/>
  <c r="S43" i="6"/>
  <c r="AA43" i="6" s="1"/>
  <c r="P43" i="6"/>
  <c r="O43" i="6"/>
  <c r="N43" i="6"/>
  <c r="M43" i="6"/>
  <c r="Q43" i="6" s="1"/>
  <c r="AH42" i="6"/>
  <c r="AF42" i="6"/>
  <c r="AE42" i="6"/>
  <c r="AC42" i="6"/>
  <c r="Z42" i="6"/>
  <c r="Y42" i="6"/>
  <c r="X42" i="6"/>
  <c r="W42" i="6"/>
  <c r="V42" i="6"/>
  <c r="U42" i="6"/>
  <c r="T42" i="6"/>
  <c r="S42" i="6"/>
  <c r="AA42" i="6" s="1"/>
  <c r="P42" i="6"/>
  <c r="O42" i="6"/>
  <c r="N42" i="6"/>
  <c r="M42" i="6"/>
  <c r="AF41" i="6"/>
  <c r="AH41" i="6" s="1"/>
  <c r="AE41" i="6"/>
  <c r="AC41" i="6"/>
  <c r="Z41" i="6"/>
  <c r="Y41" i="6"/>
  <c r="X41" i="6"/>
  <c r="W41" i="6"/>
  <c r="V41" i="6"/>
  <c r="U41" i="6"/>
  <c r="T41" i="6"/>
  <c r="S41" i="6"/>
  <c r="Q41" i="6"/>
  <c r="P41" i="6"/>
  <c r="O41" i="6"/>
  <c r="N41" i="6"/>
  <c r="M41" i="6"/>
  <c r="AH40" i="6"/>
  <c r="AF40" i="6"/>
  <c r="AE40" i="6"/>
  <c r="AC40" i="6"/>
  <c r="Z40" i="6"/>
  <c r="Y40" i="6"/>
  <c r="X40" i="6"/>
  <c r="W40" i="6"/>
  <c r="V40" i="6"/>
  <c r="U40" i="6"/>
  <c r="T40" i="6"/>
  <c r="S40" i="6"/>
  <c r="AA40" i="6" s="1"/>
  <c r="P40" i="6"/>
  <c r="O40" i="6"/>
  <c r="Q40" i="6" s="1"/>
  <c r="N40" i="6"/>
  <c r="M40" i="6"/>
  <c r="AF39" i="6"/>
  <c r="AH39" i="6" s="1"/>
  <c r="AE39" i="6"/>
  <c r="AC39" i="6"/>
  <c r="Z39" i="6"/>
  <c r="Y39" i="6"/>
  <c r="X39" i="6"/>
  <c r="W39" i="6"/>
  <c r="V39" i="6"/>
  <c r="U39" i="6"/>
  <c r="T39" i="6"/>
  <c r="S39" i="6"/>
  <c r="AA39" i="6" s="1"/>
  <c r="P39" i="6"/>
  <c r="O39" i="6"/>
  <c r="N39" i="6"/>
  <c r="M39" i="6"/>
  <c r="Q39" i="6" s="1"/>
  <c r="AH38" i="6"/>
  <c r="AF38" i="6"/>
  <c r="AE38" i="6"/>
  <c r="AC38" i="6"/>
  <c r="Z38" i="6"/>
  <c r="Y38" i="6"/>
  <c r="X38" i="6"/>
  <c r="W38" i="6"/>
  <c r="V38" i="6"/>
  <c r="U38" i="6"/>
  <c r="T38" i="6"/>
  <c r="S38" i="6"/>
  <c r="AA38" i="6" s="1"/>
  <c r="P38" i="6"/>
  <c r="O38" i="6"/>
  <c r="N38" i="6"/>
  <c r="M38" i="6"/>
  <c r="AF37" i="6"/>
  <c r="AH37" i="6" s="1"/>
  <c r="AE37" i="6"/>
  <c r="AC37" i="6"/>
  <c r="Z37" i="6"/>
  <c r="Y37" i="6"/>
  <c r="X37" i="6"/>
  <c r="W37" i="6"/>
  <c r="V37" i="6"/>
  <c r="U37" i="6"/>
  <c r="T37" i="6"/>
  <c r="S37" i="6"/>
  <c r="Q37" i="6"/>
  <c r="P37" i="6"/>
  <c r="O37" i="6"/>
  <c r="N37" i="6"/>
  <c r="M37" i="6"/>
  <c r="AH36" i="6"/>
  <c r="AF36" i="6"/>
  <c r="AE36" i="6"/>
  <c r="AC36" i="6"/>
  <c r="Z36" i="6"/>
  <c r="Y36" i="6"/>
  <c r="X36" i="6"/>
  <c r="W36" i="6"/>
  <c r="V36" i="6"/>
  <c r="U36" i="6"/>
  <c r="T36" i="6"/>
  <c r="S36" i="6"/>
  <c r="AA36" i="6" s="1"/>
  <c r="P36" i="6"/>
  <c r="O36" i="6"/>
  <c r="Q36" i="6" s="1"/>
  <c r="N36" i="6"/>
  <c r="M36" i="6"/>
  <c r="AF35" i="6"/>
  <c r="AH35" i="6" s="1"/>
  <c r="AE35" i="6"/>
  <c r="AC35" i="6"/>
  <c r="Z35" i="6"/>
  <c r="Y35" i="6"/>
  <c r="X35" i="6"/>
  <c r="W35" i="6"/>
  <c r="V35" i="6"/>
  <c r="U35" i="6"/>
  <c r="T35" i="6"/>
  <c r="S35" i="6"/>
  <c r="AA35" i="6" s="1"/>
  <c r="P35" i="6"/>
  <c r="O35" i="6"/>
  <c r="N35" i="6"/>
  <c r="M35" i="6"/>
  <c r="Q35" i="6" s="1"/>
  <c r="AH34" i="6"/>
  <c r="AF34" i="6"/>
  <c r="AE34" i="6"/>
  <c r="AC34" i="6"/>
  <c r="Z34" i="6"/>
  <c r="Y34" i="6"/>
  <c r="X34" i="6"/>
  <c r="W34" i="6"/>
  <c r="V34" i="6"/>
  <c r="U34" i="6"/>
  <c r="T34" i="6"/>
  <c r="S34" i="6"/>
  <c r="AA34" i="6" s="1"/>
  <c r="P34" i="6"/>
  <c r="O34" i="6"/>
  <c r="N34" i="6"/>
  <c r="M34" i="6"/>
  <c r="AF33" i="6"/>
  <c r="AH33" i="6" s="1"/>
  <c r="AE33" i="6"/>
  <c r="AC33" i="6"/>
  <c r="Z33" i="6"/>
  <c r="Y33" i="6"/>
  <c r="X33" i="6"/>
  <c r="W33" i="6"/>
  <c r="V33" i="6"/>
  <c r="U33" i="6"/>
  <c r="T33" i="6"/>
  <c r="S33" i="6"/>
  <c r="Q33" i="6"/>
  <c r="P33" i="6"/>
  <c r="O33" i="6"/>
  <c r="N33" i="6"/>
  <c r="M33" i="6"/>
  <c r="AH32" i="6"/>
  <c r="AF32" i="6"/>
  <c r="AE32" i="6"/>
  <c r="AC32" i="6"/>
  <c r="Z32" i="6"/>
  <c r="Y32" i="6"/>
  <c r="X32" i="6"/>
  <c r="W32" i="6"/>
  <c r="V32" i="6"/>
  <c r="U32" i="6"/>
  <c r="T32" i="6"/>
  <c r="S32" i="6"/>
  <c r="AA32" i="6" s="1"/>
  <c r="P32" i="6"/>
  <c r="O32" i="6"/>
  <c r="Q32" i="6" s="1"/>
  <c r="N32" i="6"/>
  <c r="M32" i="6"/>
  <c r="AF31" i="6"/>
  <c r="AH31" i="6" s="1"/>
  <c r="AE31" i="6"/>
  <c r="AC31" i="6"/>
  <c r="Z31" i="6"/>
  <c r="Y31" i="6"/>
  <c r="X31" i="6"/>
  <c r="W31" i="6"/>
  <c r="V31" i="6"/>
  <c r="U31" i="6"/>
  <c r="T31" i="6"/>
  <c r="S31" i="6"/>
  <c r="AA31" i="6" s="1"/>
  <c r="P31" i="6"/>
  <c r="O31" i="6"/>
  <c r="N31" i="6"/>
  <c r="M31" i="6"/>
  <c r="Q31" i="6" s="1"/>
  <c r="AH30" i="6"/>
  <c r="AF30" i="6"/>
  <c r="AE30" i="6"/>
  <c r="AC30" i="6"/>
  <c r="Z30" i="6"/>
  <c r="Y30" i="6"/>
  <c r="X30" i="6"/>
  <c r="W30" i="6"/>
  <c r="V30" i="6"/>
  <c r="U30" i="6"/>
  <c r="T30" i="6"/>
  <c r="S30" i="6"/>
  <c r="AA30" i="6" s="1"/>
  <c r="P30" i="6"/>
  <c r="O30" i="6"/>
  <c r="N30" i="6"/>
  <c r="M30" i="6"/>
  <c r="AF29" i="6"/>
  <c r="AH29" i="6" s="1"/>
  <c r="AE29" i="6"/>
  <c r="AC29" i="6"/>
  <c r="Z29" i="6"/>
  <c r="Y29" i="6"/>
  <c r="X29" i="6"/>
  <c r="W29" i="6"/>
  <c r="V29" i="6"/>
  <c r="U29" i="6"/>
  <c r="T29" i="6"/>
  <c r="S29" i="6"/>
  <c r="Q29" i="6"/>
  <c r="P29" i="6"/>
  <c r="O29" i="6"/>
  <c r="N29" i="6"/>
  <c r="M29" i="6"/>
  <c r="AH28" i="6"/>
  <c r="AF28" i="6"/>
  <c r="AE28" i="6"/>
  <c r="AC28" i="6"/>
  <c r="Z28" i="6"/>
  <c r="Y28" i="6"/>
  <c r="X28" i="6"/>
  <c r="W28" i="6"/>
  <c r="V28" i="6"/>
  <c r="U28" i="6"/>
  <c r="T28" i="6"/>
  <c r="S28" i="6"/>
  <c r="AA28" i="6" s="1"/>
  <c r="P28" i="6"/>
  <c r="O28" i="6"/>
  <c r="N28" i="6"/>
  <c r="Q28" i="6" s="1"/>
  <c r="M28" i="6"/>
  <c r="AF27" i="6"/>
  <c r="AH27" i="6" s="1"/>
  <c r="AE27" i="6"/>
  <c r="AC27" i="6"/>
  <c r="Z27" i="6"/>
  <c r="Y27" i="6"/>
  <c r="X27" i="6"/>
  <c r="W27" i="6"/>
  <c r="V27" i="6"/>
  <c r="U27" i="6"/>
  <c r="T27" i="6"/>
  <c r="S27" i="6"/>
  <c r="AA27" i="6" s="1"/>
  <c r="P27" i="6"/>
  <c r="O27" i="6"/>
  <c r="N27" i="6"/>
  <c r="M27" i="6"/>
  <c r="Q27" i="6" s="1"/>
  <c r="AH26" i="6"/>
  <c r="AF26" i="6"/>
  <c r="AE26" i="6"/>
  <c r="AC26" i="6"/>
  <c r="Z26" i="6"/>
  <c r="Y26" i="6"/>
  <c r="X26" i="6"/>
  <c r="W26" i="6"/>
  <c r="V26" i="6"/>
  <c r="U26" i="6"/>
  <c r="T26" i="6"/>
  <c r="S26" i="6"/>
  <c r="AA26" i="6" s="1"/>
  <c r="P26" i="6"/>
  <c r="O26" i="6"/>
  <c r="N26" i="6"/>
  <c r="M26" i="6"/>
  <c r="AF25" i="6"/>
  <c r="AH25" i="6" s="1"/>
  <c r="AE25" i="6"/>
  <c r="AC25" i="6"/>
  <c r="Z25" i="6"/>
  <c r="Y25" i="6"/>
  <c r="X25" i="6"/>
  <c r="W25" i="6"/>
  <c r="V25" i="6"/>
  <c r="U25" i="6"/>
  <c r="T25" i="6"/>
  <c r="S25" i="6"/>
  <c r="Q25" i="6"/>
  <c r="P25" i="6"/>
  <c r="O25" i="6"/>
  <c r="N25" i="6"/>
  <c r="M25" i="6"/>
  <c r="AH24" i="6"/>
  <c r="AF24" i="6"/>
  <c r="AE24" i="6"/>
  <c r="AC24" i="6"/>
  <c r="Z24" i="6"/>
  <c r="Y24" i="6"/>
  <c r="X24" i="6"/>
  <c r="W24" i="6"/>
  <c r="V24" i="6"/>
  <c r="U24" i="6"/>
  <c r="T24" i="6"/>
  <c r="S24" i="6"/>
  <c r="P24" i="6"/>
  <c r="O24" i="6"/>
  <c r="N24" i="6"/>
  <c r="M24" i="6"/>
  <c r="AF23" i="6"/>
  <c r="AH23" i="6" s="1"/>
  <c r="AE23" i="6"/>
  <c r="AC23" i="6"/>
  <c r="Z23" i="6"/>
  <c r="Y23" i="6"/>
  <c r="X23" i="6"/>
  <c r="W23" i="6"/>
  <c r="V23" i="6"/>
  <c r="U23" i="6"/>
  <c r="T23" i="6"/>
  <c r="S23" i="6"/>
  <c r="P23" i="6"/>
  <c r="O23" i="6"/>
  <c r="N23" i="6"/>
  <c r="M23" i="6"/>
  <c r="Q23" i="6" s="1"/>
  <c r="AH22" i="6"/>
  <c r="AF22" i="6"/>
  <c r="AE22" i="6"/>
  <c r="AC22" i="6"/>
  <c r="Z22" i="6"/>
  <c r="Y22" i="6"/>
  <c r="X22" i="6"/>
  <c r="W22" i="6"/>
  <c r="V22" i="6"/>
  <c r="U22" i="6"/>
  <c r="T22" i="6"/>
  <c r="S22" i="6"/>
  <c r="AA22" i="6" s="1"/>
  <c r="P22" i="6"/>
  <c r="O22" i="6"/>
  <c r="N22" i="6"/>
  <c r="Q22" i="6" s="1"/>
  <c r="M22" i="6"/>
  <c r="AF21" i="6"/>
  <c r="AH21" i="6" s="1"/>
  <c r="AE21" i="6"/>
  <c r="AC21" i="6"/>
  <c r="Z21" i="6"/>
  <c r="Y21" i="6"/>
  <c r="X21" i="6"/>
  <c r="W21" i="6"/>
  <c r="V21" i="6"/>
  <c r="U21" i="6"/>
  <c r="T21" i="6"/>
  <c r="S21" i="6"/>
  <c r="AA21" i="6" s="1"/>
  <c r="Q21" i="6"/>
  <c r="P21" i="6"/>
  <c r="O21" i="6"/>
  <c r="N21" i="6"/>
  <c r="M21" i="6"/>
  <c r="AH20" i="6"/>
  <c r="AF20" i="6"/>
  <c r="AE20" i="6"/>
  <c r="AC20" i="6"/>
  <c r="Z20" i="6"/>
  <c r="Y20" i="6"/>
  <c r="X20" i="6"/>
  <c r="W20" i="6"/>
  <c r="V20" i="6"/>
  <c r="U20" i="6"/>
  <c r="T20" i="6"/>
  <c r="S20" i="6"/>
  <c r="P20" i="6"/>
  <c r="O20" i="6"/>
  <c r="N20" i="6"/>
  <c r="M20" i="6"/>
  <c r="AF19" i="6"/>
  <c r="AH19" i="6" s="1"/>
  <c r="AE19" i="6"/>
  <c r="AC19" i="6"/>
  <c r="Z19" i="6"/>
  <c r="Y19" i="6"/>
  <c r="X19" i="6"/>
  <c r="W19" i="6"/>
  <c r="V19" i="6"/>
  <c r="U19" i="6"/>
  <c r="T19" i="6"/>
  <c r="S19" i="6"/>
  <c r="P19" i="6"/>
  <c r="O19" i="6"/>
  <c r="N19" i="6"/>
  <c r="M19" i="6"/>
  <c r="Q19" i="6" s="1"/>
  <c r="AH18" i="6"/>
  <c r="AF18" i="6"/>
  <c r="AE18" i="6"/>
  <c r="AC18" i="6"/>
  <c r="Z18" i="6"/>
  <c r="Y18" i="6"/>
  <c r="X18" i="6"/>
  <c r="W18" i="6"/>
  <c r="V18" i="6"/>
  <c r="U18" i="6"/>
  <c r="T18" i="6"/>
  <c r="S18" i="6"/>
  <c r="AA18" i="6" s="1"/>
  <c r="P18" i="6"/>
  <c r="O18" i="6"/>
  <c r="N18" i="6"/>
  <c r="Q18" i="6" s="1"/>
  <c r="M18" i="6"/>
  <c r="AH17" i="6"/>
  <c r="AF17" i="6"/>
  <c r="AE17" i="6"/>
  <c r="AC17" i="6"/>
  <c r="Z17" i="6"/>
  <c r="Y17" i="6"/>
  <c r="X17" i="6"/>
  <c r="W17" i="6"/>
  <c r="V17" i="6"/>
  <c r="U17" i="6"/>
  <c r="T17" i="6"/>
  <c r="S17" i="6"/>
  <c r="P17" i="6"/>
  <c r="Q17" i="6" s="1"/>
  <c r="O17" i="6"/>
  <c r="N17" i="6"/>
  <c r="M17" i="6"/>
  <c r="AH16" i="6"/>
  <c r="AF16" i="6"/>
  <c r="AE16" i="6"/>
  <c r="AC16" i="6"/>
  <c r="Z16" i="6"/>
  <c r="Y16" i="6"/>
  <c r="X16" i="6"/>
  <c r="W16" i="6"/>
  <c r="V16" i="6"/>
  <c r="U16" i="6"/>
  <c r="T16" i="6"/>
  <c r="S16" i="6"/>
  <c r="P16" i="6"/>
  <c r="O16" i="6"/>
  <c r="N16" i="6"/>
  <c r="M16" i="6"/>
  <c r="AF15" i="6"/>
  <c r="AH15" i="6" s="1"/>
  <c r="AE15" i="6"/>
  <c r="AC15" i="6"/>
  <c r="AD12" i="6" s="1"/>
  <c r="Z15" i="6"/>
  <c r="Y15" i="6"/>
  <c r="X15" i="6"/>
  <c r="W15" i="6"/>
  <c r="V15" i="6"/>
  <c r="U15" i="6"/>
  <c r="T15" i="6"/>
  <c r="S15" i="6"/>
  <c r="AA15" i="6" s="1"/>
  <c r="P15" i="6"/>
  <c r="O15" i="6"/>
  <c r="N15" i="6"/>
  <c r="M15" i="6"/>
  <c r="Q15" i="6" s="1"/>
  <c r="AH14" i="6"/>
  <c r="AF14" i="6"/>
  <c r="AE14" i="6"/>
  <c r="AC14" i="6"/>
  <c r="Z14" i="6"/>
  <c r="Y14" i="6"/>
  <c r="X14" i="6"/>
  <c r="W14" i="6"/>
  <c r="V14" i="6"/>
  <c r="U14" i="6"/>
  <c r="T14" i="6"/>
  <c r="S14" i="6"/>
  <c r="AA14" i="6" s="1"/>
  <c r="P14" i="6"/>
  <c r="O14" i="6"/>
  <c r="N14" i="6"/>
  <c r="Q14" i="6" s="1"/>
  <c r="M14" i="6"/>
  <c r="AH13" i="6"/>
  <c r="AF13" i="6"/>
  <c r="AE13" i="6"/>
  <c r="AC13" i="6"/>
  <c r="Z13" i="6"/>
  <c r="Y13" i="6"/>
  <c r="X13" i="6"/>
  <c r="W13" i="6"/>
  <c r="V13" i="6"/>
  <c r="U13" i="6"/>
  <c r="T13" i="6"/>
  <c r="S13" i="6"/>
  <c r="P13" i="6"/>
  <c r="Q13" i="6" s="1"/>
  <c r="O13" i="6"/>
  <c r="N13" i="6"/>
  <c r="M13" i="6"/>
  <c r="AH12" i="6"/>
  <c r="AF12" i="6"/>
  <c r="AE12" i="6"/>
  <c r="AC12" i="6"/>
  <c r="Z12" i="6"/>
  <c r="Y12" i="6"/>
  <c r="X12" i="6"/>
  <c r="W12" i="6"/>
  <c r="V12" i="6"/>
  <c r="U12" i="6"/>
  <c r="T12" i="6"/>
  <c r="S12" i="6"/>
  <c r="AA12" i="6" s="1"/>
  <c r="P12" i="6"/>
  <c r="O12" i="6"/>
  <c r="N12" i="6"/>
  <c r="M12" i="6"/>
  <c r="AI10" i="6"/>
  <c r="AD10" i="6"/>
  <c r="AB10" i="6"/>
  <c r="R10" i="6"/>
  <c r="Q7" i="6"/>
  <c r="R6" i="6"/>
  <c r="C8" i="6" s="1"/>
  <c r="Q6" i="6"/>
  <c r="G6" i="6"/>
  <c r="AG5" i="6"/>
  <c r="AG6" i="6" s="1"/>
  <c r="AG4" i="6"/>
  <c r="Q4" i="6"/>
  <c r="O3" i="6"/>
  <c r="O2" i="6"/>
  <c r="C6" i="6" s="1"/>
  <c r="AH1000" i="5"/>
  <c r="AF1000" i="5"/>
  <c r="AE1000" i="5"/>
  <c r="AC1000" i="5"/>
  <c r="Z1000" i="5"/>
  <c r="Y1000" i="5"/>
  <c r="X1000" i="5"/>
  <c r="W1000" i="5"/>
  <c r="V1000" i="5"/>
  <c r="U1000" i="5"/>
  <c r="T1000" i="5"/>
  <c r="S1000" i="5"/>
  <c r="P1000" i="5"/>
  <c r="O1000" i="5"/>
  <c r="N1000" i="5"/>
  <c r="Q1000" i="5" s="1"/>
  <c r="M1000" i="5"/>
  <c r="AH999" i="5"/>
  <c r="AF999" i="5"/>
  <c r="AE999" i="5"/>
  <c r="AC999" i="5"/>
  <c r="Z999" i="5"/>
  <c r="Y999" i="5"/>
  <c r="X999" i="5"/>
  <c r="W999" i="5"/>
  <c r="V999" i="5"/>
  <c r="U999" i="5"/>
  <c r="T999" i="5"/>
  <c r="S999" i="5"/>
  <c r="Q999" i="5"/>
  <c r="P999" i="5"/>
  <c r="O999" i="5"/>
  <c r="N999" i="5"/>
  <c r="M999" i="5"/>
  <c r="AH998" i="5"/>
  <c r="AF998" i="5"/>
  <c r="AE998" i="5"/>
  <c r="AC998" i="5"/>
  <c r="Z998" i="5"/>
  <c r="Y998" i="5"/>
  <c r="X998" i="5"/>
  <c r="W998" i="5"/>
  <c r="V998" i="5"/>
  <c r="U998" i="5"/>
  <c r="T998" i="5"/>
  <c r="S998" i="5"/>
  <c r="AA998" i="5" s="1"/>
  <c r="P998" i="5"/>
  <c r="O998" i="5"/>
  <c r="N998" i="5"/>
  <c r="M998" i="5"/>
  <c r="Q998" i="5" s="1"/>
  <c r="AF997" i="5"/>
  <c r="AH997" i="5" s="1"/>
  <c r="AE997" i="5"/>
  <c r="AC997" i="5"/>
  <c r="Z997" i="5"/>
  <c r="Y997" i="5"/>
  <c r="X997" i="5"/>
  <c r="W997" i="5"/>
  <c r="V997" i="5"/>
  <c r="U997" i="5"/>
  <c r="T997" i="5"/>
  <c r="S997" i="5"/>
  <c r="AA997" i="5" s="1"/>
  <c r="P997" i="5"/>
  <c r="O997" i="5"/>
  <c r="N997" i="5"/>
  <c r="M997" i="5"/>
  <c r="Q997" i="5" s="1"/>
  <c r="AH996" i="5"/>
  <c r="AF996" i="5"/>
  <c r="AE996" i="5"/>
  <c r="AC996" i="5"/>
  <c r="Z996" i="5"/>
  <c r="Y996" i="5"/>
  <c r="X996" i="5"/>
  <c r="W996" i="5"/>
  <c r="V996" i="5"/>
  <c r="U996" i="5"/>
  <c r="T996" i="5"/>
  <c r="S996" i="5"/>
  <c r="P996" i="5"/>
  <c r="O996" i="5"/>
  <c r="N996" i="5"/>
  <c r="Q996" i="5" s="1"/>
  <c r="M996" i="5"/>
  <c r="AH995" i="5"/>
  <c r="AF995" i="5"/>
  <c r="AE995" i="5"/>
  <c r="AC995" i="5"/>
  <c r="Z995" i="5"/>
  <c r="Y995" i="5"/>
  <c r="X995" i="5"/>
  <c r="W995" i="5"/>
  <c r="V995" i="5"/>
  <c r="U995" i="5"/>
  <c r="T995" i="5"/>
  <c r="S995" i="5"/>
  <c r="Q995" i="5"/>
  <c r="P995" i="5"/>
  <c r="O995" i="5"/>
  <c r="N995" i="5"/>
  <c r="M995" i="5"/>
  <c r="AH994" i="5"/>
  <c r="AF994" i="5"/>
  <c r="AE994" i="5"/>
  <c r="AC994" i="5"/>
  <c r="Z994" i="5"/>
  <c r="Y994" i="5"/>
  <c r="X994" i="5"/>
  <c r="W994" i="5"/>
  <c r="V994" i="5"/>
  <c r="U994" i="5"/>
  <c r="T994" i="5"/>
  <c r="S994" i="5"/>
  <c r="AA994" i="5" s="1"/>
  <c r="P994" i="5"/>
  <c r="O994" i="5"/>
  <c r="N994" i="5"/>
  <c r="M994" i="5"/>
  <c r="Q994" i="5" s="1"/>
  <c r="AF993" i="5"/>
  <c r="AH993" i="5" s="1"/>
  <c r="AE993" i="5"/>
  <c r="AC993" i="5"/>
  <c r="Z993" i="5"/>
  <c r="Y993" i="5"/>
  <c r="X993" i="5"/>
  <c r="W993" i="5"/>
  <c r="V993" i="5"/>
  <c r="U993" i="5"/>
  <c r="T993" i="5"/>
  <c r="S993" i="5"/>
  <c r="AA993" i="5" s="1"/>
  <c r="P993" i="5"/>
  <c r="O993" i="5"/>
  <c r="N993" i="5"/>
  <c r="M993" i="5"/>
  <c r="Q993" i="5" s="1"/>
  <c r="AH992" i="5"/>
  <c r="AF992" i="5"/>
  <c r="AE992" i="5"/>
  <c r="AC992" i="5"/>
  <c r="Z992" i="5"/>
  <c r="Y992" i="5"/>
  <c r="X992" i="5"/>
  <c r="W992" i="5"/>
  <c r="V992" i="5"/>
  <c r="U992" i="5"/>
  <c r="T992" i="5"/>
  <c r="S992" i="5"/>
  <c r="P992" i="5"/>
  <c r="O992" i="5"/>
  <c r="N992" i="5"/>
  <c r="Q992" i="5" s="1"/>
  <c r="M992" i="5"/>
  <c r="AH991" i="5"/>
  <c r="AF991" i="5"/>
  <c r="AE991" i="5"/>
  <c r="AC991" i="5"/>
  <c r="Z991" i="5"/>
  <c r="Y991" i="5"/>
  <c r="X991" i="5"/>
  <c r="W991" i="5"/>
  <c r="V991" i="5"/>
  <c r="U991" i="5"/>
  <c r="T991" i="5"/>
  <c r="S991" i="5"/>
  <c r="Q991" i="5"/>
  <c r="P991" i="5"/>
  <c r="O991" i="5"/>
  <c r="N991" i="5"/>
  <c r="M991" i="5"/>
  <c r="AH990" i="5"/>
  <c r="AF990" i="5"/>
  <c r="AE990" i="5"/>
  <c r="AC990" i="5"/>
  <c r="Z990" i="5"/>
  <c r="Y990" i="5"/>
  <c r="X990" i="5"/>
  <c r="W990" i="5"/>
  <c r="V990" i="5"/>
  <c r="U990" i="5"/>
  <c r="T990" i="5"/>
  <c r="S990" i="5"/>
  <c r="AA990" i="5" s="1"/>
  <c r="P990" i="5"/>
  <c r="O990" i="5"/>
  <c r="N990" i="5"/>
  <c r="M990" i="5"/>
  <c r="Q990" i="5" s="1"/>
  <c r="AF989" i="5"/>
  <c r="AH989" i="5" s="1"/>
  <c r="AE989" i="5"/>
  <c r="AC989" i="5"/>
  <c r="Z989" i="5"/>
  <c r="Y989" i="5"/>
  <c r="X989" i="5"/>
  <c r="W989" i="5"/>
  <c r="V989" i="5"/>
  <c r="U989" i="5"/>
  <c r="T989" i="5"/>
  <c r="S989" i="5"/>
  <c r="AA989" i="5" s="1"/>
  <c r="P989" i="5"/>
  <c r="O989" i="5"/>
  <c r="N989" i="5"/>
  <c r="M989" i="5"/>
  <c r="Q989" i="5" s="1"/>
  <c r="AH988" i="5"/>
  <c r="AF988" i="5"/>
  <c r="AE988" i="5"/>
  <c r="AC988" i="5"/>
  <c r="Z988" i="5"/>
  <c r="Y988" i="5"/>
  <c r="X988" i="5"/>
  <c r="W988" i="5"/>
  <c r="V988" i="5"/>
  <c r="U988" i="5"/>
  <c r="T988" i="5"/>
  <c r="S988" i="5"/>
  <c r="P988" i="5"/>
  <c r="O988" i="5"/>
  <c r="N988" i="5"/>
  <c r="Q988" i="5" s="1"/>
  <c r="M988" i="5"/>
  <c r="AH987" i="5"/>
  <c r="AF987" i="5"/>
  <c r="AE987" i="5"/>
  <c r="AC987" i="5"/>
  <c r="Z987" i="5"/>
  <c r="Y987" i="5"/>
  <c r="X987" i="5"/>
  <c r="W987" i="5"/>
  <c r="V987" i="5"/>
  <c r="U987" i="5"/>
  <c r="T987" i="5"/>
  <c r="S987" i="5"/>
  <c r="Q987" i="5"/>
  <c r="P987" i="5"/>
  <c r="O987" i="5"/>
  <c r="N987" i="5"/>
  <c r="M987" i="5"/>
  <c r="AH986" i="5"/>
  <c r="AF986" i="5"/>
  <c r="AE986" i="5"/>
  <c r="AC986" i="5"/>
  <c r="Z986" i="5"/>
  <c r="Y986" i="5"/>
  <c r="X986" i="5"/>
  <c r="W986" i="5"/>
  <c r="V986" i="5"/>
  <c r="U986" i="5"/>
  <c r="T986" i="5"/>
  <c r="S986" i="5"/>
  <c r="AA986" i="5" s="1"/>
  <c r="P986" i="5"/>
  <c r="O986" i="5"/>
  <c r="N986" i="5"/>
  <c r="M986" i="5"/>
  <c r="Q986" i="5" s="1"/>
  <c r="AF985" i="5"/>
  <c r="AH985" i="5" s="1"/>
  <c r="AE985" i="5"/>
  <c r="AC985" i="5"/>
  <c r="Z985" i="5"/>
  <c r="Y985" i="5"/>
  <c r="X985" i="5"/>
  <c r="W985" i="5"/>
  <c r="V985" i="5"/>
  <c r="U985" i="5"/>
  <c r="T985" i="5"/>
  <c r="S985" i="5"/>
  <c r="AA985" i="5" s="1"/>
  <c r="P985" i="5"/>
  <c r="O985" i="5"/>
  <c r="N985" i="5"/>
  <c r="M985" i="5"/>
  <c r="Q985" i="5" s="1"/>
  <c r="AH984" i="5"/>
  <c r="AF984" i="5"/>
  <c r="AE984" i="5"/>
  <c r="AC984" i="5"/>
  <c r="Z984" i="5"/>
  <c r="Y984" i="5"/>
  <c r="X984" i="5"/>
  <c r="W984" i="5"/>
  <c r="V984" i="5"/>
  <c r="U984" i="5"/>
  <c r="T984" i="5"/>
  <c r="S984" i="5"/>
  <c r="P984" i="5"/>
  <c r="O984" i="5"/>
  <c r="N984" i="5"/>
  <c r="Q984" i="5" s="1"/>
  <c r="M984" i="5"/>
  <c r="AH983" i="5"/>
  <c r="AF983" i="5"/>
  <c r="AE983" i="5"/>
  <c r="AC983" i="5"/>
  <c r="Z983" i="5"/>
  <c r="Y983" i="5"/>
  <c r="X983" i="5"/>
  <c r="W983" i="5"/>
  <c r="V983" i="5"/>
  <c r="U983" i="5"/>
  <c r="T983" i="5"/>
  <c r="S983" i="5"/>
  <c r="Q983" i="5"/>
  <c r="P983" i="5"/>
  <c r="O983" i="5"/>
  <c r="N983" i="5"/>
  <c r="M983" i="5"/>
  <c r="AH982" i="5"/>
  <c r="AF982" i="5"/>
  <c r="AE982" i="5"/>
  <c r="AC982" i="5"/>
  <c r="Z982" i="5"/>
  <c r="Y982" i="5"/>
  <c r="X982" i="5"/>
  <c r="W982" i="5"/>
  <c r="V982" i="5"/>
  <c r="U982" i="5"/>
  <c r="T982" i="5"/>
  <c r="S982" i="5"/>
  <c r="AA982" i="5" s="1"/>
  <c r="P982" i="5"/>
  <c r="O982" i="5"/>
  <c r="N982" i="5"/>
  <c r="M982" i="5"/>
  <c r="Q982" i="5" s="1"/>
  <c r="AF981" i="5"/>
  <c r="AH981" i="5" s="1"/>
  <c r="AE981" i="5"/>
  <c r="AC981" i="5"/>
  <c r="Z981" i="5"/>
  <c r="Y981" i="5"/>
  <c r="X981" i="5"/>
  <c r="W981" i="5"/>
  <c r="V981" i="5"/>
  <c r="U981" i="5"/>
  <c r="T981" i="5"/>
  <c r="S981" i="5"/>
  <c r="AA981" i="5" s="1"/>
  <c r="P981" i="5"/>
  <c r="O981" i="5"/>
  <c r="N981" i="5"/>
  <c r="M981" i="5"/>
  <c r="Q981" i="5" s="1"/>
  <c r="AH980" i="5"/>
  <c r="AF980" i="5"/>
  <c r="AE980" i="5"/>
  <c r="AC980" i="5"/>
  <c r="Z980" i="5"/>
  <c r="Y980" i="5"/>
  <c r="X980" i="5"/>
  <c r="W980" i="5"/>
  <c r="V980" i="5"/>
  <c r="U980" i="5"/>
  <c r="T980" i="5"/>
  <c r="S980" i="5"/>
  <c r="P980" i="5"/>
  <c r="O980" i="5"/>
  <c r="N980" i="5"/>
  <c r="Q980" i="5" s="1"/>
  <c r="M980" i="5"/>
  <c r="AH979" i="5"/>
  <c r="AF979" i="5"/>
  <c r="AE979" i="5"/>
  <c r="AC979" i="5"/>
  <c r="Z979" i="5"/>
  <c r="Y979" i="5"/>
  <c r="X979" i="5"/>
  <c r="W979" i="5"/>
  <c r="V979" i="5"/>
  <c r="U979" i="5"/>
  <c r="T979" i="5"/>
  <c r="S979" i="5"/>
  <c r="Q979" i="5"/>
  <c r="P979" i="5"/>
  <c r="O979" i="5"/>
  <c r="N979" i="5"/>
  <c r="M979" i="5"/>
  <c r="AH978" i="5"/>
  <c r="AF978" i="5"/>
  <c r="AE978" i="5"/>
  <c r="AC978" i="5"/>
  <c r="Z978" i="5"/>
  <c r="Y978" i="5"/>
  <c r="X978" i="5"/>
  <c r="W978" i="5"/>
  <c r="V978" i="5"/>
  <c r="U978" i="5"/>
  <c r="T978" i="5"/>
  <c r="S978" i="5"/>
  <c r="AA978" i="5" s="1"/>
  <c r="P978" i="5"/>
  <c r="O978" i="5"/>
  <c r="N978" i="5"/>
  <c r="M978" i="5"/>
  <c r="Q978" i="5" s="1"/>
  <c r="AF977" i="5"/>
  <c r="AH977" i="5" s="1"/>
  <c r="AE977" i="5"/>
  <c r="AC977" i="5"/>
  <c r="Z977" i="5"/>
  <c r="Y977" i="5"/>
  <c r="X977" i="5"/>
  <c r="W977" i="5"/>
  <c r="V977" i="5"/>
  <c r="U977" i="5"/>
  <c r="T977" i="5"/>
  <c r="S977" i="5"/>
  <c r="AA977" i="5" s="1"/>
  <c r="P977" i="5"/>
  <c r="O977" i="5"/>
  <c r="N977" i="5"/>
  <c r="M977" i="5"/>
  <c r="Q977" i="5" s="1"/>
  <c r="AH976" i="5"/>
  <c r="AF976" i="5"/>
  <c r="AE976" i="5"/>
  <c r="AC976" i="5"/>
  <c r="Z976" i="5"/>
  <c r="Y976" i="5"/>
  <c r="X976" i="5"/>
  <c r="W976" i="5"/>
  <c r="V976" i="5"/>
  <c r="U976" i="5"/>
  <c r="T976" i="5"/>
  <c r="S976" i="5"/>
  <c r="P976" i="5"/>
  <c r="O976" i="5"/>
  <c r="N976" i="5"/>
  <c r="Q976" i="5" s="1"/>
  <c r="M976" i="5"/>
  <c r="AH975" i="5"/>
  <c r="AF975" i="5"/>
  <c r="AE975" i="5"/>
  <c r="AC975" i="5"/>
  <c r="Z975" i="5"/>
  <c r="Y975" i="5"/>
  <c r="X975" i="5"/>
  <c r="W975" i="5"/>
  <c r="V975" i="5"/>
  <c r="U975" i="5"/>
  <c r="T975" i="5"/>
  <c r="S975" i="5"/>
  <c r="Q975" i="5"/>
  <c r="P975" i="5"/>
  <c r="O975" i="5"/>
  <c r="N975" i="5"/>
  <c r="M975" i="5"/>
  <c r="AH974" i="5"/>
  <c r="AF974" i="5"/>
  <c r="AE974" i="5"/>
  <c r="AC974" i="5"/>
  <c r="Z974" i="5"/>
  <c r="Y974" i="5"/>
  <c r="X974" i="5"/>
  <c r="W974" i="5"/>
  <c r="V974" i="5"/>
  <c r="U974" i="5"/>
  <c r="T974" i="5"/>
  <c r="S974" i="5"/>
  <c r="AA974" i="5" s="1"/>
  <c r="P974" i="5"/>
  <c r="O974" i="5"/>
  <c r="N974" i="5"/>
  <c r="M974" i="5"/>
  <c r="Q974" i="5" s="1"/>
  <c r="AF973" i="5"/>
  <c r="AH973" i="5" s="1"/>
  <c r="AE973" i="5"/>
  <c r="AC973" i="5"/>
  <c r="Z973" i="5"/>
  <c r="Y973" i="5"/>
  <c r="X973" i="5"/>
  <c r="W973" i="5"/>
  <c r="V973" i="5"/>
  <c r="U973" i="5"/>
  <c r="T973" i="5"/>
  <c r="S973" i="5"/>
  <c r="AA973" i="5" s="1"/>
  <c r="P973" i="5"/>
  <c r="O973" i="5"/>
  <c r="N973" i="5"/>
  <c r="M973" i="5"/>
  <c r="Q973" i="5" s="1"/>
  <c r="AH972" i="5"/>
  <c r="AF972" i="5"/>
  <c r="AE972" i="5"/>
  <c r="AC972" i="5"/>
  <c r="Z972" i="5"/>
  <c r="Y972" i="5"/>
  <c r="X972" i="5"/>
  <c r="W972" i="5"/>
  <c r="V972" i="5"/>
  <c r="U972" i="5"/>
  <c r="T972" i="5"/>
  <c r="S972" i="5"/>
  <c r="P972" i="5"/>
  <c r="O972" i="5"/>
  <c r="N972" i="5"/>
  <c r="Q972" i="5" s="1"/>
  <c r="M972" i="5"/>
  <c r="AH971" i="5"/>
  <c r="AF971" i="5"/>
  <c r="AE971" i="5"/>
  <c r="AC971" i="5"/>
  <c r="Z971" i="5"/>
  <c r="Y971" i="5"/>
  <c r="X971" i="5"/>
  <c r="W971" i="5"/>
  <c r="V971" i="5"/>
  <c r="U971" i="5"/>
  <c r="T971" i="5"/>
  <c r="S971" i="5"/>
  <c r="Q971" i="5"/>
  <c r="P971" i="5"/>
  <c r="O971" i="5"/>
  <c r="N971" i="5"/>
  <c r="M971" i="5"/>
  <c r="AH970" i="5"/>
  <c r="AF970" i="5"/>
  <c r="AE970" i="5"/>
  <c r="AC970" i="5"/>
  <c r="Z970" i="5"/>
  <c r="Y970" i="5"/>
  <c r="X970" i="5"/>
  <c r="W970" i="5"/>
  <c r="V970" i="5"/>
  <c r="U970" i="5"/>
  <c r="T970" i="5"/>
  <c r="S970" i="5"/>
  <c r="AA970" i="5" s="1"/>
  <c r="P970" i="5"/>
  <c r="O970" i="5"/>
  <c r="N970" i="5"/>
  <c r="M970" i="5"/>
  <c r="Q970" i="5" s="1"/>
  <c r="AF969" i="5"/>
  <c r="AH969" i="5" s="1"/>
  <c r="AE969" i="5"/>
  <c r="AC969" i="5"/>
  <c r="Z969" i="5"/>
  <c r="Y969" i="5"/>
  <c r="X969" i="5"/>
  <c r="W969" i="5"/>
  <c r="V969" i="5"/>
  <c r="U969" i="5"/>
  <c r="T969" i="5"/>
  <c r="S969" i="5"/>
  <c r="AA969" i="5" s="1"/>
  <c r="P969" i="5"/>
  <c r="O969" i="5"/>
  <c r="N969" i="5"/>
  <c r="M969" i="5"/>
  <c r="Q969" i="5" s="1"/>
  <c r="AH968" i="5"/>
  <c r="AF968" i="5"/>
  <c r="AE968" i="5"/>
  <c r="AC968" i="5"/>
  <c r="Z968" i="5"/>
  <c r="Y968" i="5"/>
  <c r="X968" i="5"/>
  <c r="W968" i="5"/>
  <c r="V968" i="5"/>
  <c r="U968" i="5"/>
  <c r="T968" i="5"/>
  <c r="S968" i="5"/>
  <c r="P968" i="5"/>
  <c r="O968" i="5"/>
  <c r="N968" i="5"/>
  <c r="M968" i="5"/>
  <c r="Q968" i="5" s="1"/>
  <c r="AH967" i="5"/>
  <c r="AF967" i="5"/>
  <c r="AE967" i="5"/>
  <c r="AC967" i="5"/>
  <c r="Z967" i="5"/>
  <c r="Y967" i="5"/>
  <c r="X967" i="5"/>
  <c r="W967" i="5"/>
  <c r="V967" i="5"/>
  <c r="U967" i="5"/>
  <c r="T967" i="5"/>
  <c r="S967" i="5"/>
  <c r="Q967" i="5"/>
  <c r="P967" i="5"/>
  <c r="O967" i="5"/>
  <c r="N967" i="5"/>
  <c r="M967" i="5"/>
  <c r="AH966" i="5"/>
  <c r="AF966" i="5"/>
  <c r="AE966" i="5"/>
  <c r="AC966" i="5"/>
  <c r="Z966" i="5"/>
  <c r="Y966" i="5"/>
  <c r="X966" i="5"/>
  <c r="W966" i="5"/>
  <c r="V966" i="5"/>
  <c r="U966" i="5"/>
  <c r="T966" i="5"/>
  <c r="S966" i="5"/>
  <c r="AA966" i="5" s="1"/>
  <c r="P966" i="5"/>
  <c r="O966" i="5"/>
  <c r="N966" i="5"/>
  <c r="M966" i="5"/>
  <c r="Q966" i="5" s="1"/>
  <c r="AF965" i="5"/>
  <c r="AH965" i="5" s="1"/>
  <c r="AE965" i="5"/>
  <c r="AC965" i="5"/>
  <c r="Z965" i="5"/>
  <c r="Y965" i="5"/>
  <c r="X965" i="5"/>
  <c r="W965" i="5"/>
  <c r="V965" i="5"/>
  <c r="U965" i="5"/>
  <c r="T965" i="5"/>
  <c r="S965" i="5"/>
  <c r="AA965" i="5" s="1"/>
  <c r="P965" i="5"/>
  <c r="O965" i="5"/>
  <c r="N965" i="5"/>
  <c r="M965" i="5"/>
  <c r="Q965" i="5" s="1"/>
  <c r="AH964" i="5"/>
  <c r="AF964" i="5"/>
  <c r="AE964" i="5"/>
  <c r="AC964" i="5"/>
  <c r="Z964" i="5"/>
  <c r="Y964" i="5"/>
  <c r="X964" i="5"/>
  <c r="W964" i="5"/>
  <c r="V964" i="5"/>
  <c r="U964" i="5"/>
  <c r="T964" i="5"/>
  <c r="S964" i="5"/>
  <c r="P964" i="5"/>
  <c r="O964" i="5"/>
  <c r="N964" i="5"/>
  <c r="M964" i="5"/>
  <c r="Q964" i="5" s="1"/>
  <c r="AH963" i="5"/>
  <c r="AF963" i="5"/>
  <c r="AE963" i="5"/>
  <c r="AC963" i="5"/>
  <c r="Z963" i="5"/>
  <c r="Y963" i="5"/>
  <c r="X963" i="5"/>
  <c r="W963" i="5"/>
  <c r="V963" i="5"/>
  <c r="U963" i="5"/>
  <c r="T963" i="5"/>
  <c r="S963" i="5"/>
  <c r="Q963" i="5"/>
  <c r="P963" i="5"/>
  <c r="O963" i="5"/>
  <c r="N963" i="5"/>
  <c r="M963" i="5"/>
  <c r="AH962" i="5"/>
  <c r="AF962" i="5"/>
  <c r="AE962" i="5"/>
  <c r="AC962" i="5"/>
  <c r="Z962" i="5"/>
  <c r="Y962" i="5"/>
  <c r="X962" i="5"/>
  <c r="W962" i="5"/>
  <c r="V962" i="5"/>
  <c r="U962" i="5"/>
  <c r="T962" i="5"/>
  <c r="S962" i="5"/>
  <c r="AA962" i="5" s="1"/>
  <c r="P962" i="5"/>
  <c r="O962" i="5"/>
  <c r="N962" i="5"/>
  <c r="M962" i="5"/>
  <c r="Q962" i="5" s="1"/>
  <c r="AF961" i="5"/>
  <c r="AH961" i="5" s="1"/>
  <c r="AE961" i="5"/>
  <c r="AC961" i="5"/>
  <c r="Z961" i="5"/>
  <c r="Y961" i="5"/>
  <c r="X961" i="5"/>
  <c r="W961" i="5"/>
  <c r="V961" i="5"/>
  <c r="U961" i="5"/>
  <c r="T961" i="5"/>
  <c r="S961" i="5"/>
  <c r="AA961" i="5" s="1"/>
  <c r="P961" i="5"/>
  <c r="O961" i="5"/>
  <c r="N961" i="5"/>
  <c r="M961" i="5"/>
  <c r="Q961" i="5" s="1"/>
  <c r="AH960" i="5"/>
  <c r="AF960" i="5"/>
  <c r="AE960" i="5"/>
  <c r="AC960" i="5"/>
  <c r="Z960" i="5"/>
  <c r="Y960" i="5"/>
  <c r="X960" i="5"/>
  <c r="W960" i="5"/>
  <c r="V960" i="5"/>
  <c r="U960" i="5"/>
  <c r="T960" i="5"/>
  <c r="S960" i="5"/>
  <c r="AA960" i="5" s="1"/>
  <c r="P960" i="5"/>
  <c r="O960" i="5"/>
  <c r="N960" i="5"/>
  <c r="M960" i="5"/>
  <c r="Q960" i="5" s="1"/>
  <c r="AH959" i="5"/>
  <c r="AF959" i="5"/>
  <c r="AE959" i="5"/>
  <c r="AC959" i="5"/>
  <c r="Z959" i="5"/>
  <c r="Y959" i="5"/>
  <c r="X959" i="5"/>
  <c r="W959" i="5"/>
  <c r="V959" i="5"/>
  <c r="U959" i="5"/>
  <c r="T959" i="5"/>
  <c r="S959" i="5"/>
  <c r="Q959" i="5"/>
  <c r="P959" i="5"/>
  <c r="O959" i="5"/>
  <c r="N959" i="5"/>
  <c r="M959" i="5"/>
  <c r="AH958" i="5"/>
  <c r="AF958" i="5"/>
  <c r="AE958" i="5"/>
  <c r="AC958" i="5"/>
  <c r="Z958" i="5"/>
  <c r="Y958" i="5"/>
  <c r="X958" i="5"/>
  <c r="W958" i="5"/>
  <c r="V958" i="5"/>
  <c r="U958" i="5"/>
  <c r="T958" i="5"/>
  <c r="S958" i="5"/>
  <c r="AA958" i="5" s="1"/>
  <c r="P958" i="5"/>
  <c r="O958" i="5"/>
  <c r="N958" i="5"/>
  <c r="M958" i="5"/>
  <c r="Q958" i="5" s="1"/>
  <c r="AF957" i="5"/>
  <c r="AH957" i="5" s="1"/>
  <c r="AE957" i="5"/>
  <c r="AC957" i="5"/>
  <c r="Z957" i="5"/>
  <c r="Y957" i="5"/>
  <c r="X957" i="5"/>
  <c r="W957" i="5"/>
  <c r="V957" i="5"/>
  <c r="U957" i="5"/>
  <c r="T957" i="5"/>
  <c r="S957" i="5"/>
  <c r="AA957" i="5" s="1"/>
  <c r="P957" i="5"/>
  <c r="O957" i="5"/>
  <c r="N957" i="5"/>
  <c r="M957" i="5"/>
  <c r="Q957" i="5" s="1"/>
  <c r="AH956" i="5"/>
  <c r="AF956" i="5"/>
  <c r="AE956" i="5"/>
  <c r="AC956" i="5"/>
  <c r="Z956" i="5"/>
  <c r="Y956" i="5"/>
  <c r="X956" i="5"/>
  <c r="W956" i="5"/>
  <c r="V956" i="5"/>
  <c r="U956" i="5"/>
  <c r="T956" i="5"/>
  <c r="S956" i="5"/>
  <c r="AA956" i="5" s="1"/>
  <c r="P956" i="5"/>
  <c r="O956" i="5"/>
  <c r="N956" i="5"/>
  <c r="M956" i="5"/>
  <c r="Q956" i="5" s="1"/>
  <c r="AH955" i="5"/>
  <c r="AF955" i="5"/>
  <c r="AE955" i="5"/>
  <c r="AC955" i="5"/>
  <c r="Z955" i="5"/>
  <c r="Y955" i="5"/>
  <c r="X955" i="5"/>
  <c r="W955" i="5"/>
  <c r="V955" i="5"/>
  <c r="U955" i="5"/>
  <c r="T955" i="5"/>
  <c r="S955" i="5"/>
  <c r="Q955" i="5"/>
  <c r="P955" i="5"/>
  <c r="O955" i="5"/>
  <c r="N955" i="5"/>
  <c r="M955" i="5"/>
  <c r="AH954" i="5"/>
  <c r="AF954" i="5"/>
  <c r="AE954" i="5"/>
  <c r="AC954" i="5"/>
  <c r="Z954" i="5"/>
  <c r="Y954" i="5"/>
  <c r="X954" i="5"/>
  <c r="W954" i="5"/>
  <c r="V954" i="5"/>
  <c r="U954" i="5"/>
  <c r="T954" i="5"/>
  <c r="S954" i="5"/>
  <c r="AA954" i="5" s="1"/>
  <c r="P954" i="5"/>
  <c r="O954" i="5"/>
  <c r="N954" i="5"/>
  <c r="Q954" i="5" s="1"/>
  <c r="M954" i="5"/>
  <c r="AF953" i="5"/>
  <c r="AH953" i="5" s="1"/>
  <c r="AE953" i="5"/>
  <c r="AC953" i="5"/>
  <c r="Z953" i="5"/>
  <c r="Y953" i="5"/>
  <c r="X953" i="5"/>
  <c r="W953" i="5"/>
  <c r="V953" i="5"/>
  <c r="U953" i="5"/>
  <c r="T953" i="5"/>
  <c r="S953" i="5"/>
  <c r="AA953" i="5" s="1"/>
  <c r="P953" i="5"/>
  <c r="O953" i="5"/>
  <c r="N953" i="5"/>
  <c r="M953" i="5"/>
  <c r="Q953" i="5" s="1"/>
  <c r="AH952" i="5"/>
  <c r="AF952" i="5"/>
  <c r="AE952" i="5"/>
  <c r="AC952" i="5"/>
  <c r="Z952" i="5"/>
  <c r="Y952" i="5"/>
  <c r="X952" i="5"/>
  <c r="W952" i="5"/>
  <c r="V952" i="5"/>
  <c r="U952" i="5"/>
  <c r="T952" i="5"/>
  <c r="S952" i="5"/>
  <c r="AA952" i="5" s="1"/>
  <c r="P952" i="5"/>
  <c r="O952" i="5"/>
  <c r="N952" i="5"/>
  <c r="M952" i="5"/>
  <c r="Q952" i="5" s="1"/>
  <c r="AH951" i="5"/>
  <c r="AF951" i="5"/>
  <c r="AE951" i="5"/>
  <c r="AC951" i="5"/>
  <c r="Z951" i="5"/>
  <c r="Y951" i="5"/>
  <c r="X951" i="5"/>
  <c r="W951" i="5"/>
  <c r="V951" i="5"/>
  <c r="U951" i="5"/>
  <c r="T951" i="5"/>
  <c r="S951" i="5"/>
  <c r="Q951" i="5"/>
  <c r="P951" i="5"/>
  <c r="O951" i="5"/>
  <c r="N951" i="5"/>
  <c r="M951" i="5"/>
  <c r="AH950" i="5"/>
  <c r="AF950" i="5"/>
  <c r="AE950" i="5"/>
  <c r="AC950" i="5"/>
  <c r="Z950" i="5"/>
  <c r="Y950" i="5"/>
  <c r="X950" i="5"/>
  <c r="W950" i="5"/>
  <c r="V950" i="5"/>
  <c r="U950" i="5"/>
  <c r="T950" i="5"/>
  <c r="S950" i="5"/>
  <c r="AA950" i="5" s="1"/>
  <c r="P950" i="5"/>
  <c r="O950" i="5"/>
  <c r="N950" i="5"/>
  <c r="Q950" i="5" s="1"/>
  <c r="M950" i="5"/>
  <c r="AF949" i="5"/>
  <c r="AH949" i="5" s="1"/>
  <c r="AE949" i="5"/>
  <c r="AC949" i="5"/>
  <c r="Z949" i="5"/>
  <c r="Y949" i="5"/>
  <c r="X949" i="5"/>
  <c r="W949" i="5"/>
  <c r="V949" i="5"/>
  <c r="U949" i="5"/>
  <c r="T949" i="5"/>
  <c r="S949" i="5"/>
  <c r="AA949" i="5" s="1"/>
  <c r="P949" i="5"/>
  <c r="O949" i="5"/>
  <c r="N949" i="5"/>
  <c r="M949" i="5"/>
  <c r="Q949" i="5" s="1"/>
  <c r="AH948" i="5"/>
  <c r="AF948" i="5"/>
  <c r="AE948" i="5"/>
  <c r="AC948" i="5"/>
  <c r="Z948" i="5"/>
  <c r="Y948" i="5"/>
  <c r="X948" i="5"/>
  <c r="W948" i="5"/>
  <c r="V948" i="5"/>
  <c r="U948" i="5"/>
  <c r="T948" i="5"/>
  <c r="S948" i="5"/>
  <c r="AA948" i="5" s="1"/>
  <c r="P948" i="5"/>
  <c r="O948" i="5"/>
  <c r="N948" i="5"/>
  <c r="M948" i="5"/>
  <c r="Q948" i="5" s="1"/>
  <c r="AH947" i="5"/>
  <c r="AF947" i="5"/>
  <c r="AE947" i="5"/>
  <c r="AC947" i="5"/>
  <c r="Z947" i="5"/>
  <c r="Y947" i="5"/>
  <c r="X947" i="5"/>
  <c r="W947" i="5"/>
  <c r="V947" i="5"/>
  <c r="U947" i="5"/>
  <c r="T947" i="5"/>
  <c r="S947" i="5"/>
  <c r="Q947" i="5"/>
  <c r="P947" i="5"/>
  <c r="O947" i="5"/>
  <c r="N947" i="5"/>
  <c r="M947" i="5"/>
  <c r="AH946" i="5"/>
  <c r="AF946" i="5"/>
  <c r="AE946" i="5"/>
  <c r="AC946" i="5"/>
  <c r="Z946" i="5"/>
  <c r="Y946" i="5"/>
  <c r="X946" i="5"/>
  <c r="W946" i="5"/>
  <c r="V946" i="5"/>
  <c r="U946" i="5"/>
  <c r="T946" i="5"/>
  <c r="S946" i="5"/>
  <c r="AA946" i="5" s="1"/>
  <c r="P946" i="5"/>
  <c r="O946" i="5"/>
  <c r="N946" i="5"/>
  <c r="Q946" i="5" s="1"/>
  <c r="M946" i="5"/>
  <c r="AF945" i="5"/>
  <c r="AH945" i="5" s="1"/>
  <c r="AE945" i="5"/>
  <c r="AC945" i="5"/>
  <c r="Z945" i="5"/>
  <c r="Y945" i="5"/>
  <c r="X945" i="5"/>
  <c r="W945" i="5"/>
  <c r="V945" i="5"/>
  <c r="U945" i="5"/>
  <c r="T945" i="5"/>
  <c r="S945" i="5"/>
  <c r="AA945" i="5" s="1"/>
  <c r="P945" i="5"/>
  <c r="O945" i="5"/>
  <c r="N945" i="5"/>
  <c r="M945" i="5"/>
  <c r="Q945" i="5" s="1"/>
  <c r="AH944" i="5"/>
  <c r="AF944" i="5"/>
  <c r="AE944" i="5"/>
  <c r="AC944" i="5"/>
  <c r="Z944" i="5"/>
  <c r="Y944" i="5"/>
  <c r="X944" i="5"/>
  <c r="W944" i="5"/>
  <c r="V944" i="5"/>
  <c r="U944" i="5"/>
  <c r="T944" i="5"/>
  <c r="S944" i="5"/>
  <c r="AA944" i="5" s="1"/>
  <c r="P944" i="5"/>
  <c r="O944" i="5"/>
  <c r="N944" i="5"/>
  <c r="M944" i="5"/>
  <c r="Q944" i="5" s="1"/>
  <c r="AH943" i="5"/>
  <c r="AF943" i="5"/>
  <c r="AE943" i="5"/>
  <c r="AC943" i="5"/>
  <c r="Z943" i="5"/>
  <c r="Y943" i="5"/>
  <c r="X943" i="5"/>
  <c r="W943" i="5"/>
  <c r="V943" i="5"/>
  <c r="U943" i="5"/>
  <c r="T943" i="5"/>
  <c r="S943" i="5"/>
  <c r="Q943" i="5"/>
  <c r="P943" i="5"/>
  <c r="O943" i="5"/>
  <c r="N943" i="5"/>
  <c r="M943" i="5"/>
  <c r="AH942" i="5"/>
  <c r="AF942" i="5"/>
  <c r="AE942" i="5"/>
  <c r="AC942" i="5"/>
  <c r="Z942" i="5"/>
  <c r="Y942" i="5"/>
  <c r="X942" i="5"/>
  <c r="W942" i="5"/>
  <c r="V942" i="5"/>
  <c r="U942" i="5"/>
  <c r="T942" i="5"/>
  <c r="S942" i="5"/>
  <c r="AA942" i="5" s="1"/>
  <c r="P942" i="5"/>
  <c r="O942" i="5"/>
  <c r="N942" i="5"/>
  <c r="M942" i="5"/>
  <c r="Q942" i="5" s="1"/>
  <c r="AF941" i="5"/>
  <c r="AH941" i="5" s="1"/>
  <c r="AE941" i="5"/>
  <c r="AC941" i="5"/>
  <c r="Z941" i="5"/>
  <c r="Y941" i="5"/>
  <c r="X941" i="5"/>
  <c r="W941" i="5"/>
  <c r="V941" i="5"/>
  <c r="U941" i="5"/>
  <c r="T941" i="5"/>
  <c r="S941" i="5"/>
  <c r="AA941" i="5" s="1"/>
  <c r="P941" i="5"/>
  <c r="O941" i="5"/>
  <c r="N941" i="5"/>
  <c r="M941" i="5"/>
  <c r="Q941" i="5" s="1"/>
  <c r="AH940" i="5"/>
  <c r="AF940" i="5"/>
  <c r="AE940" i="5"/>
  <c r="AC940" i="5"/>
  <c r="Z940" i="5"/>
  <c r="Y940" i="5"/>
  <c r="X940" i="5"/>
  <c r="W940" i="5"/>
  <c r="V940" i="5"/>
  <c r="U940" i="5"/>
  <c r="T940" i="5"/>
  <c r="S940" i="5"/>
  <c r="AA940" i="5" s="1"/>
  <c r="P940" i="5"/>
  <c r="O940" i="5"/>
  <c r="N940" i="5"/>
  <c r="M940" i="5"/>
  <c r="Q940" i="5" s="1"/>
  <c r="AH939" i="5"/>
  <c r="AF939" i="5"/>
  <c r="AE939" i="5"/>
  <c r="AC939" i="5"/>
  <c r="Z939" i="5"/>
  <c r="Y939" i="5"/>
  <c r="X939" i="5"/>
  <c r="W939" i="5"/>
  <c r="V939" i="5"/>
  <c r="U939" i="5"/>
  <c r="T939" i="5"/>
  <c r="S939" i="5"/>
  <c r="Q939" i="5"/>
  <c r="P939" i="5"/>
  <c r="O939" i="5"/>
  <c r="N939" i="5"/>
  <c r="M939" i="5"/>
  <c r="AH938" i="5"/>
  <c r="AF938" i="5"/>
  <c r="AE938" i="5"/>
  <c r="AC938" i="5"/>
  <c r="Z938" i="5"/>
  <c r="Y938" i="5"/>
  <c r="X938" i="5"/>
  <c r="W938" i="5"/>
  <c r="V938" i="5"/>
  <c r="U938" i="5"/>
  <c r="T938" i="5"/>
  <c r="S938" i="5"/>
  <c r="AA938" i="5" s="1"/>
  <c r="P938" i="5"/>
  <c r="O938" i="5"/>
  <c r="N938" i="5"/>
  <c r="M938" i="5"/>
  <c r="Q938" i="5" s="1"/>
  <c r="AF937" i="5"/>
  <c r="AH937" i="5" s="1"/>
  <c r="AE937" i="5"/>
  <c r="AC937" i="5"/>
  <c r="Z937" i="5"/>
  <c r="Y937" i="5"/>
  <c r="X937" i="5"/>
  <c r="W937" i="5"/>
  <c r="V937" i="5"/>
  <c r="U937" i="5"/>
  <c r="T937" i="5"/>
  <c r="S937" i="5"/>
  <c r="AA937" i="5" s="1"/>
  <c r="P937" i="5"/>
  <c r="O937" i="5"/>
  <c r="N937" i="5"/>
  <c r="M937" i="5"/>
  <c r="Q937" i="5" s="1"/>
  <c r="AH936" i="5"/>
  <c r="AF936" i="5"/>
  <c r="AE936" i="5"/>
  <c r="AC936" i="5"/>
  <c r="Z936" i="5"/>
  <c r="Y936" i="5"/>
  <c r="X936" i="5"/>
  <c r="W936" i="5"/>
  <c r="V936" i="5"/>
  <c r="U936" i="5"/>
  <c r="T936" i="5"/>
  <c r="S936" i="5"/>
  <c r="AA936" i="5" s="1"/>
  <c r="P936" i="5"/>
  <c r="O936" i="5"/>
  <c r="N936" i="5"/>
  <c r="M936" i="5"/>
  <c r="Q936" i="5" s="1"/>
  <c r="AF935" i="5"/>
  <c r="AH935" i="5" s="1"/>
  <c r="AE935" i="5"/>
  <c r="AC935" i="5"/>
  <c r="Z935" i="5"/>
  <c r="Y935" i="5"/>
  <c r="X935" i="5"/>
  <c r="W935" i="5"/>
  <c r="V935" i="5"/>
  <c r="U935" i="5"/>
  <c r="T935" i="5"/>
  <c r="S935" i="5"/>
  <c r="Q935" i="5"/>
  <c r="P935" i="5"/>
  <c r="O935" i="5"/>
  <c r="N935" i="5"/>
  <c r="M935" i="5"/>
  <c r="AH934" i="5"/>
  <c r="AF934" i="5"/>
  <c r="AE934" i="5"/>
  <c r="AC934" i="5"/>
  <c r="Z934" i="5"/>
  <c r="Y934" i="5"/>
  <c r="X934" i="5"/>
  <c r="W934" i="5"/>
  <c r="V934" i="5"/>
  <c r="U934" i="5"/>
  <c r="T934" i="5"/>
  <c r="S934" i="5"/>
  <c r="AA934" i="5" s="1"/>
  <c r="P934" i="5"/>
  <c r="O934" i="5"/>
  <c r="N934" i="5"/>
  <c r="M934" i="5"/>
  <c r="Q934" i="5" s="1"/>
  <c r="AF933" i="5"/>
  <c r="AH933" i="5" s="1"/>
  <c r="AE933" i="5"/>
  <c r="AC933" i="5"/>
  <c r="Z933" i="5"/>
  <c r="Y933" i="5"/>
  <c r="X933" i="5"/>
  <c r="W933" i="5"/>
  <c r="V933" i="5"/>
  <c r="U933" i="5"/>
  <c r="T933" i="5"/>
  <c r="S933" i="5"/>
  <c r="P933" i="5"/>
  <c r="O933" i="5"/>
  <c r="N933" i="5"/>
  <c r="M933" i="5"/>
  <c r="Q933" i="5" s="1"/>
  <c r="AH932" i="5"/>
  <c r="AF932" i="5"/>
  <c r="AE932" i="5"/>
  <c r="AC932" i="5"/>
  <c r="Z932" i="5"/>
  <c r="Y932" i="5"/>
  <c r="X932" i="5"/>
  <c r="W932" i="5"/>
  <c r="V932" i="5"/>
  <c r="U932" i="5"/>
  <c r="T932" i="5"/>
  <c r="S932" i="5"/>
  <c r="P932" i="5"/>
  <c r="O932" i="5"/>
  <c r="N932" i="5"/>
  <c r="M932" i="5"/>
  <c r="AF931" i="5"/>
  <c r="AH931" i="5" s="1"/>
  <c r="AE931" i="5"/>
  <c r="AC931" i="5"/>
  <c r="Z931" i="5"/>
  <c r="Y931" i="5"/>
  <c r="X931" i="5"/>
  <c r="W931" i="5"/>
  <c r="V931" i="5"/>
  <c r="U931" i="5"/>
  <c r="T931" i="5"/>
  <c r="S931" i="5"/>
  <c r="AA931" i="5" s="1"/>
  <c r="Q931" i="5"/>
  <c r="P931" i="5"/>
  <c r="O931" i="5"/>
  <c r="N931" i="5"/>
  <c r="M931" i="5"/>
  <c r="AH930" i="5"/>
  <c r="AF930" i="5"/>
  <c r="AE930" i="5"/>
  <c r="AC930" i="5"/>
  <c r="Z930" i="5"/>
  <c r="Y930" i="5"/>
  <c r="X930" i="5"/>
  <c r="W930" i="5"/>
  <c r="V930" i="5"/>
  <c r="U930" i="5"/>
  <c r="T930" i="5"/>
  <c r="S930" i="5"/>
  <c r="P930" i="5"/>
  <c r="O930" i="5"/>
  <c r="N930" i="5"/>
  <c r="M930" i="5"/>
  <c r="Q930" i="5" s="1"/>
  <c r="AF929" i="5"/>
  <c r="AH929" i="5" s="1"/>
  <c r="AE929" i="5"/>
  <c r="AC929" i="5"/>
  <c r="Z929" i="5"/>
  <c r="Y929" i="5"/>
  <c r="X929" i="5"/>
  <c r="W929" i="5"/>
  <c r="V929" i="5"/>
  <c r="U929" i="5"/>
  <c r="T929" i="5"/>
  <c r="S929" i="5"/>
  <c r="P929" i="5"/>
  <c r="O929" i="5"/>
  <c r="N929" i="5"/>
  <c r="M929" i="5"/>
  <c r="Q929" i="5" s="1"/>
  <c r="AH928" i="5"/>
  <c r="AF928" i="5"/>
  <c r="AE928" i="5"/>
  <c r="AC928" i="5"/>
  <c r="Z928" i="5"/>
  <c r="Y928" i="5"/>
  <c r="X928" i="5"/>
  <c r="W928" i="5"/>
  <c r="V928" i="5"/>
  <c r="U928" i="5"/>
  <c r="T928" i="5"/>
  <c r="S928" i="5"/>
  <c r="P928" i="5"/>
  <c r="O928" i="5"/>
  <c r="N928" i="5"/>
  <c r="M928" i="5"/>
  <c r="AF927" i="5"/>
  <c r="AH927" i="5" s="1"/>
  <c r="AE927" i="5"/>
  <c r="AC927" i="5"/>
  <c r="Z927" i="5"/>
  <c r="Y927" i="5"/>
  <c r="X927" i="5"/>
  <c r="W927" i="5"/>
  <c r="V927" i="5"/>
  <c r="U927" i="5"/>
  <c r="T927" i="5"/>
  <c r="S927" i="5"/>
  <c r="AA927" i="5" s="1"/>
  <c r="Q927" i="5"/>
  <c r="P927" i="5"/>
  <c r="O927" i="5"/>
  <c r="N927" i="5"/>
  <c r="M927" i="5"/>
  <c r="AH926" i="5"/>
  <c r="AF926" i="5"/>
  <c r="AE926" i="5"/>
  <c r="AC926" i="5"/>
  <c r="Z926" i="5"/>
  <c r="Y926" i="5"/>
  <c r="X926" i="5"/>
  <c r="W926" i="5"/>
  <c r="V926" i="5"/>
  <c r="U926" i="5"/>
  <c r="T926" i="5"/>
  <c r="S926" i="5"/>
  <c r="P926" i="5"/>
  <c r="O926" i="5"/>
  <c r="N926" i="5"/>
  <c r="Q926" i="5" s="1"/>
  <c r="M926" i="5"/>
  <c r="AF925" i="5"/>
  <c r="AH925" i="5" s="1"/>
  <c r="AE925" i="5"/>
  <c r="AC925" i="5"/>
  <c r="Z925" i="5"/>
  <c r="Y925" i="5"/>
  <c r="X925" i="5"/>
  <c r="W925" i="5"/>
  <c r="V925" i="5"/>
  <c r="U925" i="5"/>
  <c r="T925" i="5"/>
  <c r="S925" i="5"/>
  <c r="AA925" i="5" s="1"/>
  <c r="P925" i="5"/>
  <c r="O925" i="5"/>
  <c r="N925" i="5"/>
  <c r="M925" i="5"/>
  <c r="Q925" i="5" s="1"/>
  <c r="AH924" i="5"/>
  <c r="AF924" i="5"/>
  <c r="AE924" i="5"/>
  <c r="AC924" i="5"/>
  <c r="Z924" i="5"/>
  <c r="Y924" i="5"/>
  <c r="X924" i="5"/>
  <c r="W924" i="5"/>
  <c r="V924" i="5"/>
  <c r="U924" i="5"/>
  <c r="T924" i="5"/>
  <c r="S924" i="5"/>
  <c r="P924" i="5"/>
  <c r="O924" i="5"/>
  <c r="N924" i="5"/>
  <c r="M924" i="5"/>
  <c r="Q924" i="5" s="1"/>
  <c r="AF923" i="5"/>
  <c r="AH923" i="5" s="1"/>
  <c r="AE923" i="5"/>
  <c r="AC923" i="5"/>
  <c r="Z923" i="5"/>
  <c r="Y923" i="5"/>
  <c r="X923" i="5"/>
  <c r="W923" i="5"/>
  <c r="V923" i="5"/>
  <c r="U923" i="5"/>
  <c r="T923" i="5"/>
  <c r="S923" i="5"/>
  <c r="AA923" i="5" s="1"/>
  <c r="Q923" i="5"/>
  <c r="P923" i="5"/>
  <c r="O923" i="5"/>
  <c r="N923" i="5"/>
  <c r="M923" i="5"/>
  <c r="AH922" i="5"/>
  <c r="AF922" i="5"/>
  <c r="AE922" i="5"/>
  <c r="AC922" i="5"/>
  <c r="Z922" i="5"/>
  <c r="Y922" i="5"/>
  <c r="X922" i="5"/>
  <c r="W922" i="5"/>
  <c r="V922" i="5"/>
  <c r="U922" i="5"/>
  <c r="T922" i="5"/>
  <c r="S922" i="5"/>
  <c r="P922" i="5"/>
  <c r="O922" i="5"/>
  <c r="N922" i="5"/>
  <c r="Q922" i="5" s="1"/>
  <c r="M922" i="5"/>
  <c r="AF921" i="5"/>
  <c r="AH921" i="5" s="1"/>
  <c r="AE921" i="5"/>
  <c r="AC921" i="5"/>
  <c r="Z921" i="5"/>
  <c r="Y921" i="5"/>
  <c r="X921" i="5"/>
  <c r="W921" i="5"/>
  <c r="V921" i="5"/>
  <c r="U921" i="5"/>
  <c r="T921" i="5"/>
  <c r="S921" i="5"/>
  <c r="P921" i="5"/>
  <c r="O921" i="5"/>
  <c r="N921" i="5"/>
  <c r="M921" i="5"/>
  <c r="Q921" i="5" s="1"/>
  <c r="AH920" i="5"/>
  <c r="AF920" i="5"/>
  <c r="AE920" i="5"/>
  <c r="AC920" i="5"/>
  <c r="Z920" i="5"/>
  <c r="Y920" i="5"/>
  <c r="X920" i="5"/>
  <c r="W920" i="5"/>
  <c r="V920" i="5"/>
  <c r="U920" i="5"/>
  <c r="T920" i="5"/>
  <c r="S920" i="5"/>
  <c r="AA920" i="5" s="1"/>
  <c r="P920" i="5"/>
  <c r="O920" i="5"/>
  <c r="N920" i="5"/>
  <c r="M920" i="5"/>
  <c r="Q920" i="5" s="1"/>
  <c r="AF919" i="5"/>
  <c r="AH919" i="5" s="1"/>
  <c r="AE919" i="5"/>
  <c r="AC919" i="5"/>
  <c r="Z919" i="5"/>
  <c r="Y919" i="5"/>
  <c r="X919" i="5"/>
  <c r="W919" i="5"/>
  <c r="V919" i="5"/>
  <c r="U919" i="5"/>
  <c r="T919" i="5"/>
  <c r="S919" i="5"/>
  <c r="Q919" i="5"/>
  <c r="P919" i="5"/>
  <c r="O919" i="5"/>
  <c r="N919" i="5"/>
  <c r="M919" i="5"/>
  <c r="AH918" i="5"/>
  <c r="AF918" i="5"/>
  <c r="AE918" i="5"/>
  <c r="AC918" i="5"/>
  <c r="Z918" i="5"/>
  <c r="Y918" i="5"/>
  <c r="X918" i="5"/>
  <c r="W918" i="5"/>
  <c r="V918" i="5"/>
  <c r="U918" i="5"/>
  <c r="T918" i="5"/>
  <c r="S918" i="5"/>
  <c r="AA918" i="5" s="1"/>
  <c r="P918" i="5"/>
  <c r="O918" i="5"/>
  <c r="N918" i="5"/>
  <c r="Q918" i="5" s="1"/>
  <c r="M918" i="5"/>
  <c r="AF917" i="5"/>
  <c r="AH917" i="5" s="1"/>
  <c r="AE917" i="5"/>
  <c r="AC917" i="5"/>
  <c r="Z917" i="5"/>
  <c r="Y917" i="5"/>
  <c r="X917" i="5"/>
  <c r="W917" i="5"/>
  <c r="V917" i="5"/>
  <c r="U917" i="5"/>
  <c r="T917" i="5"/>
  <c r="S917" i="5"/>
  <c r="P917" i="5"/>
  <c r="O917" i="5"/>
  <c r="N917" i="5"/>
  <c r="M917" i="5"/>
  <c r="Q917" i="5" s="1"/>
  <c r="AH916" i="5"/>
  <c r="AF916" i="5"/>
  <c r="AE916" i="5"/>
  <c r="AC916" i="5"/>
  <c r="Z916" i="5"/>
  <c r="Y916" i="5"/>
  <c r="X916" i="5"/>
  <c r="W916" i="5"/>
  <c r="V916" i="5"/>
  <c r="U916" i="5"/>
  <c r="T916" i="5"/>
  <c r="S916" i="5"/>
  <c r="AA916" i="5" s="1"/>
  <c r="P916" i="5"/>
  <c r="O916" i="5"/>
  <c r="N916" i="5"/>
  <c r="M916" i="5"/>
  <c r="AF915" i="5"/>
  <c r="AH915" i="5" s="1"/>
  <c r="AE915" i="5"/>
  <c r="AC915" i="5"/>
  <c r="Z915" i="5"/>
  <c r="Y915" i="5"/>
  <c r="X915" i="5"/>
  <c r="W915" i="5"/>
  <c r="V915" i="5"/>
  <c r="U915" i="5"/>
  <c r="T915" i="5"/>
  <c r="S915" i="5"/>
  <c r="Q915" i="5"/>
  <c r="P915" i="5"/>
  <c r="O915" i="5"/>
  <c r="N915" i="5"/>
  <c r="M915" i="5"/>
  <c r="AH914" i="5"/>
  <c r="AF914" i="5"/>
  <c r="AE914" i="5"/>
  <c r="AC914" i="5"/>
  <c r="Z914" i="5"/>
  <c r="Y914" i="5"/>
  <c r="X914" i="5"/>
  <c r="W914" i="5"/>
  <c r="V914" i="5"/>
  <c r="U914" i="5"/>
  <c r="T914" i="5"/>
  <c r="S914" i="5"/>
  <c r="AA914" i="5" s="1"/>
  <c r="P914" i="5"/>
  <c r="O914" i="5"/>
  <c r="N914" i="5"/>
  <c r="Q914" i="5" s="1"/>
  <c r="M914" i="5"/>
  <c r="AF913" i="5"/>
  <c r="AH913" i="5" s="1"/>
  <c r="AE913" i="5"/>
  <c r="AC913" i="5"/>
  <c r="Z913" i="5"/>
  <c r="Y913" i="5"/>
  <c r="X913" i="5"/>
  <c r="W913" i="5"/>
  <c r="V913" i="5"/>
  <c r="U913" i="5"/>
  <c r="T913" i="5"/>
  <c r="S913" i="5"/>
  <c r="AA913" i="5" s="1"/>
  <c r="P913" i="5"/>
  <c r="O913" i="5"/>
  <c r="N913" i="5"/>
  <c r="M913" i="5"/>
  <c r="Q913" i="5" s="1"/>
  <c r="AH912" i="5"/>
  <c r="AF912" i="5"/>
  <c r="AE912" i="5"/>
  <c r="AC912" i="5"/>
  <c r="Z912" i="5"/>
  <c r="Y912" i="5"/>
  <c r="X912" i="5"/>
  <c r="W912" i="5"/>
  <c r="V912" i="5"/>
  <c r="U912" i="5"/>
  <c r="T912" i="5"/>
  <c r="S912" i="5"/>
  <c r="P912" i="5"/>
  <c r="O912" i="5"/>
  <c r="N912" i="5"/>
  <c r="M912" i="5"/>
  <c r="AF911" i="5"/>
  <c r="AH911" i="5" s="1"/>
  <c r="AE911" i="5"/>
  <c r="AC911" i="5"/>
  <c r="Z911" i="5"/>
  <c r="Y911" i="5"/>
  <c r="X911" i="5"/>
  <c r="W911" i="5"/>
  <c r="V911" i="5"/>
  <c r="U911" i="5"/>
  <c r="T911" i="5"/>
  <c r="S911" i="5"/>
  <c r="AA911" i="5" s="1"/>
  <c r="Q911" i="5"/>
  <c r="P911" i="5"/>
  <c r="O911" i="5"/>
  <c r="N911" i="5"/>
  <c r="M911" i="5"/>
  <c r="AH910" i="5"/>
  <c r="AF910" i="5"/>
  <c r="AE910" i="5"/>
  <c r="AC910" i="5"/>
  <c r="Z910" i="5"/>
  <c r="Y910" i="5"/>
  <c r="X910" i="5"/>
  <c r="W910" i="5"/>
  <c r="V910" i="5"/>
  <c r="U910" i="5"/>
  <c r="T910" i="5"/>
  <c r="S910" i="5"/>
  <c r="P910" i="5"/>
  <c r="O910" i="5"/>
  <c r="N910" i="5"/>
  <c r="Q910" i="5" s="1"/>
  <c r="M910" i="5"/>
  <c r="AF909" i="5"/>
  <c r="AH909" i="5" s="1"/>
  <c r="AE909" i="5"/>
  <c r="AC909" i="5"/>
  <c r="Z909" i="5"/>
  <c r="Y909" i="5"/>
  <c r="X909" i="5"/>
  <c r="W909" i="5"/>
  <c r="V909" i="5"/>
  <c r="U909" i="5"/>
  <c r="T909" i="5"/>
  <c r="S909" i="5"/>
  <c r="AA909" i="5" s="1"/>
  <c r="P909" i="5"/>
  <c r="O909" i="5"/>
  <c r="N909" i="5"/>
  <c r="M909" i="5"/>
  <c r="Q909" i="5" s="1"/>
  <c r="AH908" i="5"/>
  <c r="AF908" i="5"/>
  <c r="AE908" i="5"/>
  <c r="AC908" i="5"/>
  <c r="Z908" i="5"/>
  <c r="Y908" i="5"/>
  <c r="X908" i="5"/>
  <c r="W908" i="5"/>
  <c r="V908" i="5"/>
  <c r="U908" i="5"/>
  <c r="T908" i="5"/>
  <c r="S908" i="5"/>
  <c r="AA908" i="5" s="1"/>
  <c r="P908" i="5"/>
  <c r="O908" i="5"/>
  <c r="N908" i="5"/>
  <c r="M908" i="5"/>
  <c r="Q908" i="5" s="1"/>
  <c r="AF907" i="5"/>
  <c r="AH907" i="5" s="1"/>
  <c r="AE907" i="5"/>
  <c r="AC907" i="5"/>
  <c r="Z907" i="5"/>
  <c r="Y907" i="5"/>
  <c r="X907" i="5"/>
  <c r="W907" i="5"/>
  <c r="V907" i="5"/>
  <c r="U907" i="5"/>
  <c r="T907" i="5"/>
  <c r="S907" i="5"/>
  <c r="Q907" i="5"/>
  <c r="P907" i="5"/>
  <c r="O907" i="5"/>
  <c r="N907" i="5"/>
  <c r="M907" i="5"/>
  <c r="AH906" i="5"/>
  <c r="AF906" i="5"/>
  <c r="AE906" i="5"/>
  <c r="AC906" i="5"/>
  <c r="Z906" i="5"/>
  <c r="Y906" i="5"/>
  <c r="X906" i="5"/>
  <c r="W906" i="5"/>
  <c r="V906" i="5"/>
  <c r="U906" i="5"/>
  <c r="T906" i="5"/>
  <c r="S906" i="5"/>
  <c r="AA906" i="5" s="1"/>
  <c r="P906" i="5"/>
  <c r="O906" i="5"/>
  <c r="N906" i="5"/>
  <c r="Q906" i="5" s="1"/>
  <c r="M906" i="5"/>
  <c r="AF905" i="5"/>
  <c r="AH905" i="5" s="1"/>
  <c r="AE905" i="5"/>
  <c r="AC905" i="5"/>
  <c r="Z905" i="5"/>
  <c r="Y905" i="5"/>
  <c r="X905" i="5"/>
  <c r="W905" i="5"/>
  <c r="V905" i="5"/>
  <c r="U905" i="5"/>
  <c r="T905" i="5"/>
  <c r="S905" i="5"/>
  <c r="AA905" i="5" s="1"/>
  <c r="P905" i="5"/>
  <c r="O905" i="5"/>
  <c r="N905" i="5"/>
  <c r="M905" i="5"/>
  <c r="Q905" i="5" s="1"/>
  <c r="AH904" i="5"/>
  <c r="AF904" i="5"/>
  <c r="AE904" i="5"/>
  <c r="AC904" i="5"/>
  <c r="Z904" i="5"/>
  <c r="Y904" i="5"/>
  <c r="X904" i="5"/>
  <c r="W904" i="5"/>
  <c r="V904" i="5"/>
  <c r="U904" i="5"/>
  <c r="T904" i="5"/>
  <c r="S904" i="5"/>
  <c r="AA904" i="5" s="1"/>
  <c r="P904" i="5"/>
  <c r="O904" i="5"/>
  <c r="N904" i="5"/>
  <c r="M904" i="5"/>
  <c r="Q904" i="5" s="1"/>
  <c r="AF903" i="5"/>
  <c r="AH903" i="5" s="1"/>
  <c r="AE903" i="5"/>
  <c r="AC903" i="5"/>
  <c r="Z903" i="5"/>
  <c r="Y903" i="5"/>
  <c r="X903" i="5"/>
  <c r="W903" i="5"/>
  <c r="V903" i="5"/>
  <c r="U903" i="5"/>
  <c r="T903" i="5"/>
  <c r="S903" i="5"/>
  <c r="Q903" i="5"/>
  <c r="P903" i="5"/>
  <c r="O903" i="5"/>
  <c r="N903" i="5"/>
  <c r="M903" i="5"/>
  <c r="AH902" i="5"/>
  <c r="AF902" i="5"/>
  <c r="AE902" i="5"/>
  <c r="AC902" i="5"/>
  <c r="Z902" i="5"/>
  <c r="Y902" i="5"/>
  <c r="X902" i="5"/>
  <c r="W902" i="5"/>
  <c r="V902" i="5"/>
  <c r="U902" i="5"/>
  <c r="T902" i="5"/>
  <c r="S902" i="5"/>
  <c r="AA902" i="5" s="1"/>
  <c r="P902" i="5"/>
  <c r="O902" i="5"/>
  <c r="N902" i="5"/>
  <c r="Q902" i="5" s="1"/>
  <c r="M902" i="5"/>
  <c r="AF901" i="5"/>
  <c r="AH901" i="5" s="1"/>
  <c r="AE901" i="5"/>
  <c r="AC901" i="5"/>
  <c r="Z901" i="5"/>
  <c r="Y901" i="5"/>
  <c r="X901" i="5"/>
  <c r="W901" i="5"/>
  <c r="V901" i="5"/>
  <c r="U901" i="5"/>
  <c r="T901" i="5"/>
  <c r="S901" i="5"/>
  <c r="P901" i="5"/>
  <c r="O901" i="5"/>
  <c r="N901" i="5"/>
  <c r="M901" i="5"/>
  <c r="Q901" i="5" s="1"/>
  <c r="AH900" i="5"/>
  <c r="AF900" i="5"/>
  <c r="AE900" i="5"/>
  <c r="AC900" i="5"/>
  <c r="Z900" i="5"/>
  <c r="Y900" i="5"/>
  <c r="X900" i="5"/>
  <c r="W900" i="5"/>
  <c r="V900" i="5"/>
  <c r="U900" i="5"/>
  <c r="T900" i="5"/>
  <c r="S900" i="5"/>
  <c r="P900" i="5"/>
  <c r="O900" i="5"/>
  <c r="N900" i="5"/>
  <c r="M900" i="5"/>
  <c r="AF899" i="5"/>
  <c r="AH899" i="5" s="1"/>
  <c r="AE899" i="5"/>
  <c r="AC899" i="5"/>
  <c r="Z899" i="5"/>
  <c r="Y899" i="5"/>
  <c r="X899" i="5"/>
  <c r="W899" i="5"/>
  <c r="V899" i="5"/>
  <c r="U899" i="5"/>
  <c r="T899" i="5"/>
  <c r="S899" i="5"/>
  <c r="AA899" i="5" s="1"/>
  <c r="Q899" i="5"/>
  <c r="P899" i="5"/>
  <c r="O899" i="5"/>
  <c r="N899" i="5"/>
  <c r="M899" i="5"/>
  <c r="AH898" i="5"/>
  <c r="AF898" i="5"/>
  <c r="AE898" i="5"/>
  <c r="AC898" i="5"/>
  <c r="Z898" i="5"/>
  <c r="Y898" i="5"/>
  <c r="X898" i="5"/>
  <c r="W898" i="5"/>
  <c r="V898" i="5"/>
  <c r="U898" i="5"/>
  <c r="T898" i="5"/>
  <c r="S898" i="5"/>
  <c r="P898" i="5"/>
  <c r="O898" i="5"/>
  <c r="N898" i="5"/>
  <c r="Q898" i="5" s="1"/>
  <c r="M898" i="5"/>
  <c r="AF897" i="5"/>
  <c r="AH897" i="5" s="1"/>
  <c r="AE897" i="5"/>
  <c r="AC897" i="5"/>
  <c r="Z897" i="5"/>
  <c r="Y897" i="5"/>
  <c r="X897" i="5"/>
  <c r="W897" i="5"/>
  <c r="V897" i="5"/>
  <c r="U897" i="5"/>
  <c r="T897" i="5"/>
  <c r="S897" i="5"/>
  <c r="P897" i="5"/>
  <c r="O897" i="5"/>
  <c r="N897" i="5"/>
  <c r="M897" i="5"/>
  <c r="Q897" i="5" s="1"/>
  <c r="AH896" i="5"/>
  <c r="AF896" i="5"/>
  <c r="AE896" i="5"/>
  <c r="AC896" i="5"/>
  <c r="Z896" i="5"/>
  <c r="Y896" i="5"/>
  <c r="X896" i="5"/>
  <c r="W896" i="5"/>
  <c r="V896" i="5"/>
  <c r="U896" i="5"/>
  <c r="T896" i="5"/>
  <c r="S896" i="5"/>
  <c r="P896" i="5"/>
  <c r="O896" i="5"/>
  <c r="N896" i="5"/>
  <c r="M896" i="5"/>
  <c r="AF895" i="5"/>
  <c r="AH895" i="5" s="1"/>
  <c r="AE895" i="5"/>
  <c r="AC895" i="5"/>
  <c r="Z895" i="5"/>
  <c r="Y895" i="5"/>
  <c r="X895" i="5"/>
  <c r="W895" i="5"/>
  <c r="V895" i="5"/>
  <c r="U895" i="5"/>
  <c r="T895" i="5"/>
  <c r="S895" i="5"/>
  <c r="AA895" i="5" s="1"/>
  <c r="Q895" i="5"/>
  <c r="P895" i="5"/>
  <c r="O895" i="5"/>
  <c r="N895" i="5"/>
  <c r="M895" i="5"/>
  <c r="AH894" i="5"/>
  <c r="AF894" i="5"/>
  <c r="AE894" i="5"/>
  <c r="AC894" i="5"/>
  <c r="Z894" i="5"/>
  <c r="Y894" i="5"/>
  <c r="X894" i="5"/>
  <c r="W894" i="5"/>
  <c r="V894" i="5"/>
  <c r="U894" i="5"/>
  <c r="T894" i="5"/>
  <c r="S894" i="5"/>
  <c r="P894" i="5"/>
  <c r="O894" i="5"/>
  <c r="N894" i="5"/>
  <c r="Q894" i="5" s="1"/>
  <c r="M894" i="5"/>
  <c r="AF893" i="5"/>
  <c r="AH893" i="5" s="1"/>
  <c r="AE893" i="5"/>
  <c r="AC893" i="5"/>
  <c r="Z893" i="5"/>
  <c r="Y893" i="5"/>
  <c r="X893" i="5"/>
  <c r="W893" i="5"/>
  <c r="V893" i="5"/>
  <c r="U893" i="5"/>
  <c r="T893" i="5"/>
  <c r="S893" i="5"/>
  <c r="AA893" i="5" s="1"/>
  <c r="P893" i="5"/>
  <c r="O893" i="5"/>
  <c r="N893" i="5"/>
  <c r="M893" i="5"/>
  <c r="Q893" i="5" s="1"/>
  <c r="AH892" i="5"/>
  <c r="AF892" i="5"/>
  <c r="AE892" i="5"/>
  <c r="AC892" i="5"/>
  <c r="Z892" i="5"/>
  <c r="Y892" i="5"/>
  <c r="X892" i="5"/>
  <c r="W892" i="5"/>
  <c r="V892" i="5"/>
  <c r="U892" i="5"/>
  <c r="T892" i="5"/>
  <c r="S892" i="5"/>
  <c r="P892" i="5"/>
  <c r="O892" i="5"/>
  <c r="N892" i="5"/>
  <c r="M892" i="5"/>
  <c r="Q892" i="5" s="1"/>
  <c r="AF891" i="5"/>
  <c r="AH891" i="5" s="1"/>
  <c r="AE891" i="5"/>
  <c r="AC891" i="5"/>
  <c r="Z891" i="5"/>
  <c r="Y891" i="5"/>
  <c r="X891" i="5"/>
  <c r="W891" i="5"/>
  <c r="V891" i="5"/>
  <c r="U891" i="5"/>
  <c r="T891" i="5"/>
  <c r="S891" i="5"/>
  <c r="AA891" i="5" s="1"/>
  <c r="Q891" i="5"/>
  <c r="P891" i="5"/>
  <c r="O891" i="5"/>
  <c r="N891" i="5"/>
  <c r="M891" i="5"/>
  <c r="AH890" i="5"/>
  <c r="AF890" i="5"/>
  <c r="AE890" i="5"/>
  <c r="AC890" i="5"/>
  <c r="Z890" i="5"/>
  <c r="Y890" i="5"/>
  <c r="X890" i="5"/>
  <c r="W890" i="5"/>
  <c r="V890" i="5"/>
  <c r="U890" i="5"/>
  <c r="T890" i="5"/>
  <c r="S890" i="5"/>
  <c r="P890" i="5"/>
  <c r="O890" i="5"/>
  <c r="N890" i="5"/>
  <c r="Q890" i="5" s="1"/>
  <c r="M890" i="5"/>
  <c r="AF889" i="5"/>
  <c r="AH889" i="5" s="1"/>
  <c r="AE889" i="5"/>
  <c r="AC889" i="5"/>
  <c r="Z889" i="5"/>
  <c r="Y889" i="5"/>
  <c r="X889" i="5"/>
  <c r="W889" i="5"/>
  <c r="V889" i="5"/>
  <c r="U889" i="5"/>
  <c r="T889" i="5"/>
  <c r="S889" i="5"/>
  <c r="P889" i="5"/>
  <c r="O889" i="5"/>
  <c r="N889" i="5"/>
  <c r="M889" i="5"/>
  <c r="Q889" i="5" s="1"/>
  <c r="AH888" i="5"/>
  <c r="AF888" i="5"/>
  <c r="AE888" i="5"/>
  <c r="AC888" i="5"/>
  <c r="Z888" i="5"/>
  <c r="Y888" i="5"/>
  <c r="X888" i="5"/>
  <c r="W888" i="5"/>
  <c r="V888" i="5"/>
  <c r="U888" i="5"/>
  <c r="T888" i="5"/>
  <c r="S888" i="5"/>
  <c r="AA888" i="5" s="1"/>
  <c r="P888" i="5"/>
  <c r="O888" i="5"/>
  <c r="N888" i="5"/>
  <c r="M888" i="5"/>
  <c r="Q888" i="5" s="1"/>
  <c r="AF887" i="5"/>
  <c r="AH887" i="5" s="1"/>
  <c r="AE887" i="5"/>
  <c r="AC887" i="5"/>
  <c r="Z887" i="5"/>
  <c r="Y887" i="5"/>
  <c r="X887" i="5"/>
  <c r="W887" i="5"/>
  <c r="V887" i="5"/>
  <c r="U887" i="5"/>
  <c r="T887" i="5"/>
  <c r="S887" i="5"/>
  <c r="Q887" i="5"/>
  <c r="P887" i="5"/>
  <c r="O887" i="5"/>
  <c r="N887" i="5"/>
  <c r="M887" i="5"/>
  <c r="AH886" i="5"/>
  <c r="AF886" i="5"/>
  <c r="AE886" i="5"/>
  <c r="AC886" i="5"/>
  <c r="Z886" i="5"/>
  <c r="Y886" i="5"/>
  <c r="X886" i="5"/>
  <c r="W886" i="5"/>
  <c r="V886" i="5"/>
  <c r="U886" i="5"/>
  <c r="T886" i="5"/>
  <c r="S886" i="5"/>
  <c r="AA886" i="5" s="1"/>
  <c r="P886" i="5"/>
  <c r="O886" i="5"/>
  <c r="N886" i="5"/>
  <c r="Q886" i="5" s="1"/>
  <c r="M886" i="5"/>
  <c r="AF885" i="5"/>
  <c r="AH885" i="5" s="1"/>
  <c r="AE885" i="5"/>
  <c r="AC885" i="5"/>
  <c r="Z885" i="5"/>
  <c r="Y885" i="5"/>
  <c r="X885" i="5"/>
  <c r="W885" i="5"/>
  <c r="V885" i="5"/>
  <c r="U885" i="5"/>
  <c r="T885" i="5"/>
  <c r="S885" i="5"/>
  <c r="P885" i="5"/>
  <c r="O885" i="5"/>
  <c r="N885" i="5"/>
  <c r="M885" i="5"/>
  <c r="Q885" i="5" s="1"/>
  <c r="AH884" i="5"/>
  <c r="AF884" i="5"/>
  <c r="AE884" i="5"/>
  <c r="AC884" i="5"/>
  <c r="Z884" i="5"/>
  <c r="Y884" i="5"/>
  <c r="X884" i="5"/>
  <c r="W884" i="5"/>
  <c r="V884" i="5"/>
  <c r="U884" i="5"/>
  <c r="T884" i="5"/>
  <c r="S884" i="5"/>
  <c r="AA884" i="5" s="1"/>
  <c r="P884" i="5"/>
  <c r="O884" i="5"/>
  <c r="N884" i="5"/>
  <c r="M884" i="5"/>
  <c r="AF883" i="5"/>
  <c r="AH883" i="5" s="1"/>
  <c r="AE883" i="5"/>
  <c r="AC883" i="5"/>
  <c r="Z883" i="5"/>
  <c r="Y883" i="5"/>
  <c r="X883" i="5"/>
  <c r="W883" i="5"/>
  <c r="V883" i="5"/>
  <c r="U883" i="5"/>
  <c r="T883" i="5"/>
  <c r="S883" i="5"/>
  <c r="Q883" i="5"/>
  <c r="P883" i="5"/>
  <c r="O883" i="5"/>
  <c r="N883" i="5"/>
  <c r="M883" i="5"/>
  <c r="AH882" i="5"/>
  <c r="AF882" i="5"/>
  <c r="AE882" i="5"/>
  <c r="AC882" i="5"/>
  <c r="Z882" i="5"/>
  <c r="Y882" i="5"/>
  <c r="X882" i="5"/>
  <c r="W882" i="5"/>
  <c r="V882" i="5"/>
  <c r="U882" i="5"/>
  <c r="T882" i="5"/>
  <c r="S882" i="5"/>
  <c r="AA882" i="5" s="1"/>
  <c r="P882" i="5"/>
  <c r="O882" i="5"/>
  <c r="N882" i="5"/>
  <c r="Q882" i="5" s="1"/>
  <c r="M882" i="5"/>
  <c r="AF881" i="5"/>
  <c r="AH881" i="5" s="1"/>
  <c r="AE881" i="5"/>
  <c r="AC881" i="5"/>
  <c r="Z881" i="5"/>
  <c r="Y881" i="5"/>
  <c r="X881" i="5"/>
  <c r="W881" i="5"/>
  <c r="V881" i="5"/>
  <c r="U881" i="5"/>
  <c r="T881" i="5"/>
  <c r="S881" i="5"/>
  <c r="AA881" i="5" s="1"/>
  <c r="P881" i="5"/>
  <c r="O881" i="5"/>
  <c r="N881" i="5"/>
  <c r="M881" i="5"/>
  <c r="Q881" i="5" s="1"/>
  <c r="AH880" i="5"/>
  <c r="AF880" i="5"/>
  <c r="AE880" i="5"/>
  <c r="AC880" i="5"/>
  <c r="Z880" i="5"/>
  <c r="Y880" i="5"/>
  <c r="X880" i="5"/>
  <c r="W880" i="5"/>
  <c r="V880" i="5"/>
  <c r="U880" i="5"/>
  <c r="T880" i="5"/>
  <c r="S880" i="5"/>
  <c r="P880" i="5"/>
  <c r="O880" i="5"/>
  <c r="N880" i="5"/>
  <c r="M880" i="5"/>
  <c r="AF879" i="5"/>
  <c r="AH879" i="5" s="1"/>
  <c r="AE879" i="5"/>
  <c r="AC879" i="5"/>
  <c r="Z879" i="5"/>
  <c r="Y879" i="5"/>
  <c r="X879" i="5"/>
  <c r="W879" i="5"/>
  <c r="V879" i="5"/>
  <c r="U879" i="5"/>
  <c r="T879" i="5"/>
  <c r="S879" i="5"/>
  <c r="AA879" i="5" s="1"/>
  <c r="Q879" i="5"/>
  <c r="P879" i="5"/>
  <c r="O879" i="5"/>
  <c r="N879" i="5"/>
  <c r="M879" i="5"/>
  <c r="AH878" i="5"/>
  <c r="AF878" i="5"/>
  <c r="AE878" i="5"/>
  <c r="AC878" i="5"/>
  <c r="Z878" i="5"/>
  <c r="Y878" i="5"/>
  <c r="X878" i="5"/>
  <c r="W878" i="5"/>
  <c r="V878" i="5"/>
  <c r="U878" i="5"/>
  <c r="T878" i="5"/>
  <c r="S878" i="5"/>
  <c r="P878" i="5"/>
  <c r="O878" i="5"/>
  <c r="N878" i="5"/>
  <c r="Q878" i="5" s="1"/>
  <c r="M878" i="5"/>
  <c r="AF877" i="5"/>
  <c r="AH877" i="5" s="1"/>
  <c r="AE877" i="5"/>
  <c r="AC877" i="5"/>
  <c r="Z877" i="5"/>
  <c r="Y877" i="5"/>
  <c r="X877" i="5"/>
  <c r="W877" i="5"/>
  <c r="V877" i="5"/>
  <c r="U877" i="5"/>
  <c r="T877" i="5"/>
  <c r="S877" i="5"/>
  <c r="AA877" i="5" s="1"/>
  <c r="P877" i="5"/>
  <c r="O877" i="5"/>
  <c r="N877" i="5"/>
  <c r="M877" i="5"/>
  <c r="Q877" i="5" s="1"/>
  <c r="AH876" i="5"/>
  <c r="AF876" i="5"/>
  <c r="AE876" i="5"/>
  <c r="AC876" i="5"/>
  <c r="Z876" i="5"/>
  <c r="Y876" i="5"/>
  <c r="X876" i="5"/>
  <c r="W876" i="5"/>
  <c r="V876" i="5"/>
  <c r="U876" i="5"/>
  <c r="T876" i="5"/>
  <c r="S876" i="5"/>
  <c r="AA876" i="5" s="1"/>
  <c r="P876" i="5"/>
  <c r="O876" i="5"/>
  <c r="N876" i="5"/>
  <c r="M876" i="5"/>
  <c r="Q876" i="5" s="1"/>
  <c r="AF875" i="5"/>
  <c r="AH875" i="5" s="1"/>
  <c r="AE875" i="5"/>
  <c r="AC875" i="5"/>
  <c r="Z875" i="5"/>
  <c r="Y875" i="5"/>
  <c r="X875" i="5"/>
  <c r="W875" i="5"/>
  <c r="V875" i="5"/>
  <c r="U875" i="5"/>
  <c r="T875" i="5"/>
  <c r="S875" i="5"/>
  <c r="Q875" i="5"/>
  <c r="P875" i="5"/>
  <c r="O875" i="5"/>
  <c r="N875" i="5"/>
  <c r="M875" i="5"/>
  <c r="AH874" i="5"/>
  <c r="AF874" i="5"/>
  <c r="AE874" i="5"/>
  <c r="AC874" i="5"/>
  <c r="Z874" i="5"/>
  <c r="Y874" i="5"/>
  <c r="X874" i="5"/>
  <c r="W874" i="5"/>
  <c r="V874" i="5"/>
  <c r="U874" i="5"/>
  <c r="T874" i="5"/>
  <c r="S874" i="5"/>
  <c r="AA874" i="5" s="1"/>
  <c r="P874" i="5"/>
  <c r="O874" i="5"/>
  <c r="N874" i="5"/>
  <c r="Q874" i="5" s="1"/>
  <c r="M874" i="5"/>
  <c r="AF873" i="5"/>
  <c r="AH873" i="5" s="1"/>
  <c r="AE873" i="5"/>
  <c r="AC873" i="5"/>
  <c r="Z873" i="5"/>
  <c r="Y873" i="5"/>
  <c r="X873" i="5"/>
  <c r="W873" i="5"/>
  <c r="V873" i="5"/>
  <c r="U873" i="5"/>
  <c r="T873" i="5"/>
  <c r="S873" i="5"/>
  <c r="AA873" i="5" s="1"/>
  <c r="P873" i="5"/>
  <c r="O873" i="5"/>
  <c r="N873" i="5"/>
  <c r="M873" i="5"/>
  <c r="Q873" i="5" s="1"/>
  <c r="AH872" i="5"/>
  <c r="AF872" i="5"/>
  <c r="AE872" i="5"/>
  <c r="AC872" i="5"/>
  <c r="Z872" i="5"/>
  <c r="Y872" i="5"/>
  <c r="X872" i="5"/>
  <c r="W872" i="5"/>
  <c r="V872" i="5"/>
  <c r="U872" i="5"/>
  <c r="T872" i="5"/>
  <c r="S872" i="5"/>
  <c r="AA872" i="5" s="1"/>
  <c r="P872" i="5"/>
  <c r="O872" i="5"/>
  <c r="N872" i="5"/>
  <c r="M872" i="5"/>
  <c r="Q872" i="5" s="1"/>
  <c r="AF871" i="5"/>
  <c r="AH871" i="5" s="1"/>
  <c r="AE871" i="5"/>
  <c r="AC871" i="5"/>
  <c r="Z871" i="5"/>
  <c r="Y871" i="5"/>
  <c r="X871" i="5"/>
  <c r="W871" i="5"/>
  <c r="V871" i="5"/>
  <c r="U871" i="5"/>
  <c r="T871" i="5"/>
  <c r="S871" i="5"/>
  <c r="Q871" i="5"/>
  <c r="P871" i="5"/>
  <c r="O871" i="5"/>
  <c r="N871" i="5"/>
  <c r="M871" i="5"/>
  <c r="AH870" i="5"/>
  <c r="AF870" i="5"/>
  <c r="AE870" i="5"/>
  <c r="AC870" i="5"/>
  <c r="Z870" i="5"/>
  <c r="Y870" i="5"/>
  <c r="X870" i="5"/>
  <c r="W870" i="5"/>
  <c r="V870" i="5"/>
  <c r="U870" i="5"/>
  <c r="T870" i="5"/>
  <c r="S870" i="5"/>
  <c r="AA870" i="5" s="1"/>
  <c r="P870" i="5"/>
  <c r="O870" i="5"/>
  <c r="N870" i="5"/>
  <c r="Q870" i="5" s="1"/>
  <c r="M870" i="5"/>
  <c r="AF869" i="5"/>
  <c r="AH869" i="5" s="1"/>
  <c r="AE869" i="5"/>
  <c r="AC869" i="5"/>
  <c r="Z869" i="5"/>
  <c r="Y869" i="5"/>
  <c r="X869" i="5"/>
  <c r="W869" i="5"/>
  <c r="V869" i="5"/>
  <c r="U869" i="5"/>
  <c r="T869" i="5"/>
  <c r="S869" i="5"/>
  <c r="P869" i="5"/>
  <c r="O869" i="5"/>
  <c r="N869" i="5"/>
  <c r="M869" i="5"/>
  <c r="Q869" i="5" s="1"/>
  <c r="AH868" i="5"/>
  <c r="AF868" i="5"/>
  <c r="AE868" i="5"/>
  <c r="AC868" i="5"/>
  <c r="Z868" i="5"/>
  <c r="Y868" i="5"/>
  <c r="X868" i="5"/>
  <c r="W868" i="5"/>
  <c r="V868" i="5"/>
  <c r="U868" i="5"/>
  <c r="T868" i="5"/>
  <c r="S868" i="5"/>
  <c r="P868" i="5"/>
  <c r="O868" i="5"/>
  <c r="N868" i="5"/>
  <c r="M868" i="5"/>
  <c r="AF867" i="5"/>
  <c r="AH867" i="5" s="1"/>
  <c r="AE867" i="5"/>
  <c r="AC867" i="5"/>
  <c r="Z867" i="5"/>
  <c r="Y867" i="5"/>
  <c r="X867" i="5"/>
  <c r="W867" i="5"/>
  <c r="V867" i="5"/>
  <c r="U867" i="5"/>
  <c r="T867" i="5"/>
  <c r="S867" i="5"/>
  <c r="AA867" i="5" s="1"/>
  <c r="Q867" i="5"/>
  <c r="P867" i="5"/>
  <c r="O867" i="5"/>
  <c r="N867" i="5"/>
  <c r="M867" i="5"/>
  <c r="AH866" i="5"/>
  <c r="AF866" i="5"/>
  <c r="AE866" i="5"/>
  <c r="AC866" i="5"/>
  <c r="Z866" i="5"/>
  <c r="Y866" i="5"/>
  <c r="X866" i="5"/>
  <c r="W866" i="5"/>
  <c r="V866" i="5"/>
  <c r="U866" i="5"/>
  <c r="T866" i="5"/>
  <c r="S866" i="5"/>
  <c r="P866" i="5"/>
  <c r="O866" i="5"/>
  <c r="N866" i="5"/>
  <c r="Q866" i="5" s="1"/>
  <c r="M866" i="5"/>
  <c r="AF865" i="5"/>
  <c r="AH865" i="5" s="1"/>
  <c r="AE865" i="5"/>
  <c r="AC865" i="5"/>
  <c r="Z865" i="5"/>
  <c r="Y865" i="5"/>
  <c r="X865" i="5"/>
  <c r="W865" i="5"/>
  <c r="V865" i="5"/>
  <c r="U865" i="5"/>
  <c r="T865" i="5"/>
  <c r="S865" i="5"/>
  <c r="P865" i="5"/>
  <c r="O865" i="5"/>
  <c r="N865" i="5"/>
  <c r="M865" i="5"/>
  <c r="Q865" i="5" s="1"/>
  <c r="AH864" i="5"/>
  <c r="AF864" i="5"/>
  <c r="AE864" i="5"/>
  <c r="AC864" i="5"/>
  <c r="Z864" i="5"/>
  <c r="Y864" i="5"/>
  <c r="X864" i="5"/>
  <c r="W864" i="5"/>
  <c r="V864" i="5"/>
  <c r="U864" i="5"/>
  <c r="T864" i="5"/>
  <c r="S864" i="5"/>
  <c r="P864" i="5"/>
  <c r="O864" i="5"/>
  <c r="N864" i="5"/>
  <c r="M864" i="5"/>
  <c r="AF863" i="5"/>
  <c r="AH863" i="5" s="1"/>
  <c r="AE863" i="5"/>
  <c r="AC863" i="5"/>
  <c r="Z863" i="5"/>
  <c r="Y863" i="5"/>
  <c r="X863" i="5"/>
  <c r="W863" i="5"/>
  <c r="V863" i="5"/>
  <c r="U863" i="5"/>
  <c r="T863" i="5"/>
  <c r="S863" i="5"/>
  <c r="AA863" i="5" s="1"/>
  <c r="Q863" i="5"/>
  <c r="P863" i="5"/>
  <c r="O863" i="5"/>
  <c r="N863" i="5"/>
  <c r="M863" i="5"/>
  <c r="AH862" i="5"/>
  <c r="AF862" i="5"/>
  <c r="AE862" i="5"/>
  <c r="AC862" i="5"/>
  <c r="Z862" i="5"/>
  <c r="Y862" i="5"/>
  <c r="X862" i="5"/>
  <c r="W862" i="5"/>
  <c r="V862" i="5"/>
  <c r="U862" i="5"/>
  <c r="T862" i="5"/>
  <c r="S862" i="5"/>
  <c r="P862" i="5"/>
  <c r="O862" i="5"/>
  <c r="N862" i="5"/>
  <c r="Q862" i="5" s="1"/>
  <c r="M862" i="5"/>
  <c r="AF861" i="5"/>
  <c r="AH861" i="5" s="1"/>
  <c r="AE861" i="5"/>
  <c r="AC861" i="5"/>
  <c r="Z861" i="5"/>
  <c r="Y861" i="5"/>
  <c r="X861" i="5"/>
  <c r="W861" i="5"/>
  <c r="V861" i="5"/>
  <c r="U861" i="5"/>
  <c r="T861" i="5"/>
  <c r="S861" i="5"/>
  <c r="AA861" i="5" s="1"/>
  <c r="P861" i="5"/>
  <c r="O861" i="5"/>
  <c r="N861" i="5"/>
  <c r="M861" i="5"/>
  <c r="Q861" i="5" s="1"/>
  <c r="AH860" i="5"/>
  <c r="AF860" i="5"/>
  <c r="AE860" i="5"/>
  <c r="AC860" i="5"/>
  <c r="Z860" i="5"/>
  <c r="Y860" i="5"/>
  <c r="X860" i="5"/>
  <c r="W860" i="5"/>
  <c r="V860" i="5"/>
  <c r="U860" i="5"/>
  <c r="T860" i="5"/>
  <c r="S860" i="5"/>
  <c r="P860" i="5"/>
  <c r="O860" i="5"/>
  <c r="N860" i="5"/>
  <c r="M860" i="5"/>
  <c r="Q860" i="5" s="1"/>
  <c r="AF859" i="5"/>
  <c r="AH859" i="5" s="1"/>
  <c r="AE859" i="5"/>
  <c r="AC859" i="5"/>
  <c r="Z859" i="5"/>
  <c r="Y859" i="5"/>
  <c r="X859" i="5"/>
  <c r="W859" i="5"/>
  <c r="V859" i="5"/>
  <c r="U859" i="5"/>
  <c r="T859" i="5"/>
  <c r="S859" i="5"/>
  <c r="AA859" i="5" s="1"/>
  <c r="Q859" i="5"/>
  <c r="P859" i="5"/>
  <c r="O859" i="5"/>
  <c r="N859" i="5"/>
  <c r="M859" i="5"/>
  <c r="AH858" i="5"/>
  <c r="AF858" i="5"/>
  <c r="AE858" i="5"/>
  <c r="AC858" i="5"/>
  <c r="Z858" i="5"/>
  <c r="Y858" i="5"/>
  <c r="X858" i="5"/>
  <c r="W858" i="5"/>
  <c r="V858" i="5"/>
  <c r="U858" i="5"/>
  <c r="T858" i="5"/>
  <c r="S858" i="5"/>
  <c r="P858" i="5"/>
  <c r="O858" i="5"/>
  <c r="N858" i="5"/>
  <c r="Q858" i="5" s="1"/>
  <c r="M858" i="5"/>
  <c r="AF857" i="5"/>
  <c r="AH857" i="5" s="1"/>
  <c r="AE857" i="5"/>
  <c r="AC857" i="5"/>
  <c r="Z857" i="5"/>
  <c r="Y857" i="5"/>
  <c r="X857" i="5"/>
  <c r="W857" i="5"/>
  <c r="V857" i="5"/>
  <c r="U857" i="5"/>
  <c r="T857" i="5"/>
  <c r="S857" i="5"/>
  <c r="P857" i="5"/>
  <c r="O857" i="5"/>
  <c r="N857" i="5"/>
  <c r="M857" i="5"/>
  <c r="AH856" i="5"/>
  <c r="AF856" i="5"/>
  <c r="AE856" i="5"/>
  <c r="AC856" i="5"/>
  <c r="Z856" i="5"/>
  <c r="Y856" i="5"/>
  <c r="X856" i="5"/>
  <c r="W856" i="5"/>
  <c r="V856" i="5"/>
  <c r="U856" i="5"/>
  <c r="T856" i="5"/>
  <c r="S856" i="5"/>
  <c r="P856" i="5"/>
  <c r="O856" i="5"/>
  <c r="N856" i="5"/>
  <c r="M856" i="5"/>
  <c r="AF855" i="5"/>
  <c r="AH855" i="5" s="1"/>
  <c r="AE855" i="5"/>
  <c r="AC855" i="5"/>
  <c r="Z855" i="5"/>
  <c r="Y855" i="5"/>
  <c r="X855" i="5"/>
  <c r="W855" i="5"/>
  <c r="V855" i="5"/>
  <c r="U855" i="5"/>
  <c r="T855" i="5"/>
  <c r="S855" i="5"/>
  <c r="AA855" i="5" s="1"/>
  <c r="Q855" i="5"/>
  <c r="P855" i="5"/>
  <c r="O855" i="5"/>
  <c r="N855" i="5"/>
  <c r="M855" i="5"/>
  <c r="AH854" i="5"/>
  <c r="AF854" i="5"/>
  <c r="AE854" i="5"/>
  <c r="AC854" i="5"/>
  <c r="Z854" i="5"/>
  <c r="Y854" i="5"/>
  <c r="X854" i="5"/>
  <c r="W854" i="5"/>
  <c r="V854" i="5"/>
  <c r="U854" i="5"/>
  <c r="T854" i="5"/>
  <c r="S854" i="5"/>
  <c r="P854" i="5"/>
  <c r="O854" i="5"/>
  <c r="N854" i="5"/>
  <c r="Q854" i="5" s="1"/>
  <c r="M854" i="5"/>
  <c r="AH853" i="5"/>
  <c r="AF853" i="5"/>
  <c r="AE853" i="5"/>
  <c r="AC853" i="5"/>
  <c r="Z853" i="5"/>
  <c r="Y853" i="5"/>
  <c r="X853" i="5"/>
  <c r="W853" i="5"/>
  <c r="V853" i="5"/>
  <c r="U853" i="5"/>
  <c r="T853" i="5"/>
  <c r="S853" i="5"/>
  <c r="P853" i="5"/>
  <c r="O853" i="5"/>
  <c r="N853" i="5"/>
  <c r="M853" i="5"/>
  <c r="Q853" i="5" s="1"/>
  <c r="AH852" i="5"/>
  <c r="AF852" i="5"/>
  <c r="AE852" i="5"/>
  <c r="AC852" i="5"/>
  <c r="Z852" i="5"/>
  <c r="Y852" i="5"/>
  <c r="X852" i="5"/>
  <c r="W852" i="5"/>
  <c r="V852" i="5"/>
  <c r="U852" i="5"/>
  <c r="T852" i="5"/>
  <c r="S852" i="5"/>
  <c r="P852" i="5"/>
  <c r="O852" i="5"/>
  <c r="N852" i="5"/>
  <c r="M852" i="5"/>
  <c r="AF851" i="5"/>
  <c r="AH851" i="5" s="1"/>
  <c r="AE851" i="5"/>
  <c r="AC851" i="5"/>
  <c r="Z851" i="5"/>
  <c r="Y851" i="5"/>
  <c r="X851" i="5"/>
  <c r="W851" i="5"/>
  <c r="V851" i="5"/>
  <c r="U851" i="5"/>
  <c r="T851" i="5"/>
  <c r="S851" i="5"/>
  <c r="AA851" i="5" s="1"/>
  <c r="Q851" i="5"/>
  <c r="P851" i="5"/>
  <c r="O851" i="5"/>
  <c r="N851" i="5"/>
  <c r="M851" i="5"/>
  <c r="AH850" i="5"/>
  <c r="AF850" i="5"/>
  <c r="AE850" i="5"/>
  <c r="AC850" i="5"/>
  <c r="Z850" i="5"/>
  <c r="Y850" i="5"/>
  <c r="X850" i="5"/>
  <c r="W850" i="5"/>
  <c r="V850" i="5"/>
  <c r="U850" i="5"/>
  <c r="T850" i="5"/>
  <c r="S850" i="5"/>
  <c r="AA850" i="5" s="1"/>
  <c r="P850" i="5"/>
  <c r="O850" i="5"/>
  <c r="N850" i="5"/>
  <c r="Q850" i="5" s="1"/>
  <c r="M850" i="5"/>
  <c r="AH849" i="5"/>
  <c r="AF849" i="5"/>
  <c r="AE849" i="5"/>
  <c r="AC849" i="5"/>
  <c r="Z849" i="5"/>
  <c r="Y849" i="5"/>
  <c r="X849" i="5"/>
  <c r="W849" i="5"/>
  <c r="V849" i="5"/>
  <c r="U849" i="5"/>
  <c r="T849" i="5"/>
  <c r="S849" i="5"/>
  <c r="P849" i="5"/>
  <c r="O849" i="5"/>
  <c r="N849" i="5"/>
  <c r="M849" i="5"/>
  <c r="Q849" i="5" s="1"/>
  <c r="AH848" i="5"/>
  <c r="AF848" i="5"/>
  <c r="AE848" i="5"/>
  <c r="AC848" i="5"/>
  <c r="Z848" i="5"/>
  <c r="Y848" i="5"/>
  <c r="X848" i="5"/>
  <c r="W848" i="5"/>
  <c r="V848" i="5"/>
  <c r="U848" i="5"/>
  <c r="T848" i="5"/>
  <c r="S848" i="5"/>
  <c r="AA848" i="5" s="1"/>
  <c r="P848" i="5"/>
  <c r="O848" i="5"/>
  <c r="N848" i="5"/>
  <c r="M848" i="5"/>
  <c r="Q848" i="5" s="1"/>
  <c r="AF847" i="5"/>
  <c r="AH847" i="5" s="1"/>
  <c r="AE847" i="5"/>
  <c r="AC847" i="5"/>
  <c r="Z847" i="5"/>
  <c r="Y847" i="5"/>
  <c r="X847" i="5"/>
  <c r="W847" i="5"/>
  <c r="V847" i="5"/>
  <c r="U847" i="5"/>
  <c r="T847" i="5"/>
  <c r="S847" i="5"/>
  <c r="AA847" i="5" s="1"/>
  <c r="Q847" i="5"/>
  <c r="P847" i="5"/>
  <c r="O847" i="5"/>
  <c r="N847" i="5"/>
  <c r="M847" i="5"/>
  <c r="AH846" i="5"/>
  <c r="AF846" i="5"/>
  <c r="AE846" i="5"/>
  <c r="AC846" i="5"/>
  <c r="Z846" i="5"/>
  <c r="Y846" i="5"/>
  <c r="X846" i="5"/>
  <c r="W846" i="5"/>
  <c r="V846" i="5"/>
  <c r="U846" i="5"/>
  <c r="T846" i="5"/>
  <c r="S846" i="5"/>
  <c r="AA846" i="5" s="1"/>
  <c r="P846" i="5"/>
  <c r="O846" i="5"/>
  <c r="N846" i="5"/>
  <c r="Q846" i="5" s="1"/>
  <c r="M846" i="5"/>
  <c r="AH845" i="5"/>
  <c r="AF845" i="5"/>
  <c r="AE845" i="5"/>
  <c r="AC845" i="5"/>
  <c r="Z845" i="5"/>
  <c r="Y845" i="5"/>
  <c r="X845" i="5"/>
  <c r="W845" i="5"/>
  <c r="V845" i="5"/>
  <c r="U845" i="5"/>
  <c r="T845" i="5"/>
  <c r="S845" i="5"/>
  <c r="AA845" i="5" s="1"/>
  <c r="P845" i="5"/>
  <c r="O845" i="5"/>
  <c r="N845" i="5"/>
  <c r="M845" i="5"/>
  <c r="AH844" i="5"/>
  <c r="AF844" i="5"/>
  <c r="AE844" i="5"/>
  <c r="AC844" i="5"/>
  <c r="Z844" i="5"/>
  <c r="Y844" i="5"/>
  <c r="X844" i="5"/>
  <c r="W844" i="5"/>
  <c r="V844" i="5"/>
  <c r="U844" i="5"/>
  <c r="T844" i="5"/>
  <c r="S844" i="5"/>
  <c r="P844" i="5"/>
  <c r="O844" i="5"/>
  <c r="N844" i="5"/>
  <c r="M844" i="5"/>
  <c r="Q844" i="5" s="1"/>
  <c r="AF843" i="5"/>
  <c r="AH843" i="5" s="1"/>
  <c r="AE843" i="5"/>
  <c r="AC843" i="5"/>
  <c r="Z843" i="5"/>
  <c r="Y843" i="5"/>
  <c r="X843" i="5"/>
  <c r="W843" i="5"/>
  <c r="V843" i="5"/>
  <c r="U843" i="5"/>
  <c r="T843" i="5"/>
  <c r="S843" i="5"/>
  <c r="AA843" i="5" s="1"/>
  <c r="Q843" i="5"/>
  <c r="P843" i="5"/>
  <c r="O843" i="5"/>
  <c r="N843" i="5"/>
  <c r="M843" i="5"/>
  <c r="AH842" i="5"/>
  <c r="AF842" i="5"/>
  <c r="AE842" i="5"/>
  <c r="AC842" i="5"/>
  <c r="Z842" i="5"/>
  <c r="Y842" i="5"/>
  <c r="X842" i="5"/>
  <c r="W842" i="5"/>
  <c r="V842" i="5"/>
  <c r="U842" i="5"/>
  <c r="T842" i="5"/>
  <c r="S842" i="5"/>
  <c r="P842" i="5"/>
  <c r="O842" i="5"/>
  <c r="N842" i="5"/>
  <c r="Q842" i="5" s="1"/>
  <c r="M842" i="5"/>
  <c r="AF841" i="5"/>
  <c r="AH841" i="5" s="1"/>
  <c r="AE841" i="5"/>
  <c r="AC841" i="5"/>
  <c r="Z841" i="5"/>
  <c r="Y841" i="5"/>
  <c r="X841" i="5"/>
  <c r="W841" i="5"/>
  <c r="V841" i="5"/>
  <c r="U841" i="5"/>
  <c r="T841" i="5"/>
  <c r="S841" i="5"/>
  <c r="P841" i="5"/>
  <c r="O841" i="5"/>
  <c r="N841" i="5"/>
  <c r="M841" i="5"/>
  <c r="AH840" i="5"/>
  <c r="AF840" i="5"/>
  <c r="AE840" i="5"/>
  <c r="AC840" i="5"/>
  <c r="Z840" i="5"/>
  <c r="Y840" i="5"/>
  <c r="X840" i="5"/>
  <c r="W840" i="5"/>
  <c r="V840" i="5"/>
  <c r="U840" i="5"/>
  <c r="T840" i="5"/>
  <c r="S840" i="5"/>
  <c r="P840" i="5"/>
  <c r="O840" i="5"/>
  <c r="N840" i="5"/>
  <c r="M840" i="5"/>
  <c r="AF839" i="5"/>
  <c r="AH839" i="5" s="1"/>
  <c r="AE839" i="5"/>
  <c r="AC839" i="5"/>
  <c r="Z839" i="5"/>
  <c r="Y839" i="5"/>
  <c r="X839" i="5"/>
  <c r="W839" i="5"/>
  <c r="V839" i="5"/>
  <c r="U839" i="5"/>
  <c r="T839" i="5"/>
  <c r="S839" i="5"/>
  <c r="AA839" i="5" s="1"/>
  <c r="Q839" i="5"/>
  <c r="P839" i="5"/>
  <c r="O839" i="5"/>
  <c r="N839" i="5"/>
  <c r="M839" i="5"/>
  <c r="AH838" i="5"/>
  <c r="AF838" i="5"/>
  <c r="AE838" i="5"/>
  <c r="AC838" i="5"/>
  <c r="Z838" i="5"/>
  <c r="Y838" i="5"/>
  <c r="X838" i="5"/>
  <c r="W838" i="5"/>
  <c r="V838" i="5"/>
  <c r="U838" i="5"/>
  <c r="T838" i="5"/>
  <c r="S838" i="5"/>
  <c r="P838" i="5"/>
  <c r="O838" i="5"/>
  <c r="N838" i="5"/>
  <c r="Q838" i="5" s="1"/>
  <c r="M838" i="5"/>
  <c r="AF837" i="5"/>
  <c r="AH837" i="5" s="1"/>
  <c r="AE837" i="5"/>
  <c r="AC837" i="5"/>
  <c r="Z837" i="5"/>
  <c r="Y837" i="5"/>
  <c r="X837" i="5"/>
  <c r="W837" i="5"/>
  <c r="V837" i="5"/>
  <c r="U837" i="5"/>
  <c r="T837" i="5"/>
  <c r="S837" i="5"/>
  <c r="P837" i="5"/>
  <c r="O837" i="5"/>
  <c r="N837" i="5"/>
  <c r="M837" i="5"/>
  <c r="AH836" i="5"/>
  <c r="AF836" i="5"/>
  <c r="AE836" i="5"/>
  <c r="AC836" i="5"/>
  <c r="Z836" i="5"/>
  <c r="Y836" i="5"/>
  <c r="X836" i="5"/>
  <c r="W836" i="5"/>
  <c r="V836" i="5"/>
  <c r="U836" i="5"/>
  <c r="T836" i="5"/>
  <c r="S836" i="5"/>
  <c r="P836" i="5"/>
  <c r="O836" i="5"/>
  <c r="N836" i="5"/>
  <c r="M836" i="5"/>
  <c r="AF835" i="5"/>
  <c r="AH835" i="5" s="1"/>
  <c r="AE835" i="5"/>
  <c r="AC835" i="5"/>
  <c r="Z835" i="5"/>
  <c r="Y835" i="5"/>
  <c r="X835" i="5"/>
  <c r="W835" i="5"/>
  <c r="V835" i="5"/>
  <c r="U835" i="5"/>
  <c r="T835" i="5"/>
  <c r="S835" i="5"/>
  <c r="AA835" i="5" s="1"/>
  <c r="Q835" i="5"/>
  <c r="P835" i="5"/>
  <c r="O835" i="5"/>
  <c r="N835" i="5"/>
  <c r="M835" i="5"/>
  <c r="AH834" i="5"/>
  <c r="AF834" i="5"/>
  <c r="AE834" i="5"/>
  <c r="AC834" i="5"/>
  <c r="Z834" i="5"/>
  <c r="Y834" i="5"/>
  <c r="X834" i="5"/>
  <c r="W834" i="5"/>
  <c r="V834" i="5"/>
  <c r="U834" i="5"/>
  <c r="T834" i="5"/>
  <c r="S834" i="5"/>
  <c r="AA834" i="5" s="1"/>
  <c r="P834" i="5"/>
  <c r="O834" i="5"/>
  <c r="N834" i="5"/>
  <c r="Q834" i="5" s="1"/>
  <c r="M834" i="5"/>
  <c r="AH833" i="5"/>
  <c r="AF833" i="5"/>
  <c r="AE833" i="5"/>
  <c r="AC833" i="5"/>
  <c r="Z833" i="5"/>
  <c r="Y833" i="5"/>
  <c r="X833" i="5"/>
  <c r="W833" i="5"/>
  <c r="V833" i="5"/>
  <c r="U833" i="5"/>
  <c r="T833" i="5"/>
  <c r="S833" i="5"/>
  <c r="AA833" i="5" s="1"/>
  <c r="P833" i="5"/>
  <c r="O833" i="5"/>
  <c r="N833" i="5"/>
  <c r="M833" i="5"/>
  <c r="Q833" i="5" s="1"/>
  <c r="AH832" i="5"/>
  <c r="AF832" i="5"/>
  <c r="AE832" i="5"/>
  <c r="AC832" i="5"/>
  <c r="Z832" i="5"/>
  <c r="Y832" i="5"/>
  <c r="X832" i="5"/>
  <c r="W832" i="5"/>
  <c r="V832" i="5"/>
  <c r="U832" i="5"/>
  <c r="T832" i="5"/>
  <c r="S832" i="5"/>
  <c r="AA832" i="5" s="1"/>
  <c r="P832" i="5"/>
  <c r="O832" i="5"/>
  <c r="N832" i="5"/>
  <c r="M832" i="5"/>
  <c r="Q832" i="5" s="1"/>
  <c r="AF831" i="5"/>
  <c r="AH831" i="5" s="1"/>
  <c r="AE831" i="5"/>
  <c r="AC831" i="5"/>
  <c r="Z831" i="5"/>
  <c r="Y831" i="5"/>
  <c r="X831" i="5"/>
  <c r="W831" i="5"/>
  <c r="V831" i="5"/>
  <c r="U831" i="5"/>
  <c r="T831" i="5"/>
  <c r="S831" i="5"/>
  <c r="AA831" i="5" s="1"/>
  <c r="Q831" i="5"/>
  <c r="P831" i="5"/>
  <c r="O831" i="5"/>
  <c r="N831" i="5"/>
  <c r="M831" i="5"/>
  <c r="AH830" i="5"/>
  <c r="AF830" i="5"/>
  <c r="AE830" i="5"/>
  <c r="AC830" i="5"/>
  <c r="Z830" i="5"/>
  <c r="Y830" i="5"/>
  <c r="X830" i="5"/>
  <c r="W830" i="5"/>
  <c r="V830" i="5"/>
  <c r="U830" i="5"/>
  <c r="T830" i="5"/>
  <c r="S830" i="5"/>
  <c r="P830" i="5"/>
  <c r="O830" i="5"/>
  <c r="N830" i="5"/>
  <c r="Q830" i="5" s="1"/>
  <c r="M830" i="5"/>
  <c r="AF829" i="5"/>
  <c r="AH829" i="5" s="1"/>
  <c r="AE829" i="5"/>
  <c r="AC829" i="5"/>
  <c r="Z829" i="5"/>
  <c r="Y829" i="5"/>
  <c r="X829" i="5"/>
  <c r="W829" i="5"/>
  <c r="V829" i="5"/>
  <c r="U829" i="5"/>
  <c r="T829" i="5"/>
  <c r="S829" i="5"/>
  <c r="P829" i="5"/>
  <c r="O829" i="5"/>
  <c r="N829" i="5"/>
  <c r="M829" i="5"/>
  <c r="Q829" i="5" s="1"/>
  <c r="AH828" i="5"/>
  <c r="AF828" i="5"/>
  <c r="AE828" i="5"/>
  <c r="AC828" i="5"/>
  <c r="Z828" i="5"/>
  <c r="Y828" i="5"/>
  <c r="X828" i="5"/>
  <c r="W828" i="5"/>
  <c r="V828" i="5"/>
  <c r="U828" i="5"/>
  <c r="T828" i="5"/>
  <c r="S828" i="5"/>
  <c r="P828" i="5"/>
  <c r="O828" i="5"/>
  <c r="N828" i="5"/>
  <c r="M828" i="5"/>
  <c r="Q828" i="5" s="1"/>
  <c r="AF827" i="5"/>
  <c r="AH827" i="5" s="1"/>
  <c r="AE827" i="5"/>
  <c r="AC827" i="5"/>
  <c r="Z827" i="5"/>
  <c r="Y827" i="5"/>
  <c r="X827" i="5"/>
  <c r="W827" i="5"/>
  <c r="V827" i="5"/>
  <c r="U827" i="5"/>
  <c r="T827" i="5"/>
  <c r="S827" i="5"/>
  <c r="AA827" i="5" s="1"/>
  <c r="Q827" i="5"/>
  <c r="P827" i="5"/>
  <c r="O827" i="5"/>
  <c r="N827" i="5"/>
  <c r="M827" i="5"/>
  <c r="AH826" i="5"/>
  <c r="AF826" i="5"/>
  <c r="AE826" i="5"/>
  <c r="AC826" i="5"/>
  <c r="Z826" i="5"/>
  <c r="Y826" i="5"/>
  <c r="X826" i="5"/>
  <c r="W826" i="5"/>
  <c r="V826" i="5"/>
  <c r="U826" i="5"/>
  <c r="T826" i="5"/>
  <c r="S826" i="5"/>
  <c r="P826" i="5"/>
  <c r="O826" i="5"/>
  <c r="N826" i="5"/>
  <c r="Q826" i="5" s="1"/>
  <c r="M826" i="5"/>
  <c r="AF825" i="5"/>
  <c r="AH825" i="5" s="1"/>
  <c r="AE825" i="5"/>
  <c r="AC825" i="5"/>
  <c r="Z825" i="5"/>
  <c r="Y825" i="5"/>
  <c r="X825" i="5"/>
  <c r="W825" i="5"/>
  <c r="V825" i="5"/>
  <c r="U825" i="5"/>
  <c r="T825" i="5"/>
  <c r="S825" i="5"/>
  <c r="P825" i="5"/>
  <c r="O825" i="5"/>
  <c r="N825" i="5"/>
  <c r="M825" i="5"/>
  <c r="AH824" i="5"/>
  <c r="AF824" i="5"/>
  <c r="AE824" i="5"/>
  <c r="AC824" i="5"/>
  <c r="Z824" i="5"/>
  <c r="Y824" i="5"/>
  <c r="X824" i="5"/>
  <c r="W824" i="5"/>
  <c r="V824" i="5"/>
  <c r="U824" i="5"/>
  <c r="T824" i="5"/>
  <c r="S824" i="5"/>
  <c r="P824" i="5"/>
  <c r="O824" i="5"/>
  <c r="N824" i="5"/>
  <c r="M824" i="5"/>
  <c r="AF823" i="5"/>
  <c r="AH823" i="5" s="1"/>
  <c r="AE823" i="5"/>
  <c r="AC823" i="5"/>
  <c r="Z823" i="5"/>
  <c r="Y823" i="5"/>
  <c r="X823" i="5"/>
  <c r="W823" i="5"/>
  <c r="V823" i="5"/>
  <c r="U823" i="5"/>
  <c r="T823" i="5"/>
  <c r="S823" i="5"/>
  <c r="AA823" i="5" s="1"/>
  <c r="Q823" i="5"/>
  <c r="P823" i="5"/>
  <c r="O823" i="5"/>
  <c r="N823" i="5"/>
  <c r="M823" i="5"/>
  <c r="AH822" i="5"/>
  <c r="AF822" i="5"/>
  <c r="AE822" i="5"/>
  <c r="AC822" i="5"/>
  <c r="Z822" i="5"/>
  <c r="Y822" i="5"/>
  <c r="X822" i="5"/>
  <c r="W822" i="5"/>
  <c r="V822" i="5"/>
  <c r="U822" i="5"/>
  <c r="T822" i="5"/>
  <c r="S822" i="5"/>
  <c r="P822" i="5"/>
  <c r="O822" i="5"/>
  <c r="N822" i="5"/>
  <c r="Q822" i="5" s="1"/>
  <c r="M822" i="5"/>
  <c r="AH821" i="5"/>
  <c r="AF821" i="5"/>
  <c r="AE821" i="5"/>
  <c r="AC821" i="5"/>
  <c r="Z821" i="5"/>
  <c r="Y821" i="5"/>
  <c r="X821" i="5"/>
  <c r="W821" i="5"/>
  <c r="V821" i="5"/>
  <c r="U821" i="5"/>
  <c r="T821" i="5"/>
  <c r="S821" i="5"/>
  <c r="P821" i="5"/>
  <c r="O821" i="5"/>
  <c r="N821" i="5"/>
  <c r="M821" i="5"/>
  <c r="Q821" i="5" s="1"/>
  <c r="AH820" i="5"/>
  <c r="AF820" i="5"/>
  <c r="AE820" i="5"/>
  <c r="AC820" i="5"/>
  <c r="Z820" i="5"/>
  <c r="Y820" i="5"/>
  <c r="X820" i="5"/>
  <c r="W820" i="5"/>
  <c r="V820" i="5"/>
  <c r="U820" i="5"/>
  <c r="T820" i="5"/>
  <c r="S820" i="5"/>
  <c r="P820" i="5"/>
  <c r="O820" i="5"/>
  <c r="N820" i="5"/>
  <c r="M820" i="5"/>
  <c r="AF819" i="5"/>
  <c r="AH819" i="5" s="1"/>
  <c r="AE819" i="5"/>
  <c r="AC819" i="5"/>
  <c r="Z819" i="5"/>
  <c r="Y819" i="5"/>
  <c r="X819" i="5"/>
  <c r="W819" i="5"/>
  <c r="V819" i="5"/>
  <c r="U819" i="5"/>
  <c r="T819" i="5"/>
  <c r="S819" i="5"/>
  <c r="AA819" i="5" s="1"/>
  <c r="Q819" i="5"/>
  <c r="P819" i="5"/>
  <c r="O819" i="5"/>
  <c r="N819" i="5"/>
  <c r="M819" i="5"/>
  <c r="AH818" i="5"/>
  <c r="AF818" i="5"/>
  <c r="AE818" i="5"/>
  <c r="AC818" i="5"/>
  <c r="Z818" i="5"/>
  <c r="Y818" i="5"/>
  <c r="X818" i="5"/>
  <c r="W818" i="5"/>
  <c r="V818" i="5"/>
  <c r="U818" i="5"/>
  <c r="T818" i="5"/>
  <c r="S818" i="5"/>
  <c r="AA818" i="5" s="1"/>
  <c r="P818" i="5"/>
  <c r="O818" i="5"/>
  <c r="N818" i="5"/>
  <c r="Q818" i="5" s="1"/>
  <c r="M818" i="5"/>
  <c r="AH817" i="5"/>
  <c r="AF817" i="5"/>
  <c r="AE817" i="5"/>
  <c r="AC817" i="5"/>
  <c r="Z817" i="5"/>
  <c r="Y817" i="5"/>
  <c r="X817" i="5"/>
  <c r="W817" i="5"/>
  <c r="V817" i="5"/>
  <c r="U817" i="5"/>
  <c r="T817" i="5"/>
  <c r="S817" i="5"/>
  <c r="P817" i="5"/>
  <c r="O817" i="5"/>
  <c r="N817" i="5"/>
  <c r="M817" i="5"/>
  <c r="Q817" i="5" s="1"/>
  <c r="AH816" i="5"/>
  <c r="AF816" i="5"/>
  <c r="AE816" i="5"/>
  <c r="AC816" i="5"/>
  <c r="Z816" i="5"/>
  <c r="Y816" i="5"/>
  <c r="X816" i="5"/>
  <c r="W816" i="5"/>
  <c r="V816" i="5"/>
  <c r="U816" i="5"/>
  <c r="T816" i="5"/>
  <c r="S816" i="5"/>
  <c r="AA816" i="5" s="1"/>
  <c r="P816" i="5"/>
  <c r="O816" i="5"/>
  <c r="N816" i="5"/>
  <c r="M816" i="5"/>
  <c r="Q816" i="5" s="1"/>
  <c r="AF815" i="5"/>
  <c r="AH815" i="5" s="1"/>
  <c r="AE815" i="5"/>
  <c r="AC815" i="5"/>
  <c r="Z815" i="5"/>
  <c r="Y815" i="5"/>
  <c r="X815" i="5"/>
  <c r="W815" i="5"/>
  <c r="V815" i="5"/>
  <c r="U815" i="5"/>
  <c r="T815" i="5"/>
  <c r="S815" i="5"/>
  <c r="AA815" i="5" s="1"/>
  <c r="Q815" i="5"/>
  <c r="P815" i="5"/>
  <c r="O815" i="5"/>
  <c r="N815" i="5"/>
  <c r="M815" i="5"/>
  <c r="AH814" i="5"/>
  <c r="AF814" i="5"/>
  <c r="AE814" i="5"/>
  <c r="AC814" i="5"/>
  <c r="Z814" i="5"/>
  <c r="Y814" i="5"/>
  <c r="X814" i="5"/>
  <c r="W814" i="5"/>
  <c r="V814" i="5"/>
  <c r="U814" i="5"/>
  <c r="T814" i="5"/>
  <c r="S814" i="5"/>
  <c r="AA814" i="5" s="1"/>
  <c r="P814" i="5"/>
  <c r="O814" i="5"/>
  <c r="N814" i="5"/>
  <c r="Q814" i="5" s="1"/>
  <c r="M814" i="5"/>
  <c r="AH813" i="5"/>
  <c r="AF813" i="5"/>
  <c r="AE813" i="5"/>
  <c r="AC813" i="5"/>
  <c r="Z813" i="5"/>
  <c r="Y813" i="5"/>
  <c r="X813" i="5"/>
  <c r="W813" i="5"/>
  <c r="V813" i="5"/>
  <c r="U813" i="5"/>
  <c r="T813" i="5"/>
  <c r="S813" i="5"/>
  <c r="AA813" i="5" s="1"/>
  <c r="P813" i="5"/>
  <c r="O813" i="5"/>
  <c r="N813" i="5"/>
  <c r="M813" i="5"/>
  <c r="AH812" i="5"/>
  <c r="AF812" i="5"/>
  <c r="AE812" i="5"/>
  <c r="AC812" i="5"/>
  <c r="Z812" i="5"/>
  <c r="Y812" i="5"/>
  <c r="X812" i="5"/>
  <c r="W812" i="5"/>
  <c r="V812" i="5"/>
  <c r="U812" i="5"/>
  <c r="T812" i="5"/>
  <c r="S812" i="5"/>
  <c r="P812" i="5"/>
  <c r="O812" i="5"/>
  <c r="N812" i="5"/>
  <c r="M812" i="5"/>
  <c r="Q812" i="5" s="1"/>
  <c r="AF811" i="5"/>
  <c r="AH811" i="5" s="1"/>
  <c r="AE811" i="5"/>
  <c r="AC811" i="5"/>
  <c r="Z811" i="5"/>
  <c r="Y811" i="5"/>
  <c r="X811" i="5"/>
  <c r="W811" i="5"/>
  <c r="V811" i="5"/>
  <c r="U811" i="5"/>
  <c r="T811" i="5"/>
  <c r="S811" i="5"/>
  <c r="AA811" i="5" s="1"/>
  <c r="Q811" i="5"/>
  <c r="P811" i="5"/>
  <c r="O811" i="5"/>
  <c r="N811" i="5"/>
  <c r="M811" i="5"/>
  <c r="AH810" i="5"/>
  <c r="AF810" i="5"/>
  <c r="AE810" i="5"/>
  <c r="AC810" i="5"/>
  <c r="Z810" i="5"/>
  <c r="Y810" i="5"/>
  <c r="X810" i="5"/>
  <c r="W810" i="5"/>
  <c r="V810" i="5"/>
  <c r="U810" i="5"/>
  <c r="T810" i="5"/>
  <c r="S810" i="5"/>
  <c r="P810" i="5"/>
  <c r="O810" i="5"/>
  <c r="N810" i="5"/>
  <c r="Q810" i="5" s="1"/>
  <c r="M810" i="5"/>
  <c r="AF809" i="5"/>
  <c r="AH809" i="5" s="1"/>
  <c r="AE809" i="5"/>
  <c r="AC809" i="5"/>
  <c r="Z809" i="5"/>
  <c r="Y809" i="5"/>
  <c r="X809" i="5"/>
  <c r="W809" i="5"/>
  <c r="V809" i="5"/>
  <c r="U809" i="5"/>
  <c r="T809" i="5"/>
  <c r="S809" i="5"/>
  <c r="P809" i="5"/>
  <c r="O809" i="5"/>
  <c r="N809" i="5"/>
  <c r="M809" i="5"/>
  <c r="AF808" i="5"/>
  <c r="AH808" i="5" s="1"/>
  <c r="AE808" i="5"/>
  <c r="AC808" i="5"/>
  <c r="Z808" i="5"/>
  <c r="Y808" i="5"/>
  <c r="X808" i="5"/>
  <c r="W808" i="5"/>
  <c r="V808" i="5"/>
  <c r="U808" i="5"/>
  <c r="T808" i="5"/>
  <c r="S808" i="5"/>
  <c r="AA808" i="5" s="1"/>
  <c r="P808" i="5"/>
  <c r="O808" i="5"/>
  <c r="N808" i="5"/>
  <c r="M808" i="5"/>
  <c r="AF807" i="5"/>
  <c r="AH807" i="5" s="1"/>
  <c r="AE807" i="5"/>
  <c r="AC807" i="5"/>
  <c r="Z807" i="5"/>
  <c r="Y807" i="5"/>
  <c r="X807" i="5"/>
  <c r="W807" i="5"/>
  <c r="V807" i="5"/>
  <c r="U807" i="5"/>
  <c r="T807" i="5"/>
  <c r="S807" i="5"/>
  <c r="AA807" i="5" s="1"/>
  <c r="P807" i="5"/>
  <c r="O807" i="5"/>
  <c r="Q807" i="5" s="1"/>
  <c r="N807" i="5"/>
  <c r="M807" i="5"/>
  <c r="AH806" i="5"/>
  <c r="AF806" i="5"/>
  <c r="AE806" i="5"/>
  <c r="AC806" i="5"/>
  <c r="Z806" i="5"/>
  <c r="Y806" i="5"/>
  <c r="X806" i="5"/>
  <c r="W806" i="5"/>
  <c r="V806" i="5"/>
  <c r="U806" i="5"/>
  <c r="T806" i="5"/>
  <c r="S806" i="5"/>
  <c r="AA806" i="5" s="1"/>
  <c r="P806" i="5"/>
  <c r="O806" i="5"/>
  <c r="N806" i="5"/>
  <c r="Q806" i="5" s="1"/>
  <c r="M806" i="5"/>
  <c r="AF805" i="5"/>
  <c r="AH805" i="5" s="1"/>
  <c r="AE805" i="5"/>
  <c r="AC805" i="5"/>
  <c r="Z805" i="5"/>
  <c r="Y805" i="5"/>
  <c r="X805" i="5"/>
  <c r="W805" i="5"/>
  <c r="V805" i="5"/>
  <c r="U805" i="5"/>
  <c r="T805" i="5"/>
  <c r="S805" i="5"/>
  <c r="P805" i="5"/>
  <c r="O805" i="5"/>
  <c r="N805" i="5"/>
  <c r="M805" i="5"/>
  <c r="Q805" i="5" s="1"/>
  <c r="AF804" i="5"/>
  <c r="AH804" i="5" s="1"/>
  <c r="AE804" i="5"/>
  <c r="AC804" i="5"/>
  <c r="Z804" i="5"/>
  <c r="Y804" i="5"/>
  <c r="X804" i="5"/>
  <c r="W804" i="5"/>
  <c r="V804" i="5"/>
  <c r="U804" i="5"/>
  <c r="T804" i="5"/>
  <c r="S804" i="5"/>
  <c r="AA804" i="5" s="1"/>
  <c r="P804" i="5"/>
  <c r="O804" i="5"/>
  <c r="N804" i="5"/>
  <c r="M804" i="5"/>
  <c r="AF803" i="5"/>
  <c r="AH803" i="5" s="1"/>
  <c r="AE803" i="5"/>
  <c r="AC803" i="5"/>
  <c r="Z803" i="5"/>
  <c r="Y803" i="5"/>
  <c r="X803" i="5"/>
  <c r="W803" i="5"/>
  <c r="V803" i="5"/>
  <c r="U803" i="5"/>
  <c r="T803" i="5"/>
  <c r="S803" i="5"/>
  <c r="AA803" i="5" s="1"/>
  <c r="P803" i="5"/>
  <c r="O803" i="5"/>
  <c r="N803" i="5"/>
  <c r="M803" i="5"/>
  <c r="Q803" i="5" s="1"/>
  <c r="AH802" i="5"/>
  <c r="AF802" i="5"/>
  <c r="AE802" i="5"/>
  <c r="AC802" i="5"/>
  <c r="Z802" i="5"/>
  <c r="Y802" i="5"/>
  <c r="X802" i="5"/>
  <c r="W802" i="5"/>
  <c r="V802" i="5"/>
  <c r="U802" i="5"/>
  <c r="T802" i="5"/>
  <c r="S802" i="5"/>
  <c r="AA802" i="5" s="1"/>
  <c r="P802" i="5"/>
  <c r="O802" i="5"/>
  <c r="N802" i="5"/>
  <c r="Q802" i="5" s="1"/>
  <c r="M802" i="5"/>
  <c r="AH801" i="5"/>
  <c r="AF801" i="5"/>
  <c r="AE801" i="5"/>
  <c r="AC801" i="5"/>
  <c r="Z801" i="5"/>
  <c r="Y801" i="5"/>
  <c r="X801" i="5"/>
  <c r="W801" i="5"/>
  <c r="V801" i="5"/>
  <c r="U801" i="5"/>
  <c r="T801" i="5"/>
  <c r="S801" i="5"/>
  <c r="AA801" i="5" s="1"/>
  <c r="P801" i="5"/>
  <c r="O801" i="5"/>
  <c r="N801" i="5"/>
  <c r="M801" i="5"/>
  <c r="Q801" i="5" s="1"/>
  <c r="AF800" i="5"/>
  <c r="AH800" i="5" s="1"/>
  <c r="AE800" i="5"/>
  <c r="AC800" i="5"/>
  <c r="Z800" i="5"/>
  <c r="Y800" i="5"/>
  <c r="X800" i="5"/>
  <c r="W800" i="5"/>
  <c r="V800" i="5"/>
  <c r="U800" i="5"/>
  <c r="T800" i="5"/>
  <c r="S800" i="5"/>
  <c r="AA800" i="5" s="1"/>
  <c r="P800" i="5"/>
  <c r="O800" i="5"/>
  <c r="N800" i="5"/>
  <c r="M800" i="5"/>
  <c r="AF799" i="5"/>
  <c r="AH799" i="5" s="1"/>
  <c r="AE799" i="5"/>
  <c r="AC799" i="5"/>
  <c r="Z799" i="5"/>
  <c r="Y799" i="5"/>
  <c r="X799" i="5"/>
  <c r="W799" i="5"/>
  <c r="V799" i="5"/>
  <c r="U799" i="5"/>
  <c r="T799" i="5"/>
  <c r="S799" i="5"/>
  <c r="AA799" i="5" s="1"/>
  <c r="Q799" i="5"/>
  <c r="P799" i="5"/>
  <c r="O799" i="5"/>
  <c r="N799" i="5"/>
  <c r="M799" i="5"/>
  <c r="AH798" i="5"/>
  <c r="AF798" i="5"/>
  <c r="AE798" i="5"/>
  <c r="AC798" i="5"/>
  <c r="Z798" i="5"/>
  <c r="Y798" i="5"/>
  <c r="X798" i="5"/>
  <c r="W798" i="5"/>
  <c r="V798" i="5"/>
  <c r="U798" i="5"/>
  <c r="T798" i="5"/>
  <c r="S798" i="5"/>
  <c r="AA798" i="5" s="1"/>
  <c r="P798" i="5"/>
  <c r="O798" i="5"/>
  <c r="N798" i="5"/>
  <c r="Q798" i="5" s="1"/>
  <c r="M798" i="5"/>
  <c r="AF797" i="5"/>
  <c r="AH797" i="5" s="1"/>
  <c r="AE797" i="5"/>
  <c r="AC797" i="5"/>
  <c r="Z797" i="5"/>
  <c r="Y797" i="5"/>
  <c r="X797" i="5"/>
  <c r="W797" i="5"/>
  <c r="V797" i="5"/>
  <c r="U797" i="5"/>
  <c r="T797" i="5"/>
  <c r="S797" i="5"/>
  <c r="AA797" i="5" s="1"/>
  <c r="P797" i="5"/>
  <c r="O797" i="5"/>
  <c r="N797" i="5"/>
  <c r="M797" i="5"/>
  <c r="Q797" i="5" s="1"/>
  <c r="AH796" i="5"/>
  <c r="AF796" i="5"/>
  <c r="AE796" i="5"/>
  <c r="AC796" i="5"/>
  <c r="Z796" i="5"/>
  <c r="Y796" i="5"/>
  <c r="X796" i="5"/>
  <c r="W796" i="5"/>
  <c r="V796" i="5"/>
  <c r="U796" i="5"/>
  <c r="T796" i="5"/>
  <c r="S796" i="5"/>
  <c r="AA796" i="5" s="1"/>
  <c r="P796" i="5"/>
  <c r="O796" i="5"/>
  <c r="N796" i="5"/>
  <c r="M796" i="5"/>
  <c r="Q796" i="5" s="1"/>
  <c r="AF795" i="5"/>
  <c r="AH795" i="5" s="1"/>
  <c r="AE795" i="5"/>
  <c r="AC795" i="5"/>
  <c r="Z795" i="5"/>
  <c r="Y795" i="5"/>
  <c r="X795" i="5"/>
  <c r="W795" i="5"/>
  <c r="V795" i="5"/>
  <c r="U795" i="5"/>
  <c r="T795" i="5"/>
  <c r="S795" i="5"/>
  <c r="AA795" i="5" s="1"/>
  <c r="Q795" i="5"/>
  <c r="P795" i="5"/>
  <c r="O795" i="5"/>
  <c r="N795" i="5"/>
  <c r="M795" i="5"/>
  <c r="AH794" i="5"/>
  <c r="AF794" i="5"/>
  <c r="AE794" i="5"/>
  <c r="AC794" i="5"/>
  <c r="Z794" i="5"/>
  <c r="Y794" i="5"/>
  <c r="X794" i="5"/>
  <c r="W794" i="5"/>
  <c r="V794" i="5"/>
  <c r="U794" i="5"/>
  <c r="T794" i="5"/>
  <c r="S794" i="5"/>
  <c r="AA794" i="5" s="1"/>
  <c r="P794" i="5"/>
  <c r="O794" i="5"/>
  <c r="N794" i="5"/>
  <c r="Q794" i="5" s="1"/>
  <c r="M794" i="5"/>
  <c r="AF793" i="5"/>
  <c r="AH793" i="5" s="1"/>
  <c r="AE793" i="5"/>
  <c r="AC793" i="5"/>
  <c r="Z793" i="5"/>
  <c r="Y793" i="5"/>
  <c r="X793" i="5"/>
  <c r="W793" i="5"/>
  <c r="V793" i="5"/>
  <c r="U793" i="5"/>
  <c r="T793" i="5"/>
  <c r="S793" i="5"/>
  <c r="AA793" i="5" s="1"/>
  <c r="P793" i="5"/>
  <c r="O793" i="5"/>
  <c r="N793" i="5"/>
  <c r="M793" i="5"/>
  <c r="Q793" i="5" s="1"/>
  <c r="AH792" i="5"/>
  <c r="AF792" i="5"/>
  <c r="AE792" i="5"/>
  <c r="AC792" i="5"/>
  <c r="Z792" i="5"/>
  <c r="Y792" i="5"/>
  <c r="X792" i="5"/>
  <c r="W792" i="5"/>
  <c r="V792" i="5"/>
  <c r="U792" i="5"/>
  <c r="T792" i="5"/>
  <c r="S792" i="5"/>
  <c r="AA792" i="5" s="1"/>
  <c r="P792" i="5"/>
  <c r="O792" i="5"/>
  <c r="N792" i="5"/>
  <c r="M792" i="5"/>
  <c r="Q792" i="5" s="1"/>
  <c r="AF791" i="5"/>
  <c r="AH791" i="5" s="1"/>
  <c r="AE791" i="5"/>
  <c r="AC791" i="5"/>
  <c r="Z791" i="5"/>
  <c r="Y791" i="5"/>
  <c r="X791" i="5"/>
  <c r="W791" i="5"/>
  <c r="V791" i="5"/>
  <c r="U791" i="5"/>
  <c r="T791" i="5"/>
  <c r="S791" i="5"/>
  <c r="AA791" i="5" s="1"/>
  <c r="Q791" i="5"/>
  <c r="P791" i="5"/>
  <c r="O791" i="5"/>
  <c r="N791" i="5"/>
  <c r="M791" i="5"/>
  <c r="AH790" i="5"/>
  <c r="AF790" i="5"/>
  <c r="AE790" i="5"/>
  <c r="AC790" i="5"/>
  <c r="Z790" i="5"/>
  <c r="Y790" i="5"/>
  <c r="X790" i="5"/>
  <c r="W790" i="5"/>
  <c r="V790" i="5"/>
  <c r="U790" i="5"/>
  <c r="T790" i="5"/>
  <c r="S790" i="5"/>
  <c r="AA790" i="5" s="1"/>
  <c r="P790" i="5"/>
  <c r="O790" i="5"/>
  <c r="N790" i="5"/>
  <c r="Q790" i="5" s="1"/>
  <c r="M790" i="5"/>
  <c r="AF789" i="5"/>
  <c r="AH789" i="5" s="1"/>
  <c r="AE789" i="5"/>
  <c r="AC789" i="5"/>
  <c r="Z789" i="5"/>
  <c r="Y789" i="5"/>
  <c r="X789" i="5"/>
  <c r="W789" i="5"/>
  <c r="V789" i="5"/>
  <c r="U789" i="5"/>
  <c r="T789" i="5"/>
  <c r="S789" i="5"/>
  <c r="AA789" i="5" s="1"/>
  <c r="P789" i="5"/>
  <c r="O789" i="5"/>
  <c r="N789" i="5"/>
  <c r="M789" i="5"/>
  <c r="Q789" i="5" s="1"/>
  <c r="AH788" i="5"/>
  <c r="AF788" i="5"/>
  <c r="AE788" i="5"/>
  <c r="AC788" i="5"/>
  <c r="Z788" i="5"/>
  <c r="Y788" i="5"/>
  <c r="X788" i="5"/>
  <c r="W788" i="5"/>
  <c r="V788" i="5"/>
  <c r="U788" i="5"/>
  <c r="T788" i="5"/>
  <c r="S788" i="5"/>
  <c r="AA788" i="5" s="1"/>
  <c r="P788" i="5"/>
  <c r="O788" i="5"/>
  <c r="N788" i="5"/>
  <c r="M788" i="5"/>
  <c r="Q788" i="5" s="1"/>
  <c r="AF787" i="5"/>
  <c r="AH787" i="5" s="1"/>
  <c r="AE787" i="5"/>
  <c r="AC787" i="5"/>
  <c r="Z787" i="5"/>
  <c r="Y787" i="5"/>
  <c r="X787" i="5"/>
  <c r="W787" i="5"/>
  <c r="V787" i="5"/>
  <c r="U787" i="5"/>
  <c r="T787" i="5"/>
  <c r="S787" i="5"/>
  <c r="AA787" i="5" s="1"/>
  <c r="Q787" i="5"/>
  <c r="P787" i="5"/>
  <c r="O787" i="5"/>
  <c r="N787" i="5"/>
  <c r="M787" i="5"/>
  <c r="AH786" i="5"/>
  <c r="AF786" i="5"/>
  <c r="AE786" i="5"/>
  <c r="AC786" i="5"/>
  <c r="Z786" i="5"/>
  <c r="Y786" i="5"/>
  <c r="X786" i="5"/>
  <c r="W786" i="5"/>
  <c r="V786" i="5"/>
  <c r="U786" i="5"/>
  <c r="T786" i="5"/>
  <c r="S786" i="5"/>
  <c r="AA786" i="5" s="1"/>
  <c r="P786" i="5"/>
  <c r="O786" i="5"/>
  <c r="N786" i="5"/>
  <c r="Q786" i="5" s="1"/>
  <c r="M786" i="5"/>
  <c r="AF785" i="5"/>
  <c r="AH785" i="5" s="1"/>
  <c r="AE785" i="5"/>
  <c r="AC785" i="5"/>
  <c r="Z785" i="5"/>
  <c r="Y785" i="5"/>
  <c r="X785" i="5"/>
  <c r="W785" i="5"/>
  <c r="V785" i="5"/>
  <c r="U785" i="5"/>
  <c r="T785" i="5"/>
  <c r="S785" i="5"/>
  <c r="AA785" i="5" s="1"/>
  <c r="P785" i="5"/>
  <c r="O785" i="5"/>
  <c r="N785" i="5"/>
  <c r="M785" i="5"/>
  <c r="Q785" i="5" s="1"/>
  <c r="AH784" i="5"/>
  <c r="AF784" i="5"/>
  <c r="AE784" i="5"/>
  <c r="AC784" i="5"/>
  <c r="Z784" i="5"/>
  <c r="Y784" i="5"/>
  <c r="X784" i="5"/>
  <c r="W784" i="5"/>
  <c r="V784" i="5"/>
  <c r="U784" i="5"/>
  <c r="T784" i="5"/>
  <c r="S784" i="5"/>
  <c r="AA784" i="5" s="1"/>
  <c r="P784" i="5"/>
  <c r="O784" i="5"/>
  <c r="N784" i="5"/>
  <c r="M784" i="5"/>
  <c r="Q784" i="5" s="1"/>
  <c r="AF783" i="5"/>
  <c r="AH783" i="5" s="1"/>
  <c r="AE783" i="5"/>
  <c r="AC783" i="5"/>
  <c r="Z783" i="5"/>
  <c r="Y783" i="5"/>
  <c r="X783" i="5"/>
  <c r="W783" i="5"/>
  <c r="V783" i="5"/>
  <c r="U783" i="5"/>
  <c r="T783" i="5"/>
  <c r="S783" i="5"/>
  <c r="AA783" i="5" s="1"/>
  <c r="Q783" i="5"/>
  <c r="P783" i="5"/>
  <c r="O783" i="5"/>
  <c r="N783" i="5"/>
  <c r="M783" i="5"/>
  <c r="AH782" i="5"/>
  <c r="AF782" i="5"/>
  <c r="AE782" i="5"/>
  <c r="AC782" i="5"/>
  <c r="Z782" i="5"/>
  <c r="Y782" i="5"/>
  <c r="X782" i="5"/>
  <c r="W782" i="5"/>
  <c r="V782" i="5"/>
  <c r="U782" i="5"/>
  <c r="T782" i="5"/>
  <c r="S782" i="5"/>
  <c r="AA782" i="5" s="1"/>
  <c r="P782" i="5"/>
  <c r="O782" i="5"/>
  <c r="N782" i="5"/>
  <c r="Q782" i="5" s="1"/>
  <c r="M782" i="5"/>
  <c r="AF781" i="5"/>
  <c r="AH781" i="5" s="1"/>
  <c r="AE781" i="5"/>
  <c r="AC781" i="5"/>
  <c r="Z781" i="5"/>
  <c r="Y781" i="5"/>
  <c r="X781" i="5"/>
  <c r="W781" i="5"/>
  <c r="V781" i="5"/>
  <c r="U781" i="5"/>
  <c r="T781" i="5"/>
  <c r="S781" i="5"/>
  <c r="AA781" i="5" s="1"/>
  <c r="P781" i="5"/>
  <c r="O781" i="5"/>
  <c r="N781" i="5"/>
  <c r="M781" i="5"/>
  <c r="Q781" i="5" s="1"/>
  <c r="AH780" i="5"/>
  <c r="AF780" i="5"/>
  <c r="AE780" i="5"/>
  <c r="AC780" i="5"/>
  <c r="Z780" i="5"/>
  <c r="Y780" i="5"/>
  <c r="X780" i="5"/>
  <c r="W780" i="5"/>
  <c r="V780" i="5"/>
  <c r="U780" i="5"/>
  <c r="T780" i="5"/>
  <c r="S780" i="5"/>
  <c r="AA780" i="5" s="1"/>
  <c r="P780" i="5"/>
  <c r="O780" i="5"/>
  <c r="N780" i="5"/>
  <c r="M780" i="5"/>
  <c r="Q780" i="5" s="1"/>
  <c r="AF779" i="5"/>
  <c r="AH779" i="5" s="1"/>
  <c r="AE779" i="5"/>
  <c r="AC779" i="5"/>
  <c r="Z779" i="5"/>
  <c r="Y779" i="5"/>
  <c r="X779" i="5"/>
  <c r="W779" i="5"/>
  <c r="V779" i="5"/>
  <c r="U779" i="5"/>
  <c r="T779" i="5"/>
  <c r="S779" i="5"/>
  <c r="AA779" i="5" s="1"/>
  <c r="Q779" i="5"/>
  <c r="P779" i="5"/>
  <c r="O779" i="5"/>
  <c r="N779" i="5"/>
  <c r="M779" i="5"/>
  <c r="AH778" i="5"/>
  <c r="AF778" i="5"/>
  <c r="AE778" i="5"/>
  <c r="AC778" i="5"/>
  <c r="Z778" i="5"/>
  <c r="Y778" i="5"/>
  <c r="X778" i="5"/>
  <c r="W778" i="5"/>
  <c r="V778" i="5"/>
  <c r="U778" i="5"/>
  <c r="T778" i="5"/>
  <c r="S778" i="5"/>
  <c r="AA778" i="5" s="1"/>
  <c r="P778" i="5"/>
  <c r="O778" i="5"/>
  <c r="N778" i="5"/>
  <c r="Q778" i="5" s="1"/>
  <c r="M778" i="5"/>
  <c r="AF777" i="5"/>
  <c r="AH777" i="5" s="1"/>
  <c r="AE777" i="5"/>
  <c r="AC777" i="5"/>
  <c r="Z777" i="5"/>
  <c r="Y777" i="5"/>
  <c r="X777" i="5"/>
  <c r="W777" i="5"/>
  <c r="V777" i="5"/>
  <c r="U777" i="5"/>
  <c r="T777" i="5"/>
  <c r="S777" i="5"/>
  <c r="AA777" i="5" s="1"/>
  <c r="P777" i="5"/>
  <c r="O777" i="5"/>
  <c r="N777" i="5"/>
  <c r="M777" i="5"/>
  <c r="Q777" i="5" s="1"/>
  <c r="AH776" i="5"/>
  <c r="AF776" i="5"/>
  <c r="AE776" i="5"/>
  <c r="AC776" i="5"/>
  <c r="Z776" i="5"/>
  <c r="Y776" i="5"/>
  <c r="X776" i="5"/>
  <c r="W776" i="5"/>
  <c r="V776" i="5"/>
  <c r="U776" i="5"/>
  <c r="T776" i="5"/>
  <c r="S776" i="5"/>
  <c r="AA776" i="5" s="1"/>
  <c r="P776" i="5"/>
  <c r="O776" i="5"/>
  <c r="N776" i="5"/>
  <c r="M776" i="5"/>
  <c r="Q776" i="5" s="1"/>
  <c r="AF775" i="5"/>
  <c r="AH775" i="5" s="1"/>
  <c r="AE775" i="5"/>
  <c r="AC775" i="5"/>
  <c r="Z775" i="5"/>
  <c r="Y775" i="5"/>
  <c r="X775" i="5"/>
  <c r="W775" i="5"/>
  <c r="V775" i="5"/>
  <c r="U775" i="5"/>
  <c r="T775" i="5"/>
  <c r="S775" i="5"/>
  <c r="AA775" i="5" s="1"/>
  <c r="Q775" i="5"/>
  <c r="P775" i="5"/>
  <c r="O775" i="5"/>
  <c r="N775" i="5"/>
  <c r="M775" i="5"/>
  <c r="AH774" i="5"/>
  <c r="AF774" i="5"/>
  <c r="AE774" i="5"/>
  <c r="AC774" i="5"/>
  <c r="Z774" i="5"/>
  <c r="Y774" i="5"/>
  <c r="X774" i="5"/>
  <c r="W774" i="5"/>
  <c r="V774" i="5"/>
  <c r="U774" i="5"/>
  <c r="T774" i="5"/>
  <c r="S774" i="5"/>
  <c r="AA774" i="5" s="1"/>
  <c r="P774" i="5"/>
  <c r="O774" i="5"/>
  <c r="N774" i="5"/>
  <c r="Q774" i="5" s="1"/>
  <c r="M774" i="5"/>
  <c r="AF773" i="5"/>
  <c r="AH773" i="5" s="1"/>
  <c r="AE773" i="5"/>
  <c r="AC773" i="5"/>
  <c r="Z773" i="5"/>
  <c r="Y773" i="5"/>
  <c r="X773" i="5"/>
  <c r="W773" i="5"/>
  <c r="V773" i="5"/>
  <c r="U773" i="5"/>
  <c r="T773" i="5"/>
  <c r="S773" i="5"/>
  <c r="AA773" i="5" s="1"/>
  <c r="P773" i="5"/>
  <c r="O773" i="5"/>
  <c r="N773" i="5"/>
  <c r="M773" i="5"/>
  <c r="Q773" i="5" s="1"/>
  <c r="AH772" i="5"/>
  <c r="AF772" i="5"/>
  <c r="AE772" i="5"/>
  <c r="AC772" i="5"/>
  <c r="Z772" i="5"/>
  <c r="Y772" i="5"/>
  <c r="X772" i="5"/>
  <c r="W772" i="5"/>
  <c r="V772" i="5"/>
  <c r="U772" i="5"/>
  <c r="T772" i="5"/>
  <c r="S772" i="5"/>
  <c r="AA772" i="5" s="1"/>
  <c r="P772" i="5"/>
  <c r="O772" i="5"/>
  <c r="N772" i="5"/>
  <c r="M772" i="5"/>
  <c r="Q772" i="5" s="1"/>
  <c r="AF771" i="5"/>
  <c r="AH771" i="5" s="1"/>
  <c r="AE771" i="5"/>
  <c r="AC771" i="5"/>
  <c r="Z771" i="5"/>
  <c r="Y771" i="5"/>
  <c r="X771" i="5"/>
  <c r="W771" i="5"/>
  <c r="V771" i="5"/>
  <c r="U771" i="5"/>
  <c r="T771" i="5"/>
  <c r="S771" i="5"/>
  <c r="AA771" i="5" s="1"/>
  <c r="Q771" i="5"/>
  <c r="P771" i="5"/>
  <c r="O771" i="5"/>
  <c r="N771" i="5"/>
  <c r="M771" i="5"/>
  <c r="AH770" i="5"/>
  <c r="AF770" i="5"/>
  <c r="AE770" i="5"/>
  <c r="AC770" i="5"/>
  <c r="Z770" i="5"/>
  <c r="Y770" i="5"/>
  <c r="X770" i="5"/>
  <c r="W770" i="5"/>
  <c r="V770" i="5"/>
  <c r="U770" i="5"/>
  <c r="T770" i="5"/>
  <c r="S770" i="5"/>
  <c r="AA770" i="5" s="1"/>
  <c r="P770" i="5"/>
  <c r="O770" i="5"/>
  <c r="N770" i="5"/>
  <c r="Q770" i="5" s="1"/>
  <c r="M770" i="5"/>
  <c r="AF769" i="5"/>
  <c r="AH769" i="5" s="1"/>
  <c r="AE769" i="5"/>
  <c r="AC769" i="5"/>
  <c r="Z769" i="5"/>
  <c r="Y769" i="5"/>
  <c r="X769" i="5"/>
  <c r="W769" i="5"/>
  <c r="V769" i="5"/>
  <c r="U769" i="5"/>
  <c r="T769" i="5"/>
  <c r="S769" i="5"/>
  <c r="AA769" i="5" s="1"/>
  <c r="P769" i="5"/>
  <c r="O769" i="5"/>
  <c r="N769" i="5"/>
  <c r="M769" i="5"/>
  <c r="Q769" i="5" s="1"/>
  <c r="AH768" i="5"/>
  <c r="AF768" i="5"/>
  <c r="AE768" i="5"/>
  <c r="AC768" i="5"/>
  <c r="Z768" i="5"/>
  <c r="Y768" i="5"/>
  <c r="X768" i="5"/>
  <c r="W768" i="5"/>
  <c r="V768" i="5"/>
  <c r="U768" i="5"/>
  <c r="T768" i="5"/>
  <c r="S768" i="5"/>
  <c r="AA768" i="5" s="1"/>
  <c r="P768" i="5"/>
  <c r="O768" i="5"/>
  <c r="N768" i="5"/>
  <c r="M768" i="5"/>
  <c r="Q768" i="5" s="1"/>
  <c r="AF767" i="5"/>
  <c r="AH767" i="5" s="1"/>
  <c r="AE767" i="5"/>
  <c r="AC767" i="5"/>
  <c r="Z767" i="5"/>
  <c r="Y767" i="5"/>
  <c r="X767" i="5"/>
  <c r="W767" i="5"/>
  <c r="V767" i="5"/>
  <c r="U767" i="5"/>
  <c r="T767" i="5"/>
  <c r="S767" i="5"/>
  <c r="AA767" i="5" s="1"/>
  <c r="Q767" i="5"/>
  <c r="P767" i="5"/>
  <c r="O767" i="5"/>
  <c r="N767" i="5"/>
  <c r="M767" i="5"/>
  <c r="AH766" i="5"/>
  <c r="AF766" i="5"/>
  <c r="AE766" i="5"/>
  <c r="AC766" i="5"/>
  <c r="Z766" i="5"/>
  <c r="Y766" i="5"/>
  <c r="X766" i="5"/>
  <c r="W766" i="5"/>
  <c r="V766" i="5"/>
  <c r="U766" i="5"/>
  <c r="T766" i="5"/>
  <c r="S766" i="5"/>
  <c r="AA766" i="5" s="1"/>
  <c r="P766" i="5"/>
  <c r="O766" i="5"/>
  <c r="N766" i="5"/>
  <c r="Q766" i="5" s="1"/>
  <c r="M766" i="5"/>
  <c r="AF765" i="5"/>
  <c r="AH765" i="5" s="1"/>
  <c r="AE765" i="5"/>
  <c r="AC765" i="5"/>
  <c r="Z765" i="5"/>
  <c r="Y765" i="5"/>
  <c r="X765" i="5"/>
  <c r="W765" i="5"/>
  <c r="V765" i="5"/>
  <c r="U765" i="5"/>
  <c r="T765" i="5"/>
  <c r="S765" i="5"/>
  <c r="AA765" i="5" s="1"/>
  <c r="P765" i="5"/>
  <c r="O765" i="5"/>
  <c r="N765" i="5"/>
  <c r="M765" i="5"/>
  <c r="Q765" i="5" s="1"/>
  <c r="AH764" i="5"/>
  <c r="AF764" i="5"/>
  <c r="AE764" i="5"/>
  <c r="AC764" i="5"/>
  <c r="Z764" i="5"/>
  <c r="Y764" i="5"/>
  <c r="X764" i="5"/>
  <c r="W764" i="5"/>
  <c r="V764" i="5"/>
  <c r="U764" i="5"/>
  <c r="T764" i="5"/>
  <c r="S764" i="5"/>
  <c r="AA764" i="5" s="1"/>
  <c r="P764" i="5"/>
  <c r="O764" i="5"/>
  <c r="N764" i="5"/>
  <c r="M764" i="5"/>
  <c r="Q764" i="5" s="1"/>
  <c r="AF763" i="5"/>
  <c r="AH763" i="5" s="1"/>
  <c r="AE763" i="5"/>
  <c r="AC763" i="5"/>
  <c r="Z763" i="5"/>
  <c r="Y763" i="5"/>
  <c r="X763" i="5"/>
  <c r="W763" i="5"/>
  <c r="V763" i="5"/>
  <c r="U763" i="5"/>
  <c r="T763" i="5"/>
  <c r="S763" i="5"/>
  <c r="AA763" i="5" s="1"/>
  <c r="Q763" i="5"/>
  <c r="P763" i="5"/>
  <c r="O763" i="5"/>
  <c r="N763" i="5"/>
  <c r="M763" i="5"/>
  <c r="AH762" i="5"/>
  <c r="AF762" i="5"/>
  <c r="AE762" i="5"/>
  <c r="AC762" i="5"/>
  <c r="Z762" i="5"/>
  <c r="Y762" i="5"/>
  <c r="X762" i="5"/>
  <c r="W762" i="5"/>
  <c r="V762" i="5"/>
  <c r="U762" i="5"/>
  <c r="T762" i="5"/>
  <c r="S762" i="5"/>
  <c r="AA762" i="5" s="1"/>
  <c r="P762" i="5"/>
  <c r="O762" i="5"/>
  <c r="N762" i="5"/>
  <c r="Q762" i="5" s="1"/>
  <c r="M762" i="5"/>
  <c r="AF761" i="5"/>
  <c r="AH761" i="5" s="1"/>
  <c r="AE761" i="5"/>
  <c r="AC761" i="5"/>
  <c r="Z761" i="5"/>
  <c r="Y761" i="5"/>
  <c r="X761" i="5"/>
  <c r="W761" i="5"/>
  <c r="V761" i="5"/>
  <c r="U761" i="5"/>
  <c r="T761" i="5"/>
  <c r="S761" i="5"/>
  <c r="AA761" i="5" s="1"/>
  <c r="P761" i="5"/>
  <c r="O761" i="5"/>
  <c r="N761" i="5"/>
  <c r="M761" i="5"/>
  <c r="Q761" i="5" s="1"/>
  <c r="AH760" i="5"/>
  <c r="AF760" i="5"/>
  <c r="AE760" i="5"/>
  <c r="AC760" i="5"/>
  <c r="Z760" i="5"/>
  <c r="Y760" i="5"/>
  <c r="X760" i="5"/>
  <c r="W760" i="5"/>
  <c r="V760" i="5"/>
  <c r="U760" i="5"/>
  <c r="T760" i="5"/>
  <c r="S760" i="5"/>
  <c r="AA760" i="5" s="1"/>
  <c r="P760" i="5"/>
  <c r="O760" i="5"/>
  <c r="N760" i="5"/>
  <c r="M760" i="5"/>
  <c r="Q760" i="5" s="1"/>
  <c r="AF759" i="5"/>
  <c r="AH759" i="5" s="1"/>
  <c r="AE759" i="5"/>
  <c r="AC759" i="5"/>
  <c r="Z759" i="5"/>
  <c r="Y759" i="5"/>
  <c r="X759" i="5"/>
  <c r="W759" i="5"/>
  <c r="V759" i="5"/>
  <c r="U759" i="5"/>
  <c r="T759" i="5"/>
  <c r="S759" i="5"/>
  <c r="AA759" i="5" s="1"/>
  <c r="Q759" i="5"/>
  <c r="P759" i="5"/>
  <c r="O759" i="5"/>
  <c r="N759" i="5"/>
  <c r="M759" i="5"/>
  <c r="AH758" i="5"/>
  <c r="AF758" i="5"/>
  <c r="AE758" i="5"/>
  <c r="AC758" i="5"/>
  <c r="Z758" i="5"/>
  <c r="Y758" i="5"/>
  <c r="X758" i="5"/>
  <c r="W758" i="5"/>
  <c r="V758" i="5"/>
  <c r="U758" i="5"/>
  <c r="T758" i="5"/>
  <c r="S758" i="5"/>
  <c r="AA758" i="5" s="1"/>
  <c r="P758" i="5"/>
  <c r="O758" i="5"/>
  <c r="N758" i="5"/>
  <c r="Q758" i="5" s="1"/>
  <c r="M758" i="5"/>
  <c r="AF757" i="5"/>
  <c r="AH757" i="5" s="1"/>
  <c r="AE757" i="5"/>
  <c r="AC757" i="5"/>
  <c r="Z757" i="5"/>
  <c r="Y757" i="5"/>
  <c r="X757" i="5"/>
  <c r="W757" i="5"/>
  <c r="V757" i="5"/>
  <c r="U757" i="5"/>
  <c r="T757" i="5"/>
  <c r="S757" i="5"/>
  <c r="AA757" i="5" s="1"/>
  <c r="P757" i="5"/>
  <c r="O757" i="5"/>
  <c r="N757" i="5"/>
  <c r="M757" i="5"/>
  <c r="Q757" i="5" s="1"/>
  <c r="AH756" i="5"/>
  <c r="AF756" i="5"/>
  <c r="AE756" i="5"/>
  <c r="AC756" i="5"/>
  <c r="Z756" i="5"/>
  <c r="Y756" i="5"/>
  <c r="X756" i="5"/>
  <c r="W756" i="5"/>
  <c r="V756" i="5"/>
  <c r="U756" i="5"/>
  <c r="T756" i="5"/>
  <c r="S756" i="5"/>
  <c r="AA756" i="5" s="1"/>
  <c r="P756" i="5"/>
  <c r="O756" i="5"/>
  <c r="N756" i="5"/>
  <c r="M756" i="5"/>
  <c r="Q756" i="5" s="1"/>
  <c r="AF755" i="5"/>
  <c r="AH755" i="5" s="1"/>
  <c r="AE755" i="5"/>
  <c r="AC755" i="5"/>
  <c r="Z755" i="5"/>
  <c r="Y755" i="5"/>
  <c r="X755" i="5"/>
  <c r="W755" i="5"/>
  <c r="V755" i="5"/>
  <c r="U755" i="5"/>
  <c r="T755" i="5"/>
  <c r="S755" i="5"/>
  <c r="AA755" i="5" s="1"/>
  <c r="P755" i="5"/>
  <c r="Q755" i="5" s="1"/>
  <c r="O755" i="5"/>
  <c r="N755" i="5"/>
  <c r="M755" i="5"/>
  <c r="AH754" i="5"/>
  <c r="AF754" i="5"/>
  <c r="AE754" i="5"/>
  <c r="AC754" i="5"/>
  <c r="Z754" i="5"/>
  <c r="Y754" i="5"/>
  <c r="X754" i="5"/>
  <c r="W754" i="5"/>
  <c r="V754" i="5"/>
  <c r="U754" i="5"/>
  <c r="T754" i="5"/>
  <c r="S754" i="5"/>
  <c r="AA754" i="5" s="1"/>
  <c r="P754" i="5"/>
  <c r="O754" i="5"/>
  <c r="N754" i="5"/>
  <c r="Q754" i="5" s="1"/>
  <c r="M754" i="5"/>
  <c r="AF753" i="5"/>
  <c r="AH753" i="5" s="1"/>
  <c r="AE753" i="5"/>
  <c r="AC753" i="5"/>
  <c r="Z753" i="5"/>
  <c r="Y753" i="5"/>
  <c r="X753" i="5"/>
  <c r="W753" i="5"/>
  <c r="V753" i="5"/>
  <c r="U753" i="5"/>
  <c r="T753" i="5"/>
  <c r="S753" i="5"/>
  <c r="AA753" i="5" s="1"/>
  <c r="P753" i="5"/>
  <c r="O753" i="5"/>
  <c r="N753" i="5"/>
  <c r="M753" i="5"/>
  <c r="Q753" i="5" s="1"/>
  <c r="AH752" i="5"/>
  <c r="AF752" i="5"/>
  <c r="AE752" i="5"/>
  <c r="AC752" i="5"/>
  <c r="Z752" i="5"/>
  <c r="Y752" i="5"/>
  <c r="X752" i="5"/>
  <c r="W752" i="5"/>
  <c r="V752" i="5"/>
  <c r="U752" i="5"/>
  <c r="T752" i="5"/>
  <c r="S752" i="5"/>
  <c r="AA752" i="5" s="1"/>
  <c r="P752" i="5"/>
  <c r="O752" i="5"/>
  <c r="N752" i="5"/>
  <c r="M752" i="5"/>
  <c r="Q752" i="5" s="1"/>
  <c r="AF751" i="5"/>
  <c r="AH751" i="5" s="1"/>
  <c r="AE751" i="5"/>
  <c r="AC751" i="5"/>
  <c r="Z751" i="5"/>
  <c r="Y751" i="5"/>
  <c r="X751" i="5"/>
  <c r="W751" i="5"/>
  <c r="V751" i="5"/>
  <c r="U751" i="5"/>
  <c r="T751" i="5"/>
  <c r="S751" i="5"/>
  <c r="AA751" i="5" s="1"/>
  <c r="P751" i="5"/>
  <c r="Q751" i="5" s="1"/>
  <c r="O751" i="5"/>
  <c r="N751" i="5"/>
  <c r="M751" i="5"/>
  <c r="AH750" i="5"/>
  <c r="AF750" i="5"/>
  <c r="AE750" i="5"/>
  <c r="AC750" i="5"/>
  <c r="Z750" i="5"/>
  <c r="Y750" i="5"/>
  <c r="X750" i="5"/>
  <c r="W750" i="5"/>
  <c r="V750" i="5"/>
  <c r="U750" i="5"/>
  <c r="T750" i="5"/>
  <c r="S750" i="5"/>
  <c r="AA750" i="5" s="1"/>
  <c r="P750" i="5"/>
  <c r="O750" i="5"/>
  <c r="N750" i="5"/>
  <c r="Q750" i="5" s="1"/>
  <c r="M750" i="5"/>
  <c r="AF749" i="5"/>
  <c r="AH749" i="5" s="1"/>
  <c r="AE749" i="5"/>
  <c r="AC749" i="5"/>
  <c r="Z749" i="5"/>
  <c r="Y749" i="5"/>
  <c r="X749" i="5"/>
  <c r="W749" i="5"/>
  <c r="V749" i="5"/>
  <c r="U749" i="5"/>
  <c r="T749" i="5"/>
  <c r="S749" i="5"/>
  <c r="AA749" i="5" s="1"/>
  <c r="P749" i="5"/>
  <c r="O749" i="5"/>
  <c r="N749" i="5"/>
  <c r="M749" i="5"/>
  <c r="Q749" i="5" s="1"/>
  <c r="AH748" i="5"/>
  <c r="AF748" i="5"/>
  <c r="AE748" i="5"/>
  <c r="AC748" i="5"/>
  <c r="Z748" i="5"/>
  <c r="Y748" i="5"/>
  <c r="X748" i="5"/>
  <c r="W748" i="5"/>
  <c r="V748" i="5"/>
  <c r="U748" i="5"/>
  <c r="T748" i="5"/>
  <c r="S748" i="5"/>
  <c r="AA748" i="5" s="1"/>
  <c r="P748" i="5"/>
  <c r="O748" i="5"/>
  <c r="N748" i="5"/>
  <c r="M748" i="5"/>
  <c r="Q748" i="5" s="1"/>
  <c r="AF747" i="5"/>
  <c r="AH747" i="5" s="1"/>
  <c r="AE747" i="5"/>
  <c r="AC747" i="5"/>
  <c r="Z747" i="5"/>
  <c r="Y747" i="5"/>
  <c r="X747" i="5"/>
  <c r="W747" i="5"/>
  <c r="V747" i="5"/>
  <c r="U747" i="5"/>
  <c r="T747" i="5"/>
  <c r="S747" i="5"/>
  <c r="AA747" i="5" s="1"/>
  <c r="P747" i="5"/>
  <c r="Q747" i="5" s="1"/>
  <c r="O747" i="5"/>
  <c r="N747" i="5"/>
  <c r="M747" i="5"/>
  <c r="AH746" i="5"/>
  <c r="AF746" i="5"/>
  <c r="AE746" i="5"/>
  <c r="AC746" i="5"/>
  <c r="Z746" i="5"/>
  <c r="Y746" i="5"/>
  <c r="X746" i="5"/>
  <c r="W746" i="5"/>
  <c r="V746" i="5"/>
  <c r="U746" i="5"/>
  <c r="T746" i="5"/>
  <c r="S746" i="5"/>
  <c r="AA746" i="5" s="1"/>
  <c r="P746" i="5"/>
  <c r="O746" i="5"/>
  <c r="N746" i="5"/>
  <c r="Q746" i="5" s="1"/>
  <c r="M746" i="5"/>
  <c r="AF745" i="5"/>
  <c r="AH745" i="5" s="1"/>
  <c r="AE745" i="5"/>
  <c r="AC745" i="5"/>
  <c r="Z745" i="5"/>
  <c r="Y745" i="5"/>
  <c r="X745" i="5"/>
  <c r="W745" i="5"/>
  <c r="V745" i="5"/>
  <c r="U745" i="5"/>
  <c r="T745" i="5"/>
  <c r="S745" i="5"/>
  <c r="AA745" i="5" s="1"/>
  <c r="P745" i="5"/>
  <c r="O745" i="5"/>
  <c r="N745" i="5"/>
  <c r="M745" i="5"/>
  <c r="Q745" i="5" s="1"/>
  <c r="AH744" i="5"/>
  <c r="AF744" i="5"/>
  <c r="AE744" i="5"/>
  <c r="AC744" i="5"/>
  <c r="Z744" i="5"/>
  <c r="Y744" i="5"/>
  <c r="X744" i="5"/>
  <c r="W744" i="5"/>
  <c r="V744" i="5"/>
  <c r="U744" i="5"/>
  <c r="T744" i="5"/>
  <c r="S744" i="5"/>
  <c r="AA744" i="5" s="1"/>
  <c r="P744" i="5"/>
  <c r="O744" i="5"/>
  <c r="N744" i="5"/>
  <c r="M744" i="5"/>
  <c r="Q744" i="5" s="1"/>
  <c r="AF743" i="5"/>
  <c r="AH743" i="5" s="1"/>
  <c r="AE743" i="5"/>
  <c r="AC743" i="5"/>
  <c r="Z743" i="5"/>
  <c r="Y743" i="5"/>
  <c r="X743" i="5"/>
  <c r="W743" i="5"/>
  <c r="V743" i="5"/>
  <c r="U743" i="5"/>
  <c r="T743" i="5"/>
  <c r="S743" i="5"/>
  <c r="AA743" i="5" s="1"/>
  <c r="P743" i="5"/>
  <c r="Q743" i="5" s="1"/>
  <c r="O743" i="5"/>
  <c r="N743" i="5"/>
  <c r="M743" i="5"/>
  <c r="AH742" i="5"/>
  <c r="AF742" i="5"/>
  <c r="AE742" i="5"/>
  <c r="AC742" i="5"/>
  <c r="Z742" i="5"/>
  <c r="Y742" i="5"/>
  <c r="X742" i="5"/>
  <c r="W742" i="5"/>
  <c r="V742" i="5"/>
  <c r="U742" i="5"/>
  <c r="T742" i="5"/>
  <c r="S742" i="5"/>
  <c r="AA742" i="5" s="1"/>
  <c r="P742" i="5"/>
  <c r="O742" i="5"/>
  <c r="N742" i="5"/>
  <c r="Q742" i="5" s="1"/>
  <c r="M742" i="5"/>
  <c r="AF741" i="5"/>
  <c r="AH741" i="5" s="1"/>
  <c r="AE741" i="5"/>
  <c r="AC741" i="5"/>
  <c r="Z741" i="5"/>
  <c r="Y741" i="5"/>
  <c r="X741" i="5"/>
  <c r="W741" i="5"/>
  <c r="V741" i="5"/>
  <c r="U741" i="5"/>
  <c r="T741" i="5"/>
  <c r="S741" i="5"/>
  <c r="AA741" i="5" s="1"/>
  <c r="P741" i="5"/>
  <c r="O741" i="5"/>
  <c r="N741" i="5"/>
  <c r="M741" i="5"/>
  <c r="Q741" i="5" s="1"/>
  <c r="AH740" i="5"/>
  <c r="AF740" i="5"/>
  <c r="AE740" i="5"/>
  <c r="AC740" i="5"/>
  <c r="Z740" i="5"/>
  <c r="Y740" i="5"/>
  <c r="X740" i="5"/>
  <c r="W740" i="5"/>
  <c r="V740" i="5"/>
  <c r="U740" i="5"/>
  <c r="T740" i="5"/>
  <c r="S740" i="5"/>
  <c r="AA740" i="5" s="1"/>
  <c r="P740" i="5"/>
  <c r="O740" i="5"/>
  <c r="N740" i="5"/>
  <c r="M740" i="5"/>
  <c r="Q740" i="5" s="1"/>
  <c r="AF739" i="5"/>
  <c r="AH739" i="5" s="1"/>
  <c r="AE739" i="5"/>
  <c r="AC739" i="5"/>
  <c r="Z739" i="5"/>
  <c r="Y739" i="5"/>
  <c r="X739" i="5"/>
  <c r="W739" i="5"/>
  <c r="V739" i="5"/>
  <c r="U739" i="5"/>
  <c r="T739" i="5"/>
  <c r="S739" i="5"/>
  <c r="AA739" i="5" s="1"/>
  <c r="P739" i="5"/>
  <c r="Q739" i="5" s="1"/>
  <c r="O739" i="5"/>
  <c r="N739" i="5"/>
  <c r="M739" i="5"/>
  <c r="AH738" i="5"/>
  <c r="AF738" i="5"/>
  <c r="AE738" i="5"/>
  <c r="AC738" i="5"/>
  <c r="Z738" i="5"/>
  <c r="Y738" i="5"/>
  <c r="X738" i="5"/>
  <c r="W738" i="5"/>
  <c r="V738" i="5"/>
  <c r="U738" i="5"/>
  <c r="T738" i="5"/>
  <c r="S738" i="5"/>
  <c r="AA738" i="5" s="1"/>
  <c r="P738" i="5"/>
  <c r="O738" i="5"/>
  <c r="N738" i="5"/>
  <c r="Q738" i="5" s="1"/>
  <c r="M738" i="5"/>
  <c r="AF737" i="5"/>
  <c r="AH737" i="5" s="1"/>
  <c r="AE737" i="5"/>
  <c r="AC737" i="5"/>
  <c r="Z737" i="5"/>
  <c r="Y737" i="5"/>
  <c r="X737" i="5"/>
  <c r="W737" i="5"/>
  <c r="V737" i="5"/>
  <c r="U737" i="5"/>
  <c r="T737" i="5"/>
  <c r="S737" i="5"/>
  <c r="AA737" i="5" s="1"/>
  <c r="P737" i="5"/>
  <c r="O737" i="5"/>
  <c r="N737" i="5"/>
  <c r="M737" i="5"/>
  <c r="Q737" i="5" s="1"/>
  <c r="AH736" i="5"/>
  <c r="AF736" i="5"/>
  <c r="AE736" i="5"/>
  <c r="AC736" i="5"/>
  <c r="Z736" i="5"/>
  <c r="Y736" i="5"/>
  <c r="X736" i="5"/>
  <c r="W736" i="5"/>
  <c r="V736" i="5"/>
  <c r="U736" i="5"/>
  <c r="T736" i="5"/>
  <c r="S736" i="5"/>
  <c r="AA736" i="5" s="1"/>
  <c r="P736" i="5"/>
  <c r="O736" i="5"/>
  <c r="N736" i="5"/>
  <c r="M736" i="5"/>
  <c r="Q736" i="5" s="1"/>
  <c r="AF735" i="5"/>
  <c r="AH735" i="5" s="1"/>
  <c r="AE735" i="5"/>
  <c r="AC735" i="5"/>
  <c r="Z735" i="5"/>
  <c r="Y735" i="5"/>
  <c r="X735" i="5"/>
  <c r="W735" i="5"/>
  <c r="V735" i="5"/>
  <c r="U735" i="5"/>
  <c r="T735" i="5"/>
  <c r="S735" i="5"/>
  <c r="AA735" i="5" s="1"/>
  <c r="P735" i="5"/>
  <c r="Q735" i="5" s="1"/>
  <c r="O735" i="5"/>
  <c r="N735" i="5"/>
  <c r="M735" i="5"/>
  <c r="AH734" i="5"/>
  <c r="AF734" i="5"/>
  <c r="AE734" i="5"/>
  <c r="AC734" i="5"/>
  <c r="Z734" i="5"/>
  <c r="Y734" i="5"/>
  <c r="X734" i="5"/>
  <c r="W734" i="5"/>
  <c r="V734" i="5"/>
  <c r="U734" i="5"/>
  <c r="T734" i="5"/>
  <c r="S734" i="5"/>
  <c r="AA734" i="5" s="1"/>
  <c r="P734" i="5"/>
  <c r="O734" i="5"/>
  <c r="N734" i="5"/>
  <c r="Q734" i="5" s="1"/>
  <c r="M734" i="5"/>
  <c r="AF733" i="5"/>
  <c r="AH733" i="5" s="1"/>
  <c r="AE733" i="5"/>
  <c r="AC733" i="5"/>
  <c r="Z733" i="5"/>
  <c r="Y733" i="5"/>
  <c r="X733" i="5"/>
  <c r="W733" i="5"/>
  <c r="V733" i="5"/>
  <c r="U733" i="5"/>
  <c r="T733" i="5"/>
  <c r="S733" i="5"/>
  <c r="AA733" i="5" s="1"/>
  <c r="P733" i="5"/>
  <c r="O733" i="5"/>
  <c r="N733" i="5"/>
  <c r="M733" i="5"/>
  <c r="Q733" i="5" s="1"/>
  <c r="AH732" i="5"/>
  <c r="AF732" i="5"/>
  <c r="AE732" i="5"/>
  <c r="AC732" i="5"/>
  <c r="Z732" i="5"/>
  <c r="Y732" i="5"/>
  <c r="X732" i="5"/>
  <c r="W732" i="5"/>
  <c r="V732" i="5"/>
  <c r="U732" i="5"/>
  <c r="T732" i="5"/>
  <c r="S732" i="5"/>
  <c r="P732" i="5"/>
  <c r="O732" i="5"/>
  <c r="N732" i="5"/>
  <c r="M732" i="5"/>
  <c r="Q732" i="5" s="1"/>
  <c r="AF731" i="5"/>
  <c r="AH731" i="5" s="1"/>
  <c r="AE731" i="5"/>
  <c r="AC731" i="5"/>
  <c r="Z731" i="5"/>
  <c r="Y731" i="5"/>
  <c r="X731" i="5"/>
  <c r="W731" i="5"/>
  <c r="V731" i="5"/>
  <c r="U731" i="5"/>
  <c r="T731" i="5"/>
  <c r="S731" i="5"/>
  <c r="P731" i="5"/>
  <c r="Q731" i="5" s="1"/>
  <c r="O731" i="5"/>
  <c r="N731" i="5"/>
  <c r="M731" i="5"/>
  <c r="AH730" i="5"/>
  <c r="AF730" i="5"/>
  <c r="AE730" i="5"/>
  <c r="AC730" i="5"/>
  <c r="Z730" i="5"/>
  <c r="Y730" i="5"/>
  <c r="X730" i="5"/>
  <c r="W730" i="5"/>
  <c r="V730" i="5"/>
  <c r="U730" i="5"/>
  <c r="T730" i="5"/>
  <c r="S730" i="5"/>
  <c r="AA730" i="5" s="1"/>
  <c r="P730" i="5"/>
  <c r="O730" i="5"/>
  <c r="N730" i="5"/>
  <c r="Q730" i="5" s="1"/>
  <c r="M730" i="5"/>
  <c r="AF729" i="5"/>
  <c r="AH729" i="5" s="1"/>
  <c r="AE729" i="5"/>
  <c r="AC729" i="5"/>
  <c r="Z729" i="5"/>
  <c r="Y729" i="5"/>
  <c r="X729" i="5"/>
  <c r="W729" i="5"/>
  <c r="V729" i="5"/>
  <c r="U729" i="5"/>
  <c r="T729" i="5"/>
  <c r="S729" i="5"/>
  <c r="P729" i="5"/>
  <c r="O729" i="5"/>
  <c r="N729" i="5"/>
  <c r="M729" i="5"/>
  <c r="Q729" i="5" s="1"/>
  <c r="AH728" i="5"/>
  <c r="AF728" i="5"/>
  <c r="AE728" i="5"/>
  <c r="AC728" i="5"/>
  <c r="Z728" i="5"/>
  <c r="Y728" i="5"/>
  <c r="X728" i="5"/>
  <c r="W728" i="5"/>
  <c r="V728" i="5"/>
  <c r="U728" i="5"/>
  <c r="T728" i="5"/>
  <c r="S728" i="5"/>
  <c r="P728" i="5"/>
  <c r="O728" i="5"/>
  <c r="N728" i="5"/>
  <c r="M728" i="5"/>
  <c r="Q728" i="5" s="1"/>
  <c r="AF727" i="5"/>
  <c r="AH727" i="5" s="1"/>
  <c r="AE727" i="5"/>
  <c r="AC727" i="5"/>
  <c r="Z727" i="5"/>
  <c r="Y727" i="5"/>
  <c r="X727" i="5"/>
  <c r="W727" i="5"/>
  <c r="V727" i="5"/>
  <c r="U727" i="5"/>
  <c r="T727" i="5"/>
  <c r="S727" i="5"/>
  <c r="AA727" i="5" s="1"/>
  <c r="P727" i="5"/>
  <c r="Q727" i="5" s="1"/>
  <c r="O727" i="5"/>
  <c r="N727" i="5"/>
  <c r="M727" i="5"/>
  <c r="AH726" i="5"/>
  <c r="AF726" i="5"/>
  <c r="AE726" i="5"/>
  <c r="AC726" i="5"/>
  <c r="Z726" i="5"/>
  <c r="Y726" i="5"/>
  <c r="X726" i="5"/>
  <c r="W726" i="5"/>
  <c r="V726" i="5"/>
  <c r="U726" i="5"/>
  <c r="T726" i="5"/>
  <c r="S726" i="5"/>
  <c r="AA726" i="5" s="1"/>
  <c r="P726" i="5"/>
  <c r="O726" i="5"/>
  <c r="N726" i="5"/>
  <c r="Q726" i="5" s="1"/>
  <c r="M726" i="5"/>
  <c r="AF725" i="5"/>
  <c r="AH725" i="5" s="1"/>
  <c r="AE725" i="5"/>
  <c r="AC725" i="5"/>
  <c r="Z725" i="5"/>
  <c r="Y725" i="5"/>
  <c r="X725" i="5"/>
  <c r="W725" i="5"/>
  <c r="V725" i="5"/>
  <c r="U725" i="5"/>
  <c r="T725" i="5"/>
  <c r="S725" i="5"/>
  <c r="AA725" i="5" s="1"/>
  <c r="P725" i="5"/>
  <c r="O725" i="5"/>
  <c r="N725" i="5"/>
  <c r="M725" i="5"/>
  <c r="Q725" i="5" s="1"/>
  <c r="AH724" i="5"/>
  <c r="AF724" i="5"/>
  <c r="AE724" i="5"/>
  <c r="AC724" i="5"/>
  <c r="Z724" i="5"/>
  <c r="Y724" i="5"/>
  <c r="X724" i="5"/>
  <c r="W724" i="5"/>
  <c r="V724" i="5"/>
  <c r="U724" i="5"/>
  <c r="T724" i="5"/>
  <c r="S724" i="5"/>
  <c r="AA724" i="5" s="1"/>
  <c r="P724" i="5"/>
  <c r="O724" i="5"/>
  <c r="N724" i="5"/>
  <c r="M724" i="5"/>
  <c r="Q724" i="5" s="1"/>
  <c r="AF723" i="5"/>
  <c r="AH723" i="5" s="1"/>
  <c r="AE723" i="5"/>
  <c r="AC723" i="5"/>
  <c r="Z723" i="5"/>
  <c r="Y723" i="5"/>
  <c r="X723" i="5"/>
  <c r="W723" i="5"/>
  <c r="V723" i="5"/>
  <c r="U723" i="5"/>
  <c r="T723" i="5"/>
  <c r="S723" i="5"/>
  <c r="AA723" i="5" s="1"/>
  <c r="P723" i="5"/>
  <c r="Q723" i="5" s="1"/>
  <c r="O723" i="5"/>
  <c r="N723" i="5"/>
  <c r="M723" i="5"/>
  <c r="AH722" i="5"/>
  <c r="AF722" i="5"/>
  <c r="AE722" i="5"/>
  <c r="AC722" i="5"/>
  <c r="Z722" i="5"/>
  <c r="Y722" i="5"/>
  <c r="X722" i="5"/>
  <c r="W722" i="5"/>
  <c r="V722" i="5"/>
  <c r="U722" i="5"/>
  <c r="T722" i="5"/>
  <c r="S722" i="5"/>
  <c r="AA722" i="5" s="1"/>
  <c r="P722" i="5"/>
  <c r="O722" i="5"/>
  <c r="N722" i="5"/>
  <c r="Q722" i="5" s="1"/>
  <c r="M722" i="5"/>
  <c r="AF721" i="5"/>
  <c r="AH721" i="5" s="1"/>
  <c r="AE721" i="5"/>
  <c r="AC721" i="5"/>
  <c r="Z721" i="5"/>
  <c r="Y721" i="5"/>
  <c r="X721" i="5"/>
  <c r="W721" i="5"/>
  <c r="V721" i="5"/>
  <c r="U721" i="5"/>
  <c r="T721" i="5"/>
  <c r="S721" i="5"/>
  <c r="AA721" i="5" s="1"/>
  <c r="P721" i="5"/>
  <c r="O721" i="5"/>
  <c r="N721" i="5"/>
  <c r="M721" i="5"/>
  <c r="Q721" i="5" s="1"/>
  <c r="AH720" i="5"/>
  <c r="AF720" i="5"/>
  <c r="AE720" i="5"/>
  <c r="AC720" i="5"/>
  <c r="Z720" i="5"/>
  <c r="Y720" i="5"/>
  <c r="X720" i="5"/>
  <c r="W720" i="5"/>
  <c r="V720" i="5"/>
  <c r="U720" i="5"/>
  <c r="T720" i="5"/>
  <c r="S720" i="5"/>
  <c r="AA720" i="5" s="1"/>
  <c r="P720" i="5"/>
  <c r="O720" i="5"/>
  <c r="N720" i="5"/>
  <c r="M720" i="5"/>
  <c r="Q720" i="5" s="1"/>
  <c r="AF719" i="5"/>
  <c r="AH719" i="5" s="1"/>
  <c r="AE719" i="5"/>
  <c r="AC719" i="5"/>
  <c r="Z719" i="5"/>
  <c r="Y719" i="5"/>
  <c r="X719" i="5"/>
  <c r="W719" i="5"/>
  <c r="V719" i="5"/>
  <c r="U719" i="5"/>
  <c r="T719" i="5"/>
  <c r="S719" i="5"/>
  <c r="AA719" i="5" s="1"/>
  <c r="P719" i="5"/>
  <c r="Q719" i="5" s="1"/>
  <c r="O719" i="5"/>
  <c r="N719" i="5"/>
  <c r="M719" i="5"/>
  <c r="AH718" i="5"/>
  <c r="AF718" i="5"/>
  <c r="AE718" i="5"/>
  <c r="AC718" i="5"/>
  <c r="Z718" i="5"/>
  <c r="Y718" i="5"/>
  <c r="X718" i="5"/>
  <c r="W718" i="5"/>
  <c r="V718" i="5"/>
  <c r="U718" i="5"/>
  <c r="T718" i="5"/>
  <c r="S718" i="5"/>
  <c r="AA718" i="5" s="1"/>
  <c r="P718" i="5"/>
  <c r="O718" i="5"/>
  <c r="N718" i="5"/>
  <c r="M718" i="5"/>
  <c r="Q718" i="5" s="1"/>
  <c r="AF717" i="5"/>
  <c r="AH717" i="5" s="1"/>
  <c r="AE717" i="5"/>
  <c r="AC717" i="5"/>
  <c r="Z717" i="5"/>
  <c r="Y717" i="5"/>
  <c r="X717" i="5"/>
  <c r="W717" i="5"/>
  <c r="V717" i="5"/>
  <c r="U717" i="5"/>
  <c r="T717" i="5"/>
  <c r="S717" i="5"/>
  <c r="AA717" i="5" s="1"/>
  <c r="P717" i="5"/>
  <c r="O717" i="5"/>
  <c r="N717" i="5"/>
  <c r="M717" i="5"/>
  <c r="Q717" i="5" s="1"/>
  <c r="AH716" i="5"/>
  <c r="AF716" i="5"/>
  <c r="AE716" i="5"/>
  <c r="AC716" i="5"/>
  <c r="Z716" i="5"/>
  <c r="Y716" i="5"/>
  <c r="X716" i="5"/>
  <c r="W716" i="5"/>
  <c r="V716" i="5"/>
  <c r="U716" i="5"/>
  <c r="T716" i="5"/>
  <c r="S716" i="5"/>
  <c r="AA716" i="5" s="1"/>
  <c r="P716" i="5"/>
  <c r="O716" i="5"/>
  <c r="N716" i="5"/>
  <c r="M716" i="5"/>
  <c r="AF715" i="5"/>
  <c r="AH715" i="5" s="1"/>
  <c r="AE715" i="5"/>
  <c r="AC715" i="5"/>
  <c r="Z715" i="5"/>
  <c r="Y715" i="5"/>
  <c r="X715" i="5"/>
  <c r="W715" i="5"/>
  <c r="V715" i="5"/>
  <c r="U715" i="5"/>
  <c r="T715" i="5"/>
  <c r="S715" i="5"/>
  <c r="AA715" i="5" s="1"/>
  <c r="P715" i="5"/>
  <c r="O715" i="5"/>
  <c r="N715" i="5"/>
  <c r="M715" i="5"/>
  <c r="Q715" i="5" s="1"/>
  <c r="AH714" i="5"/>
  <c r="AF714" i="5"/>
  <c r="AE714" i="5"/>
  <c r="AC714" i="5"/>
  <c r="Z714" i="5"/>
  <c r="Y714" i="5"/>
  <c r="X714" i="5"/>
  <c r="W714" i="5"/>
  <c r="V714" i="5"/>
  <c r="U714" i="5"/>
  <c r="T714" i="5"/>
  <c r="S714" i="5"/>
  <c r="AA714" i="5" s="1"/>
  <c r="P714" i="5"/>
  <c r="O714" i="5"/>
  <c r="N714" i="5"/>
  <c r="M714" i="5"/>
  <c r="Q714" i="5" s="1"/>
  <c r="AF713" i="5"/>
  <c r="AH713" i="5" s="1"/>
  <c r="AE713" i="5"/>
  <c r="AC713" i="5"/>
  <c r="Z713" i="5"/>
  <c r="Y713" i="5"/>
  <c r="X713" i="5"/>
  <c r="W713" i="5"/>
  <c r="V713" i="5"/>
  <c r="U713" i="5"/>
  <c r="T713" i="5"/>
  <c r="S713" i="5"/>
  <c r="P713" i="5"/>
  <c r="O713" i="5"/>
  <c r="N713" i="5"/>
  <c r="M713" i="5"/>
  <c r="Q713" i="5" s="1"/>
  <c r="AH712" i="5"/>
  <c r="AF712" i="5"/>
  <c r="AE712" i="5"/>
  <c r="AC712" i="5"/>
  <c r="Z712" i="5"/>
  <c r="Y712" i="5"/>
  <c r="X712" i="5"/>
  <c r="W712" i="5"/>
  <c r="V712" i="5"/>
  <c r="U712" i="5"/>
  <c r="T712" i="5"/>
  <c r="S712" i="5"/>
  <c r="AA712" i="5" s="1"/>
  <c r="P712" i="5"/>
  <c r="O712" i="5"/>
  <c r="N712" i="5"/>
  <c r="M712" i="5"/>
  <c r="AF711" i="5"/>
  <c r="AH711" i="5" s="1"/>
  <c r="AE711" i="5"/>
  <c r="AC711" i="5"/>
  <c r="Z711" i="5"/>
  <c r="Y711" i="5"/>
  <c r="X711" i="5"/>
  <c r="W711" i="5"/>
  <c r="V711" i="5"/>
  <c r="U711" i="5"/>
  <c r="T711" i="5"/>
  <c r="S711" i="5"/>
  <c r="Q711" i="5"/>
  <c r="P711" i="5"/>
  <c r="O711" i="5"/>
  <c r="N711" i="5"/>
  <c r="M711" i="5"/>
  <c r="AH710" i="5"/>
  <c r="AF710" i="5"/>
  <c r="AE710" i="5"/>
  <c r="AC710" i="5"/>
  <c r="Z710" i="5"/>
  <c r="Y710" i="5"/>
  <c r="X710" i="5"/>
  <c r="W710" i="5"/>
  <c r="V710" i="5"/>
  <c r="U710" i="5"/>
  <c r="T710" i="5"/>
  <c r="S710" i="5"/>
  <c r="AA710" i="5" s="1"/>
  <c r="P710" i="5"/>
  <c r="O710" i="5"/>
  <c r="N710" i="5"/>
  <c r="M710" i="5"/>
  <c r="Q710" i="5" s="1"/>
  <c r="AF709" i="5"/>
  <c r="AH709" i="5" s="1"/>
  <c r="AE709" i="5"/>
  <c r="AC709" i="5"/>
  <c r="Z709" i="5"/>
  <c r="Y709" i="5"/>
  <c r="X709" i="5"/>
  <c r="W709" i="5"/>
  <c r="V709" i="5"/>
  <c r="U709" i="5"/>
  <c r="T709" i="5"/>
  <c r="S709" i="5"/>
  <c r="P709" i="5"/>
  <c r="O709" i="5"/>
  <c r="N709" i="5"/>
  <c r="M709" i="5"/>
  <c r="Q709" i="5" s="1"/>
  <c r="AH708" i="5"/>
  <c r="AF708" i="5"/>
  <c r="AE708" i="5"/>
  <c r="AC708" i="5"/>
  <c r="Z708" i="5"/>
  <c r="Y708" i="5"/>
  <c r="X708" i="5"/>
  <c r="W708" i="5"/>
  <c r="V708" i="5"/>
  <c r="U708" i="5"/>
  <c r="T708" i="5"/>
  <c r="S708" i="5"/>
  <c r="AA708" i="5" s="1"/>
  <c r="P708" i="5"/>
  <c r="O708" i="5"/>
  <c r="N708" i="5"/>
  <c r="M708" i="5"/>
  <c r="AF707" i="5"/>
  <c r="AH707" i="5" s="1"/>
  <c r="AE707" i="5"/>
  <c r="AC707" i="5"/>
  <c r="Z707" i="5"/>
  <c r="Y707" i="5"/>
  <c r="X707" i="5"/>
  <c r="W707" i="5"/>
  <c r="V707" i="5"/>
  <c r="U707" i="5"/>
  <c r="T707" i="5"/>
  <c r="S707" i="5"/>
  <c r="P707" i="5"/>
  <c r="Q707" i="5" s="1"/>
  <c r="O707" i="5"/>
  <c r="N707" i="5"/>
  <c r="M707" i="5"/>
  <c r="AH706" i="5"/>
  <c r="AF706" i="5"/>
  <c r="AE706" i="5"/>
  <c r="AC706" i="5"/>
  <c r="Z706" i="5"/>
  <c r="Y706" i="5"/>
  <c r="X706" i="5"/>
  <c r="W706" i="5"/>
  <c r="V706" i="5"/>
  <c r="U706" i="5"/>
  <c r="T706" i="5"/>
  <c r="S706" i="5"/>
  <c r="AA706" i="5" s="1"/>
  <c r="P706" i="5"/>
  <c r="O706" i="5"/>
  <c r="N706" i="5"/>
  <c r="M706" i="5"/>
  <c r="AF705" i="5"/>
  <c r="AH705" i="5" s="1"/>
  <c r="AE705" i="5"/>
  <c r="AC705" i="5"/>
  <c r="Z705" i="5"/>
  <c r="Y705" i="5"/>
  <c r="X705" i="5"/>
  <c r="W705" i="5"/>
  <c r="V705" i="5"/>
  <c r="U705" i="5"/>
  <c r="T705" i="5"/>
  <c r="S705" i="5"/>
  <c r="Q705" i="5"/>
  <c r="P705" i="5"/>
  <c r="O705" i="5"/>
  <c r="N705" i="5"/>
  <c r="M705" i="5"/>
  <c r="AH704" i="5"/>
  <c r="AF704" i="5"/>
  <c r="AE704" i="5"/>
  <c r="AC704" i="5"/>
  <c r="Z704" i="5"/>
  <c r="Y704" i="5"/>
  <c r="X704" i="5"/>
  <c r="W704" i="5"/>
  <c r="V704" i="5"/>
  <c r="U704" i="5"/>
  <c r="T704" i="5"/>
  <c r="S704" i="5"/>
  <c r="AA704" i="5" s="1"/>
  <c r="P704" i="5"/>
  <c r="O704" i="5"/>
  <c r="N704" i="5"/>
  <c r="M704" i="5"/>
  <c r="Q704" i="5" s="1"/>
  <c r="AF703" i="5"/>
  <c r="AH703" i="5" s="1"/>
  <c r="AE703" i="5"/>
  <c r="AC703" i="5"/>
  <c r="Z703" i="5"/>
  <c r="Y703" i="5"/>
  <c r="X703" i="5"/>
  <c r="W703" i="5"/>
  <c r="V703" i="5"/>
  <c r="U703" i="5"/>
  <c r="T703" i="5"/>
  <c r="S703" i="5"/>
  <c r="P703" i="5"/>
  <c r="O703" i="5"/>
  <c r="N703" i="5"/>
  <c r="M703" i="5"/>
  <c r="Q703" i="5" s="1"/>
  <c r="AH702" i="5"/>
  <c r="AF702" i="5"/>
  <c r="AE702" i="5"/>
  <c r="AC702" i="5"/>
  <c r="Z702" i="5"/>
  <c r="Y702" i="5"/>
  <c r="X702" i="5"/>
  <c r="W702" i="5"/>
  <c r="V702" i="5"/>
  <c r="U702" i="5"/>
  <c r="T702" i="5"/>
  <c r="S702" i="5"/>
  <c r="AA702" i="5" s="1"/>
  <c r="P702" i="5"/>
  <c r="O702" i="5"/>
  <c r="N702" i="5"/>
  <c r="Q702" i="5" s="1"/>
  <c r="M702" i="5"/>
  <c r="AF701" i="5"/>
  <c r="AH701" i="5" s="1"/>
  <c r="AE701" i="5"/>
  <c r="AC701" i="5"/>
  <c r="Z701" i="5"/>
  <c r="Y701" i="5"/>
  <c r="X701" i="5"/>
  <c r="W701" i="5"/>
  <c r="V701" i="5"/>
  <c r="U701" i="5"/>
  <c r="T701" i="5"/>
  <c r="S701" i="5"/>
  <c r="Q701" i="5"/>
  <c r="P701" i="5"/>
  <c r="O701" i="5"/>
  <c r="N701" i="5"/>
  <c r="M701" i="5"/>
  <c r="AH700" i="5"/>
  <c r="AF700" i="5"/>
  <c r="AE700" i="5"/>
  <c r="AC700" i="5"/>
  <c r="Z700" i="5"/>
  <c r="Y700" i="5"/>
  <c r="X700" i="5"/>
  <c r="W700" i="5"/>
  <c r="V700" i="5"/>
  <c r="U700" i="5"/>
  <c r="T700" i="5"/>
  <c r="S700" i="5"/>
  <c r="AA700" i="5" s="1"/>
  <c r="P700" i="5"/>
  <c r="O700" i="5"/>
  <c r="N700" i="5"/>
  <c r="M700" i="5"/>
  <c r="AF699" i="5"/>
  <c r="AH699" i="5" s="1"/>
  <c r="AE699" i="5"/>
  <c r="AC699" i="5"/>
  <c r="Z699" i="5"/>
  <c r="Y699" i="5"/>
  <c r="X699" i="5"/>
  <c r="W699" i="5"/>
  <c r="V699" i="5"/>
  <c r="U699" i="5"/>
  <c r="T699" i="5"/>
  <c r="S699" i="5"/>
  <c r="AA699" i="5" s="1"/>
  <c r="P699" i="5"/>
  <c r="O699" i="5"/>
  <c r="N699" i="5"/>
  <c r="M699" i="5"/>
  <c r="Q699" i="5" s="1"/>
  <c r="AH698" i="5"/>
  <c r="AF698" i="5"/>
  <c r="AE698" i="5"/>
  <c r="AC698" i="5"/>
  <c r="Z698" i="5"/>
  <c r="Y698" i="5"/>
  <c r="X698" i="5"/>
  <c r="W698" i="5"/>
  <c r="V698" i="5"/>
  <c r="U698" i="5"/>
  <c r="T698" i="5"/>
  <c r="S698" i="5"/>
  <c r="AA698" i="5" s="1"/>
  <c r="P698" i="5"/>
  <c r="O698" i="5"/>
  <c r="N698" i="5"/>
  <c r="M698" i="5"/>
  <c r="Q698" i="5" s="1"/>
  <c r="AF697" i="5"/>
  <c r="AH697" i="5" s="1"/>
  <c r="AE697" i="5"/>
  <c r="AC697" i="5"/>
  <c r="Z697" i="5"/>
  <c r="Y697" i="5"/>
  <c r="X697" i="5"/>
  <c r="W697" i="5"/>
  <c r="V697" i="5"/>
  <c r="U697" i="5"/>
  <c r="T697" i="5"/>
  <c r="S697" i="5"/>
  <c r="P697" i="5"/>
  <c r="O697" i="5"/>
  <c r="N697" i="5"/>
  <c r="M697" i="5"/>
  <c r="Q697" i="5" s="1"/>
  <c r="AH696" i="5"/>
  <c r="AF696" i="5"/>
  <c r="AE696" i="5"/>
  <c r="AC696" i="5"/>
  <c r="Z696" i="5"/>
  <c r="Y696" i="5"/>
  <c r="X696" i="5"/>
  <c r="W696" i="5"/>
  <c r="V696" i="5"/>
  <c r="U696" i="5"/>
  <c r="T696" i="5"/>
  <c r="S696" i="5"/>
  <c r="AA696" i="5" s="1"/>
  <c r="P696" i="5"/>
  <c r="O696" i="5"/>
  <c r="N696" i="5"/>
  <c r="M696" i="5"/>
  <c r="AF695" i="5"/>
  <c r="AH695" i="5" s="1"/>
  <c r="AE695" i="5"/>
  <c r="AC695" i="5"/>
  <c r="Z695" i="5"/>
  <c r="Y695" i="5"/>
  <c r="X695" i="5"/>
  <c r="W695" i="5"/>
  <c r="V695" i="5"/>
  <c r="U695" i="5"/>
  <c r="T695" i="5"/>
  <c r="S695" i="5"/>
  <c r="Q695" i="5"/>
  <c r="P695" i="5"/>
  <c r="O695" i="5"/>
  <c r="N695" i="5"/>
  <c r="M695" i="5"/>
  <c r="AH694" i="5"/>
  <c r="AF694" i="5"/>
  <c r="AE694" i="5"/>
  <c r="AC694" i="5"/>
  <c r="Z694" i="5"/>
  <c r="Y694" i="5"/>
  <c r="X694" i="5"/>
  <c r="W694" i="5"/>
  <c r="V694" i="5"/>
  <c r="U694" i="5"/>
  <c r="T694" i="5"/>
  <c r="S694" i="5"/>
  <c r="AA694" i="5" s="1"/>
  <c r="P694" i="5"/>
  <c r="O694" i="5"/>
  <c r="N694" i="5"/>
  <c r="M694" i="5"/>
  <c r="Q694" i="5" s="1"/>
  <c r="AF693" i="5"/>
  <c r="AH693" i="5" s="1"/>
  <c r="AE693" i="5"/>
  <c r="AC693" i="5"/>
  <c r="Z693" i="5"/>
  <c r="Y693" i="5"/>
  <c r="X693" i="5"/>
  <c r="W693" i="5"/>
  <c r="V693" i="5"/>
  <c r="U693" i="5"/>
  <c r="T693" i="5"/>
  <c r="S693" i="5"/>
  <c r="P693" i="5"/>
  <c r="O693" i="5"/>
  <c r="N693" i="5"/>
  <c r="M693" i="5"/>
  <c r="Q693" i="5" s="1"/>
  <c r="AH692" i="5"/>
  <c r="AF692" i="5"/>
  <c r="AE692" i="5"/>
  <c r="AC692" i="5"/>
  <c r="Z692" i="5"/>
  <c r="Y692" i="5"/>
  <c r="X692" i="5"/>
  <c r="W692" i="5"/>
  <c r="V692" i="5"/>
  <c r="U692" i="5"/>
  <c r="T692" i="5"/>
  <c r="S692" i="5"/>
  <c r="AA692" i="5" s="1"/>
  <c r="P692" i="5"/>
  <c r="O692" i="5"/>
  <c r="N692" i="5"/>
  <c r="M692" i="5"/>
  <c r="AF691" i="5"/>
  <c r="AH691" i="5" s="1"/>
  <c r="AE691" i="5"/>
  <c r="AC691" i="5"/>
  <c r="Z691" i="5"/>
  <c r="Y691" i="5"/>
  <c r="X691" i="5"/>
  <c r="W691" i="5"/>
  <c r="V691" i="5"/>
  <c r="U691" i="5"/>
  <c r="T691" i="5"/>
  <c r="S691" i="5"/>
  <c r="P691" i="5"/>
  <c r="Q691" i="5" s="1"/>
  <c r="O691" i="5"/>
  <c r="N691" i="5"/>
  <c r="M691" i="5"/>
  <c r="AH690" i="5"/>
  <c r="AF690" i="5"/>
  <c r="AE690" i="5"/>
  <c r="AC690" i="5"/>
  <c r="Z690" i="5"/>
  <c r="Y690" i="5"/>
  <c r="X690" i="5"/>
  <c r="W690" i="5"/>
  <c r="V690" i="5"/>
  <c r="U690" i="5"/>
  <c r="T690" i="5"/>
  <c r="S690" i="5"/>
  <c r="AA690" i="5" s="1"/>
  <c r="P690" i="5"/>
  <c r="O690" i="5"/>
  <c r="N690" i="5"/>
  <c r="M690" i="5"/>
  <c r="AF689" i="5"/>
  <c r="AH689" i="5" s="1"/>
  <c r="AE689" i="5"/>
  <c r="AC689" i="5"/>
  <c r="Z689" i="5"/>
  <c r="Y689" i="5"/>
  <c r="X689" i="5"/>
  <c r="W689" i="5"/>
  <c r="V689" i="5"/>
  <c r="U689" i="5"/>
  <c r="T689" i="5"/>
  <c r="S689" i="5"/>
  <c r="Q689" i="5"/>
  <c r="P689" i="5"/>
  <c r="O689" i="5"/>
  <c r="N689" i="5"/>
  <c r="M689" i="5"/>
  <c r="AH688" i="5"/>
  <c r="AF688" i="5"/>
  <c r="AE688" i="5"/>
  <c r="AC688" i="5"/>
  <c r="Z688" i="5"/>
  <c r="Y688" i="5"/>
  <c r="X688" i="5"/>
  <c r="W688" i="5"/>
  <c r="V688" i="5"/>
  <c r="U688" i="5"/>
  <c r="T688" i="5"/>
  <c r="S688" i="5"/>
  <c r="AA688" i="5" s="1"/>
  <c r="P688" i="5"/>
  <c r="O688" i="5"/>
  <c r="N688" i="5"/>
  <c r="M688" i="5"/>
  <c r="Q688" i="5" s="1"/>
  <c r="AF687" i="5"/>
  <c r="AH687" i="5" s="1"/>
  <c r="AE687" i="5"/>
  <c r="AC687" i="5"/>
  <c r="Z687" i="5"/>
  <c r="Y687" i="5"/>
  <c r="X687" i="5"/>
  <c r="W687" i="5"/>
  <c r="V687" i="5"/>
  <c r="U687" i="5"/>
  <c r="T687" i="5"/>
  <c r="S687" i="5"/>
  <c r="P687" i="5"/>
  <c r="O687" i="5"/>
  <c r="N687" i="5"/>
  <c r="M687" i="5"/>
  <c r="Q687" i="5" s="1"/>
  <c r="AH686" i="5"/>
  <c r="AF686" i="5"/>
  <c r="AE686" i="5"/>
  <c r="AC686" i="5"/>
  <c r="Z686" i="5"/>
  <c r="Y686" i="5"/>
  <c r="X686" i="5"/>
  <c r="W686" i="5"/>
  <c r="V686" i="5"/>
  <c r="U686" i="5"/>
  <c r="T686" i="5"/>
  <c r="S686" i="5"/>
  <c r="AA686" i="5" s="1"/>
  <c r="P686" i="5"/>
  <c r="O686" i="5"/>
  <c r="N686" i="5"/>
  <c r="Q686" i="5" s="1"/>
  <c r="M686" i="5"/>
  <c r="AF685" i="5"/>
  <c r="AH685" i="5" s="1"/>
  <c r="AE685" i="5"/>
  <c r="AC685" i="5"/>
  <c r="Z685" i="5"/>
  <c r="Y685" i="5"/>
  <c r="X685" i="5"/>
  <c r="W685" i="5"/>
  <c r="V685" i="5"/>
  <c r="U685" i="5"/>
  <c r="T685" i="5"/>
  <c r="S685" i="5"/>
  <c r="Q685" i="5"/>
  <c r="P685" i="5"/>
  <c r="O685" i="5"/>
  <c r="N685" i="5"/>
  <c r="M685" i="5"/>
  <c r="AH684" i="5"/>
  <c r="AF684" i="5"/>
  <c r="AE684" i="5"/>
  <c r="AC684" i="5"/>
  <c r="Z684" i="5"/>
  <c r="Y684" i="5"/>
  <c r="X684" i="5"/>
  <c r="W684" i="5"/>
  <c r="V684" i="5"/>
  <c r="U684" i="5"/>
  <c r="T684" i="5"/>
  <c r="S684" i="5"/>
  <c r="AA684" i="5" s="1"/>
  <c r="P684" i="5"/>
  <c r="O684" i="5"/>
  <c r="N684" i="5"/>
  <c r="M684" i="5"/>
  <c r="AF683" i="5"/>
  <c r="AH683" i="5" s="1"/>
  <c r="AE683" i="5"/>
  <c r="AC683" i="5"/>
  <c r="Z683" i="5"/>
  <c r="Y683" i="5"/>
  <c r="X683" i="5"/>
  <c r="W683" i="5"/>
  <c r="V683" i="5"/>
  <c r="U683" i="5"/>
  <c r="T683" i="5"/>
  <c r="S683" i="5"/>
  <c r="AA683" i="5" s="1"/>
  <c r="P683" i="5"/>
  <c r="O683" i="5"/>
  <c r="N683" i="5"/>
  <c r="M683" i="5"/>
  <c r="Q683" i="5" s="1"/>
  <c r="AH682" i="5"/>
  <c r="AF682" i="5"/>
  <c r="AE682" i="5"/>
  <c r="AC682" i="5"/>
  <c r="Z682" i="5"/>
  <c r="Y682" i="5"/>
  <c r="X682" i="5"/>
  <c r="W682" i="5"/>
  <c r="V682" i="5"/>
  <c r="U682" i="5"/>
  <c r="T682" i="5"/>
  <c r="S682" i="5"/>
  <c r="AA682" i="5" s="1"/>
  <c r="P682" i="5"/>
  <c r="O682" i="5"/>
  <c r="N682" i="5"/>
  <c r="M682" i="5"/>
  <c r="Q682" i="5" s="1"/>
  <c r="AF681" i="5"/>
  <c r="AH681" i="5" s="1"/>
  <c r="AE681" i="5"/>
  <c r="AC681" i="5"/>
  <c r="Z681" i="5"/>
  <c r="Y681" i="5"/>
  <c r="X681" i="5"/>
  <c r="W681" i="5"/>
  <c r="V681" i="5"/>
  <c r="U681" i="5"/>
  <c r="T681" i="5"/>
  <c r="S681" i="5"/>
  <c r="P681" i="5"/>
  <c r="O681" i="5"/>
  <c r="N681" i="5"/>
  <c r="M681" i="5"/>
  <c r="Q681" i="5" s="1"/>
  <c r="AH680" i="5"/>
  <c r="AF680" i="5"/>
  <c r="AE680" i="5"/>
  <c r="AC680" i="5"/>
  <c r="Z680" i="5"/>
  <c r="Y680" i="5"/>
  <c r="X680" i="5"/>
  <c r="W680" i="5"/>
  <c r="V680" i="5"/>
  <c r="U680" i="5"/>
  <c r="T680" i="5"/>
  <c r="S680" i="5"/>
  <c r="AA680" i="5" s="1"/>
  <c r="P680" i="5"/>
  <c r="O680" i="5"/>
  <c r="N680" i="5"/>
  <c r="M680" i="5"/>
  <c r="AF679" i="5"/>
  <c r="AH679" i="5" s="1"/>
  <c r="AE679" i="5"/>
  <c r="AC679" i="5"/>
  <c r="Z679" i="5"/>
  <c r="Y679" i="5"/>
  <c r="X679" i="5"/>
  <c r="W679" i="5"/>
  <c r="V679" i="5"/>
  <c r="U679" i="5"/>
  <c r="T679" i="5"/>
  <c r="S679" i="5"/>
  <c r="Q679" i="5"/>
  <c r="P679" i="5"/>
  <c r="O679" i="5"/>
  <c r="N679" i="5"/>
  <c r="M679" i="5"/>
  <c r="AH678" i="5"/>
  <c r="AF678" i="5"/>
  <c r="AE678" i="5"/>
  <c r="AC678" i="5"/>
  <c r="Z678" i="5"/>
  <c r="Y678" i="5"/>
  <c r="X678" i="5"/>
  <c r="W678" i="5"/>
  <c r="V678" i="5"/>
  <c r="U678" i="5"/>
  <c r="T678" i="5"/>
  <c r="S678" i="5"/>
  <c r="AA678" i="5" s="1"/>
  <c r="P678" i="5"/>
  <c r="O678" i="5"/>
  <c r="N678" i="5"/>
  <c r="M678" i="5"/>
  <c r="Q678" i="5" s="1"/>
  <c r="AF677" i="5"/>
  <c r="AH677" i="5" s="1"/>
  <c r="AE677" i="5"/>
  <c r="AC677" i="5"/>
  <c r="Z677" i="5"/>
  <c r="Y677" i="5"/>
  <c r="X677" i="5"/>
  <c r="W677" i="5"/>
  <c r="V677" i="5"/>
  <c r="U677" i="5"/>
  <c r="T677" i="5"/>
  <c r="S677" i="5"/>
  <c r="P677" i="5"/>
  <c r="O677" i="5"/>
  <c r="N677" i="5"/>
  <c r="M677" i="5"/>
  <c r="Q677" i="5" s="1"/>
  <c r="AH676" i="5"/>
  <c r="AF676" i="5"/>
  <c r="AE676" i="5"/>
  <c r="AC676" i="5"/>
  <c r="Z676" i="5"/>
  <c r="Y676" i="5"/>
  <c r="X676" i="5"/>
  <c r="W676" i="5"/>
  <c r="V676" i="5"/>
  <c r="U676" i="5"/>
  <c r="T676" i="5"/>
  <c r="S676" i="5"/>
  <c r="AA676" i="5" s="1"/>
  <c r="P676" i="5"/>
  <c r="O676" i="5"/>
  <c r="N676" i="5"/>
  <c r="M676" i="5"/>
  <c r="AF675" i="5"/>
  <c r="AH675" i="5" s="1"/>
  <c r="AE675" i="5"/>
  <c r="AC675" i="5"/>
  <c r="Z675" i="5"/>
  <c r="Y675" i="5"/>
  <c r="X675" i="5"/>
  <c r="W675" i="5"/>
  <c r="V675" i="5"/>
  <c r="U675" i="5"/>
  <c r="T675" i="5"/>
  <c r="S675" i="5"/>
  <c r="P675" i="5"/>
  <c r="Q675" i="5" s="1"/>
  <c r="O675" i="5"/>
  <c r="N675" i="5"/>
  <c r="M675" i="5"/>
  <c r="AH674" i="5"/>
  <c r="AF674" i="5"/>
  <c r="AE674" i="5"/>
  <c r="AC674" i="5"/>
  <c r="Z674" i="5"/>
  <c r="Y674" i="5"/>
  <c r="X674" i="5"/>
  <c r="W674" i="5"/>
  <c r="V674" i="5"/>
  <c r="U674" i="5"/>
  <c r="T674" i="5"/>
  <c r="S674" i="5"/>
  <c r="AA674" i="5" s="1"/>
  <c r="P674" i="5"/>
  <c r="O674" i="5"/>
  <c r="N674" i="5"/>
  <c r="M674" i="5"/>
  <c r="AF673" i="5"/>
  <c r="AH673" i="5" s="1"/>
  <c r="AE673" i="5"/>
  <c r="AC673" i="5"/>
  <c r="Z673" i="5"/>
  <c r="Y673" i="5"/>
  <c r="X673" i="5"/>
  <c r="W673" i="5"/>
  <c r="V673" i="5"/>
  <c r="U673" i="5"/>
  <c r="T673" i="5"/>
  <c r="S673" i="5"/>
  <c r="Q673" i="5"/>
  <c r="P673" i="5"/>
  <c r="O673" i="5"/>
  <c r="N673" i="5"/>
  <c r="M673" i="5"/>
  <c r="AH672" i="5"/>
  <c r="AF672" i="5"/>
  <c r="AE672" i="5"/>
  <c r="AC672" i="5"/>
  <c r="Z672" i="5"/>
  <c r="Y672" i="5"/>
  <c r="X672" i="5"/>
  <c r="W672" i="5"/>
  <c r="V672" i="5"/>
  <c r="U672" i="5"/>
  <c r="T672" i="5"/>
  <c r="S672" i="5"/>
  <c r="AA672" i="5" s="1"/>
  <c r="P672" i="5"/>
  <c r="O672" i="5"/>
  <c r="N672" i="5"/>
  <c r="M672" i="5"/>
  <c r="Q672" i="5" s="1"/>
  <c r="AF671" i="5"/>
  <c r="AH671" i="5" s="1"/>
  <c r="AE671" i="5"/>
  <c r="AC671" i="5"/>
  <c r="Z671" i="5"/>
  <c r="Y671" i="5"/>
  <c r="X671" i="5"/>
  <c r="W671" i="5"/>
  <c r="V671" i="5"/>
  <c r="U671" i="5"/>
  <c r="T671" i="5"/>
  <c r="S671" i="5"/>
  <c r="P671" i="5"/>
  <c r="O671" i="5"/>
  <c r="N671" i="5"/>
  <c r="M671" i="5"/>
  <c r="Q671" i="5" s="1"/>
  <c r="AH670" i="5"/>
  <c r="AF670" i="5"/>
  <c r="AE670" i="5"/>
  <c r="AC670" i="5"/>
  <c r="Z670" i="5"/>
  <c r="Y670" i="5"/>
  <c r="X670" i="5"/>
  <c r="W670" i="5"/>
  <c r="V670" i="5"/>
  <c r="U670" i="5"/>
  <c r="T670" i="5"/>
  <c r="S670" i="5"/>
  <c r="AA670" i="5" s="1"/>
  <c r="P670" i="5"/>
  <c r="O670" i="5"/>
  <c r="N670" i="5"/>
  <c r="M670" i="5"/>
  <c r="AF669" i="5"/>
  <c r="AH669" i="5" s="1"/>
  <c r="AE669" i="5"/>
  <c r="AC669" i="5"/>
  <c r="Z669" i="5"/>
  <c r="Y669" i="5"/>
  <c r="X669" i="5"/>
  <c r="W669" i="5"/>
  <c r="V669" i="5"/>
  <c r="U669" i="5"/>
  <c r="T669" i="5"/>
  <c r="S669" i="5"/>
  <c r="Q669" i="5"/>
  <c r="P669" i="5"/>
  <c r="O669" i="5"/>
  <c r="N669" i="5"/>
  <c r="M669" i="5"/>
  <c r="AH668" i="5"/>
  <c r="AF668" i="5"/>
  <c r="AE668" i="5"/>
  <c r="AC668" i="5"/>
  <c r="Z668" i="5"/>
  <c r="Y668" i="5"/>
  <c r="X668" i="5"/>
  <c r="W668" i="5"/>
  <c r="V668" i="5"/>
  <c r="U668" i="5"/>
  <c r="T668" i="5"/>
  <c r="S668" i="5"/>
  <c r="AA668" i="5" s="1"/>
  <c r="P668" i="5"/>
  <c r="O668" i="5"/>
  <c r="N668" i="5"/>
  <c r="M668" i="5"/>
  <c r="AF667" i="5"/>
  <c r="AH667" i="5" s="1"/>
  <c r="AE667" i="5"/>
  <c r="AC667" i="5"/>
  <c r="Z667" i="5"/>
  <c r="Y667" i="5"/>
  <c r="X667" i="5"/>
  <c r="W667" i="5"/>
  <c r="V667" i="5"/>
  <c r="U667" i="5"/>
  <c r="T667" i="5"/>
  <c r="S667" i="5"/>
  <c r="AA667" i="5" s="1"/>
  <c r="P667" i="5"/>
  <c r="O667" i="5"/>
  <c r="N667" i="5"/>
  <c r="M667" i="5"/>
  <c r="Q667" i="5" s="1"/>
  <c r="AH666" i="5"/>
  <c r="AF666" i="5"/>
  <c r="AE666" i="5"/>
  <c r="AC666" i="5"/>
  <c r="Z666" i="5"/>
  <c r="Y666" i="5"/>
  <c r="X666" i="5"/>
  <c r="W666" i="5"/>
  <c r="V666" i="5"/>
  <c r="U666" i="5"/>
  <c r="T666" i="5"/>
  <c r="S666" i="5"/>
  <c r="AA666" i="5" s="1"/>
  <c r="P666" i="5"/>
  <c r="O666" i="5"/>
  <c r="N666" i="5"/>
  <c r="M666" i="5"/>
  <c r="Q666" i="5" s="1"/>
  <c r="AF665" i="5"/>
  <c r="AH665" i="5" s="1"/>
  <c r="AE665" i="5"/>
  <c r="AC665" i="5"/>
  <c r="Z665" i="5"/>
  <c r="Y665" i="5"/>
  <c r="X665" i="5"/>
  <c r="W665" i="5"/>
  <c r="V665" i="5"/>
  <c r="U665" i="5"/>
  <c r="T665" i="5"/>
  <c r="S665" i="5"/>
  <c r="P665" i="5"/>
  <c r="O665" i="5"/>
  <c r="N665" i="5"/>
  <c r="M665" i="5"/>
  <c r="Q665" i="5" s="1"/>
  <c r="AH664" i="5"/>
  <c r="AF664" i="5"/>
  <c r="AE664" i="5"/>
  <c r="AC664" i="5"/>
  <c r="Z664" i="5"/>
  <c r="Y664" i="5"/>
  <c r="X664" i="5"/>
  <c r="W664" i="5"/>
  <c r="V664" i="5"/>
  <c r="U664" i="5"/>
  <c r="T664" i="5"/>
  <c r="S664" i="5"/>
  <c r="AA664" i="5" s="1"/>
  <c r="P664" i="5"/>
  <c r="O664" i="5"/>
  <c r="N664" i="5"/>
  <c r="M664" i="5"/>
  <c r="AF663" i="5"/>
  <c r="AH663" i="5" s="1"/>
  <c r="AE663" i="5"/>
  <c r="AC663" i="5"/>
  <c r="Z663" i="5"/>
  <c r="Y663" i="5"/>
  <c r="X663" i="5"/>
  <c r="W663" i="5"/>
  <c r="V663" i="5"/>
  <c r="U663" i="5"/>
  <c r="T663" i="5"/>
  <c r="S663" i="5"/>
  <c r="AA663" i="5" s="1"/>
  <c r="P663" i="5"/>
  <c r="O663" i="5"/>
  <c r="N663" i="5"/>
  <c r="M663" i="5"/>
  <c r="Q663" i="5" s="1"/>
  <c r="AH662" i="5"/>
  <c r="AF662" i="5"/>
  <c r="AE662" i="5"/>
  <c r="AC662" i="5"/>
  <c r="Z662" i="5"/>
  <c r="Y662" i="5"/>
  <c r="X662" i="5"/>
  <c r="W662" i="5"/>
  <c r="V662" i="5"/>
  <c r="U662" i="5"/>
  <c r="T662" i="5"/>
  <c r="S662" i="5"/>
  <c r="AA662" i="5" s="1"/>
  <c r="P662" i="5"/>
  <c r="O662" i="5"/>
  <c r="N662" i="5"/>
  <c r="M662" i="5"/>
  <c r="AF661" i="5"/>
  <c r="AH661" i="5" s="1"/>
  <c r="AE661" i="5"/>
  <c r="AC661" i="5"/>
  <c r="Z661" i="5"/>
  <c r="Y661" i="5"/>
  <c r="X661" i="5"/>
  <c r="W661" i="5"/>
  <c r="V661" i="5"/>
  <c r="U661" i="5"/>
  <c r="T661" i="5"/>
  <c r="S661" i="5"/>
  <c r="AA661" i="5" s="1"/>
  <c r="P661" i="5"/>
  <c r="O661" i="5"/>
  <c r="N661" i="5"/>
  <c r="M661" i="5"/>
  <c r="Q661" i="5" s="1"/>
  <c r="AH660" i="5"/>
  <c r="AF660" i="5"/>
  <c r="AE660" i="5"/>
  <c r="AC660" i="5"/>
  <c r="Z660" i="5"/>
  <c r="Y660" i="5"/>
  <c r="X660" i="5"/>
  <c r="W660" i="5"/>
  <c r="V660" i="5"/>
  <c r="U660" i="5"/>
  <c r="T660" i="5"/>
  <c r="S660" i="5"/>
  <c r="AA660" i="5" s="1"/>
  <c r="P660" i="5"/>
  <c r="O660" i="5"/>
  <c r="N660" i="5"/>
  <c r="M660" i="5"/>
  <c r="AF659" i="5"/>
  <c r="AH659" i="5" s="1"/>
  <c r="AE659" i="5"/>
  <c r="AC659" i="5"/>
  <c r="Z659" i="5"/>
  <c r="Y659" i="5"/>
  <c r="X659" i="5"/>
  <c r="W659" i="5"/>
  <c r="V659" i="5"/>
  <c r="U659" i="5"/>
  <c r="T659" i="5"/>
  <c r="S659" i="5"/>
  <c r="AA659" i="5" s="1"/>
  <c r="P659" i="5"/>
  <c r="O659" i="5"/>
  <c r="N659" i="5"/>
  <c r="M659" i="5"/>
  <c r="Q659" i="5" s="1"/>
  <c r="AF658" i="5"/>
  <c r="AH658" i="5" s="1"/>
  <c r="AE658" i="5"/>
  <c r="AC658" i="5"/>
  <c r="Z658" i="5"/>
  <c r="Y658" i="5"/>
  <c r="X658" i="5"/>
  <c r="W658" i="5"/>
  <c r="V658" i="5"/>
  <c r="U658" i="5"/>
  <c r="T658" i="5"/>
  <c r="S658" i="5"/>
  <c r="AA658" i="5" s="1"/>
  <c r="P658" i="5"/>
  <c r="O658" i="5"/>
  <c r="N658" i="5"/>
  <c r="M658" i="5"/>
  <c r="Q658" i="5" s="1"/>
  <c r="AH657" i="5"/>
  <c r="AF657" i="5"/>
  <c r="AE657" i="5"/>
  <c r="AC657" i="5"/>
  <c r="Z657" i="5"/>
  <c r="Y657" i="5"/>
  <c r="X657" i="5"/>
  <c r="W657" i="5"/>
  <c r="V657" i="5"/>
  <c r="U657" i="5"/>
  <c r="T657" i="5"/>
  <c r="S657" i="5"/>
  <c r="AA657" i="5" s="1"/>
  <c r="P657" i="5"/>
  <c r="O657" i="5"/>
  <c r="Q657" i="5" s="1"/>
  <c r="N657" i="5"/>
  <c r="M657" i="5"/>
  <c r="AH656" i="5"/>
  <c r="AF656" i="5"/>
  <c r="AE656" i="5"/>
  <c r="AC656" i="5"/>
  <c r="Z656" i="5"/>
  <c r="Y656" i="5"/>
  <c r="X656" i="5"/>
  <c r="W656" i="5"/>
  <c r="V656" i="5"/>
  <c r="U656" i="5"/>
  <c r="T656" i="5"/>
  <c r="S656" i="5"/>
  <c r="AA656" i="5" s="1"/>
  <c r="Q656" i="5"/>
  <c r="P656" i="5"/>
  <c r="O656" i="5"/>
  <c r="N656" i="5"/>
  <c r="M656" i="5"/>
  <c r="AF655" i="5"/>
  <c r="AH655" i="5" s="1"/>
  <c r="AE655" i="5"/>
  <c r="AC655" i="5"/>
  <c r="Z655" i="5"/>
  <c r="Y655" i="5"/>
  <c r="X655" i="5"/>
  <c r="W655" i="5"/>
  <c r="V655" i="5"/>
  <c r="U655" i="5"/>
  <c r="T655" i="5"/>
  <c r="S655" i="5"/>
  <c r="AA655" i="5" s="1"/>
  <c r="P655" i="5"/>
  <c r="O655" i="5"/>
  <c r="N655" i="5"/>
  <c r="M655" i="5"/>
  <c r="Q655" i="5" s="1"/>
  <c r="AF654" i="5"/>
  <c r="AH654" i="5" s="1"/>
  <c r="AE654" i="5"/>
  <c r="AC654" i="5"/>
  <c r="Z654" i="5"/>
  <c r="Y654" i="5"/>
  <c r="X654" i="5"/>
  <c r="W654" i="5"/>
  <c r="V654" i="5"/>
  <c r="U654" i="5"/>
  <c r="T654" i="5"/>
  <c r="S654" i="5"/>
  <c r="AA654" i="5" s="1"/>
  <c r="P654" i="5"/>
  <c r="O654" i="5"/>
  <c r="N654" i="5"/>
  <c r="M654" i="5"/>
  <c r="Q654" i="5" s="1"/>
  <c r="AH653" i="5"/>
  <c r="AF653" i="5"/>
  <c r="AE653" i="5"/>
  <c r="AC653" i="5"/>
  <c r="Z653" i="5"/>
  <c r="Y653" i="5"/>
  <c r="X653" i="5"/>
  <c r="W653" i="5"/>
  <c r="V653" i="5"/>
  <c r="U653" i="5"/>
  <c r="T653" i="5"/>
  <c r="S653" i="5"/>
  <c r="AA653" i="5" s="1"/>
  <c r="P653" i="5"/>
  <c r="O653" i="5"/>
  <c r="Q653" i="5" s="1"/>
  <c r="N653" i="5"/>
  <c r="M653" i="5"/>
  <c r="AH652" i="5"/>
  <c r="AF652" i="5"/>
  <c r="AE652" i="5"/>
  <c r="AC652" i="5"/>
  <c r="Z652" i="5"/>
  <c r="Y652" i="5"/>
  <c r="X652" i="5"/>
  <c r="W652" i="5"/>
  <c r="V652" i="5"/>
  <c r="U652" i="5"/>
  <c r="T652" i="5"/>
  <c r="S652" i="5"/>
  <c r="AA652" i="5" s="1"/>
  <c r="Q652" i="5"/>
  <c r="P652" i="5"/>
  <c r="O652" i="5"/>
  <c r="N652" i="5"/>
  <c r="M652" i="5"/>
  <c r="AF651" i="5"/>
  <c r="AH651" i="5" s="1"/>
  <c r="AE651" i="5"/>
  <c r="AC651" i="5"/>
  <c r="Z651" i="5"/>
  <c r="Y651" i="5"/>
  <c r="X651" i="5"/>
  <c r="W651" i="5"/>
  <c r="V651" i="5"/>
  <c r="U651" i="5"/>
  <c r="T651" i="5"/>
  <c r="S651" i="5"/>
  <c r="AA651" i="5" s="1"/>
  <c r="P651" i="5"/>
  <c r="O651" i="5"/>
  <c r="N651" i="5"/>
  <c r="M651" i="5"/>
  <c r="Q651" i="5" s="1"/>
  <c r="AF650" i="5"/>
  <c r="AH650" i="5" s="1"/>
  <c r="AE650" i="5"/>
  <c r="AC650" i="5"/>
  <c r="Z650" i="5"/>
  <c r="Y650" i="5"/>
  <c r="X650" i="5"/>
  <c r="W650" i="5"/>
  <c r="V650" i="5"/>
  <c r="U650" i="5"/>
  <c r="T650" i="5"/>
  <c r="S650" i="5"/>
  <c r="AA650" i="5" s="1"/>
  <c r="P650" i="5"/>
  <c r="O650" i="5"/>
  <c r="N650" i="5"/>
  <c r="M650" i="5"/>
  <c r="Q650" i="5" s="1"/>
  <c r="AH649" i="5"/>
  <c r="AF649" i="5"/>
  <c r="AE649" i="5"/>
  <c r="AC649" i="5"/>
  <c r="Z649" i="5"/>
  <c r="Y649" i="5"/>
  <c r="X649" i="5"/>
  <c r="W649" i="5"/>
  <c r="V649" i="5"/>
  <c r="U649" i="5"/>
  <c r="T649" i="5"/>
  <c r="S649" i="5"/>
  <c r="AA649" i="5" s="1"/>
  <c r="P649" i="5"/>
  <c r="O649" i="5"/>
  <c r="Q649" i="5" s="1"/>
  <c r="N649" i="5"/>
  <c r="M649" i="5"/>
  <c r="AH648" i="5"/>
  <c r="AF648" i="5"/>
  <c r="AE648" i="5"/>
  <c r="AC648" i="5"/>
  <c r="Z648" i="5"/>
  <c r="Y648" i="5"/>
  <c r="X648" i="5"/>
  <c r="W648" i="5"/>
  <c r="V648" i="5"/>
  <c r="U648" i="5"/>
  <c r="T648" i="5"/>
  <c r="S648" i="5"/>
  <c r="AA648" i="5" s="1"/>
  <c r="Q648" i="5"/>
  <c r="P648" i="5"/>
  <c r="O648" i="5"/>
  <c r="N648" i="5"/>
  <c r="M648" i="5"/>
  <c r="AF647" i="5"/>
  <c r="AH647" i="5" s="1"/>
  <c r="AE647" i="5"/>
  <c r="AC647" i="5"/>
  <c r="Z647" i="5"/>
  <c r="Y647" i="5"/>
  <c r="X647" i="5"/>
  <c r="W647" i="5"/>
  <c r="V647" i="5"/>
  <c r="U647" i="5"/>
  <c r="T647" i="5"/>
  <c r="S647" i="5"/>
  <c r="AA647" i="5" s="1"/>
  <c r="P647" i="5"/>
  <c r="O647" i="5"/>
  <c r="N647" i="5"/>
  <c r="M647" i="5"/>
  <c r="Q647" i="5" s="1"/>
  <c r="AF646" i="5"/>
  <c r="AH646" i="5" s="1"/>
  <c r="AE646" i="5"/>
  <c r="AC646" i="5"/>
  <c r="Z646" i="5"/>
  <c r="Y646" i="5"/>
  <c r="X646" i="5"/>
  <c r="W646" i="5"/>
  <c r="V646" i="5"/>
  <c r="U646" i="5"/>
  <c r="T646" i="5"/>
  <c r="S646" i="5"/>
  <c r="AA646" i="5" s="1"/>
  <c r="P646" i="5"/>
  <c r="O646" i="5"/>
  <c r="N646" i="5"/>
  <c r="M646" i="5"/>
  <c r="Q646" i="5" s="1"/>
  <c r="AH645" i="5"/>
  <c r="AF645" i="5"/>
  <c r="AE645" i="5"/>
  <c r="AC645" i="5"/>
  <c r="Z645" i="5"/>
  <c r="Y645" i="5"/>
  <c r="X645" i="5"/>
  <c r="W645" i="5"/>
  <c r="V645" i="5"/>
  <c r="U645" i="5"/>
  <c r="T645" i="5"/>
  <c r="S645" i="5"/>
  <c r="AA645" i="5" s="1"/>
  <c r="P645" i="5"/>
  <c r="O645" i="5"/>
  <c r="Q645" i="5" s="1"/>
  <c r="N645" i="5"/>
  <c r="M645" i="5"/>
  <c r="AH644" i="5"/>
  <c r="AF644" i="5"/>
  <c r="AE644" i="5"/>
  <c r="AC644" i="5"/>
  <c r="Z644" i="5"/>
  <c r="Y644" i="5"/>
  <c r="X644" i="5"/>
  <c r="W644" i="5"/>
  <c r="V644" i="5"/>
  <c r="U644" i="5"/>
  <c r="T644" i="5"/>
  <c r="S644" i="5"/>
  <c r="AA644" i="5" s="1"/>
  <c r="Q644" i="5"/>
  <c r="P644" i="5"/>
  <c r="O644" i="5"/>
  <c r="N644" i="5"/>
  <c r="M644" i="5"/>
  <c r="AF643" i="5"/>
  <c r="AH643" i="5" s="1"/>
  <c r="AE643" i="5"/>
  <c r="AC643" i="5"/>
  <c r="Z643" i="5"/>
  <c r="Y643" i="5"/>
  <c r="X643" i="5"/>
  <c r="W643" i="5"/>
  <c r="V643" i="5"/>
  <c r="U643" i="5"/>
  <c r="T643" i="5"/>
  <c r="S643" i="5"/>
  <c r="AA643" i="5" s="1"/>
  <c r="P643" i="5"/>
  <c r="O643" i="5"/>
  <c r="N643" i="5"/>
  <c r="M643" i="5"/>
  <c r="Q643" i="5" s="1"/>
  <c r="AF642" i="5"/>
  <c r="AH642" i="5" s="1"/>
  <c r="AE642" i="5"/>
  <c r="AC642" i="5"/>
  <c r="Z642" i="5"/>
  <c r="Y642" i="5"/>
  <c r="X642" i="5"/>
  <c r="W642" i="5"/>
  <c r="V642" i="5"/>
  <c r="U642" i="5"/>
  <c r="T642" i="5"/>
  <c r="S642" i="5"/>
  <c r="AA642" i="5" s="1"/>
  <c r="P642" i="5"/>
  <c r="O642" i="5"/>
  <c r="N642" i="5"/>
  <c r="M642" i="5"/>
  <c r="Q642" i="5" s="1"/>
  <c r="AH641" i="5"/>
  <c r="AF641" i="5"/>
  <c r="AE641" i="5"/>
  <c r="AC641" i="5"/>
  <c r="Z641" i="5"/>
  <c r="Y641" i="5"/>
  <c r="X641" i="5"/>
  <c r="W641" i="5"/>
  <c r="V641" i="5"/>
  <c r="U641" i="5"/>
  <c r="T641" i="5"/>
  <c r="S641" i="5"/>
  <c r="AA641" i="5" s="1"/>
  <c r="P641" i="5"/>
  <c r="O641" i="5"/>
  <c r="Q641" i="5" s="1"/>
  <c r="N641" i="5"/>
  <c r="M641" i="5"/>
  <c r="AH640" i="5"/>
  <c r="AF640" i="5"/>
  <c r="AE640" i="5"/>
  <c r="AC640" i="5"/>
  <c r="Z640" i="5"/>
  <c r="Y640" i="5"/>
  <c r="X640" i="5"/>
  <c r="W640" i="5"/>
  <c r="V640" i="5"/>
  <c r="U640" i="5"/>
  <c r="T640" i="5"/>
  <c r="S640" i="5"/>
  <c r="AA640" i="5" s="1"/>
  <c r="Q640" i="5"/>
  <c r="P640" i="5"/>
  <c r="O640" i="5"/>
  <c r="N640" i="5"/>
  <c r="M640" i="5"/>
  <c r="AF639" i="5"/>
  <c r="AH639" i="5" s="1"/>
  <c r="AE639" i="5"/>
  <c r="AC639" i="5"/>
  <c r="Z639" i="5"/>
  <c r="Y639" i="5"/>
  <c r="X639" i="5"/>
  <c r="W639" i="5"/>
  <c r="V639" i="5"/>
  <c r="U639" i="5"/>
  <c r="T639" i="5"/>
  <c r="S639" i="5"/>
  <c r="AA639" i="5" s="1"/>
  <c r="P639" i="5"/>
  <c r="O639" i="5"/>
  <c r="N639" i="5"/>
  <c r="M639" i="5"/>
  <c r="Q639" i="5" s="1"/>
  <c r="AF638" i="5"/>
  <c r="AH638" i="5" s="1"/>
  <c r="AE638" i="5"/>
  <c r="AC638" i="5"/>
  <c r="Z638" i="5"/>
  <c r="Y638" i="5"/>
  <c r="X638" i="5"/>
  <c r="W638" i="5"/>
  <c r="V638" i="5"/>
  <c r="U638" i="5"/>
  <c r="T638" i="5"/>
  <c r="S638" i="5"/>
  <c r="AA638" i="5" s="1"/>
  <c r="P638" i="5"/>
  <c r="O638" i="5"/>
  <c r="N638" i="5"/>
  <c r="M638" i="5"/>
  <c r="Q638" i="5" s="1"/>
  <c r="AH637" i="5"/>
  <c r="AF637" i="5"/>
  <c r="AE637" i="5"/>
  <c r="AC637" i="5"/>
  <c r="Z637" i="5"/>
  <c r="Y637" i="5"/>
  <c r="X637" i="5"/>
  <c r="W637" i="5"/>
  <c r="V637" i="5"/>
  <c r="U637" i="5"/>
  <c r="T637" i="5"/>
  <c r="S637" i="5"/>
  <c r="AA637" i="5" s="1"/>
  <c r="P637" i="5"/>
  <c r="O637" i="5"/>
  <c r="Q637" i="5" s="1"/>
  <c r="N637" i="5"/>
  <c r="M637" i="5"/>
  <c r="AH636" i="5"/>
  <c r="AF636" i="5"/>
  <c r="AE636" i="5"/>
  <c r="AC636" i="5"/>
  <c r="Z636" i="5"/>
  <c r="Y636" i="5"/>
  <c r="X636" i="5"/>
  <c r="W636" i="5"/>
  <c r="V636" i="5"/>
  <c r="U636" i="5"/>
  <c r="T636" i="5"/>
  <c r="S636" i="5"/>
  <c r="AA636" i="5" s="1"/>
  <c r="Q636" i="5"/>
  <c r="P636" i="5"/>
  <c r="O636" i="5"/>
  <c r="N636" i="5"/>
  <c r="M636" i="5"/>
  <c r="AF635" i="5"/>
  <c r="AH635" i="5" s="1"/>
  <c r="AE635" i="5"/>
  <c r="AC635" i="5"/>
  <c r="Z635" i="5"/>
  <c r="Y635" i="5"/>
  <c r="X635" i="5"/>
  <c r="W635" i="5"/>
  <c r="V635" i="5"/>
  <c r="U635" i="5"/>
  <c r="T635" i="5"/>
  <c r="S635" i="5"/>
  <c r="AA635" i="5" s="1"/>
  <c r="P635" i="5"/>
  <c r="O635" i="5"/>
  <c r="N635" i="5"/>
  <c r="M635" i="5"/>
  <c r="Q635" i="5" s="1"/>
  <c r="AF634" i="5"/>
  <c r="AH634" i="5" s="1"/>
  <c r="AE634" i="5"/>
  <c r="AC634" i="5"/>
  <c r="Z634" i="5"/>
  <c r="Y634" i="5"/>
  <c r="X634" i="5"/>
  <c r="W634" i="5"/>
  <c r="V634" i="5"/>
  <c r="U634" i="5"/>
  <c r="T634" i="5"/>
  <c r="S634" i="5"/>
  <c r="AA634" i="5" s="1"/>
  <c r="P634" i="5"/>
  <c r="O634" i="5"/>
  <c r="N634" i="5"/>
  <c r="M634" i="5"/>
  <c r="Q634" i="5" s="1"/>
  <c r="AH633" i="5"/>
  <c r="AF633" i="5"/>
  <c r="AE633" i="5"/>
  <c r="AC633" i="5"/>
  <c r="Z633" i="5"/>
  <c r="Y633" i="5"/>
  <c r="X633" i="5"/>
  <c r="W633" i="5"/>
  <c r="V633" i="5"/>
  <c r="U633" i="5"/>
  <c r="T633" i="5"/>
  <c r="S633" i="5"/>
  <c r="AA633" i="5" s="1"/>
  <c r="P633" i="5"/>
  <c r="O633" i="5"/>
  <c r="Q633" i="5" s="1"/>
  <c r="N633" i="5"/>
  <c r="M633" i="5"/>
  <c r="AH632" i="5"/>
  <c r="AF632" i="5"/>
  <c r="AE632" i="5"/>
  <c r="AC632" i="5"/>
  <c r="Z632" i="5"/>
  <c r="Y632" i="5"/>
  <c r="X632" i="5"/>
  <c r="W632" i="5"/>
  <c r="V632" i="5"/>
  <c r="U632" i="5"/>
  <c r="T632" i="5"/>
  <c r="S632" i="5"/>
  <c r="AA632" i="5" s="1"/>
  <c r="Q632" i="5"/>
  <c r="P632" i="5"/>
  <c r="O632" i="5"/>
  <c r="N632" i="5"/>
  <c r="M632" i="5"/>
  <c r="AF631" i="5"/>
  <c r="AH631" i="5" s="1"/>
  <c r="AE631" i="5"/>
  <c r="AC631" i="5"/>
  <c r="Z631" i="5"/>
  <c r="Y631" i="5"/>
  <c r="X631" i="5"/>
  <c r="W631" i="5"/>
  <c r="V631" i="5"/>
  <c r="U631" i="5"/>
  <c r="T631" i="5"/>
  <c r="S631" i="5"/>
  <c r="AA631" i="5" s="1"/>
  <c r="P631" i="5"/>
  <c r="O631" i="5"/>
  <c r="N631" i="5"/>
  <c r="M631" i="5"/>
  <c r="Q631" i="5" s="1"/>
  <c r="AF630" i="5"/>
  <c r="AH630" i="5" s="1"/>
  <c r="AE630" i="5"/>
  <c r="AC630" i="5"/>
  <c r="Z630" i="5"/>
  <c r="Y630" i="5"/>
  <c r="X630" i="5"/>
  <c r="W630" i="5"/>
  <c r="V630" i="5"/>
  <c r="U630" i="5"/>
  <c r="T630" i="5"/>
  <c r="S630" i="5"/>
  <c r="AA630" i="5" s="1"/>
  <c r="P630" i="5"/>
  <c r="O630" i="5"/>
  <c r="N630" i="5"/>
  <c r="M630" i="5"/>
  <c r="Q630" i="5" s="1"/>
  <c r="AH629" i="5"/>
  <c r="AF629" i="5"/>
  <c r="AE629" i="5"/>
  <c r="AC629" i="5"/>
  <c r="Z629" i="5"/>
  <c r="Y629" i="5"/>
  <c r="X629" i="5"/>
  <c r="W629" i="5"/>
  <c r="V629" i="5"/>
  <c r="U629" i="5"/>
  <c r="T629" i="5"/>
  <c r="S629" i="5"/>
  <c r="AA629" i="5" s="1"/>
  <c r="P629" i="5"/>
  <c r="O629" i="5"/>
  <c r="Q629" i="5" s="1"/>
  <c r="N629" i="5"/>
  <c r="M629" i="5"/>
  <c r="AH628" i="5"/>
  <c r="AF628" i="5"/>
  <c r="AE628" i="5"/>
  <c r="AC628" i="5"/>
  <c r="Z628" i="5"/>
  <c r="Y628" i="5"/>
  <c r="X628" i="5"/>
  <c r="W628" i="5"/>
  <c r="V628" i="5"/>
  <c r="U628" i="5"/>
  <c r="T628" i="5"/>
  <c r="S628" i="5"/>
  <c r="AA628" i="5" s="1"/>
  <c r="Q628" i="5"/>
  <c r="P628" i="5"/>
  <c r="O628" i="5"/>
  <c r="N628" i="5"/>
  <c r="M628" i="5"/>
  <c r="AF627" i="5"/>
  <c r="AH627" i="5" s="1"/>
  <c r="AE627" i="5"/>
  <c r="AC627" i="5"/>
  <c r="Z627" i="5"/>
  <c r="Y627" i="5"/>
  <c r="X627" i="5"/>
  <c r="W627" i="5"/>
  <c r="V627" i="5"/>
  <c r="U627" i="5"/>
  <c r="T627" i="5"/>
  <c r="S627" i="5"/>
  <c r="AA627" i="5" s="1"/>
  <c r="P627" i="5"/>
  <c r="O627" i="5"/>
  <c r="N627" i="5"/>
  <c r="M627" i="5"/>
  <c r="Q627" i="5" s="1"/>
  <c r="AF626" i="5"/>
  <c r="AH626" i="5" s="1"/>
  <c r="AE626" i="5"/>
  <c r="AC626" i="5"/>
  <c r="Z626" i="5"/>
  <c r="Y626" i="5"/>
  <c r="X626" i="5"/>
  <c r="W626" i="5"/>
  <c r="V626" i="5"/>
  <c r="U626" i="5"/>
  <c r="T626" i="5"/>
  <c r="S626" i="5"/>
  <c r="P626" i="5"/>
  <c r="O626" i="5"/>
  <c r="N626" i="5"/>
  <c r="M626" i="5"/>
  <c r="Q626" i="5" s="1"/>
  <c r="AH625" i="5"/>
  <c r="AF625" i="5"/>
  <c r="AE625" i="5"/>
  <c r="AC625" i="5"/>
  <c r="Z625" i="5"/>
  <c r="Y625" i="5"/>
  <c r="X625" i="5"/>
  <c r="W625" i="5"/>
  <c r="V625" i="5"/>
  <c r="U625" i="5"/>
  <c r="T625" i="5"/>
  <c r="S625" i="5"/>
  <c r="AA625" i="5" s="1"/>
  <c r="P625" i="5"/>
  <c r="O625" i="5"/>
  <c r="Q625" i="5" s="1"/>
  <c r="N625" i="5"/>
  <c r="M625" i="5"/>
  <c r="AH624" i="5"/>
  <c r="AF624" i="5"/>
  <c r="AE624" i="5"/>
  <c r="AC624" i="5"/>
  <c r="Z624" i="5"/>
  <c r="Y624" i="5"/>
  <c r="X624" i="5"/>
  <c r="W624" i="5"/>
  <c r="V624" i="5"/>
  <c r="U624" i="5"/>
  <c r="T624" i="5"/>
  <c r="S624" i="5"/>
  <c r="Q624" i="5"/>
  <c r="P624" i="5"/>
  <c r="O624" i="5"/>
  <c r="N624" i="5"/>
  <c r="M624" i="5"/>
  <c r="AF623" i="5"/>
  <c r="AH623" i="5" s="1"/>
  <c r="AE623" i="5"/>
  <c r="AC623" i="5"/>
  <c r="Z623" i="5"/>
  <c r="Y623" i="5"/>
  <c r="X623" i="5"/>
  <c r="W623" i="5"/>
  <c r="V623" i="5"/>
  <c r="U623" i="5"/>
  <c r="T623" i="5"/>
  <c r="S623" i="5"/>
  <c r="AA623" i="5" s="1"/>
  <c r="P623" i="5"/>
  <c r="O623" i="5"/>
  <c r="N623" i="5"/>
  <c r="M623" i="5"/>
  <c r="Q623" i="5" s="1"/>
  <c r="AF622" i="5"/>
  <c r="AH622" i="5" s="1"/>
  <c r="AE622" i="5"/>
  <c r="AC622" i="5"/>
  <c r="Z622" i="5"/>
  <c r="Y622" i="5"/>
  <c r="X622" i="5"/>
  <c r="W622" i="5"/>
  <c r="V622" i="5"/>
  <c r="U622" i="5"/>
  <c r="T622" i="5"/>
  <c r="S622" i="5"/>
  <c r="AA622" i="5" s="1"/>
  <c r="P622" i="5"/>
  <c r="O622" i="5"/>
  <c r="N622" i="5"/>
  <c r="M622" i="5"/>
  <c r="Q622" i="5" s="1"/>
  <c r="AH621" i="5"/>
  <c r="AF621" i="5"/>
  <c r="AE621" i="5"/>
  <c r="AC621" i="5"/>
  <c r="Z621" i="5"/>
  <c r="Y621" i="5"/>
  <c r="X621" i="5"/>
  <c r="W621" i="5"/>
  <c r="V621" i="5"/>
  <c r="U621" i="5"/>
  <c r="T621" i="5"/>
  <c r="S621" i="5"/>
  <c r="P621" i="5"/>
  <c r="O621" i="5"/>
  <c r="Q621" i="5" s="1"/>
  <c r="N621" i="5"/>
  <c r="M621" i="5"/>
  <c r="AH620" i="5"/>
  <c r="AF620" i="5"/>
  <c r="AE620" i="5"/>
  <c r="AC620" i="5"/>
  <c r="Z620" i="5"/>
  <c r="Y620" i="5"/>
  <c r="X620" i="5"/>
  <c r="W620" i="5"/>
  <c r="V620" i="5"/>
  <c r="U620" i="5"/>
  <c r="T620" i="5"/>
  <c r="S620" i="5"/>
  <c r="Q620" i="5"/>
  <c r="P620" i="5"/>
  <c r="O620" i="5"/>
  <c r="N620" i="5"/>
  <c r="M620" i="5"/>
  <c r="AF619" i="5"/>
  <c r="AH619" i="5" s="1"/>
  <c r="AE619" i="5"/>
  <c r="AC619" i="5"/>
  <c r="Z619" i="5"/>
  <c r="Y619" i="5"/>
  <c r="X619" i="5"/>
  <c r="W619" i="5"/>
  <c r="V619" i="5"/>
  <c r="U619" i="5"/>
  <c r="T619" i="5"/>
  <c r="S619" i="5"/>
  <c r="AA619" i="5" s="1"/>
  <c r="P619" i="5"/>
  <c r="O619" i="5"/>
  <c r="N619" i="5"/>
  <c r="M619" i="5"/>
  <c r="Q619" i="5" s="1"/>
  <c r="AF618" i="5"/>
  <c r="AH618" i="5" s="1"/>
  <c r="AE618" i="5"/>
  <c r="AC618" i="5"/>
  <c r="Z618" i="5"/>
  <c r="Y618" i="5"/>
  <c r="X618" i="5"/>
  <c r="W618" i="5"/>
  <c r="V618" i="5"/>
  <c r="U618" i="5"/>
  <c r="T618" i="5"/>
  <c r="S618" i="5"/>
  <c r="P618" i="5"/>
  <c r="O618" i="5"/>
  <c r="N618" i="5"/>
  <c r="M618" i="5"/>
  <c r="Q618" i="5" s="1"/>
  <c r="AH617" i="5"/>
  <c r="AF617" i="5"/>
  <c r="AE617" i="5"/>
  <c r="AC617" i="5"/>
  <c r="Z617" i="5"/>
  <c r="Y617" i="5"/>
  <c r="X617" i="5"/>
  <c r="W617" i="5"/>
  <c r="V617" i="5"/>
  <c r="U617" i="5"/>
  <c r="T617" i="5"/>
  <c r="S617" i="5"/>
  <c r="P617" i="5"/>
  <c r="O617" i="5"/>
  <c r="Q617" i="5" s="1"/>
  <c r="N617" i="5"/>
  <c r="M617" i="5"/>
  <c r="AH616" i="5"/>
  <c r="AF616" i="5"/>
  <c r="AE616" i="5"/>
  <c r="AC616" i="5"/>
  <c r="Z616" i="5"/>
  <c r="Y616" i="5"/>
  <c r="X616" i="5"/>
  <c r="W616" i="5"/>
  <c r="V616" i="5"/>
  <c r="U616" i="5"/>
  <c r="T616" i="5"/>
  <c r="S616" i="5"/>
  <c r="Q616" i="5"/>
  <c r="P616" i="5"/>
  <c r="O616" i="5"/>
  <c r="N616" i="5"/>
  <c r="M616" i="5"/>
  <c r="AF615" i="5"/>
  <c r="AH615" i="5" s="1"/>
  <c r="AE615" i="5"/>
  <c r="AC615" i="5"/>
  <c r="Z615" i="5"/>
  <c r="Y615" i="5"/>
  <c r="X615" i="5"/>
  <c r="W615" i="5"/>
  <c r="V615" i="5"/>
  <c r="U615" i="5"/>
  <c r="T615" i="5"/>
  <c r="S615" i="5"/>
  <c r="P615" i="5"/>
  <c r="O615" i="5"/>
  <c r="N615" i="5"/>
  <c r="M615" i="5"/>
  <c r="Q615" i="5" s="1"/>
  <c r="AF614" i="5"/>
  <c r="AH614" i="5" s="1"/>
  <c r="AE614" i="5"/>
  <c r="AC614" i="5"/>
  <c r="Z614" i="5"/>
  <c r="Y614" i="5"/>
  <c r="X614" i="5"/>
  <c r="W614" i="5"/>
  <c r="V614" i="5"/>
  <c r="U614" i="5"/>
  <c r="T614" i="5"/>
  <c r="S614" i="5"/>
  <c r="P614" i="5"/>
  <c r="O614" i="5"/>
  <c r="N614" i="5"/>
  <c r="M614" i="5"/>
  <c r="Q614" i="5" s="1"/>
  <c r="AH613" i="5"/>
  <c r="AF613" i="5"/>
  <c r="AE613" i="5"/>
  <c r="AC613" i="5"/>
  <c r="Z613" i="5"/>
  <c r="Y613" i="5"/>
  <c r="X613" i="5"/>
  <c r="W613" i="5"/>
  <c r="V613" i="5"/>
  <c r="U613" i="5"/>
  <c r="T613" i="5"/>
  <c r="S613" i="5"/>
  <c r="P613" i="5"/>
  <c r="O613" i="5"/>
  <c r="Q613" i="5" s="1"/>
  <c r="N613" i="5"/>
  <c r="M613" i="5"/>
  <c r="AH612" i="5"/>
  <c r="AF612" i="5"/>
  <c r="AE612" i="5"/>
  <c r="AC612" i="5"/>
  <c r="Z612" i="5"/>
  <c r="Y612" i="5"/>
  <c r="X612" i="5"/>
  <c r="W612" i="5"/>
  <c r="V612" i="5"/>
  <c r="U612" i="5"/>
  <c r="T612" i="5"/>
  <c r="S612" i="5"/>
  <c r="AA612" i="5" s="1"/>
  <c r="Q612" i="5"/>
  <c r="P612" i="5"/>
  <c r="O612" i="5"/>
  <c r="N612" i="5"/>
  <c r="M612" i="5"/>
  <c r="AF611" i="5"/>
  <c r="AH611" i="5" s="1"/>
  <c r="AE611" i="5"/>
  <c r="AC611" i="5"/>
  <c r="Z611" i="5"/>
  <c r="Y611" i="5"/>
  <c r="X611" i="5"/>
  <c r="W611" i="5"/>
  <c r="V611" i="5"/>
  <c r="U611" i="5"/>
  <c r="T611" i="5"/>
  <c r="S611" i="5"/>
  <c r="AA611" i="5" s="1"/>
  <c r="P611" i="5"/>
  <c r="O611" i="5"/>
  <c r="N611" i="5"/>
  <c r="M611" i="5"/>
  <c r="Q611" i="5" s="1"/>
  <c r="AF610" i="5"/>
  <c r="AH610" i="5" s="1"/>
  <c r="AE610" i="5"/>
  <c r="AC610" i="5"/>
  <c r="Z610" i="5"/>
  <c r="Y610" i="5"/>
  <c r="X610" i="5"/>
  <c r="W610" i="5"/>
  <c r="V610" i="5"/>
  <c r="U610" i="5"/>
  <c r="T610" i="5"/>
  <c r="S610" i="5"/>
  <c r="P610" i="5"/>
  <c r="O610" i="5"/>
  <c r="N610" i="5"/>
  <c r="M610" i="5"/>
  <c r="Q610" i="5" s="1"/>
  <c r="AH609" i="5"/>
  <c r="AF609" i="5"/>
  <c r="AE609" i="5"/>
  <c r="AC609" i="5"/>
  <c r="Z609" i="5"/>
  <c r="Y609" i="5"/>
  <c r="X609" i="5"/>
  <c r="W609" i="5"/>
  <c r="V609" i="5"/>
  <c r="U609" i="5"/>
  <c r="T609" i="5"/>
  <c r="S609" i="5"/>
  <c r="P609" i="5"/>
  <c r="O609" i="5"/>
  <c r="Q609" i="5" s="1"/>
  <c r="N609" i="5"/>
  <c r="M609" i="5"/>
  <c r="AH608" i="5"/>
  <c r="AF608" i="5"/>
  <c r="AE608" i="5"/>
  <c r="AC608" i="5"/>
  <c r="Z608" i="5"/>
  <c r="Y608" i="5"/>
  <c r="X608" i="5"/>
  <c r="W608" i="5"/>
  <c r="V608" i="5"/>
  <c r="U608" i="5"/>
  <c r="T608" i="5"/>
  <c r="S608" i="5"/>
  <c r="Q608" i="5"/>
  <c r="P608" i="5"/>
  <c r="O608" i="5"/>
  <c r="N608" i="5"/>
  <c r="M608" i="5"/>
  <c r="AF607" i="5"/>
  <c r="AH607" i="5" s="1"/>
  <c r="AE607" i="5"/>
  <c r="AC607" i="5"/>
  <c r="Z607" i="5"/>
  <c r="Y607" i="5"/>
  <c r="X607" i="5"/>
  <c r="W607" i="5"/>
  <c r="V607" i="5"/>
  <c r="U607" i="5"/>
  <c r="T607" i="5"/>
  <c r="S607" i="5"/>
  <c r="P607" i="5"/>
  <c r="O607" i="5"/>
  <c r="N607" i="5"/>
  <c r="M607" i="5"/>
  <c r="Q607" i="5" s="1"/>
  <c r="AF606" i="5"/>
  <c r="AH606" i="5" s="1"/>
  <c r="AE606" i="5"/>
  <c r="AC606" i="5"/>
  <c r="Z606" i="5"/>
  <c r="Y606" i="5"/>
  <c r="X606" i="5"/>
  <c r="W606" i="5"/>
  <c r="V606" i="5"/>
  <c r="U606" i="5"/>
  <c r="T606" i="5"/>
  <c r="S606" i="5"/>
  <c r="P606" i="5"/>
  <c r="O606" i="5"/>
  <c r="N606" i="5"/>
  <c r="M606" i="5"/>
  <c r="Q606" i="5" s="1"/>
  <c r="AH605" i="5"/>
  <c r="AF605" i="5"/>
  <c r="AE605" i="5"/>
  <c r="AC605" i="5"/>
  <c r="Z605" i="5"/>
  <c r="Y605" i="5"/>
  <c r="X605" i="5"/>
  <c r="W605" i="5"/>
  <c r="V605" i="5"/>
  <c r="U605" i="5"/>
  <c r="T605" i="5"/>
  <c r="S605" i="5"/>
  <c r="AA605" i="5" s="1"/>
  <c r="P605" i="5"/>
  <c r="O605" i="5"/>
  <c r="Q605" i="5" s="1"/>
  <c r="N605" i="5"/>
  <c r="M605" i="5"/>
  <c r="AH604" i="5"/>
  <c r="AF604" i="5"/>
  <c r="AE604" i="5"/>
  <c r="AC604" i="5"/>
  <c r="Z604" i="5"/>
  <c r="Y604" i="5"/>
  <c r="X604" i="5"/>
  <c r="W604" i="5"/>
  <c r="V604" i="5"/>
  <c r="U604" i="5"/>
  <c r="T604" i="5"/>
  <c r="S604" i="5"/>
  <c r="AA604" i="5" s="1"/>
  <c r="P604" i="5"/>
  <c r="O604" i="5"/>
  <c r="N604" i="5"/>
  <c r="Q604" i="5" s="1"/>
  <c r="M604" i="5"/>
  <c r="AF603" i="5"/>
  <c r="AH603" i="5" s="1"/>
  <c r="AE603" i="5"/>
  <c r="AC603" i="5"/>
  <c r="Z603" i="5"/>
  <c r="Y603" i="5"/>
  <c r="X603" i="5"/>
  <c r="W603" i="5"/>
  <c r="V603" i="5"/>
  <c r="U603" i="5"/>
  <c r="T603" i="5"/>
  <c r="S603" i="5"/>
  <c r="P603" i="5"/>
  <c r="O603" i="5"/>
  <c r="N603" i="5"/>
  <c r="M603" i="5"/>
  <c r="Q603" i="5" s="1"/>
  <c r="AF602" i="5"/>
  <c r="AH602" i="5" s="1"/>
  <c r="AE602" i="5"/>
  <c r="AC602" i="5"/>
  <c r="Z602" i="5"/>
  <c r="Y602" i="5"/>
  <c r="X602" i="5"/>
  <c r="W602" i="5"/>
  <c r="V602" i="5"/>
  <c r="U602" i="5"/>
  <c r="T602" i="5"/>
  <c r="S602" i="5"/>
  <c r="AA602" i="5" s="1"/>
  <c r="P602" i="5"/>
  <c r="O602" i="5"/>
  <c r="N602" i="5"/>
  <c r="M602" i="5"/>
  <c r="Q602" i="5" s="1"/>
  <c r="AH601" i="5"/>
  <c r="AF601" i="5"/>
  <c r="AE601" i="5"/>
  <c r="AC601" i="5"/>
  <c r="Z601" i="5"/>
  <c r="Y601" i="5"/>
  <c r="X601" i="5"/>
  <c r="W601" i="5"/>
  <c r="V601" i="5"/>
  <c r="U601" i="5"/>
  <c r="T601" i="5"/>
  <c r="S601" i="5"/>
  <c r="P601" i="5"/>
  <c r="O601" i="5"/>
  <c r="Q601" i="5" s="1"/>
  <c r="N601" i="5"/>
  <c r="M601" i="5"/>
  <c r="AH600" i="5"/>
  <c r="AF600" i="5"/>
  <c r="AE600" i="5"/>
  <c r="AC600" i="5"/>
  <c r="Z600" i="5"/>
  <c r="Y600" i="5"/>
  <c r="X600" i="5"/>
  <c r="W600" i="5"/>
  <c r="V600" i="5"/>
  <c r="U600" i="5"/>
  <c r="T600" i="5"/>
  <c r="S600" i="5"/>
  <c r="AA600" i="5" s="1"/>
  <c r="P600" i="5"/>
  <c r="O600" i="5"/>
  <c r="N600" i="5"/>
  <c r="Q600" i="5" s="1"/>
  <c r="M600" i="5"/>
  <c r="AF599" i="5"/>
  <c r="AH599" i="5" s="1"/>
  <c r="AE599" i="5"/>
  <c r="AC599" i="5"/>
  <c r="Z599" i="5"/>
  <c r="Y599" i="5"/>
  <c r="X599" i="5"/>
  <c r="W599" i="5"/>
  <c r="V599" i="5"/>
  <c r="U599" i="5"/>
  <c r="T599" i="5"/>
  <c r="S599" i="5"/>
  <c r="P599" i="5"/>
  <c r="O599" i="5"/>
  <c r="N599" i="5"/>
  <c r="M599" i="5"/>
  <c r="Q599" i="5" s="1"/>
  <c r="AF598" i="5"/>
  <c r="AH598" i="5" s="1"/>
  <c r="AE598" i="5"/>
  <c r="AC598" i="5"/>
  <c r="Z598" i="5"/>
  <c r="Y598" i="5"/>
  <c r="X598" i="5"/>
  <c r="W598" i="5"/>
  <c r="V598" i="5"/>
  <c r="U598" i="5"/>
  <c r="T598" i="5"/>
  <c r="S598" i="5"/>
  <c r="AA598" i="5" s="1"/>
  <c r="P598" i="5"/>
  <c r="O598" i="5"/>
  <c r="N598" i="5"/>
  <c r="M598" i="5"/>
  <c r="Q598" i="5" s="1"/>
  <c r="AH597" i="5"/>
  <c r="AF597" i="5"/>
  <c r="AE597" i="5"/>
  <c r="AC597" i="5"/>
  <c r="Z597" i="5"/>
  <c r="Y597" i="5"/>
  <c r="X597" i="5"/>
  <c r="W597" i="5"/>
  <c r="V597" i="5"/>
  <c r="U597" i="5"/>
  <c r="T597" i="5"/>
  <c r="S597" i="5"/>
  <c r="P597" i="5"/>
  <c r="O597" i="5"/>
  <c r="Q597" i="5" s="1"/>
  <c r="N597" i="5"/>
  <c r="M597" i="5"/>
  <c r="AH596" i="5"/>
  <c r="AF596" i="5"/>
  <c r="AE596" i="5"/>
  <c r="AC596" i="5"/>
  <c r="Z596" i="5"/>
  <c r="Y596" i="5"/>
  <c r="X596" i="5"/>
  <c r="W596" i="5"/>
  <c r="V596" i="5"/>
  <c r="U596" i="5"/>
  <c r="T596" i="5"/>
  <c r="S596" i="5"/>
  <c r="P596" i="5"/>
  <c r="O596" i="5"/>
  <c r="N596" i="5"/>
  <c r="Q596" i="5" s="1"/>
  <c r="M596" i="5"/>
  <c r="AF595" i="5"/>
  <c r="AH595" i="5" s="1"/>
  <c r="AE595" i="5"/>
  <c r="AC595" i="5"/>
  <c r="Z595" i="5"/>
  <c r="Y595" i="5"/>
  <c r="X595" i="5"/>
  <c r="W595" i="5"/>
  <c r="V595" i="5"/>
  <c r="U595" i="5"/>
  <c r="T595" i="5"/>
  <c r="S595" i="5"/>
  <c r="P595" i="5"/>
  <c r="O595" i="5"/>
  <c r="N595" i="5"/>
  <c r="M595" i="5"/>
  <c r="Q595" i="5" s="1"/>
  <c r="AF594" i="5"/>
  <c r="AH594" i="5" s="1"/>
  <c r="AE594" i="5"/>
  <c r="AC594" i="5"/>
  <c r="Z594" i="5"/>
  <c r="Y594" i="5"/>
  <c r="X594" i="5"/>
  <c r="W594" i="5"/>
  <c r="V594" i="5"/>
  <c r="U594" i="5"/>
  <c r="T594" i="5"/>
  <c r="S594" i="5"/>
  <c r="AA594" i="5" s="1"/>
  <c r="P594" i="5"/>
  <c r="O594" i="5"/>
  <c r="N594" i="5"/>
  <c r="M594" i="5"/>
  <c r="Q594" i="5" s="1"/>
  <c r="AH593" i="5"/>
  <c r="AF593" i="5"/>
  <c r="AE593" i="5"/>
  <c r="AC593" i="5"/>
  <c r="Z593" i="5"/>
  <c r="Y593" i="5"/>
  <c r="X593" i="5"/>
  <c r="W593" i="5"/>
  <c r="V593" i="5"/>
  <c r="U593" i="5"/>
  <c r="T593" i="5"/>
  <c r="S593" i="5"/>
  <c r="P593" i="5"/>
  <c r="O593" i="5"/>
  <c r="N593" i="5"/>
  <c r="M593" i="5"/>
  <c r="AH592" i="5"/>
  <c r="AF592" i="5"/>
  <c r="AE592" i="5"/>
  <c r="AC592" i="5"/>
  <c r="Z592" i="5"/>
  <c r="Y592" i="5"/>
  <c r="X592" i="5"/>
  <c r="W592" i="5"/>
  <c r="V592" i="5"/>
  <c r="U592" i="5"/>
  <c r="T592" i="5"/>
  <c r="S592" i="5"/>
  <c r="P592" i="5"/>
  <c r="O592" i="5"/>
  <c r="N592" i="5"/>
  <c r="Q592" i="5" s="1"/>
  <c r="M592" i="5"/>
  <c r="AF591" i="5"/>
  <c r="AH591" i="5" s="1"/>
  <c r="AE591" i="5"/>
  <c r="AC591" i="5"/>
  <c r="Z591" i="5"/>
  <c r="Y591" i="5"/>
  <c r="X591" i="5"/>
  <c r="W591" i="5"/>
  <c r="V591" i="5"/>
  <c r="U591" i="5"/>
  <c r="T591" i="5"/>
  <c r="S591" i="5"/>
  <c r="AA591" i="5" s="1"/>
  <c r="P591" i="5"/>
  <c r="O591" i="5"/>
  <c r="N591" i="5"/>
  <c r="M591" i="5"/>
  <c r="Q591" i="5" s="1"/>
  <c r="AF590" i="5"/>
  <c r="AH590" i="5" s="1"/>
  <c r="AE590" i="5"/>
  <c r="AC590" i="5"/>
  <c r="Z590" i="5"/>
  <c r="Y590" i="5"/>
  <c r="X590" i="5"/>
  <c r="W590" i="5"/>
  <c r="V590" i="5"/>
  <c r="U590" i="5"/>
  <c r="T590" i="5"/>
  <c r="S590" i="5"/>
  <c r="AA590" i="5" s="1"/>
  <c r="P590" i="5"/>
  <c r="O590" i="5"/>
  <c r="N590" i="5"/>
  <c r="M590" i="5"/>
  <c r="Q590" i="5" s="1"/>
  <c r="AH589" i="5"/>
  <c r="AF589" i="5"/>
  <c r="AE589" i="5"/>
  <c r="AC589" i="5"/>
  <c r="Z589" i="5"/>
  <c r="Y589" i="5"/>
  <c r="X589" i="5"/>
  <c r="W589" i="5"/>
  <c r="V589" i="5"/>
  <c r="U589" i="5"/>
  <c r="T589" i="5"/>
  <c r="S589" i="5"/>
  <c r="P589" i="5"/>
  <c r="O589" i="5"/>
  <c r="N589" i="5"/>
  <c r="M589" i="5"/>
  <c r="AH588" i="5"/>
  <c r="AF588" i="5"/>
  <c r="AE588" i="5"/>
  <c r="AC588" i="5"/>
  <c r="Z588" i="5"/>
  <c r="Y588" i="5"/>
  <c r="X588" i="5"/>
  <c r="W588" i="5"/>
  <c r="V588" i="5"/>
  <c r="U588" i="5"/>
  <c r="T588" i="5"/>
  <c r="S588" i="5"/>
  <c r="P588" i="5"/>
  <c r="O588" i="5"/>
  <c r="N588" i="5"/>
  <c r="Q588" i="5" s="1"/>
  <c r="M588" i="5"/>
  <c r="AF587" i="5"/>
  <c r="AH587" i="5" s="1"/>
  <c r="AE587" i="5"/>
  <c r="AC587" i="5"/>
  <c r="Z587" i="5"/>
  <c r="Y587" i="5"/>
  <c r="X587" i="5"/>
  <c r="W587" i="5"/>
  <c r="V587" i="5"/>
  <c r="U587" i="5"/>
  <c r="T587" i="5"/>
  <c r="S587" i="5"/>
  <c r="AA587" i="5" s="1"/>
  <c r="P587" i="5"/>
  <c r="O587" i="5"/>
  <c r="N587" i="5"/>
  <c r="M587" i="5"/>
  <c r="Q587" i="5" s="1"/>
  <c r="AF586" i="5"/>
  <c r="AH586" i="5" s="1"/>
  <c r="AE586" i="5"/>
  <c r="AC586" i="5"/>
  <c r="Z586" i="5"/>
  <c r="Y586" i="5"/>
  <c r="X586" i="5"/>
  <c r="W586" i="5"/>
  <c r="V586" i="5"/>
  <c r="U586" i="5"/>
  <c r="T586" i="5"/>
  <c r="S586" i="5"/>
  <c r="AA586" i="5" s="1"/>
  <c r="P586" i="5"/>
  <c r="O586" i="5"/>
  <c r="N586" i="5"/>
  <c r="M586" i="5"/>
  <c r="Q586" i="5" s="1"/>
  <c r="AH585" i="5"/>
  <c r="AF585" i="5"/>
  <c r="AE585" i="5"/>
  <c r="AC585" i="5"/>
  <c r="Z585" i="5"/>
  <c r="Y585" i="5"/>
  <c r="X585" i="5"/>
  <c r="W585" i="5"/>
  <c r="V585" i="5"/>
  <c r="U585" i="5"/>
  <c r="T585" i="5"/>
  <c r="S585" i="5"/>
  <c r="P585" i="5"/>
  <c r="O585" i="5"/>
  <c r="N585" i="5"/>
  <c r="M585" i="5"/>
  <c r="AH584" i="5"/>
  <c r="AF584" i="5"/>
  <c r="AE584" i="5"/>
  <c r="AC584" i="5"/>
  <c r="Z584" i="5"/>
  <c r="Y584" i="5"/>
  <c r="X584" i="5"/>
  <c r="W584" i="5"/>
  <c r="V584" i="5"/>
  <c r="U584" i="5"/>
  <c r="T584" i="5"/>
  <c r="S584" i="5"/>
  <c r="P584" i="5"/>
  <c r="O584" i="5"/>
  <c r="N584" i="5"/>
  <c r="Q584" i="5" s="1"/>
  <c r="M584" i="5"/>
  <c r="AF583" i="5"/>
  <c r="AH583" i="5" s="1"/>
  <c r="AE583" i="5"/>
  <c r="AC583" i="5"/>
  <c r="Z583" i="5"/>
  <c r="Y583" i="5"/>
  <c r="X583" i="5"/>
  <c r="W583" i="5"/>
  <c r="V583" i="5"/>
  <c r="U583" i="5"/>
  <c r="T583" i="5"/>
  <c r="S583" i="5"/>
  <c r="AA583" i="5" s="1"/>
  <c r="P583" i="5"/>
  <c r="O583" i="5"/>
  <c r="N583" i="5"/>
  <c r="M583" i="5"/>
  <c r="Q583" i="5" s="1"/>
  <c r="AF582" i="5"/>
  <c r="AH582" i="5" s="1"/>
  <c r="AE582" i="5"/>
  <c r="AC582" i="5"/>
  <c r="Z582" i="5"/>
  <c r="Y582" i="5"/>
  <c r="X582" i="5"/>
  <c r="W582" i="5"/>
  <c r="V582" i="5"/>
  <c r="U582" i="5"/>
  <c r="T582" i="5"/>
  <c r="S582" i="5"/>
  <c r="AA582" i="5" s="1"/>
  <c r="P582" i="5"/>
  <c r="O582" i="5"/>
  <c r="N582" i="5"/>
  <c r="M582" i="5"/>
  <c r="Q582" i="5" s="1"/>
  <c r="AH581" i="5"/>
  <c r="AF581" i="5"/>
  <c r="AE581" i="5"/>
  <c r="AC581" i="5"/>
  <c r="Z581" i="5"/>
  <c r="Y581" i="5"/>
  <c r="X581" i="5"/>
  <c r="W581" i="5"/>
  <c r="V581" i="5"/>
  <c r="U581" i="5"/>
  <c r="T581" i="5"/>
  <c r="S581" i="5"/>
  <c r="AA581" i="5" s="1"/>
  <c r="P581" i="5"/>
  <c r="O581" i="5"/>
  <c r="N581" i="5"/>
  <c r="M581" i="5"/>
  <c r="AH580" i="5"/>
  <c r="AF580" i="5"/>
  <c r="AE580" i="5"/>
  <c r="AC580" i="5"/>
  <c r="Z580" i="5"/>
  <c r="Y580" i="5"/>
  <c r="X580" i="5"/>
  <c r="W580" i="5"/>
  <c r="V580" i="5"/>
  <c r="U580" i="5"/>
  <c r="T580" i="5"/>
  <c r="S580" i="5"/>
  <c r="P580" i="5"/>
  <c r="O580" i="5"/>
  <c r="N580" i="5"/>
  <c r="Q580" i="5" s="1"/>
  <c r="M580" i="5"/>
  <c r="AF579" i="5"/>
  <c r="AH579" i="5" s="1"/>
  <c r="AE579" i="5"/>
  <c r="AC579" i="5"/>
  <c r="Z579" i="5"/>
  <c r="Y579" i="5"/>
  <c r="X579" i="5"/>
  <c r="W579" i="5"/>
  <c r="V579" i="5"/>
  <c r="U579" i="5"/>
  <c r="T579" i="5"/>
  <c r="S579" i="5"/>
  <c r="AA579" i="5" s="1"/>
  <c r="P579" i="5"/>
  <c r="O579" i="5"/>
  <c r="N579" i="5"/>
  <c r="M579" i="5"/>
  <c r="Q579" i="5" s="1"/>
  <c r="AF578" i="5"/>
  <c r="AH578" i="5" s="1"/>
  <c r="AE578" i="5"/>
  <c r="AC578" i="5"/>
  <c r="Z578" i="5"/>
  <c r="Y578" i="5"/>
  <c r="X578" i="5"/>
  <c r="W578" i="5"/>
  <c r="V578" i="5"/>
  <c r="U578" i="5"/>
  <c r="T578" i="5"/>
  <c r="S578" i="5"/>
  <c r="AA578" i="5" s="1"/>
  <c r="P578" i="5"/>
  <c r="O578" i="5"/>
  <c r="N578" i="5"/>
  <c r="M578" i="5"/>
  <c r="Q578" i="5" s="1"/>
  <c r="AH577" i="5"/>
  <c r="AF577" i="5"/>
  <c r="AE577" i="5"/>
  <c r="AC577" i="5"/>
  <c r="Z577" i="5"/>
  <c r="Y577" i="5"/>
  <c r="X577" i="5"/>
  <c r="W577" i="5"/>
  <c r="V577" i="5"/>
  <c r="U577" i="5"/>
  <c r="T577" i="5"/>
  <c r="S577" i="5"/>
  <c r="AA577" i="5" s="1"/>
  <c r="P577" i="5"/>
  <c r="O577" i="5"/>
  <c r="N577" i="5"/>
  <c r="M577" i="5"/>
  <c r="AH576" i="5"/>
  <c r="AF576" i="5"/>
  <c r="AE576" i="5"/>
  <c r="AC576" i="5"/>
  <c r="Z576" i="5"/>
  <c r="Y576" i="5"/>
  <c r="X576" i="5"/>
  <c r="W576" i="5"/>
  <c r="V576" i="5"/>
  <c r="U576" i="5"/>
  <c r="T576" i="5"/>
  <c r="S576" i="5"/>
  <c r="P576" i="5"/>
  <c r="O576" i="5"/>
  <c r="N576" i="5"/>
  <c r="Q576" i="5" s="1"/>
  <c r="M576" i="5"/>
  <c r="AF575" i="5"/>
  <c r="AH575" i="5" s="1"/>
  <c r="AE575" i="5"/>
  <c r="AC575" i="5"/>
  <c r="Z575" i="5"/>
  <c r="Y575" i="5"/>
  <c r="X575" i="5"/>
  <c r="W575" i="5"/>
  <c r="V575" i="5"/>
  <c r="U575" i="5"/>
  <c r="T575" i="5"/>
  <c r="S575" i="5"/>
  <c r="AA575" i="5" s="1"/>
  <c r="P575" i="5"/>
  <c r="O575" i="5"/>
  <c r="N575" i="5"/>
  <c r="M575" i="5"/>
  <c r="Q575" i="5" s="1"/>
  <c r="AF574" i="5"/>
  <c r="AH574" i="5" s="1"/>
  <c r="AE574" i="5"/>
  <c r="AC574" i="5"/>
  <c r="Z574" i="5"/>
  <c r="Y574" i="5"/>
  <c r="X574" i="5"/>
  <c r="W574" i="5"/>
  <c r="V574" i="5"/>
  <c r="U574" i="5"/>
  <c r="T574" i="5"/>
  <c r="S574" i="5"/>
  <c r="AA574" i="5" s="1"/>
  <c r="P574" i="5"/>
  <c r="O574" i="5"/>
  <c r="N574" i="5"/>
  <c r="M574" i="5"/>
  <c r="Q574" i="5" s="1"/>
  <c r="AH573" i="5"/>
  <c r="AF573" i="5"/>
  <c r="AE573" i="5"/>
  <c r="AC573" i="5"/>
  <c r="Z573" i="5"/>
  <c r="Y573" i="5"/>
  <c r="X573" i="5"/>
  <c r="W573" i="5"/>
  <c r="V573" i="5"/>
  <c r="U573" i="5"/>
  <c r="T573" i="5"/>
  <c r="S573" i="5"/>
  <c r="AA573" i="5" s="1"/>
  <c r="P573" i="5"/>
  <c r="O573" i="5"/>
  <c r="N573" i="5"/>
  <c r="M573" i="5"/>
  <c r="AH572" i="5"/>
  <c r="AF572" i="5"/>
  <c r="AE572" i="5"/>
  <c r="AC572" i="5"/>
  <c r="Z572" i="5"/>
  <c r="Y572" i="5"/>
  <c r="X572" i="5"/>
  <c r="W572" i="5"/>
  <c r="V572" i="5"/>
  <c r="U572" i="5"/>
  <c r="T572" i="5"/>
  <c r="S572" i="5"/>
  <c r="P572" i="5"/>
  <c r="O572" i="5"/>
  <c r="N572" i="5"/>
  <c r="Q572" i="5" s="1"/>
  <c r="M572" i="5"/>
  <c r="AF571" i="5"/>
  <c r="AH571" i="5" s="1"/>
  <c r="AE571" i="5"/>
  <c r="AC571" i="5"/>
  <c r="Z571" i="5"/>
  <c r="Y571" i="5"/>
  <c r="X571" i="5"/>
  <c r="W571" i="5"/>
  <c r="V571" i="5"/>
  <c r="U571" i="5"/>
  <c r="T571" i="5"/>
  <c r="S571" i="5"/>
  <c r="AA571" i="5" s="1"/>
  <c r="P571" i="5"/>
  <c r="O571" i="5"/>
  <c r="N571" i="5"/>
  <c r="M571" i="5"/>
  <c r="Q571" i="5" s="1"/>
  <c r="AF570" i="5"/>
  <c r="AH570" i="5" s="1"/>
  <c r="AE570" i="5"/>
  <c r="AC570" i="5"/>
  <c r="Z570" i="5"/>
  <c r="Y570" i="5"/>
  <c r="X570" i="5"/>
  <c r="W570" i="5"/>
  <c r="V570" i="5"/>
  <c r="U570" i="5"/>
  <c r="T570" i="5"/>
  <c r="S570" i="5"/>
  <c r="AA570" i="5" s="1"/>
  <c r="P570" i="5"/>
  <c r="O570" i="5"/>
  <c r="N570" i="5"/>
  <c r="M570" i="5"/>
  <c r="Q570" i="5" s="1"/>
  <c r="AH569" i="5"/>
  <c r="AF569" i="5"/>
  <c r="AE569" i="5"/>
  <c r="AC569" i="5"/>
  <c r="Z569" i="5"/>
  <c r="Y569" i="5"/>
  <c r="X569" i="5"/>
  <c r="W569" i="5"/>
  <c r="V569" i="5"/>
  <c r="U569" i="5"/>
  <c r="T569" i="5"/>
  <c r="S569" i="5"/>
  <c r="P569" i="5"/>
  <c r="O569" i="5"/>
  <c r="N569" i="5"/>
  <c r="M569" i="5"/>
  <c r="AH568" i="5"/>
  <c r="AF568" i="5"/>
  <c r="AE568" i="5"/>
  <c r="AC568" i="5"/>
  <c r="Z568" i="5"/>
  <c r="Y568" i="5"/>
  <c r="X568" i="5"/>
  <c r="W568" i="5"/>
  <c r="V568" i="5"/>
  <c r="U568" i="5"/>
  <c r="T568" i="5"/>
  <c r="S568" i="5"/>
  <c r="P568" i="5"/>
  <c r="O568" i="5"/>
  <c r="N568" i="5"/>
  <c r="Q568" i="5" s="1"/>
  <c r="M568" i="5"/>
  <c r="AF567" i="5"/>
  <c r="AH567" i="5" s="1"/>
  <c r="AE567" i="5"/>
  <c r="AC567" i="5"/>
  <c r="Z567" i="5"/>
  <c r="Y567" i="5"/>
  <c r="X567" i="5"/>
  <c r="W567" i="5"/>
  <c r="V567" i="5"/>
  <c r="U567" i="5"/>
  <c r="T567" i="5"/>
  <c r="S567" i="5"/>
  <c r="AA567" i="5" s="1"/>
  <c r="P567" i="5"/>
  <c r="O567" i="5"/>
  <c r="N567" i="5"/>
  <c r="M567" i="5"/>
  <c r="Q567" i="5" s="1"/>
  <c r="AF566" i="5"/>
  <c r="AH566" i="5" s="1"/>
  <c r="AE566" i="5"/>
  <c r="AC566" i="5"/>
  <c r="Z566" i="5"/>
  <c r="Y566" i="5"/>
  <c r="X566" i="5"/>
  <c r="W566" i="5"/>
  <c r="V566" i="5"/>
  <c r="U566" i="5"/>
  <c r="T566" i="5"/>
  <c r="S566" i="5"/>
  <c r="AA566" i="5" s="1"/>
  <c r="P566" i="5"/>
  <c r="O566" i="5"/>
  <c r="N566" i="5"/>
  <c r="M566" i="5"/>
  <c r="Q566" i="5" s="1"/>
  <c r="AH565" i="5"/>
  <c r="AF565" i="5"/>
  <c r="AE565" i="5"/>
  <c r="AC565" i="5"/>
  <c r="Z565" i="5"/>
  <c r="Y565" i="5"/>
  <c r="X565" i="5"/>
  <c r="W565" i="5"/>
  <c r="V565" i="5"/>
  <c r="U565" i="5"/>
  <c r="T565" i="5"/>
  <c r="S565" i="5"/>
  <c r="P565" i="5"/>
  <c r="O565" i="5"/>
  <c r="N565" i="5"/>
  <c r="M565" i="5"/>
  <c r="AH564" i="5"/>
  <c r="AF564" i="5"/>
  <c r="AE564" i="5"/>
  <c r="AC564" i="5"/>
  <c r="Z564" i="5"/>
  <c r="Y564" i="5"/>
  <c r="X564" i="5"/>
  <c r="W564" i="5"/>
  <c r="V564" i="5"/>
  <c r="U564" i="5"/>
  <c r="T564" i="5"/>
  <c r="S564" i="5"/>
  <c r="P564" i="5"/>
  <c r="O564" i="5"/>
  <c r="N564" i="5"/>
  <c r="Q564" i="5" s="1"/>
  <c r="M564" i="5"/>
  <c r="AF563" i="5"/>
  <c r="AH563" i="5" s="1"/>
  <c r="AE563" i="5"/>
  <c r="AC563" i="5"/>
  <c r="Z563" i="5"/>
  <c r="Y563" i="5"/>
  <c r="X563" i="5"/>
  <c r="W563" i="5"/>
  <c r="V563" i="5"/>
  <c r="U563" i="5"/>
  <c r="T563" i="5"/>
  <c r="S563" i="5"/>
  <c r="AA563" i="5" s="1"/>
  <c r="P563" i="5"/>
  <c r="O563" i="5"/>
  <c r="N563" i="5"/>
  <c r="M563" i="5"/>
  <c r="Q563" i="5" s="1"/>
  <c r="AF562" i="5"/>
  <c r="AH562" i="5" s="1"/>
  <c r="AE562" i="5"/>
  <c r="AC562" i="5"/>
  <c r="Z562" i="5"/>
  <c r="Y562" i="5"/>
  <c r="X562" i="5"/>
  <c r="W562" i="5"/>
  <c r="V562" i="5"/>
  <c r="U562" i="5"/>
  <c r="T562" i="5"/>
  <c r="S562" i="5"/>
  <c r="AA562" i="5" s="1"/>
  <c r="P562" i="5"/>
  <c r="O562" i="5"/>
  <c r="N562" i="5"/>
  <c r="M562" i="5"/>
  <c r="Q562" i="5" s="1"/>
  <c r="AH561" i="5"/>
  <c r="AF561" i="5"/>
  <c r="AE561" i="5"/>
  <c r="AC561" i="5"/>
  <c r="Z561" i="5"/>
  <c r="Y561" i="5"/>
  <c r="X561" i="5"/>
  <c r="W561" i="5"/>
  <c r="V561" i="5"/>
  <c r="U561" i="5"/>
  <c r="T561" i="5"/>
  <c r="S561" i="5"/>
  <c r="P561" i="5"/>
  <c r="O561" i="5"/>
  <c r="N561" i="5"/>
  <c r="M561" i="5"/>
  <c r="AH560" i="5"/>
  <c r="AF560" i="5"/>
  <c r="AE560" i="5"/>
  <c r="AC560" i="5"/>
  <c r="Z560" i="5"/>
  <c r="Y560" i="5"/>
  <c r="X560" i="5"/>
  <c r="W560" i="5"/>
  <c r="V560" i="5"/>
  <c r="U560" i="5"/>
  <c r="T560" i="5"/>
  <c r="S560" i="5"/>
  <c r="P560" i="5"/>
  <c r="O560" i="5"/>
  <c r="N560" i="5"/>
  <c r="Q560" i="5" s="1"/>
  <c r="M560" i="5"/>
  <c r="AF559" i="5"/>
  <c r="AH559" i="5" s="1"/>
  <c r="AE559" i="5"/>
  <c r="AC559" i="5"/>
  <c r="Z559" i="5"/>
  <c r="Y559" i="5"/>
  <c r="X559" i="5"/>
  <c r="W559" i="5"/>
  <c r="V559" i="5"/>
  <c r="U559" i="5"/>
  <c r="T559" i="5"/>
  <c r="S559" i="5"/>
  <c r="AA559" i="5" s="1"/>
  <c r="P559" i="5"/>
  <c r="O559" i="5"/>
  <c r="N559" i="5"/>
  <c r="M559" i="5"/>
  <c r="Q559" i="5" s="1"/>
  <c r="AF558" i="5"/>
  <c r="AH558" i="5" s="1"/>
  <c r="AE558" i="5"/>
  <c r="AC558" i="5"/>
  <c r="Z558" i="5"/>
  <c r="Y558" i="5"/>
  <c r="X558" i="5"/>
  <c r="W558" i="5"/>
  <c r="V558" i="5"/>
  <c r="U558" i="5"/>
  <c r="T558" i="5"/>
  <c r="S558" i="5"/>
  <c r="AA558" i="5" s="1"/>
  <c r="P558" i="5"/>
  <c r="O558" i="5"/>
  <c r="N558" i="5"/>
  <c r="M558" i="5"/>
  <c r="Q558" i="5" s="1"/>
  <c r="AH557" i="5"/>
  <c r="AF557" i="5"/>
  <c r="AE557" i="5"/>
  <c r="AC557" i="5"/>
  <c r="Z557" i="5"/>
  <c r="Y557" i="5"/>
  <c r="X557" i="5"/>
  <c r="W557" i="5"/>
  <c r="V557" i="5"/>
  <c r="U557" i="5"/>
  <c r="T557" i="5"/>
  <c r="S557" i="5"/>
  <c r="P557" i="5"/>
  <c r="O557" i="5"/>
  <c r="N557" i="5"/>
  <c r="M557" i="5"/>
  <c r="AH556" i="5"/>
  <c r="AF556" i="5"/>
  <c r="AE556" i="5"/>
  <c r="AC556" i="5"/>
  <c r="Z556" i="5"/>
  <c r="Y556" i="5"/>
  <c r="X556" i="5"/>
  <c r="W556" i="5"/>
  <c r="V556" i="5"/>
  <c r="U556" i="5"/>
  <c r="T556" i="5"/>
  <c r="S556" i="5"/>
  <c r="P556" i="5"/>
  <c r="O556" i="5"/>
  <c r="N556" i="5"/>
  <c r="Q556" i="5" s="1"/>
  <c r="M556" i="5"/>
  <c r="AF555" i="5"/>
  <c r="AH555" i="5" s="1"/>
  <c r="AE555" i="5"/>
  <c r="AC555" i="5"/>
  <c r="Z555" i="5"/>
  <c r="Y555" i="5"/>
  <c r="X555" i="5"/>
  <c r="W555" i="5"/>
  <c r="V555" i="5"/>
  <c r="U555" i="5"/>
  <c r="T555" i="5"/>
  <c r="S555" i="5"/>
  <c r="AA555" i="5" s="1"/>
  <c r="P555" i="5"/>
  <c r="O555" i="5"/>
  <c r="N555" i="5"/>
  <c r="M555" i="5"/>
  <c r="Q555" i="5" s="1"/>
  <c r="AF554" i="5"/>
  <c r="AH554" i="5" s="1"/>
  <c r="AE554" i="5"/>
  <c r="AC554" i="5"/>
  <c r="Z554" i="5"/>
  <c r="Y554" i="5"/>
  <c r="X554" i="5"/>
  <c r="W554" i="5"/>
  <c r="V554" i="5"/>
  <c r="U554" i="5"/>
  <c r="T554" i="5"/>
  <c r="S554" i="5"/>
  <c r="AA554" i="5" s="1"/>
  <c r="P554" i="5"/>
  <c r="O554" i="5"/>
  <c r="N554" i="5"/>
  <c r="M554" i="5"/>
  <c r="Q554" i="5" s="1"/>
  <c r="AH553" i="5"/>
  <c r="AF553" i="5"/>
  <c r="AE553" i="5"/>
  <c r="AC553" i="5"/>
  <c r="Z553" i="5"/>
  <c r="Y553" i="5"/>
  <c r="X553" i="5"/>
  <c r="W553" i="5"/>
  <c r="V553" i="5"/>
  <c r="U553" i="5"/>
  <c r="T553" i="5"/>
  <c r="S553" i="5"/>
  <c r="P553" i="5"/>
  <c r="O553" i="5"/>
  <c r="N553" i="5"/>
  <c r="M553" i="5"/>
  <c r="AH552" i="5"/>
  <c r="AF552" i="5"/>
  <c r="AE552" i="5"/>
  <c r="AC552" i="5"/>
  <c r="Z552" i="5"/>
  <c r="Y552" i="5"/>
  <c r="X552" i="5"/>
  <c r="W552" i="5"/>
  <c r="V552" i="5"/>
  <c r="U552" i="5"/>
  <c r="T552" i="5"/>
  <c r="S552" i="5"/>
  <c r="P552" i="5"/>
  <c r="O552" i="5"/>
  <c r="N552" i="5"/>
  <c r="Q552" i="5" s="1"/>
  <c r="M552" i="5"/>
  <c r="AF551" i="5"/>
  <c r="AH551" i="5" s="1"/>
  <c r="AE551" i="5"/>
  <c r="AC551" i="5"/>
  <c r="Z551" i="5"/>
  <c r="Y551" i="5"/>
  <c r="X551" i="5"/>
  <c r="W551" i="5"/>
  <c r="V551" i="5"/>
  <c r="U551" i="5"/>
  <c r="T551" i="5"/>
  <c r="S551" i="5"/>
  <c r="AA551" i="5" s="1"/>
  <c r="P551" i="5"/>
  <c r="O551" i="5"/>
  <c r="N551" i="5"/>
  <c r="M551" i="5"/>
  <c r="Q551" i="5" s="1"/>
  <c r="AF550" i="5"/>
  <c r="AH550" i="5" s="1"/>
  <c r="AE550" i="5"/>
  <c r="AC550" i="5"/>
  <c r="Z550" i="5"/>
  <c r="Y550" i="5"/>
  <c r="X550" i="5"/>
  <c r="W550" i="5"/>
  <c r="V550" i="5"/>
  <c r="U550" i="5"/>
  <c r="T550" i="5"/>
  <c r="S550" i="5"/>
  <c r="AA550" i="5" s="1"/>
  <c r="P550" i="5"/>
  <c r="O550" i="5"/>
  <c r="N550" i="5"/>
  <c r="M550" i="5"/>
  <c r="Q550" i="5" s="1"/>
  <c r="AH549" i="5"/>
  <c r="AF549" i="5"/>
  <c r="AE549" i="5"/>
  <c r="AC549" i="5"/>
  <c r="Z549" i="5"/>
  <c r="Y549" i="5"/>
  <c r="X549" i="5"/>
  <c r="W549" i="5"/>
  <c r="V549" i="5"/>
  <c r="U549" i="5"/>
  <c r="T549" i="5"/>
  <c r="S549" i="5"/>
  <c r="P549" i="5"/>
  <c r="O549" i="5"/>
  <c r="N549" i="5"/>
  <c r="M549" i="5"/>
  <c r="AH548" i="5"/>
  <c r="AF548" i="5"/>
  <c r="AE548" i="5"/>
  <c r="AC548" i="5"/>
  <c r="Z548" i="5"/>
  <c r="Y548" i="5"/>
  <c r="X548" i="5"/>
  <c r="W548" i="5"/>
  <c r="V548" i="5"/>
  <c r="U548" i="5"/>
  <c r="T548" i="5"/>
  <c r="S548" i="5"/>
  <c r="P548" i="5"/>
  <c r="O548" i="5"/>
  <c r="N548" i="5"/>
  <c r="Q548" i="5" s="1"/>
  <c r="M548" i="5"/>
  <c r="AF547" i="5"/>
  <c r="AH547" i="5" s="1"/>
  <c r="AE547" i="5"/>
  <c r="AC547" i="5"/>
  <c r="Z547" i="5"/>
  <c r="Y547" i="5"/>
  <c r="X547" i="5"/>
  <c r="W547" i="5"/>
  <c r="V547" i="5"/>
  <c r="U547" i="5"/>
  <c r="T547" i="5"/>
  <c r="S547" i="5"/>
  <c r="AA547" i="5" s="1"/>
  <c r="P547" i="5"/>
  <c r="O547" i="5"/>
  <c r="N547" i="5"/>
  <c r="M547" i="5"/>
  <c r="Q547" i="5" s="1"/>
  <c r="AF546" i="5"/>
  <c r="AH546" i="5" s="1"/>
  <c r="AE546" i="5"/>
  <c r="AC546" i="5"/>
  <c r="Z546" i="5"/>
  <c r="Y546" i="5"/>
  <c r="X546" i="5"/>
  <c r="W546" i="5"/>
  <c r="V546" i="5"/>
  <c r="U546" i="5"/>
  <c r="T546" i="5"/>
  <c r="S546" i="5"/>
  <c r="AA546" i="5" s="1"/>
  <c r="P546" i="5"/>
  <c r="O546" i="5"/>
  <c r="N546" i="5"/>
  <c r="M546" i="5"/>
  <c r="Q546" i="5" s="1"/>
  <c r="AH545" i="5"/>
  <c r="AF545" i="5"/>
  <c r="AE545" i="5"/>
  <c r="AC545" i="5"/>
  <c r="Z545" i="5"/>
  <c r="Y545" i="5"/>
  <c r="X545" i="5"/>
  <c r="W545" i="5"/>
  <c r="V545" i="5"/>
  <c r="U545" i="5"/>
  <c r="T545" i="5"/>
  <c r="S545" i="5"/>
  <c r="P545" i="5"/>
  <c r="O545" i="5"/>
  <c r="N545" i="5"/>
  <c r="M545" i="5"/>
  <c r="AH544" i="5"/>
  <c r="AF544" i="5"/>
  <c r="AE544" i="5"/>
  <c r="AC544" i="5"/>
  <c r="Z544" i="5"/>
  <c r="Y544" i="5"/>
  <c r="X544" i="5"/>
  <c r="W544" i="5"/>
  <c r="V544" i="5"/>
  <c r="U544" i="5"/>
  <c r="T544" i="5"/>
  <c r="S544" i="5"/>
  <c r="P544" i="5"/>
  <c r="O544" i="5"/>
  <c r="N544" i="5"/>
  <c r="Q544" i="5" s="1"/>
  <c r="M544" i="5"/>
  <c r="AF543" i="5"/>
  <c r="AH543" i="5" s="1"/>
  <c r="AE543" i="5"/>
  <c r="AC543" i="5"/>
  <c r="Z543" i="5"/>
  <c r="Y543" i="5"/>
  <c r="X543" i="5"/>
  <c r="W543" i="5"/>
  <c r="V543" i="5"/>
  <c r="U543" i="5"/>
  <c r="T543" i="5"/>
  <c r="S543" i="5"/>
  <c r="AA543" i="5" s="1"/>
  <c r="P543" i="5"/>
  <c r="O543" i="5"/>
  <c r="N543" i="5"/>
  <c r="M543" i="5"/>
  <c r="Q543" i="5" s="1"/>
  <c r="AF542" i="5"/>
  <c r="AH542" i="5" s="1"/>
  <c r="AE542" i="5"/>
  <c r="AC542" i="5"/>
  <c r="Z542" i="5"/>
  <c r="Y542" i="5"/>
  <c r="X542" i="5"/>
  <c r="W542" i="5"/>
  <c r="V542" i="5"/>
  <c r="U542" i="5"/>
  <c r="T542" i="5"/>
  <c r="S542" i="5"/>
  <c r="AA542" i="5" s="1"/>
  <c r="P542" i="5"/>
  <c r="O542" i="5"/>
  <c r="N542" i="5"/>
  <c r="M542" i="5"/>
  <c r="Q542" i="5" s="1"/>
  <c r="AH541" i="5"/>
  <c r="AF541" i="5"/>
  <c r="AE541" i="5"/>
  <c r="AC541" i="5"/>
  <c r="Z541" i="5"/>
  <c r="Y541" i="5"/>
  <c r="X541" i="5"/>
  <c r="W541" i="5"/>
  <c r="V541" i="5"/>
  <c r="U541" i="5"/>
  <c r="T541" i="5"/>
  <c r="S541" i="5"/>
  <c r="P541" i="5"/>
  <c r="O541" i="5"/>
  <c r="N541" i="5"/>
  <c r="Q541" i="5" s="1"/>
  <c r="M541" i="5"/>
  <c r="AH540" i="5"/>
  <c r="AF540" i="5"/>
  <c r="AE540" i="5"/>
  <c r="AC540" i="5"/>
  <c r="Z540" i="5"/>
  <c r="Y540" i="5"/>
  <c r="X540" i="5"/>
  <c r="W540" i="5"/>
  <c r="V540" i="5"/>
  <c r="U540" i="5"/>
  <c r="T540" i="5"/>
  <c r="S540" i="5"/>
  <c r="P540" i="5"/>
  <c r="O540" i="5"/>
  <c r="N540" i="5"/>
  <c r="Q540" i="5" s="1"/>
  <c r="M540" i="5"/>
  <c r="AF539" i="5"/>
  <c r="AH539" i="5" s="1"/>
  <c r="AE539" i="5"/>
  <c r="AC539" i="5"/>
  <c r="Z539" i="5"/>
  <c r="Y539" i="5"/>
  <c r="X539" i="5"/>
  <c r="W539" i="5"/>
  <c r="V539" i="5"/>
  <c r="U539" i="5"/>
  <c r="T539" i="5"/>
  <c r="S539" i="5"/>
  <c r="AA539" i="5" s="1"/>
  <c r="P539" i="5"/>
  <c r="O539" i="5"/>
  <c r="N539" i="5"/>
  <c r="M539" i="5"/>
  <c r="Q539" i="5" s="1"/>
  <c r="AF538" i="5"/>
  <c r="AH538" i="5" s="1"/>
  <c r="AE538" i="5"/>
  <c r="AC538" i="5"/>
  <c r="Z538" i="5"/>
  <c r="Y538" i="5"/>
  <c r="X538" i="5"/>
  <c r="W538" i="5"/>
  <c r="V538" i="5"/>
  <c r="U538" i="5"/>
  <c r="T538" i="5"/>
  <c r="S538" i="5"/>
  <c r="AA538" i="5" s="1"/>
  <c r="P538" i="5"/>
  <c r="O538" i="5"/>
  <c r="N538" i="5"/>
  <c r="M538" i="5"/>
  <c r="Q538" i="5" s="1"/>
  <c r="AH537" i="5"/>
  <c r="AF537" i="5"/>
  <c r="AE537" i="5"/>
  <c r="AC537" i="5"/>
  <c r="Z537" i="5"/>
  <c r="Y537" i="5"/>
  <c r="X537" i="5"/>
  <c r="W537" i="5"/>
  <c r="V537" i="5"/>
  <c r="U537" i="5"/>
  <c r="T537" i="5"/>
  <c r="S537" i="5"/>
  <c r="P537" i="5"/>
  <c r="O537" i="5"/>
  <c r="N537" i="5"/>
  <c r="Q537" i="5" s="1"/>
  <c r="M537" i="5"/>
  <c r="AH536" i="5"/>
  <c r="AF536" i="5"/>
  <c r="AE536" i="5"/>
  <c r="AC536" i="5"/>
  <c r="Z536" i="5"/>
  <c r="Y536" i="5"/>
  <c r="X536" i="5"/>
  <c r="W536" i="5"/>
  <c r="V536" i="5"/>
  <c r="U536" i="5"/>
  <c r="T536" i="5"/>
  <c r="S536" i="5"/>
  <c r="P536" i="5"/>
  <c r="O536" i="5"/>
  <c r="N536" i="5"/>
  <c r="Q536" i="5" s="1"/>
  <c r="M536" i="5"/>
  <c r="AF535" i="5"/>
  <c r="AH535" i="5" s="1"/>
  <c r="AE535" i="5"/>
  <c r="AC535" i="5"/>
  <c r="Z535" i="5"/>
  <c r="Y535" i="5"/>
  <c r="X535" i="5"/>
  <c r="W535" i="5"/>
  <c r="V535" i="5"/>
  <c r="U535" i="5"/>
  <c r="T535" i="5"/>
  <c r="S535" i="5"/>
  <c r="AA535" i="5" s="1"/>
  <c r="P535" i="5"/>
  <c r="O535" i="5"/>
  <c r="N535" i="5"/>
  <c r="M535" i="5"/>
  <c r="AF534" i="5"/>
  <c r="AH534" i="5" s="1"/>
  <c r="AE534" i="5"/>
  <c r="AC534" i="5"/>
  <c r="Z534" i="5"/>
  <c r="Y534" i="5"/>
  <c r="X534" i="5"/>
  <c r="W534" i="5"/>
  <c r="V534" i="5"/>
  <c r="U534" i="5"/>
  <c r="T534" i="5"/>
  <c r="S534" i="5"/>
  <c r="AA534" i="5" s="1"/>
  <c r="P534" i="5"/>
  <c r="O534" i="5"/>
  <c r="N534" i="5"/>
  <c r="M534" i="5"/>
  <c r="AH533" i="5"/>
  <c r="AF533" i="5"/>
  <c r="AE533" i="5"/>
  <c r="AC533" i="5"/>
  <c r="Z533" i="5"/>
  <c r="Y533" i="5"/>
  <c r="X533" i="5"/>
  <c r="W533" i="5"/>
  <c r="V533" i="5"/>
  <c r="U533" i="5"/>
  <c r="T533" i="5"/>
  <c r="S533" i="5"/>
  <c r="P533" i="5"/>
  <c r="O533" i="5"/>
  <c r="Q533" i="5" s="1"/>
  <c r="N533" i="5"/>
  <c r="M533" i="5"/>
  <c r="AH532" i="5"/>
  <c r="AF532" i="5"/>
  <c r="AE532" i="5"/>
  <c r="AC532" i="5"/>
  <c r="Z532" i="5"/>
  <c r="Y532" i="5"/>
  <c r="X532" i="5"/>
  <c r="W532" i="5"/>
  <c r="V532" i="5"/>
  <c r="U532" i="5"/>
  <c r="T532" i="5"/>
  <c r="S532" i="5"/>
  <c r="P532" i="5"/>
  <c r="Q532" i="5" s="1"/>
  <c r="O532" i="5"/>
  <c r="N532" i="5"/>
  <c r="M532" i="5"/>
  <c r="AF531" i="5"/>
  <c r="AH531" i="5" s="1"/>
  <c r="AE531" i="5"/>
  <c r="AC531" i="5"/>
  <c r="Z531" i="5"/>
  <c r="Y531" i="5"/>
  <c r="X531" i="5"/>
  <c r="W531" i="5"/>
  <c r="V531" i="5"/>
  <c r="U531" i="5"/>
  <c r="T531" i="5"/>
  <c r="S531" i="5"/>
  <c r="AA531" i="5" s="1"/>
  <c r="P531" i="5"/>
  <c r="O531" i="5"/>
  <c r="N531" i="5"/>
  <c r="M531" i="5"/>
  <c r="AF530" i="5"/>
  <c r="AH530" i="5" s="1"/>
  <c r="AE530" i="5"/>
  <c r="AC530" i="5"/>
  <c r="Z530" i="5"/>
  <c r="Y530" i="5"/>
  <c r="X530" i="5"/>
  <c r="W530" i="5"/>
  <c r="V530" i="5"/>
  <c r="U530" i="5"/>
  <c r="T530" i="5"/>
  <c r="S530" i="5"/>
  <c r="AA530" i="5" s="1"/>
  <c r="P530" i="5"/>
  <c r="O530" i="5"/>
  <c r="N530" i="5"/>
  <c r="M530" i="5"/>
  <c r="AH529" i="5"/>
  <c r="AF529" i="5"/>
  <c r="AE529" i="5"/>
  <c r="AC529" i="5"/>
  <c r="Z529" i="5"/>
  <c r="Y529" i="5"/>
  <c r="X529" i="5"/>
  <c r="W529" i="5"/>
  <c r="V529" i="5"/>
  <c r="U529" i="5"/>
  <c r="T529" i="5"/>
  <c r="S529" i="5"/>
  <c r="Q529" i="5"/>
  <c r="P529" i="5"/>
  <c r="O529" i="5"/>
  <c r="N529" i="5"/>
  <c r="M529" i="5"/>
  <c r="AH528" i="5"/>
  <c r="AF528" i="5"/>
  <c r="AE528" i="5"/>
  <c r="AC528" i="5"/>
  <c r="Z528" i="5"/>
  <c r="Y528" i="5"/>
  <c r="X528" i="5"/>
  <c r="W528" i="5"/>
  <c r="V528" i="5"/>
  <c r="U528" i="5"/>
  <c r="T528" i="5"/>
  <c r="S528" i="5"/>
  <c r="AA528" i="5" s="1"/>
  <c r="P528" i="5"/>
  <c r="Q528" i="5" s="1"/>
  <c r="O528" i="5"/>
  <c r="N528" i="5"/>
  <c r="M528" i="5"/>
  <c r="AF527" i="5"/>
  <c r="AH527" i="5" s="1"/>
  <c r="AE527" i="5"/>
  <c r="AC527" i="5"/>
  <c r="Z527" i="5"/>
  <c r="Y527" i="5"/>
  <c r="X527" i="5"/>
  <c r="W527" i="5"/>
  <c r="V527" i="5"/>
  <c r="U527" i="5"/>
  <c r="T527" i="5"/>
  <c r="S527" i="5"/>
  <c r="AA527" i="5" s="1"/>
  <c r="P527" i="5"/>
  <c r="O527" i="5"/>
  <c r="N527" i="5"/>
  <c r="M527" i="5"/>
  <c r="AF526" i="5"/>
  <c r="AH526" i="5" s="1"/>
  <c r="AE526" i="5"/>
  <c r="AC526" i="5"/>
  <c r="Z526" i="5"/>
  <c r="Y526" i="5"/>
  <c r="X526" i="5"/>
  <c r="W526" i="5"/>
  <c r="V526" i="5"/>
  <c r="U526" i="5"/>
  <c r="T526" i="5"/>
  <c r="S526" i="5"/>
  <c r="AA526" i="5" s="1"/>
  <c r="P526" i="5"/>
  <c r="O526" i="5"/>
  <c r="N526" i="5"/>
  <c r="M526" i="5"/>
  <c r="AH525" i="5"/>
  <c r="AF525" i="5"/>
  <c r="AE525" i="5"/>
  <c r="AC525" i="5"/>
  <c r="Z525" i="5"/>
  <c r="Y525" i="5"/>
  <c r="X525" i="5"/>
  <c r="W525" i="5"/>
  <c r="V525" i="5"/>
  <c r="U525" i="5"/>
  <c r="T525" i="5"/>
  <c r="S525" i="5"/>
  <c r="Q525" i="5"/>
  <c r="P525" i="5"/>
  <c r="O525" i="5"/>
  <c r="N525" i="5"/>
  <c r="M525" i="5"/>
  <c r="AH524" i="5"/>
  <c r="AF524" i="5"/>
  <c r="AE524" i="5"/>
  <c r="AC524" i="5"/>
  <c r="Z524" i="5"/>
  <c r="Y524" i="5"/>
  <c r="X524" i="5"/>
  <c r="W524" i="5"/>
  <c r="V524" i="5"/>
  <c r="U524" i="5"/>
  <c r="T524" i="5"/>
  <c r="S524" i="5"/>
  <c r="P524" i="5"/>
  <c r="O524" i="5"/>
  <c r="N524" i="5"/>
  <c r="Q524" i="5" s="1"/>
  <c r="M524" i="5"/>
  <c r="AF523" i="5"/>
  <c r="AH523" i="5" s="1"/>
  <c r="AE523" i="5"/>
  <c r="AC523" i="5"/>
  <c r="Z523" i="5"/>
  <c r="Y523" i="5"/>
  <c r="X523" i="5"/>
  <c r="W523" i="5"/>
  <c r="V523" i="5"/>
  <c r="U523" i="5"/>
  <c r="T523" i="5"/>
  <c r="S523" i="5"/>
  <c r="AA523" i="5" s="1"/>
  <c r="P523" i="5"/>
  <c r="O523" i="5"/>
  <c r="N523" i="5"/>
  <c r="M523" i="5"/>
  <c r="Q523" i="5" s="1"/>
  <c r="AH522" i="5"/>
  <c r="AF522" i="5"/>
  <c r="AE522" i="5"/>
  <c r="AC522" i="5"/>
  <c r="Z522" i="5"/>
  <c r="Y522" i="5"/>
  <c r="X522" i="5"/>
  <c r="W522" i="5"/>
  <c r="V522" i="5"/>
  <c r="U522" i="5"/>
  <c r="T522" i="5"/>
  <c r="S522" i="5"/>
  <c r="AA522" i="5" s="1"/>
  <c r="P522" i="5"/>
  <c r="O522" i="5"/>
  <c r="N522" i="5"/>
  <c r="M522" i="5"/>
  <c r="Q522" i="5" s="1"/>
  <c r="AH521" i="5"/>
  <c r="AF521" i="5"/>
  <c r="AE521" i="5"/>
  <c r="AC521" i="5"/>
  <c r="Z521" i="5"/>
  <c r="Y521" i="5"/>
  <c r="X521" i="5"/>
  <c r="W521" i="5"/>
  <c r="V521" i="5"/>
  <c r="U521" i="5"/>
  <c r="T521" i="5"/>
  <c r="S521" i="5"/>
  <c r="P521" i="5"/>
  <c r="O521" i="5"/>
  <c r="N521" i="5"/>
  <c r="Q521" i="5" s="1"/>
  <c r="M521" i="5"/>
  <c r="AH520" i="5"/>
  <c r="AF520" i="5"/>
  <c r="AE520" i="5"/>
  <c r="AC520" i="5"/>
  <c r="Z520" i="5"/>
  <c r="Y520" i="5"/>
  <c r="X520" i="5"/>
  <c r="W520" i="5"/>
  <c r="V520" i="5"/>
  <c r="U520" i="5"/>
  <c r="T520" i="5"/>
  <c r="S520" i="5"/>
  <c r="AA520" i="5" s="1"/>
  <c r="P520" i="5"/>
  <c r="Q520" i="5" s="1"/>
  <c r="O520" i="5"/>
  <c r="N520" i="5"/>
  <c r="M520" i="5"/>
  <c r="AF519" i="5"/>
  <c r="AH519" i="5" s="1"/>
  <c r="AE519" i="5"/>
  <c r="AC519" i="5"/>
  <c r="Z519" i="5"/>
  <c r="Y519" i="5"/>
  <c r="X519" i="5"/>
  <c r="W519" i="5"/>
  <c r="V519" i="5"/>
  <c r="U519" i="5"/>
  <c r="T519" i="5"/>
  <c r="S519" i="5"/>
  <c r="AA519" i="5" s="1"/>
  <c r="P519" i="5"/>
  <c r="O519" i="5"/>
  <c r="N519" i="5"/>
  <c r="M519" i="5"/>
  <c r="AH518" i="5"/>
  <c r="AF518" i="5"/>
  <c r="AE518" i="5"/>
  <c r="AC518" i="5"/>
  <c r="Z518" i="5"/>
  <c r="Y518" i="5"/>
  <c r="X518" i="5"/>
  <c r="W518" i="5"/>
  <c r="V518" i="5"/>
  <c r="U518" i="5"/>
  <c r="T518" i="5"/>
  <c r="S518" i="5"/>
  <c r="AA518" i="5" s="1"/>
  <c r="P518" i="5"/>
  <c r="O518" i="5"/>
  <c r="N518" i="5"/>
  <c r="M518" i="5"/>
  <c r="AH517" i="5"/>
  <c r="AF517" i="5"/>
  <c r="AE517" i="5"/>
  <c r="AC517" i="5"/>
  <c r="Z517" i="5"/>
  <c r="Y517" i="5"/>
  <c r="X517" i="5"/>
  <c r="W517" i="5"/>
  <c r="V517" i="5"/>
  <c r="U517" i="5"/>
  <c r="T517" i="5"/>
  <c r="S517" i="5"/>
  <c r="AA517" i="5" s="1"/>
  <c r="Q517" i="5"/>
  <c r="P517" i="5"/>
  <c r="O517" i="5"/>
  <c r="N517" i="5"/>
  <c r="M517" i="5"/>
  <c r="AH516" i="5"/>
  <c r="AF516" i="5"/>
  <c r="AE516" i="5"/>
  <c r="AC516" i="5"/>
  <c r="Z516" i="5"/>
  <c r="Y516" i="5"/>
  <c r="X516" i="5"/>
  <c r="W516" i="5"/>
  <c r="V516" i="5"/>
  <c r="U516" i="5"/>
  <c r="T516" i="5"/>
  <c r="S516" i="5"/>
  <c r="AA516" i="5" s="1"/>
  <c r="P516" i="5"/>
  <c r="O516" i="5"/>
  <c r="N516" i="5"/>
  <c r="Q516" i="5" s="1"/>
  <c r="M516" i="5"/>
  <c r="AF515" i="5"/>
  <c r="AH515" i="5" s="1"/>
  <c r="AE515" i="5"/>
  <c r="AC515" i="5"/>
  <c r="Z515" i="5"/>
  <c r="Y515" i="5"/>
  <c r="X515" i="5"/>
  <c r="W515" i="5"/>
  <c r="V515" i="5"/>
  <c r="U515" i="5"/>
  <c r="T515" i="5"/>
  <c r="S515" i="5"/>
  <c r="AA515" i="5" s="1"/>
  <c r="P515" i="5"/>
  <c r="O515" i="5"/>
  <c r="N515" i="5"/>
  <c r="M515" i="5"/>
  <c r="AH514" i="5"/>
  <c r="AF514" i="5"/>
  <c r="AE514" i="5"/>
  <c r="AC514" i="5"/>
  <c r="Z514" i="5"/>
  <c r="Y514" i="5"/>
  <c r="X514" i="5"/>
  <c r="W514" i="5"/>
  <c r="V514" i="5"/>
  <c r="U514" i="5"/>
  <c r="T514" i="5"/>
  <c r="S514" i="5"/>
  <c r="AA514" i="5" s="1"/>
  <c r="P514" i="5"/>
  <c r="O514" i="5"/>
  <c r="N514" i="5"/>
  <c r="M514" i="5"/>
  <c r="AH513" i="5"/>
  <c r="AF513" i="5"/>
  <c r="AE513" i="5"/>
  <c r="AC513" i="5"/>
  <c r="Z513" i="5"/>
  <c r="Y513" i="5"/>
  <c r="X513" i="5"/>
  <c r="W513" i="5"/>
  <c r="V513" i="5"/>
  <c r="U513" i="5"/>
  <c r="T513" i="5"/>
  <c r="S513" i="5"/>
  <c r="AA513" i="5" s="1"/>
  <c r="Q513" i="5"/>
  <c r="P513" i="5"/>
  <c r="O513" i="5"/>
  <c r="N513" i="5"/>
  <c r="M513" i="5"/>
  <c r="AH512" i="5"/>
  <c r="AF512" i="5"/>
  <c r="AE512" i="5"/>
  <c r="AC512" i="5"/>
  <c r="Z512" i="5"/>
  <c r="Y512" i="5"/>
  <c r="X512" i="5"/>
  <c r="W512" i="5"/>
  <c r="V512" i="5"/>
  <c r="U512" i="5"/>
  <c r="T512" i="5"/>
  <c r="S512" i="5"/>
  <c r="AA512" i="5" s="1"/>
  <c r="Q512" i="5"/>
  <c r="P512" i="5"/>
  <c r="O512" i="5"/>
  <c r="N512" i="5"/>
  <c r="M512" i="5"/>
  <c r="AF511" i="5"/>
  <c r="AH511" i="5" s="1"/>
  <c r="AE511" i="5"/>
  <c r="AC511" i="5"/>
  <c r="Z511" i="5"/>
  <c r="Y511" i="5"/>
  <c r="X511" i="5"/>
  <c r="W511" i="5"/>
  <c r="V511" i="5"/>
  <c r="U511" i="5"/>
  <c r="T511" i="5"/>
  <c r="S511" i="5"/>
  <c r="AA511" i="5" s="1"/>
  <c r="P511" i="5"/>
  <c r="O511" i="5"/>
  <c r="N511" i="5"/>
  <c r="M511" i="5"/>
  <c r="Q511" i="5" s="1"/>
  <c r="AH510" i="5"/>
  <c r="AF510" i="5"/>
  <c r="AE510" i="5"/>
  <c r="AC510" i="5"/>
  <c r="Z510" i="5"/>
  <c r="Y510" i="5"/>
  <c r="X510" i="5"/>
  <c r="W510" i="5"/>
  <c r="V510" i="5"/>
  <c r="U510" i="5"/>
  <c r="T510" i="5"/>
  <c r="S510" i="5"/>
  <c r="AA510" i="5" s="1"/>
  <c r="P510" i="5"/>
  <c r="O510" i="5"/>
  <c r="N510" i="5"/>
  <c r="M510" i="5"/>
  <c r="Q510" i="5" s="1"/>
  <c r="AH509" i="5"/>
  <c r="AF509" i="5"/>
  <c r="AE509" i="5"/>
  <c r="AC509" i="5"/>
  <c r="Z509" i="5"/>
  <c r="Y509" i="5"/>
  <c r="X509" i="5"/>
  <c r="W509" i="5"/>
  <c r="V509" i="5"/>
  <c r="U509" i="5"/>
  <c r="T509" i="5"/>
  <c r="S509" i="5"/>
  <c r="AA509" i="5" s="1"/>
  <c r="P509" i="5"/>
  <c r="O509" i="5"/>
  <c r="Q509" i="5" s="1"/>
  <c r="N509" i="5"/>
  <c r="M509" i="5"/>
  <c r="AH508" i="5"/>
  <c r="AF508" i="5"/>
  <c r="AE508" i="5"/>
  <c r="AC508" i="5"/>
  <c r="Z508" i="5"/>
  <c r="Y508" i="5"/>
  <c r="X508" i="5"/>
  <c r="W508" i="5"/>
  <c r="V508" i="5"/>
  <c r="U508" i="5"/>
  <c r="T508" i="5"/>
  <c r="S508" i="5"/>
  <c r="AA508" i="5" s="1"/>
  <c r="Q508" i="5"/>
  <c r="P508" i="5"/>
  <c r="O508" i="5"/>
  <c r="N508" i="5"/>
  <c r="M508" i="5"/>
  <c r="AF507" i="5"/>
  <c r="AH507" i="5" s="1"/>
  <c r="AE507" i="5"/>
  <c r="AC507" i="5"/>
  <c r="Z507" i="5"/>
  <c r="Y507" i="5"/>
  <c r="X507" i="5"/>
  <c r="W507" i="5"/>
  <c r="V507" i="5"/>
  <c r="U507" i="5"/>
  <c r="T507" i="5"/>
  <c r="S507" i="5"/>
  <c r="AA507" i="5" s="1"/>
  <c r="P507" i="5"/>
  <c r="O507" i="5"/>
  <c r="N507" i="5"/>
  <c r="M507" i="5"/>
  <c r="AF506" i="5"/>
  <c r="AH506" i="5" s="1"/>
  <c r="AE506" i="5"/>
  <c r="AC506" i="5"/>
  <c r="Z506" i="5"/>
  <c r="Y506" i="5"/>
  <c r="X506" i="5"/>
  <c r="W506" i="5"/>
  <c r="V506" i="5"/>
  <c r="U506" i="5"/>
  <c r="T506" i="5"/>
  <c r="S506" i="5"/>
  <c r="AA506" i="5" s="1"/>
  <c r="P506" i="5"/>
  <c r="O506" i="5"/>
  <c r="N506" i="5"/>
  <c r="M506" i="5"/>
  <c r="Q506" i="5" s="1"/>
  <c r="AH505" i="5"/>
  <c r="AF505" i="5"/>
  <c r="AE505" i="5"/>
  <c r="AC505" i="5"/>
  <c r="Z505" i="5"/>
  <c r="Y505" i="5"/>
  <c r="X505" i="5"/>
  <c r="W505" i="5"/>
  <c r="V505" i="5"/>
  <c r="U505" i="5"/>
  <c r="T505" i="5"/>
  <c r="S505" i="5"/>
  <c r="AA505" i="5" s="1"/>
  <c r="P505" i="5"/>
  <c r="O505" i="5"/>
  <c r="N505" i="5"/>
  <c r="Q505" i="5" s="1"/>
  <c r="M505" i="5"/>
  <c r="AH504" i="5"/>
  <c r="AF504" i="5"/>
  <c r="AE504" i="5"/>
  <c r="AC504" i="5"/>
  <c r="Z504" i="5"/>
  <c r="Y504" i="5"/>
  <c r="X504" i="5"/>
  <c r="W504" i="5"/>
  <c r="V504" i="5"/>
  <c r="U504" i="5"/>
  <c r="T504" i="5"/>
  <c r="S504" i="5"/>
  <c r="AA504" i="5" s="1"/>
  <c r="P504" i="5"/>
  <c r="Q504" i="5" s="1"/>
  <c r="O504" i="5"/>
  <c r="N504" i="5"/>
  <c r="M504" i="5"/>
  <c r="AF503" i="5"/>
  <c r="AH503" i="5" s="1"/>
  <c r="AE503" i="5"/>
  <c r="AC503" i="5"/>
  <c r="Z503" i="5"/>
  <c r="Y503" i="5"/>
  <c r="X503" i="5"/>
  <c r="W503" i="5"/>
  <c r="V503" i="5"/>
  <c r="U503" i="5"/>
  <c r="T503" i="5"/>
  <c r="S503" i="5"/>
  <c r="AA503" i="5" s="1"/>
  <c r="P503" i="5"/>
  <c r="O503" i="5"/>
  <c r="N503" i="5"/>
  <c r="M503" i="5"/>
  <c r="AH502" i="5"/>
  <c r="AF502" i="5"/>
  <c r="AE502" i="5"/>
  <c r="AC502" i="5"/>
  <c r="Z502" i="5"/>
  <c r="Y502" i="5"/>
  <c r="X502" i="5"/>
  <c r="W502" i="5"/>
  <c r="V502" i="5"/>
  <c r="U502" i="5"/>
  <c r="T502" i="5"/>
  <c r="S502" i="5"/>
  <c r="AA502" i="5" s="1"/>
  <c r="P502" i="5"/>
  <c r="Q502" i="5" s="1"/>
  <c r="O502" i="5"/>
  <c r="N502" i="5"/>
  <c r="M502" i="5"/>
  <c r="AF501" i="5"/>
  <c r="AH501" i="5" s="1"/>
  <c r="AE501" i="5"/>
  <c r="AC501" i="5"/>
  <c r="Z501" i="5"/>
  <c r="Y501" i="5"/>
  <c r="X501" i="5"/>
  <c r="W501" i="5"/>
  <c r="V501" i="5"/>
  <c r="U501" i="5"/>
  <c r="T501" i="5"/>
  <c r="S501" i="5"/>
  <c r="AA501" i="5" s="1"/>
  <c r="P501" i="5"/>
  <c r="O501" i="5"/>
  <c r="N501" i="5"/>
  <c r="M501" i="5"/>
  <c r="Q501" i="5" s="1"/>
  <c r="AH500" i="5"/>
  <c r="AF500" i="5"/>
  <c r="AE500" i="5"/>
  <c r="AC500" i="5"/>
  <c r="Z500" i="5"/>
  <c r="Y500" i="5"/>
  <c r="X500" i="5"/>
  <c r="W500" i="5"/>
  <c r="V500" i="5"/>
  <c r="U500" i="5"/>
  <c r="T500" i="5"/>
  <c r="S500" i="5"/>
  <c r="AA500" i="5" s="1"/>
  <c r="P500" i="5"/>
  <c r="O500" i="5"/>
  <c r="N500" i="5"/>
  <c r="M500" i="5"/>
  <c r="Q500" i="5" s="1"/>
  <c r="AH499" i="5"/>
  <c r="AF499" i="5"/>
  <c r="AE499" i="5"/>
  <c r="AC499" i="5"/>
  <c r="Z499" i="5"/>
  <c r="Y499" i="5"/>
  <c r="X499" i="5"/>
  <c r="W499" i="5"/>
  <c r="V499" i="5"/>
  <c r="U499" i="5"/>
  <c r="T499" i="5"/>
  <c r="S499" i="5"/>
  <c r="AA499" i="5" s="1"/>
  <c r="P499" i="5"/>
  <c r="Q499" i="5" s="1"/>
  <c r="O499" i="5"/>
  <c r="N499" i="5"/>
  <c r="M499" i="5"/>
  <c r="AH498" i="5"/>
  <c r="AF498" i="5"/>
  <c r="AE498" i="5"/>
  <c r="AC498" i="5"/>
  <c r="Z498" i="5"/>
  <c r="Y498" i="5"/>
  <c r="X498" i="5"/>
  <c r="W498" i="5"/>
  <c r="V498" i="5"/>
  <c r="U498" i="5"/>
  <c r="T498" i="5"/>
  <c r="S498" i="5"/>
  <c r="AA498" i="5" s="1"/>
  <c r="P498" i="5"/>
  <c r="Q498" i="5" s="1"/>
  <c r="O498" i="5"/>
  <c r="N498" i="5"/>
  <c r="M498" i="5"/>
  <c r="AF497" i="5"/>
  <c r="AH497" i="5" s="1"/>
  <c r="AE497" i="5"/>
  <c r="AC497" i="5"/>
  <c r="Z497" i="5"/>
  <c r="Y497" i="5"/>
  <c r="X497" i="5"/>
  <c r="W497" i="5"/>
  <c r="V497" i="5"/>
  <c r="U497" i="5"/>
  <c r="T497" i="5"/>
  <c r="S497" i="5"/>
  <c r="AA497" i="5" s="1"/>
  <c r="P497" i="5"/>
  <c r="O497" i="5"/>
  <c r="N497" i="5"/>
  <c r="M497" i="5"/>
  <c r="Q497" i="5" s="1"/>
  <c r="AH496" i="5"/>
  <c r="AF496" i="5"/>
  <c r="AE496" i="5"/>
  <c r="AC496" i="5"/>
  <c r="Z496" i="5"/>
  <c r="Y496" i="5"/>
  <c r="X496" i="5"/>
  <c r="W496" i="5"/>
  <c r="V496" i="5"/>
  <c r="U496" i="5"/>
  <c r="T496" i="5"/>
  <c r="S496" i="5"/>
  <c r="AA496" i="5" s="1"/>
  <c r="P496" i="5"/>
  <c r="O496" i="5"/>
  <c r="N496" i="5"/>
  <c r="M496" i="5"/>
  <c r="Q496" i="5" s="1"/>
  <c r="AH495" i="5"/>
  <c r="AF495" i="5"/>
  <c r="AE495" i="5"/>
  <c r="AC495" i="5"/>
  <c r="Z495" i="5"/>
  <c r="Y495" i="5"/>
  <c r="X495" i="5"/>
  <c r="W495" i="5"/>
  <c r="V495" i="5"/>
  <c r="U495" i="5"/>
  <c r="T495" i="5"/>
  <c r="S495" i="5"/>
  <c r="AA495" i="5" s="1"/>
  <c r="P495" i="5"/>
  <c r="Q495" i="5" s="1"/>
  <c r="O495" i="5"/>
  <c r="N495" i="5"/>
  <c r="M495" i="5"/>
  <c r="AH494" i="5"/>
  <c r="AF494" i="5"/>
  <c r="AE494" i="5"/>
  <c r="AC494" i="5"/>
  <c r="Z494" i="5"/>
  <c r="Y494" i="5"/>
  <c r="X494" i="5"/>
  <c r="W494" i="5"/>
  <c r="V494" i="5"/>
  <c r="U494" i="5"/>
  <c r="T494" i="5"/>
  <c r="S494" i="5"/>
  <c r="AA494" i="5" s="1"/>
  <c r="P494" i="5"/>
  <c r="O494" i="5"/>
  <c r="N494" i="5"/>
  <c r="Q494" i="5" s="1"/>
  <c r="M494" i="5"/>
  <c r="AF493" i="5"/>
  <c r="AH493" i="5" s="1"/>
  <c r="AE493" i="5"/>
  <c r="AC493" i="5"/>
  <c r="Z493" i="5"/>
  <c r="Y493" i="5"/>
  <c r="X493" i="5"/>
  <c r="W493" i="5"/>
  <c r="V493" i="5"/>
  <c r="U493" i="5"/>
  <c r="T493" i="5"/>
  <c r="S493" i="5"/>
  <c r="AA493" i="5" s="1"/>
  <c r="P493" i="5"/>
  <c r="O493" i="5"/>
  <c r="N493" i="5"/>
  <c r="M493" i="5"/>
  <c r="Q493" i="5" s="1"/>
  <c r="AH492" i="5"/>
  <c r="AF492" i="5"/>
  <c r="AE492" i="5"/>
  <c r="AC492" i="5"/>
  <c r="Z492" i="5"/>
  <c r="Y492" i="5"/>
  <c r="X492" i="5"/>
  <c r="W492" i="5"/>
  <c r="V492" i="5"/>
  <c r="U492" i="5"/>
  <c r="T492" i="5"/>
  <c r="S492" i="5"/>
  <c r="AA492" i="5" s="1"/>
  <c r="P492" i="5"/>
  <c r="O492" i="5"/>
  <c r="N492" i="5"/>
  <c r="M492" i="5"/>
  <c r="Q492" i="5" s="1"/>
  <c r="AH491" i="5"/>
  <c r="AF491" i="5"/>
  <c r="AE491" i="5"/>
  <c r="AC491" i="5"/>
  <c r="Z491" i="5"/>
  <c r="Y491" i="5"/>
  <c r="X491" i="5"/>
  <c r="W491" i="5"/>
  <c r="V491" i="5"/>
  <c r="U491" i="5"/>
  <c r="T491" i="5"/>
  <c r="S491" i="5"/>
  <c r="AA491" i="5" s="1"/>
  <c r="P491" i="5"/>
  <c r="Q491" i="5" s="1"/>
  <c r="O491" i="5"/>
  <c r="N491" i="5"/>
  <c r="M491" i="5"/>
  <c r="AH490" i="5"/>
  <c r="AF490" i="5"/>
  <c r="AE490" i="5"/>
  <c r="AC490" i="5"/>
  <c r="Z490" i="5"/>
  <c r="Y490" i="5"/>
  <c r="X490" i="5"/>
  <c r="W490" i="5"/>
  <c r="V490" i="5"/>
  <c r="U490" i="5"/>
  <c r="T490" i="5"/>
  <c r="S490" i="5"/>
  <c r="AA490" i="5" s="1"/>
  <c r="P490" i="5"/>
  <c r="O490" i="5"/>
  <c r="N490" i="5"/>
  <c r="Q490" i="5" s="1"/>
  <c r="M490" i="5"/>
  <c r="AF489" i="5"/>
  <c r="AH489" i="5" s="1"/>
  <c r="AE489" i="5"/>
  <c r="AC489" i="5"/>
  <c r="Z489" i="5"/>
  <c r="Y489" i="5"/>
  <c r="X489" i="5"/>
  <c r="W489" i="5"/>
  <c r="V489" i="5"/>
  <c r="U489" i="5"/>
  <c r="T489" i="5"/>
  <c r="S489" i="5"/>
  <c r="AA489" i="5" s="1"/>
  <c r="P489" i="5"/>
  <c r="O489" i="5"/>
  <c r="N489" i="5"/>
  <c r="M489" i="5"/>
  <c r="Q489" i="5" s="1"/>
  <c r="AH488" i="5"/>
  <c r="AF488" i="5"/>
  <c r="AE488" i="5"/>
  <c r="AC488" i="5"/>
  <c r="Z488" i="5"/>
  <c r="Y488" i="5"/>
  <c r="X488" i="5"/>
  <c r="W488" i="5"/>
  <c r="V488" i="5"/>
  <c r="U488" i="5"/>
  <c r="T488" i="5"/>
  <c r="S488" i="5"/>
  <c r="AA488" i="5" s="1"/>
  <c r="P488" i="5"/>
  <c r="O488" i="5"/>
  <c r="N488" i="5"/>
  <c r="M488" i="5"/>
  <c r="Q488" i="5" s="1"/>
  <c r="AH487" i="5"/>
  <c r="AF487" i="5"/>
  <c r="AE487" i="5"/>
  <c r="AC487" i="5"/>
  <c r="Z487" i="5"/>
  <c r="Y487" i="5"/>
  <c r="X487" i="5"/>
  <c r="W487" i="5"/>
  <c r="V487" i="5"/>
  <c r="U487" i="5"/>
  <c r="T487" i="5"/>
  <c r="S487" i="5"/>
  <c r="AA487" i="5" s="1"/>
  <c r="P487" i="5"/>
  <c r="Q487" i="5" s="1"/>
  <c r="O487" i="5"/>
  <c r="N487" i="5"/>
  <c r="M487" i="5"/>
  <c r="AH486" i="5"/>
  <c r="AF486" i="5"/>
  <c r="AE486" i="5"/>
  <c r="AC486" i="5"/>
  <c r="Z486" i="5"/>
  <c r="Y486" i="5"/>
  <c r="X486" i="5"/>
  <c r="W486" i="5"/>
  <c r="V486" i="5"/>
  <c r="U486" i="5"/>
  <c r="T486" i="5"/>
  <c r="S486" i="5"/>
  <c r="AA486" i="5" s="1"/>
  <c r="P486" i="5"/>
  <c r="O486" i="5"/>
  <c r="N486" i="5"/>
  <c r="Q486" i="5" s="1"/>
  <c r="M486" i="5"/>
  <c r="AF485" i="5"/>
  <c r="AH485" i="5" s="1"/>
  <c r="AE485" i="5"/>
  <c r="AC485" i="5"/>
  <c r="Z485" i="5"/>
  <c r="Y485" i="5"/>
  <c r="X485" i="5"/>
  <c r="W485" i="5"/>
  <c r="V485" i="5"/>
  <c r="U485" i="5"/>
  <c r="T485" i="5"/>
  <c r="S485" i="5"/>
  <c r="AA485" i="5" s="1"/>
  <c r="P485" i="5"/>
  <c r="O485" i="5"/>
  <c r="N485" i="5"/>
  <c r="M485" i="5"/>
  <c r="Q485" i="5" s="1"/>
  <c r="AH484" i="5"/>
  <c r="AF484" i="5"/>
  <c r="AE484" i="5"/>
  <c r="AC484" i="5"/>
  <c r="Z484" i="5"/>
  <c r="Y484" i="5"/>
  <c r="X484" i="5"/>
  <c r="W484" i="5"/>
  <c r="V484" i="5"/>
  <c r="U484" i="5"/>
  <c r="T484" i="5"/>
  <c r="S484" i="5"/>
  <c r="AA484" i="5" s="1"/>
  <c r="P484" i="5"/>
  <c r="O484" i="5"/>
  <c r="N484" i="5"/>
  <c r="M484" i="5"/>
  <c r="Q484" i="5" s="1"/>
  <c r="AH483" i="5"/>
  <c r="AF483" i="5"/>
  <c r="AE483" i="5"/>
  <c r="AC483" i="5"/>
  <c r="Z483" i="5"/>
  <c r="Y483" i="5"/>
  <c r="X483" i="5"/>
  <c r="W483" i="5"/>
  <c r="V483" i="5"/>
  <c r="U483" i="5"/>
  <c r="T483" i="5"/>
  <c r="S483" i="5"/>
  <c r="AA483" i="5" s="1"/>
  <c r="P483" i="5"/>
  <c r="Q483" i="5" s="1"/>
  <c r="O483" i="5"/>
  <c r="N483" i="5"/>
  <c r="M483" i="5"/>
  <c r="AH482" i="5"/>
  <c r="AF482" i="5"/>
  <c r="AE482" i="5"/>
  <c r="AC482" i="5"/>
  <c r="Z482" i="5"/>
  <c r="Y482" i="5"/>
  <c r="X482" i="5"/>
  <c r="W482" i="5"/>
  <c r="V482" i="5"/>
  <c r="U482" i="5"/>
  <c r="T482" i="5"/>
  <c r="S482" i="5"/>
  <c r="AA482" i="5" s="1"/>
  <c r="P482" i="5"/>
  <c r="O482" i="5"/>
  <c r="N482" i="5"/>
  <c r="Q482" i="5" s="1"/>
  <c r="M482" i="5"/>
  <c r="AF481" i="5"/>
  <c r="AH481" i="5" s="1"/>
  <c r="AE481" i="5"/>
  <c r="AC481" i="5"/>
  <c r="Z481" i="5"/>
  <c r="Y481" i="5"/>
  <c r="X481" i="5"/>
  <c r="W481" i="5"/>
  <c r="V481" i="5"/>
  <c r="U481" i="5"/>
  <c r="T481" i="5"/>
  <c r="S481" i="5"/>
  <c r="AA481" i="5" s="1"/>
  <c r="P481" i="5"/>
  <c r="O481" i="5"/>
  <c r="N481" i="5"/>
  <c r="M481" i="5"/>
  <c r="Q481" i="5" s="1"/>
  <c r="AH480" i="5"/>
  <c r="AF480" i="5"/>
  <c r="AE480" i="5"/>
  <c r="AC480" i="5"/>
  <c r="Z480" i="5"/>
  <c r="Y480" i="5"/>
  <c r="X480" i="5"/>
  <c r="W480" i="5"/>
  <c r="V480" i="5"/>
  <c r="U480" i="5"/>
  <c r="T480" i="5"/>
  <c r="S480" i="5"/>
  <c r="AA480" i="5" s="1"/>
  <c r="P480" i="5"/>
  <c r="O480" i="5"/>
  <c r="N480" i="5"/>
  <c r="M480" i="5"/>
  <c r="Q480" i="5" s="1"/>
  <c r="AH479" i="5"/>
  <c r="AF479" i="5"/>
  <c r="AE479" i="5"/>
  <c r="AC479" i="5"/>
  <c r="Z479" i="5"/>
  <c r="Y479" i="5"/>
  <c r="X479" i="5"/>
  <c r="W479" i="5"/>
  <c r="V479" i="5"/>
  <c r="U479" i="5"/>
  <c r="T479" i="5"/>
  <c r="S479" i="5"/>
  <c r="AA479" i="5" s="1"/>
  <c r="P479" i="5"/>
  <c r="Q479" i="5" s="1"/>
  <c r="O479" i="5"/>
  <c r="N479" i="5"/>
  <c r="M479" i="5"/>
  <c r="AH478" i="5"/>
  <c r="AF478" i="5"/>
  <c r="AE478" i="5"/>
  <c r="AC478" i="5"/>
  <c r="Z478" i="5"/>
  <c r="Y478" i="5"/>
  <c r="X478" i="5"/>
  <c r="W478" i="5"/>
  <c r="V478" i="5"/>
  <c r="U478" i="5"/>
  <c r="T478" i="5"/>
  <c r="S478" i="5"/>
  <c r="AA478" i="5" s="1"/>
  <c r="P478" i="5"/>
  <c r="O478" i="5"/>
  <c r="N478" i="5"/>
  <c r="Q478" i="5" s="1"/>
  <c r="M478" i="5"/>
  <c r="AF477" i="5"/>
  <c r="AH477" i="5" s="1"/>
  <c r="AE477" i="5"/>
  <c r="AC477" i="5"/>
  <c r="Z477" i="5"/>
  <c r="Y477" i="5"/>
  <c r="X477" i="5"/>
  <c r="W477" i="5"/>
  <c r="V477" i="5"/>
  <c r="U477" i="5"/>
  <c r="T477" i="5"/>
  <c r="S477" i="5"/>
  <c r="AA477" i="5" s="1"/>
  <c r="P477" i="5"/>
  <c r="O477" i="5"/>
  <c r="N477" i="5"/>
  <c r="M477" i="5"/>
  <c r="Q477" i="5" s="1"/>
  <c r="AH476" i="5"/>
  <c r="AF476" i="5"/>
  <c r="AE476" i="5"/>
  <c r="AC476" i="5"/>
  <c r="Z476" i="5"/>
  <c r="Y476" i="5"/>
  <c r="X476" i="5"/>
  <c r="W476" i="5"/>
  <c r="V476" i="5"/>
  <c r="U476" i="5"/>
  <c r="T476" i="5"/>
  <c r="S476" i="5"/>
  <c r="AA476" i="5" s="1"/>
  <c r="P476" i="5"/>
  <c r="O476" i="5"/>
  <c r="N476" i="5"/>
  <c r="M476" i="5"/>
  <c r="Q476" i="5" s="1"/>
  <c r="AH475" i="5"/>
  <c r="AF475" i="5"/>
  <c r="AE475" i="5"/>
  <c r="AC475" i="5"/>
  <c r="Z475" i="5"/>
  <c r="Y475" i="5"/>
  <c r="X475" i="5"/>
  <c r="W475" i="5"/>
  <c r="V475" i="5"/>
  <c r="U475" i="5"/>
  <c r="T475" i="5"/>
  <c r="S475" i="5"/>
  <c r="AA475" i="5" s="1"/>
  <c r="P475" i="5"/>
  <c r="Q475" i="5" s="1"/>
  <c r="O475" i="5"/>
  <c r="N475" i="5"/>
  <c r="M475" i="5"/>
  <c r="AH474" i="5"/>
  <c r="AF474" i="5"/>
  <c r="AE474" i="5"/>
  <c r="AC474" i="5"/>
  <c r="Z474" i="5"/>
  <c r="Y474" i="5"/>
  <c r="X474" i="5"/>
  <c r="W474" i="5"/>
  <c r="V474" i="5"/>
  <c r="U474" i="5"/>
  <c r="T474" i="5"/>
  <c r="S474" i="5"/>
  <c r="AA474" i="5" s="1"/>
  <c r="P474" i="5"/>
  <c r="O474" i="5"/>
  <c r="N474" i="5"/>
  <c r="Q474" i="5" s="1"/>
  <c r="M474" i="5"/>
  <c r="AF473" i="5"/>
  <c r="AH473" i="5" s="1"/>
  <c r="AE473" i="5"/>
  <c r="AC473" i="5"/>
  <c r="Z473" i="5"/>
  <c r="Y473" i="5"/>
  <c r="X473" i="5"/>
  <c r="W473" i="5"/>
  <c r="V473" i="5"/>
  <c r="U473" i="5"/>
  <c r="T473" i="5"/>
  <c r="S473" i="5"/>
  <c r="AA473" i="5" s="1"/>
  <c r="P473" i="5"/>
  <c r="O473" i="5"/>
  <c r="N473" i="5"/>
  <c r="M473" i="5"/>
  <c r="Q473" i="5" s="1"/>
  <c r="AH472" i="5"/>
  <c r="AF472" i="5"/>
  <c r="AE472" i="5"/>
  <c r="AC472" i="5"/>
  <c r="Z472" i="5"/>
  <c r="Y472" i="5"/>
  <c r="X472" i="5"/>
  <c r="W472" i="5"/>
  <c r="V472" i="5"/>
  <c r="U472" i="5"/>
  <c r="T472" i="5"/>
  <c r="S472" i="5"/>
  <c r="P472" i="5"/>
  <c r="O472" i="5"/>
  <c r="N472" i="5"/>
  <c r="M472" i="5"/>
  <c r="Q472" i="5" s="1"/>
  <c r="AH471" i="5"/>
  <c r="AF471" i="5"/>
  <c r="AE471" i="5"/>
  <c r="AC471" i="5"/>
  <c r="Z471" i="5"/>
  <c r="Y471" i="5"/>
  <c r="X471" i="5"/>
  <c r="W471" i="5"/>
  <c r="V471" i="5"/>
  <c r="U471" i="5"/>
  <c r="T471" i="5"/>
  <c r="S471" i="5"/>
  <c r="AA471" i="5" s="1"/>
  <c r="P471" i="5"/>
  <c r="O471" i="5"/>
  <c r="N471" i="5"/>
  <c r="M471" i="5"/>
  <c r="AH470" i="5"/>
  <c r="AF470" i="5"/>
  <c r="AE470" i="5"/>
  <c r="AC470" i="5"/>
  <c r="Z470" i="5"/>
  <c r="Y470" i="5"/>
  <c r="X470" i="5"/>
  <c r="W470" i="5"/>
  <c r="V470" i="5"/>
  <c r="U470" i="5"/>
  <c r="T470" i="5"/>
  <c r="S470" i="5"/>
  <c r="AA470" i="5" s="1"/>
  <c r="P470" i="5"/>
  <c r="O470" i="5"/>
  <c r="N470" i="5"/>
  <c r="Q470" i="5" s="1"/>
  <c r="M470" i="5"/>
  <c r="AF469" i="5"/>
  <c r="AH469" i="5" s="1"/>
  <c r="AE469" i="5"/>
  <c r="AC469" i="5"/>
  <c r="Z469" i="5"/>
  <c r="Y469" i="5"/>
  <c r="X469" i="5"/>
  <c r="W469" i="5"/>
  <c r="V469" i="5"/>
  <c r="U469" i="5"/>
  <c r="T469" i="5"/>
  <c r="S469" i="5"/>
  <c r="AA469" i="5" s="1"/>
  <c r="P469" i="5"/>
  <c r="O469" i="5"/>
  <c r="N469" i="5"/>
  <c r="M469" i="5"/>
  <c r="Q469" i="5" s="1"/>
  <c r="AH468" i="5"/>
  <c r="AF468" i="5"/>
  <c r="AE468" i="5"/>
  <c r="AC468" i="5"/>
  <c r="Z468" i="5"/>
  <c r="Y468" i="5"/>
  <c r="X468" i="5"/>
  <c r="W468" i="5"/>
  <c r="V468" i="5"/>
  <c r="U468" i="5"/>
  <c r="T468" i="5"/>
  <c r="S468" i="5"/>
  <c r="P468" i="5"/>
  <c r="O468" i="5"/>
  <c r="N468" i="5"/>
  <c r="M468" i="5"/>
  <c r="Q468" i="5" s="1"/>
  <c r="AH467" i="5"/>
  <c r="AF467" i="5"/>
  <c r="AE467" i="5"/>
  <c r="AC467" i="5"/>
  <c r="Z467" i="5"/>
  <c r="Y467" i="5"/>
  <c r="X467" i="5"/>
  <c r="W467" i="5"/>
  <c r="V467" i="5"/>
  <c r="U467" i="5"/>
  <c r="T467" i="5"/>
  <c r="S467" i="5"/>
  <c r="AA467" i="5" s="1"/>
  <c r="P467" i="5"/>
  <c r="O467" i="5"/>
  <c r="N467" i="5"/>
  <c r="M467" i="5"/>
  <c r="AH466" i="5"/>
  <c r="AF466" i="5"/>
  <c r="AE466" i="5"/>
  <c r="AC466" i="5"/>
  <c r="Z466" i="5"/>
  <c r="Y466" i="5"/>
  <c r="X466" i="5"/>
  <c r="W466" i="5"/>
  <c r="V466" i="5"/>
  <c r="U466" i="5"/>
  <c r="T466" i="5"/>
  <c r="S466" i="5"/>
  <c r="AA466" i="5" s="1"/>
  <c r="P466" i="5"/>
  <c r="O466" i="5"/>
  <c r="N466" i="5"/>
  <c r="Q466" i="5" s="1"/>
  <c r="M466" i="5"/>
  <c r="AF465" i="5"/>
  <c r="AH465" i="5" s="1"/>
  <c r="AE465" i="5"/>
  <c r="AC465" i="5"/>
  <c r="Z465" i="5"/>
  <c r="Y465" i="5"/>
  <c r="X465" i="5"/>
  <c r="W465" i="5"/>
  <c r="V465" i="5"/>
  <c r="U465" i="5"/>
  <c r="T465" i="5"/>
  <c r="S465" i="5"/>
  <c r="AA465" i="5" s="1"/>
  <c r="P465" i="5"/>
  <c r="O465" i="5"/>
  <c r="N465" i="5"/>
  <c r="M465" i="5"/>
  <c r="Q465" i="5" s="1"/>
  <c r="AH464" i="5"/>
  <c r="AF464" i="5"/>
  <c r="AE464" i="5"/>
  <c r="AC464" i="5"/>
  <c r="Z464" i="5"/>
  <c r="Y464" i="5"/>
  <c r="X464" i="5"/>
  <c r="W464" i="5"/>
  <c r="V464" i="5"/>
  <c r="U464" i="5"/>
  <c r="T464" i="5"/>
  <c r="S464" i="5"/>
  <c r="P464" i="5"/>
  <c r="O464" i="5"/>
  <c r="N464" i="5"/>
  <c r="M464" i="5"/>
  <c r="Q464" i="5" s="1"/>
  <c r="AH463" i="5"/>
  <c r="AF463" i="5"/>
  <c r="AE463" i="5"/>
  <c r="AC463" i="5"/>
  <c r="Z463" i="5"/>
  <c r="Y463" i="5"/>
  <c r="X463" i="5"/>
  <c r="W463" i="5"/>
  <c r="V463" i="5"/>
  <c r="U463" i="5"/>
  <c r="T463" i="5"/>
  <c r="S463" i="5"/>
  <c r="AA463" i="5" s="1"/>
  <c r="P463" i="5"/>
  <c r="O463" i="5"/>
  <c r="N463" i="5"/>
  <c r="M463" i="5"/>
  <c r="AH462" i="5"/>
  <c r="AF462" i="5"/>
  <c r="AE462" i="5"/>
  <c r="AC462" i="5"/>
  <c r="Z462" i="5"/>
  <c r="Y462" i="5"/>
  <c r="X462" i="5"/>
  <c r="W462" i="5"/>
  <c r="V462" i="5"/>
  <c r="U462" i="5"/>
  <c r="T462" i="5"/>
  <c r="S462" i="5"/>
  <c r="AA462" i="5" s="1"/>
  <c r="P462" i="5"/>
  <c r="O462" i="5"/>
  <c r="N462" i="5"/>
  <c r="Q462" i="5" s="1"/>
  <c r="M462" i="5"/>
  <c r="AF461" i="5"/>
  <c r="AH461" i="5" s="1"/>
  <c r="AE461" i="5"/>
  <c r="AC461" i="5"/>
  <c r="Z461" i="5"/>
  <c r="Y461" i="5"/>
  <c r="X461" i="5"/>
  <c r="W461" i="5"/>
  <c r="V461" i="5"/>
  <c r="U461" i="5"/>
  <c r="T461" i="5"/>
  <c r="S461" i="5"/>
  <c r="AA461" i="5" s="1"/>
  <c r="P461" i="5"/>
  <c r="O461" i="5"/>
  <c r="N461" i="5"/>
  <c r="M461" i="5"/>
  <c r="Q461" i="5" s="1"/>
  <c r="AH460" i="5"/>
  <c r="AF460" i="5"/>
  <c r="AE460" i="5"/>
  <c r="AC460" i="5"/>
  <c r="Z460" i="5"/>
  <c r="Y460" i="5"/>
  <c r="X460" i="5"/>
  <c r="W460" i="5"/>
  <c r="V460" i="5"/>
  <c r="U460" i="5"/>
  <c r="T460" i="5"/>
  <c r="S460" i="5"/>
  <c r="P460" i="5"/>
  <c r="O460" i="5"/>
  <c r="N460" i="5"/>
  <c r="M460" i="5"/>
  <c r="Q460" i="5" s="1"/>
  <c r="AH459" i="5"/>
  <c r="AF459" i="5"/>
  <c r="AE459" i="5"/>
  <c r="AC459" i="5"/>
  <c r="Z459" i="5"/>
  <c r="Y459" i="5"/>
  <c r="X459" i="5"/>
  <c r="W459" i="5"/>
  <c r="V459" i="5"/>
  <c r="U459" i="5"/>
  <c r="T459" i="5"/>
  <c r="S459" i="5"/>
  <c r="AA459" i="5" s="1"/>
  <c r="P459" i="5"/>
  <c r="O459" i="5"/>
  <c r="N459" i="5"/>
  <c r="M459" i="5"/>
  <c r="AH458" i="5"/>
  <c r="AF458" i="5"/>
  <c r="AE458" i="5"/>
  <c r="AC458" i="5"/>
  <c r="Z458" i="5"/>
  <c r="Y458" i="5"/>
  <c r="X458" i="5"/>
  <c r="W458" i="5"/>
  <c r="V458" i="5"/>
  <c r="U458" i="5"/>
  <c r="T458" i="5"/>
  <c r="S458" i="5"/>
  <c r="AA458" i="5" s="1"/>
  <c r="P458" i="5"/>
  <c r="O458" i="5"/>
  <c r="N458" i="5"/>
  <c r="Q458" i="5" s="1"/>
  <c r="M458" i="5"/>
  <c r="AF457" i="5"/>
  <c r="AH457" i="5" s="1"/>
  <c r="AE457" i="5"/>
  <c r="AC457" i="5"/>
  <c r="Z457" i="5"/>
  <c r="Y457" i="5"/>
  <c r="X457" i="5"/>
  <c r="W457" i="5"/>
  <c r="V457" i="5"/>
  <c r="U457" i="5"/>
  <c r="T457" i="5"/>
  <c r="S457" i="5"/>
  <c r="AA457" i="5" s="1"/>
  <c r="P457" i="5"/>
  <c r="O457" i="5"/>
  <c r="N457" i="5"/>
  <c r="M457" i="5"/>
  <c r="Q457" i="5" s="1"/>
  <c r="AH456" i="5"/>
  <c r="AF456" i="5"/>
  <c r="AE456" i="5"/>
  <c r="AC456" i="5"/>
  <c r="Z456" i="5"/>
  <c r="Y456" i="5"/>
  <c r="X456" i="5"/>
  <c r="W456" i="5"/>
  <c r="V456" i="5"/>
  <c r="U456" i="5"/>
  <c r="T456" i="5"/>
  <c r="S456" i="5"/>
  <c r="P456" i="5"/>
  <c r="O456" i="5"/>
  <c r="N456" i="5"/>
  <c r="M456" i="5"/>
  <c r="Q456" i="5" s="1"/>
  <c r="AH455" i="5"/>
  <c r="AF455" i="5"/>
  <c r="AE455" i="5"/>
  <c r="AC455" i="5"/>
  <c r="Z455" i="5"/>
  <c r="Y455" i="5"/>
  <c r="X455" i="5"/>
  <c r="W455" i="5"/>
  <c r="V455" i="5"/>
  <c r="U455" i="5"/>
  <c r="T455" i="5"/>
  <c r="S455" i="5"/>
  <c r="AA455" i="5" s="1"/>
  <c r="P455" i="5"/>
  <c r="O455" i="5"/>
  <c r="N455" i="5"/>
  <c r="M455" i="5"/>
  <c r="AH454" i="5"/>
  <c r="AF454" i="5"/>
  <c r="AE454" i="5"/>
  <c r="AC454" i="5"/>
  <c r="Z454" i="5"/>
  <c r="Y454" i="5"/>
  <c r="X454" i="5"/>
  <c r="W454" i="5"/>
  <c r="V454" i="5"/>
  <c r="U454" i="5"/>
  <c r="T454" i="5"/>
  <c r="S454" i="5"/>
  <c r="AA454" i="5" s="1"/>
  <c r="P454" i="5"/>
  <c r="O454" i="5"/>
  <c r="N454" i="5"/>
  <c r="Q454" i="5" s="1"/>
  <c r="M454" i="5"/>
  <c r="AF453" i="5"/>
  <c r="AH453" i="5" s="1"/>
  <c r="AE453" i="5"/>
  <c r="AC453" i="5"/>
  <c r="Z453" i="5"/>
  <c r="Y453" i="5"/>
  <c r="X453" i="5"/>
  <c r="W453" i="5"/>
  <c r="V453" i="5"/>
  <c r="U453" i="5"/>
  <c r="T453" i="5"/>
  <c r="S453" i="5"/>
  <c r="AA453" i="5" s="1"/>
  <c r="P453" i="5"/>
  <c r="O453" i="5"/>
  <c r="N453" i="5"/>
  <c r="M453" i="5"/>
  <c r="Q453" i="5" s="1"/>
  <c r="AH452" i="5"/>
  <c r="AF452" i="5"/>
  <c r="AE452" i="5"/>
  <c r="AC452" i="5"/>
  <c r="Z452" i="5"/>
  <c r="Y452" i="5"/>
  <c r="X452" i="5"/>
  <c r="W452" i="5"/>
  <c r="V452" i="5"/>
  <c r="U452" i="5"/>
  <c r="T452" i="5"/>
  <c r="S452" i="5"/>
  <c r="P452" i="5"/>
  <c r="O452" i="5"/>
  <c r="N452" i="5"/>
  <c r="M452" i="5"/>
  <c r="Q452" i="5" s="1"/>
  <c r="AH451" i="5"/>
  <c r="AF451" i="5"/>
  <c r="AE451" i="5"/>
  <c r="AC451" i="5"/>
  <c r="Z451" i="5"/>
  <c r="Y451" i="5"/>
  <c r="X451" i="5"/>
  <c r="W451" i="5"/>
  <c r="V451" i="5"/>
  <c r="U451" i="5"/>
  <c r="T451" i="5"/>
  <c r="S451" i="5"/>
  <c r="AA451" i="5" s="1"/>
  <c r="P451" i="5"/>
  <c r="O451" i="5"/>
  <c r="N451" i="5"/>
  <c r="M451" i="5"/>
  <c r="AH450" i="5"/>
  <c r="AF450" i="5"/>
  <c r="AE450" i="5"/>
  <c r="AC450" i="5"/>
  <c r="Z450" i="5"/>
  <c r="Y450" i="5"/>
  <c r="X450" i="5"/>
  <c r="W450" i="5"/>
  <c r="V450" i="5"/>
  <c r="U450" i="5"/>
  <c r="T450" i="5"/>
  <c r="S450" i="5"/>
  <c r="AA450" i="5" s="1"/>
  <c r="P450" i="5"/>
  <c r="O450" i="5"/>
  <c r="N450" i="5"/>
  <c r="Q450" i="5" s="1"/>
  <c r="M450" i="5"/>
  <c r="AF449" i="5"/>
  <c r="AH449" i="5" s="1"/>
  <c r="AE449" i="5"/>
  <c r="AC449" i="5"/>
  <c r="Z449" i="5"/>
  <c r="Y449" i="5"/>
  <c r="X449" i="5"/>
  <c r="W449" i="5"/>
  <c r="V449" i="5"/>
  <c r="U449" i="5"/>
  <c r="T449" i="5"/>
  <c r="S449" i="5"/>
  <c r="AA449" i="5" s="1"/>
  <c r="P449" i="5"/>
  <c r="O449" i="5"/>
  <c r="N449" i="5"/>
  <c r="M449" i="5"/>
  <c r="Q449" i="5" s="1"/>
  <c r="AH448" i="5"/>
  <c r="AF448" i="5"/>
  <c r="AE448" i="5"/>
  <c r="AC448" i="5"/>
  <c r="Z448" i="5"/>
  <c r="Y448" i="5"/>
  <c r="X448" i="5"/>
  <c r="W448" i="5"/>
  <c r="V448" i="5"/>
  <c r="U448" i="5"/>
  <c r="T448" i="5"/>
  <c r="S448" i="5"/>
  <c r="AA448" i="5" s="1"/>
  <c r="P448" i="5"/>
  <c r="O448" i="5"/>
  <c r="N448" i="5"/>
  <c r="M448" i="5"/>
  <c r="AH447" i="5"/>
  <c r="AF447" i="5"/>
  <c r="AE447" i="5"/>
  <c r="AC447" i="5"/>
  <c r="Z447" i="5"/>
  <c r="Y447" i="5"/>
  <c r="X447" i="5"/>
  <c r="W447" i="5"/>
  <c r="V447" i="5"/>
  <c r="U447" i="5"/>
  <c r="T447" i="5"/>
  <c r="S447" i="5"/>
  <c r="AA447" i="5" s="1"/>
  <c r="P447" i="5"/>
  <c r="O447" i="5"/>
  <c r="N447" i="5"/>
  <c r="Q447" i="5" s="1"/>
  <c r="M447" i="5"/>
  <c r="AH446" i="5"/>
  <c r="AF446" i="5"/>
  <c r="AE446" i="5"/>
  <c r="AC446" i="5"/>
  <c r="Z446" i="5"/>
  <c r="Y446" i="5"/>
  <c r="X446" i="5"/>
  <c r="W446" i="5"/>
  <c r="V446" i="5"/>
  <c r="U446" i="5"/>
  <c r="T446" i="5"/>
  <c r="S446" i="5"/>
  <c r="AA446" i="5" s="1"/>
  <c r="P446" i="5"/>
  <c r="O446" i="5"/>
  <c r="N446" i="5"/>
  <c r="Q446" i="5" s="1"/>
  <c r="M446" i="5"/>
  <c r="AF445" i="5"/>
  <c r="AH445" i="5" s="1"/>
  <c r="AE445" i="5"/>
  <c r="AC445" i="5"/>
  <c r="Z445" i="5"/>
  <c r="Y445" i="5"/>
  <c r="X445" i="5"/>
  <c r="W445" i="5"/>
  <c r="V445" i="5"/>
  <c r="U445" i="5"/>
  <c r="T445" i="5"/>
  <c r="S445" i="5"/>
  <c r="AA445" i="5" s="1"/>
  <c r="P445" i="5"/>
  <c r="O445" i="5"/>
  <c r="N445" i="5"/>
  <c r="M445" i="5"/>
  <c r="Q445" i="5" s="1"/>
  <c r="AH444" i="5"/>
  <c r="AF444" i="5"/>
  <c r="AE444" i="5"/>
  <c r="AC444" i="5"/>
  <c r="Z444" i="5"/>
  <c r="Y444" i="5"/>
  <c r="X444" i="5"/>
  <c r="W444" i="5"/>
  <c r="V444" i="5"/>
  <c r="U444" i="5"/>
  <c r="T444" i="5"/>
  <c r="S444" i="5"/>
  <c r="AA444" i="5" s="1"/>
  <c r="P444" i="5"/>
  <c r="O444" i="5"/>
  <c r="N444" i="5"/>
  <c r="M444" i="5"/>
  <c r="AH443" i="5"/>
  <c r="AF443" i="5"/>
  <c r="AE443" i="5"/>
  <c r="AC443" i="5"/>
  <c r="Z443" i="5"/>
  <c r="Y443" i="5"/>
  <c r="X443" i="5"/>
  <c r="W443" i="5"/>
  <c r="V443" i="5"/>
  <c r="U443" i="5"/>
  <c r="T443" i="5"/>
  <c r="S443" i="5"/>
  <c r="P443" i="5"/>
  <c r="O443" i="5"/>
  <c r="N443" i="5"/>
  <c r="Q443" i="5" s="1"/>
  <c r="M443" i="5"/>
  <c r="AH442" i="5"/>
  <c r="AF442" i="5"/>
  <c r="AE442" i="5"/>
  <c r="AC442" i="5"/>
  <c r="Z442" i="5"/>
  <c r="Y442" i="5"/>
  <c r="X442" i="5"/>
  <c r="W442" i="5"/>
  <c r="V442" i="5"/>
  <c r="U442" i="5"/>
  <c r="T442" i="5"/>
  <c r="S442" i="5"/>
  <c r="AA442" i="5" s="1"/>
  <c r="P442" i="5"/>
  <c r="O442" i="5"/>
  <c r="N442" i="5"/>
  <c r="Q442" i="5" s="1"/>
  <c r="M442" i="5"/>
  <c r="AF441" i="5"/>
  <c r="AH441" i="5" s="1"/>
  <c r="AE441" i="5"/>
  <c r="AC441" i="5"/>
  <c r="Z441" i="5"/>
  <c r="Y441" i="5"/>
  <c r="X441" i="5"/>
  <c r="W441" i="5"/>
  <c r="V441" i="5"/>
  <c r="U441" i="5"/>
  <c r="T441" i="5"/>
  <c r="S441" i="5"/>
  <c r="P441" i="5"/>
  <c r="O441" i="5"/>
  <c r="N441" i="5"/>
  <c r="M441" i="5"/>
  <c r="Q441" i="5" s="1"/>
  <c r="AH440" i="5"/>
  <c r="AF440" i="5"/>
  <c r="AE440" i="5"/>
  <c r="AC440" i="5"/>
  <c r="Z440" i="5"/>
  <c r="Y440" i="5"/>
  <c r="X440" i="5"/>
  <c r="W440" i="5"/>
  <c r="V440" i="5"/>
  <c r="U440" i="5"/>
  <c r="T440" i="5"/>
  <c r="S440" i="5"/>
  <c r="AA440" i="5" s="1"/>
  <c r="P440" i="5"/>
  <c r="O440" i="5"/>
  <c r="N440" i="5"/>
  <c r="M440" i="5"/>
  <c r="Q440" i="5" s="1"/>
  <c r="AH439" i="5"/>
  <c r="AF439" i="5"/>
  <c r="AE439" i="5"/>
  <c r="AC439" i="5"/>
  <c r="Z439" i="5"/>
  <c r="Y439" i="5"/>
  <c r="X439" i="5"/>
  <c r="W439" i="5"/>
  <c r="V439" i="5"/>
  <c r="U439" i="5"/>
  <c r="T439" i="5"/>
  <c r="S439" i="5"/>
  <c r="P439" i="5"/>
  <c r="O439" i="5"/>
  <c r="N439" i="5"/>
  <c r="M439" i="5"/>
  <c r="AH438" i="5"/>
  <c r="AF438" i="5"/>
  <c r="AE438" i="5"/>
  <c r="AC438" i="5"/>
  <c r="Z438" i="5"/>
  <c r="Y438" i="5"/>
  <c r="X438" i="5"/>
  <c r="W438" i="5"/>
  <c r="V438" i="5"/>
  <c r="U438" i="5"/>
  <c r="T438" i="5"/>
  <c r="S438" i="5"/>
  <c r="AA438" i="5" s="1"/>
  <c r="P438" i="5"/>
  <c r="O438" i="5"/>
  <c r="N438" i="5"/>
  <c r="Q438" i="5" s="1"/>
  <c r="M438" i="5"/>
  <c r="AF437" i="5"/>
  <c r="AH437" i="5" s="1"/>
  <c r="AE437" i="5"/>
  <c r="AC437" i="5"/>
  <c r="Z437" i="5"/>
  <c r="Y437" i="5"/>
  <c r="X437" i="5"/>
  <c r="W437" i="5"/>
  <c r="V437" i="5"/>
  <c r="U437" i="5"/>
  <c r="T437" i="5"/>
  <c r="S437" i="5"/>
  <c r="P437" i="5"/>
  <c r="O437" i="5"/>
  <c r="N437" i="5"/>
  <c r="M437" i="5"/>
  <c r="AH436" i="5"/>
  <c r="AF436" i="5"/>
  <c r="AE436" i="5"/>
  <c r="AC436" i="5"/>
  <c r="Z436" i="5"/>
  <c r="Y436" i="5"/>
  <c r="X436" i="5"/>
  <c r="W436" i="5"/>
  <c r="V436" i="5"/>
  <c r="U436" i="5"/>
  <c r="T436" i="5"/>
  <c r="S436" i="5"/>
  <c r="AA436" i="5" s="1"/>
  <c r="P436" i="5"/>
  <c r="O436" i="5"/>
  <c r="N436" i="5"/>
  <c r="M436" i="5"/>
  <c r="AH435" i="5"/>
  <c r="AF435" i="5"/>
  <c r="AE435" i="5"/>
  <c r="AC435" i="5"/>
  <c r="Z435" i="5"/>
  <c r="Y435" i="5"/>
  <c r="X435" i="5"/>
  <c r="W435" i="5"/>
  <c r="V435" i="5"/>
  <c r="U435" i="5"/>
  <c r="T435" i="5"/>
  <c r="S435" i="5"/>
  <c r="AA435" i="5" s="1"/>
  <c r="P435" i="5"/>
  <c r="O435" i="5"/>
  <c r="N435" i="5"/>
  <c r="Q435" i="5" s="1"/>
  <c r="M435" i="5"/>
  <c r="AH434" i="5"/>
  <c r="AF434" i="5"/>
  <c r="AE434" i="5"/>
  <c r="AC434" i="5"/>
  <c r="Z434" i="5"/>
  <c r="Y434" i="5"/>
  <c r="X434" i="5"/>
  <c r="W434" i="5"/>
  <c r="V434" i="5"/>
  <c r="U434" i="5"/>
  <c r="T434" i="5"/>
  <c r="S434" i="5"/>
  <c r="AA434" i="5" s="1"/>
  <c r="P434" i="5"/>
  <c r="O434" i="5"/>
  <c r="N434" i="5"/>
  <c r="Q434" i="5" s="1"/>
  <c r="M434" i="5"/>
  <c r="AF433" i="5"/>
  <c r="AH433" i="5" s="1"/>
  <c r="AE433" i="5"/>
  <c r="AC433" i="5"/>
  <c r="Z433" i="5"/>
  <c r="Y433" i="5"/>
  <c r="X433" i="5"/>
  <c r="W433" i="5"/>
  <c r="V433" i="5"/>
  <c r="U433" i="5"/>
  <c r="T433" i="5"/>
  <c r="S433" i="5"/>
  <c r="AA433" i="5" s="1"/>
  <c r="P433" i="5"/>
  <c r="O433" i="5"/>
  <c r="N433" i="5"/>
  <c r="M433" i="5"/>
  <c r="AH432" i="5"/>
  <c r="AF432" i="5"/>
  <c r="AE432" i="5"/>
  <c r="AC432" i="5"/>
  <c r="Z432" i="5"/>
  <c r="Y432" i="5"/>
  <c r="X432" i="5"/>
  <c r="W432" i="5"/>
  <c r="V432" i="5"/>
  <c r="U432" i="5"/>
  <c r="T432" i="5"/>
  <c r="S432" i="5"/>
  <c r="AA432" i="5" s="1"/>
  <c r="P432" i="5"/>
  <c r="O432" i="5"/>
  <c r="N432" i="5"/>
  <c r="M432" i="5"/>
  <c r="Q432" i="5" s="1"/>
  <c r="AH431" i="5"/>
  <c r="AF431" i="5"/>
  <c r="AE431" i="5"/>
  <c r="AC431" i="5"/>
  <c r="Z431" i="5"/>
  <c r="Y431" i="5"/>
  <c r="X431" i="5"/>
  <c r="W431" i="5"/>
  <c r="V431" i="5"/>
  <c r="U431" i="5"/>
  <c r="T431" i="5"/>
  <c r="S431" i="5"/>
  <c r="P431" i="5"/>
  <c r="O431" i="5"/>
  <c r="N431" i="5"/>
  <c r="Q431" i="5" s="1"/>
  <c r="M431" i="5"/>
  <c r="AH430" i="5"/>
  <c r="AF430" i="5"/>
  <c r="AE430" i="5"/>
  <c r="AC430" i="5"/>
  <c r="Z430" i="5"/>
  <c r="Y430" i="5"/>
  <c r="X430" i="5"/>
  <c r="W430" i="5"/>
  <c r="V430" i="5"/>
  <c r="U430" i="5"/>
  <c r="T430" i="5"/>
  <c r="S430" i="5"/>
  <c r="AA430" i="5" s="1"/>
  <c r="P430" i="5"/>
  <c r="O430" i="5"/>
  <c r="N430" i="5"/>
  <c r="Q430" i="5" s="1"/>
  <c r="M430" i="5"/>
  <c r="AF429" i="5"/>
  <c r="AH429" i="5" s="1"/>
  <c r="AE429" i="5"/>
  <c r="AC429" i="5"/>
  <c r="Z429" i="5"/>
  <c r="Y429" i="5"/>
  <c r="X429" i="5"/>
  <c r="W429" i="5"/>
  <c r="V429" i="5"/>
  <c r="U429" i="5"/>
  <c r="T429" i="5"/>
  <c r="S429" i="5"/>
  <c r="P429" i="5"/>
  <c r="O429" i="5"/>
  <c r="N429" i="5"/>
  <c r="M429" i="5"/>
  <c r="Q429" i="5" s="1"/>
  <c r="AH428" i="5"/>
  <c r="AF428" i="5"/>
  <c r="AE428" i="5"/>
  <c r="AC428" i="5"/>
  <c r="Z428" i="5"/>
  <c r="Y428" i="5"/>
  <c r="X428" i="5"/>
  <c r="W428" i="5"/>
  <c r="V428" i="5"/>
  <c r="U428" i="5"/>
  <c r="T428" i="5"/>
  <c r="S428" i="5"/>
  <c r="AA428" i="5" s="1"/>
  <c r="P428" i="5"/>
  <c r="O428" i="5"/>
  <c r="N428" i="5"/>
  <c r="M428" i="5"/>
  <c r="AH427" i="5"/>
  <c r="AF427" i="5"/>
  <c r="AE427" i="5"/>
  <c r="AC427" i="5"/>
  <c r="Z427" i="5"/>
  <c r="Y427" i="5"/>
  <c r="X427" i="5"/>
  <c r="W427" i="5"/>
  <c r="V427" i="5"/>
  <c r="U427" i="5"/>
  <c r="T427" i="5"/>
  <c r="S427" i="5"/>
  <c r="P427" i="5"/>
  <c r="O427" i="5"/>
  <c r="N427" i="5"/>
  <c r="Q427" i="5" s="1"/>
  <c r="M427" i="5"/>
  <c r="AH426" i="5"/>
  <c r="AF426" i="5"/>
  <c r="AE426" i="5"/>
  <c r="AC426" i="5"/>
  <c r="Z426" i="5"/>
  <c r="Y426" i="5"/>
  <c r="X426" i="5"/>
  <c r="W426" i="5"/>
  <c r="V426" i="5"/>
  <c r="U426" i="5"/>
  <c r="T426" i="5"/>
  <c r="S426" i="5"/>
  <c r="AA426" i="5" s="1"/>
  <c r="P426" i="5"/>
  <c r="O426" i="5"/>
  <c r="N426" i="5"/>
  <c r="Q426" i="5" s="1"/>
  <c r="M426" i="5"/>
  <c r="AF425" i="5"/>
  <c r="AH425" i="5" s="1"/>
  <c r="AE425" i="5"/>
  <c r="AC425" i="5"/>
  <c r="Z425" i="5"/>
  <c r="Y425" i="5"/>
  <c r="X425" i="5"/>
  <c r="W425" i="5"/>
  <c r="V425" i="5"/>
  <c r="U425" i="5"/>
  <c r="T425" i="5"/>
  <c r="S425" i="5"/>
  <c r="P425" i="5"/>
  <c r="O425" i="5"/>
  <c r="N425" i="5"/>
  <c r="M425" i="5"/>
  <c r="AH424" i="5"/>
  <c r="AF424" i="5"/>
  <c r="AE424" i="5"/>
  <c r="AC424" i="5"/>
  <c r="Z424" i="5"/>
  <c r="Y424" i="5"/>
  <c r="X424" i="5"/>
  <c r="W424" i="5"/>
  <c r="V424" i="5"/>
  <c r="U424" i="5"/>
  <c r="T424" i="5"/>
  <c r="S424" i="5"/>
  <c r="AA424" i="5" s="1"/>
  <c r="P424" i="5"/>
  <c r="O424" i="5"/>
  <c r="N424" i="5"/>
  <c r="M424" i="5"/>
  <c r="AH423" i="5"/>
  <c r="AF423" i="5"/>
  <c r="AE423" i="5"/>
  <c r="AC423" i="5"/>
  <c r="Z423" i="5"/>
  <c r="Y423" i="5"/>
  <c r="X423" i="5"/>
  <c r="W423" i="5"/>
  <c r="V423" i="5"/>
  <c r="U423" i="5"/>
  <c r="T423" i="5"/>
  <c r="S423" i="5"/>
  <c r="P423" i="5"/>
  <c r="O423" i="5"/>
  <c r="N423" i="5"/>
  <c r="M423" i="5"/>
  <c r="AH422" i="5"/>
  <c r="AF422" i="5"/>
  <c r="AE422" i="5"/>
  <c r="AC422" i="5"/>
  <c r="Z422" i="5"/>
  <c r="Y422" i="5"/>
  <c r="X422" i="5"/>
  <c r="W422" i="5"/>
  <c r="V422" i="5"/>
  <c r="U422" i="5"/>
  <c r="T422" i="5"/>
  <c r="S422" i="5"/>
  <c r="AA422" i="5" s="1"/>
  <c r="P422" i="5"/>
  <c r="O422" i="5"/>
  <c r="N422" i="5"/>
  <c r="Q422" i="5" s="1"/>
  <c r="M422" i="5"/>
  <c r="AF421" i="5"/>
  <c r="AH421" i="5" s="1"/>
  <c r="AE421" i="5"/>
  <c r="AC421" i="5"/>
  <c r="Z421" i="5"/>
  <c r="Y421" i="5"/>
  <c r="X421" i="5"/>
  <c r="W421" i="5"/>
  <c r="V421" i="5"/>
  <c r="U421" i="5"/>
  <c r="T421" i="5"/>
  <c r="S421" i="5"/>
  <c r="P421" i="5"/>
  <c r="O421" i="5"/>
  <c r="N421" i="5"/>
  <c r="M421" i="5"/>
  <c r="AH420" i="5"/>
  <c r="AF420" i="5"/>
  <c r="AE420" i="5"/>
  <c r="AC420" i="5"/>
  <c r="Z420" i="5"/>
  <c r="Y420" i="5"/>
  <c r="X420" i="5"/>
  <c r="W420" i="5"/>
  <c r="V420" i="5"/>
  <c r="U420" i="5"/>
  <c r="T420" i="5"/>
  <c r="S420" i="5"/>
  <c r="AA420" i="5" s="1"/>
  <c r="P420" i="5"/>
  <c r="O420" i="5"/>
  <c r="N420" i="5"/>
  <c r="M420" i="5"/>
  <c r="Q420" i="5" s="1"/>
  <c r="AH419" i="5"/>
  <c r="AF419" i="5"/>
  <c r="AE419" i="5"/>
  <c r="AC419" i="5"/>
  <c r="Z419" i="5"/>
  <c r="Y419" i="5"/>
  <c r="X419" i="5"/>
  <c r="W419" i="5"/>
  <c r="V419" i="5"/>
  <c r="U419" i="5"/>
  <c r="T419" i="5"/>
  <c r="S419" i="5"/>
  <c r="AA419" i="5" s="1"/>
  <c r="P419" i="5"/>
  <c r="O419" i="5"/>
  <c r="N419" i="5"/>
  <c r="M419" i="5"/>
  <c r="AH418" i="5"/>
  <c r="AF418" i="5"/>
  <c r="AE418" i="5"/>
  <c r="AC418" i="5"/>
  <c r="Z418" i="5"/>
  <c r="Y418" i="5"/>
  <c r="X418" i="5"/>
  <c r="W418" i="5"/>
  <c r="V418" i="5"/>
  <c r="U418" i="5"/>
  <c r="T418" i="5"/>
  <c r="S418" i="5"/>
  <c r="AA418" i="5" s="1"/>
  <c r="P418" i="5"/>
  <c r="O418" i="5"/>
  <c r="N418" i="5"/>
  <c r="Q418" i="5" s="1"/>
  <c r="M418" i="5"/>
  <c r="AF417" i="5"/>
  <c r="AH417" i="5" s="1"/>
  <c r="AE417" i="5"/>
  <c r="AC417" i="5"/>
  <c r="Z417" i="5"/>
  <c r="Y417" i="5"/>
  <c r="X417" i="5"/>
  <c r="W417" i="5"/>
  <c r="V417" i="5"/>
  <c r="U417" i="5"/>
  <c r="T417" i="5"/>
  <c r="S417" i="5"/>
  <c r="AA417" i="5" s="1"/>
  <c r="P417" i="5"/>
  <c r="O417" i="5"/>
  <c r="N417" i="5"/>
  <c r="M417" i="5"/>
  <c r="Q417" i="5" s="1"/>
  <c r="AH416" i="5"/>
  <c r="AF416" i="5"/>
  <c r="AE416" i="5"/>
  <c r="AC416" i="5"/>
  <c r="Z416" i="5"/>
  <c r="Y416" i="5"/>
  <c r="X416" i="5"/>
  <c r="W416" i="5"/>
  <c r="V416" i="5"/>
  <c r="U416" i="5"/>
  <c r="T416" i="5"/>
  <c r="S416" i="5"/>
  <c r="AA416" i="5" s="1"/>
  <c r="P416" i="5"/>
  <c r="O416" i="5"/>
  <c r="N416" i="5"/>
  <c r="M416" i="5"/>
  <c r="AH415" i="5"/>
  <c r="AF415" i="5"/>
  <c r="AE415" i="5"/>
  <c r="AC415" i="5"/>
  <c r="Z415" i="5"/>
  <c r="Y415" i="5"/>
  <c r="X415" i="5"/>
  <c r="W415" i="5"/>
  <c r="V415" i="5"/>
  <c r="U415" i="5"/>
  <c r="T415" i="5"/>
  <c r="S415" i="5"/>
  <c r="AA415" i="5" s="1"/>
  <c r="P415" i="5"/>
  <c r="O415" i="5"/>
  <c r="N415" i="5"/>
  <c r="Q415" i="5" s="1"/>
  <c r="M415" i="5"/>
  <c r="AH414" i="5"/>
  <c r="AF414" i="5"/>
  <c r="AE414" i="5"/>
  <c r="AC414" i="5"/>
  <c r="Z414" i="5"/>
  <c r="Y414" i="5"/>
  <c r="X414" i="5"/>
  <c r="W414" i="5"/>
  <c r="V414" i="5"/>
  <c r="U414" i="5"/>
  <c r="T414" i="5"/>
  <c r="S414" i="5"/>
  <c r="AA414" i="5" s="1"/>
  <c r="P414" i="5"/>
  <c r="O414" i="5"/>
  <c r="N414" i="5"/>
  <c r="Q414" i="5" s="1"/>
  <c r="M414" i="5"/>
  <c r="AF413" i="5"/>
  <c r="AH413" i="5" s="1"/>
  <c r="AE413" i="5"/>
  <c r="AC413" i="5"/>
  <c r="Z413" i="5"/>
  <c r="Y413" i="5"/>
  <c r="X413" i="5"/>
  <c r="W413" i="5"/>
  <c r="V413" i="5"/>
  <c r="U413" i="5"/>
  <c r="T413" i="5"/>
  <c r="S413" i="5"/>
  <c r="AA413" i="5" s="1"/>
  <c r="P413" i="5"/>
  <c r="O413" i="5"/>
  <c r="N413" i="5"/>
  <c r="M413" i="5"/>
  <c r="Q413" i="5" s="1"/>
  <c r="AH412" i="5"/>
  <c r="AF412" i="5"/>
  <c r="AE412" i="5"/>
  <c r="AC412" i="5"/>
  <c r="Z412" i="5"/>
  <c r="Y412" i="5"/>
  <c r="X412" i="5"/>
  <c r="W412" i="5"/>
  <c r="V412" i="5"/>
  <c r="U412" i="5"/>
  <c r="T412" i="5"/>
  <c r="S412" i="5"/>
  <c r="AA412" i="5" s="1"/>
  <c r="P412" i="5"/>
  <c r="O412" i="5"/>
  <c r="N412" i="5"/>
  <c r="M412" i="5"/>
  <c r="AH411" i="5"/>
  <c r="AF411" i="5"/>
  <c r="AE411" i="5"/>
  <c r="AC411" i="5"/>
  <c r="Z411" i="5"/>
  <c r="Y411" i="5"/>
  <c r="X411" i="5"/>
  <c r="W411" i="5"/>
  <c r="V411" i="5"/>
  <c r="U411" i="5"/>
  <c r="T411" i="5"/>
  <c r="S411" i="5"/>
  <c r="P411" i="5"/>
  <c r="O411" i="5"/>
  <c r="N411" i="5"/>
  <c r="Q411" i="5" s="1"/>
  <c r="M411" i="5"/>
  <c r="AH410" i="5"/>
  <c r="AF410" i="5"/>
  <c r="AE410" i="5"/>
  <c r="AC410" i="5"/>
  <c r="Z410" i="5"/>
  <c r="Y410" i="5"/>
  <c r="X410" i="5"/>
  <c r="W410" i="5"/>
  <c r="V410" i="5"/>
  <c r="U410" i="5"/>
  <c r="T410" i="5"/>
  <c r="S410" i="5"/>
  <c r="AA410" i="5" s="1"/>
  <c r="P410" i="5"/>
  <c r="O410" i="5"/>
  <c r="N410" i="5"/>
  <c r="Q410" i="5" s="1"/>
  <c r="M410" i="5"/>
  <c r="AF409" i="5"/>
  <c r="AH409" i="5" s="1"/>
  <c r="AE409" i="5"/>
  <c r="AC409" i="5"/>
  <c r="Z409" i="5"/>
  <c r="Y409" i="5"/>
  <c r="X409" i="5"/>
  <c r="W409" i="5"/>
  <c r="V409" i="5"/>
  <c r="U409" i="5"/>
  <c r="T409" i="5"/>
  <c r="S409" i="5"/>
  <c r="P409" i="5"/>
  <c r="O409" i="5"/>
  <c r="N409" i="5"/>
  <c r="M409" i="5"/>
  <c r="Q409" i="5" s="1"/>
  <c r="AH408" i="5"/>
  <c r="AF408" i="5"/>
  <c r="AE408" i="5"/>
  <c r="AC408" i="5"/>
  <c r="Z408" i="5"/>
  <c r="Y408" i="5"/>
  <c r="X408" i="5"/>
  <c r="W408" i="5"/>
  <c r="V408" i="5"/>
  <c r="U408" i="5"/>
  <c r="T408" i="5"/>
  <c r="S408" i="5"/>
  <c r="AA408" i="5" s="1"/>
  <c r="P408" i="5"/>
  <c r="O408" i="5"/>
  <c r="N408" i="5"/>
  <c r="M408" i="5"/>
  <c r="Q408" i="5" s="1"/>
  <c r="AH407" i="5"/>
  <c r="AF407" i="5"/>
  <c r="AE407" i="5"/>
  <c r="AC407" i="5"/>
  <c r="Z407" i="5"/>
  <c r="Y407" i="5"/>
  <c r="X407" i="5"/>
  <c r="W407" i="5"/>
  <c r="V407" i="5"/>
  <c r="U407" i="5"/>
  <c r="T407" i="5"/>
  <c r="S407" i="5"/>
  <c r="P407" i="5"/>
  <c r="O407" i="5"/>
  <c r="N407" i="5"/>
  <c r="M407" i="5"/>
  <c r="AH406" i="5"/>
  <c r="AF406" i="5"/>
  <c r="AE406" i="5"/>
  <c r="AC406" i="5"/>
  <c r="Z406" i="5"/>
  <c r="Y406" i="5"/>
  <c r="X406" i="5"/>
  <c r="W406" i="5"/>
  <c r="V406" i="5"/>
  <c r="U406" i="5"/>
  <c r="T406" i="5"/>
  <c r="S406" i="5"/>
  <c r="AA406" i="5" s="1"/>
  <c r="P406" i="5"/>
  <c r="O406" i="5"/>
  <c r="N406" i="5"/>
  <c r="Q406" i="5" s="1"/>
  <c r="M406" i="5"/>
  <c r="AF405" i="5"/>
  <c r="AH405" i="5" s="1"/>
  <c r="AE405" i="5"/>
  <c r="AC405" i="5"/>
  <c r="Z405" i="5"/>
  <c r="Y405" i="5"/>
  <c r="X405" i="5"/>
  <c r="W405" i="5"/>
  <c r="V405" i="5"/>
  <c r="U405" i="5"/>
  <c r="T405" i="5"/>
  <c r="S405" i="5"/>
  <c r="P405" i="5"/>
  <c r="O405" i="5"/>
  <c r="N405" i="5"/>
  <c r="M405" i="5"/>
  <c r="AH404" i="5"/>
  <c r="AF404" i="5"/>
  <c r="AE404" i="5"/>
  <c r="AC404" i="5"/>
  <c r="Z404" i="5"/>
  <c r="Y404" i="5"/>
  <c r="X404" i="5"/>
  <c r="W404" i="5"/>
  <c r="V404" i="5"/>
  <c r="U404" i="5"/>
  <c r="T404" i="5"/>
  <c r="S404" i="5"/>
  <c r="AA404" i="5" s="1"/>
  <c r="P404" i="5"/>
  <c r="O404" i="5"/>
  <c r="N404" i="5"/>
  <c r="M404" i="5"/>
  <c r="AH403" i="5"/>
  <c r="AF403" i="5"/>
  <c r="AE403" i="5"/>
  <c r="AC403" i="5"/>
  <c r="Z403" i="5"/>
  <c r="Y403" i="5"/>
  <c r="X403" i="5"/>
  <c r="W403" i="5"/>
  <c r="V403" i="5"/>
  <c r="U403" i="5"/>
  <c r="T403" i="5"/>
  <c r="S403" i="5"/>
  <c r="AA403" i="5" s="1"/>
  <c r="P403" i="5"/>
  <c r="O403" i="5"/>
  <c r="N403" i="5"/>
  <c r="Q403" i="5" s="1"/>
  <c r="M403" i="5"/>
  <c r="AH402" i="5"/>
  <c r="AF402" i="5"/>
  <c r="AE402" i="5"/>
  <c r="AC402" i="5"/>
  <c r="Z402" i="5"/>
  <c r="Y402" i="5"/>
  <c r="X402" i="5"/>
  <c r="W402" i="5"/>
  <c r="V402" i="5"/>
  <c r="U402" i="5"/>
  <c r="T402" i="5"/>
  <c r="S402" i="5"/>
  <c r="AA402" i="5" s="1"/>
  <c r="P402" i="5"/>
  <c r="O402" i="5"/>
  <c r="N402" i="5"/>
  <c r="Q402" i="5" s="1"/>
  <c r="M402" i="5"/>
  <c r="AF401" i="5"/>
  <c r="AH401" i="5" s="1"/>
  <c r="AE401" i="5"/>
  <c r="AC401" i="5"/>
  <c r="Z401" i="5"/>
  <c r="Y401" i="5"/>
  <c r="X401" i="5"/>
  <c r="W401" i="5"/>
  <c r="V401" i="5"/>
  <c r="U401" i="5"/>
  <c r="T401" i="5"/>
  <c r="S401" i="5"/>
  <c r="AA401" i="5" s="1"/>
  <c r="P401" i="5"/>
  <c r="O401" i="5"/>
  <c r="N401" i="5"/>
  <c r="M401" i="5"/>
  <c r="Q401" i="5" s="1"/>
  <c r="AH400" i="5"/>
  <c r="AF400" i="5"/>
  <c r="AE400" i="5"/>
  <c r="AC400" i="5"/>
  <c r="Z400" i="5"/>
  <c r="Y400" i="5"/>
  <c r="X400" i="5"/>
  <c r="W400" i="5"/>
  <c r="V400" i="5"/>
  <c r="U400" i="5"/>
  <c r="T400" i="5"/>
  <c r="S400" i="5"/>
  <c r="AA400" i="5" s="1"/>
  <c r="P400" i="5"/>
  <c r="O400" i="5"/>
  <c r="N400" i="5"/>
  <c r="M400" i="5"/>
  <c r="AH399" i="5"/>
  <c r="AF399" i="5"/>
  <c r="AE399" i="5"/>
  <c r="AC399" i="5"/>
  <c r="Z399" i="5"/>
  <c r="Y399" i="5"/>
  <c r="X399" i="5"/>
  <c r="W399" i="5"/>
  <c r="V399" i="5"/>
  <c r="U399" i="5"/>
  <c r="T399" i="5"/>
  <c r="S399" i="5"/>
  <c r="P399" i="5"/>
  <c r="O399" i="5"/>
  <c r="N399" i="5"/>
  <c r="Q399" i="5" s="1"/>
  <c r="M399" i="5"/>
  <c r="AH398" i="5"/>
  <c r="AF398" i="5"/>
  <c r="AE398" i="5"/>
  <c r="AC398" i="5"/>
  <c r="Z398" i="5"/>
  <c r="Y398" i="5"/>
  <c r="X398" i="5"/>
  <c r="W398" i="5"/>
  <c r="V398" i="5"/>
  <c r="U398" i="5"/>
  <c r="T398" i="5"/>
  <c r="S398" i="5"/>
  <c r="AA398" i="5" s="1"/>
  <c r="P398" i="5"/>
  <c r="O398" i="5"/>
  <c r="N398" i="5"/>
  <c r="M398" i="5"/>
  <c r="AF397" i="5"/>
  <c r="AH397" i="5" s="1"/>
  <c r="AE397" i="5"/>
  <c r="AC397" i="5"/>
  <c r="Z397" i="5"/>
  <c r="Y397" i="5"/>
  <c r="X397" i="5"/>
  <c r="W397" i="5"/>
  <c r="V397" i="5"/>
  <c r="U397" i="5"/>
  <c r="T397" i="5"/>
  <c r="S397" i="5"/>
  <c r="AA397" i="5" s="1"/>
  <c r="P397" i="5"/>
  <c r="O397" i="5"/>
  <c r="N397" i="5"/>
  <c r="M397" i="5"/>
  <c r="AH396" i="5"/>
  <c r="AF396" i="5"/>
  <c r="AE396" i="5"/>
  <c r="AC396" i="5"/>
  <c r="Z396" i="5"/>
  <c r="Y396" i="5"/>
  <c r="X396" i="5"/>
  <c r="W396" i="5"/>
  <c r="V396" i="5"/>
  <c r="U396" i="5"/>
  <c r="T396" i="5"/>
  <c r="S396" i="5"/>
  <c r="AA396" i="5" s="1"/>
  <c r="P396" i="5"/>
  <c r="O396" i="5"/>
  <c r="N396" i="5"/>
  <c r="M396" i="5"/>
  <c r="Q396" i="5" s="1"/>
  <c r="AH395" i="5"/>
  <c r="AF395" i="5"/>
  <c r="AE395" i="5"/>
  <c r="AC395" i="5"/>
  <c r="Z395" i="5"/>
  <c r="Y395" i="5"/>
  <c r="X395" i="5"/>
  <c r="W395" i="5"/>
  <c r="V395" i="5"/>
  <c r="U395" i="5"/>
  <c r="T395" i="5"/>
  <c r="S395" i="5"/>
  <c r="P395" i="5"/>
  <c r="O395" i="5"/>
  <c r="N395" i="5"/>
  <c r="M395" i="5"/>
  <c r="AH394" i="5"/>
  <c r="AF394" i="5"/>
  <c r="AE394" i="5"/>
  <c r="AC394" i="5"/>
  <c r="Z394" i="5"/>
  <c r="Y394" i="5"/>
  <c r="X394" i="5"/>
  <c r="W394" i="5"/>
  <c r="V394" i="5"/>
  <c r="U394" i="5"/>
  <c r="T394" i="5"/>
  <c r="S394" i="5"/>
  <c r="AA394" i="5" s="1"/>
  <c r="P394" i="5"/>
  <c r="O394" i="5"/>
  <c r="N394" i="5"/>
  <c r="Q394" i="5" s="1"/>
  <c r="M394" i="5"/>
  <c r="AF393" i="5"/>
  <c r="AH393" i="5" s="1"/>
  <c r="AE393" i="5"/>
  <c r="AC393" i="5"/>
  <c r="Z393" i="5"/>
  <c r="Y393" i="5"/>
  <c r="X393" i="5"/>
  <c r="W393" i="5"/>
  <c r="V393" i="5"/>
  <c r="U393" i="5"/>
  <c r="T393" i="5"/>
  <c r="S393" i="5"/>
  <c r="AA393" i="5" s="1"/>
  <c r="P393" i="5"/>
  <c r="O393" i="5"/>
  <c r="N393" i="5"/>
  <c r="M393" i="5"/>
  <c r="Q393" i="5" s="1"/>
  <c r="AH392" i="5"/>
  <c r="AF392" i="5"/>
  <c r="AE392" i="5"/>
  <c r="AC392" i="5"/>
  <c r="Z392" i="5"/>
  <c r="Y392" i="5"/>
  <c r="X392" i="5"/>
  <c r="W392" i="5"/>
  <c r="V392" i="5"/>
  <c r="U392" i="5"/>
  <c r="T392" i="5"/>
  <c r="S392" i="5"/>
  <c r="AA392" i="5" s="1"/>
  <c r="P392" i="5"/>
  <c r="O392" i="5"/>
  <c r="N392" i="5"/>
  <c r="M392" i="5"/>
  <c r="AH391" i="5"/>
  <c r="AF391" i="5"/>
  <c r="AE391" i="5"/>
  <c r="AC391" i="5"/>
  <c r="Z391" i="5"/>
  <c r="Y391" i="5"/>
  <c r="X391" i="5"/>
  <c r="W391" i="5"/>
  <c r="V391" i="5"/>
  <c r="U391" i="5"/>
  <c r="T391" i="5"/>
  <c r="S391" i="5"/>
  <c r="P391" i="5"/>
  <c r="O391" i="5"/>
  <c r="N391" i="5"/>
  <c r="Q391" i="5" s="1"/>
  <c r="M391" i="5"/>
  <c r="AH390" i="5"/>
  <c r="AF390" i="5"/>
  <c r="AE390" i="5"/>
  <c r="AC390" i="5"/>
  <c r="Z390" i="5"/>
  <c r="Y390" i="5"/>
  <c r="X390" i="5"/>
  <c r="W390" i="5"/>
  <c r="V390" i="5"/>
  <c r="U390" i="5"/>
  <c r="T390" i="5"/>
  <c r="S390" i="5"/>
  <c r="AA390" i="5" s="1"/>
  <c r="P390" i="5"/>
  <c r="O390" i="5"/>
  <c r="N390" i="5"/>
  <c r="M390" i="5"/>
  <c r="AF389" i="5"/>
  <c r="AH389" i="5" s="1"/>
  <c r="AE389" i="5"/>
  <c r="AC389" i="5"/>
  <c r="Z389" i="5"/>
  <c r="Y389" i="5"/>
  <c r="X389" i="5"/>
  <c r="W389" i="5"/>
  <c r="V389" i="5"/>
  <c r="U389" i="5"/>
  <c r="T389" i="5"/>
  <c r="S389" i="5"/>
  <c r="AA389" i="5" s="1"/>
  <c r="P389" i="5"/>
  <c r="O389" i="5"/>
  <c r="N389" i="5"/>
  <c r="M389" i="5"/>
  <c r="AH388" i="5"/>
  <c r="AF388" i="5"/>
  <c r="AE388" i="5"/>
  <c r="AC388" i="5"/>
  <c r="Z388" i="5"/>
  <c r="Y388" i="5"/>
  <c r="X388" i="5"/>
  <c r="W388" i="5"/>
  <c r="V388" i="5"/>
  <c r="U388" i="5"/>
  <c r="T388" i="5"/>
  <c r="S388" i="5"/>
  <c r="AA388" i="5" s="1"/>
  <c r="P388" i="5"/>
  <c r="O388" i="5"/>
  <c r="N388" i="5"/>
  <c r="M388" i="5"/>
  <c r="AH387" i="5"/>
  <c r="AF387" i="5"/>
  <c r="AE387" i="5"/>
  <c r="AC387" i="5"/>
  <c r="Z387" i="5"/>
  <c r="Y387" i="5"/>
  <c r="X387" i="5"/>
  <c r="W387" i="5"/>
  <c r="V387" i="5"/>
  <c r="U387" i="5"/>
  <c r="T387" i="5"/>
  <c r="S387" i="5"/>
  <c r="AA387" i="5" s="1"/>
  <c r="P387" i="5"/>
  <c r="O387" i="5"/>
  <c r="N387" i="5"/>
  <c r="Q387" i="5" s="1"/>
  <c r="M387" i="5"/>
  <c r="AH386" i="5"/>
  <c r="AF386" i="5"/>
  <c r="AE386" i="5"/>
  <c r="AC386" i="5"/>
  <c r="Z386" i="5"/>
  <c r="Y386" i="5"/>
  <c r="X386" i="5"/>
  <c r="W386" i="5"/>
  <c r="V386" i="5"/>
  <c r="U386" i="5"/>
  <c r="T386" i="5"/>
  <c r="S386" i="5"/>
  <c r="AA386" i="5" s="1"/>
  <c r="P386" i="5"/>
  <c r="O386" i="5"/>
  <c r="N386" i="5"/>
  <c r="Q386" i="5" s="1"/>
  <c r="M386" i="5"/>
  <c r="AF385" i="5"/>
  <c r="AH385" i="5" s="1"/>
  <c r="AE385" i="5"/>
  <c r="AC385" i="5"/>
  <c r="Z385" i="5"/>
  <c r="Y385" i="5"/>
  <c r="X385" i="5"/>
  <c r="W385" i="5"/>
  <c r="V385" i="5"/>
  <c r="U385" i="5"/>
  <c r="T385" i="5"/>
  <c r="S385" i="5"/>
  <c r="AA385" i="5" s="1"/>
  <c r="P385" i="5"/>
  <c r="O385" i="5"/>
  <c r="N385" i="5"/>
  <c r="M385" i="5"/>
  <c r="Q385" i="5" s="1"/>
  <c r="AH384" i="5"/>
  <c r="AF384" i="5"/>
  <c r="AE384" i="5"/>
  <c r="AC384" i="5"/>
  <c r="Z384" i="5"/>
  <c r="Y384" i="5"/>
  <c r="X384" i="5"/>
  <c r="W384" i="5"/>
  <c r="V384" i="5"/>
  <c r="U384" i="5"/>
  <c r="T384" i="5"/>
  <c r="S384" i="5"/>
  <c r="AA384" i="5" s="1"/>
  <c r="P384" i="5"/>
  <c r="O384" i="5"/>
  <c r="N384" i="5"/>
  <c r="M384" i="5"/>
  <c r="AH383" i="5"/>
  <c r="AF383" i="5"/>
  <c r="AE383" i="5"/>
  <c r="AC383" i="5"/>
  <c r="Z383" i="5"/>
  <c r="Y383" i="5"/>
  <c r="X383" i="5"/>
  <c r="W383" i="5"/>
  <c r="V383" i="5"/>
  <c r="U383" i="5"/>
  <c r="T383" i="5"/>
  <c r="S383" i="5"/>
  <c r="P383" i="5"/>
  <c r="O383" i="5"/>
  <c r="N383" i="5"/>
  <c r="Q383" i="5" s="1"/>
  <c r="M383" i="5"/>
  <c r="AH382" i="5"/>
  <c r="AF382" i="5"/>
  <c r="AE382" i="5"/>
  <c r="AC382" i="5"/>
  <c r="Z382" i="5"/>
  <c r="Y382" i="5"/>
  <c r="X382" i="5"/>
  <c r="W382" i="5"/>
  <c r="V382" i="5"/>
  <c r="U382" i="5"/>
  <c r="T382" i="5"/>
  <c r="S382" i="5"/>
  <c r="AA382" i="5" s="1"/>
  <c r="P382" i="5"/>
  <c r="Q382" i="5" s="1"/>
  <c r="O382" i="5"/>
  <c r="N382" i="5"/>
  <c r="M382" i="5"/>
  <c r="AF381" i="5"/>
  <c r="AH381" i="5" s="1"/>
  <c r="AE381" i="5"/>
  <c r="AC381" i="5"/>
  <c r="Z381" i="5"/>
  <c r="Y381" i="5"/>
  <c r="X381" i="5"/>
  <c r="W381" i="5"/>
  <c r="V381" i="5"/>
  <c r="U381" i="5"/>
  <c r="T381" i="5"/>
  <c r="S381" i="5"/>
  <c r="AA381" i="5" s="1"/>
  <c r="P381" i="5"/>
  <c r="O381" i="5"/>
  <c r="N381" i="5"/>
  <c r="M381" i="5"/>
  <c r="Q381" i="5" s="1"/>
  <c r="AH380" i="5"/>
  <c r="AF380" i="5"/>
  <c r="AE380" i="5"/>
  <c r="AC380" i="5"/>
  <c r="Z380" i="5"/>
  <c r="Y380" i="5"/>
  <c r="X380" i="5"/>
  <c r="W380" i="5"/>
  <c r="V380" i="5"/>
  <c r="U380" i="5"/>
  <c r="T380" i="5"/>
  <c r="S380" i="5"/>
  <c r="AA380" i="5" s="1"/>
  <c r="P380" i="5"/>
  <c r="O380" i="5"/>
  <c r="N380" i="5"/>
  <c r="M380" i="5"/>
  <c r="AH379" i="5"/>
  <c r="AF379" i="5"/>
  <c r="AE379" i="5"/>
  <c r="AC379" i="5"/>
  <c r="Z379" i="5"/>
  <c r="Y379" i="5"/>
  <c r="X379" i="5"/>
  <c r="W379" i="5"/>
  <c r="V379" i="5"/>
  <c r="U379" i="5"/>
  <c r="T379" i="5"/>
  <c r="S379" i="5"/>
  <c r="P379" i="5"/>
  <c r="O379" i="5"/>
  <c r="N379" i="5"/>
  <c r="Q379" i="5" s="1"/>
  <c r="M379" i="5"/>
  <c r="AH378" i="5"/>
  <c r="AF378" i="5"/>
  <c r="AE378" i="5"/>
  <c r="AC378" i="5"/>
  <c r="Z378" i="5"/>
  <c r="Y378" i="5"/>
  <c r="X378" i="5"/>
  <c r="W378" i="5"/>
  <c r="V378" i="5"/>
  <c r="U378" i="5"/>
  <c r="T378" i="5"/>
  <c r="S378" i="5"/>
  <c r="AA378" i="5" s="1"/>
  <c r="P378" i="5"/>
  <c r="O378" i="5"/>
  <c r="N378" i="5"/>
  <c r="Q378" i="5" s="1"/>
  <c r="M378" i="5"/>
  <c r="AF377" i="5"/>
  <c r="AH377" i="5" s="1"/>
  <c r="AE377" i="5"/>
  <c r="AC377" i="5"/>
  <c r="Z377" i="5"/>
  <c r="Y377" i="5"/>
  <c r="X377" i="5"/>
  <c r="W377" i="5"/>
  <c r="V377" i="5"/>
  <c r="U377" i="5"/>
  <c r="T377" i="5"/>
  <c r="S377" i="5"/>
  <c r="AA377" i="5" s="1"/>
  <c r="P377" i="5"/>
  <c r="O377" i="5"/>
  <c r="N377" i="5"/>
  <c r="M377" i="5"/>
  <c r="AF376" i="5"/>
  <c r="AH376" i="5" s="1"/>
  <c r="AE376" i="5"/>
  <c r="AC376" i="5"/>
  <c r="Z376" i="5"/>
  <c r="Y376" i="5"/>
  <c r="X376" i="5"/>
  <c r="W376" i="5"/>
  <c r="V376" i="5"/>
  <c r="U376" i="5"/>
  <c r="T376" i="5"/>
  <c r="S376" i="5"/>
  <c r="AA376" i="5" s="1"/>
  <c r="P376" i="5"/>
  <c r="O376" i="5"/>
  <c r="N376" i="5"/>
  <c r="M376" i="5"/>
  <c r="AH375" i="5"/>
  <c r="AF375" i="5"/>
  <c r="AE375" i="5"/>
  <c r="AC375" i="5"/>
  <c r="Z375" i="5"/>
  <c r="Y375" i="5"/>
  <c r="X375" i="5"/>
  <c r="W375" i="5"/>
  <c r="V375" i="5"/>
  <c r="U375" i="5"/>
  <c r="T375" i="5"/>
  <c r="S375" i="5"/>
  <c r="AA375" i="5" s="1"/>
  <c r="P375" i="5"/>
  <c r="O375" i="5"/>
  <c r="N375" i="5"/>
  <c r="Q375" i="5" s="1"/>
  <c r="M375" i="5"/>
  <c r="AH374" i="5"/>
  <c r="AF374" i="5"/>
  <c r="AE374" i="5"/>
  <c r="AC374" i="5"/>
  <c r="Z374" i="5"/>
  <c r="Y374" i="5"/>
  <c r="X374" i="5"/>
  <c r="W374" i="5"/>
  <c r="V374" i="5"/>
  <c r="U374" i="5"/>
  <c r="T374" i="5"/>
  <c r="S374" i="5"/>
  <c r="AA374" i="5" s="1"/>
  <c r="P374" i="5"/>
  <c r="O374" i="5"/>
  <c r="N374" i="5"/>
  <c r="Q374" i="5" s="1"/>
  <c r="M374" i="5"/>
  <c r="AF373" i="5"/>
  <c r="AH373" i="5" s="1"/>
  <c r="AE373" i="5"/>
  <c r="AC373" i="5"/>
  <c r="Z373" i="5"/>
  <c r="Y373" i="5"/>
  <c r="X373" i="5"/>
  <c r="W373" i="5"/>
  <c r="V373" i="5"/>
  <c r="U373" i="5"/>
  <c r="T373" i="5"/>
  <c r="S373" i="5"/>
  <c r="AA373" i="5" s="1"/>
  <c r="P373" i="5"/>
  <c r="O373" i="5"/>
  <c r="N373" i="5"/>
  <c r="M373" i="5"/>
  <c r="AF372" i="5"/>
  <c r="AH372" i="5" s="1"/>
  <c r="AE372" i="5"/>
  <c r="AC372" i="5"/>
  <c r="Z372" i="5"/>
  <c r="Y372" i="5"/>
  <c r="X372" i="5"/>
  <c r="W372" i="5"/>
  <c r="V372" i="5"/>
  <c r="U372" i="5"/>
  <c r="T372" i="5"/>
  <c r="S372" i="5"/>
  <c r="AA372" i="5" s="1"/>
  <c r="P372" i="5"/>
  <c r="O372" i="5"/>
  <c r="N372" i="5"/>
  <c r="M372" i="5"/>
  <c r="AH371" i="5"/>
  <c r="AF371" i="5"/>
  <c r="AE371" i="5"/>
  <c r="AC371" i="5"/>
  <c r="Z371" i="5"/>
  <c r="Y371" i="5"/>
  <c r="X371" i="5"/>
  <c r="W371" i="5"/>
  <c r="V371" i="5"/>
  <c r="U371" i="5"/>
  <c r="T371" i="5"/>
  <c r="S371" i="5"/>
  <c r="P371" i="5"/>
  <c r="Q371" i="5" s="1"/>
  <c r="O371" i="5"/>
  <c r="N371" i="5"/>
  <c r="M371" i="5"/>
  <c r="AH370" i="5"/>
  <c r="AF370" i="5"/>
  <c r="AE370" i="5"/>
  <c r="AC370" i="5"/>
  <c r="Z370" i="5"/>
  <c r="Y370" i="5"/>
  <c r="X370" i="5"/>
  <c r="W370" i="5"/>
  <c r="V370" i="5"/>
  <c r="U370" i="5"/>
  <c r="T370" i="5"/>
  <c r="S370" i="5"/>
  <c r="AA370" i="5" s="1"/>
  <c r="P370" i="5"/>
  <c r="O370" i="5"/>
  <c r="N370" i="5"/>
  <c r="Q370" i="5" s="1"/>
  <c r="M370" i="5"/>
  <c r="AF369" i="5"/>
  <c r="AH369" i="5" s="1"/>
  <c r="AE369" i="5"/>
  <c r="AC369" i="5"/>
  <c r="Z369" i="5"/>
  <c r="Y369" i="5"/>
  <c r="X369" i="5"/>
  <c r="W369" i="5"/>
  <c r="V369" i="5"/>
  <c r="U369" i="5"/>
  <c r="T369" i="5"/>
  <c r="S369" i="5"/>
  <c r="AA369" i="5" s="1"/>
  <c r="P369" i="5"/>
  <c r="O369" i="5"/>
  <c r="N369" i="5"/>
  <c r="M369" i="5"/>
  <c r="Q369" i="5" s="1"/>
  <c r="AH368" i="5"/>
  <c r="AF368" i="5"/>
  <c r="AE368" i="5"/>
  <c r="AC368" i="5"/>
  <c r="Z368" i="5"/>
  <c r="Y368" i="5"/>
  <c r="X368" i="5"/>
  <c r="W368" i="5"/>
  <c r="V368" i="5"/>
  <c r="U368" i="5"/>
  <c r="T368" i="5"/>
  <c r="S368" i="5"/>
  <c r="AA368" i="5" s="1"/>
  <c r="P368" i="5"/>
  <c r="O368" i="5"/>
  <c r="N368" i="5"/>
  <c r="M368" i="5"/>
  <c r="Q368" i="5" s="1"/>
  <c r="AH367" i="5"/>
  <c r="AF367" i="5"/>
  <c r="AE367" i="5"/>
  <c r="AC367" i="5"/>
  <c r="Z367" i="5"/>
  <c r="Y367" i="5"/>
  <c r="X367" i="5"/>
  <c r="W367" i="5"/>
  <c r="V367" i="5"/>
  <c r="U367" i="5"/>
  <c r="T367" i="5"/>
  <c r="S367" i="5"/>
  <c r="Q367" i="5"/>
  <c r="P367" i="5"/>
  <c r="O367" i="5"/>
  <c r="N367" i="5"/>
  <c r="M367" i="5"/>
  <c r="AH366" i="5"/>
  <c r="AF366" i="5"/>
  <c r="AE366" i="5"/>
  <c r="AC366" i="5"/>
  <c r="Z366" i="5"/>
  <c r="Y366" i="5"/>
  <c r="X366" i="5"/>
  <c r="W366" i="5"/>
  <c r="V366" i="5"/>
  <c r="U366" i="5"/>
  <c r="T366" i="5"/>
  <c r="S366" i="5"/>
  <c r="AA366" i="5" s="1"/>
  <c r="P366" i="5"/>
  <c r="O366" i="5"/>
  <c r="N366" i="5"/>
  <c r="Q366" i="5" s="1"/>
  <c r="M366" i="5"/>
  <c r="AF365" i="5"/>
  <c r="AH365" i="5" s="1"/>
  <c r="AE365" i="5"/>
  <c r="AC365" i="5"/>
  <c r="Z365" i="5"/>
  <c r="Y365" i="5"/>
  <c r="X365" i="5"/>
  <c r="W365" i="5"/>
  <c r="V365" i="5"/>
  <c r="U365" i="5"/>
  <c r="T365" i="5"/>
  <c r="S365" i="5"/>
  <c r="AA365" i="5" s="1"/>
  <c r="P365" i="5"/>
  <c r="O365" i="5"/>
  <c r="N365" i="5"/>
  <c r="M365" i="5"/>
  <c r="AF364" i="5"/>
  <c r="AH364" i="5" s="1"/>
  <c r="AE364" i="5"/>
  <c r="AC364" i="5"/>
  <c r="Z364" i="5"/>
  <c r="Y364" i="5"/>
  <c r="X364" i="5"/>
  <c r="W364" i="5"/>
  <c r="V364" i="5"/>
  <c r="U364" i="5"/>
  <c r="T364" i="5"/>
  <c r="S364" i="5"/>
  <c r="AA364" i="5" s="1"/>
  <c r="P364" i="5"/>
  <c r="O364" i="5"/>
  <c r="N364" i="5"/>
  <c r="M364" i="5"/>
  <c r="AH363" i="5"/>
  <c r="AF363" i="5"/>
  <c r="AE363" i="5"/>
  <c r="AC363" i="5"/>
  <c r="Z363" i="5"/>
  <c r="Y363" i="5"/>
  <c r="X363" i="5"/>
  <c r="W363" i="5"/>
  <c r="V363" i="5"/>
  <c r="U363" i="5"/>
  <c r="T363" i="5"/>
  <c r="S363" i="5"/>
  <c r="P363" i="5"/>
  <c r="Q363" i="5" s="1"/>
  <c r="O363" i="5"/>
  <c r="N363" i="5"/>
  <c r="M363" i="5"/>
  <c r="AH362" i="5"/>
  <c r="AF362" i="5"/>
  <c r="AE362" i="5"/>
  <c r="AC362" i="5"/>
  <c r="Z362" i="5"/>
  <c r="Y362" i="5"/>
  <c r="X362" i="5"/>
  <c r="W362" i="5"/>
  <c r="V362" i="5"/>
  <c r="U362" i="5"/>
  <c r="T362" i="5"/>
  <c r="S362" i="5"/>
  <c r="AA362" i="5" s="1"/>
  <c r="P362" i="5"/>
  <c r="O362" i="5"/>
  <c r="N362" i="5"/>
  <c r="Q362" i="5" s="1"/>
  <c r="M362" i="5"/>
  <c r="AF361" i="5"/>
  <c r="AH361" i="5" s="1"/>
  <c r="AE361" i="5"/>
  <c r="AC361" i="5"/>
  <c r="Z361" i="5"/>
  <c r="Y361" i="5"/>
  <c r="X361" i="5"/>
  <c r="W361" i="5"/>
  <c r="V361" i="5"/>
  <c r="U361" i="5"/>
  <c r="T361" i="5"/>
  <c r="S361" i="5"/>
  <c r="AA361" i="5" s="1"/>
  <c r="P361" i="5"/>
  <c r="O361" i="5"/>
  <c r="N361" i="5"/>
  <c r="M361" i="5"/>
  <c r="Q361" i="5" s="1"/>
  <c r="AH360" i="5"/>
  <c r="AF360" i="5"/>
  <c r="AE360" i="5"/>
  <c r="AC360" i="5"/>
  <c r="Z360" i="5"/>
  <c r="Y360" i="5"/>
  <c r="X360" i="5"/>
  <c r="W360" i="5"/>
  <c r="V360" i="5"/>
  <c r="U360" i="5"/>
  <c r="T360" i="5"/>
  <c r="S360" i="5"/>
  <c r="AA360" i="5" s="1"/>
  <c r="P360" i="5"/>
  <c r="O360" i="5"/>
  <c r="N360" i="5"/>
  <c r="M360" i="5"/>
  <c r="Q360" i="5" s="1"/>
  <c r="AH359" i="5"/>
  <c r="AF359" i="5"/>
  <c r="AE359" i="5"/>
  <c r="AC359" i="5"/>
  <c r="Z359" i="5"/>
  <c r="Y359" i="5"/>
  <c r="X359" i="5"/>
  <c r="W359" i="5"/>
  <c r="V359" i="5"/>
  <c r="U359" i="5"/>
  <c r="T359" i="5"/>
  <c r="S359" i="5"/>
  <c r="Q359" i="5"/>
  <c r="P359" i="5"/>
  <c r="O359" i="5"/>
  <c r="N359" i="5"/>
  <c r="M359" i="5"/>
  <c r="AH358" i="5"/>
  <c r="AF358" i="5"/>
  <c r="AE358" i="5"/>
  <c r="AC358" i="5"/>
  <c r="Z358" i="5"/>
  <c r="Y358" i="5"/>
  <c r="X358" i="5"/>
  <c r="W358" i="5"/>
  <c r="V358" i="5"/>
  <c r="U358" i="5"/>
  <c r="T358" i="5"/>
  <c r="S358" i="5"/>
  <c r="AA358" i="5" s="1"/>
  <c r="P358" i="5"/>
  <c r="O358" i="5"/>
  <c r="N358" i="5"/>
  <c r="Q358" i="5" s="1"/>
  <c r="M358" i="5"/>
  <c r="AF357" i="5"/>
  <c r="AH357" i="5" s="1"/>
  <c r="AE357" i="5"/>
  <c r="AC357" i="5"/>
  <c r="Z357" i="5"/>
  <c r="Y357" i="5"/>
  <c r="X357" i="5"/>
  <c r="W357" i="5"/>
  <c r="V357" i="5"/>
  <c r="U357" i="5"/>
  <c r="T357" i="5"/>
  <c r="S357" i="5"/>
  <c r="AA357" i="5" s="1"/>
  <c r="P357" i="5"/>
  <c r="O357" i="5"/>
  <c r="N357" i="5"/>
  <c r="M357" i="5"/>
  <c r="AF356" i="5"/>
  <c r="AH356" i="5" s="1"/>
  <c r="AE356" i="5"/>
  <c r="AC356" i="5"/>
  <c r="Z356" i="5"/>
  <c r="Y356" i="5"/>
  <c r="X356" i="5"/>
  <c r="W356" i="5"/>
  <c r="V356" i="5"/>
  <c r="U356" i="5"/>
  <c r="T356" i="5"/>
  <c r="S356" i="5"/>
  <c r="AA356" i="5" s="1"/>
  <c r="P356" i="5"/>
  <c r="O356" i="5"/>
  <c r="N356" i="5"/>
  <c r="M356" i="5"/>
  <c r="AH355" i="5"/>
  <c r="AF355" i="5"/>
  <c r="AE355" i="5"/>
  <c r="AC355" i="5"/>
  <c r="Z355" i="5"/>
  <c r="Y355" i="5"/>
  <c r="X355" i="5"/>
  <c r="W355" i="5"/>
  <c r="V355" i="5"/>
  <c r="U355" i="5"/>
  <c r="T355" i="5"/>
  <c r="S355" i="5"/>
  <c r="P355" i="5"/>
  <c r="Q355" i="5" s="1"/>
  <c r="O355" i="5"/>
  <c r="N355" i="5"/>
  <c r="M355" i="5"/>
  <c r="AH354" i="5"/>
  <c r="AF354" i="5"/>
  <c r="AE354" i="5"/>
  <c r="AC354" i="5"/>
  <c r="Z354" i="5"/>
  <c r="Y354" i="5"/>
  <c r="X354" i="5"/>
  <c r="W354" i="5"/>
  <c r="V354" i="5"/>
  <c r="U354" i="5"/>
  <c r="T354" i="5"/>
  <c r="S354" i="5"/>
  <c r="AA354" i="5" s="1"/>
  <c r="P354" i="5"/>
  <c r="O354" i="5"/>
  <c r="N354" i="5"/>
  <c r="Q354" i="5" s="1"/>
  <c r="M354" i="5"/>
  <c r="AF353" i="5"/>
  <c r="AH353" i="5" s="1"/>
  <c r="AE353" i="5"/>
  <c r="AC353" i="5"/>
  <c r="Z353" i="5"/>
  <c r="Y353" i="5"/>
  <c r="X353" i="5"/>
  <c r="W353" i="5"/>
  <c r="V353" i="5"/>
  <c r="U353" i="5"/>
  <c r="T353" i="5"/>
  <c r="S353" i="5"/>
  <c r="AA353" i="5" s="1"/>
  <c r="P353" i="5"/>
  <c r="O353" i="5"/>
  <c r="N353" i="5"/>
  <c r="M353" i="5"/>
  <c r="Q353" i="5" s="1"/>
  <c r="AH352" i="5"/>
  <c r="AF352" i="5"/>
  <c r="AE352" i="5"/>
  <c r="AC352" i="5"/>
  <c r="Z352" i="5"/>
  <c r="Y352" i="5"/>
  <c r="X352" i="5"/>
  <c r="W352" i="5"/>
  <c r="V352" i="5"/>
  <c r="U352" i="5"/>
  <c r="T352" i="5"/>
  <c r="S352" i="5"/>
  <c r="AA352" i="5" s="1"/>
  <c r="P352" i="5"/>
  <c r="O352" i="5"/>
  <c r="N352" i="5"/>
  <c r="M352" i="5"/>
  <c r="Q352" i="5" s="1"/>
  <c r="AH351" i="5"/>
  <c r="AF351" i="5"/>
  <c r="AE351" i="5"/>
  <c r="AC351" i="5"/>
  <c r="Z351" i="5"/>
  <c r="Y351" i="5"/>
  <c r="X351" i="5"/>
  <c r="W351" i="5"/>
  <c r="V351" i="5"/>
  <c r="U351" i="5"/>
  <c r="T351" i="5"/>
  <c r="S351" i="5"/>
  <c r="Q351" i="5"/>
  <c r="P351" i="5"/>
  <c r="O351" i="5"/>
  <c r="N351" i="5"/>
  <c r="M351" i="5"/>
  <c r="AH350" i="5"/>
  <c r="AF350" i="5"/>
  <c r="AE350" i="5"/>
  <c r="AC350" i="5"/>
  <c r="Z350" i="5"/>
  <c r="Y350" i="5"/>
  <c r="X350" i="5"/>
  <c r="W350" i="5"/>
  <c r="V350" i="5"/>
  <c r="U350" i="5"/>
  <c r="T350" i="5"/>
  <c r="S350" i="5"/>
  <c r="AA350" i="5" s="1"/>
  <c r="P350" i="5"/>
  <c r="O350" i="5"/>
  <c r="N350" i="5"/>
  <c r="Q350" i="5" s="1"/>
  <c r="M350" i="5"/>
  <c r="AF349" i="5"/>
  <c r="AH349" i="5" s="1"/>
  <c r="AE349" i="5"/>
  <c r="AC349" i="5"/>
  <c r="Z349" i="5"/>
  <c r="Y349" i="5"/>
  <c r="X349" i="5"/>
  <c r="W349" i="5"/>
  <c r="V349" i="5"/>
  <c r="U349" i="5"/>
  <c r="T349" i="5"/>
  <c r="S349" i="5"/>
  <c r="AA349" i="5" s="1"/>
  <c r="P349" i="5"/>
  <c r="O349" i="5"/>
  <c r="N349" i="5"/>
  <c r="M349" i="5"/>
  <c r="AH348" i="5"/>
  <c r="AF348" i="5"/>
  <c r="AE348" i="5"/>
  <c r="AC348" i="5"/>
  <c r="Z348" i="5"/>
  <c r="Y348" i="5"/>
  <c r="X348" i="5"/>
  <c r="W348" i="5"/>
  <c r="V348" i="5"/>
  <c r="U348" i="5"/>
  <c r="T348" i="5"/>
  <c r="S348" i="5"/>
  <c r="AA348" i="5" s="1"/>
  <c r="P348" i="5"/>
  <c r="O348" i="5"/>
  <c r="N348" i="5"/>
  <c r="M348" i="5"/>
  <c r="Q348" i="5" s="1"/>
  <c r="AH347" i="5"/>
  <c r="AF347" i="5"/>
  <c r="AE347" i="5"/>
  <c r="AC347" i="5"/>
  <c r="Z347" i="5"/>
  <c r="Y347" i="5"/>
  <c r="X347" i="5"/>
  <c r="W347" i="5"/>
  <c r="V347" i="5"/>
  <c r="U347" i="5"/>
  <c r="T347" i="5"/>
  <c r="S347" i="5"/>
  <c r="AA347" i="5" s="1"/>
  <c r="P347" i="5"/>
  <c r="O347" i="5"/>
  <c r="N347" i="5"/>
  <c r="Q347" i="5" s="1"/>
  <c r="M347" i="5"/>
  <c r="AH346" i="5"/>
  <c r="AF346" i="5"/>
  <c r="AE346" i="5"/>
  <c r="AC346" i="5"/>
  <c r="Z346" i="5"/>
  <c r="Y346" i="5"/>
  <c r="X346" i="5"/>
  <c r="W346" i="5"/>
  <c r="V346" i="5"/>
  <c r="U346" i="5"/>
  <c r="T346" i="5"/>
  <c r="S346" i="5"/>
  <c r="AA346" i="5" s="1"/>
  <c r="Q346" i="5"/>
  <c r="P346" i="5"/>
  <c r="O346" i="5"/>
  <c r="N346" i="5"/>
  <c r="M346" i="5"/>
  <c r="AH345" i="5"/>
  <c r="AF345" i="5"/>
  <c r="AE345" i="5"/>
  <c r="AC345" i="5"/>
  <c r="Z345" i="5"/>
  <c r="Y345" i="5"/>
  <c r="X345" i="5"/>
  <c r="W345" i="5"/>
  <c r="V345" i="5"/>
  <c r="U345" i="5"/>
  <c r="T345" i="5"/>
  <c r="S345" i="5"/>
  <c r="AA345" i="5" s="1"/>
  <c r="P345" i="5"/>
  <c r="O345" i="5"/>
  <c r="N345" i="5"/>
  <c r="M345" i="5"/>
  <c r="Q345" i="5" s="1"/>
  <c r="AF344" i="5"/>
  <c r="AH344" i="5" s="1"/>
  <c r="AE344" i="5"/>
  <c r="AC344" i="5"/>
  <c r="Z344" i="5"/>
  <c r="Y344" i="5"/>
  <c r="X344" i="5"/>
  <c r="W344" i="5"/>
  <c r="V344" i="5"/>
  <c r="U344" i="5"/>
  <c r="T344" i="5"/>
  <c r="S344" i="5"/>
  <c r="AA344" i="5" s="1"/>
  <c r="P344" i="5"/>
  <c r="O344" i="5"/>
  <c r="N344" i="5"/>
  <c r="M344" i="5"/>
  <c r="AH343" i="5"/>
  <c r="AF343" i="5"/>
  <c r="AE343" i="5"/>
  <c r="AC343" i="5"/>
  <c r="Z343" i="5"/>
  <c r="Y343" i="5"/>
  <c r="X343" i="5"/>
  <c r="W343" i="5"/>
  <c r="V343" i="5"/>
  <c r="U343" i="5"/>
  <c r="T343" i="5"/>
  <c r="S343" i="5"/>
  <c r="AA343" i="5" s="1"/>
  <c r="P343" i="5"/>
  <c r="Q343" i="5" s="1"/>
  <c r="O343" i="5"/>
  <c r="N343" i="5"/>
  <c r="M343" i="5"/>
  <c r="AH342" i="5"/>
  <c r="AF342" i="5"/>
  <c r="AE342" i="5"/>
  <c r="AC342" i="5"/>
  <c r="Z342" i="5"/>
  <c r="Y342" i="5"/>
  <c r="X342" i="5"/>
  <c r="W342" i="5"/>
  <c r="V342" i="5"/>
  <c r="U342" i="5"/>
  <c r="T342" i="5"/>
  <c r="S342" i="5"/>
  <c r="AA342" i="5" s="1"/>
  <c r="P342" i="5"/>
  <c r="O342" i="5"/>
  <c r="N342" i="5"/>
  <c r="Q342" i="5" s="1"/>
  <c r="M342" i="5"/>
  <c r="AH341" i="5"/>
  <c r="AF341" i="5"/>
  <c r="AE341" i="5"/>
  <c r="AC341" i="5"/>
  <c r="Z341" i="5"/>
  <c r="Y341" i="5"/>
  <c r="X341" i="5"/>
  <c r="W341" i="5"/>
  <c r="V341" i="5"/>
  <c r="U341" i="5"/>
  <c r="T341" i="5"/>
  <c r="S341" i="5"/>
  <c r="AA341" i="5" s="1"/>
  <c r="Q341" i="5"/>
  <c r="P341" i="5"/>
  <c r="O341" i="5"/>
  <c r="N341" i="5"/>
  <c r="M341" i="5"/>
  <c r="AH340" i="5"/>
  <c r="AF340" i="5"/>
  <c r="AE340" i="5"/>
  <c r="AC340" i="5"/>
  <c r="Z340" i="5"/>
  <c r="Y340" i="5"/>
  <c r="X340" i="5"/>
  <c r="W340" i="5"/>
  <c r="V340" i="5"/>
  <c r="U340" i="5"/>
  <c r="T340" i="5"/>
  <c r="S340" i="5"/>
  <c r="AA340" i="5" s="1"/>
  <c r="P340" i="5"/>
  <c r="O340" i="5"/>
  <c r="N340" i="5"/>
  <c r="Q340" i="5" s="1"/>
  <c r="M340" i="5"/>
  <c r="AF339" i="5"/>
  <c r="AH339" i="5" s="1"/>
  <c r="AE339" i="5"/>
  <c r="AC339" i="5"/>
  <c r="Z339" i="5"/>
  <c r="Y339" i="5"/>
  <c r="X339" i="5"/>
  <c r="W339" i="5"/>
  <c r="V339" i="5"/>
  <c r="U339" i="5"/>
  <c r="T339" i="5"/>
  <c r="S339" i="5"/>
  <c r="AA339" i="5" s="1"/>
  <c r="P339" i="5"/>
  <c r="O339" i="5"/>
  <c r="N339" i="5"/>
  <c r="M339" i="5"/>
  <c r="Q339" i="5" s="1"/>
  <c r="AH338" i="5"/>
  <c r="AF338" i="5"/>
  <c r="AE338" i="5"/>
  <c r="AC338" i="5"/>
  <c r="Z338" i="5"/>
  <c r="Y338" i="5"/>
  <c r="X338" i="5"/>
  <c r="W338" i="5"/>
  <c r="V338" i="5"/>
  <c r="U338" i="5"/>
  <c r="T338" i="5"/>
  <c r="S338" i="5"/>
  <c r="AA338" i="5" s="1"/>
  <c r="P338" i="5"/>
  <c r="O338" i="5"/>
  <c r="N338" i="5"/>
  <c r="M338" i="5"/>
  <c r="Q338" i="5" s="1"/>
  <c r="AH337" i="5"/>
  <c r="AF337" i="5"/>
  <c r="AE337" i="5"/>
  <c r="AC337" i="5"/>
  <c r="Z337" i="5"/>
  <c r="Y337" i="5"/>
  <c r="X337" i="5"/>
  <c r="W337" i="5"/>
  <c r="V337" i="5"/>
  <c r="U337" i="5"/>
  <c r="T337" i="5"/>
  <c r="S337" i="5"/>
  <c r="AA337" i="5" s="1"/>
  <c r="Q337" i="5"/>
  <c r="P337" i="5"/>
  <c r="O337" i="5"/>
  <c r="N337" i="5"/>
  <c r="M337" i="5"/>
  <c r="AH336" i="5"/>
  <c r="AF336" i="5"/>
  <c r="AE336" i="5"/>
  <c r="AC336" i="5"/>
  <c r="Z336" i="5"/>
  <c r="Y336" i="5"/>
  <c r="X336" i="5"/>
  <c r="W336" i="5"/>
  <c r="V336" i="5"/>
  <c r="U336" i="5"/>
  <c r="T336" i="5"/>
  <c r="S336" i="5"/>
  <c r="AA336" i="5" s="1"/>
  <c r="P336" i="5"/>
  <c r="O336" i="5"/>
  <c r="N336" i="5"/>
  <c r="Q336" i="5" s="1"/>
  <c r="M336" i="5"/>
  <c r="AF335" i="5"/>
  <c r="AH335" i="5" s="1"/>
  <c r="AE335" i="5"/>
  <c r="AC335" i="5"/>
  <c r="Z335" i="5"/>
  <c r="Y335" i="5"/>
  <c r="X335" i="5"/>
  <c r="W335" i="5"/>
  <c r="V335" i="5"/>
  <c r="U335" i="5"/>
  <c r="T335" i="5"/>
  <c r="S335" i="5"/>
  <c r="AA335" i="5" s="1"/>
  <c r="P335" i="5"/>
  <c r="O335" i="5"/>
  <c r="N335" i="5"/>
  <c r="M335" i="5"/>
  <c r="Q335" i="5" s="1"/>
  <c r="AH334" i="5"/>
  <c r="AF334" i="5"/>
  <c r="AE334" i="5"/>
  <c r="AC334" i="5"/>
  <c r="Z334" i="5"/>
  <c r="Y334" i="5"/>
  <c r="X334" i="5"/>
  <c r="W334" i="5"/>
  <c r="V334" i="5"/>
  <c r="U334" i="5"/>
  <c r="T334" i="5"/>
  <c r="S334" i="5"/>
  <c r="AA334" i="5" s="1"/>
  <c r="P334" i="5"/>
  <c r="O334" i="5"/>
  <c r="N334" i="5"/>
  <c r="M334" i="5"/>
  <c r="Q334" i="5" s="1"/>
  <c r="AH333" i="5"/>
  <c r="AF333" i="5"/>
  <c r="AE333" i="5"/>
  <c r="AC333" i="5"/>
  <c r="Z333" i="5"/>
  <c r="Y333" i="5"/>
  <c r="X333" i="5"/>
  <c r="W333" i="5"/>
  <c r="V333" i="5"/>
  <c r="U333" i="5"/>
  <c r="T333" i="5"/>
  <c r="S333" i="5"/>
  <c r="AA333" i="5" s="1"/>
  <c r="Q333" i="5"/>
  <c r="P333" i="5"/>
  <c r="O333" i="5"/>
  <c r="N333" i="5"/>
  <c r="M333" i="5"/>
  <c r="AH332" i="5"/>
  <c r="AF332" i="5"/>
  <c r="AE332" i="5"/>
  <c r="AC332" i="5"/>
  <c r="Z332" i="5"/>
  <c r="Y332" i="5"/>
  <c r="X332" i="5"/>
  <c r="W332" i="5"/>
  <c r="V332" i="5"/>
  <c r="U332" i="5"/>
  <c r="T332" i="5"/>
  <c r="S332" i="5"/>
  <c r="AA332" i="5" s="1"/>
  <c r="P332" i="5"/>
  <c r="O332" i="5"/>
  <c r="N332" i="5"/>
  <c r="Q332" i="5" s="1"/>
  <c r="M332" i="5"/>
  <c r="AF331" i="5"/>
  <c r="AH331" i="5" s="1"/>
  <c r="AE331" i="5"/>
  <c r="AC331" i="5"/>
  <c r="Z331" i="5"/>
  <c r="Y331" i="5"/>
  <c r="X331" i="5"/>
  <c r="W331" i="5"/>
  <c r="V331" i="5"/>
  <c r="U331" i="5"/>
  <c r="T331" i="5"/>
  <c r="S331" i="5"/>
  <c r="AA331" i="5" s="1"/>
  <c r="P331" i="5"/>
  <c r="O331" i="5"/>
  <c r="N331" i="5"/>
  <c r="M331" i="5"/>
  <c r="Q331" i="5" s="1"/>
  <c r="AH330" i="5"/>
  <c r="AF330" i="5"/>
  <c r="AE330" i="5"/>
  <c r="AC330" i="5"/>
  <c r="Z330" i="5"/>
  <c r="Y330" i="5"/>
  <c r="X330" i="5"/>
  <c r="W330" i="5"/>
  <c r="V330" i="5"/>
  <c r="U330" i="5"/>
  <c r="T330" i="5"/>
  <c r="S330" i="5"/>
  <c r="AA330" i="5" s="1"/>
  <c r="P330" i="5"/>
  <c r="O330" i="5"/>
  <c r="N330" i="5"/>
  <c r="M330" i="5"/>
  <c r="Q330" i="5" s="1"/>
  <c r="AH329" i="5"/>
  <c r="AF329" i="5"/>
  <c r="AE329" i="5"/>
  <c r="AC329" i="5"/>
  <c r="Z329" i="5"/>
  <c r="Y329" i="5"/>
  <c r="X329" i="5"/>
  <c r="W329" i="5"/>
  <c r="V329" i="5"/>
  <c r="U329" i="5"/>
  <c r="T329" i="5"/>
  <c r="S329" i="5"/>
  <c r="AA329" i="5" s="1"/>
  <c r="Q329" i="5"/>
  <c r="P329" i="5"/>
  <c r="O329" i="5"/>
  <c r="N329" i="5"/>
  <c r="M329" i="5"/>
  <c r="AH328" i="5"/>
  <c r="AF328" i="5"/>
  <c r="AE328" i="5"/>
  <c r="AC328" i="5"/>
  <c r="Z328" i="5"/>
  <c r="Y328" i="5"/>
  <c r="X328" i="5"/>
  <c r="W328" i="5"/>
  <c r="V328" i="5"/>
  <c r="U328" i="5"/>
  <c r="T328" i="5"/>
  <c r="S328" i="5"/>
  <c r="AA328" i="5" s="1"/>
  <c r="P328" i="5"/>
  <c r="O328" i="5"/>
  <c r="N328" i="5"/>
  <c r="Q328" i="5" s="1"/>
  <c r="M328" i="5"/>
  <c r="AF327" i="5"/>
  <c r="AH327" i="5" s="1"/>
  <c r="AE327" i="5"/>
  <c r="AC327" i="5"/>
  <c r="Z327" i="5"/>
  <c r="Y327" i="5"/>
  <c r="X327" i="5"/>
  <c r="W327" i="5"/>
  <c r="V327" i="5"/>
  <c r="U327" i="5"/>
  <c r="T327" i="5"/>
  <c r="S327" i="5"/>
  <c r="AA327" i="5" s="1"/>
  <c r="P327" i="5"/>
  <c r="O327" i="5"/>
  <c r="N327" i="5"/>
  <c r="M327" i="5"/>
  <c r="Q327" i="5" s="1"/>
  <c r="AH326" i="5"/>
  <c r="AF326" i="5"/>
  <c r="AE326" i="5"/>
  <c r="AC326" i="5"/>
  <c r="Z326" i="5"/>
  <c r="Y326" i="5"/>
  <c r="X326" i="5"/>
  <c r="W326" i="5"/>
  <c r="V326" i="5"/>
  <c r="U326" i="5"/>
  <c r="T326" i="5"/>
  <c r="S326" i="5"/>
  <c r="AA326" i="5" s="1"/>
  <c r="P326" i="5"/>
  <c r="O326" i="5"/>
  <c r="N326" i="5"/>
  <c r="M326" i="5"/>
  <c r="Q326" i="5" s="1"/>
  <c r="AH325" i="5"/>
  <c r="AF325" i="5"/>
  <c r="AE325" i="5"/>
  <c r="AC325" i="5"/>
  <c r="Z325" i="5"/>
  <c r="Y325" i="5"/>
  <c r="X325" i="5"/>
  <c r="W325" i="5"/>
  <c r="V325" i="5"/>
  <c r="U325" i="5"/>
  <c r="T325" i="5"/>
  <c r="S325" i="5"/>
  <c r="AA325" i="5" s="1"/>
  <c r="Q325" i="5"/>
  <c r="P325" i="5"/>
  <c r="O325" i="5"/>
  <c r="N325" i="5"/>
  <c r="M325" i="5"/>
  <c r="AH324" i="5"/>
  <c r="AF324" i="5"/>
  <c r="AE324" i="5"/>
  <c r="AC324" i="5"/>
  <c r="Z324" i="5"/>
  <c r="Y324" i="5"/>
  <c r="X324" i="5"/>
  <c r="W324" i="5"/>
  <c r="V324" i="5"/>
  <c r="U324" i="5"/>
  <c r="T324" i="5"/>
  <c r="S324" i="5"/>
  <c r="AA324" i="5" s="1"/>
  <c r="P324" i="5"/>
  <c r="O324" i="5"/>
  <c r="N324" i="5"/>
  <c r="Q324" i="5" s="1"/>
  <c r="M324" i="5"/>
  <c r="AF323" i="5"/>
  <c r="AH323" i="5" s="1"/>
  <c r="AE323" i="5"/>
  <c r="AC323" i="5"/>
  <c r="Z323" i="5"/>
  <c r="Y323" i="5"/>
  <c r="X323" i="5"/>
  <c r="W323" i="5"/>
  <c r="V323" i="5"/>
  <c r="U323" i="5"/>
  <c r="T323" i="5"/>
  <c r="S323" i="5"/>
  <c r="AA323" i="5" s="1"/>
  <c r="P323" i="5"/>
  <c r="O323" i="5"/>
  <c r="N323" i="5"/>
  <c r="M323" i="5"/>
  <c r="Q323" i="5" s="1"/>
  <c r="AH322" i="5"/>
  <c r="AF322" i="5"/>
  <c r="AE322" i="5"/>
  <c r="AC322" i="5"/>
  <c r="Z322" i="5"/>
  <c r="Y322" i="5"/>
  <c r="X322" i="5"/>
  <c r="W322" i="5"/>
  <c r="V322" i="5"/>
  <c r="U322" i="5"/>
  <c r="T322" i="5"/>
  <c r="S322" i="5"/>
  <c r="AA322" i="5" s="1"/>
  <c r="P322" i="5"/>
  <c r="O322" i="5"/>
  <c r="N322" i="5"/>
  <c r="M322" i="5"/>
  <c r="Q322" i="5" s="1"/>
  <c r="AH321" i="5"/>
  <c r="AF321" i="5"/>
  <c r="AE321" i="5"/>
  <c r="AC321" i="5"/>
  <c r="Z321" i="5"/>
  <c r="Y321" i="5"/>
  <c r="X321" i="5"/>
  <c r="W321" i="5"/>
  <c r="V321" i="5"/>
  <c r="U321" i="5"/>
  <c r="T321" i="5"/>
  <c r="S321" i="5"/>
  <c r="AA321" i="5" s="1"/>
  <c r="Q321" i="5"/>
  <c r="P321" i="5"/>
  <c r="O321" i="5"/>
  <c r="N321" i="5"/>
  <c r="M321" i="5"/>
  <c r="AH320" i="5"/>
  <c r="AF320" i="5"/>
  <c r="AE320" i="5"/>
  <c r="AC320" i="5"/>
  <c r="Z320" i="5"/>
  <c r="Y320" i="5"/>
  <c r="X320" i="5"/>
  <c r="W320" i="5"/>
  <c r="V320" i="5"/>
  <c r="U320" i="5"/>
  <c r="T320" i="5"/>
  <c r="S320" i="5"/>
  <c r="AA320" i="5" s="1"/>
  <c r="P320" i="5"/>
  <c r="O320" i="5"/>
  <c r="N320" i="5"/>
  <c r="Q320" i="5" s="1"/>
  <c r="M320" i="5"/>
  <c r="AF319" i="5"/>
  <c r="AH319" i="5" s="1"/>
  <c r="AE319" i="5"/>
  <c r="AC319" i="5"/>
  <c r="Z319" i="5"/>
  <c r="Y319" i="5"/>
  <c r="X319" i="5"/>
  <c r="W319" i="5"/>
  <c r="V319" i="5"/>
  <c r="U319" i="5"/>
  <c r="T319" i="5"/>
  <c r="S319" i="5"/>
  <c r="AA319" i="5" s="1"/>
  <c r="P319" i="5"/>
  <c r="O319" i="5"/>
  <c r="N319" i="5"/>
  <c r="M319" i="5"/>
  <c r="Q319" i="5" s="1"/>
  <c r="AH318" i="5"/>
  <c r="AF318" i="5"/>
  <c r="AE318" i="5"/>
  <c r="AC318" i="5"/>
  <c r="Z318" i="5"/>
  <c r="Y318" i="5"/>
  <c r="X318" i="5"/>
  <c r="W318" i="5"/>
  <c r="V318" i="5"/>
  <c r="U318" i="5"/>
  <c r="T318" i="5"/>
  <c r="S318" i="5"/>
  <c r="AA318" i="5" s="1"/>
  <c r="P318" i="5"/>
  <c r="O318" i="5"/>
  <c r="N318" i="5"/>
  <c r="M318" i="5"/>
  <c r="Q318" i="5" s="1"/>
  <c r="AH317" i="5"/>
  <c r="AF317" i="5"/>
  <c r="AE317" i="5"/>
  <c r="AC317" i="5"/>
  <c r="Z317" i="5"/>
  <c r="Y317" i="5"/>
  <c r="X317" i="5"/>
  <c r="W317" i="5"/>
  <c r="V317" i="5"/>
  <c r="U317" i="5"/>
  <c r="T317" i="5"/>
  <c r="S317" i="5"/>
  <c r="AA317" i="5" s="1"/>
  <c r="Q317" i="5"/>
  <c r="P317" i="5"/>
  <c r="O317" i="5"/>
  <c r="N317" i="5"/>
  <c r="M317" i="5"/>
  <c r="AH316" i="5"/>
  <c r="AF316" i="5"/>
  <c r="AE316" i="5"/>
  <c r="AC316" i="5"/>
  <c r="Z316" i="5"/>
  <c r="Y316" i="5"/>
  <c r="X316" i="5"/>
  <c r="W316" i="5"/>
  <c r="V316" i="5"/>
  <c r="U316" i="5"/>
  <c r="T316" i="5"/>
  <c r="S316" i="5"/>
  <c r="AA316" i="5" s="1"/>
  <c r="P316" i="5"/>
  <c r="O316" i="5"/>
  <c r="N316" i="5"/>
  <c r="Q316" i="5" s="1"/>
  <c r="M316" i="5"/>
  <c r="AF315" i="5"/>
  <c r="AH315" i="5" s="1"/>
  <c r="AE315" i="5"/>
  <c r="AC315" i="5"/>
  <c r="Z315" i="5"/>
  <c r="Y315" i="5"/>
  <c r="X315" i="5"/>
  <c r="W315" i="5"/>
  <c r="V315" i="5"/>
  <c r="U315" i="5"/>
  <c r="T315" i="5"/>
  <c r="S315" i="5"/>
  <c r="AA315" i="5" s="1"/>
  <c r="P315" i="5"/>
  <c r="O315" i="5"/>
  <c r="N315" i="5"/>
  <c r="M315" i="5"/>
  <c r="Q315" i="5" s="1"/>
  <c r="AH314" i="5"/>
  <c r="AF314" i="5"/>
  <c r="AE314" i="5"/>
  <c r="AC314" i="5"/>
  <c r="Z314" i="5"/>
  <c r="Y314" i="5"/>
  <c r="X314" i="5"/>
  <c r="W314" i="5"/>
  <c r="V314" i="5"/>
  <c r="U314" i="5"/>
  <c r="T314" i="5"/>
  <c r="S314" i="5"/>
  <c r="AA314" i="5" s="1"/>
  <c r="P314" i="5"/>
  <c r="O314" i="5"/>
  <c r="N314" i="5"/>
  <c r="M314" i="5"/>
  <c r="Q314" i="5" s="1"/>
  <c r="AH313" i="5"/>
  <c r="AF313" i="5"/>
  <c r="AE313" i="5"/>
  <c r="AC313" i="5"/>
  <c r="Z313" i="5"/>
  <c r="Y313" i="5"/>
  <c r="X313" i="5"/>
  <c r="W313" i="5"/>
  <c r="V313" i="5"/>
  <c r="U313" i="5"/>
  <c r="T313" i="5"/>
  <c r="S313" i="5"/>
  <c r="AA313" i="5" s="1"/>
  <c r="Q313" i="5"/>
  <c r="P313" i="5"/>
  <c r="O313" i="5"/>
  <c r="N313" i="5"/>
  <c r="M313" i="5"/>
  <c r="AH312" i="5"/>
  <c r="AF312" i="5"/>
  <c r="AE312" i="5"/>
  <c r="AC312" i="5"/>
  <c r="Z312" i="5"/>
  <c r="Y312" i="5"/>
  <c r="X312" i="5"/>
  <c r="W312" i="5"/>
  <c r="V312" i="5"/>
  <c r="U312" i="5"/>
  <c r="T312" i="5"/>
  <c r="S312" i="5"/>
  <c r="AA312" i="5" s="1"/>
  <c r="P312" i="5"/>
  <c r="O312" i="5"/>
  <c r="N312" i="5"/>
  <c r="Q312" i="5" s="1"/>
  <c r="M312" i="5"/>
  <c r="AF311" i="5"/>
  <c r="AH311" i="5" s="1"/>
  <c r="AE311" i="5"/>
  <c r="AC311" i="5"/>
  <c r="Z311" i="5"/>
  <c r="Y311" i="5"/>
  <c r="X311" i="5"/>
  <c r="W311" i="5"/>
  <c r="V311" i="5"/>
  <c r="U311" i="5"/>
  <c r="T311" i="5"/>
  <c r="S311" i="5"/>
  <c r="AA311" i="5" s="1"/>
  <c r="P311" i="5"/>
  <c r="O311" i="5"/>
  <c r="N311" i="5"/>
  <c r="M311" i="5"/>
  <c r="Q311" i="5" s="1"/>
  <c r="AH310" i="5"/>
  <c r="AF310" i="5"/>
  <c r="AE310" i="5"/>
  <c r="AC310" i="5"/>
  <c r="Z310" i="5"/>
  <c r="Y310" i="5"/>
  <c r="X310" i="5"/>
  <c r="W310" i="5"/>
  <c r="V310" i="5"/>
  <c r="U310" i="5"/>
  <c r="T310" i="5"/>
  <c r="S310" i="5"/>
  <c r="AA310" i="5" s="1"/>
  <c r="P310" i="5"/>
  <c r="O310" i="5"/>
  <c r="N310" i="5"/>
  <c r="M310" i="5"/>
  <c r="Q310" i="5" s="1"/>
  <c r="AH309" i="5"/>
  <c r="AF309" i="5"/>
  <c r="AE309" i="5"/>
  <c r="AC309" i="5"/>
  <c r="Z309" i="5"/>
  <c r="Y309" i="5"/>
  <c r="X309" i="5"/>
  <c r="W309" i="5"/>
  <c r="V309" i="5"/>
  <c r="U309" i="5"/>
  <c r="T309" i="5"/>
  <c r="S309" i="5"/>
  <c r="AA309" i="5" s="1"/>
  <c r="Q309" i="5"/>
  <c r="P309" i="5"/>
  <c r="O309" i="5"/>
  <c r="N309" i="5"/>
  <c r="M309" i="5"/>
  <c r="AH308" i="5"/>
  <c r="AF308" i="5"/>
  <c r="AE308" i="5"/>
  <c r="AC308" i="5"/>
  <c r="Z308" i="5"/>
  <c r="Y308" i="5"/>
  <c r="X308" i="5"/>
  <c r="W308" i="5"/>
  <c r="V308" i="5"/>
  <c r="U308" i="5"/>
  <c r="T308" i="5"/>
  <c r="S308" i="5"/>
  <c r="AA308" i="5" s="1"/>
  <c r="P308" i="5"/>
  <c r="O308" i="5"/>
  <c r="N308" i="5"/>
  <c r="Q308" i="5" s="1"/>
  <c r="M308" i="5"/>
  <c r="AF307" i="5"/>
  <c r="AH307" i="5" s="1"/>
  <c r="AE307" i="5"/>
  <c r="AC307" i="5"/>
  <c r="Z307" i="5"/>
  <c r="Y307" i="5"/>
  <c r="X307" i="5"/>
  <c r="W307" i="5"/>
  <c r="V307" i="5"/>
  <c r="U307" i="5"/>
  <c r="T307" i="5"/>
  <c r="S307" i="5"/>
  <c r="AA307" i="5" s="1"/>
  <c r="P307" i="5"/>
  <c r="O307" i="5"/>
  <c r="N307" i="5"/>
  <c r="M307" i="5"/>
  <c r="Q307" i="5" s="1"/>
  <c r="AH306" i="5"/>
  <c r="AF306" i="5"/>
  <c r="AE306" i="5"/>
  <c r="AC306" i="5"/>
  <c r="Z306" i="5"/>
  <c r="Y306" i="5"/>
  <c r="X306" i="5"/>
  <c r="W306" i="5"/>
  <c r="V306" i="5"/>
  <c r="U306" i="5"/>
  <c r="T306" i="5"/>
  <c r="S306" i="5"/>
  <c r="AA306" i="5" s="1"/>
  <c r="P306" i="5"/>
  <c r="O306" i="5"/>
  <c r="N306" i="5"/>
  <c r="M306" i="5"/>
  <c r="Q306" i="5" s="1"/>
  <c r="AH305" i="5"/>
  <c r="AF305" i="5"/>
  <c r="AE305" i="5"/>
  <c r="AC305" i="5"/>
  <c r="Z305" i="5"/>
  <c r="Y305" i="5"/>
  <c r="X305" i="5"/>
  <c r="W305" i="5"/>
  <c r="V305" i="5"/>
  <c r="U305" i="5"/>
  <c r="T305" i="5"/>
  <c r="S305" i="5"/>
  <c r="AA305" i="5" s="1"/>
  <c r="Q305" i="5"/>
  <c r="P305" i="5"/>
  <c r="O305" i="5"/>
  <c r="N305" i="5"/>
  <c r="M305" i="5"/>
  <c r="AH304" i="5"/>
  <c r="AF304" i="5"/>
  <c r="AE304" i="5"/>
  <c r="AC304" i="5"/>
  <c r="Z304" i="5"/>
  <c r="Y304" i="5"/>
  <c r="X304" i="5"/>
  <c r="W304" i="5"/>
  <c r="V304" i="5"/>
  <c r="U304" i="5"/>
  <c r="T304" i="5"/>
  <c r="S304" i="5"/>
  <c r="AA304" i="5" s="1"/>
  <c r="P304" i="5"/>
  <c r="O304" i="5"/>
  <c r="N304" i="5"/>
  <c r="Q304" i="5" s="1"/>
  <c r="M304" i="5"/>
  <c r="AF303" i="5"/>
  <c r="AH303" i="5" s="1"/>
  <c r="AE303" i="5"/>
  <c r="AC303" i="5"/>
  <c r="Z303" i="5"/>
  <c r="Y303" i="5"/>
  <c r="X303" i="5"/>
  <c r="W303" i="5"/>
  <c r="V303" i="5"/>
  <c r="U303" i="5"/>
  <c r="T303" i="5"/>
  <c r="S303" i="5"/>
  <c r="AA303" i="5" s="1"/>
  <c r="P303" i="5"/>
  <c r="O303" i="5"/>
  <c r="N303" i="5"/>
  <c r="M303" i="5"/>
  <c r="Q303" i="5" s="1"/>
  <c r="AH302" i="5"/>
  <c r="AF302" i="5"/>
  <c r="AE302" i="5"/>
  <c r="AC302" i="5"/>
  <c r="Z302" i="5"/>
  <c r="Y302" i="5"/>
  <c r="X302" i="5"/>
  <c r="W302" i="5"/>
  <c r="V302" i="5"/>
  <c r="U302" i="5"/>
  <c r="T302" i="5"/>
  <c r="S302" i="5"/>
  <c r="AA302" i="5" s="1"/>
  <c r="P302" i="5"/>
  <c r="O302" i="5"/>
  <c r="N302" i="5"/>
  <c r="M302" i="5"/>
  <c r="Q302" i="5" s="1"/>
  <c r="AH301" i="5"/>
  <c r="AF301" i="5"/>
  <c r="AE301" i="5"/>
  <c r="AC301" i="5"/>
  <c r="Z301" i="5"/>
  <c r="Y301" i="5"/>
  <c r="X301" i="5"/>
  <c r="W301" i="5"/>
  <c r="V301" i="5"/>
  <c r="U301" i="5"/>
  <c r="T301" i="5"/>
  <c r="S301" i="5"/>
  <c r="AA301" i="5" s="1"/>
  <c r="Q301" i="5"/>
  <c r="P301" i="5"/>
  <c r="O301" i="5"/>
  <c r="N301" i="5"/>
  <c r="M301" i="5"/>
  <c r="AH300" i="5"/>
  <c r="AF300" i="5"/>
  <c r="AE300" i="5"/>
  <c r="AC300" i="5"/>
  <c r="Z300" i="5"/>
  <c r="Y300" i="5"/>
  <c r="X300" i="5"/>
  <c r="W300" i="5"/>
  <c r="V300" i="5"/>
  <c r="U300" i="5"/>
  <c r="T300" i="5"/>
  <c r="S300" i="5"/>
  <c r="AA300" i="5" s="1"/>
  <c r="P300" i="5"/>
  <c r="O300" i="5"/>
  <c r="N300" i="5"/>
  <c r="Q300" i="5" s="1"/>
  <c r="M300" i="5"/>
  <c r="AF299" i="5"/>
  <c r="AH299" i="5" s="1"/>
  <c r="AE299" i="5"/>
  <c r="AC299" i="5"/>
  <c r="Z299" i="5"/>
  <c r="Y299" i="5"/>
  <c r="X299" i="5"/>
  <c r="W299" i="5"/>
  <c r="V299" i="5"/>
  <c r="U299" i="5"/>
  <c r="T299" i="5"/>
  <c r="S299" i="5"/>
  <c r="AA299" i="5" s="1"/>
  <c r="P299" i="5"/>
  <c r="O299" i="5"/>
  <c r="N299" i="5"/>
  <c r="M299" i="5"/>
  <c r="Q299" i="5" s="1"/>
  <c r="AH298" i="5"/>
  <c r="AF298" i="5"/>
  <c r="AE298" i="5"/>
  <c r="AC298" i="5"/>
  <c r="Z298" i="5"/>
  <c r="Y298" i="5"/>
  <c r="X298" i="5"/>
  <c r="W298" i="5"/>
  <c r="V298" i="5"/>
  <c r="U298" i="5"/>
  <c r="T298" i="5"/>
  <c r="S298" i="5"/>
  <c r="AA298" i="5" s="1"/>
  <c r="P298" i="5"/>
  <c r="O298" i="5"/>
  <c r="N298" i="5"/>
  <c r="M298" i="5"/>
  <c r="Q298" i="5" s="1"/>
  <c r="AH297" i="5"/>
  <c r="AF297" i="5"/>
  <c r="AE297" i="5"/>
  <c r="AC297" i="5"/>
  <c r="Z297" i="5"/>
  <c r="Y297" i="5"/>
  <c r="X297" i="5"/>
  <c r="W297" i="5"/>
  <c r="V297" i="5"/>
  <c r="U297" i="5"/>
  <c r="T297" i="5"/>
  <c r="S297" i="5"/>
  <c r="AA297" i="5" s="1"/>
  <c r="Q297" i="5"/>
  <c r="P297" i="5"/>
  <c r="O297" i="5"/>
  <c r="N297" i="5"/>
  <c r="M297" i="5"/>
  <c r="AH296" i="5"/>
  <c r="AF296" i="5"/>
  <c r="AE296" i="5"/>
  <c r="AC296" i="5"/>
  <c r="Z296" i="5"/>
  <c r="Y296" i="5"/>
  <c r="X296" i="5"/>
  <c r="W296" i="5"/>
  <c r="V296" i="5"/>
  <c r="U296" i="5"/>
  <c r="T296" i="5"/>
  <c r="S296" i="5"/>
  <c r="AA296" i="5" s="1"/>
  <c r="P296" i="5"/>
  <c r="O296" i="5"/>
  <c r="N296" i="5"/>
  <c r="Q296" i="5" s="1"/>
  <c r="M296" i="5"/>
  <c r="AF295" i="5"/>
  <c r="AH295" i="5" s="1"/>
  <c r="AE295" i="5"/>
  <c r="AC295" i="5"/>
  <c r="Z295" i="5"/>
  <c r="Y295" i="5"/>
  <c r="X295" i="5"/>
  <c r="W295" i="5"/>
  <c r="V295" i="5"/>
  <c r="U295" i="5"/>
  <c r="T295" i="5"/>
  <c r="S295" i="5"/>
  <c r="AA295" i="5" s="1"/>
  <c r="P295" i="5"/>
  <c r="O295" i="5"/>
  <c r="N295" i="5"/>
  <c r="M295" i="5"/>
  <c r="Q295" i="5" s="1"/>
  <c r="AH294" i="5"/>
  <c r="AF294" i="5"/>
  <c r="AE294" i="5"/>
  <c r="AC294" i="5"/>
  <c r="Z294" i="5"/>
  <c r="Y294" i="5"/>
  <c r="X294" i="5"/>
  <c r="W294" i="5"/>
  <c r="V294" i="5"/>
  <c r="U294" i="5"/>
  <c r="T294" i="5"/>
  <c r="S294" i="5"/>
  <c r="AA294" i="5" s="1"/>
  <c r="P294" i="5"/>
  <c r="O294" i="5"/>
  <c r="N294" i="5"/>
  <c r="M294" i="5"/>
  <c r="Q294" i="5" s="1"/>
  <c r="AH293" i="5"/>
  <c r="AF293" i="5"/>
  <c r="AE293" i="5"/>
  <c r="AC293" i="5"/>
  <c r="Z293" i="5"/>
  <c r="Y293" i="5"/>
  <c r="X293" i="5"/>
  <c r="W293" i="5"/>
  <c r="V293" i="5"/>
  <c r="U293" i="5"/>
  <c r="T293" i="5"/>
  <c r="S293" i="5"/>
  <c r="AA293" i="5" s="1"/>
  <c r="Q293" i="5"/>
  <c r="P293" i="5"/>
  <c r="O293" i="5"/>
  <c r="N293" i="5"/>
  <c r="M293" i="5"/>
  <c r="AH292" i="5"/>
  <c r="AF292" i="5"/>
  <c r="AE292" i="5"/>
  <c r="AC292" i="5"/>
  <c r="Z292" i="5"/>
  <c r="Y292" i="5"/>
  <c r="X292" i="5"/>
  <c r="W292" i="5"/>
  <c r="V292" i="5"/>
  <c r="U292" i="5"/>
  <c r="T292" i="5"/>
  <c r="S292" i="5"/>
  <c r="AA292" i="5" s="1"/>
  <c r="P292" i="5"/>
  <c r="O292" i="5"/>
  <c r="N292" i="5"/>
  <c r="Q292" i="5" s="1"/>
  <c r="M292" i="5"/>
  <c r="AF291" i="5"/>
  <c r="AH291" i="5" s="1"/>
  <c r="AE291" i="5"/>
  <c r="AC291" i="5"/>
  <c r="Z291" i="5"/>
  <c r="Y291" i="5"/>
  <c r="X291" i="5"/>
  <c r="W291" i="5"/>
  <c r="V291" i="5"/>
  <c r="U291" i="5"/>
  <c r="T291" i="5"/>
  <c r="S291" i="5"/>
  <c r="AA291" i="5" s="1"/>
  <c r="P291" i="5"/>
  <c r="O291" i="5"/>
  <c r="N291" i="5"/>
  <c r="M291" i="5"/>
  <c r="Q291" i="5" s="1"/>
  <c r="AH290" i="5"/>
  <c r="AF290" i="5"/>
  <c r="AE290" i="5"/>
  <c r="AC290" i="5"/>
  <c r="Z290" i="5"/>
  <c r="Y290" i="5"/>
  <c r="X290" i="5"/>
  <c r="W290" i="5"/>
  <c r="V290" i="5"/>
  <c r="U290" i="5"/>
  <c r="T290" i="5"/>
  <c r="S290" i="5"/>
  <c r="AA290" i="5" s="1"/>
  <c r="P290" i="5"/>
  <c r="O290" i="5"/>
  <c r="N290" i="5"/>
  <c r="M290" i="5"/>
  <c r="Q290" i="5" s="1"/>
  <c r="AH289" i="5"/>
  <c r="AF289" i="5"/>
  <c r="AE289" i="5"/>
  <c r="AC289" i="5"/>
  <c r="Z289" i="5"/>
  <c r="Y289" i="5"/>
  <c r="X289" i="5"/>
  <c r="W289" i="5"/>
  <c r="V289" i="5"/>
  <c r="U289" i="5"/>
  <c r="T289" i="5"/>
  <c r="S289" i="5"/>
  <c r="AA289" i="5" s="1"/>
  <c r="Q289" i="5"/>
  <c r="P289" i="5"/>
  <c r="O289" i="5"/>
  <c r="N289" i="5"/>
  <c r="M289" i="5"/>
  <c r="AH288" i="5"/>
  <c r="AF288" i="5"/>
  <c r="AE288" i="5"/>
  <c r="AC288" i="5"/>
  <c r="Z288" i="5"/>
  <c r="Y288" i="5"/>
  <c r="X288" i="5"/>
  <c r="W288" i="5"/>
  <c r="V288" i="5"/>
  <c r="U288" i="5"/>
  <c r="T288" i="5"/>
  <c r="S288" i="5"/>
  <c r="AA288" i="5" s="1"/>
  <c r="P288" i="5"/>
  <c r="O288" i="5"/>
  <c r="N288" i="5"/>
  <c r="Q288" i="5" s="1"/>
  <c r="M288" i="5"/>
  <c r="AF287" i="5"/>
  <c r="AH287" i="5" s="1"/>
  <c r="AE287" i="5"/>
  <c r="AC287" i="5"/>
  <c r="Z287" i="5"/>
  <c r="Y287" i="5"/>
  <c r="X287" i="5"/>
  <c r="W287" i="5"/>
  <c r="V287" i="5"/>
  <c r="U287" i="5"/>
  <c r="T287" i="5"/>
  <c r="S287" i="5"/>
  <c r="AA287" i="5" s="1"/>
  <c r="P287" i="5"/>
  <c r="O287" i="5"/>
  <c r="N287" i="5"/>
  <c r="M287" i="5"/>
  <c r="Q287" i="5" s="1"/>
  <c r="AH286" i="5"/>
  <c r="AF286" i="5"/>
  <c r="AE286" i="5"/>
  <c r="AC286" i="5"/>
  <c r="Z286" i="5"/>
  <c r="Y286" i="5"/>
  <c r="X286" i="5"/>
  <c r="W286" i="5"/>
  <c r="V286" i="5"/>
  <c r="U286" i="5"/>
  <c r="T286" i="5"/>
  <c r="S286" i="5"/>
  <c r="AA286" i="5" s="1"/>
  <c r="P286" i="5"/>
  <c r="O286" i="5"/>
  <c r="N286" i="5"/>
  <c r="M286" i="5"/>
  <c r="Q286" i="5" s="1"/>
  <c r="AH285" i="5"/>
  <c r="AF285" i="5"/>
  <c r="AE285" i="5"/>
  <c r="AC285" i="5"/>
  <c r="Z285" i="5"/>
  <c r="Y285" i="5"/>
  <c r="X285" i="5"/>
  <c r="W285" i="5"/>
  <c r="V285" i="5"/>
  <c r="U285" i="5"/>
  <c r="T285" i="5"/>
  <c r="S285" i="5"/>
  <c r="AA285" i="5" s="1"/>
  <c r="Q285" i="5"/>
  <c r="P285" i="5"/>
  <c r="O285" i="5"/>
  <c r="N285" i="5"/>
  <c r="M285" i="5"/>
  <c r="AH284" i="5"/>
  <c r="AF284" i="5"/>
  <c r="AE284" i="5"/>
  <c r="AC284" i="5"/>
  <c r="Z284" i="5"/>
  <c r="Y284" i="5"/>
  <c r="X284" i="5"/>
  <c r="W284" i="5"/>
  <c r="V284" i="5"/>
  <c r="U284" i="5"/>
  <c r="T284" i="5"/>
  <c r="S284" i="5"/>
  <c r="AA284" i="5" s="1"/>
  <c r="P284" i="5"/>
  <c r="O284" i="5"/>
  <c r="N284" i="5"/>
  <c r="Q284" i="5" s="1"/>
  <c r="M284" i="5"/>
  <c r="AF283" i="5"/>
  <c r="AH283" i="5" s="1"/>
  <c r="AE283" i="5"/>
  <c r="AC283" i="5"/>
  <c r="Z283" i="5"/>
  <c r="Y283" i="5"/>
  <c r="X283" i="5"/>
  <c r="W283" i="5"/>
  <c r="V283" i="5"/>
  <c r="U283" i="5"/>
  <c r="T283" i="5"/>
  <c r="S283" i="5"/>
  <c r="AA283" i="5" s="1"/>
  <c r="P283" i="5"/>
  <c r="O283" i="5"/>
  <c r="N283" i="5"/>
  <c r="M283" i="5"/>
  <c r="Q283" i="5" s="1"/>
  <c r="AH282" i="5"/>
  <c r="AF282" i="5"/>
  <c r="AE282" i="5"/>
  <c r="AC282" i="5"/>
  <c r="Z282" i="5"/>
  <c r="Y282" i="5"/>
  <c r="X282" i="5"/>
  <c r="W282" i="5"/>
  <c r="V282" i="5"/>
  <c r="U282" i="5"/>
  <c r="T282" i="5"/>
  <c r="S282" i="5"/>
  <c r="AA282" i="5" s="1"/>
  <c r="P282" i="5"/>
  <c r="O282" i="5"/>
  <c r="N282" i="5"/>
  <c r="M282" i="5"/>
  <c r="Q282" i="5" s="1"/>
  <c r="AH281" i="5"/>
  <c r="AF281" i="5"/>
  <c r="AE281" i="5"/>
  <c r="AC281" i="5"/>
  <c r="Z281" i="5"/>
  <c r="Y281" i="5"/>
  <c r="X281" i="5"/>
  <c r="W281" i="5"/>
  <c r="V281" i="5"/>
  <c r="U281" i="5"/>
  <c r="T281" i="5"/>
  <c r="S281" i="5"/>
  <c r="AA281" i="5" s="1"/>
  <c r="Q281" i="5"/>
  <c r="P281" i="5"/>
  <c r="O281" i="5"/>
  <c r="N281" i="5"/>
  <c r="M281" i="5"/>
  <c r="AH280" i="5"/>
  <c r="AF280" i="5"/>
  <c r="AE280" i="5"/>
  <c r="AC280" i="5"/>
  <c r="Z280" i="5"/>
  <c r="Y280" i="5"/>
  <c r="X280" i="5"/>
  <c r="W280" i="5"/>
  <c r="V280" i="5"/>
  <c r="U280" i="5"/>
  <c r="T280" i="5"/>
  <c r="S280" i="5"/>
  <c r="AA280" i="5" s="1"/>
  <c r="P280" i="5"/>
  <c r="O280" i="5"/>
  <c r="N280" i="5"/>
  <c r="Q280" i="5" s="1"/>
  <c r="M280" i="5"/>
  <c r="AF279" i="5"/>
  <c r="AH279" i="5" s="1"/>
  <c r="AE279" i="5"/>
  <c r="AC279" i="5"/>
  <c r="Z279" i="5"/>
  <c r="Y279" i="5"/>
  <c r="X279" i="5"/>
  <c r="W279" i="5"/>
  <c r="V279" i="5"/>
  <c r="U279" i="5"/>
  <c r="T279" i="5"/>
  <c r="S279" i="5"/>
  <c r="AA279" i="5" s="1"/>
  <c r="P279" i="5"/>
  <c r="O279" i="5"/>
  <c r="N279" i="5"/>
  <c r="M279" i="5"/>
  <c r="Q279" i="5" s="1"/>
  <c r="AH278" i="5"/>
  <c r="AF278" i="5"/>
  <c r="AE278" i="5"/>
  <c r="AC278" i="5"/>
  <c r="Z278" i="5"/>
  <c r="Y278" i="5"/>
  <c r="X278" i="5"/>
  <c r="W278" i="5"/>
  <c r="V278" i="5"/>
  <c r="U278" i="5"/>
  <c r="T278" i="5"/>
  <c r="S278" i="5"/>
  <c r="AA278" i="5" s="1"/>
  <c r="P278" i="5"/>
  <c r="O278" i="5"/>
  <c r="N278" i="5"/>
  <c r="M278" i="5"/>
  <c r="Q278" i="5" s="1"/>
  <c r="AH277" i="5"/>
  <c r="AF277" i="5"/>
  <c r="AE277" i="5"/>
  <c r="AC277" i="5"/>
  <c r="Z277" i="5"/>
  <c r="Y277" i="5"/>
  <c r="X277" i="5"/>
  <c r="W277" i="5"/>
  <c r="V277" i="5"/>
  <c r="U277" i="5"/>
  <c r="T277" i="5"/>
  <c r="S277" i="5"/>
  <c r="AA277" i="5" s="1"/>
  <c r="Q277" i="5"/>
  <c r="P277" i="5"/>
  <c r="O277" i="5"/>
  <c r="N277" i="5"/>
  <c r="M277" i="5"/>
  <c r="AH276" i="5"/>
  <c r="AF276" i="5"/>
  <c r="AE276" i="5"/>
  <c r="AC276" i="5"/>
  <c r="Z276" i="5"/>
  <c r="Y276" i="5"/>
  <c r="X276" i="5"/>
  <c r="W276" i="5"/>
  <c r="V276" i="5"/>
  <c r="U276" i="5"/>
  <c r="T276" i="5"/>
  <c r="S276" i="5"/>
  <c r="AA276" i="5" s="1"/>
  <c r="P276" i="5"/>
  <c r="O276" i="5"/>
  <c r="N276" i="5"/>
  <c r="Q276" i="5" s="1"/>
  <c r="M276" i="5"/>
  <c r="AF275" i="5"/>
  <c r="AH275" i="5" s="1"/>
  <c r="AE275" i="5"/>
  <c r="AC275" i="5"/>
  <c r="Z275" i="5"/>
  <c r="Y275" i="5"/>
  <c r="X275" i="5"/>
  <c r="W275" i="5"/>
  <c r="V275" i="5"/>
  <c r="U275" i="5"/>
  <c r="T275" i="5"/>
  <c r="S275" i="5"/>
  <c r="AA275" i="5" s="1"/>
  <c r="P275" i="5"/>
  <c r="O275" i="5"/>
  <c r="N275" i="5"/>
  <c r="M275" i="5"/>
  <c r="Q275" i="5" s="1"/>
  <c r="AH274" i="5"/>
  <c r="AF274" i="5"/>
  <c r="AE274" i="5"/>
  <c r="AC274" i="5"/>
  <c r="Z274" i="5"/>
  <c r="Y274" i="5"/>
  <c r="X274" i="5"/>
  <c r="W274" i="5"/>
  <c r="V274" i="5"/>
  <c r="U274" i="5"/>
  <c r="T274" i="5"/>
  <c r="S274" i="5"/>
  <c r="AA274" i="5" s="1"/>
  <c r="P274" i="5"/>
  <c r="O274" i="5"/>
  <c r="N274" i="5"/>
  <c r="M274" i="5"/>
  <c r="Q274" i="5" s="1"/>
  <c r="AH273" i="5"/>
  <c r="AF273" i="5"/>
  <c r="AE273" i="5"/>
  <c r="AC273" i="5"/>
  <c r="Z273" i="5"/>
  <c r="Y273" i="5"/>
  <c r="X273" i="5"/>
  <c r="W273" i="5"/>
  <c r="V273" i="5"/>
  <c r="U273" i="5"/>
  <c r="T273" i="5"/>
  <c r="S273" i="5"/>
  <c r="AA273" i="5" s="1"/>
  <c r="Q273" i="5"/>
  <c r="P273" i="5"/>
  <c r="O273" i="5"/>
  <c r="N273" i="5"/>
  <c r="M273" i="5"/>
  <c r="AH272" i="5"/>
  <c r="AF272" i="5"/>
  <c r="AE272" i="5"/>
  <c r="AC272" i="5"/>
  <c r="Z272" i="5"/>
  <c r="Y272" i="5"/>
  <c r="X272" i="5"/>
  <c r="W272" i="5"/>
  <c r="V272" i="5"/>
  <c r="U272" i="5"/>
  <c r="T272" i="5"/>
  <c r="S272" i="5"/>
  <c r="AA272" i="5" s="1"/>
  <c r="P272" i="5"/>
  <c r="O272" i="5"/>
  <c r="N272" i="5"/>
  <c r="Q272" i="5" s="1"/>
  <c r="M272" i="5"/>
  <c r="AF271" i="5"/>
  <c r="AH271" i="5" s="1"/>
  <c r="AE271" i="5"/>
  <c r="AC271" i="5"/>
  <c r="Z271" i="5"/>
  <c r="Y271" i="5"/>
  <c r="X271" i="5"/>
  <c r="W271" i="5"/>
  <c r="V271" i="5"/>
  <c r="U271" i="5"/>
  <c r="T271" i="5"/>
  <c r="S271" i="5"/>
  <c r="AA271" i="5" s="1"/>
  <c r="P271" i="5"/>
  <c r="O271" i="5"/>
  <c r="N271" i="5"/>
  <c r="M271" i="5"/>
  <c r="Q271" i="5" s="1"/>
  <c r="AH270" i="5"/>
  <c r="AF270" i="5"/>
  <c r="AE270" i="5"/>
  <c r="AC270" i="5"/>
  <c r="Z270" i="5"/>
  <c r="Y270" i="5"/>
  <c r="X270" i="5"/>
  <c r="W270" i="5"/>
  <c r="V270" i="5"/>
  <c r="U270" i="5"/>
  <c r="T270" i="5"/>
  <c r="S270" i="5"/>
  <c r="AA270" i="5" s="1"/>
  <c r="P270" i="5"/>
  <c r="O270" i="5"/>
  <c r="N270" i="5"/>
  <c r="M270" i="5"/>
  <c r="Q270" i="5" s="1"/>
  <c r="AH269" i="5"/>
  <c r="AF269" i="5"/>
  <c r="AE269" i="5"/>
  <c r="AC269" i="5"/>
  <c r="Z269" i="5"/>
  <c r="Y269" i="5"/>
  <c r="X269" i="5"/>
  <c r="W269" i="5"/>
  <c r="V269" i="5"/>
  <c r="U269" i="5"/>
  <c r="T269" i="5"/>
  <c r="S269" i="5"/>
  <c r="AA269" i="5" s="1"/>
  <c r="Q269" i="5"/>
  <c r="P269" i="5"/>
  <c r="O269" i="5"/>
  <c r="N269" i="5"/>
  <c r="M269" i="5"/>
  <c r="AH268" i="5"/>
  <c r="AF268" i="5"/>
  <c r="AE268" i="5"/>
  <c r="AC268" i="5"/>
  <c r="Z268" i="5"/>
  <c r="Y268" i="5"/>
  <c r="X268" i="5"/>
  <c r="W268" i="5"/>
  <c r="V268" i="5"/>
  <c r="U268" i="5"/>
  <c r="T268" i="5"/>
  <c r="S268" i="5"/>
  <c r="AA268" i="5" s="1"/>
  <c r="P268" i="5"/>
  <c r="O268" i="5"/>
  <c r="N268" i="5"/>
  <c r="Q268" i="5" s="1"/>
  <c r="M268" i="5"/>
  <c r="AF267" i="5"/>
  <c r="AH267" i="5" s="1"/>
  <c r="AE267" i="5"/>
  <c r="AC267" i="5"/>
  <c r="Z267" i="5"/>
  <c r="Y267" i="5"/>
  <c r="X267" i="5"/>
  <c r="W267" i="5"/>
  <c r="V267" i="5"/>
  <c r="U267" i="5"/>
  <c r="T267" i="5"/>
  <c r="S267" i="5"/>
  <c r="AA267" i="5" s="1"/>
  <c r="P267" i="5"/>
  <c r="O267" i="5"/>
  <c r="N267" i="5"/>
  <c r="M267" i="5"/>
  <c r="Q267" i="5" s="1"/>
  <c r="AH266" i="5"/>
  <c r="AF266" i="5"/>
  <c r="AE266" i="5"/>
  <c r="AC266" i="5"/>
  <c r="Z266" i="5"/>
  <c r="Y266" i="5"/>
  <c r="X266" i="5"/>
  <c r="W266" i="5"/>
  <c r="V266" i="5"/>
  <c r="U266" i="5"/>
  <c r="T266" i="5"/>
  <c r="S266" i="5"/>
  <c r="AA266" i="5" s="1"/>
  <c r="P266" i="5"/>
  <c r="O266" i="5"/>
  <c r="N266" i="5"/>
  <c r="M266" i="5"/>
  <c r="Q266" i="5" s="1"/>
  <c r="AH265" i="5"/>
  <c r="AF265" i="5"/>
  <c r="AE265" i="5"/>
  <c r="AC265" i="5"/>
  <c r="Z265" i="5"/>
  <c r="Y265" i="5"/>
  <c r="X265" i="5"/>
  <c r="W265" i="5"/>
  <c r="V265" i="5"/>
  <c r="U265" i="5"/>
  <c r="T265" i="5"/>
  <c r="S265" i="5"/>
  <c r="AA265" i="5" s="1"/>
  <c r="Q265" i="5"/>
  <c r="P265" i="5"/>
  <c r="O265" i="5"/>
  <c r="N265" i="5"/>
  <c r="M265" i="5"/>
  <c r="AH264" i="5"/>
  <c r="AF264" i="5"/>
  <c r="AE264" i="5"/>
  <c r="AC264" i="5"/>
  <c r="Z264" i="5"/>
  <c r="Y264" i="5"/>
  <c r="X264" i="5"/>
  <c r="W264" i="5"/>
  <c r="V264" i="5"/>
  <c r="U264" i="5"/>
  <c r="T264" i="5"/>
  <c r="S264" i="5"/>
  <c r="AA264" i="5" s="1"/>
  <c r="P264" i="5"/>
  <c r="O264" i="5"/>
  <c r="N264" i="5"/>
  <c r="Q264" i="5" s="1"/>
  <c r="M264" i="5"/>
  <c r="AF263" i="5"/>
  <c r="AH263" i="5" s="1"/>
  <c r="AE263" i="5"/>
  <c r="AC263" i="5"/>
  <c r="Z263" i="5"/>
  <c r="Y263" i="5"/>
  <c r="X263" i="5"/>
  <c r="W263" i="5"/>
  <c r="V263" i="5"/>
  <c r="U263" i="5"/>
  <c r="T263" i="5"/>
  <c r="S263" i="5"/>
  <c r="AA263" i="5" s="1"/>
  <c r="P263" i="5"/>
  <c r="O263" i="5"/>
  <c r="N263" i="5"/>
  <c r="M263" i="5"/>
  <c r="Q263" i="5" s="1"/>
  <c r="AH262" i="5"/>
  <c r="AF262" i="5"/>
  <c r="AE262" i="5"/>
  <c r="AC262" i="5"/>
  <c r="Z262" i="5"/>
  <c r="Y262" i="5"/>
  <c r="X262" i="5"/>
  <c r="W262" i="5"/>
  <c r="V262" i="5"/>
  <c r="U262" i="5"/>
  <c r="T262" i="5"/>
  <c r="S262" i="5"/>
  <c r="AA262" i="5" s="1"/>
  <c r="P262" i="5"/>
  <c r="O262" i="5"/>
  <c r="N262" i="5"/>
  <c r="M262" i="5"/>
  <c r="Q262" i="5" s="1"/>
  <c r="AH261" i="5"/>
  <c r="AF261" i="5"/>
  <c r="AE261" i="5"/>
  <c r="AC261" i="5"/>
  <c r="Z261" i="5"/>
  <c r="Y261" i="5"/>
  <c r="X261" i="5"/>
  <c r="W261" i="5"/>
  <c r="V261" i="5"/>
  <c r="U261" i="5"/>
  <c r="T261" i="5"/>
  <c r="S261" i="5"/>
  <c r="AA261" i="5" s="1"/>
  <c r="Q261" i="5"/>
  <c r="P261" i="5"/>
  <c r="O261" i="5"/>
  <c r="N261" i="5"/>
  <c r="M261" i="5"/>
  <c r="AH260" i="5"/>
  <c r="AF260" i="5"/>
  <c r="AE260" i="5"/>
  <c r="AC260" i="5"/>
  <c r="Z260" i="5"/>
  <c r="Y260" i="5"/>
  <c r="X260" i="5"/>
  <c r="W260" i="5"/>
  <c r="V260" i="5"/>
  <c r="U260" i="5"/>
  <c r="T260" i="5"/>
  <c r="S260" i="5"/>
  <c r="AA260" i="5" s="1"/>
  <c r="P260" i="5"/>
  <c r="O260" i="5"/>
  <c r="N260" i="5"/>
  <c r="Q260" i="5" s="1"/>
  <c r="M260" i="5"/>
  <c r="AF259" i="5"/>
  <c r="AH259" i="5" s="1"/>
  <c r="AE259" i="5"/>
  <c r="AC259" i="5"/>
  <c r="Z259" i="5"/>
  <c r="Y259" i="5"/>
  <c r="X259" i="5"/>
  <c r="W259" i="5"/>
  <c r="V259" i="5"/>
  <c r="U259" i="5"/>
  <c r="T259" i="5"/>
  <c r="S259" i="5"/>
  <c r="P259" i="5"/>
  <c r="O259" i="5"/>
  <c r="N259" i="5"/>
  <c r="M259" i="5"/>
  <c r="Q259" i="5" s="1"/>
  <c r="AH258" i="5"/>
  <c r="AF258" i="5"/>
  <c r="AE258" i="5"/>
  <c r="AC258" i="5"/>
  <c r="Z258" i="5"/>
  <c r="Y258" i="5"/>
  <c r="X258" i="5"/>
  <c r="W258" i="5"/>
  <c r="V258" i="5"/>
  <c r="U258" i="5"/>
  <c r="T258" i="5"/>
  <c r="S258" i="5"/>
  <c r="AA258" i="5" s="1"/>
  <c r="P258" i="5"/>
  <c r="O258" i="5"/>
  <c r="N258" i="5"/>
  <c r="M258" i="5"/>
  <c r="Q258" i="5" s="1"/>
  <c r="AH257" i="5"/>
  <c r="AF257" i="5"/>
  <c r="AE257" i="5"/>
  <c r="AC257" i="5"/>
  <c r="Z257" i="5"/>
  <c r="Y257" i="5"/>
  <c r="X257" i="5"/>
  <c r="W257" i="5"/>
  <c r="V257" i="5"/>
  <c r="U257" i="5"/>
  <c r="T257" i="5"/>
  <c r="S257" i="5"/>
  <c r="Q257" i="5"/>
  <c r="P257" i="5"/>
  <c r="O257" i="5"/>
  <c r="N257" i="5"/>
  <c r="M257" i="5"/>
  <c r="AF256" i="5"/>
  <c r="AH256" i="5" s="1"/>
  <c r="AE256" i="5"/>
  <c r="AC256" i="5"/>
  <c r="Z256" i="5"/>
  <c r="Y256" i="5"/>
  <c r="X256" i="5"/>
  <c r="W256" i="5"/>
  <c r="V256" i="5"/>
  <c r="U256" i="5"/>
  <c r="T256" i="5"/>
  <c r="S256" i="5"/>
  <c r="P256" i="5"/>
  <c r="O256" i="5"/>
  <c r="N256" i="5"/>
  <c r="M256" i="5"/>
  <c r="Q256" i="5" s="1"/>
  <c r="AF255" i="5"/>
  <c r="AH255" i="5" s="1"/>
  <c r="AE255" i="5"/>
  <c r="AC255" i="5"/>
  <c r="Z255" i="5"/>
  <c r="Y255" i="5"/>
  <c r="X255" i="5"/>
  <c r="W255" i="5"/>
  <c r="V255" i="5"/>
  <c r="U255" i="5"/>
  <c r="T255" i="5"/>
  <c r="S255" i="5"/>
  <c r="P255" i="5"/>
  <c r="O255" i="5"/>
  <c r="N255" i="5"/>
  <c r="M255" i="5"/>
  <c r="Q255" i="5" s="1"/>
  <c r="AH254" i="5"/>
  <c r="AF254" i="5"/>
  <c r="AE254" i="5"/>
  <c r="AC254" i="5"/>
  <c r="Z254" i="5"/>
  <c r="Y254" i="5"/>
  <c r="X254" i="5"/>
  <c r="W254" i="5"/>
  <c r="V254" i="5"/>
  <c r="U254" i="5"/>
  <c r="T254" i="5"/>
  <c r="S254" i="5"/>
  <c r="AA254" i="5" s="1"/>
  <c r="P254" i="5"/>
  <c r="O254" i="5"/>
  <c r="Q254" i="5" s="1"/>
  <c r="N254" i="5"/>
  <c r="M254" i="5"/>
  <c r="AH253" i="5"/>
  <c r="AF253" i="5"/>
  <c r="AE253" i="5"/>
  <c r="AC253" i="5"/>
  <c r="Z253" i="5"/>
  <c r="Y253" i="5"/>
  <c r="X253" i="5"/>
  <c r="W253" i="5"/>
  <c r="V253" i="5"/>
  <c r="U253" i="5"/>
  <c r="T253" i="5"/>
  <c r="S253" i="5"/>
  <c r="AA253" i="5" s="1"/>
  <c r="Q253" i="5"/>
  <c r="P253" i="5"/>
  <c r="O253" i="5"/>
  <c r="N253" i="5"/>
  <c r="M253" i="5"/>
  <c r="AF252" i="5"/>
  <c r="AH252" i="5" s="1"/>
  <c r="AE252" i="5"/>
  <c r="AC252" i="5"/>
  <c r="Z252" i="5"/>
  <c r="Y252" i="5"/>
  <c r="X252" i="5"/>
  <c r="W252" i="5"/>
  <c r="V252" i="5"/>
  <c r="U252" i="5"/>
  <c r="T252" i="5"/>
  <c r="S252" i="5"/>
  <c r="AA252" i="5" s="1"/>
  <c r="P252" i="5"/>
  <c r="O252" i="5"/>
  <c r="N252" i="5"/>
  <c r="M252" i="5"/>
  <c r="Q252" i="5" s="1"/>
  <c r="AF251" i="5"/>
  <c r="AH251" i="5" s="1"/>
  <c r="AE251" i="5"/>
  <c r="AC251" i="5"/>
  <c r="Z251" i="5"/>
  <c r="Y251" i="5"/>
  <c r="X251" i="5"/>
  <c r="W251" i="5"/>
  <c r="V251" i="5"/>
  <c r="U251" i="5"/>
  <c r="T251" i="5"/>
  <c r="S251" i="5"/>
  <c r="AA251" i="5" s="1"/>
  <c r="P251" i="5"/>
  <c r="O251" i="5"/>
  <c r="N251" i="5"/>
  <c r="M251" i="5"/>
  <c r="Q251" i="5" s="1"/>
  <c r="AH250" i="5"/>
  <c r="AF250" i="5"/>
  <c r="AE250" i="5"/>
  <c r="AC250" i="5"/>
  <c r="Z250" i="5"/>
  <c r="Y250" i="5"/>
  <c r="X250" i="5"/>
  <c r="W250" i="5"/>
  <c r="V250" i="5"/>
  <c r="U250" i="5"/>
  <c r="T250" i="5"/>
  <c r="S250" i="5"/>
  <c r="P250" i="5"/>
  <c r="O250" i="5"/>
  <c r="Q250" i="5" s="1"/>
  <c r="N250" i="5"/>
  <c r="M250" i="5"/>
  <c r="AH249" i="5"/>
  <c r="AF249" i="5"/>
  <c r="AE249" i="5"/>
  <c r="AC249" i="5"/>
  <c r="Z249" i="5"/>
  <c r="Y249" i="5"/>
  <c r="X249" i="5"/>
  <c r="W249" i="5"/>
  <c r="V249" i="5"/>
  <c r="U249" i="5"/>
  <c r="T249" i="5"/>
  <c r="S249" i="5"/>
  <c r="Q249" i="5"/>
  <c r="P249" i="5"/>
  <c r="O249" i="5"/>
  <c r="N249" i="5"/>
  <c r="M249" i="5"/>
  <c r="AF248" i="5"/>
  <c r="AH248" i="5" s="1"/>
  <c r="AE248" i="5"/>
  <c r="AC248" i="5"/>
  <c r="Z248" i="5"/>
  <c r="Y248" i="5"/>
  <c r="X248" i="5"/>
  <c r="W248" i="5"/>
  <c r="V248" i="5"/>
  <c r="U248" i="5"/>
  <c r="T248" i="5"/>
  <c r="S248" i="5"/>
  <c r="P248" i="5"/>
  <c r="O248" i="5"/>
  <c r="N248" i="5"/>
  <c r="M248" i="5"/>
  <c r="Q248" i="5" s="1"/>
  <c r="AF247" i="5"/>
  <c r="AH247" i="5" s="1"/>
  <c r="AE247" i="5"/>
  <c r="AC247" i="5"/>
  <c r="Z247" i="5"/>
  <c r="Y247" i="5"/>
  <c r="X247" i="5"/>
  <c r="W247" i="5"/>
  <c r="V247" i="5"/>
  <c r="U247" i="5"/>
  <c r="T247" i="5"/>
  <c r="S247" i="5"/>
  <c r="AA247" i="5" s="1"/>
  <c r="P247" i="5"/>
  <c r="O247" i="5"/>
  <c r="N247" i="5"/>
  <c r="M247" i="5"/>
  <c r="Q247" i="5" s="1"/>
  <c r="AH246" i="5"/>
  <c r="AF246" i="5"/>
  <c r="AE246" i="5"/>
  <c r="AC246" i="5"/>
  <c r="Z246" i="5"/>
  <c r="Y246" i="5"/>
  <c r="X246" i="5"/>
  <c r="W246" i="5"/>
  <c r="V246" i="5"/>
  <c r="U246" i="5"/>
  <c r="T246" i="5"/>
  <c r="S246" i="5"/>
  <c r="AA246" i="5" s="1"/>
  <c r="P246" i="5"/>
  <c r="O246" i="5"/>
  <c r="Q246" i="5" s="1"/>
  <c r="N246" i="5"/>
  <c r="M246" i="5"/>
  <c r="AH245" i="5"/>
  <c r="AF245" i="5"/>
  <c r="AE245" i="5"/>
  <c r="AC245" i="5"/>
  <c r="Z245" i="5"/>
  <c r="Y245" i="5"/>
  <c r="X245" i="5"/>
  <c r="W245" i="5"/>
  <c r="V245" i="5"/>
  <c r="U245" i="5"/>
  <c r="T245" i="5"/>
  <c r="S245" i="5"/>
  <c r="AA245" i="5" s="1"/>
  <c r="Q245" i="5"/>
  <c r="P245" i="5"/>
  <c r="O245" i="5"/>
  <c r="N245" i="5"/>
  <c r="M245" i="5"/>
  <c r="AF244" i="5"/>
  <c r="AH244" i="5" s="1"/>
  <c r="AE244" i="5"/>
  <c r="AC244" i="5"/>
  <c r="Z244" i="5"/>
  <c r="Y244" i="5"/>
  <c r="X244" i="5"/>
  <c r="W244" i="5"/>
  <c r="V244" i="5"/>
  <c r="U244" i="5"/>
  <c r="T244" i="5"/>
  <c r="S244" i="5"/>
  <c r="AA244" i="5" s="1"/>
  <c r="P244" i="5"/>
  <c r="O244" i="5"/>
  <c r="N244" i="5"/>
  <c r="M244" i="5"/>
  <c r="Q244" i="5" s="1"/>
  <c r="AF243" i="5"/>
  <c r="AH243" i="5" s="1"/>
  <c r="AE243" i="5"/>
  <c r="AC243" i="5"/>
  <c r="Z243" i="5"/>
  <c r="Y243" i="5"/>
  <c r="X243" i="5"/>
  <c r="W243" i="5"/>
  <c r="V243" i="5"/>
  <c r="U243" i="5"/>
  <c r="T243" i="5"/>
  <c r="S243" i="5"/>
  <c r="AA243" i="5" s="1"/>
  <c r="P243" i="5"/>
  <c r="O243" i="5"/>
  <c r="N243" i="5"/>
  <c r="M243" i="5"/>
  <c r="Q243" i="5" s="1"/>
  <c r="AH242" i="5"/>
  <c r="AF242" i="5"/>
  <c r="AE242" i="5"/>
  <c r="AC242" i="5"/>
  <c r="Z242" i="5"/>
  <c r="Y242" i="5"/>
  <c r="X242" i="5"/>
  <c r="W242" i="5"/>
  <c r="V242" i="5"/>
  <c r="U242" i="5"/>
  <c r="T242" i="5"/>
  <c r="S242" i="5"/>
  <c r="AA242" i="5" s="1"/>
  <c r="P242" i="5"/>
  <c r="O242" i="5"/>
  <c r="Q242" i="5" s="1"/>
  <c r="N242" i="5"/>
  <c r="M242" i="5"/>
  <c r="AH241" i="5"/>
  <c r="AF241" i="5"/>
  <c r="AE241" i="5"/>
  <c r="AC241" i="5"/>
  <c r="Z241" i="5"/>
  <c r="Y241" i="5"/>
  <c r="X241" i="5"/>
  <c r="W241" i="5"/>
  <c r="V241" i="5"/>
  <c r="U241" i="5"/>
  <c r="T241" i="5"/>
  <c r="S241" i="5"/>
  <c r="Q241" i="5"/>
  <c r="P241" i="5"/>
  <c r="O241" i="5"/>
  <c r="N241" i="5"/>
  <c r="M241" i="5"/>
  <c r="AF240" i="5"/>
  <c r="AH240" i="5" s="1"/>
  <c r="AE240" i="5"/>
  <c r="AC240" i="5"/>
  <c r="Z240" i="5"/>
  <c r="Y240" i="5"/>
  <c r="X240" i="5"/>
  <c r="W240" i="5"/>
  <c r="V240" i="5"/>
  <c r="U240" i="5"/>
  <c r="T240" i="5"/>
  <c r="S240" i="5"/>
  <c r="AA240" i="5" s="1"/>
  <c r="P240" i="5"/>
  <c r="O240" i="5"/>
  <c r="N240" i="5"/>
  <c r="M240" i="5"/>
  <c r="Q240" i="5" s="1"/>
  <c r="AF239" i="5"/>
  <c r="AH239" i="5" s="1"/>
  <c r="AE239" i="5"/>
  <c r="AC239" i="5"/>
  <c r="Z239" i="5"/>
  <c r="Y239" i="5"/>
  <c r="X239" i="5"/>
  <c r="W239" i="5"/>
  <c r="V239" i="5"/>
  <c r="U239" i="5"/>
  <c r="T239" i="5"/>
  <c r="S239" i="5"/>
  <c r="P239" i="5"/>
  <c r="O239" i="5"/>
  <c r="N239" i="5"/>
  <c r="M239" i="5"/>
  <c r="Q239" i="5" s="1"/>
  <c r="AH238" i="5"/>
  <c r="AF238" i="5"/>
  <c r="AE238" i="5"/>
  <c r="AC238" i="5"/>
  <c r="Z238" i="5"/>
  <c r="Y238" i="5"/>
  <c r="X238" i="5"/>
  <c r="W238" i="5"/>
  <c r="V238" i="5"/>
  <c r="U238" i="5"/>
  <c r="T238" i="5"/>
  <c r="S238" i="5"/>
  <c r="P238" i="5"/>
  <c r="O238" i="5"/>
  <c r="Q238" i="5" s="1"/>
  <c r="N238" i="5"/>
  <c r="M238" i="5"/>
  <c r="AH237" i="5"/>
  <c r="AF237" i="5"/>
  <c r="AE237" i="5"/>
  <c r="AC237" i="5"/>
  <c r="Z237" i="5"/>
  <c r="Y237" i="5"/>
  <c r="X237" i="5"/>
  <c r="W237" i="5"/>
  <c r="V237" i="5"/>
  <c r="U237" i="5"/>
  <c r="T237" i="5"/>
  <c r="S237" i="5"/>
  <c r="Q237" i="5"/>
  <c r="P237" i="5"/>
  <c r="O237" i="5"/>
  <c r="N237" i="5"/>
  <c r="M237" i="5"/>
  <c r="AF236" i="5"/>
  <c r="AH236" i="5" s="1"/>
  <c r="AE236" i="5"/>
  <c r="AC236" i="5"/>
  <c r="Z236" i="5"/>
  <c r="Y236" i="5"/>
  <c r="X236" i="5"/>
  <c r="W236" i="5"/>
  <c r="V236" i="5"/>
  <c r="U236" i="5"/>
  <c r="T236" i="5"/>
  <c r="S236" i="5"/>
  <c r="P236" i="5"/>
  <c r="O236" i="5"/>
  <c r="N236" i="5"/>
  <c r="M236" i="5"/>
  <c r="Q236" i="5" s="1"/>
  <c r="AF235" i="5"/>
  <c r="AH235" i="5" s="1"/>
  <c r="AE235" i="5"/>
  <c r="AC235" i="5"/>
  <c r="Z235" i="5"/>
  <c r="Y235" i="5"/>
  <c r="X235" i="5"/>
  <c r="W235" i="5"/>
  <c r="V235" i="5"/>
  <c r="U235" i="5"/>
  <c r="T235" i="5"/>
  <c r="S235" i="5"/>
  <c r="P235" i="5"/>
  <c r="O235" i="5"/>
  <c r="N235" i="5"/>
  <c r="M235" i="5"/>
  <c r="Q235" i="5" s="1"/>
  <c r="AH234" i="5"/>
  <c r="AF234" i="5"/>
  <c r="AE234" i="5"/>
  <c r="AC234" i="5"/>
  <c r="Z234" i="5"/>
  <c r="Y234" i="5"/>
  <c r="X234" i="5"/>
  <c r="W234" i="5"/>
  <c r="V234" i="5"/>
  <c r="U234" i="5"/>
  <c r="T234" i="5"/>
  <c r="S234" i="5"/>
  <c r="P234" i="5"/>
  <c r="O234" i="5"/>
  <c r="Q234" i="5" s="1"/>
  <c r="N234" i="5"/>
  <c r="M234" i="5"/>
  <c r="AH233" i="5"/>
  <c r="AF233" i="5"/>
  <c r="AE233" i="5"/>
  <c r="AC233" i="5"/>
  <c r="Z233" i="5"/>
  <c r="Y233" i="5"/>
  <c r="X233" i="5"/>
  <c r="W233" i="5"/>
  <c r="V233" i="5"/>
  <c r="U233" i="5"/>
  <c r="T233" i="5"/>
  <c r="S233" i="5"/>
  <c r="AA233" i="5" s="1"/>
  <c r="Q233" i="5"/>
  <c r="P233" i="5"/>
  <c r="O233" i="5"/>
  <c r="N233" i="5"/>
  <c r="M233" i="5"/>
  <c r="AF232" i="5"/>
  <c r="AH232" i="5" s="1"/>
  <c r="AE232" i="5"/>
  <c r="AC232" i="5"/>
  <c r="Z232" i="5"/>
  <c r="Y232" i="5"/>
  <c r="X232" i="5"/>
  <c r="W232" i="5"/>
  <c r="V232" i="5"/>
  <c r="U232" i="5"/>
  <c r="T232" i="5"/>
  <c r="S232" i="5"/>
  <c r="P232" i="5"/>
  <c r="O232" i="5"/>
  <c r="N232" i="5"/>
  <c r="M232" i="5"/>
  <c r="Q232" i="5" s="1"/>
  <c r="AF231" i="5"/>
  <c r="AH231" i="5" s="1"/>
  <c r="AE231" i="5"/>
  <c r="AC231" i="5"/>
  <c r="Z231" i="5"/>
  <c r="Y231" i="5"/>
  <c r="X231" i="5"/>
  <c r="W231" i="5"/>
  <c r="V231" i="5"/>
  <c r="U231" i="5"/>
  <c r="T231" i="5"/>
  <c r="S231" i="5"/>
  <c r="AA231" i="5" s="1"/>
  <c r="P231" i="5"/>
  <c r="O231" i="5"/>
  <c r="N231" i="5"/>
  <c r="M231" i="5"/>
  <c r="Q231" i="5" s="1"/>
  <c r="AH230" i="5"/>
  <c r="AF230" i="5"/>
  <c r="AE230" i="5"/>
  <c r="AC230" i="5"/>
  <c r="Z230" i="5"/>
  <c r="Y230" i="5"/>
  <c r="X230" i="5"/>
  <c r="W230" i="5"/>
  <c r="V230" i="5"/>
  <c r="U230" i="5"/>
  <c r="T230" i="5"/>
  <c r="S230" i="5"/>
  <c r="P230" i="5"/>
  <c r="O230" i="5"/>
  <c r="Q230" i="5" s="1"/>
  <c r="N230" i="5"/>
  <c r="M230" i="5"/>
  <c r="AH229" i="5"/>
  <c r="AF229" i="5"/>
  <c r="AE229" i="5"/>
  <c r="AC229" i="5"/>
  <c r="Z229" i="5"/>
  <c r="Y229" i="5"/>
  <c r="X229" i="5"/>
  <c r="W229" i="5"/>
  <c r="V229" i="5"/>
  <c r="U229" i="5"/>
  <c r="T229" i="5"/>
  <c r="S229" i="5"/>
  <c r="Q229" i="5"/>
  <c r="P229" i="5"/>
  <c r="O229" i="5"/>
  <c r="N229" i="5"/>
  <c r="M229" i="5"/>
  <c r="AF228" i="5"/>
  <c r="AH228" i="5" s="1"/>
  <c r="AE228" i="5"/>
  <c r="AC228" i="5"/>
  <c r="Z228" i="5"/>
  <c r="Y228" i="5"/>
  <c r="X228" i="5"/>
  <c r="W228" i="5"/>
  <c r="V228" i="5"/>
  <c r="U228" i="5"/>
  <c r="T228" i="5"/>
  <c r="S228" i="5"/>
  <c r="P228" i="5"/>
  <c r="O228" i="5"/>
  <c r="N228" i="5"/>
  <c r="M228" i="5"/>
  <c r="Q228" i="5" s="1"/>
  <c r="AF227" i="5"/>
  <c r="AH227" i="5" s="1"/>
  <c r="AE227" i="5"/>
  <c r="AC227" i="5"/>
  <c r="Z227" i="5"/>
  <c r="Y227" i="5"/>
  <c r="X227" i="5"/>
  <c r="W227" i="5"/>
  <c r="V227" i="5"/>
  <c r="U227" i="5"/>
  <c r="T227" i="5"/>
  <c r="S227" i="5"/>
  <c r="P227" i="5"/>
  <c r="O227" i="5"/>
  <c r="N227" i="5"/>
  <c r="M227" i="5"/>
  <c r="Q227" i="5" s="1"/>
  <c r="AH226" i="5"/>
  <c r="AF226" i="5"/>
  <c r="AE226" i="5"/>
  <c r="AC226" i="5"/>
  <c r="Z226" i="5"/>
  <c r="Y226" i="5"/>
  <c r="X226" i="5"/>
  <c r="W226" i="5"/>
  <c r="V226" i="5"/>
  <c r="U226" i="5"/>
  <c r="T226" i="5"/>
  <c r="S226" i="5"/>
  <c r="P226" i="5"/>
  <c r="O226" i="5"/>
  <c r="Q226" i="5" s="1"/>
  <c r="N226" i="5"/>
  <c r="M226" i="5"/>
  <c r="AH225" i="5"/>
  <c r="AF225" i="5"/>
  <c r="AE225" i="5"/>
  <c r="AC225" i="5"/>
  <c r="Z225" i="5"/>
  <c r="Y225" i="5"/>
  <c r="X225" i="5"/>
  <c r="W225" i="5"/>
  <c r="V225" i="5"/>
  <c r="U225" i="5"/>
  <c r="T225" i="5"/>
  <c r="S225" i="5"/>
  <c r="Q225" i="5"/>
  <c r="P225" i="5"/>
  <c r="O225" i="5"/>
  <c r="N225" i="5"/>
  <c r="M225" i="5"/>
  <c r="AF224" i="5"/>
  <c r="AH224" i="5" s="1"/>
  <c r="AE224" i="5"/>
  <c r="AC224" i="5"/>
  <c r="Z224" i="5"/>
  <c r="Y224" i="5"/>
  <c r="X224" i="5"/>
  <c r="W224" i="5"/>
  <c r="V224" i="5"/>
  <c r="U224" i="5"/>
  <c r="T224" i="5"/>
  <c r="S224" i="5"/>
  <c r="P224" i="5"/>
  <c r="O224" i="5"/>
  <c r="N224" i="5"/>
  <c r="M224" i="5"/>
  <c r="Q224" i="5" s="1"/>
  <c r="AF223" i="5"/>
  <c r="AH223" i="5" s="1"/>
  <c r="AE223" i="5"/>
  <c r="AC223" i="5"/>
  <c r="Z223" i="5"/>
  <c r="Y223" i="5"/>
  <c r="X223" i="5"/>
  <c r="W223" i="5"/>
  <c r="V223" i="5"/>
  <c r="U223" i="5"/>
  <c r="T223" i="5"/>
  <c r="S223" i="5"/>
  <c r="P223" i="5"/>
  <c r="O223" i="5"/>
  <c r="N223" i="5"/>
  <c r="M223" i="5"/>
  <c r="Q223" i="5" s="1"/>
  <c r="AH222" i="5"/>
  <c r="AF222" i="5"/>
  <c r="AE222" i="5"/>
  <c r="AC222" i="5"/>
  <c r="Z222" i="5"/>
  <c r="Y222" i="5"/>
  <c r="X222" i="5"/>
  <c r="W222" i="5"/>
  <c r="V222" i="5"/>
  <c r="U222" i="5"/>
  <c r="T222" i="5"/>
  <c r="S222" i="5"/>
  <c r="P222" i="5"/>
  <c r="O222" i="5"/>
  <c r="Q222" i="5" s="1"/>
  <c r="N222" i="5"/>
  <c r="M222" i="5"/>
  <c r="AH221" i="5"/>
  <c r="AF221" i="5"/>
  <c r="AE221" i="5"/>
  <c r="AC221" i="5"/>
  <c r="Z221" i="5"/>
  <c r="Y221" i="5"/>
  <c r="X221" i="5"/>
  <c r="W221" i="5"/>
  <c r="V221" i="5"/>
  <c r="U221" i="5"/>
  <c r="T221" i="5"/>
  <c r="S221" i="5"/>
  <c r="Q221" i="5"/>
  <c r="P221" i="5"/>
  <c r="O221" i="5"/>
  <c r="N221" i="5"/>
  <c r="M221" i="5"/>
  <c r="AF220" i="5"/>
  <c r="AH220" i="5" s="1"/>
  <c r="AE220" i="5"/>
  <c r="AC220" i="5"/>
  <c r="Z220" i="5"/>
  <c r="Y220" i="5"/>
  <c r="X220" i="5"/>
  <c r="W220" i="5"/>
  <c r="V220" i="5"/>
  <c r="U220" i="5"/>
  <c r="T220" i="5"/>
  <c r="S220" i="5"/>
  <c r="P220" i="5"/>
  <c r="O220" i="5"/>
  <c r="N220" i="5"/>
  <c r="M220" i="5"/>
  <c r="Q220" i="5" s="1"/>
  <c r="AF219" i="5"/>
  <c r="AH219" i="5" s="1"/>
  <c r="AE219" i="5"/>
  <c r="AC219" i="5"/>
  <c r="Z219" i="5"/>
  <c r="Y219" i="5"/>
  <c r="X219" i="5"/>
  <c r="W219" i="5"/>
  <c r="V219" i="5"/>
  <c r="U219" i="5"/>
  <c r="T219" i="5"/>
  <c r="S219" i="5"/>
  <c r="P219" i="5"/>
  <c r="O219" i="5"/>
  <c r="N219" i="5"/>
  <c r="M219" i="5"/>
  <c r="Q219" i="5" s="1"/>
  <c r="AH218" i="5"/>
  <c r="AF218" i="5"/>
  <c r="AE218" i="5"/>
  <c r="AC218" i="5"/>
  <c r="Z218" i="5"/>
  <c r="Y218" i="5"/>
  <c r="X218" i="5"/>
  <c r="W218" i="5"/>
  <c r="V218" i="5"/>
  <c r="U218" i="5"/>
  <c r="T218" i="5"/>
  <c r="S218" i="5"/>
  <c r="P218" i="5"/>
  <c r="O218" i="5"/>
  <c r="Q218" i="5" s="1"/>
  <c r="N218" i="5"/>
  <c r="M218" i="5"/>
  <c r="AH217" i="5"/>
  <c r="AF217" i="5"/>
  <c r="AE217" i="5"/>
  <c r="AC217" i="5"/>
  <c r="Z217" i="5"/>
  <c r="Y217" i="5"/>
  <c r="X217" i="5"/>
  <c r="W217" i="5"/>
  <c r="V217" i="5"/>
  <c r="U217" i="5"/>
  <c r="T217" i="5"/>
  <c r="S217" i="5"/>
  <c r="Q217" i="5"/>
  <c r="P217" i="5"/>
  <c r="O217" i="5"/>
  <c r="N217" i="5"/>
  <c r="M217" i="5"/>
  <c r="AF216" i="5"/>
  <c r="AH216" i="5" s="1"/>
  <c r="AE216" i="5"/>
  <c r="AC216" i="5"/>
  <c r="Z216" i="5"/>
  <c r="Y216" i="5"/>
  <c r="X216" i="5"/>
  <c r="W216" i="5"/>
  <c r="V216" i="5"/>
  <c r="U216" i="5"/>
  <c r="T216" i="5"/>
  <c r="S216" i="5"/>
  <c r="P216" i="5"/>
  <c r="O216" i="5"/>
  <c r="N216" i="5"/>
  <c r="M216" i="5"/>
  <c r="Q216" i="5" s="1"/>
  <c r="AF215" i="5"/>
  <c r="AH215" i="5" s="1"/>
  <c r="AE215" i="5"/>
  <c r="AC215" i="5"/>
  <c r="Z215" i="5"/>
  <c r="Y215" i="5"/>
  <c r="X215" i="5"/>
  <c r="W215" i="5"/>
  <c r="V215" i="5"/>
  <c r="U215" i="5"/>
  <c r="T215" i="5"/>
  <c r="S215" i="5"/>
  <c r="P215" i="5"/>
  <c r="O215" i="5"/>
  <c r="N215" i="5"/>
  <c r="M215" i="5"/>
  <c r="Q215" i="5" s="1"/>
  <c r="AH214" i="5"/>
  <c r="AF214" i="5"/>
  <c r="AE214" i="5"/>
  <c r="AC214" i="5"/>
  <c r="Z214" i="5"/>
  <c r="Y214" i="5"/>
  <c r="X214" i="5"/>
  <c r="W214" i="5"/>
  <c r="V214" i="5"/>
  <c r="U214" i="5"/>
  <c r="T214" i="5"/>
  <c r="S214" i="5"/>
  <c r="P214" i="5"/>
  <c r="O214" i="5"/>
  <c r="Q214" i="5" s="1"/>
  <c r="N214" i="5"/>
  <c r="M214" i="5"/>
  <c r="AH213" i="5"/>
  <c r="AF213" i="5"/>
  <c r="AE213" i="5"/>
  <c r="AC213" i="5"/>
  <c r="Z213" i="5"/>
  <c r="Y213" i="5"/>
  <c r="X213" i="5"/>
  <c r="W213" i="5"/>
  <c r="V213" i="5"/>
  <c r="U213" i="5"/>
  <c r="T213" i="5"/>
  <c r="S213" i="5"/>
  <c r="Q213" i="5"/>
  <c r="P213" i="5"/>
  <c r="O213" i="5"/>
  <c r="N213" i="5"/>
  <c r="M213" i="5"/>
  <c r="AF212" i="5"/>
  <c r="AH212" i="5" s="1"/>
  <c r="AE212" i="5"/>
  <c r="AC212" i="5"/>
  <c r="Z212" i="5"/>
  <c r="Y212" i="5"/>
  <c r="X212" i="5"/>
  <c r="W212" i="5"/>
  <c r="V212" i="5"/>
  <c r="U212" i="5"/>
  <c r="T212" i="5"/>
  <c r="S212" i="5"/>
  <c r="P212" i="5"/>
  <c r="O212" i="5"/>
  <c r="N212" i="5"/>
  <c r="M212" i="5"/>
  <c r="Q212" i="5" s="1"/>
  <c r="AF211" i="5"/>
  <c r="AH211" i="5" s="1"/>
  <c r="AE211" i="5"/>
  <c r="AC211" i="5"/>
  <c r="Z211" i="5"/>
  <c r="Y211" i="5"/>
  <c r="X211" i="5"/>
  <c r="W211" i="5"/>
  <c r="V211" i="5"/>
  <c r="U211" i="5"/>
  <c r="T211" i="5"/>
  <c r="S211" i="5"/>
  <c r="P211" i="5"/>
  <c r="O211" i="5"/>
  <c r="N211" i="5"/>
  <c r="M211" i="5"/>
  <c r="Q211" i="5" s="1"/>
  <c r="AH210" i="5"/>
  <c r="AF210" i="5"/>
  <c r="AE210" i="5"/>
  <c r="AC210" i="5"/>
  <c r="Z210" i="5"/>
  <c r="Y210" i="5"/>
  <c r="X210" i="5"/>
  <c r="W210" i="5"/>
  <c r="V210" i="5"/>
  <c r="U210" i="5"/>
  <c r="T210" i="5"/>
  <c r="S210" i="5"/>
  <c r="P210" i="5"/>
  <c r="O210" i="5"/>
  <c r="Q210" i="5" s="1"/>
  <c r="N210" i="5"/>
  <c r="M210" i="5"/>
  <c r="AH209" i="5"/>
  <c r="AF209" i="5"/>
  <c r="AE209" i="5"/>
  <c r="AC209" i="5"/>
  <c r="Z209" i="5"/>
  <c r="Y209" i="5"/>
  <c r="X209" i="5"/>
  <c r="W209" i="5"/>
  <c r="V209" i="5"/>
  <c r="U209" i="5"/>
  <c r="T209" i="5"/>
  <c r="S209" i="5"/>
  <c r="Q209" i="5"/>
  <c r="P209" i="5"/>
  <c r="O209" i="5"/>
  <c r="N209" i="5"/>
  <c r="M209" i="5"/>
  <c r="AF208" i="5"/>
  <c r="AH208" i="5" s="1"/>
  <c r="AE208" i="5"/>
  <c r="AC208" i="5"/>
  <c r="Z208" i="5"/>
  <c r="Y208" i="5"/>
  <c r="X208" i="5"/>
  <c r="W208" i="5"/>
  <c r="V208" i="5"/>
  <c r="U208" i="5"/>
  <c r="T208" i="5"/>
  <c r="S208" i="5"/>
  <c r="P208" i="5"/>
  <c r="O208" i="5"/>
  <c r="N208" i="5"/>
  <c r="M208" i="5"/>
  <c r="Q208" i="5" s="1"/>
  <c r="AF207" i="5"/>
  <c r="AH207" i="5" s="1"/>
  <c r="AE207" i="5"/>
  <c r="AC207" i="5"/>
  <c r="Z207" i="5"/>
  <c r="Y207" i="5"/>
  <c r="X207" i="5"/>
  <c r="W207" i="5"/>
  <c r="V207" i="5"/>
  <c r="U207" i="5"/>
  <c r="T207" i="5"/>
  <c r="S207" i="5"/>
  <c r="P207" i="5"/>
  <c r="O207" i="5"/>
  <c r="N207" i="5"/>
  <c r="M207" i="5"/>
  <c r="Q207" i="5" s="1"/>
  <c r="AH206" i="5"/>
  <c r="AF206" i="5"/>
  <c r="AE206" i="5"/>
  <c r="AC206" i="5"/>
  <c r="Z206" i="5"/>
  <c r="Y206" i="5"/>
  <c r="X206" i="5"/>
  <c r="W206" i="5"/>
  <c r="V206" i="5"/>
  <c r="U206" i="5"/>
  <c r="T206" i="5"/>
  <c r="S206" i="5"/>
  <c r="P206" i="5"/>
  <c r="O206" i="5"/>
  <c r="Q206" i="5" s="1"/>
  <c r="N206" i="5"/>
  <c r="M206" i="5"/>
  <c r="AH205" i="5"/>
  <c r="AF205" i="5"/>
  <c r="AE205" i="5"/>
  <c r="AC205" i="5"/>
  <c r="Z205" i="5"/>
  <c r="Y205" i="5"/>
  <c r="X205" i="5"/>
  <c r="W205" i="5"/>
  <c r="V205" i="5"/>
  <c r="U205" i="5"/>
  <c r="T205" i="5"/>
  <c r="S205" i="5"/>
  <c r="Q205" i="5"/>
  <c r="P205" i="5"/>
  <c r="O205" i="5"/>
  <c r="N205" i="5"/>
  <c r="M205" i="5"/>
  <c r="AF204" i="5"/>
  <c r="AH204" i="5" s="1"/>
  <c r="AE204" i="5"/>
  <c r="AC204" i="5"/>
  <c r="Z204" i="5"/>
  <c r="Y204" i="5"/>
  <c r="X204" i="5"/>
  <c r="W204" i="5"/>
  <c r="V204" i="5"/>
  <c r="U204" i="5"/>
  <c r="T204" i="5"/>
  <c r="S204" i="5"/>
  <c r="P204" i="5"/>
  <c r="O204" i="5"/>
  <c r="N204" i="5"/>
  <c r="M204" i="5"/>
  <c r="Q204" i="5" s="1"/>
  <c r="AF203" i="5"/>
  <c r="AH203" i="5" s="1"/>
  <c r="AE203" i="5"/>
  <c r="AC203" i="5"/>
  <c r="Z203" i="5"/>
  <c r="Y203" i="5"/>
  <c r="X203" i="5"/>
  <c r="W203" i="5"/>
  <c r="V203" i="5"/>
  <c r="U203" i="5"/>
  <c r="T203" i="5"/>
  <c r="S203" i="5"/>
  <c r="P203" i="5"/>
  <c r="O203" i="5"/>
  <c r="N203" i="5"/>
  <c r="M203" i="5"/>
  <c r="Q203" i="5" s="1"/>
  <c r="AH202" i="5"/>
  <c r="AF202" i="5"/>
  <c r="AE202" i="5"/>
  <c r="AC202" i="5"/>
  <c r="Z202" i="5"/>
  <c r="Y202" i="5"/>
  <c r="X202" i="5"/>
  <c r="W202" i="5"/>
  <c r="V202" i="5"/>
  <c r="U202" i="5"/>
  <c r="T202" i="5"/>
  <c r="S202" i="5"/>
  <c r="P202" i="5"/>
  <c r="O202" i="5"/>
  <c r="Q202" i="5" s="1"/>
  <c r="N202" i="5"/>
  <c r="M202" i="5"/>
  <c r="AH201" i="5"/>
  <c r="AF201" i="5"/>
  <c r="AE201" i="5"/>
  <c r="AC201" i="5"/>
  <c r="Z201" i="5"/>
  <c r="Y201" i="5"/>
  <c r="X201" i="5"/>
  <c r="W201" i="5"/>
  <c r="V201" i="5"/>
  <c r="U201" i="5"/>
  <c r="T201" i="5"/>
  <c r="S201" i="5"/>
  <c r="Q201" i="5"/>
  <c r="P201" i="5"/>
  <c r="O201" i="5"/>
  <c r="N201" i="5"/>
  <c r="M201" i="5"/>
  <c r="AF200" i="5"/>
  <c r="AH200" i="5" s="1"/>
  <c r="AE200" i="5"/>
  <c r="AC200" i="5"/>
  <c r="Z200" i="5"/>
  <c r="Y200" i="5"/>
  <c r="X200" i="5"/>
  <c r="W200" i="5"/>
  <c r="V200" i="5"/>
  <c r="U200" i="5"/>
  <c r="T200" i="5"/>
  <c r="S200" i="5"/>
  <c r="P200" i="5"/>
  <c r="O200" i="5"/>
  <c r="N200" i="5"/>
  <c r="M200" i="5"/>
  <c r="Q200" i="5" s="1"/>
  <c r="AF199" i="5"/>
  <c r="AH199" i="5" s="1"/>
  <c r="AE199" i="5"/>
  <c r="AC199" i="5"/>
  <c r="Z199" i="5"/>
  <c r="Y199" i="5"/>
  <c r="X199" i="5"/>
  <c r="W199" i="5"/>
  <c r="V199" i="5"/>
  <c r="U199" i="5"/>
  <c r="T199" i="5"/>
  <c r="S199" i="5"/>
  <c r="P199" i="5"/>
  <c r="O199" i="5"/>
  <c r="N199" i="5"/>
  <c r="M199" i="5"/>
  <c r="Q199" i="5" s="1"/>
  <c r="AH198" i="5"/>
  <c r="AF198" i="5"/>
  <c r="AE198" i="5"/>
  <c r="AC198" i="5"/>
  <c r="Z198" i="5"/>
  <c r="Y198" i="5"/>
  <c r="X198" i="5"/>
  <c r="W198" i="5"/>
  <c r="V198" i="5"/>
  <c r="U198" i="5"/>
  <c r="T198" i="5"/>
  <c r="S198" i="5"/>
  <c r="P198" i="5"/>
  <c r="O198" i="5"/>
  <c r="Q198" i="5" s="1"/>
  <c r="N198" i="5"/>
  <c r="M198" i="5"/>
  <c r="AH197" i="5"/>
  <c r="AF197" i="5"/>
  <c r="AE197" i="5"/>
  <c r="AC197" i="5"/>
  <c r="Z197" i="5"/>
  <c r="Y197" i="5"/>
  <c r="X197" i="5"/>
  <c r="W197" i="5"/>
  <c r="V197" i="5"/>
  <c r="U197" i="5"/>
  <c r="T197" i="5"/>
  <c r="S197" i="5"/>
  <c r="P197" i="5"/>
  <c r="O197" i="5"/>
  <c r="N197" i="5"/>
  <c r="Q197" i="5" s="1"/>
  <c r="M197" i="5"/>
  <c r="AF196" i="5"/>
  <c r="AH196" i="5" s="1"/>
  <c r="AE196" i="5"/>
  <c r="AC196" i="5"/>
  <c r="Z196" i="5"/>
  <c r="Y196" i="5"/>
  <c r="X196" i="5"/>
  <c r="W196" i="5"/>
  <c r="V196" i="5"/>
  <c r="U196" i="5"/>
  <c r="T196" i="5"/>
  <c r="S196" i="5"/>
  <c r="P196" i="5"/>
  <c r="O196" i="5"/>
  <c r="N196" i="5"/>
  <c r="M196" i="5"/>
  <c r="Q196" i="5" s="1"/>
  <c r="AF195" i="5"/>
  <c r="AH195" i="5" s="1"/>
  <c r="AE195" i="5"/>
  <c r="AC195" i="5"/>
  <c r="Z195" i="5"/>
  <c r="Y195" i="5"/>
  <c r="X195" i="5"/>
  <c r="W195" i="5"/>
  <c r="V195" i="5"/>
  <c r="U195" i="5"/>
  <c r="T195" i="5"/>
  <c r="S195" i="5"/>
  <c r="AA195" i="5" s="1"/>
  <c r="P195" i="5"/>
  <c r="O195" i="5"/>
  <c r="N195" i="5"/>
  <c r="M195" i="5"/>
  <c r="AH194" i="5"/>
  <c r="AF194" i="5"/>
  <c r="AE194" i="5"/>
  <c r="AC194" i="5"/>
  <c r="Z194" i="5"/>
  <c r="Y194" i="5"/>
  <c r="X194" i="5"/>
  <c r="W194" i="5"/>
  <c r="V194" i="5"/>
  <c r="U194" i="5"/>
  <c r="T194" i="5"/>
  <c r="S194" i="5"/>
  <c r="P194" i="5"/>
  <c r="O194" i="5"/>
  <c r="Q194" i="5" s="1"/>
  <c r="N194" i="5"/>
  <c r="M194" i="5"/>
  <c r="AH193" i="5"/>
  <c r="AF193" i="5"/>
  <c r="AE193" i="5"/>
  <c r="AC193" i="5"/>
  <c r="Z193" i="5"/>
  <c r="Y193" i="5"/>
  <c r="X193" i="5"/>
  <c r="W193" i="5"/>
  <c r="V193" i="5"/>
  <c r="U193" i="5"/>
  <c r="T193" i="5"/>
  <c r="S193" i="5"/>
  <c r="Q193" i="5"/>
  <c r="P193" i="5"/>
  <c r="O193" i="5"/>
  <c r="N193" i="5"/>
  <c r="M193" i="5"/>
  <c r="AF192" i="5"/>
  <c r="AH192" i="5" s="1"/>
  <c r="AE192" i="5"/>
  <c r="AC192" i="5"/>
  <c r="Z192" i="5"/>
  <c r="Y192" i="5"/>
  <c r="X192" i="5"/>
  <c r="W192" i="5"/>
  <c r="V192" i="5"/>
  <c r="U192" i="5"/>
  <c r="T192" i="5"/>
  <c r="S192" i="5"/>
  <c r="P192" i="5"/>
  <c r="O192" i="5"/>
  <c r="N192" i="5"/>
  <c r="M192" i="5"/>
  <c r="AF191" i="5"/>
  <c r="AH191" i="5" s="1"/>
  <c r="AE191" i="5"/>
  <c r="AC191" i="5"/>
  <c r="Z191" i="5"/>
  <c r="Y191" i="5"/>
  <c r="X191" i="5"/>
  <c r="W191" i="5"/>
  <c r="V191" i="5"/>
  <c r="U191" i="5"/>
  <c r="T191" i="5"/>
  <c r="S191" i="5"/>
  <c r="AA191" i="5" s="1"/>
  <c r="P191" i="5"/>
  <c r="O191" i="5"/>
  <c r="N191" i="5"/>
  <c r="M191" i="5"/>
  <c r="AH190" i="5"/>
  <c r="AF190" i="5"/>
  <c r="AE190" i="5"/>
  <c r="AC190" i="5"/>
  <c r="Z190" i="5"/>
  <c r="Y190" i="5"/>
  <c r="X190" i="5"/>
  <c r="W190" i="5"/>
  <c r="V190" i="5"/>
  <c r="U190" i="5"/>
  <c r="T190" i="5"/>
  <c r="S190" i="5"/>
  <c r="Q190" i="5"/>
  <c r="P190" i="5"/>
  <c r="O190" i="5"/>
  <c r="N190" i="5"/>
  <c r="M190" i="5"/>
  <c r="AH189" i="5"/>
  <c r="AF189" i="5"/>
  <c r="AE189" i="5"/>
  <c r="AC189" i="5"/>
  <c r="Z189" i="5"/>
  <c r="Y189" i="5"/>
  <c r="X189" i="5"/>
  <c r="W189" i="5"/>
  <c r="V189" i="5"/>
  <c r="U189" i="5"/>
  <c r="T189" i="5"/>
  <c r="S189" i="5"/>
  <c r="Q189" i="5"/>
  <c r="P189" i="5"/>
  <c r="O189" i="5"/>
  <c r="N189" i="5"/>
  <c r="M189" i="5"/>
  <c r="AF188" i="5"/>
  <c r="AH188" i="5" s="1"/>
  <c r="AE188" i="5"/>
  <c r="AC188" i="5"/>
  <c r="Z188" i="5"/>
  <c r="Y188" i="5"/>
  <c r="X188" i="5"/>
  <c r="W188" i="5"/>
  <c r="V188" i="5"/>
  <c r="U188" i="5"/>
  <c r="T188" i="5"/>
  <c r="S188" i="5"/>
  <c r="AA188" i="5" s="1"/>
  <c r="P188" i="5"/>
  <c r="O188" i="5"/>
  <c r="N188" i="5"/>
  <c r="M188" i="5"/>
  <c r="AF187" i="5"/>
  <c r="AH187" i="5" s="1"/>
  <c r="AE187" i="5"/>
  <c r="AC187" i="5"/>
  <c r="Z187" i="5"/>
  <c r="Y187" i="5"/>
  <c r="X187" i="5"/>
  <c r="W187" i="5"/>
  <c r="V187" i="5"/>
  <c r="U187" i="5"/>
  <c r="T187" i="5"/>
  <c r="S187" i="5"/>
  <c r="AA187" i="5" s="1"/>
  <c r="P187" i="5"/>
  <c r="O187" i="5"/>
  <c r="N187" i="5"/>
  <c r="M187" i="5"/>
  <c r="Q187" i="5" s="1"/>
  <c r="AH186" i="5"/>
  <c r="AF186" i="5"/>
  <c r="AE186" i="5"/>
  <c r="AC186" i="5"/>
  <c r="Z186" i="5"/>
  <c r="Y186" i="5"/>
  <c r="X186" i="5"/>
  <c r="W186" i="5"/>
  <c r="V186" i="5"/>
  <c r="U186" i="5"/>
  <c r="T186" i="5"/>
  <c r="S186" i="5"/>
  <c r="Q186" i="5"/>
  <c r="P186" i="5"/>
  <c r="O186" i="5"/>
  <c r="N186" i="5"/>
  <c r="M186" i="5"/>
  <c r="AH185" i="5"/>
  <c r="AF185" i="5"/>
  <c r="AE185" i="5"/>
  <c r="AC185" i="5"/>
  <c r="Z185" i="5"/>
  <c r="Y185" i="5"/>
  <c r="X185" i="5"/>
  <c r="W185" i="5"/>
  <c r="V185" i="5"/>
  <c r="U185" i="5"/>
  <c r="T185" i="5"/>
  <c r="S185" i="5"/>
  <c r="AA185" i="5" s="1"/>
  <c r="P185" i="5"/>
  <c r="O185" i="5"/>
  <c r="N185" i="5"/>
  <c r="Q185" i="5" s="1"/>
  <c r="M185" i="5"/>
  <c r="AF184" i="5"/>
  <c r="AH184" i="5" s="1"/>
  <c r="AE184" i="5"/>
  <c r="AC184" i="5"/>
  <c r="Z184" i="5"/>
  <c r="Y184" i="5"/>
  <c r="X184" i="5"/>
  <c r="W184" i="5"/>
  <c r="V184" i="5"/>
  <c r="U184" i="5"/>
  <c r="T184" i="5"/>
  <c r="S184" i="5"/>
  <c r="AA184" i="5" s="1"/>
  <c r="P184" i="5"/>
  <c r="O184" i="5"/>
  <c r="N184" i="5"/>
  <c r="M184" i="5"/>
  <c r="Q184" i="5" s="1"/>
  <c r="AF183" i="5"/>
  <c r="AH183" i="5" s="1"/>
  <c r="AE183" i="5"/>
  <c r="AC183" i="5"/>
  <c r="Z183" i="5"/>
  <c r="Y183" i="5"/>
  <c r="X183" i="5"/>
  <c r="W183" i="5"/>
  <c r="V183" i="5"/>
  <c r="U183" i="5"/>
  <c r="T183" i="5"/>
  <c r="S183" i="5"/>
  <c r="AA183" i="5" s="1"/>
  <c r="P183" i="5"/>
  <c r="O183" i="5"/>
  <c r="N183" i="5"/>
  <c r="M183" i="5"/>
  <c r="Q183" i="5" s="1"/>
  <c r="AH182" i="5"/>
  <c r="AF182" i="5"/>
  <c r="AE182" i="5"/>
  <c r="AC182" i="5"/>
  <c r="Z182" i="5"/>
  <c r="Y182" i="5"/>
  <c r="X182" i="5"/>
  <c r="W182" i="5"/>
  <c r="V182" i="5"/>
  <c r="U182" i="5"/>
  <c r="T182" i="5"/>
  <c r="S182" i="5"/>
  <c r="AA182" i="5" s="1"/>
  <c r="P182" i="5"/>
  <c r="O182" i="5"/>
  <c r="Q182" i="5" s="1"/>
  <c r="N182" i="5"/>
  <c r="M182" i="5"/>
  <c r="AH181" i="5"/>
  <c r="AF181" i="5"/>
  <c r="AE181" i="5"/>
  <c r="AC181" i="5"/>
  <c r="Z181" i="5"/>
  <c r="Y181" i="5"/>
  <c r="X181" i="5"/>
  <c r="W181" i="5"/>
  <c r="V181" i="5"/>
  <c r="U181" i="5"/>
  <c r="T181" i="5"/>
  <c r="S181" i="5"/>
  <c r="Q181" i="5"/>
  <c r="P181" i="5"/>
  <c r="O181" i="5"/>
  <c r="N181" i="5"/>
  <c r="M181" i="5"/>
  <c r="AF180" i="5"/>
  <c r="AH180" i="5" s="1"/>
  <c r="AE180" i="5"/>
  <c r="AC180" i="5"/>
  <c r="Z180" i="5"/>
  <c r="Y180" i="5"/>
  <c r="X180" i="5"/>
  <c r="W180" i="5"/>
  <c r="V180" i="5"/>
  <c r="U180" i="5"/>
  <c r="T180" i="5"/>
  <c r="S180" i="5"/>
  <c r="P180" i="5"/>
  <c r="O180" i="5"/>
  <c r="N180" i="5"/>
  <c r="M180" i="5"/>
  <c r="AF179" i="5"/>
  <c r="AH179" i="5" s="1"/>
  <c r="AE179" i="5"/>
  <c r="AC179" i="5"/>
  <c r="Z179" i="5"/>
  <c r="Y179" i="5"/>
  <c r="X179" i="5"/>
  <c r="W179" i="5"/>
  <c r="V179" i="5"/>
  <c r="U179" i="5"/>
  <c r="T179" i="5"/>
  <c r="S179" i="5"/>
  <c r="AA179" i="5" s="1"/>
  <c r="P179" i="5"/>
  <c r="O179" i="5"/>
  <c r="N179" i="5"/>
  <c r="M179" i="5"/>
  <c r="AH178" i="5"/>
  <c r="AF178" i="5"/>
  <c r="AE178" i="5"/>
  <c r="AC178" i="5"/>
  <c r="Z178" i="5"/>
  <c r="Y178" i="5"/>
  <c r="X178" i="5"/>
  <c r="W178" i="5"/>
  <c r="V178" i="5"/>
  <c r="U178" i="5"/>
  <c r="T178" i="5"/>
  <c r="S178" i="5"/>
  <c r="P178" i="5"/>
  <c r="O178" i="5"/>
  <c r="Q178" i="5" s="1"/>
  <c r="N178" i="5"/>
  <c r="M178" i="5"/>
  <c r="AH177" i="5"/>
  <c r="AF177" i="5"/>
  <c r="AE177" i="5"/>
  <c r="AC177" i="5"/>
  <c r="Z177" i="5"/>
  <c r="Y177" i="5"/>
  <c r="X177" i="5"/>
  <c r="W177" i="5"/>
  <c r="V177" i="5"/>
  <c r="U177" i="5"/>
  <c r="T177" i="5"/>
  <c r="S177" i="5"/>
  <c r="AA177" i="5" s="1"/>
  <c r="Q177" i="5"/>
  <c r="P177" i="5"/>
  <c r="O177" i="5"/>
  <c r="N177" i="5"/>
  <c r="M177" i="5"/>
  <c r="AF176" i="5"/>
  <c r="AH176" i="5" s="1"/>
  <c r="AE176" i="5"/>
  <c r="AC176" i="5"/>
  <c r="Z176" i="5"/>
  <c r="Y176" i="5"/>
  <c r="X176" i="5"/>
  <c r="W176" i="5"/>
  <c r="V176" i="5"/>
  <c r="U176" i="5"/>
  <c r="T176" i="5"/>
  <c r="S176" i="5"/>
  <c r="P176" i="5"/>
  <c r="O176" i="5"/>
  <c r="N176" i="5"/>
  <c r="M176" i="5"/>
  <c r="AF175" i="5"/>
  <c r="AH175" i="5" s="1"/>
  <c r="AE175" i="5"/>
  <c r="AC175" i="5"/>
  <c r="Z175" i="5"/>
  <c r="Y175" i="5"/>
  <c r="X175" i="5"/>
  <c r="W175" i="5"/>
  <c r="V175" i="5"/>
  <c r="U175" i="5"/>
  <c r="T175" i="5"/>
  <c r="S175" i="5"/>
  <c r="AA175" i="5" s="1"/>
  <c r="P175" i="5"/>
  <c r="O175" i="5"/>
  <c r="N175" i="5"/>
  <c r="M175" i="5"/>
  <c r="AH174" i="5"/>
  <c r="AF174" i="5"/>
  <c r="AE174" i="5"/>
  <c r="AC174" i="5"/>
  <c r="Z174" i="5"/>
  <c r="Y174" i="5"/>
  <c r="X174" i="5"/>
  <c r="W174" i="5"/>
  <c r="V174" i="5"/>
  <c r="U174" i="5"/>
  <c r="T174" i="5"/>
  <c r="S174" i="5"/>
  <c r="Q174" i="5"/>
  <c r="P174" i="5"/>
  <c r="O174" i="5"/>
  <c r="N174" i="5"/>
  <c r="M174" i="5"/>
  <c r="AH173" i="5"/>
  <c r="AF173" i="5"/>
  <c r="AE173" i="5"/>
  <c r="AC173" i="5"/>
  <c r="Z173" i="5"/>
  <c r="Y173" i="5"/>
  <c r="X173" i="5"/>
  <c r="W173" i="5"/>
  <c r="V173" i="5"/>
  <c r="U173" i="5"/>
  <c r="T173" i="5"/>
  <c r="S173" i="5"/>
  <c r="P173" i="5"/>
  <c r="O173" i="5"/>
  <c r="N173" i="5"/>
  <c r="Q173" i="5" s="1"/>
  <c r="M173" i="5"/>
  <c r="AF172" i="5"/>
  <c r="AH172" i="5" s="1"/>
  <c r="AE172" i="5"/>
  <c r="AC172" i="5"/>
  <c r="Z172" i="5"/>
  <c r="Y172" i="5"/>
  <c r="X172" i="5"/>
  <c r="W172" i="5"/>
  <c r="V172" i="5"/>
  <c r="U172" i="5"/>
  <c r="T172" i="5"/>
  <c r="S172" i="5"/>
  <c r="P172" i="5"/>
  <c r="O172" i="5"/>
  <c r="N172" i="5"/>
  <c r="M172" i="5"/>
  <c r="Q172" i="5" s="1"/>
  <c r="AF171" i="5"/>
  <c r="AH171" i="5" s="1"/>
  <c r="AE171" i="5"/>
  <c r="AC171" i="5"/>
  <c r="Z171" i="5"/>
  <c r="Y171" i="5"/>
  <c r="X171" i="5"/>
  <c r="W171" i="5"/>
  <c r="V171" i="5"/>
  <c r="U171" i="5"/>
  <c r="T171" i="5"/>
  <c r="S171" i="5"/>
  <c r="AA171" i="5" s="1"/>
  <c r="P171" i="5"/>
  <c r="O171" i="5"/>
  <c r="N171" i="5"/>
  <c r="M171" i="5"/>
  <c r="Q171" i="5" s="1"/>
  <c r="AH170" i="5"/>
  <c r="AF170" i="5"/>
  <c r="AE170" i="5"/>
  <c r="AC170" i="5"/>
  <c r="Z170" i="5"/>
  <c r="Y170" i="5"/>
  <c r="X170" i="5"/>
  <c r="W170" i="5"/>
  <c r="V170" i="5"/>
  <c r="U170" i="5"/>
  <c r="T170" i="5"/>
  <c r="S170" i="5"/>
  <c r="Q170" i="5"/>
  <c r="P170" i="5"/>
  <c r="O170" i="5"/>
  <c r="N170" i="5"/>
  <c r="M170" i="5"/>
  <c r="AH169" i="5"/>
  <c r="AF169" i="5"/>
  <c r="AE169" i="5"/>
  <c r="AC169" i="5"/>
  <c r="Z169" i="5"/>
  <c r="Y169" i="5"/>
  <c r="X169" i="5"/>
  <c r="W169" i="5"/>
  <c r="V169" i="5"/>
  <c r="U169" i="5"/>
  <c r="T169" i="5"/>
  <c r="S169" i="5"/>
  <c r="P169" i="5"/>
  <c r="O169" i="5"/>
  <c r="N169" i="5"/>
  <c r="Q169" i="5" s="1"/>
  <c r="M169" i="5"/>
  <c r="AF168" i="5"/>
  <c r="AH168" i="5" s="1"/>
  <c r="AE168" i="5"/>
  <c r="AC168" i="5"/>
  <c r="Z168" i="5"/>
  <c r="Y168" i="5"/>
  <c r="X168" i="5"/>
  <c r="W168" i="5"/>
  <c r="V168" i="5"/>
  <c r="U168" i="5"/>
  <c r="T168" i="5"/>
  <c r="S168" i="5"/>
  <c r="P168" i="5"/>
  <c r="O168" i="5"/>
  <c r="N168" i="5"/>
  <c r="M168" i="5"/>
  <c r="Q168" i="5" s="1"/>
  <c r="AF167" i="5"/>
  <c r="AH167" i="5" s="1"/>
  <c r="AE167" i="5"/>
  <c r="AC167" i="5"/>
  <c r="Z167" i="5"/>
  <c r="Y167" i="5"/>
  <c r="X167" i="5"/>
  <c r="W167" i="5"/>
  <c r="V167" i="5"/>
  <c r="U167" i="5"/>
  <c r="T167" i="5"/>
  <c r="S167" i="5"/>
  <c r="AA167" i="5" s="1"/>
  <c r="P167" i="5"/>
  <c r="O167" i="5"/>
  <c r="N167" i="5"/>
  <c r="M167" i="5"/>
  <c r="Q167" i="5" s="1"/>
  <c r="AH166" i="5"/>
  <c r="AF166" i="5"/>
  <c r="AE166" i="5"/>
  <c r="AC166" i="5"/>
  <c r="Z166" i="5"/>
  <c r="Y166" i="5"/>
  <c r="X166" i="5"/>
  <c r="W166" i="5"/>
  <c r="V166" i="5"/>
  <c r="U166" i="5"/>
  <c r="T166" i="5"/>
  <c r="S166" i="5"/>
  <c r="AA166" i="5" s="1"/>
  <c r="P166" i="5"/>
  <c r="O166" i="5"/>
  <c r="N166" i="5"/>
  <c r="Q166" i="5" s="1"/>
  <c r="M166" i="5"/>
  <c r="AH165" i="5"/>
  <c r="AF165" i="5"/>
  <c r="AE165" i="5"/>
  <c r="AC165" i="5"/>
  <c r="Z165" i="5"/>
  <c r="Y165" i="5"/>
  <c r="X165" i="5"/>
  <c r="W165" i="5"/>
  <c r="V165" i="5"/>
  <c r="U165" i="5"/>
  <c r="T165" i="5"/>
  <c r="S165" i="5"/>
  <c r="P165" i="5"/>
  <c r="Q165" i="5" s="1"/>
  <c r="O165" i="5"/>
  <c r="N165" i="5"/>
  <c r="M165" i="5"/>
  <c r="AH164" i="5"/>
  <c r="AF164" i="5"/>
  <c r="AE164" i="5"/>
  <c r="AC164" i="5"/>
  <c r="Z164" i="5"/>
  <c r="Y164" i="5"/>
  <c r="X164" i="5"/>
  <c r="W164" i="5"/>
  <c r="V164" i="5"/>
  <c r="U164" i="5"/>
  <c r="T164" i="5"/>
  <c r="S164" i="5"/>
  <c r="AA164" i="5" s="1"/>
  <c r="P164" i="5"/>
  <c r="O164" i="5"/>
  <c r="N164" i="5"/>
  <c r="M164" i="5"/>
  <c r="Q164" i="5" s="1"/>
  <c r="AF163" i="5"/>
  <c r="AH163" i="5" s="1"/>
  <c r="AE163" i="5"/>
  <c r="AC163" i="5"/>
  <c r="Z163" i="5"/>
  <c r="Y163" i="5"/>
  <c r="X163" i="5"/>
  <c r="W163" i="5"/>
  <c r="V163" i="5"/>
  <c r="U163" i="5"/>
  <c r="T163" i="5"/>
  <c r="S163" i="5"/>
  <c r="AA163" i="5" s="1"/>
  <c r="P163" i="5"/>
  <c r="O163" i="5"/>
  <c r="N163" i="5"/>
  <c r="M163" i="5"/>
  <c r="Q163" i="5" s="1"/>
  <c r="AH162" i="5"/>
  <c r="AF162" i="5"/>
  <c r="AE162" i="5"/>
  <c r="AC162" i="5"/>
  <c r="Z162" i="5"/>
  <c r="Y162" i="5"/>
  <c r="X162" i="5"/>
  <c r="W162" i="5"/>
  <c r="V162" i="5"/>
  <c r="U162" i="5"/>
  <c r="T162" i="5"/>
  <c r="S162" i="5"/>
  <c r="AA162" i="5" s="1"/>
  <c r="P162" i="5"/>
  <c r="O162" i="5"/>
  <c r="Q162" i="5" s="1"/>
  <c r="N162" i="5"/>
  <c r="M162" i="5"/>
  <c r="AH161" i="5"/>
  <c r="AF161" i="5"/>
  <c r="AE161" i="5"/>
  <c r="AC161" i="5"/>
  <c r="Z161" i="5"/>
  <c r="Y161" i="5"/>
  <c r="X161" i="5"/>
  <c r="W161" i="5"/>
  <c r="V161" i="5"/>
  <c r="U161" i="5"/>
  <c r="T161" i="5"/>
  <c r="S161" i="5"/>
  <c r="P161" i="5"/>
  <c r="Q161" i="5" s="1"/>
  <c r="O161" i="5"/>
  <c r="N161" i="5"/>
  <c r="M161" i="5"/>
  <c r="AH160" i="5"/>
  <c r="AF160" i="5"/>
  <c r="AE160" i="5"/>
  <c r="AC160" i="5"/>
  <c r="Z160" i="5"/>
  <c r="Y160" i="5"/>
  <c r="X160" i="5"/>
  <c r="W160" i="5"/>
  <c r="V160" i="5"/>
  <c r="U160" i="5"/>
  <c r="T160" i="5"/>
  <c r="S160" i="5"/>
  <c r="AA160" i="5" s="1"/>
  <c r="P160" i="5"/>
  <c r="O160" i="5"/>
  <c r="N160" i="5"/>
  <c r="M160" i="5"/>
  <c r="Q160" i="5" s="1"/>
  <c r="AF159" i="5"/>
  <c r="AH159" i="5" s="1"/>
  <c r="AE159" i="5"/>
  <c r="AC159" i="5"/>
  <c r="Z159" i="5"/>
  <c r="Y159" i="5"/>
  <c r="X159" i="5"/>
  <c r="W159" i="5"/>
  <c r="V159" i="5"/>
  <c r="U159" i="5"/>
  <c r="T159" i="5"/>
  <c r="S159" i="5"/>
  <c r="AA159" i="5" s="1"/>
  <c r="P159" i="5"/>
  <c r="O159" i="5"/>
  <c r="N159" i="5"/>
  <c r="M159" i="5"/>
  <c r="Q159" i="5" s="1"/>
  <c r="AH158" i="5"/>
  <c r="AF158" i="5"/>
  <c r="AE158" i="5"/>
  <c r="AC158" i="5"/>
  <c r="Z158" i="5"/>
  <c r="Y158" i="5"/>
  <c r="X158" i="5"/>
  <c r="W158" i="5"/>
  <c r="V158" i="5"/>
  <c r="U158" i="5"/>
  <c r="T158" i="5"/>
  <c r="S158" i="5"/>
  <c r="AA158" i="5" s="1"/>
  <c r="P158" i="5"/>
  <c r="O158" i="5"/>
  <c r="N158" i="5"/>
  <c r="Q158" i="5" s="1"/>
  <c r="M158" i="5"/>
  <c r="AH157" i="5"/>
  <c r="AF157" i="5"/>
  <c r="AE157" i="5"/>
  <c r="AC157" i="5"/>
  <c r="Z157" i="5"/>
  <c r="Y157" i="5"/>
  <c r="X157" i="5"/>
  <c r="W157" i="5"/>
  <c r="V157" i="5"/>
  <c r="U157" i="5"/>
  <c r="T157" i="5"/>
  <c r="S157" i="5"/>
  <c r="P157" i="5"/>
  <c r="Q157" i="5" s="1"/>
  <c r="O157" i="5"/>
  <c r="N157" i="5"/>
  <c r="M157" i="5"/>
  <c r="AH156" i="5"/>
  <c r="AF156" i="5"/>
  <c r="AE156" i="5"/>
  <c r="AC156" i="5"/>
  <c r="AA156" i="5"/>
  <c r="Z156" i="5"/>
  <c r="Y156" i="5"/>
  <c r="X156" i="5"/>
  <c r="W156" i="5"/>
  <c r="V156" i="5"/>
  <c r="U156" i="5"/>
  <c r="T156" i="5"/>
  <c r="S156" i="5"/>
  <c r="P156" i="5"/>
  <c r="O156" i="5"/>
  <c r="N156" i="5"/>
  <c r="M156" i="5"/>
  <c r="Q156" i="5" s="1"/>
  <c r="AF155" i="5"/>
  <c r="AH155" i="5" s="1"/>
  <c r="AE155" i="5"/>
  <c r="AC155" i="5"/>
  <c r="AA155" i="5"/>
  <c r="Z155" i="5"/>
  <c r="Y155" i="5"/>
  <c r="X155" i="5"/>
  <c r="W155" i="5"/>
  <c r="V155" i="5"/>
  <c r="U155" i="5"/>
  <c r="T155" i="5"/>
  <c r="S155" i="5"/>
  <c r="P155" i="5"/>
  <c r="O155" i="5"/>
  <c r="N155" i="5"/>
  <c r="M155" i="5"/>
  <c r="Q155" i="5" s="1"/>
  <c r="AH154" i="5"/>
  <c r="AF154" i="5"/>
  <c r="AE154" i="5"/>
  <c r="AC154" i="5"/>
  <c r="Z154" i="5"/>
  <c r="Y154" i="5"/>
  <c r="X154" i="5"/>
  <c r="W154" i="5"/>
  <c r="V154" i="5"/>
  <c r="U154" i="5"/>
  <c r="T154" i="5"/>
  <c r="S154" i="5"/>
  <c r="AA154" i="5" s="1"/>
  <c r="P154" i="5"/>
  <c r="O154" i="5"/>
  <c r="Q154" i="5" s="1"/>
  <c r="N154" i="5"/>
  <c r="M154" i="5"/>
  <c r="AH153" i="5"/>
  <c r="AF153" i="5"/>
  <c r="AE153" i="5"/>
  <c r="AC153" i="5"/>
  <c r="Z153" i="5"/>
  <c r="Y153" i="5"/>
  <c r="X153" i="5"/>
  <c r="W153" i="5"/>
  <c r="V153" i="5"/>
  <c r="U153" i="5"/>
  <c r="T153" i="5"/>
  <c r="S153" i="5"/>
  <c r="P153" i="5"/>
  <c r="Q153" i="5" s="1"/>
  <c r="O153" i="5"/>
  <c r="N153" i="5"/>
  <c r="M153" i="5"/>
  <c r="AH152" i="5"/>
  <c r="AF152" i="5"/>
  <c r="AE152" i="5"/>
  <c r="AC152" i="5"/>
  <c r="Z152" i="5"/>
  <c r="Y152" i="5"/>
  <c r="X152" i="5"/>
  <c r="W152" i="5"/>
  <c r="V152" i="5"/>
  <c r="U152" i="5"/>
  <c r="T152" i="5"/>
  <c r="S152" i="5"/>
  <c r="AA152" i="5" s="1"/>
  <c r="P152" i="5"/>
  <c r="O152" i="5"/>
  <c r="N152" i="5"/>
  <c r="M152" i="5"/>
  <c r="Q152" i="5" s="1"/>
  <c r="AF151" i="5"/>
  <c r="AH151" i="5" s="1"/>
  <c r="AE151" i="5"/>
  <c r="AC151" i="5"/>
  <c r="Z151" i="5"/>
  <c r="Y151" i="5"/>
  <c r="X151" i="5"/>
  <c r="W151" i="5"/>
  <c r="V151" i="5"/>
  <c r="U151" i="5"/>
  <c r="T151" i="5"/>
  <c r="S151" i="5"/>
  <c r="AA151" i="5" s="1"/>
  <c r="P151" i="5"/>
  <c r="O151" i="5"/>
  <c r="N151" i="5"/>
  <c r="M151" i="5"/>
  <c r="Q151" i="5" s="1"/>
  <c r="AH150" i="5"/>
  <c r="AF150" i="5"/>
  <c r="AE150" i="5"/>
  <c r="AC150" i="5"/>
  <c r="Z150" i="5"/>
  <c r="Y150" i="5"/>
  <c r="X150" i="5"/>
  <c r="W150" i="5"/>
  <c r="V150" i="5"/>
  <c r="U150" i="5"/>
  <c r="T150" i="5"/>
  <c r="S150" i="5"/>
  <c r="AA150" i="5" s="1"/>
  <c r="P150" i="5"/>
  <c r="O150" i="5"/>
  <c r="N150" i="5"/>
  <c r="Q150" i="5" s="1"/>
  <c r="M150" i="5"/>
  <c r="AH149" i="5"/>
  <c r="AF149" i="5"/>
  <c r="AE149" i="5"/>
  <c r="AC149" i="5"/>
  <c r="Z149" i="5"/>
  <c r="Y149" i="5"/>
  <c r="X149" i="5"/>
  <c r="W149" i="5"/>
  <c r="V149" i="5"/>
  <c r="U149" i="5"/>
  <c r="T149" i="5"/>
  <c r="S149" i="5"/>
  <c r="P149" i="5"/>
  <c r="Q149" i="5" s="1"/>
  <c r="O149" i="5"/>
  <c r="N149" i="5"/>
  <c r="M149" i="5"/>
  <c r="AH148" i="5"/>
  <c r="AF148" i="5"/>
  <c r="AE148" i="5"/>
  <c r="AC148" i="5"/>
  <c r="Z148" i="5"/>
  <c r="Y148" i="5"/>
  <c r="X148" i="5"/>
  <c r="W148" i="5"/>
  <c r="V148" i="5"/>
  <c r="U148" i="5"/>
  <c r="T148" i="5"/>
  <c r="S148" i="5"/>
  <c r="AA148" i="5" s="1"/>
  <c r="P148" i="5"/>
  <c r="O148" i="5"/>
  <c r="N148" i="5"/>
  <c r="M148" i="5"/>
  <c r="Q148" i="5" s="1"/>
  <c r="AF147" i="5"/>
  <c r="AH147" i="5" s="1"/>
  <c r="AE147" i="5"/>
  <c r="AC147" i="5"/>
  <c r="Z147" i="5"/>
  <c r="Y147" i="5"/>
  <c r="X147" i="5"/>
  <c r="W147" i="5"/>
  <c r="V147" i="5"/>
  <c r="U147" i="5"/>
  <c r="T147" i="5"/>
  <c r="S147" i="5"/>
  <c r="AA147" i="5" s="1"/>
  <c r="P147" i="5"/>
  <c r="O147" i="5"/>
  <c r="N147" i="5"/>
  <c r="M147" i="5"/>
  <c r="Q147" i="5" s="1"/>
  <c r="AH146" i="5"/>
  <c r="AF146" i="5"/>
  <c r="AE146" i="5"/>
  <c r="AC146" i="5"/>
  <c r="Z146" i="5"/>
  <c r="Y146" i="5"/>
  <c r="X146" i="5"/>
  <c r="W146" i="5"/>
  <c r="V146" i="5"/>
  <c r="U146" i="5"/>
  <c r="T146" i="5"/>
  <c r="S146" i="5"/>
  <c r="AA146" i="5" s="1"/>
  <c r="P146" i="5"/>
  <c r="O146" i="5"/>
  <c r="Q146" i="5" s="1"/>
  <c r="N146" i="5"/>
  <c r="M146" i="5"/>
  <c r="AH145" i="5"/>
  <c r="AF145" i="5"/>
  <c r="AE145" i="5"/>
  <c r="AC145" i="5"/>
  <c r="Z145" i="5"/>
  <c r="Y145" i="5"/>
  <c r="X145" i="5"/>
  <c r="W145" i="5"/>
  <c r="V145" i="5"/>
  <c r="U145" i="5"/>
  <c r="T145" i="5"/>
  <c r="S145" i="5"/>
  <c r="P145" i="5"/>
  <c r="Q145" i="5" s="1"/>
  <c r="O145" i="5"/>
  <c r="N145" i="5"/>
  <c r="M145" i="5"/>
  <c r="AH144" i="5"/>
  <c r="AF144" i="5"/>
  <c r="AE144" i="5"/>
  <c r="AC144" i="5"/>
  <c r="Z144" i="5"/>
  <c r="Y144" i="5"/>
  <c r="X144" i="5"/>
  <c r="W144" i="5"/>
  <c r="V144" i="5"/>
  <c r="U144" i="5"/>
  <c r="T144" i="5"/>
  <c r="S144" i="5"/>
  <c r="AA144" i="5" s="1"/>
  <c r="P144" i="5"/>
  <c r="O144" i="5"/>
  <c r="N144" i="5"/>
  <c r="M144" i="5"/>
  <c r="Q144" i="5" s="1"/>
  <c r="AF143" i="5"/>
  <c r="AH143" i="5" s="1"/>
  <c r="AE143" i="5"/>
  <c r="AC143" i="5"/>
  <c r="Z143" i="5"/>
  <c r="Y143" i="5"/>
  <c r="X143" i="5"/>
  <c r="W143" i="5"/>
  <c r="V143" i="5"/>
  <c r="U143" i="5"/>
  <c r="T143" i="5"/>
  <c r="S143" i="5"/>
  <c r="AA143" i="5" s="1"/>
  <c r="P143" i="5"/>
  <c r="O143" i="5"/>
  <c r="N143" i="5"/>
  <c r="M143" i="5"/>
  <c r="Q143" i="5" s="1"/>
  <c r="AH142" i="5"/>
  <c r="AF142" i="5"/>
  <c r="AE142" i="5"/>
  <c r="AC142" i="5"/>
  <c r="Z142" i="5"/>
  <c r="Y142" i="5"/>
  <c r="X142" i="5"/>
  <c r="W142" i="5"/>
  <c r="V142" i="5"/>
  <c r="U142" i="5"/>
  <c r="T142" i="5"/>
  <c r="S142" i="5"/>
  <c r="AA142" i="5" s="1"/>
  <c r="P142" i="5"/>
  <c r="O142" i="5"/>
  <c r="N142" i="5"/>
  <c r="Q142" i="5" s="1"/>
  <c r="M142" i="5"/>
  <c r="AH141" i="5"/>
  <c r="AF141" i="5"/>
  <c r="AE141" i="5"/>
  <c r="AC141" i="5"/>
  <c r="Z141" i="5"/>
  <c r="Y141" i="5"/>
  <c r="X141" i="5"/>
  <c r="W141" i="5"/>
  <c r="V141" i="5"/>
  <c r="U141" i="5"/>
  <c r="T141" i="5"/>
  <c r="S141" i="5"/>
  <c r="P141" i="5"/>
  <c r="Q141" i="5" s="1"/>
  <c r="O141" i="5"/>
  <c r="N141" i="5"/>
  <c r="M141" i="5"/>
  <c r="AH140" i="5"/>
  <c r="AF140" i="5"/>
  <c r="AE140" i="5"/>
  <c r="AC140" i="5"/>
  <c r="AA140" i="5"/>
  <c r="Z140" i="5"/>
  <c r="Y140" i="5"/>
  <c r="X140" i="5"/>
  <c r="W140" i="5"/>
  <c r="V140" i="5"/>
  <c r="U140" i="5"/>
  <c r="T140" i="5"/>
  <c r="S140" i="5"/>
  <c r="P140" i="5"/>
  <c r="O140" i="5"/>
  <c r="N140" i="5"/>
  <c r="M140" i="5"/>
  <c r="Q140" i="5" s="1"/>
  <c r="AF139" i="5"/>
  <c r="AH139" i="5" s="1"/>
  <c r="AE139" i="5"/>
  <c r="AC139" i="5"/>
  <c r="Z139" i="5"/>
  <c r="Y139" i="5"/>
  <c r="X139" i="5"/>
  <c r="W139" i="5"/>
  <c r="V139" i="5"/>
  <c r="U139" i="5"/>
  <c r="T139" i="5"/>
  <c r="S139" i="5"/>
  <c r="AA139" i="5" s="1"/>
  <c r="P139" i="5"/>
  <c r="O139" i="5"/>
  <c r="N139" i="5"/>
  <c r="M139" i="5"/>
  <c r="Q139" i="5" s="1"/>
  <c r="AH138" i="5"/>
  <c r="AF138" i="5"/>
  <c r="AE138" i="5"/>
  <c r="AC138" i="5"/>
  <c r="Z138" i="5"/>
  <c r="Y138" i="5"/>
  <c r="X138" i="5"/>
  <c r="W138" i="5"/>
  <c r="V138" i="5"/>
  <c r="U138" i="5"/>
  <c r="T138" i="5"/>
  <c r="S138" i="5"/>
  <c r="AA138" i="5" s="1"/>
  <c r="P138" i="5"/>
  <c r="O138" i="5"/>
  <c r="Q138" i="5" s="1"/>
  <c r="N138" i="5"/>
  <c r="M138" i="5"/>
  <c r="AH137" i="5"/>
  <c r="AF137" i="5"/>
  <c r="AE137" i="5"/>
  <c r="AC137" i="5"/>
  <c r="Z137" i="5"/>
  <c r="Y137" i="5"/>
  <c r="X137" i="5"/>
  <c r="W137" i="5"/>
  <c r="V137" i="5"/>
  <c r="U137" i="5"/>
  <c r="T137" i="5"/>
  <c r="S137" i="5"/>
  <c r="P137" i="5"/>
  <c r="Q137" i="5" s="1"/>
  <c r="O137" i="5"/>
  <c r="N137" i="5"/>
  <c r="M137" i="5"/>
  <c r="AH136" i="5"/>
  <c r="AF136" i="5"/>
  <c r="AE136" i="5"/>
  <c r="AC136" i="5"/>
  <c r="Z136" i="5"/>
  <c r="Y136" i="5"/>
  <c r="X136" i="5"/>
  <c r="W136" i="5"/>
  <c r="V136" i="5"/>
  <c r="U136" i="5"/>
  <c r="T136" i="5"/>
  <c r="S136" i="5"/>
  <c r="AA136" i="5" s="1"/>
  <c r="P136" i="5"/>
  <c r="O136" i="5"/>
  <c r="N136" i="5"/>
  <c r="M136" i="5"/>
  <c r="Q136" i="5" s="1"/>
  <c r="AF135" i="5"/>
  <c r="AH135" i="5" s="1"/>
  <c r="AE135" i="5"/>
  <c r="AC135" i="5"/>
  <c r="Z135" i="5"/>
  <c r="Y135" i="5"/>
  <c r="X135" i="5"/>
  <c r="W135" i="5"/>
  <c r="V135" i="5"/>
  <c r="U135" i="5"/>
  <c r="T135" i="5"/>
  <c r="S135" i="5"/>
  <c r="AA135" i="5" s="1"/>
  <c r="P135" i="5"/>
  <c r="O135" i="5"/>
  <c r="N135" i="5"/>
  <c r="M135" i="5"/>
  <c r="Q135" i="5" s="1"/>
  <c r="AH134" i="5"/>
  <c r="AF134" i="5"/>
  <c r="AE134" i="5"/>
  <c r="AC134" i="5"/>
  <c r="Z134" i="5"/>
  <c r="Y134" i="5"/>
  <c r="X134" i="5"/>
  <c r="W134" i="5"/>
  <c r="V134" i="5"/>
  <c r="U134" i="5"/>
  <c r="T134" i="5"/>
  <c r="S134" i="5"/>
  <c r="AA134" i="5" s="1"/>
  <c r="P134" i="5"/>
  <c r="O134" i="5"/>
  <c r="N134" i="5"/>
  <c r="Q134" i="5" s="1"/>
  <c r="M134" i="5"/>
  <c r="AH133" i="5"/>
  <c r="AF133" i="5"/>
  <c r="AE133" i="5"/>
  <c r="AC133" i="5"/>
  <c r="Z133" i="5"/>
  <c r="Y133" i="5"/>
  <c r="X133" i="5"/>
  <c r="W133" i="5"/>
  <c r="V133" i="5"/>
  <c r="U133" i="5"/>
  <c r="T133" i="5"/>
  <c r="S133" i="5"/>
  <c r="P133" i="5"/>
  <c r="Q133" i="5" s="1"/>
  <c r="O133" i="5"/>
  <c r="N133" i="5"/>
  <c r="M133" i="5"/>
  <c r="AH132" i="5"/>
  <c r="AF132" i="5"/>
  <c r="AE132" i="5"/>
  <c r="AC132" i="5"/>
  <c r="Z132" i="5"/>
  <c r="Y132" i="5"/>
  <c r="X132" i="5"/>
  <c r="W132" i="5"/>
  <c r="V132" i="5"/>
  <c r="U132" i="5"/>
  <c r="T132" i="5"/>
  <c r="S132" i="5"/>
  <c r="AA132" i="5" s="1"/>
  <c r="P132" i="5"/>
  <c r="O132" i="5"/>
  <c r="N132" i="5"/>
  <c r="M132" i="5"/>
  <c r="Q132" i="5" s="1"/>
  <c r="AF131" i="5"/>
  <c r="AH131" i="5" s="1"/>
  <c r="AE131" i="5"/>
  <c r="AC131" i="5"/>
  <c r="AA131" i="5"/>
  <c r="Z131" i="5"/>
  <c r="Y131" i="5"/>
  <c r="X131" i="5"/>
  <c r="W131" i="5"/>
  <c r="V131" i="5"/>
  <c r="U131" i="5"/>
  <c r="T131" i="5"/>
  <c r="S131" i="5"/>
  <c r="P131" i="5"/>
  <c r="O131" i="5"/>
  <c r="N131" i="5"/>
  <c r="M131" i="5"/>
  <c r="Q131" i="5" s="1"/>
  <c r="AH130" i="5"/>
  <c r="AF130" i="5"/>
  <c r="AE130" i="5"/>
  <c r="AC130" i="5"/>
  <c r="Z130" i="5"/>
  <c r="Y130" i="5"/>
  <c r="X130" i="5"/>
  <c r="W130" i="5"/>
  <c r="V130" i="5"/>
  <c r="U130" i="5"/>
  <c r="T130" i="5"/>
  <c r="S130" i="5"/>
  <c r="AA130" i="5" s="1"/>
  <c r="P130" i="5"/>
  <c r="O130" i="5"/>
  <c r="Q130" i="5" s="1"/>
  <c r="N130" i="5"/>
  <c r="M130" i="5"/>
  <c r="AH129" i="5"/>
  <c r="AF129" i="5"/>
  <c r="AE129" i="5"/>
  <c r="AC129" i="5"/>
  <c r="Z129" i="5"/>
  <c r="Y129" i="5"/>
  <c r="X129" i="5"/>
  <c r="W129" i="5"/>
  <c r="V129" i="5"/>
  <c r="U129" i="5"/>
  <c r="T129" i="5"/>
  <c r="S129" i="5"/>
  <c r="P129" i="5"/>
  <c r="Q129" i="5" s="1"/>
  <c r="O129" i="5"/>
  <c r="N129" i="5"/>
  <c r="M129" i="5"/>
  <c r="AH128" i="5"/>
  <c r="AF128" i="5"/>
  <c r="AE128" i="5"/>
  <c r="AC128" i="5"/>
  <c r="Z128" i="5"/>
  <c r="Y128" i="5"/>
  <c r="X128" i="5"/>
  <c r="W128" i="5"/>
  <c r="V128" i="5"/>
  <c r="U128" i="5"/>
  <c r="T128" i="5"/>
  <c r="S128" i="5"/>
  <c r="AA128" i="5" s="1"/>
  <c r="P128" i="5"/>
  <c r="O128" i="5"/>
  <c r="N128" i="5"/>
  <c r="M128" i="5"/>
  <c r="Q128" i="5" s="1"/>
  <c r="AF127" i="5"/>
  <c r="AH127" i="5" s="1"/>
  <c r="AE127" i="5"/>
  <c r="AC127" i="5"/>
  <c r="Z127" i="5"/>
  <c r="Y127" i="5"/>
  <c r="X127" i="5"/>
  <c r="W127" i="5"/>
  <c r="V127" i="5"/>
  <c r="U127" i="5"/>
  <c r="T127" i="5"/>
  <c r="S127" i="5"/>
  <c r="AA127" i="5" s="1"/>
  <c r="P127" i="5"/>
  <c r="O127" i="5"/>
  <c r="N127" i="5"/>
  <c r="M127" i="5"/>
  <c r="Q127" i="5" s="1"/>
  <c r="AH126" i="5"/>
  <c r="AF126" i="5"/>
  <c r="AE126" i="5"/>
  <c r="AC126" i="5"/>
  <c r="Z126" i="5"/>
  <c r="Y126" i="5"/>
  <c r="X126" i="5"/>
  <c r="W126" i="5"/>
  <c r="V126" i="5"/>
  <c r="U126" i="5"/>
  <c r="T126" i="5"/>
  <c r="S126" i="5"/>
  <c r="AA126" i="5" s="1"/>
  <c r="P126" i="5"/>
  <c r="O126" i="5"/>
  <c r="N126" i="5"/>
  <c r="Q126" i="5" s="1"/>
  <c r="M126" i="5"/>
  <c r="AH125" i="5"/>
  <c r="AF125" i="5"/>
  <c r="AE125" i="5"/>
  <c r="AC125" i="5"/>
  <c r="Z125" i="5"/>
  <c r="Y125" i="5"/>
  <c r="X125" i="5"/>
  <c r="W125" i="5"/>
  <c r="V125" i="5"/>
  <c r="U125" i="5"/>
  <c r="T125" i="5"/>
  <c r="S125" i="5"/>
  <c r="P125" i="5"/>
  <c r="Q125" i="5" s="1"/>
  <c r="O125" i="5"/>
  <c r="N125" i="5"/>
  <c r="M125" i="5"/>
  <c r="AH124" i="5"/>
  <c r="AF124" i="5"/>
  <c r="AE124" i="5"/>
  <c r="AC124" i="5"/>
  <c r="Z124" i="5"/>
  <c r="Y124" i="5"/>
  <c r="X124" i="5"/>
  <c r="W124" i="5"/>
  <c r="V124" i="5"/>
  <c r="U124" i="5"/>
  <c r="T124" i="5"/>
  <c r="S124" i="5"/>
  <c r="AA124" i="5" s="1"/>
  <c r="P124" i="5"/>
  <c r="O124" i="5"/>
  <c r="N124" i="5"/>
  <c r="Q124" i="5" s="1"/>
  <c r="M124" i="5"/>
  <c r="AF123" i="5"/>
  <c r="AH123" i="5" s="1"/>
  <c r="AE123" i="5"/>
  <c r="AC123" i="5"/>
  <c r="Z123" i="5"/>
  <c r="Y123" i="5"/>
  <c r="X123" i="5"/>
  <c r="W123" i="5"/>
  <c r="V123" i="5"/>
  <c r="U123" i="5"/>
  <c r="T123" i="5"/>
  <c r="S123" i="5"/>
  <c r="AA123" i="5" s="1"/>
  <c r="P123" i="5"/>
  <c r="O123" i="5"/>
  <c r="Q123" i="5" s="1"/>
  <c r="N123" i="5"/>
  <c r="M123" i="5"/>
  <c r="AF122" i="5"/>
  <c r="AH122" i="5" s="1"/>
  <c r="AE122" i="5"/>
  <c r="AC122" i="5"/>
  <c r="Z122" i="5"/>
  <c r="Y122" i="5"/>
  <c r="X122" i="5"/>
  <c r="W122" i="5"/>
  <c r="V122" i="5"/>
  <c r="U122" i="5"/>
  <c r="T122" i="5"/>
  <c r="S122" i="5"/>
  <c r="AA122" i="5" s="1"/>
  <c r="P122" i="5"/>
  <c r="O122" i="5"/>
  <c r="N122" i="5"/>
  <c r="M122" i="5"/>
  <c r="Q122" i="5" s="1"/>
  <c r="AF121" i="5"/>
  <c r="AH121" i="5" s="1"/>
  <c r="AE121" i="5"/>
  <c r="AC121" i="5"/>
  <c r="Z121" i="5"/>
  <c r="Y121" i="5"/>
  <c r="X121" i="5"/>
  <c r="W121" i="5"/>
  <c r="V121" i="5"/>
  <c r="U121" i="5"/>
  <c r="T121" i="5"/>
  <c r="S121" i="5"/>
  <c r="AA121" i="5" s="1"/>
  <c r="P121" i="5"/>
  <c r="O121" i="5"/>
  <c r="N121" i="5"/>
  <c r="M121" i="5"/>
  <c r="Q121" i="5" s="1"/>
  <c r="AF120" i="5"/>
  <c r="AH120" i="5" s="1"/>
  <c r="AE120" i="5"/>
  <c r="AC120" i="5"/>
  <c r="Z120" i="5"/>
  <c r="Y120" i="5"/>
  <c r="X120" i="5"/>
  <c r="W120" i="5"/>
  <c r="V120" i="5"/>
  <c r="U120" i="5"/>
  <c r="T120" i="5"/>
  <c r="S120" i="5"/>
  <c r="AA120" i="5" s="1"/>
  <c r="Q120" i="5"/>
  <c r="P120" i="5"/>
  <c r="O120" i="5"/>
  <c r="N120" i="5"/>
  <c r="M120" i="5"/>
  <c r="AH119" i="5"/>
  <c r="AF119" i="5"/>
  <c r="AE119" i="5"/>
  <c r="AC119" i="5"/>
  <c r="Z119" i="5"/>
  <c r="Y119" i="5"/>
  <c r="X119" i="5"/>
  <c r="W119" i="5"/>
  <c r="V119" i="5"/>
  <c r="U119" i="5"/>
  <c r="T119" i="5"/>
  <c r="S119" i="5"/>
  <c r="AA119" i="5" s="1"/>
  <c r="P119" i="5"/>
  <c r="O119" i="5"/>
  <c r="Q119" i="5" s="1"/>
  <c r="N119" i="5"/>
  <c r="M119" i="5"/>
  <c r="AF118" i="5"/>
  <c r="AH118" i="5" s="1"/>
  <c r="AE118" i="5"/>
  <c r="AC118" i="5"/>
  <c r="Z118" i="5"/>
  <c r="Y118" i="5"/>
  <c r="X118" i="5"/>
  <c r="W118" i="5"/>
  <c r="V118" i="5"/>
  <c r="U118" i="5"/>
  <c r="T118" i="5"/>
  <c r="S118" i="5"/>
  <c r="AA118" i="5" s="1"/>
  <c r="P118" i="5"/>
  <c r="O118" i="5"/>
  <c r="N118" i="5"/>
  <c r="M118" i="5"/>
  <c r="Q118" i="5" s="1"/>
  <c r="AF117" i="5"/>
  <c r="AH117" i="5" s="1"/>
  <c r="AE117" i="5"/>
  <c r="AC117" i="5"/>
  <c r="Z117" i="5"/>
  <c r="Y117" i="5"/>
  <c r="X117" i="5"/>
  <c r="W117" i="5"/>
  <c r="V117" i="5"/>
  <c r="U117" i="5"/>
  <c r="T117" i="5"/>
  <c r="S117" i="5"/>
  <c r="AA117" i="5" s="1"/>
  <c r="P117" i="5"/>
  <c r="O117" i="5"/>
  <c r="N117" i="5"/>
  <c r="M117" i="5"/>
  <c r="Q117" i="5" s="1"/>
  <c r="AF116" i="5"/>
  <c r="AH116" i="5" s="1"/>
  <c r="AE116" i="5"/>
  <c r="AC116" i="5"/>
  <c r="Z116" i="5"/>
  <c r="Y116" i="5"/>
  <c r="X116" i="5"/>
  <c r="W116" i="5"/>
  <c r="V116" i="5"/>
  <c r="U116" i="5"/>
  <c r="T116" i="5"/>
  <c r="S116" i="5"/>
  <c r="AA116" i="5" s="1"/>
  <c r="Q116" i="5"/>
  <c r="P116" i="5"/>
  <c r="O116" i="5"/>
  <c r="N116" i="5"/>
  <c r="M116" i="5"/>
  <c r="AH115" i="5"/>
  <c r="AF115" i="5"/>
  <c r="AE115" i="5"/>
  <c r="AC115" i="5"/>
  <c r="Z115" i="5"/>
  <c r="Y115" i="5"/>
  <c r="X115" i="5"/>
  <c r="W115" i="5"/>
  <c r="V115" i="5"/>
  <c r="U115" i="5"/>
  <c r="T115" i="5"/>
  <c r="S115" i="5"/>
  <c r="AA115" i="5" s="1"/>
  <c r="P115" i="5"/>
  <c r="O115" i="5"/>
  <c r="Q115" i="5" s="1"/>
  <c r="N115" i="5"/>
  <c r="M115" i="5"/>
  <c r="AF114" i="5"/>
  <c r="AH114" i="5" s="1"/>
  <c r="AE114" i="5"/>
  <c r="AC114" i="5"/>
  <c r="Z114" i="5"/>
  <c r="Y114" i="5"/>
  <c r="X114" i="5"/>
  <c r="W114" i="5"/>
  <c r="V114" i="5"/>
  <c r="U114" i="5"/>
  <c r="T114" i="5"/>
  <c r="S114" i="5"/>
  <c r="AA114" i="5" s="1"/>
  <c r="P114" i="5"/>
  <c r="O114" i="5"/>
  <c r="N114" i="5"/>
  <c r="M114" i="5"/>
  <c r="Q114" i="5" s="1"/>
  <c r="AF113" i="5"/>
  <c r="AH113" i="5" s="1"/>
  <c r="AE113" i="5"/>
  <c r="AC113" i="5"/>
  <c r="Z113" i="5"/>
  <c r="Y113" i="5"/>
  <c r="X113" i="5"/>
  <c r="W113" i="5"/>
  <c r="V113" i="5"/>
  <c r="U113" i="5"/>
  <c r="T113" i="5"/>
  <c r="S113" i="5"/>
  <c r="AA113" i="5" s="1"/>
  <c r="P113" i="5"/>
  <c r="O113" i="5"/>
  <c r="N113" i="5"/>
  <c r="M113" i="5"/>
  <c r="Q113" i="5" s="1"/>
  <c r="AF112" i="5"/>
  <c r="AH112" i="5" s="1"/>
  <c r="AE112" i="5"/>
  <c r="AC112" i="5"/>
  <c r="Z112" i="5"/>
  <c r="Y112" i="5"/>
  <c r="X112" i="5"/>
  <c r="W112" i="5"/>
  <c r="V112" i="5"/>
  <c r="U112" i="5"/>
  <c r="T112" i="5"/>
  <c r="S112" i="5"/>
  <c r="AA112" i="5" s="1"/>
  <c r="Q112" i="5"/>
  <c r="P112" i="5"/>
  <c r="O112" i="5"/>
  <c r="N112" i="5"/>
  <c r="M112" i="5"/>
  <c r="AH111" i="5"/>
  <c r="AF111" i="5"/>
  <c r="AE111" i="5"/>
  <c r="AC111" i="5"/>
  <c r="Z111" i="5"/>
  <c r="Y111" i="5"/>
  <c r="X111" i="5"/>
  <c r="W111" i="5"/>
  <c r="V111" i="5"/>
  <c r="U111" i="5"/>
  <c r="T111" i="5"/>
  <c r="S111" i="5"/>
  <c r="AA111" i="5" s="1"/>
  <c r="P111" i="5"/>
  <c r="O111" i="5"/>
  <c r="Q111" i="5" s="1"/>
  <c r="N111" i="5"/>
  <c r="M111" i="5"/>
  <c r="AF110" i="5"/>
  <c r="AH110" i="5" s="1"/>
  <c r="AE110" i="5"/>
  <c r="AC110" i="5"/>
  <c r="Z110" i="5"/>
  <c r="Y110" i="5"/>
  <c r="X110" i="5"/>
  <c r="W110" i="5"/>
  <c r="V110" i="5"/>
  <c r="U110" i="5"/>
  <c r="T110" i="5"/>
  <c r="S110" i="5"/>
  <c r="AA110" i="5" s="1"/>
  <c r="P110" i="5"/>
  <c r="O110" i="5"/>
  <c r="N110" i="5"/>
  <c r="M110" i="5"/>
  <c r="Q110" i="5" s="1"/>
  <c r="AF109" i="5"/>
  <c r="AH109" i="5" s="1"/>
  <c r="AE109" i="5"/>
  <c r="AC109" i="5"/>
  <c r="Z109" i="5"/>
  <c r="Y109" i="5"/>
  <c r="X109" i="5"/>
  <c r="W109" i="5"/>
  <c r="V109" i="5"/>
  <c r="U109" i="5"/>
  <c r="T109" i="5"/>
  <c r="S109" i="5"/>
  <c r="AA109" i="5" s="1"/>
  <c r="P109" i="5"/>
  <c r="O109" i="5"/>
  <c r="N109" i="5"/>
  <c r="M109" i="5"/>
  <c r="Q109" i="5" s="1"/>
  <c r="AF108" i="5"/>
  <c r="AH108" i="5" s="1"/>
  <c r="AE108" i="5"/>
  <c r="AC108" i="5"/>
  <c r="Z108" i="5"/>
  <c r="Y108" i="5"/>
  <c r="X108" i="5"/>
  <c r="W108" i="5"/>
  <c r="V108" i="5"/>
  <c r="U108" i="5"/>
  <c r="T108" i="5"/>
  <c r="S108" i="5"/>
  <c r="AA108" i="5" s="1"/>
  <c r="Q108" i="5"/>
  <c r="P108" i="5"/>
  <c r="O108" i="5"/>
  <c r="N108" i="5"/>
  <c r="M108" i="5"/>
  <c r="AH107" i="5"/>
  <c r="AF107" i="5"/>
  <c r="AE107" i="5"/>
  <c r="AC107" i="5"/>
  <c r="Z107" i="5"/>
  <c r="Y107" i="5"/>
  <c r="X107" i="5"/>
  <c r="W107" i="5"/>
  <c r="V107" i="5"/>
  <c r="U107" i="5"/>
  <c r="T107" i="5"/>
  <c r="S107" i="5"/>
  <c r="AA107" i="5" s="1"/>
  <c r="P107" i="5"/>
  <c r="O107" i="5"/>
  <c r="Q107" i="5" s="1"/>
  <c r="N107" i="5"/>
  <c r="M107" i="5"/>
  <c r="AF106" i="5"/>
  <c r="AH106" i="5" s="1"/>
  <c r="AE106" i="5"/>
  <c r="AC106" i="5"/>
  <c r="Z106" i="5"/>
  <c r="Y106" i="5"/>
  <c r="X106" i="5"/>
  <c r="W106" i="5"/>
  <c r="V106" i="5"/>
  <c r="U106" i="5"/>
  <c r="T106" i="5"/>
  <c r="S106" i="5"/>
  <c r="AA106" i="5" s="1"/>
  <c r="P106" i="5"/>
  <c r="O106" i="5"/>
  <c r="N106" i="5"/>
  <c r="M106" i="5"/>
  <c r="Q106" i="5" s="1"/>
  <c r="AF105" i="5"/>
  <c r="AH105" i="5" s="1"/>
  <c r="AE105" i="5"/>
  <c r="AC105" i="5"/>
  <c r="Z105" i="5"/>
  <c r="Y105" i="5"/>
  <c r="X105" i="5"/>
  <c r="W105" i="5"/>
  <c r="V105" i="5"/>
  <c r="U105" i="5"/>
  <c r="T105" i="5"/>
  <c r="S105" i="5"/>
  <c r="AA105" i="5" s="1"/>
  <c r="P105" i="5"/>
  <c r="O105" i="5"/>
  <c r="N105" i="5"/>
  <c r="M105" i="5"/>
  <c r="Q105" i="5" s="1"/>
  <c r="AF104" i="5"/>
  <c r="AH104" i="5" s="1"/>
  <c r="AE104" i="5"/>
  <c r="AC104" i="5"/>
  <c r="Z104" i="5"/>
  <c r="Y104" i="5"/>
  <c r="X104" i="5"/>
  <c r="W104" i="5"/>
  <c r="V104" i="5"/>
  <c r="U104" i="5"/>
  <c r="T104" i="5"/>
  <c r="S104" i="5"/>
  <c r="AA104" i="5" s="1"/>
  <c r="Q104" i="5"/>
  <c r="P104" i="5"/>
  <c r="O104" i="5"/>
  <c r="N104" i="5"/>
  <c r="M104" i="5"/>
  <c r="AH103" i="5"/>
  <c r="AF103" i="5"/>
  <c r="AE103" i="5"/>
  <c r="AC103" i="5"/>
  <c r="Z103" i="5"/>
  <c r="Y103" i="5"/>
  <c r="X103" i="5"/>
  <c r="W103" i="5"/>
  <c r="V103" i="5"/>
  <c r="U103" i="5"/>
  <c r="T103" i="5"/>
  <c r="S103" i="5"/>
  <c r="AA103" i="5" s="1"/>
  <c r="P103" i="5"/>
  <c r="O103" i="5"/>
  <c r="Q103" i="5" s="1"/>
  <c r="N103" i="5"/>
  <c r="M103" i="5"/>
  <c r="AF102" i="5"/>
  <c r="AH102" i="5" s="1"/>
  <c r="AE102" i="5"/>
  <c r="AC102" i="5"/>
  <c r="Z102" i="5"/>
  <c r="Y102" i="5"/>
  <c r="X102" i="5"/>
  <c r="W102" i="5"/>
  <c r="V102" i="5"/>
  <c r="U102" i="5"/>
  <c r="T102" i="5"/>
  <c r="S102" i="5"/>
  <c r="AA102" i="5" s="1"/>
  <c r="P102" i="5"/>
  <c r="O102" i="5"/>
  <c r="N102" i="5"/>
  <c r="M102" i="5"/>
  <c r="Q102" i="5" s="1"/>
  <c r="AF101" i="5"/>
  <c r="AH101" i="5" s="1"/>
  <c r="AE101" i="5"/>
  <c r="AC101" i="5"/>
  <c r="Z101" i="5"/>
  <c r="Y101" i="5"/>
  <c r="X101" i="5"/>
  <c r="W101" i="5"/>
  <c r="V101" i="5"/>
  <c r="U101" i="5"/>
  <c r="T101" i="5"/>
  <c r="S101" i="5"/>
  <c r="AA101" i="5" s="1"/>
  <c r="P101" i="5"/>
  <c r="O101" i="5"/>
  <c r="N101" i="5"/>
  <c r="M101" i="5"/>
  <c r="Q101" i="5" s="1"/>
  <c r="AF100" i="5"/>
  <c r="AH100" i="5" s="1"/>
  <c r="AE100" i="5"/>
  <c r="AC100" i="5"/>
  <c r="Z100" i="5"/>
  <c r="Y100" i="5"/>
  <c r="X100" i="5"/>
  <c r="W100" i="5"/>
  <c r="V100" i="5"/>
  <c r="U100" i="5"/>
  <c r="T100" i="5"/>
  <c r="S100" i="5"/>
  <c r="AA100" i="5" s="1"/>
  <c r="Q100" i="5"/>
  <c r="P100" i="5"/>
  <c r="O100" i="5"/>
  <c r="N100" i="5"/>
  <c r="M100" i="5"/>
  <c r="AH99" i="5"/>
  <c r="AF99" i="5"/>
  <c r="AE99" i="5"/>
  <c r="AC99" i="5"/>
  <c r="Z99" i="5"/>
  <c r="Y99" i="5"/>
  <c r="X99" i="5"/>
  <c r="W99" i="5"/>
  <c r="V99" i="5"/>
  <c r="U99" i="5"/>
  <c r="T99" i="5"/>
  <c r="S99" i="5"/>
  <c r="AA99" i="5" s="1"/>
  <c r="P99" i="5"/>
  <c r="O99" i="5"/>
  <c r="Q99" i="5" s="1"/>
  <c r="N99" i="5"/>
  <c r="M99" i="5"/>
  <c r="AF98" i="5"/>
  <c r="AH98" i="5" s="1"/>
  <c r="AE98" i="5"/>
  <c r="AC98" i="5"/>
  <c r="Z98" i="5"/>
  <c r="Y98" i="5"/>
  <c r="X98" i="5"/>
  <c r="W98" i="5"/>
  <c r="V98" i="5"/>
  <c r="U98" i="5"/>
  <c r="T98" i="5"/>
  <c r="S98" i="5"/>
  <c r="AA98" i="5" s="1"/>
  <c r="P98" i="5"/>
  <c r="O98" i="5"/>
  <c r="N98" i="5"/>
  <c r="M98" i="5"/>
  <c r="Q98" i="5" s="1"/>
  <c r="AF97" i="5"/>
  <c r="AH97" i="5" s="1"/>
  <c r="AE97" i="5"/>
  <c r="AC97" i="5"/>
  <c r="Z97" i="5"/>
  <c r="Y97" i="5"/>
  <c r="X97" i="5"/>
  <c r="W97" i="5"/>
  <c r="V97" i="5"/>
  <c r="U97" i="5"/>
  <c r="T97" i="5"/>
  <c r="S97" i="5"/>
  <c r="AA97" i="5" s="1"/>
  <c r="P97" i="5"/>
  <c r="O97" i="5"/>
  <c r="N97" i="5"/>
  <c r="M97" i="5"/>
  <c r="Q97" i="5" s="1"/>
  <c r="AF96" i="5"/>
  <c r="AH96" i="5" s="1"/>
  <c r="AE96" i="5"/>
  <c r="AC96" i="5"/>
  <c r="Z96" i="5"/>
  <c r="Y96" i="5"/>
  <c r="X96" i="5"/>
  <c r="W96" i="5"/>
  <c r="V96" i="5"/>
  <c r="U96" i="5"/>
  <c r="T96" i="5"/>
  <c r="S96" i="5"/>
  <c r="AA96" i="5" s="1"/>
  <c r="Q96" i="5"/>
  <c r="P96" i="5"/>
  <c r="O96" i="5"/>
  <c r="N96" i="5"/>
  <c r="M96" i="5"/>
  <c r="AH95" i="5"/>
  <c r="AF95" i="5"/>
  <c r="AE95" i="5"/>
  <c r="AC95" i="5"/>
  <c r="Z95" i="5"/>
  <c r="Y95" i="5"/>
  <c r="X95" i="5"/>
  <c r="W95" i="5"/>
  <c r="V95" i="5"/>
  <c r="U95" i="5"/>
  <c r="T95" i="5"/>
  <c r="S95" i="5"/>
  <c r="AA95" i="5" s="1"/>
  <c r="P95" i="5"/>
  <c r="O95" i="5"/>
  <c r="Q95" i="5" s="1"/>
  <c r="N95" i="5"/>
  <c r="M95" i="5"/>
  <c r="AF94" i="5"/>
  <c r="AH94" i="5" s="1"/>
  <c r="AE94" i="5"/>
  <c r="AC94" i="5"/>
  <c r="Z94" i="5"/>
  <c r="Y94" i="5"/>
  <c r="X94" i="5"/>
  <c r="W94" i="5"/>
  <c r="V94" i="5"/>
  <c r="U94" i="5"/>
  <c r="T94" i="5"/>
  <c r="S94" i="5"/>
  <c r="AA94" i="5" s="1"/>
  <c r="P94" i="5"/>
  <c r="O94" i="5"/>
  <c r="N94" i="5"/>
  <c r="M94" i="5"/>
  <c r="Q94" i="5" s="1"/>
  <c r="AF93" i="5"/>
  <c r="AH93" i="5" s="1"/>
  <c r="AE93" i="5"/>
  <c r="AC93" i="5"/>
  <c r="Z93" i="5"/>
  <c r="Y93" i="5"/>
  <c r="X93" i="5"/>
  <c r="W93" i="5"/>
  <c r="V93" i="5"/>
  <c r="U93" i="5"/>
  <c r="T93" i="5"/>
  <c r="S93" i="5"/>
  <c r="AA93" i="5" s="1"/>
  <c r="P93" i="5"/>
  <c r="O93" i="5"/>
  <c r="N93" i="5"/>
  <c r="M93" i="5"/>
  <c r="Q93" i="5" s="1"/>
  <c r="AF92" i="5"/>
  <c r="AH92" i="5" s="1"/>
  <c r="AE92" i="5"/>
  <c r="AC92" i="5"/>
  <c r="Z92" i="5"/>
  <c r="Y92" i="5"/>
  <c r="X92" i="5"/>
  <c r="W92" i="5"/>
  <c r="V92" i="5"/>
  <c r="U92" i="5"/>
  <c r="T92" i="5"/>
  <c r="S92" i="5"/>
  <c r="AA92" i="5" s="1"/>
  <c r="Q92" i="5"/>
  <c r="P92" i="5"/>
  <c r="O92" i="5"/>
  <c r="N92" i="5"/>
  <c r="M92" i="5"/>
  <c r="AH91" i="5"/>
  <c r="AF91" i="5"/>
  <c r="AE91" i="5"/>
  <c r="AC91" i="5"/>
  <c r="Z91" i="5"/>
  <c r="Y91" i="5"/>
  <c r="X91" i="5"/>
  <c r="W91" i="5"/>
  <c r="V91" i="5"/>
  <c r="U91" i="5"/>
  <c r="T91" i="5"/>
  <c r="S91" i="5"/>
  <c r="AA91" i="5" s="1"/>
  <c r="P91" i="5"/>
  <c r="O91" i="5"/>
  <c r="Q91" i="5" s="1"/>
  <c r="N91" i="5"/>
  <c r="M91" i="5"/>
  <c r="AF90" i="5"/>
  <c r="AH90" i="5" s="1"/>
  <c r="AE90" i="5"/>
  <c r="AC90" i="5"/>
  <c r="Z90" i="5"/>
  <c r="Y90" i="5"/>
  <c r="X90" i="5"/>
  <c r="W90" i="5"/>
  <c r="V90" i="5"/>
  <c r="U90" i="5"/>
  <c r="T90" i="5"/>
  <c r="S90" i="5"/>
  <c r="AA90" i="5" s="1"/>
  <c r="P90" i="5"/>
  <c r="O90" i="5"/>
  <c r="N90" i="5"/>
  <c r="M90" i="5"/>
  <c r="Q90" i="5" s="1"/>
  <c r="AF89" i="5"/>
  <c r="AH89" i="5" s="1"/>
  <c r="AE89" i="5"/>
  <c r="AC89" i="5"/>
  <c r="Z89" i="5"/>
  <c r="Y89" i="5"/>
  <c r="X89" i="5"/>
  <c r="W89" i="5"/>
  <c r="V89" i="5"/>
  <c r="U89" i="5"/>
  <c r="T89" i="5"/>
  <c r="S89" i="5"/>
  <c r="AA89" i="5" s="1"/>
  <c r="P89" i="5"/>
  <c r="O89" i="5"/>
  <c r="N89" i="5"/>
  <c r="M89" i="5"/>
  <c r="Q89" i="5" s="1"/>
  <c r="AF88" i="5"/>
  <c r="AH88" i="5" s="1"/>
  <c r="AE88" i="5"/>
  <c r="AC88" i="5"/>
  <c r="Z88" i="5"/>
  <c r="Y88" i="5"/>
  <c r="X88" i="5"/>
  <c r="W88" i="5"/>
  <c r="V88" i="5"/>
  <c r="U88" i="5"/>
  <c r="T88" i="5"/>
  <c r="S88" i="5"/>
  <c r="AA88" i="5" s="1"/>
  <c r="Q88" i="5"/>
  <c r="P88" i="5"/>
  <c r="O88" i="5"/>
  <c r="N88" i="5"/>
  <c r="M88" i="5"/>
  <c r="AH87" i="5"/>
  <c r="AF87" i="5"/>
  <c r="AE87" i="5"/>
  <c r="AC87" i="5"/>
  <c r="Z87" i="5"/>
  <c r="Y87" i="5"/>
  <c r="X87" i="5"/>
  <c r="W87" i="5"/>
  <c r="V87" i="5"/>
  <c r="U87" i="5"/>
  <c r="T87" i="5"/>
  <c r="S87" i="5"/>
  <c r="AA87" i="5" s="1"/>
  <c r="P87" i="5"/>
  <c r="O87" i="5"/>
  <c r="Q87" i="5" s="1"/>
  <c r="N87" i="5"/>
  <c r="M87" i="5"/>
  <c r="AF86" i="5"/>
  <c r="AH86" i="5" s="1"/>
  <c r="AE86" i="5"/>
  <c r="AC86" i="5"/>
  <c r="Z86" i="5"/>
  <c r="Y86" i="5"/>
  <c r="X86" i="5"/>
  <c r="W86" i="5"/>
  <c r="V86" i="5"/>
  <c r="U86" i="5"/>
  <c r="T86" i="5"/>
  <c r="S86" i="5"/>
  <c r="AA86" i="5" s="1"/>
  <c r="P86" i="5"/>
  <c r="O86" i="5"/>
  <c r="N86" i="5"/>
  <c r="M86" i="5"/>
  <c r="Q86" i="5" s="1"/>
  <c r="AF85" i="5"/>
  <c r="AH85" i="5" s="1"/>
  <c r="AE85" i="5"/>
  <c r="AC85" i="5"/>
  <c r="Z85" i="5"/>
  <c r="Y85" i="5"/>
  <c r="X85" i="5"/>
  <c r="W85" i="5"/>
  <c r="V85" i="5"/>
  <c r="U85" i="5"/>
  <c r="T85" i="5"/>
  <c r="S85" i="5"/>
  <c r="AA85" i="5" s="1"/>
  <c r="P85" i="5"/>
  <c r="O85" i="5"/>
  <c r="N85" i="5"/>
  <c r="M85" i="5"/>
  <c r="Q85" i="5" s="1"/>
  <c r="AF84" i="5"/>
  <c r="AH84" i="5" s="1"/>
  <c r="AE84" i="5"/>
  <c r="AC84" i="5"/>
  <c r="Z84" i="5"/>
  <c r="Y84" i="5"/>
  <c r="X84" i="5"/>
  <c r="W84" i="5"/>
  <c r="V84" i="5"/>
  <c r="U84" i="5"/>
  <c r="T84" i="5"/>
  <c r="S84" i="5"/>
  <c r="AA84" i="5" s="1"/>
  <c r="Q84" i="5"/>
  <c r="P84" i="5"/>
  <c r="O84" i="5"/>
  <c r="N84" i="5"/>
  <c r="M84" i="5"/>
  <c r="AH83" i="5"/>
  <c r="AF83" i="5"/>
  <c r="AE83" i="5"/>
  <c r="AC83" i="5"/>
  <c r="Z83" i="5"/>
  <c r="Y83" i="5"/>
  <c r="X83" i="5"/>
  <c r="W83" i="5"/>
  <c r="V83" i="5"/>
  <c r="U83" i="5"/>
  <c r="T83" i="5"/>
  <c r="S83" i="5"/>
  <c r="AA83" i="5" s="1"/>
  <c r="P83" i="5"/>
  <c r="O83" i="5"/>
  <c r="Q83" i="5" s="1"/>
  <c r="N83" i="5"/>
  <c r="M83" i="5"/>
  <c r="AF82" i="5"/>
  <c r="AH82" i="5" s="1"/>
  <c r="AE82" i="5"/>
  <c r="AC82" i="5"/>
  <c r="Z82" i="5"/>
  <c r="Y82" i="5"/>
  <c r="X82" i="5"/>
  <c r="W82" i="5"/>
  <c r="V82" i="5"/>
  <c r="U82" i="5"/>
  <c r="T82" i="5"/>
  <c r="S82" i="5"/>
  <c r="AA82" i="5" s="1"/>
  <c r="P82" i="5"/>
  <c r="O82" i="5"/>
  <c r="N82" i="5"/>
  <c r="M82" i="5"/>
  <c r="Q82" i="5" s="1"/>
  <c r="AF81" i="5"/>
  <c r="AH81" i="5" s="1"/>
  <c r="AE81" i="5"/>
  <c r="AC81" i="5"/>
  <c r="Z81" i="5"/>
  <c r="Y81" i="5"/>
  <c r="X81" i="5"/>
  <c r="W81" i="5"/>
  <c r="V81" i="5"/>
  <c r="U81" i="5"/>
  <c r="T81" i="5"/>
  <c r="S81" i="5"/>
  <c r="AA81" i="5" s="1"/>
  <c r="P81" i="5"/>
  <c r="O81" i="5"/>
  <c r="N81" i="5"/>
  <c r="M81" i="5"/>
  <c r="Q81" i="5" s="1"/>
  <c r="AF80" i="5"/>
  <c r="AH80" i="5" s="1"/>
  <c r="AE80" i="5"/>
  <c r="AC80" i="5"/>
  <c r="Z80" i="5"/>
  <c r="Y80" i="5"/>
  <c r="X80" i="5"/>
  <c r="W80" i="5"/>
  <c r="V80" i="5"/>
  <c r="U80" i="5"/>
  <c r="T80" i="5"/>
  <c r="S80" i="5"/>
  <c r="AA80" i="5" s="1"/>
  <c r="Q80" i="5"/>
  <c r="P80" i="5"/>
  <c r="O80" i="5"/>
  <c r="N80" i="5"/>
  <c r="M80" i="5"/>
  <c r="AH79" i="5"/>
  <c r="AF79" i="5"/>
  <c r="AE79" i="5"/>
  <c r="AC79" i="5"/>
  <c r="Z79" i="5"/>
  <c r="Y79" i="5"/>
  <c r="X79" i="5"/>
  <c r="W79" i="5"/>
  <c r="V79" i="5"/>
  <c r="U79" i="5"/>
  <c r="T79" i="5"/>
  <c r="S79" i="5"/>
  <c r="AA79" i="5" s="1"/>
  <c r="P79" i="5"/>
  <c r="O79" i="5"/>
  <c r="Q79" i="5" s="1"/>
  <c r="N79" i="5"/>
  <c r="M79" i="5"/>
  <c r="AF78" i="5"/>
  <c r="AH78" i="5" s="1"/>
  <c r="AE78" i="5"/>
  <c r="AC78" i="5"/>
  <c r="Z78" i="5"/>
  <c r="Y78" i="5"/>
  <c r="X78" i="5"/>
  <c r="W78" i="5"/>
  <c r="V78" i="5"/>
  <c r="U78" i="5"/>
  <c r="T78" i="5"/>
  <c r="S78" i="5"/>
  <c r="AA78" i="5" s="1"/>
  <c r="P78" i="5"/>
  <c r="O78" i="5"/>
  <c r="N78" i="5"/>
  <c r="M78" i="5"/>
  <c r="Q78" i="5" s="1"/>
  <c r="AF77" i="5"/>
  <c r="AH77" i="5" s="1"/>
  <c r="AE77" i="5"/>
  <c r="AC77" i="5"/>
  <c r="Z77" i="5"/>
  <c r="Y77" i="5"/>
  <c r="X77" i="5"/>
  <c r="W77" i="5"/>
  <c r="V77" i="5"/>
  <c r="U77" i="5"/>
  <c r="T77" i="5"/>
  <c r="S77" i="5"/>
  <c r="AA77" i="5" s="1"/>
  <c r="P77" i="5"/>
  <c r="O77" i="5"/>
  <c r="N77" i="5"/>
  <c r="M77" i="5"/>
  <c r="Q77" i="5" s="1"/>
  <c r="AF76" i="5"/>
  <c r="AH76" i="5" s="1"/>
  <c r="AE76" i="5"/>
  <c r="AC76" i="5"/>
  <c r="Z76" i="5"/>
  <c r="Y76" i="5"/>
  <c r="X76" i="5"/>
  <c r="W76" i="5"/>
  <c r="V76" i="5"/>
  <c r="U76" i="5"/>
  <c r="T76" i="5"/>
  <c r="S76" i="5"/>
  <c r="AA76" i="5" s="1"/>
  <c r="Q76" i="5"/>
  <c r="P76" i="5"/>
  <c r="O76" i="5"/>
  <c r="N76" i="5"/>
  <c r="M76" i="5"/>
  <c r="AH75" i="5"/>
  <c r="AF75" i="5"/>
  <c r="AE75" i="5"/>
  <c r="AC75" i="5"/>
  <c r="Z75" i="5"/>
  <c r="Y75" i="5"/>
  <c r="X75" i="5"/>
  <c r="W75" i="5"/>
  <c r="V75" i="5"/>
  <c r="U75" i="5"/>
  <c r="T75" i="5"/>
  <c r="S75" i="5"/>
  <c r="AA75" i="5" s="1"/>
  <c r="P75" i="5"/>
  <c r="O75" i="5"/>
  <c r="Q75" i="5" s="1"/>
  <c r="N75" i="5"/>
  <c r="M75" i="5"/>
  <c r="AF74" i="5"/>
  <c r="AH74" i="5" s="1"/>
  <c r="AE74" i="5"/>
  <c r="AC74" i="5"/>
  <c r="Z74" i="5"/>
  <c r="Y74" i="5"/>
  <c r="X74" i="5"/>
  <c r="W74" i="5"/>
  <c r="V74" i="5"/>
  <c r="U74" i="5"/>
  <c r="T74" i="5"/>
  <c r="S74" i="5"/>
  <c r="AA74" i="5" s="1"/>
  <c r="P74" i="5"/>
  <c r="O74" i="5"/>
  <c r="N74" i="5"/>
  <c r="M74" i="5"/>
  <c r="Q74" i="5" s="1"/>
  <c r="AF73" i="5"/>
  <c r="AH73" i="5" s="1"/>
  <c r="AE73" i="5"/>
  <c r="AC73" i="5"/>
  <c r="Z73" i="5"/>
  <c r="Y73" i="5"/>
  <c r="X73" i="5"/>
  <c r="W73" i="5"/>
  <c r="V73" i="5"/>
  <c r="U73" i="5"/>
  <c r="T73" i="5"/>
  <c r="S73" i="5"/>
  <c r="AA73" i="5" s="1"/>
  <c r="P73" i="5"/>
  <c r="O73" i="5"/>
  <c r="N73" i="5"/>
  <c r="M73" i="5"/>
  <c r="Q73" i="5" s="1"/>
  <c r="AF72" i="5"/>
  <c r="AH72" i="5" s="1"/>
  <c r="AE72" i="5"/>
  <c r="AC72" i="5"/>
  <c r="Z72" i="5"/>
  <c r="Y72" i="5"/>
  <c r="X72" i="5"/>
  <c r="W72" i="5"/>
  <c r="V72" i="5"/>
  <c r="U72" i="5"/>
  <c r="T72" i="5"/>
  <c r="S72" i="5"/>
  <c r="AA72" i="5" s="1"/>
  <c r="Q72" i="5"/>
  <c r="P72" i="5"/>
  <c r="O72" i="5"/>
  <c r="N72" i="5"/>
  <c r="M72" i="5"/>
  <c r="AH71" i="5"/>
  <c r="AF71" i="5"/>
  <c r="AE71" i="5"/>
  <c r="AC71" i="5"/>
  <c r="Z71" i="5"/>
  <c r="Y71" i="5"/>
  <c r="X71" i="5"/>
  <c r="W71" i="5"/>
  <c r="V71" i="5"/>
  <c r="U71" i="5"/>
  <c r="T71" i="5"/>
  <c r="S71" i="5"/>
  <c r="AA71" i="5" s="1"/>
  <c r="P71" i="5"/>
  <c r="O71" i="5"/>
  <c r="Q71" i="5" s="1"/>
  <c r="N71" i="5"/>
  <c r="M71" i="5"/>
  <c r="AF70" i="5"/>
  <c r="AH70" i="5" s="1"/>
  <c r="AE70" i="5"/>
  <c r="AC70" i="5"/>
  <c r="Z70" i="5"/>
  <c r="Y70" i="5"/>
  <c r="X70" i="5"/>
  <c r="W70" i="5"/>
  <c r="V70" i="5"/>
  <c r="U70" i="5"/>
  <c r="T70" i="5"/>
  <c r="S70" i="5"/>
  <c r="AA70" i="5" s="1"/>
  <c r="P70" i="5"/>
  <c r="O70" i="5"/>
  <c r="N70" i="5"/>
  <c r="M70" i="5"/>
  <c r="Q70" i="5" s="1"/>
  <c r="AF69" i="5"/>
  <c r="AH69" i="5" s="1"/>
  <c r="AE69" i="5"/>
  <c r="AC69" i="5"/>
  <c r="Z69" i="5"/>
  <c r="Y69" i="5"/>
  <c r="X69" i="5"/>
  <c r="W69" i="5"/>
  <c r="V69" i="5"/>
  <c r="U69" i="5"/>
  <c r="T69" i="5"/>
  <c r="S69" i="5"/>
  <c r="AA69" i="5" s="1"/>
  <c r="P69" i="5"/>
  <c r="O69" i="5"/>
  <c r="N69" i="5"/>
  <c r="M69" i="5"/>
  <c r="Q69" i="5" s="1"/>
  <c r="AF68" i="5"/>
  <c r="AH68" i="5" s="1"/>
  <c r="AE68" i="5"/>
  <c r="AC68" i="5"/>
  <c r="Z68" i="5"/>
  <c r="Y68" i="5"/>
  <c r="X68" i="5"/>
  <c r="W68" i="5"/>
  <c r="V68" i="5"/>
  <c r="U68" i="5"/>
  <c r="T68" i="5"/>
  <c r="S68" i="5"/>
  <c r="AA68" i="5" s="1"/>
  <c r="Q68" i="5"/>
  <c r="P68" i="5"/>
  <c r="O68" i="5"/>
  <c r="N68" i="5"/>
  <c r="M68" i="5"/>
  <c r="AH67" i="5"/>
  <c r="AF67" i="5"/>
  <c r="AE67" i="5"/>
  <c r="AC67" i="5"/>
  <c r="Z67" i="5"/>
  <c r="Y67" i="5"/>
  <c r="X67" i="5"/>
  <c r="W67" i="5"/>
  <c r="V67" i="5"/>
  <c r="U67" i="5"/>
  <c r="T67" i="5"/>
  <c r="S67" i="5"/>
  <c r="AA67" i="5" s="1"/>
  <c r="P67" i="5"/>
  <c r="O67" i="5"/>
  <c r="Q67" i="5" s="1"/>
  <c r="N67" i="5"/>
  <c r="M67" i="5"/>
  <c r="AF66" i="5"/>
  <c r="AH66" i="5" s="1"/>
  <c r="AE66" i="5"/>
  <c r="AC66" i="5"/>
  <c r="Z66" i="5"/>
  <c r="Y66" i="5"/>
  <c r="X66" i="5"/>
  <c r="W66" i="5"/>
  <c r="V66" i="5"/>
  <c r="U66" i="5"/>
  <c r="T66" i="5"/>
  <c r="S66" i="5"/>
  <c r="AA66" i="5" s="1"/>
  <c r="P66" i="5"/>
  <c r="O66" i="5"/>
  <c r="N66" i="5"/>
  <c r="M66" i="5"/>
  <c r="Q66" i="5" s="1"/>
  <c r="AF65" i="5"/>
  <c r="AH65" i="5" s="1"/>
  <c r="AE65" i="5"/>
  <c r="AC65" i="5"/>
  <c r="Z65" i="5"/>
  <c r="Y65" i="5"/>
  <c r="X65" i="5"/>
  <c r="W65" i="5"/>
  <c r="V65" i="5"/>
  <c r="U65" i="5"/>
  <c r="T65" i="5"/>
  <c r="S65" i="5"/>
  <c r="AA65" i="5" s="1"/>
  <c r="P65" i="5"/>
  <c r="O65" i="5"/>
  <c r="N65" i="5"/>
  <c r="M65" i="5"/>
  <c r="Q65" i="5" s="1"/>
  <c r="AF64" i="5"/>
  <c r="AH64" i="5" s="1"/>
  <c r="AE64" i="5"/>
  <c r="AC64" i="5"/>
  <c r="Z64" i="5"/>
  <c r="Y64" i="5"/>
  <c r="X64" i="5"/>
  <c r="W64" i="5"/>
  <c r="V64" i="5"/>
  <c r="U64" i="5"/>
  <c r="T64" i="5"/>
  <c r="S64" i="5"/>
  <c r="AA64" i="5" s="1"/>
  <c r="Q64" i="5"/>
  <c r="P64" i="5"/>
  <c r="O64" i="5"/>
  <c r="N64" i="5"/>
  <c r="M64" i="5"/>
  <c r="AH63" i="5"/>
  <c r="AF63" i="5"/>
  <c r="AE63" i="5"/>
  <c r="AC63" i="5"/>
  <c r="Z63" i="5"/>
  <c r="Y63" i="5"/>
  <c r="X63" i="5"/>
  <c r="W63" i="5"/>
  <c r="V63" i="5"/>
  <c r="U63" i="5"/>
  <c r="T63" i="5"/>
  <c r="S63" i="5"/>
  <c r="AA63" i="5" s="1"/>
  <c r="P63" i="5"/>
  <c r="O63" i="5"/>
  <c r="Q63" i="5" s="1"/>
  <c r="N63" i="5"/>
  <c r="M63" i="5"/>
  <c r="AF62" i="5"/>
  <c r="AH62" i="5" s="1"/>
  <c r="AE62" i="5"/>
  <c r="AC62" i="5"/>
  <c r="Z62" i="5"/>
  <c r="Y62" i="5"/>
  <c r="X62" i="5"/>
  <c r="W62" i="5"/>
  <c r="V62" i="5"/>
  <c r="U62" i="5"/>
  <c r="T62" i="5"/>
  <c r="S62" i="5"/>
  <c r="AA62" i="5" s="1"/>
  <c r="P62" i="5"/>
  <c r="O62" i="5"/>
  <c r="N62" i="5"/>
  <c r="M62" i="5"/>
  <c r="Q62" i="5" s="1"/>
  <c r="AF61" i="5"/>
  <c r="AH61" i="5" s="1"/>
  <c r="AE61" i="5"/>
  <c r="AC61" i="5"/>
  <c r="Z61" i="5"/>
  <c r="Y61" i="5"/>
  <c r="X61" i="5"/>
  <c r="W61" i="5"/>
  <c r="V61" i="5"/>
  <c r="U61" i="5"/>
  <c r="T61" i="5"/>
  <c r="S61" i="5"/>
  <c r="AA61" i="5" s="1"/>
  <c r="P61" i="5"/>
  <c r="O61" i="5"/>
  <c r="N61" i="5"/>
  <c r="M61" i="5"/>
  <c r="Q61" i="5" s="1"/>
  <c r="AF60" i="5"/>
  <c r="AH60" i="5" s="1"/>
  <c r="AE60" i="5"/>
  <c r="AC60" i="5"/>
  <c r="Z60" i="5"/>
  <c r="Y60" i="5"/>
  <c r="X60" i="5"/>
  <c r="W60" i="5"/>
  <c r="V60" i="5"/>
  <c r="U60" i="5"/>
  <c r="T60" i="5"/>
  <c r="S60" i="5"/>
  <c r="AA60" i="5" s="1"/>
  <c r="Q60" i="5"/>
  <c r="P60" i="5"/>
  <c r="O60" i="5"/>
  <c r="N60" i="5"/>
  <c r="M60" i="5"/>
  <c r="AH59" i="5"/>
  <c r="AF59" i="5"/>
  <c r="AE59" i="5"/>
  <c r="AC59" i="5"/>
  <c r="Z59" i="5"/>
  <c r="Y59" i="5"/>
  <c r="X59" i="5"/>
  <c r="W59" i="5"/>
  <c r="V59" i="5"/>
  <c r="U59" i="5"/>
  <c r="T59" i="5"/>
  <c r="S59" i="5"/>
  <c r="AA59" i="5" s="1"/>
  <c r="P59" i="5"/>
  <c r="O59" i="5"/>
  <c r="Q59" i="5" s="1"/>
  <c r="N59" i="5"/>
  <c r="M59" i="5"/>
  <c r="AF58" i="5"/>
  <c r="AH58" i="5" s="1"/>
  <c r="AE58" i="5"/>
  <c r="AC58" i="5"/>
  <c r="Z58" i="5"/>
  <c r="Y58" i="5"/>
  <c r="X58" i="5"/>
  <c r="W58" i="5"/>
  <c r="V58" i="5"/>
  <c r="U58" i="5"/>
  <c r="T58" i="5"/>
  <c r="S58" i="5"/>
  <c r="AA58" i="5" s="1"/>
  <c r="P58" i="5"/>
  <c r="O58" i="5"/>
  <c r="N58" i="5"/>
  <c r="M58" i="5"/>
  <c r="Q58" i="5" s="1"/>
  <c r="AF57" i="5"/>
  <c r="AH57" i="5" s="1"/>
  <c r="AE57" i="5"/>
  <c r="AC57" i="5"/>
  <c r="Z57" i="5"/>
  <c r="Y57" i="5"/>
  <c r="X57" i="5"/>
  <c r="W57" i="5"/>
  <c r="V57" i="5"/>
  <c r="U57" i="5"/>
  <c r="T57" i="5"/>
  <c r="S57" i="5"/>
  <c r="AA57" i="5" s="1"/>
  <c r="P57" i="5"/>
  <c r="O57" i="5"/>
  <c r="N57" i="5"/>
  <c r="M57" i="5"/>
  <c r="Q57" i="5" s="1"/>
  <c r="AF56" i="5"/>
  <c r="AH56" i="5" s="1"/>
  <c r="AE56" i="5"/>
  <c r="AC56" i="5"/>
  <c r="Z56" i="5"/>
  <c r="Y56" i="5"/>
  <c r="X56" i="5"/>
  <c r="W56" i="5"/>
  <c r="V56" i="5"/>
  <c r="U56" i="5"/>
  <c r="T56" i="5"/>
  <c r="S56" i="5"/>
  <c r="AA56" i="5" s="1"/>
  <c r="Q56" i="5"/>
  <c r="P56" i="5"/>
  <c r="O56" i="5"/>
  <c r="N56" i="5"/>
  <c r="M56" i="5"/>
  <c r="AH55" i="5"/>
  <c r="AF55" i="5"/>
  <c r="AE55" i="5"/>
  <c r="AC55" i="5"/>
  <c r="Z55" i="5"/>
  <c r="Y55" i="5"/>
  <c r="X55" i="5"/>
  <c r="W55" i="5"/>
  <c r="V55" i="5"/>
  <c r="U55" i="5"/>
  <c r="T55" i="5"/>
  <c r="S55" i="5"/>
  <c r="AA55" i="5" s="1"/>
  <c r="P55" i="5"/>
  <c r="O55" i="5"/>
  <c r="Q55" i="5" s="1"/>
  <c r="N55" i="5"/>
  <c r="M55" i="5"/>
  <c r="AF54" i="5"/>
  <c r="AH54" i="5" s="1"/>
  <c r="AE54" i="5"/>
  <c r="AC54" i="5"/>
  <c r="Z54" i="5"/>
  <c r="Y54" i="5"/>
  <c r="X54" i="5"/>
  <c r="W54" i="5"/>
  <c r="V54" i="5"/>
  <c r="U54" i="5"/>
  <c r="T54" i="5"/>
  <c r="S54" i="5"/>
  <c r="AA54" i="5" s="1"/>
  <c r="P54" i="5"/>
  <c r="O54" i="5"/>
  <c r="N54" i="5"/>
  <c r="M54" i="5"/>
  <c r="Q54" i="5" s="1"/>
  <c r="AF53" i="5"/>
  <c r="AH53" i="5" s="1"/>
  <c r="AE53" i="5"/>
  <c r="AC53" i="5"/>
  <c r="Z53" i="5"/>
  <c r="Y53" i="5"/>
  <c r="X53" i="5"/>
  <c r="W53" i="5"/>
  <c r="V53" i="5"/>
  <c r="U53" i="5"/>
  <c r="T53" i="5"/>
  <c r="S53" i="5"/>
  <c r="AA53" i="5" s="1"/>
  <c r="P53" i="5"/>
  <c r="O53" i="5"/>
  <c r="N53" i="5"/>
  <c r="M53" i="5"/>
  <c r="Q53" i="5" s="1"/>
  <c r="AF52" i="5"/>
  <c r="AH52" i="5" s="1"/>
  <c r="AE52" i="5"/>
  <c r="AC52" i="5"/>
  <c r="Z52" i="5"/>
  <c r="Y52" i="5"/>
  <c r="X52" i="5"/>
  <c r="W52" i="5"/>
  <c r="V52" i="5"/>
  <c r="U52" i="5"/>
  <c r="T52" i="5"/>
  <c r="S52" i="5"/>
  <c r="AA52" i="5" s="1"/>
  <c r="Q52" i="5"/>
  <c r="P52" i="5"/>
  <c r="O52" i="5"/>
  <c r="N52" i="5"/>
  <c r="M52" i="5"/>
  <c r="AH51" i="5"/>
  <c r="AF51" i="5"/>
  <c r="AE51" i="5"/>
  <c r="AC51" i="5"/>
  <c r="Z51" i="5"/>
  <c r="Y51" i="5"/>
  <c r="X51" i="5"/>
  <c r="W51" i="5"/>
  <c r="V51" i="5"/>
  <c r="U51" i="5"/>
  <c r="T51" i="5"/>
  <c r="S51" i="5"/>
  <c r="AA51" i="5" s="1"/>
  <c r="P51" i="5"/>
  <c r="O51" i="5"/>
  <c r="Q51" i="5" s="1"/>
  <c r="N51" i="5"/>
  <c r="M51" i="5"/>
  <c r="AF50" i="5"/>
  <c r="AH50" i="5" s="1"/>
  <c r="AE50" i="5"/>
  <c r="AC50" i="5"/>
  <c r="Z50" i="5"/>
  <c r="Y50" i="5"/>
  <c r="X50" i="5"/>
  <c r="W50" i="5"/>
  <c r="V50" i="5"/>
  <c r="U50" i="5"/>
  <c r="T50" i="5"/>
  <c r="S50" i="5"/>
  <c r="AA50" i="5" s="1"/>
  <c r="P50" i="5"/>
  <c r="O50" i="5"/>
  <c r="N50" i="5"/>
  <c r="M50" i="5"/>
  <c r="Q50" i="5" s="1"/>
  <c r="AF49" i="5"/>
  <c r="AH49" i="5" s="1"/>
  <c r="AE49" i="5"/>
  <c r="AC49" i="5"/>
  <c r="Z49" i="5"/>
  <c r="Y49" i="5"/>
  <c r="X49" i="5"/>
  <c r="W49" i="5"/>
  <c r="V49" i="5"/>
  <c r="U49" i="5"/>
  <c r="T49" i="5"/>
  <c r="S49" i="5"/>
  <c r="AA49" i="5" s="1"/>
  <c r="P49" i="5"/>
  <c r="O49" i="5"/>
  <c r="N49" i="5"/>
  <c r="M49" i="5"/>
  <c r="Q49" i="5" s="1"/>
  <c r="AF48" i="5"/>
  <c r="AH48" i="5" s="1"/>
  <c r="AE48" i="5"/>
  <c r="AC48" i="5"/>
  <c r="Z48" i="5"/>
  <c r="Y48" i="5"/>
  <c r="X48" i="5"/>
  <c r="W48" i="5"/>
  <c r="V48" i="5"/>
  <c r="U48" i="5"/>
  <c r="T48" i="5"/>
  <c r="S48" i="5"/>
  <c r="AA48" i="5" s="1"/>
  <c r="Q48" i="5"/>
  <c r="P48" i="5"/>
  <c r="O48" i="5"/>
  <c r="N48" i="5"/>
  <c r="M48" i="5"/>
  <c r="AH47" i="5"/>
  <c r="AF47" i="5"/>
  <c r="AE47" i="5"/>
  <c r="AC47" i="5"/>
  <c r="Z47" i="5"/>
  <c r="Y47" i="5"/>
  <c r="X47" i="5"/>
  <c r="W47" i="5"/>
  <c r="V47" i="5"/>
  <c r="U47" i="5"/>
  <c r="T47" i="5"/>
  <c r="S47" i="5"/>
  <c r="AA47" i="5" s="1"/>
  <c r="P47" i="5"/>
  <c r="O47" i="5"/>
  <c r="Q47" i="5" s="1"/>
  <c r="N47" i="5"/>
  <c r="M47" i="5"/>
  <c r="AF46" i="5"/>
  <c r="AH46" i="5" s="1"/>
  <c r="AE46" i="5"/>
  <c r="AC46" i="5"/>
  <c r="Z46" i="5"/>
  <c r="Y46" i="5"/>
  <c r="X46" i="5"/>
  <c r="W46" i="5"/>
  <c r="V46" i="5"/>
  <c r="U46" i="5"/>
  <c r="T46" i="5"/>
  <c r="S46" i="5"/>
  <c r="AA46" i="5" s="1"/>
  <c r="P46" i="5"/>
  <c r="O46" i="5"/>
  <c r="N46" i="5"/>
  <c r="M46" i="5"/>
  <c r="Q46" i="5" s="1"/>
  <c r="AF45" i="5"/>
  <c r="AH45" i="5" s="1"/>
  <c r="AE45" i="5"/>
  <c r="AC45" i="5"/>
  <c r="Z45" i="5"/>
  <c r="Y45" i="5"/>
  <c r="X45" i="5"/>
  <c r="W45" i="5"/>
  <c r="V45" i="5"/>
  <c r="U45" i="5"/>
  <c r="T45" i="5"/>
  <c r="S45" i="5"/>
  <c r="AA45" i="5" s="1"/>
  <c r="P45" i="5"/>
  <c r="O45" i="5"/>
  <c r="N45" i="5"/>
  <c r="M45" i="5"/>
  <c r="Q45" i="5" s="1"/>
  <c r="AF44" i="5"/>
  <c r="AH44" i="5" s="1"/>
  <c r="AE44" i="5"/>
  <c r="AC44" i="5"/>
  <c r="Z44" i="5"/>
  <c r="Y44" i="5"/>
  <c r="X44" i="5"/>
  <c r="W44" i="5"/>
  <c r="V44" i="5"/>
  <c r="U44" i="5"/>
  <c r="T44" i="5"/>
  <c r="S44" i="5"/>
  <c r="AA44" i="5" s="1"/>
  <c r="Q44" i="5"/>
  <c r="P44" i="5"/>
  <c r="O44" i="5"/>
  <c r="N44" i="5"/>
  <c r="M44" i="5"/>
  <c r="AH43" i="5"/>
  <c r="AF43" i="5"/>
  <c r="AE43" i="5"/>
  <c r="AC43" i="5"/>
  <c r="Z43" i="5"/>
  <c r="Y43" i="5"/>
  <c r="X43" i="5"/>
  <c r="W43" i="5"/>
  <c r="V43" i="5"/>
  <c r="U43" i="5"/>
  <c r="T43" i="5"/>
  <c r="S43" i="5"/>
  <c r="AA43" i="5" s="1"/>
  <c r="P43" i="5"/>
  <c r="O43" i="5"/>
  <c r="Q43" i="5" s="1"/>
  <c r="N43" i="5"/>
  <c r="M43" i="5"/>
  <c r="AF42" i="5"/>
  <c r="AH42" i="5" s="1"/>
  <c r="AE42" i="5"/>
  <c r="AC42" i="5"/>
  <c r="Z42" i="5"/>
  <c r="Y42" i="5"/>
  <c r="X42" i="5"/>
  <c r="W42" i="5"/>
  <c r="V42" i="5"/>
  <c r="U42" i="5"/>
  <c r="T42" i="5"/>
  <c r="S42" i="5"/>
  <c r="AA42" i="5" s="1"/>
  <c r="P42" i="5"/>
  <c r="O42" i="5"/>
  <c r="N42" i="5"/>
  <c r="M42" i="5"/>
  <c r="Q42" i="5" s="1"/>
  <c r="AF41" i="5"/>
  <c r="AH41" i="5" s="1"/>
  <c r="AE41" i="5"/>
  <c r="AC41" i="5"/>
  <c r="Z41" i="5"/>
  <c r="Y41" i="5"/>
  <c r="X41" i="5"/>
  <c r="W41" i="5"/>
  <c r="V41" i="5"/>
  <c r="U41" i="5"/>
  <c r="T41" i="5"/>
  <c r="S41" i="5"/>
  <c r="AA41" i="5" s="1"/>
  <c r="P41" i="5"/>
  <c r="O41" i="5"/>
  <c r="N41" i="5"/>
  <c r="M41" i="5"/>
  <c r="Q41" i="5" s="1"/>
  <c r="AF40" i="5"/>
  <c r="AH40" i="5" s="1"/>
  <c r="AE40" i="5"/>
  <c r="AC40" i="5"/>
  <c r="Z40" i="5"/>
  <c r="Y40" i="5"/>
  <c r="X40" i="5"/>
  <c r="W40" i="5"/>
  <c r="V40" i="5"/>
  <c r="U40" i="5"/>
  <c r="T40" i="5"/>
  <c r="S40" i="5"/>
  <c r="AA40" i="5" s="1"/>
  <c r="Q40" i="5"/>
  <c r="P40" i="5"/>
  <c r="O40" i="5"/>
  <c r="N40" i="5"/>
  <c r="M40" i="5"/>
  <c r="AH39" i="5"/>
  <c r="AF39" i="5"/>
  <c r="AE39" i="5"/>
  <c r="AC39" i="5"/>
  <c r="Z39" i="5"/>
  <c r="Y39" i="5"/>
  <c r="X39" i="5"/>
  <c r="W39" i="5"/>
  <c r="V39" i="5"/>
  <c r="U39" i="5"/>
  <c r="T39" i="5"/>
  <c r="S39" i="5"/>
  <c r="AA39" i="5" s="1"/>
  <c r="P39" i="5"/>
  <c r="O39" i="5"/>
  <c r="Q39" i="5" s="1"/>
  <c r="N39" i="5"/>
  <c r="M39" i="5"/>
  <c r="AF38" i="5"/>
  <c r="AH38" i="5" s="1"/>
  <c r="AE38" i="5"/>
  <c r="AC38" i="5"/>
  <c r="Z38" i="5"/>
  <c r="Y38" i="5"/>
  <c r="X38" i="5"/>
  <c r="W38" i="5"/>
  <c r="V38" i="5"/>
  <c r="U38" i="5"/>
  <c r="T38" i="5"/>
  <c r="S38" i="5"/>
  <c r="AA38" i="5" s="1"/>
  <c r="P38" i="5"/>
  <c r="O38" i="5"/>
  <c r="N38" i="5"/>
  <c r="M38" i="5"/>
  <c r="Q38" i="5" s="1"/>
  <c r="AF37" i="5"/>
  <c r="AH37" i="5" s="1"/>
  <c r="AE37" i="5"/>
  <c r="AC37" i="5"/>
  <c r="Z37" i="5"/>
  <c r="Y37" i="5"/>
  <c r="X37" i="5"/>
  <c r="W37" i="5"/>
  <c r="V37" i="5"/>
  <c r="U37" i="5"/>
  <c r="T37" i="5"/>
  <c r="S37" i="5"/>
  <c r="AA37" i="5" s="1"/>
  <c r="P37" i="5"/>
  <c r="O37" i="5"/>
  <c r="N37" i="5"/>
  <c r="M37" i="5"/>
  <c r="Q37" i="5" s="1"/>
  <c r="AF36" i="5"/>
  <c r="AH36" i="5" s="1"/>
  <c r="AE36" i="5"/>
  <c r="AC36" i="5"/>
  <c r="Z36" i="5"/>
  <c r="Y36" i="5"/>
  <c r="X36" i="5"/>
  <c r="W36" i="5"/>
  <c r="V36" i="5"/>
  <c r="U36" i="5"/>
  <c r="T36" i="5"/>
  <c r="S36" i="5"/>
  <c r="AA36" i="5" s="1"/>
  <c r="Q36" i="5"/>
  <c r="P36" i="5"/>
  <c r="O36" i="5"/>
  <c r="N36" i="5"/>
  <c r="M36" i="5"/>
  <c r="AH35" i="5"/>
  <c r="AF35" i="5"/>
  <c r="AE35" i="5"/>
  <c r="AC35" i="5"/>
  <c r="Z35" i="5"/>
  <c r="Y35" i="5"/>
  <c r="X35" i="5"/>
  <c r="W35" i="5"/>
  <c r="V35" i="5"/>
  <c r="U35" i="5"/>
  <c r="T35" i="5"/>
  <c r="S35" i="5"/>
  <c r="AA35" i="5" s="1"/>
  <c r="P35" i="5"/>
  <c r="O35" i="5"/>
  <c r="Q35" i="5" s="1"/>
  <c r="N35" i="5"/>
  <c r="M35" i="5"/>
  <c r="AF34" i="5"/>
  <c r="AH34" i="5" s="1"/>
  <c r="AE34" i="5"/>
  <c r="AC34" i="5"/>
  <c r="Z34" i="5"/>
  <c r="Y34" i="5"/>
  <c r="X34" i="5"/>
  <c r="W34" i="5"/>
  <c r="V34" i="5"/>
  <c r="U34" i="5"/>
  <c r="T34" i="5"/>
  <c r="S34" i="5"/>
  <c r="AA34" i="5" s="1"/>
  <c r="P34" i="5"/>
  <c r="O34" i="5"/>
  <c r="N34" i="5"/>
  <c r="M34" i="5"/>
  <c r="Q34" i="5" s="1"/>
  <c r="AF33" i="5"/>
  <c r="AH33" i="5" s="1"/>
  <c r="AE33" i="5"/>
  <c r="AC33" i="5"/>
  <c r="Z33" i="5"/>
  <c r="Y33" i="5"/>
  <c r="X33" i="5"/>
  <c r="W33" i="5"/>
  <c r="V33" i="5"/>
  <c r="U33" i="5"/>
  <c r="T33" i="5"/>
  <c r="S33" i="5"/>
  <c r="AA33" i="5" s="1"/>
  <c r="P33" i="5"/>
  <c r="O33" i="5"/>
  <c r="N33" i="5"/>
  <c r="M33" i="5"/>
  <c r="Q33" i="5" s="1"/>
  <c r="AF32" i="5"/>
  <c r="AH32" i="5" s="1"/>
  <c r="AE32" i="5"/>
  <c r="AC32" i="5"/>
  <c r="Z32" i="5"/>
  <c r="Y32" i="5"/>
  <c r="X32" i="5"/>
  <c r="W32" i="5"/>
  <c r="V32" i="5"/>
  <c r="U32" i="5"/>
  <c r="T32" i="5"/>
  <c r="S32" i="5"/>
  <c r="AA32" i="5" s="1"/>
  <c r="Q32" i="5"/>
  <c r="P32" i="5"/>
  <c r="O32" i="5"/>
  <c r="N32" i="5"/>
  <c r="M32" i="5"/>
  <c r="AH31" i="5"/>
  <c r="AF31" i="5"/>
  <c r="AE31" i="5"/>
  <c r="AC31" i="5"/>
  <c r="Z31" i="5"/>
  <c r="Y31" i="5"/>
  <c r="X31" i="5"/>
  <c r="W31" i="5"/>
  <c r="V31" i="5"/>
  <c r="U31" i="5"/>
  <c r="T31" i="5"/>
  <c r="S31" i="5"/>
  <c r="AA31" i="5" s="1"/>
  <c r="P31" i="5"/>
  <c r="O31" i="5"/>
  <c r="Q31" i="5" s="1"/>
  <c r="N31" i="5"/>
  <c r="M31" i="5"/>
  <c r="AF30" i="5"/>
  <c r="AH30" i="5" s="1"/>
  <c r="AE30" i="5"/>
  <c r="AC30" i="5"/>
  <c r="Z30" i="5"/>
  <c r="Y30" i="5"/>
  <c r="X30" i="5"/>
  <c r="W30" i="5"/>
  <c r="V30" i="5"/>
  <c r="U30" i="5"/>
  <c r="T30" i="5"/>
  <c r="S30" i="5"/>
  <c r="AA30" i="5" s="1"/>
  <c r="P30" i="5"/>
  <c r="O30" i="5"/>
  <c r="N30" i="5"/>
  <c r="M30" i="5"/>
  <c r="Q30" i="5" s="1"/>
  <c r="AF29" i="5"/>
  <c r="AH29" i="5" s="1"/>
  <c r="AE29" i="5"/>
  <c r="AC29" i="5"/>
  <c r="Z29" i="5"/>
  <c r="Y29" i="5"/>
  <c r="X29" i="5"/>
  <c r="W29" i="5"/>
  <c r="V29" i="5"/>
  <c r="U29" i="5"/>
  <c r="T29" i="5"/>
  <c r="S29" i="5"/>
  <c r="AA29" i="5" s="1"/>
  <c r="P29" i="5"/>
  <c r="O29" i="5"/>
  <c r="N29" i="5"/>
  <c r="M29" i="5"/>
  <c r="Q29" i="5" s="1"/>
  <c r="AF28" i="5"/>
  <c r="AH28" i="5" s="1"/>
  <c r="AE28" i="5"/>
  <c r="AC28" i="5"/>
  <c r="Z28" i="5"/>
  <c r="Y28" i="5"/>
  <c r="X28" i="5"/>
  <c r="W28" i="5"/>
  <c r="V28" i="5"/>
  <c r="U28" i="5"/>
  <c r="T28" i="5"/>
  <c r="S28" i="5"/>
  <c r="AA28" i="5" s="1"/>
  <c r="Q28" i="5"/>
  <c r="P28" i="5"/>
  <c r="O28" i="5"/>
  <c r="N28" i="5"/>
  <c r="M28" i="5"/>
  <c r="AH27" i="5"/>
  <c r="AF27" i="5"/>
  <c r="AE27" i="5"/>
  <c r="AC27" i="5"/>
  <c r="Z27" i="5"/>
  <c r="Y27" i="5"/>
  <c r="X27" i="5"/>
  <c r="W27" i="5"/>
  <c r="V27" i="5"/>
  <c r="U27" i="5"/>
  <c r="T27" i="5"/>
  <c r="S27" i="5"/>
  <c r="AA27" i="5" s="1"/>
  <c r="P27" i="5"/>
  <c r="O27" i="5"/>
  <c r="Q27" i="5" s="1"/>
  <c r="N27" i="5"/>
  <c r="M27" i="5"/>
  <c r="AF26" i="5"/>
  <c r="AH26" i="5" s="1"/>
  <c r="AE26" i="5"/>
  <c r="AC26" i="5"/>
  <c r="Z26" i="5"/>
  <c r="Y26" i="5"/>
  <c r="X26" i="5"/>
  <c r="W26" i="5"/>
  <c r="V26" i="5"/>
  <c r="U26" i="5"/>
  <c r="T26" i="5"/>
  <c r="S26" i="5"/>
  <c r="AA26" i="5" s="1"/>
  <c r="P26" i="5"/>
  <c r="O26" i="5"/>
  <c r="N26" i="5"/>
  <c r="M26" i="5"/>
  <c r="Q26" i="5" s="1"/>
  <c r="AF25" i="5"/>
  <c r="AH25" i="5" s="1"/>
  <c r="AE25" i="5"/>
  <c r="AC25" i="5"/>
  <c r="Z25" i="5"/>
  <c r="Y25" i="5"/>
  <c r="X25" i="5"/>
  <c r="W25" i="5"/>
  <c r="V25" i="5"/>
  <c r="U25" i="5"/>
  <c r="T25" i="5"/>
  <c r="S25" i="5"/>
  <c r="AA25" i="5" s="1"/>
  <c r="P25" i="5"/>
  <c r="O25" i="5"/>
  <c r="N25" i="5"/>
  <c r="M25" i="5"/>
  <c r="Q25" i="5" s="1"/>
  <c r="AH24" i="5"/>
  <c r="AF24" i="5"/>
  <c r="AE24" i="5"/>
  <c r="AC24" i="5"/>
  <c r="Z24" i="5"/>
  <c r="Y24" i="5"/>
  <c r="X24" i="5"/>
  <c r="W24" i="5"/>
  <c r="V24" i="5"/>
  <c r="U24" i="5"/>
  <c r="T24" i="5"/>
  <c r="S24" i="5"/>
  <c r="AA24" i="5" s="1"/>
  <c r="P24" i="5"/>
  <c r="O24" i="5"/>
  <c r="N24" i="5"/>
  <c r="M24" i="5"/>
  <c r="Q24" i="5" s="1"/>
  <c r="AH23" i="5"/>
  <c r="AF23" i="5"/>
  <c r="AE23" i="5"/>
  <c r="AC23" i="5"/>
  <c r="Z23" i="5"/>
  <c r="Y23" i="5"/>
  <c r="X23" i="5"/>
  <c r="W23" i="5"/>
  <c r="V23" i="5"/>
  <c r="U23" i="5"/>
  <c r="T23" i="5"/>
  <c r="S23" i="5"/>
  <c r="AA23" i="5" s="1"/>
  <c r="P23" i="5"/>
  <c r="O23" i="5"/>
  <c r="Q23" i="5" s="1"/>
  <c r="N23" i="5"/>
  <c r="M23" i="5"/>
  <c r="AH22" i="5"/>
  <c r="AF22" i="5"/>
  <c r="AE22" i="5"/>
  <c r="AC22" i="5"/>
  <c r="Z22" i="5"/>
  <c r="Y22" i="5"/>
  <c r="X22" i="5"/>
  <c r="W22" i="5"/>
  <c r="V22" i="5"/>
  <c r="U22" i="5"/>
  <c r="T22" i="5"/>
  <c r="S22" i="5"/>
  <c r="AA22" i="5" s="1"/>
  <c r="Q22" i="5"/>
  <c r="P22" i="5"/>
  <c r="O22" i="5"/>
  <c r="N22" i="5"/>
  <c r="M22" i="5"/>
  <c r="AF21" i="5"/>
  <c r="AH21" i="5" s="1"/>
  <c r="AE21" i="5"/>
  <c r="AC21" i="5"/>
  <c r="Z21" i="5"/>
  <c r="Y21" i="5"/>
  <c r="X21" i="5"/>
  <c r="W21" i="5"/>
  <c r="V21" i="5"/>
  <c r="U21" i="5"/>
  <c r="T21" i="5"/>
  <c r="S21" i="5"/>
  <c r="AA21" i="5" s="1"/>
  <c r="P21" i="5"/>
  <c r="O21" i="5"/>
  <c r="N21" i="5"/>
  <c r="M21" i="5"/>
  <c r="Q21" i="5" s="1"/>
  <c r="AH20" i="5"/>
  <c r="AF20" i="5"/>
  <c r="AE20" i="5"/>
  <c r="AC20" i="5"/>
  <c r="Z20" i="5"/>
  <c r="Y20" i="5"/>
  <c r="X20" i="5"/>
  <c r="W20" i="5"/>
  <c r="V20" i="5"/>
  <c r="U20" i="5"/>
  <c r="T20" i="5"/>
  <c r="S20" i="5"/>
  <c r="AA20" i="5" s="1"/>
  <c r="P20" i="5"/>
  <c r="O20" i="5"/>
  <c r="N20" i="5"/>
  <c r="M20" i="5"/>
  <c r="Q20" i="5" s="1"/>
  <c r="AH19" i="5"/>
  <c r="AF19" i="5"/>
  <c r="AE19" i="5"/>
  <c r="AC19" i="5"/>
  <c r="Z19" i="5"/>
  <c r="Y19" i="5"/>
  <c r="X19" i="5"/>
  <c r="W19" i="5"/>
  <c r="V19" i="5"/>
  <c r="U19" i="5"/>
  <c r="T19" i="5"/>
  <c r="S19" i="5"/>
  <c r="AA19" i="5" s="1"/>
  <c r="P19" i="5"/>
  <c r="O19" i="5"/>
  <c r="Q19" i="5" s="1"/>
  <c r="N19" i="5"/>
  <c r="M19" i="5"/>
  <c r="AH18" i="5"/>
  <c r="AF18" i="5"/>
  <c r="AE18" i="5"/>
  <c r="AC18" i="5"/>
  <c r="Z18" i="5"/>
  <c r="Y18" i="5"/>
  <c r="X18" i="5"/>
  <c r="W18" i="5"/>
  <c r="V18" i="5"/>
  <c r="U18" i="5"/>
  <c r="T18" i="5"/>
  <c r="S18" i="5"/>
  <c r="AA18" i="5" s="1"/>
  <c r="Q18" i="5"/>
  <c r="P18" i="5"/>
  <c r="O18" i="5"/>
  <c r="N18" i="5"/>
  <c r="M18" i="5"/>
  <c r="AF17" i="5"/>
  <c r="AH17" i="5" s="1"/>
  <c r="AE17" i="5"/>
  <c r="AC17" i="5"/>
  <c r="Z17" i="5"/>
  <c r="Y17" i="5"/>
  <c r="X17" i="5"/>
  <c r="W17" i="5"/>
  <c r="V17" i="5"/>
  <c r="U17" i="5"/>
  <c r="T17" i="5"/>
  <c r="S17" i="5"/>
  <c r="AA17" i="5" s="1"/>
  <c r="P17" i="5"/>
  <c r="O17" i="5"/>
  <c r="N17" i="5"/>
  <c r="M17" i="5"/>
  <c r="Q17" i="5" s="1"/>
  <c r="AH16" i="5"/>
  <c r="AF16" i="5"/>
  <c r="AE16" i="5"/>
  <c r="AC16" i="5"/>
  <c r="Z16" i="5"/>
  <c r="Y16" i="5"/>
  <c r="X16" i="5"/>
  <c r="W16" i="5"/>
  <c r="V16" i="5"/>
  <c r="U16" i="5"/>
  <c r="T16" i="5"/>
  <c r="S16" i="5"/>
  <c r="AA16" i="5" s="1"/>
  <c r="P16" i="5"/>
  <c r="O16" i="5"/>
  <c r="N16" i="5"/>
  <c r="M16" i="5"/>
  <c r="Q16" i="5" s="1"/>
  <c r="AH15" i="5"/>
  <c r="AF15" i="5"/>
  <c r="AE15" i="5"/>
  <c r="AC15" i="5"/>
  <c r="Z15" i="5"/>
  <c r="Y15" i="5"/>
  <c r="X15" i="5"/>
  <c r="W15" i="5"/>
  <c r="V15" i="5"/>
  <c r="U15" i="5"/>
  <c r="T15" i="5"/>
  <c r="S15" i="5"/>
  <c r="AA15" i="5" s="1"/>
  <c r="P15" i="5"/>
  <c r="O15" i="5"/>
  <c r="Q15" i="5" s="1"/>
  <c r="N15" i="5"/>
  <c r="M15" i="5"/>
  <c r="AH14" i="5"/>
  <c r="AF14" i="5"/>
  <c r="AE14" i="5"/>
  <c r="AC14" i="5"/>
  <c r="Z14" i="5"/>
  <c r="Y14" i="5"/>
  <c r="X14" i="5"/>
  <c r="W14" i="5"/>
  <c r="V14" i="5"/>
  <c r="U14" i="5"/>
  <c r="T14" i="5"/>
  <c r="S14" i="5"/>
  <c r="AA14" i="5" s="1"/>
  <c r="Q14" i="5"/>
  <c r="P14" i="5"/>
  <c r="O14" i="5"/>
  <c r="N14" i="5"/>
  <c r="M14" i="5"/>
  <c r="AF13" i="5"/>
  <c r="AF11" i="5" s="1"/>
  <c r="AE13" i="5"/>
  <c r="AE10" i="5" s="1"/>
  <c r="AE9" i="5" s="1"/>
  <c r="G8" i="5" s="1"/>
  <c r="AC13" i="5"/>
  <c r="Z13" i="5"/>
  <c r="Y13" i="5"/>
  <c r="X13" i="5"/>
  <c r="W13" i="5"/>
  <c r="V13" i="5"/>
  <c r="U13" i="5"/>
  <c r="T13" i="5"/>
  <c r="S13" i="5"/>
  <c r="AA13" i="5" s="1"/>
  <c r="P13" i="5"/>
  <c r="O13" i="5"/>
  <c r="N13" i="5"/>
  <c r="M13" i="5"/>
  <c r="Q13" i="5" s="1"/>
  <c r="AH12" i="5"/>
  <c r="AF12" i="5"/>
  <c r="AE12" i="5"/>
  <c r="AC12" i="5"/>
  <c r="AC10" i="5" s="1"/>
  <c r="C4" i="5" s="1"/>
  <c r="Z12" i="5"/>
  <c r="Y12" i="5"/>
  <c r="X12" i="5"/>
  <c r="W12" i="5"/>
  <c r="V12" i="5"/>
  <c r="U12" i="5"/>
  <c r="T12" i="5"/>
  <c r="S12" i="5"/>
  <c r="AA12" i="5" s="1"/>
  <c r="P12" i="5"/>
  <c r="O12" i="5"/>
  <c r="N12" i="5"/>
  <c r="M12" i="5"/>
  <c r="Q12" i="5" s="1"/>
  <c r="AI10" i="5"/>
  <c r="AD10" i="5"/>
  <c r="AB10" i="5"/>
  <c r="R10" i="5"/>
  <c r="Q7" i="5"/>
  <c r="R6" i="5"/>
  <c r="C8" i="5" s="1"/>
  <c r="Q6" i="5"/>
  <c r="C7" i="5" s="1"/>
  <c r="G6" i="5"/>
  <c r="AG5" i="5"/>
  <c r="AG6" i="5" s="1"/>
  <c r="AG7" i="5" s="1"/>
  <c r="G7" i="5" s="1"/>
  <c r="AG4" i="5"/>
  <c r="Q4" i="5"/>
  <c r="C3" i="5" s="1"/>
  <c r="O3" i="5"/>
  <c r="O2" i="5"/>
  <c r="AF1000" i="4"/>
  <c r="AH1000" i="4" s="1"/>
  <c r="AE1000" i="4"/>
  <c r="AC1000" i="4"/>
  <c r="Z1000" i="4"/>
  <c r="Y1000" i="4"/>
  <c r="X1000" i="4"/>
  <c r="W1000" i="4"/>
  <c r="V1000" i="4"/>
  <c r="U1000" i="4"/>
  <c r="T1000" i="4"/>
  <c r="S1000" i="4"/>
  <c r="P1000" i="4"/>
  <c r="O1000" i="4"/>
  <c r="Q1000" i="4" s="1"/>
  <c r="N1000" i="4"/>
  <c r="M1000" i="4"/>
  <c r="AF999" i="4"/>
  <c r="AH999" i="4" s="1"/>
  <c r="AE999" i="4"/>
  <c r="AC999" i="4"/>
  <c r="Z999" i="4"/>
  <c r="Y999" i="4"/>
  <c r="X999" i="4"/>
  <c r="W999" i="4"/>
  <c r="V999" i="4"/>
  <c r="U999" i="4"/>
  <c r="T999" i="4"/>
  <c r="S999" i="4"/>
  <c r="AA999" i="4" s="1"/>
  <c r="Q999" i="4"/>
  <c r="P999" i="4"/>
  <c r="O999" i="4"/>
  <c r="N999" i="4"/>
  <c r="M999" i="4"/>
  <c r="AF998" i="4"/>
  <c r="AH998" i="4" s="1"/>
  <c r="AE998" i="4"/>
  <c r="AC998" i="4"/>
  <c r="Z998" i="4"/>
  <c r="Y998" i="4"/>
  <c r="X998" i="4"/>
  <c r="W998" i="4"/>
  <c r="V998" i="4"/>
  <c r="U998" i="4"/>
  <c r="T998" i="4"/>
  <c r="S998" i="4"/>
  <c r="AA998" i="4" s="1"/>
  <c r="P998" i="4"/>
  <c r="O998" i="4"/>
  <c r="N998" i="4"/>
  <c r="M998" i="4"/>
  <c r="Q998" i="4" s="1"/>
  <c r="AH997" i="4"/>
  <c r="AF997" i="4"/>
  <c r="AE997" i="4"/>
  <c r="AC997" i="4"/>
  <c r="Z997" i="4"/>
  <c r="Y997" i="4"/>
  <c r="X997" i="4"/>
  <c r="W997" i="4"/>
  <c r="V997" i="4"/>
  <c r="U997" i="4"/>
  <c r="T997" i="4"/>
  <c r="S997" i="4"/>
  <c r="P997" i="4"/>
  <c r="O997" i="4"/>
  <c r="N997" i="4"/>
  <c r="M997" i="4"/>
  <c r="AF996" i="4"/>
  <c r="AH996" i="4" s="1"/>
  <c r="AE996" i="4"/>
  <c r="AC996" i="4"/>
  <c r="Z996" i="4"/>
  <c r="Y996" i="4"/>
  <c r="X996" i="4"/>
  <c r="W996" i="4"/>
  <c r="V996" i="4"/>
  <c r="U996" i="4"/>
  <c r="T996" i="4"/>
  <c r="S996" i="4"/>
  <c r="AA996" i="4" s="1"/>
  <c r="P996" i="4"/>
  <c r="O996" i="4"/>
  <c r="N996" i="4"/>
  <c r="M996" i="4"/>
  <c r="AH995" i="4"/>
  <c r="AF995" i="4"/>
  <c r="AE995" i="4"/>
  <c r="AC995" i="4"/>
  <c r="Z995" i="4"/>
  <c r="Y995" i="4"/>
  <c r="X995" i="4"/>
  <c r="W995" i="4"/>
  <c r="V995" i="4"/>
  <c r="U995" i="4"/>
  <c r="T995" i="4"/>
  <c r="S995" i="4"/>
  <c r="AA995" i="4" s="1"/>
  <c r="Q995" i="4"/>
  <c r="P995" i="4"/>
  <c r="O995" i="4"/>
  <c r="N995" i="4"/>
  <c r="M995" i="4"/>
  <c r="AF994" i="4"/>
  <c r="AH994" i="4" s="1"/>
  <c r="AE994" i="4"/>
  <c r="AC994" i="4"/>
  <c r="Z994" i="4"/>
  <c r="Y994" i="4"/>
  <c r="X994" i="4"/>
  <c r="W994" i="4"/>
  <c r="V994" i="4"/>
  <c r="U994" i="4"/>
  <c r="T994" i="4"/>
  <c r="S994" i="4"/>
  <c r="AA994" i="4" s="1"/>
  <c r="P994" i="4"/>
  <c r="O994" i="4"/>
  <c r="N994" i="4"/>
  <c r="M994" i="4"/>
  <c r="Q994" i="4" s="1"/>
  <c r="AH993" i="4"/>
  <c r="AF993" i="4"/>
  <c r="AE993" i="4"/>
  <c r="AC993" i="4"/>
  <c r="Z993" i="4"/>
  <c r="Y993" i="4"/>
  <c r="X993" i="4"/>
  <c r="W993" i="4"/>
  <c r="V993" i="4"/>
  <c r="U993" i="4"/>
  <c r="T993" i="4"/>
  <c r="S993" i="4"/>
  <c r="P993" i="4"/>
  <c r="O993" i="4"/>
  <c r="N993" i="4"/>
  <c r="M993" i="4"/>
  <c r="AF992" i="4"/>
  <c r="AH992" i="4" s="1"/>
  <c r="AE992" i="4"/>
  <c r="AC992" i="4"/>
  <c r="Z992" i="4"/>
  <c r="Y992" i="4"/>
  <c r="X992" i="4"/>
  <c r="W992" i="4"/>
  <c r="V992" i="4"/>
  <c r="U992" i="4"/>
  <c r="T992" i="4"/>
  <c r="S992" i="4"/>
  <c r="AA992" i="4" s="1"/>
  <c r="P992" i="4"/>
  <c r="O992" i="4"/>
  <c r="N992" i="4"/>
  <c r="M992" i="4"/>
  <c r="AH991" i="4"/>
  <c r="AF991" i="4"/>
  <c r="AE991" i="4"/>
  <c r="AC991" i="4"/>
  <c r="Z991" i="4"/>
  <c r="Y991" i="4"/>
  <c r="X991" i="4"/>
  <c r="W991" i="4"/>
  <c r="V991" i="4"/>
  <c r="U991" i="4"/>
  <c r="T991" i="4"/>
  <c r="S991" i="4"/>
  <c r="AA991" i="4" s="1"/>
  <c r="Q991" i="4"/>
  <c r="P991" i="4"/>
  <c r="O991" i="4"/>
  <c r="N991" i="4"/>
  <c r="M991" i="4"/>
  <c r="AF990" i="4"/>
  <c r="AH990" i="4" s="1"/>
  <c r="AE990" i="4"/>
  <c r="AC990" i="4"/>
  <c r="Z990" i="4"/>
  <c r="Y990" i="4"/>
  <c r="X990" i="4"/>
  <c r="W990" i="4"/>
  <c r="V990" i="4"/>
  <c r="U990" i="4"/>
  <c r="T990" i="4"/>
  <c r="S990" i="4"/>
  <c r="AA990" i="4" s="1"/>
  <c r="P990" i="4"/>
  <c r="O990" i="4"/>
  <c r="N990" i="4"/>
  <c r="M990" i="4"/>
  <c r="Q990" i="4" s="1"/>
  <c r="AH989" i="4"/>
  <c r="AF989" i="4"/>
  <c r="AE989" i="4"/>
  <c r="AC989" i="4"/>
  <c r="Z989" i="4"/>
  <c r="Y989" i="4"/>
  <c r="X989" i="4"/>
  <c r="W989" i="4"/>
  <c r="V989" i="4"/>
  <c r="U989" i="4"/>
  <c r="T989" i="4"/>
  <c r="S989" i="4"/>
  <c r="P989" i="4"/>
  <c r="O989" i="4"/>
  <c r="N989" i="4"/>
  <c r="M989" i="4"/>
  <c r="AF988" i="4"/>
  <c r="AH988" i="4" s="1"/>
  <c r="AE988" i="4"/>
  <c r="AC988" i="4"/>
  <c r="Z988" i="4"/>
  <c r="Y988" i="4"/>
  <c r="X988" i="4"/>
  <c r="W988" i="4"/>
  <c r="V988" i="4"/>
  <c r="U988" i="4"/>
  <c r="T988" i="4"/>
  <c r="S988" i="4"/>
  <c r="AA988" i="4" s="1"/>
  <c r="P988" i="4"/>
  <c r="O988" i="4"/>
  <c r="N988" i="4"/>
  <c r="M988" i="4"/>
  <c r="AH987" i="4"/>
  <c r="AF987" i="4"/>
  <c r="AE987" i="4"/>
  <c r="AC987" i="4"/>
  <c r="Z987" i="4"/>
  <c r="Y987" i="4"/>
  <c r="X987" i="4"/>
  <c r="W987" i="4"/>
  <c r="V987" i="4"/>
  <c r="U987" i="4"/>
  <c r="T987" i="4"/>
  <c r="S987" i="4"/>
  <c r="AA987" i="4" s="1"/>
  <c r="Q987" i="4"/>
  <c r="P987" i="4"/>
  <c r="O987" i="4"/>
  <c r="N987" i="4"/>
  <c r="M987" i="4"/>
  <c r="AF986" i="4"/>
  <c r="AH986" i="4" s="1"/>
  <c r="AE986" i="4"/>
  <c r="AC986" i="4"/>
  <c r="Z986" i="4"/>
  <c r="Y986" i="4"/>
  <c r="X986" i="4"/>
  <c r="W986" i="4"/>
  <c r="V986" i="4"/>
  <c r="U986" i="4"/>
  <c r="T986" i="4"/>
  <c r="S986" i="4"/>
  <c r="AA986" i="4" s="1"/>
  <c r="P986" i="4"/>
  <c r="O986" i="4"/>
  <c r="N986" i="4"/>
  <c r="M986" i="4"/>
  <c r="Q986" i="4" s="1"/>
  <c r="AH985" i="4"/>
  <c r="AF985" i="4"/>
  <c r="AE985" i="4"/>
  <c r="AC985" i="4"/>
  <c r="Z985" i="4"/>
  <c r="Y985" i="4"/>
  <c r="X985" i="4"/>
  <c r="W985" i="4"/>
  <c r="V985" i="4"/>
  <c r="U985" i="4"/>
  <c r="T985" i="4"/>
  <c r="S985" i="4"/>
  <c r="P985" i="4"/>
  <c r="O985" i="4"/>
  <c r="N985" i="4"/>
  <c r="M985" i="4"/>
  <c r="AF984" i="4"/>
  <c r="AH984" i="4" s="1"/>
  <c r="AE984" i="4"/>
  <c r="AC984" i="4"/>
  <c r="Z984" i="4"/>
  <c r="Y984" i="4"/>
  <c r="X984" i="4"/>
  <c r="W984" i="4"/>
  <c r="V984" i="4"/>
  <c r="U984" i="4"/>
  <c r="T984" i="4"/>
  <c r="S984" i="4"/>
  <c r="AA984" i="4" s="1"/>
  <c r="P984" i="4"/>
  <c r="O984" i="4"/>
  <c r="N984" i="4"/>
  <c r="M984" i="4"/>
  <c r="AH983" i="4"/>
  <c r="AF983" i="4"/>
  <c r="AE983" i="4"/>
  <c r="AC983" i="4"/>
  <c r="Z983" i="4"/>
  <c r="Y983" i="4"/>
  <c r="X983" i="4"/>
  <c r="W983" i="4"/>
  <c r="V983" i="4"/>
  <c r="U983" i="4"/>
  <c r="T983" i="4"/>
  <c r="S983" i="4"/>
  <c r="AA983" i="4" s="1"/>
  <c r="Q983" i="4"/>
  <c r="P983" i="4"/>
  <c r="O983" i="4"/>
  <c r="N983" i="4"/>
  <c r="M983" i="4"/>
  <c r="AF982" i="4"/>
  <c r="AH982" i="4" s="1"/>
  <c r="AE982" i="4"/>
  <c r="AC982" i="4"/>
  <c r="Z982" i="4"/>
  <c r="Y982" i="4"/>
  <c r="X982" i="4"/>
  <c r="W982" i="4"/>
  <c r="V982" i="4"/>
  <c r="U982" i="4"/>
  <c r="T982" i="4"/>
  <c r="S982" i="4"/>
  <c r="AA982" i="4" s="1"/>
  <c r="P982" i="4"/>
  <c r="O982" i="4"/>
  <c r="N982" i="4"/>
  <c r="M982" i="4"/>
  <c r="Q982" i="4" s="1"/>
  <c r="AH981" i="4"/>
  <c r="AF981" i="4"/>
  <c r="AE981" i="4"/>
  <c r="AC981" i="4"/>
  <c r="Z981" i="4"/>
  <c r="Y981" i="4"/>
  <c r="X981" i="4"/>
  <c r="W981" i="4"/>
  <c r="V981" i="4"/>
  <c r="U981" i="4"/>
  <c r="T981" i="4"/>
  <c r="S981" i="4"/>
  <c r="P981" i="4"/>
  <c r="O981" i="4"/>
  <c r="N981" i="4"/>
  <c r="M981" i="4"/>
  <c r="Q981" i="4" s="1"/>
  <c r="AF980" i="4"/>
  <c r="AH980" i="4" s="1"/>
  <c r="AE980" i="4"/>
  <c r="AC980" i="4"/>
  <c r="Z980" i="4"/>
  <c r="Y980" i="4"/>
  <c r="X980" i="4"/>
  <c r="W980" i="4"/>
  <c r="V980" i="4"/>
  <c r="U980" i="4"/>
  <c r="T980" i="4"/>
  <c r="S980" i="4"/>
  <c r="AA980" i="4" s="1"/>
  <c r="P980" i="4"/>
  <c r="O980" i="4"/>
  <c r="N980" i="4"/>
  <c r="M980" i="4"/>
  <c r="AH979" i="4"/>
  <c r="AF979" i="4"/>
  <c r="AE979" i="4"/>
  <c r="AC979" i="4"/>
  <c r="Z979" i="4"/>
  <c r="Y979" i="4"/>
  <c r="X979" i="4"/>
  <c r="W979" i="4"/>
  <c r="V979" i="4"/>
  <c r="U979" i="4"/>
  <c r="T979" i="4"/>
  <c r="S979" i="4"/>
  <c r="AA979" i="4" s="1"/>
  <c r="Q979" i="4"/>
  <c r="P979" i="4"/>
  <c r="O979" i="4"/>
  <c r="N979" i="4"/>
  <c r="M979" i="4"/>
  <c r="AF978" i="4"/>
  <c r="AH978" i="4" s="1"/>
  <c r="AE978" i="4"/>
  <c r="AC978" i="4"/>
  <c r="Z978" i="4"/>
  <c r="Y978" i="4"/>
  <c r="X978" i="4"/>
  <c r="W978" i="4"/>
  <c r="V978" i="4"/>
  <c r="U978" i="4"/>
  <c r="T978" i="4"/>
  <c r="S978" i="4"/>
  <c r="AA978" i="4" s="1"/>
  <c r="P978" i="4"/>
  <c r="O978" i="4"/>
  <c r="N978" i="4"/>
  <c r="M978" i="4"/>
  <c r="Q978" i="4" s="1"/>
  <c r="AH977" i="4"/>
  <c r="AF977" i="4"/>
  <c r="AE977" i="4"/>
  <c r="AC977" i="4"/>
  <c r="Z977" i="4"/>
  <c r="Y977" i="4"/>
  <c r="X977" i="4"/>
  <c r="W977" i="4"/>
  <c r="V977" i="4"/>
  <c r="U977" i="4"/>
  <c r="T977" i="4"/>
  <c r="S977" i="4"/>
  <c r="P977" i="4"/>
  <c r="O977" i="4"/>
  <c r="N977" i="4"/>
  <c r="M977" i="4"/>
  <c r="Q977" i="4" s="1"/>
  <c r="AF976" i="4"/>
  <c r="AH976" i="4" s="1"/>
  <c r="AE976" i="4"/>
  <c r="AC976" i="4"/>
  <c r="Z976" i="4"/>
  <c r="Y976" i="4"/>
  <c r="X976" i="4"/>
  <c r="W976" i="4"/>
  <c r="V976" i="4"/>
  <c r="U976" i="4"/>
  <c r="T976" i="4"/>
  <c r="S976" i="4"/>
  <c r="AA976" i="4" s="1"/>
  <c r="P976" i="4"/>
  <c r="O976" i="4"/>
  <c r="N976" i="4"/>
  <c r="M976" i="4"/>
  <c r="AH975" i="4"/>
  <c r="AF975" i="4"/>
  <c r="AE975" i="4"/>
  <c r="AC975" i="4"/>
  <c r="Z975" i="4"/>
  <c r="Y975" i="4"/>
  <c r="X975" i="4"/>
  <c r="W975" i="4"/>
  <c r="V975" i="4"/>
  <c r="U975" i="4"/>
  <c r="T975" i="4"/>
  <c r="S975" i="4"/>
  <c r="AA975" i="4" s="1"/>
  <c r="Q975" i="4"/>
  <c r="P975" i="4"/>
  <c r="O975" i="4"/>
  <c r="N975" i="4"/>
  <c r="M975" i="4"/>
  <c r="AF974" i="4"/>
  <c r="AH974" i="4" s="1"/>
  <c r="AE974" i="4"/>
  <c r="AC974" i="4"/>
  <c r="Z974" i="4"/>
  <c r="Y974" i="4"/>
  <c r="X974" i="4"/>
  <c r="W974" i="4"/>
  <c r="V974" i="4"/>
  <c r="U974" i="4"/>
  <c r="T974" i="4"/>
  <c r="S974" i="4"/>
  <c r="AA974" i="4" s="1"/>
  <c r="P974" i="4"/>
  <c r="O974" i="4"/>
  <c r="N974" i="4"/>
  <c r="M974" i="4"/>
  <c r="Q974" i="4" s="1"/>
  <c r="AH973" i="4"/>
  <c r="AF973" i="4"/>
  <c r="AE973" i="4"/>
  <c r="AC973" i="4"/>
  <c r="Z973" i="4"/>
  <c r="Y973" i="4"/>
  <c r="X973" i="4"/>
  <c r="W973" i="4"/>
  <c r="V973" i="4"/>
  <c r="U973" i="4"/>
  <c r="T973" i="4"/>
  <c r="S973" i="4"/>
  <c r="P973" i="4"/>
  <c r="O973" i="4"/>
  <c r="N973" i="4"/>
  <c r="M973" i="4"/>
  <c r="Q973" i="4" s="1"/>
  <c r="AH972" i="4"/>
  <c r="AF972" i="4"/>
  <c r="AE972" i="4"/>
  <c r="AC972" i="4"/>
  <c r="Z972" i="4"/>
  <c r="Y972" i="4"/>
  <c r="X972" i="4"/>
  <c r="W972" i="4"/>
  <c r="V972" i="4"/>
  <c r="U972" i="4"/>
  <c r="T972" i="4"/>
  <c r="S972" i="4"/>
  <c r="AA972" i="4" s="1"/>
  <c r="P972" i="4"/>
  <c r="O972" i="4"/>
  <c r="N972" i="4"/>
  <c r="M972" i="4"/>
  <c r="AH971" i="4"/>
  <c r="AF971" i="4"/>
  <c r="AE971" i="4"/>
  <c r="AC971" i="4"/>
  <c r="Z971" i="4"/>
  <c r="Y971" i="4"/>
  <c r="X971" i="4"/>
  <c r="W971" i="4"/>
  <c r="V971" i="4"/>
  <c r="U971" i="4"/>
  <c r="T971" i="4"/>
  <c r="S971" i="4"/>
  <c r="AA971" i="4" s="1"/>
  <c r="Q971" i="4"/>
  <c r="P971" i="4"/>
  <c r="O971" i="4"/>
  <c r="N971" i="4"/>
  <c r="M971" i="4"/>
  <c r="AF970" i="4"/>
  <c r="AH970" i="4" s="1"/>
  <c r="AE970" i="4"/>
  <c r="AC970" i="4"/>
  <c r="Z970" i="4"/>
  <c r="Y970" i="4"/>
  <c r="X970" i="4"/>
  <c r="W970" i="4"/>
  <c r="V970" i="4"/>
  <c r="U970" i="4"/>
  <c r="T970" i="4"/>
  <c r="S970" i="4"/>
  <c r="P970" i="4"/>
  <c r="O970" i="4"/>
  <c r="N970" i="4"/>
  <c r="M970" i="4"/>
  <c r="Q970" i="4" s="1"/>
  <c r="AF969" i="4"/>
  <c r="AH969" i="4" s="1"/>
  <c r="AE969" i="4"/>
  <c r="AC969" i="4"/>
  <c r="Z969" i="4"/>
  <c r="Y969" i="4"/>
  <c r="X969" i="4"/>
  <c r="W969" i="4"/>
  <c r="V969" i="4"/>
  <c r="U969" i="4"/>
  <c r="T969" i="4"/>
  <c r="S969" i="4"/>
  <c r="P969" i="4"/>
  <c r="O969" i="4"/>
  <c r="N969" i="4"/>
  <c r="M969" i="4"/>
  <c r="Q969" i="4" s="1"/>
  <c r="AH968" i="4"/>
  <c r="AF968" i="4"/>
  <c r="AE968" i="4"/>
  <c r="AC968" i="4"/>
  <c r="Z968" i="4"/>
  <c r="Y968" i="4"/>
  <c r="X968" i="4"/>
  <c r="W968" i="4"/>
  <c r="V968" i="4"/>
  <c r="U968" i="4"/>
  <c r="T968" i="4"/>
  <c r="S968" i="4"/>
  <c r="P968" i="4"/>
  <c r="O968" i="4"/>
  <c r="N968" i="4"/>
  <c r="Q968" i="4" s="1"/>
  <c r="M968" i="4"/>
  <c r="AH967" i="4"/>
  <c r="AF967" i="4"/>
  <c r="AE967" i="4"/>
  <c r="AC967" i="4"/>
  <c r="Z967" i="4"/>
  <c r="Y967" i="4"/>
  <c r="X967" i="4"/>
  <c r="W967" i="4"/>
  <c r="V967" i="4"/>
  <c r="U967" i="4"/>
  <c r="T967" i="4"/>
  <c r="S967" i="4"/>
  <c r="AA967" i="4" s="1"/>
  <c r="Q967" i="4"/>
  <c r="P967" i="4"/>
  <c r="O967" i="4"/>
  <c r="N967" i="4"/>
  <c r="M967" i="4"/>
  <c r="AF966" i="4"/>
  <c r="AH966" i="4" s="1"/>
  <c r="AE966" i="4"/>
  <c r="AC966" i="4"/>
  <c r="Z966" i="4"/>
  <c r="Y966" i="4"/>
  <c r="X966" i="4"/>
  <c r="W966" i="4"/>
  <c r="V966" i="4"/>
  <c r="U966" i="4"/>
  <c r="T966" i="4"/>
  <c r="S966" i="4"/>
  <c r="P966" i="4"/>
  <c r="O966" i="4"/>
  <c r="N966" i="4"/>
  <c r="M966" i="4"/>
  <c r="Q966" i="4" s="1"/>
  <c r="AF965" i="4"/>
  <c r="AH965" i="4" s="1"/>
  <c r="AE965" i="4"/>
  <c r="AC965" i="4"/>
  <c r="Z965" i="4"/>
  <c r="Y965" i="4"/>
  <c r="X965" i="4"/>
  <c r="W965" i="4"/>
  <c r="V965" i="4"/>
  <c r="U965" i="4"/>
  <c r="T965" i="4"/>
  <c r="S965" i="4"/>
  <c r="P965" i="4"/>
  <c r="O965" i="4"/>
  <c r="N965" i="4"/>
  <c r="M965" i="4"/>
  <c r="AH964" i="4"/>
  <c r="AF964" i="4"/>
  <c r="AE964" i="4"/>
  <c r="AC964" i="4"/>
  <c r="Z964" i="4"/>
  <c r="Y964" i="4"/>
  <c r="X964" i="4"/>
  <c r="W964" i="4"/>
  <c r="V964" i="4"/>
  <c r="U964" i="4"/>
  <c r="T964" i="4"/>
  <c r="S964" i="4"/>
  <c r="P964" i="4"/>
  <c r="O964" i="4"/>
  <c r="N964" i="4"/>
  <c r="Q964" i="4" s="1"/>
  <c r="M964" i="4"/>
  <c r="AH963" i="4"/>
  <c r="AF963" i="4"/>
  <c r="AE963" i="4"/>
  <c r="AC963" i="4"/>
  <c r="Z963" i="4"/>
  <c r="Y963" i="4"/>
  <c r="X963" i="4"/>
  <c r="W963" i="4"/>
  <c r="V963" i="4"/>
  <c r="U963" i="4"/>
  <c r="T963" i="4"/>
  <c r="S963" i="4"/>
  <c r="AA963" i="4" s="1"/>
  <c r="Q963" i="4"/>
  <c r="P963" i="4"/>
  <c r="O963" i="4"/>
  <c r="N963" i="4"/>
  <c r="M963" i="4"/>
  <c r="AF962" i="4"/>
  <c r="AH962" i="4" s="1"/>
  <c r="AE962" i="4"/>
  <c r="AC962" i="4"/>
  <c r="Z962" i="4"/>
  <c r="Y962" i="4"/>
  <c r="X962" i="4"/>
  <c r="W962" i="4"/>
  <c r="V962" i="4"/>
  <c r="U962" i="4"/>
  <c r="T962" i="4"/>
  <c r="S962" i="4"/>
  <c r="P962" i="4"/>
  <c r="O962" i="4"/>
  <c r="N962" i="4"/>
  <c r="M962" i="4"/>
  <c r="Q962" i="4" s="1"/>
  <c r="AH961" i="4"/>
  <c r="AF961" i="4"/>
  <c r="AE961" i="4"/>
  <c r="AC961" i="4"/>
  <c r="Z961" i="4"/>
  <c r="Y961" i="4"/>
  <c r="X961" i="4"/>
  <c r="W961" i="4"/>
  <c r="V961" i="4"/>
  <c r="U961" i="4"/>
  <c r="T961" i="4"/>
  <c r="S961" i="4"/>
  <c r="P961" i="4"/>
  <c r="O961" i="4"/>
  <c r="N961" i="4"/>
  <c r="M961" i="4"/>
  <c r="Q961" i="4" s="1"/>
  <c r="AH960" i="4"/>
  <c r="AF960" i="4"/>
  <c r="AE960" i="4"/>
  <c r="AC960" i="4"/>
  <c r="Z960" i="4"/>
  <c r="Y960" i="4"/>
  <c r="X960" i="4"/>
  <c r="W960" i="4"/>
  <c r="V960" i="4"/>
  <c r="U960" i="4"/>
  <c r="T960" i="4"/>
  <c r="S960" i="4"/>
  <c r="P960" i="4"/>
  <c r="O960" i="4"/>
  <c r="N960" i="4"/>
  <c r="M960" i="4"/>
  <c r="AH959" i="4"/>
  <c r="AF959" i="4"/>
  <c r="AE959" i="4"/>
  <c r="AC959" i="4"/>
  <c r="Z959" i="4"/>
  <c r="Y959" i="4"/>
  <c r="X959" i="4"/>
  <c r="W959" i="4"/>
  <c r="V959" i="4"/>
  <c r="U959" i="4"/>
  <c r="T959" i="4"/>
  <c r="S959" i="4"/>
  <c r="Q959" i="4"/>
  <c r="P959" i="4"/>
  <c r="O959" i="4"/>
  <c r="N959" i="4"/>
  <c r="M959" i="4"/>
  <c r="AF958" i="4"/>
  <c r="AH958" i="4" s="1"/>
  <c r="AE958" i="4"/>
  <c r="AC958" i="4"/>
  <c r="Z958" i="4"/>
  <c r="Y958" i="4"/>
  <c r="X958" i="4"/>
  <c r="W958" i="4"/>
  <c r="V958" i="4"/>
  <c r="U958" i="4"/>
  <c r="T958" i="4"/>
  <c r="S958" i="4"/>
  <c r="AA958" i="4" s="1"/>
  <c r="P958" i="4"/>
  <c r="O958" i="4"/>
  <c r="N958" i="4"/>
  <c r="M958" i="4"/>
  <c r="Q958" i="4" s="1"/>
  <c r="AH957" i="4"/>
  <c r="AF957" i="4"/>
  <c r="AE957" i="4"/>
  <c r="AC957" i="4"/>
  <c r="Z957" i="4"/>
  <c r="Y957" i="4"/>
  <c r="X957" i="4"/>
  <c r="W957" i="4"/>
  <c r="V957" i="4"/>
  <c r="U957" i="4"/>
  <c r="T957" i="4"/>
  <c r="S957" i="4"/>
  <c r="AA957" i="4" s="1"/>
  <c r="P957" i="4"/>
  <c r="O957" i="4"/>
  <c r="N957" i="4"/>
  <c r="M957" i="4"/>
  <c r="Q957" i="4" s="1"/>
  <c r="AH956" i="4"/>
  <c r="AF956" i="4"/>
  <c r="AE956" i="4"/>
  <c r="AC956" i="4"/>
  <c r="Z956" i="4"/>
  <c r="Y956" i="4"/>
  <c r="X956" i="4"/>
  <c r="W956" i="4"/>
  <c r="V956" i="4"/>
  <c r="U956" i="4"/>
  <c r="T956" i="4"/>
  <c r="S956" i="4"/>
  <c r="AA956" i="4" s="1"/>
  <c r="P956" i="4"/>
  <c r="O956" i="4"/>
  <c r="N956" i="4"/>
  <c r="M956" i="4"/>
  <c r="AH955" i="4"/>
  <c r="AF955" i="4"/>
  <c r="AE955" i="4"/>
  <c r="AC955" i="4"/>
  <c r="Z955" i="4"/>
  <c r="Y955" i="4"/>
  <c r="X955" i="4"/>
  <c r="W955" i="4"/>
  <c r="V955" i="4"/>
  <c r="U955" i="4"/>
  <c r="T955" i="4"/>
  <c r="S955" i="4"/>
  <c r="AA955" i="4" s="1"/>
  <c r="Q955" i="4"/>
  <c r="P955" i="4"/>
  <c r="O955" i="4"/>
  <c r="N955" i="4"/>
  <c r="M955" i="4"/>
  <c r="AF954" i="4"/>
  <c r="AH954" i="4" s="1"/>
  <c r="AE954" i="4"/>
  <c r="AC954" i="4"/>
  <c r="Z954" i="4"/>
  <c r="Y954" i="4"/>
  <c r="X954" i="4"/>
  <c r="W954" i="4"/>
  <c r="V954" i="4"/>
  <c r="U954" i="4"/>
  <c r="T954" i="4"/>
  <c r="S954" i="4"/>
  <c r="AA954" i="4" s="1"/>
  <c r="P954" i="4"/>
  <c r="O954" i="4"/>
  <c r="N954" i="4"/>
  <c r="M954" i="4"/>
  <c r="Q954" i="4" s="1"/>
  <c r="AF953" i="4"/>
  <c r="AH953" i="4" s="1"/>
  <c r="AE953" i="4"/>
  <c r="AC953" i="4"/>
  <c r="Z953" i="4"/>
  <c r="Y953" i="4"/>
  <c r="X953" i="4"/>
  <c r="W953" i="4"/>
  <c r="V953" i="4"/>
  <c r="U953" i="4"/>
  <c r="T953" i="4"/>
  <c r="S953" i="4"/>
  <c r="AA953" i="4" s="1"/>
  <c r="P953" i="4"/>
  <c r="O953" i="4"/>
  <c r="N953" i="4"/>
  <c r="M953" i="4"/>
  <c r="AH952" i="4"/>
  <c r="AF952" i="4"/>
  <c r="AE952" i="4"/>
  <c r="AC952" i="4"/>
  <c r="Z952" i="4"/>
  <c r="Y952" i="4"/>
  <c r="X952" i="4"/>
  <c r="W952" i="4"/>
  <c r="V952" i="4"/>
  <c r="U952" i="4"/>
  <c r="T952" i="4"/>
  <c r="S952" i="4"/>
  <c r="AA952" i="4" s="1"/>
  <c r="P952" i="4"/>
  <c r="O952" i="4"/>
  <c r="N952" i="4"/>
  <c r="Q952" i="4" s="1"/>
  <c r="M952" i="4"/>
  <c r="AH951" i="4"/>
  <c r="AF951" i="4"/>
  <c r="AE951" i="4"/>
  <c r="AC951" i="4"/>
  <c r="Z951" i="4"/>
  <c r="Y951" i="4"/>
  <c r="X951" i="4"/>
  <c r="W951" i="4"/>
  <c r="V951" i="4"/>
  <c r="U951" i="4"/>
  <c r="T951" i="4"/>
  <c r="S951" i="4"/>
  <c r="AA951" i="4" s="1"/>
  <c r="Q951" i="4"/>
  <c r="P951" i="4"/>
  <c r="O951" i="4"/>
  <c r="N951" i="4"/>
  <c r="M951" i="4"/>
  <c r="AF950" i="4"/>
  <c r="AH950" i="4" s="1"/>
  <c r="AE950" i="4"/>
  <c r="AC950" i="4"/>
  <c r="Z950" i="4"/>
  <c r="Y950" i="4"/>
  <c r="X950" i="4"/>
  <c r="W950" i="4"/>
  <c r="V950" i="4"/>
  <c r="U950" i="4"/>
  <c r="T950" i="4"/>
  <c r="S950" i="4"/>
  <c r="P950" i="4"/>
  <c r="O950" i="4"/>
  <c r="N950" i="4"/>
  <c r="M950" i="4"/>
  <c r="Q950" i="4" s="1"/>
  <c r="AF949" i="4"/>
  <c r="AH949" i="4" s="1"/>
  <c r="AE949" i="4"/>
  <c r="AC949" i="4"/>
  <c r="Z949" i="4"/>
  <c r="Y949" i="4"/>
  <c r="X949" i="4"/>
  <c r="W949" i="4"/>
  <c r="V949" i="4"/>
  <c r="U949" i="4"/>
  <c r="T949" i="4"/>
  <c r="S949" i="4"/>
  <c r="AA949" i="4" s="1"/>
  <c r="P949" i="4"/>
  <c r="O949" i="4"/>
  <c r="N949" i="4"/>
  <c r="M949" i="4"/>
  <c r="AH948" i="4"/>
  <c r="AF948" i="4"/>
  <c r="AE948" i="4"/>
  <c r="AC948" i="4"/>
  <c r="Z948" i="4"/>
  <c r="Y948" i="4"/>
  <c r="X948" i="4"/>
  <c r="W948" i="4"/>
  <c r="V948" i="4"/>
  <c r="U948" i="4"/>
  <c r="T948" i="4"/>
  <c r="S948" i="4"/>
  <c r="P948" i="4"/>
  <c r="O948" i="4"/>
  <c r="N948" i="4"/>
  <c r="M948" i="4"/>
  <c r="AH947" i="4"/>
  <c r="AF947" i="4"/>
  <c r="AE947" i="4"/>
  <c r="AC947" i="4"/>
  <c r="Z947" i="4"/>
  <c r="Y947" i="4"/>
  <c r="X947" i="4"/>
  <c r="W947" i="4"/>
  <c r="V947" i="4"/>
  <c r="U947" i="4"/>
  <c r="T947" i="4"/>
  <c r="S947" i="4"/>
  <c r="AA947" i="4" s="1"/>
  <c r="Q947" i="4"/>
  <c r="P947" i="4"/>
  <c r="O947" i="4"/>
  <c r="N947" i="4"/>
  <c r="M947" i="4"/>
  <c r="AF946" i="4"/>
  <c r="AH946" i="4" s="1"/>
  <c r="AE946" i="4"/>
  <c r="AC946" i="4"/>
  <c r="Z946" i="4"/>
  <c r="Y946" i="4"/>
  <c r="X946" i="4"/>
  <c r="W946" i="4"/>
  <c r="V946" i="4"/>
  <c r="U946" i="4"/>
  <c r="T946" i="4"/>
  <c r="S946" i="4"/>
  <c r="P946" i="4"/>
  <c r="O946" i="4"/>
  <c r="N946" i="4"/>
  <c r="M946" i="4"/>
  <c r="Q946" i="4" s="1"/>
  <c r="AF945" i="4"/>
  <c r="AH945" i="4" s="1"/>
  <c r="AE945" i="4"/>
  <c r="AC945" i="4"/>
  <c r="Z945" i="4"/>
  <c r="Y945" i="4"/>
  <c r="X945" i="4"/>
  <c r="W945" i="4"/>
  <c r="V945" i="4"/>
  <c r="U945" i="4"/>
  <c r="T945" i="4"/>
  <c r="S945" i="4"/>
  <c r="P945" i="4"/>
  <c r="O945" i="4"/>
  <c r="N945" i="4"/>
  <c r="M945" i="4"/>
  <c r="Q945" i="4" s="1"/>
  <c r="AH944" i="4"/>
  <c r="AF944" i="4"/>
  <c r="AE944" i="4"/>
  <c r="AC944" i="4"/>
  <c r="Z944" i="4"/>
  <c r="Y944" i="4"/>
  <c r="X944" i="4"/>
  <c r="W944" i="4"/>
  <c r="V944" i="4"/>
  <c r="U944" i="4"/>
  <c r="T944" i="4"/>
  <c r="S944" i="4"/>
  <c r="AA944" i="4" s="1"/>
  <c r="P944" i="4"/>
  <c r="O944" i="4"/>
  <c r="N944" i="4"/>
  <c r="M944" i="4"/>
  <c r="AH943" i="4"/>
  <c r="AF943" i="4"/>
  <c r="AE943" i="4"/>
  <c r="AC943" i="4"/>
  <c r="Z943" i="4"/>
  <c r="Y943" i="4"/>
  <c r="X943" i="4"/>
  <c r="W943" i="4"/>
  <c r="V943" i="4"/>
  <c r="U943" i="4"/>
  <c r="T943" i="4"/>
  <c r="S943" i="4"/>
  <c r="AA943" i="4" s="1"/>
  <c r="Q943" i="4"/>
  <c r="P943" i="4"/>
  <c r="O943" i="4"/>
  <c r="N943" i="4"/>
  <c r="M943" i="4"/>
  <c r="AF942" i="4"/>
  <c r="AH942" i="4" s="1"/>
  <c r="AE942" i="4"/>
  <c r="AC942" i="4"/>
  <c r="Z942" i="4"/>
  <c r="Y942" i="4"/>
  <c r="X942" i="4"/>
  <c r="W942" i="4"/>
  <c r="V942" i="4"/>
  <c r="U942" i="4"/>
  <c r="T942" i="4"/>
  <c r="S942" i="4"/>
  <c r="AA942" i="4" s="1"/>
  <c r="P942" i="4"/>
  <c r="O942" i="4"/>
  <c r="N942" i="4"/>
  <c r="M942" i="4"/>
  <c r="Q942" i="4" s="1"/>
  <c r="AH941" i="4"/>
  <c r="AF941" i="4"/>
  <c r="AE941" i="4"/>
  <c r="AC941" i="4"/>
  <c r="Z941" i="4"/>
  <c r="Y941" i="4"/>
  <c r="X941" i="4"/>
  <c r="W941" i="4"/>
  <c r="V941" i="4"/>
  <c r="U941" i="4"/>
  <c r="T941" i="4"/>
  <c r="S941" i="4"/>
  <c r="P941" i="4"/>
  <c r="O941" i="4"/>
  <c r="N941" i="4"/>
  <c r="M941" i="4"/>
  <c r="Q941" i="4" s="1"/>
  <c r="AH940" i="4"/>
  <c r="AF940" i="4"/>
  <c r="AE940" i="4"/>
  <c r="AC940" i="4"/>
  <c r="Z940" i="4"/>
  <c r="Y940" i="4"/>
  <c r="X940" i="4"/>
  <c r="W940" i="4"/>
  <c r="V940" i="4"/>
  <c r="U940" i="4"/>
  <c r="T940" i="4"/>
  <c r="S940" i="4"/>
  <c r="AA940" i="4" s="1"/>
  <c r="P940" i="4"/>
  <c r="O940" i="4"/>
  <c r="N940" i="4"/>
  <c r="M940" i="4"/>
  <c r="AH939" i="4"/>
  <c r="AF939" i="4"/>
  <c r="AE939" i="4"/>
  <c r="AC939" i="4"/>
  <c r="Z939" i="4"/>
  <c r="Y939" i="4"/>
  <c r="X939" i="4"/>
  <c r="W939" i="4"/>
  <c r="V939" i="4"/>
  <c r="U939" i="4"/>
  <c r="T939" i="4"/>
  <c r="S939" i="4"/>
  <c r="AA939" i="4" s="1"/>
  <c r="Q939" i="4"/>
  <c r="P939" i="4"/>
  <c r="O939" i="4"/>
  <c r="N939" i="4"/>
  <c r="M939" i="4"/>
  <c r="AF938" i="4"/>
  <c r="AH938" i="4" s="1"/>
  <c r="AE938" i="4"/>
  <c r="AC938" i="4"/>
  <c r="Z938" i="4"/>
  <c r="Y938" i="4"/>
  <c r="X938" i="4"/>
  <c r="W938" i="4"/>
  <c r="V938" i="4"/>
  <c r="U938" i="4"/>
  <c r="T938" i="4"/>
  <c r="S938" i="4"/>
  <c r="P938" i="4"/>
  <c r="O938" i="4"/>
  <c r="N938" i="4"/>
  <c r="M938" i="4"/>
  <c r="Q938" i="4" s="1"/>
  <c r="AF937" i="4"/>
  <c r="AH937" i="4" s="1"/>
  <c r="AE937" i="4"/>
  <c r="AC937" i="4"/>
  <c r="Z937" i="4"/>
  <c r="Y937" i="4"/>
  <c r="X937" i="4"/>
  <c r="W937" i="4"/>
  <c r="V937" i="4"/>
  <c r="U937" i="4"/>
  <c r="T937" i="4"/>
  <c r="S937" i="4"/>
  <c r="P937" i="4"/>
  <c r="O937" i="4"/>
  <c r="N937" i="4"/>
  <c r="M937" i="4"/>
  <c r="Q937" i="4" s="1"/>
  <c r="AH936" i="4"/>
  <c r="AF936" i="4"/>
  <c r="AE936" i="4"/>
  <c r="AC936" i="4"/>
  <c r="Z936" i="4"/>
  <c r="Y936" i="4"/>
  <c r="X936" i="4"/>
  <c r="W936" i="4"/>
  <c r="V936" i="4"/>
  <c r="U936" i="4"/>
  <c r="T936" i="4"/>
  <c r="S936" i="4"/>
  <c r="P936" i="4"/>
  <c r="O936" i="4"/>
  <c r="N936" i="4"/>
  <c r="Q936" i="4" s="1"/>
  <c r="M936" i="4"/>
  <c r="AH935" i="4"/>
  <c r="AF935" i="4"/>
  <c r="AE935" i="4"/>
  <c r="AC935" i="4"/>
  <c r="Z935" i="4"/>
  <c r="Y935" i="4"/>
  <c r="X935" i="4"/>
  <c r="W935" i="4"/>
  <c r="V935" i="4"/>
  <c r="U935" i="4"/>
  <c r="T935" i="4"/>
  <c r="S935" i="4"/>
  <c r="AA935" i="4" s="1"/>
  <c r="Q935" i="4"/>
  <c r="P935" i="4"/>
  <c r="O935" i="4"/>
  <c r="N935" i="4"/>
  <c r="M935" i="4"/>
  <c r="AF934" i="4"/>
  <c r="AH934" i="4" s="1"/>
  <c r="AE934" i="4"/>
  <c r="AC934" i="4"/>
  <c r="Z934" i="4"/>
  <c r="Y934" i="4"/>
  <c r="X934" i="4"/>
  <c r="W934" i="4"/>
  <c r="V934" i="4"/>
  <c r="U934" i="4"/>
  <c r="T934" i="4"/>
  <c r="S934" i="4"/>
  <c r="P934" i="4"/>
  <c r="O934" i="4"/>
  <c r="N934" i="4"/>
  <c r="M934" i="4"/>
  <c r="Q934" i="4" s="1"/>
  <c r="AF933" i="4"/>
  <c r="AH933" i="4" s="1"/>
  <c r="AE933" i="4"/>
  <c r="AC933" i="4"/>
  <c r="Z933" i="4"/>
  <c r="Y933" i="4"/>
  <c r="X933" i="4"/>
  <c r="W933" i="4"/>
  <c r="V933" i="4"/>
  <c r="U933" i="4"/>
  <c r="T933" i="4"/>
  <c r="S933" i="4"/>
  <c r="P933" i="4"/>
  <c r="O933" i="4"/>
  <c r="N933" i="4"/>
  <c r="M933" i="4"/>
  <c r="AH932" i="4"/>
  <c r="AF932" i="4"/>
  <c r="AE932" i="4"/>
  <c r="AC932" i="4"/>
  <c r="Z932" i="4"/>
  <c r="Y932" i="4"/>
  <c r="X932" i="4"/>
  <c r="W932" i="4"/>
  <c r="V932" i="4"/>
  <c r="U932" i="4"/>
  <c r="T932" i="4"/>
  <c r="S932" i="4"/>
  <c r="P932" i="4"/>
  <c r="O932" i="4"/>
  <c r="N932" i="4"/>
  <c r="Q932" i="4" s="1"/>
  <c r="M932" i="4"/>
  <c r="AH931" i="4"/>
  <c r="AF931" i="4"/>
  <c r="AE931" i="4"/>
  <c r="AC931" i="4"/>
  <c r="Z931" i="4"/>
  <c r="Y931" i="4"/>
  <c r="X931" i="4"/>
  <c r="W931" i="4"/>
  <c r="V931" i="4"/>
  <c r="U931" i="4"/>
  <c r="T931" i="4"/>
  <c r="S931" i="4"/>
  <c r="AA931" i="4" s="1"/>
  <c r="Q931" i="4"/>
  <c r="P931" i="4"/>
  <c r="O931" i="4"/>
  <c r="N931" i="4"/>
  <c r="M931" i="4"/>
  <c r="AF930" i="4"/>
  <c r="AH930" i="4" s="1"/>
  <c r="AE930" i="4"/>
  <c r="AC930" i="4"/>
  <c r="Z930" i="4"/>
  <c r="Y930" i="4"/>
  <c r="X930" i="4"/>
  <c r="W930" i="4"/>
  <c r="V930" i="4"/>
  <c r="U930" i="4"/>
  <c r="T930" i="4"/>
  <c r="S930" i="4"/>
  <c r="P930" i="4"/>
  <c r="O930" i="4"/>
  <c r="N930" i="4"/>
  <c r="M930" i="4"/>
  <c r="Q930" i="4" s="1"/>
  <c r="AH929" i="4"/>
  <c r="AF929" i="4"/>
  <c r="AE929" i="4"/>
  <c r="AC929" i="4"/>
  <c r="Z929" i="4"/>
  <c r="Y929" i="4"/>
  <c r="X929" i="4"/>
  <c r="W929" i="4"/>
  <c r="V929" i="4"/>
  <c r="U929" i="4"/>
  <c r="T929" i="4"/>
  <c r="S929" i="4"/>
  <c r="P929" i="4"/>
  <c r="O929" i="4"/>
  <c r="N929" i="4"/>
  <c r="M929" i="4"/>
  <c r="Q929" i="4" s="1"/>
  <c r="AH928" i="4"/>
  <c r="AF928" i="4"/>
  <c r="AE928" i="4"/>
  <c r="AC928" i="4"/>
  <c r="Z928" i="4"/>
  <c r="Y928" i="4"/>
  <c r="X928" i="4"/>
  <c r="W928" i="4"/>
  <c r="V928" i="4"/>
  <c r="U928" i="4"/>
  <c r="T928" i="4"/>
  <c r="S928" i="4"/>
  <c r="P928" i="4"/>
  <c r="O928" i="4"/>
  <c r="N928" i="4"/>
  <c r="M928" i="4"/>
  <c r="AH927" i="4"/>
  <c r="AF927" i="4"/>
  <c r="AE927" i="4"/>
  <c r="AC927" i="4"/>
  <c r="Z927" i="4"/>
  <c r="Y927" i="4"/>
  <c r="X927" i="4"/>
  <c r="W927" i="4"/>
  <c r="V927" i="4"/>
  <c r="U927" i="4"/>
  <c r="T927" i="4"/>
  <c r="S927" i="4"/>
  <c r="AA927" i="4" s="1"/>
  <c r="Q927" i="4"/>
  <c r="P927" i="4"/>
  <c r="O927" i="4"/>
  <c r="N927" i="4"/>
  <c r="M927" i="4"/>
  <c r="AF926" i="4"/>
  <c r="AH926" i="4" s="1"/>
  <c r="AE926" i="4"/>
  <c r="AC926" i="4"/>
  <c r="Z926" i="4"/>
  <c r="Y926" i="4"/>
  <c r="X926" i="4"/>
  <c r="W926" i="4"/>
  <c r="V926" i="4"/>
  <c r="U926" i="4"/>
  <c r="T926" i="4"/>
  <c r="S926" i="4"/>
  <c r="AA926" i="4" s="1"/>
  <c r="P926" i="4"/>
  <c r="O926" i="4"/>
  <c r="N926" i="4"/>
  <c r="M926" i="4"/>
  <c r="Q926" i="4" s="1"/>
  <c r="AH925" i="4"/>
  <c r="AF925" i="4"/>
  <c r="AE925" i="4"/>
  <c r="AC925" i="4"/>
  <c r="Z925" i="4"/>
  <c r="Y925" i="4"/>
  <c r="X925" i="4"/>
  <c r="W925" i="4"/>
  <c r="V925" i="4"/>
  <c r="U925" i="4"/>
  <c r="T925" i="4"/>
  <c r="S925" i="4"/>
  <c r="AA925" i="4" s="1"/>
  <c r="P925" i="4"/>
  <c r="O925" i="4"/>
  <c r="N925" i="4"/>
  <c r="M925" i="4"/>
  <c r="Q925" i="4" s="1"/>
  <c r="AH924" i="4"/>
  <c r="AF924" i="4"/>
  <c r="AE924" i="4"/>
  <c r="AC924" i="4"/>
  <c r="Z924" i="4"/>
  <c r="Y924" i="4"/>
  <c r="X924" i="4"/>
  <c r="W924" i="4"/>
  <c r="V924" i="4"/>
  <c r="U924" i="4"/>
  <c r="T924" i="4"/>
  <c r="S924" i="4"/>
  <c r="AA924" i="4" s="1"/>
  <c r="P924" i="4"/>
  <c r="O924" i="4"/>
  <c r="N924" i="4"/>
  <c r="M924" i="4"/>
  <c r="AH923" i="4"/>
  <c r="AF923" i="4"/>
  <c r="AE923" i="4"/>
  <c r="AC923" i="4"/>
  <c r="Z923" i="4"/>
  <c r="Y923" i="4"/>
  <c r="X923" i="4"/>
  <c r="W923" i="4"/>
  <c r="V923" i="4"/>
  <c r="U923" i="4"/>
  <c r="T923" i="4"/>
  <c r="S923" i="4"/>
  <c r="AA923" i="4" s="1"/>
  <c r="Q923" i="4"/>
  <c r="P923" i="4"/>
  <c r="O923" i="4"/>
  <c r="N923" i="4"/>
  <c r="M923" i="4"/>
  <c r="AF922" i="4"/>
  <c r="AH922" i="4" s="1"/>
  <c r="AE922" i="4"/>
  <c r="AC922" i="4"/>
  <c r="Z922" i="4"/>
  <c r="Y922" i="4"/>
  <c r="X922" i="4"/>
  <c r="W922" i="4"/>
  <c r="V922" i="4"/>
  <c r="U922" i="4"/>
  <c r="T922" i="4"/>
  <c r="S922" i="4"/>
  <c r="AA922" i="4" s="1"/>
  <c r="P922" i="4"/>
  <c r="O922" i="4"/>
  <c r="N922" i="4"/>
  <c r="M922" i="4"/>
  <c r="Q922" i="4" s="1"/>
  <c r="AF921" i="4"/>
  <c r="AH921" i="4" s="1"/>
  <c r="AE921" i="4"/>
  <c r="AC921" i="4"/>
  <c r="Z921" i="4"/>
  <c r="Y921" i="4"/>
  <c r="X921" i="4"/>
  <c r="W921" i="4"/>
  <c r="V921" i="4"/>
  <c r="U921" i="4"/>
  <c r="T921" i="4"/>
  <c r="S921" i="4"/>
  <c r="AA921" i="4" s="1"/>
  <c r="P921" i="4"/>
  <c r="O921" i="4"/>
  <c r="N921" i="4"/>
  <c r="M921" i="4"/>
  <c r="AH920" i="4"/>
  <c r="AF920" i="4"/>
  <c r="AE920" i="4"/>
  <c r="AC920" i="4"/>
  <c r="Z920" i="4"/>
  <c r="Y920" i="4"/>
  <c r="X920" i="4"/>
  <c r="W920" i="4"/>
  <c r="V920" i="4"/>
  <c r="U920" i="4"/>
  <c r="T920" i="4"/>
  <c r="S920" i="4"/>
  <c r="AA920" i="4" s="1"/>
  <c r="P920" i="4"/>
  <c r="O920" i="4"/>
  <c r="N920" i="4"/>
  <c r="Q920" i="4" s="1"/>
  <c r="M920" i="4"/>
  <c r="AH919" i="4"/>
  <c r="AF919" i="4"/>
  <c r="AE919" i="4"/>
  <c r="AC919" i="4"/>
  <c r="Z919" i="4"/>
  <c r="Y919" i="4"/>
  <c r="X919" i="4"/>
  <c r="W919" i="4"/>
  <c r="V919" i="4"/>
  <c r="U919" i="4"/>
  <c r="T919" i="4"/>
  <c r="S919" i="4"/>
  <c r="AA919" i="4" s="1"/>
  <c r="Q919" i="4"/>
  <c r="P919" i="4"/>
  <c r="O919" i="4"/>
  <c r="N919" i="4"/>
  <c r="M919" i="4"/>
  <c r="AF918" i="4"/>
  <c r="AH918" i="4" s="1"/>
  <c r="AE918" i="4"/>
  <c r="AC918" i="4"/>
  <c r="Z918" i="4"/>
  <c r="Y918" i="4"/>
  <c r="X918" i="4"/>
  <c r="W918" i="4"/>
  <c r="V918" i="4"/>
  <c r="U918" i="4"/>
  <c r="T918" i="4"/>
  <c r="S918" i="4"/>
  <c r="P918" i="4"/>
  <c r="O918" i="4"/>
  <c r="N918" i="4"/>
  <c r="M918" i="4"/>
  <c r="Q918" i="4" s="1"/>
  <c r="AF917" i="4"/>
  <c r="AH917" i="4" s="1"/>
  <c r="AE917" i="4"/>
  <c r="AC917" i="4"/>
  <c r="Z917" i="4"/>
  <c r="Y917" i="4"/>
  <c r="X917" i="4"/>
  <c r="W917" i="4"/>
  <c r="V917" i="4"/>
  <c r="U917" i="4"/>
  <c r="T917" i="4"/>
  <c r="S917" i="4"/>
  <c r="AA917" i="4" s="1"/>
  <c r="P917" i="4"/>
  <c r="O917" i="4"/>
  <c r="N917" i="4"/>
  <c r="M917" i="4"/>
  <c r="AH916" i="4"/>
  <c r="AF916" i="4"/>
  <c r="AE916" i="4"/>
  <c r="AC916" i="4"/>
  <c r="Z916" i="4"/>
  <c r="Y916" i="4"/>
  <c r="X916" i="4"/>
  <c r="W916" i="4"/>
  <c r="V916" i="4"/>
  <c r="U916" i="4"/>
  <c r="T916" i="4"/>
  <c r="S916" i="4"/>
  <c r="P916" i="4"/>
  <c r="O916" i="4"/>
  <c r="N916" i="4"/>
  <c r="M916" i="4"/>
  <c r="AH915" i="4"/>
  <c r="AF915" i="4"/>
  <c r="AE915" i="4"/>
  <c r="AC915" i="4"/>
  <c r="Z915" i="4"/>
  <c r="Y915" i="4"/>
  <c r="X915" i="4"/>
  <c r="W915" i="4"/>
  <c r="V915" i="4"/>
  <c r="U915" i="4"/>
  <c r="T915" i="4"/>
  <c r="S915" i="4"/>
  <c r="AA915" i="4" s="1"/>
  <c r="Q915" i="4"/>
  <c r="P915" i="4"/>
  <c r="O915" i="4"/>
  <c r="N915" i="4"/>
  <c r="M915" i="4"/>
  <c r="AF914" i="4"/>
  <c r="AH914" i="4" s="1"/>
  <c r="AE914" i="4"/>
  <c r="AC914" i="4"/>
  <c r="Z914" i="4"/>
  <c r="Y914" i="4"/>
  <c r="X914" i="4"/>
  <c r="W914" i="4"/>
  <c r="V914" i="4"/>
  <c r="U914" i="4"/>
  <c r="T914" i="4"/>
  <c r="S914" i="4"/>
  <c r="P914" i="4"/>
  <c r="O914" i="4"/>
  <c r="N914" i="4"/>
  <c r="M914" i="4"/>
  <c r="Q914" i="4" s="1"/>
  <c r="AF913" i="4"/>
  <c r="AH913" i="4" s="1"/>
  <c r="AE913" i="4"/>
  <c r="AC913" i="4"/>
  <c r="Z913" i="4"/>
  <c r="Y913" i="4"/>
  <c r="X913" i="4"/>
  <c r="W913" i="4"/>
  <c r="V913" i="4"/>
  <c r="U913" i="4"/>
  <c r="T913" i="4"/>
  <c r="S913" i="4"/>
  <c r="P913" i="4"/>
  <c r="O913" i="4"/>
  <c r="N913" i="4"/>
  <c r="M913" i="4"/>
  <c r="Q913" i="4" s="1"/>
  <c r="AH912" i="4"/>
  <c r="AF912" i="4"/>
  <c r="AE912" i="4"/>
  <c r="AC912" i="4"/>
  <c r="Z912" i="4"/>
  <c r="Y912" i="4"/>
  <c r="X912" i="4"/>
  <c r="W912" i="4"/>
  <c r="V912" i="4"/>
  <c r="U912" i="4"/>
  <c r="T912" i="4"/>
  <c r="S912" i="4"/>
  <c r="AA912" i="4" s="1"/>
  <c r="P912" i="4"/>
  <c r="O912" i="4"/>
  <c r="N912" i="4"/>
  <c r="M912" i="4"/>
  <c r="AH911" i="4"/>
  <c r="AF911" i="4"/>
  <c r="AE911" i="4"/>
  <c r="AC911" i="4"/>
  <c r="Z911" i="4"/>
  <c r="Y911" i="4"/>
  <c r="X911" i="4"/>
  <c r="W911" i="4"/>
  <c r="V911" i="4"/>
  <c r="U911" i="4"/>
  <c r="T911" i="4"/>
  <c r="S911" i="4"/>
  <c r="AA911" i="4" s="1"/>
  <c r="Q911" i="4"/>
  <c r="P911" i="4"/>
  <c r="O911" i="4"/>
  <c r="N911" i="4"/>
  <c r="M911" i="4"/>
  <c r="AF910" i="4"/>
  <c r="AH910" i="4" s="1"/>
  <c r="AE910" i="4"/>
  <c r="AC910" i="4"/>
  <c r="Z910" i="4"/>
  <c r="Y910" i="4"/>
  <c r="X910" i="4"/>
  <c r="W910" i="4"/>
  <c r="V910" i="4"/>
  <c r="U910" i="4"/>
  <c r="T910" i="4"/>
  <c r="S910" i="4"/>
  <c r="AA910" i="4" s="1"/>
  <c r="P910" i="4"/>
  <c r="O910" i="4"/>
  <c r="N910" i="4"/>
  <c r="M910" i="4"/>
  <c r="Q910" i="4" s="1"/>
  <c r="AH909" i="4"/>
  <c r="AF909" i="4"/>
  <c r="AE909" i="4"/>
  <c r="AC909" i="4"/>
  <c r="Z909" i="4"/>
  <c r="Y909" i="4"/>
  <c r="X909" i="4"/>
  <c r="W909" i="4"/>
  <c r="V909" i="4"/>
  <c r="U909" i="4"/>
  <c r="T909" i="4"/>
  <c r="S909" i="4"/>
  <c r="P909" i="4"/>
  <c r="O909" i="4"/>
  <c r="N909" i="4"/>
  <c r="M909" i="4"/>
  <c r="Q909" i="4" s="1"/>
  <c r="AH908" i="4"/>
  <c r="AF908" i="4"/>
  <c r="AE908" i="4"/>
  <c r="AC908" i="4"/>
  <c r="Z908" i="4"/>
  <c r="Y908" i="4"/>
  <c r="X908" i="4"/>
  <c r="W908" i="4"/>
  <c r="V908" i="4"/>
  <c r="U908" i="4"/>
  <c r="T908" i="4"/>
  <c r="S908" i="4"/>
  <c r="AA908" i="4" s="1"/>
  <c r="P908" i="4"/>
  <c r="O908" i="4"/>
  <c r="N908" i="4"/>
  <c r="M908" i="4"/>
  <c r="AH907" i="4"/>
  <c r="AF907" i="4"/>
  <c r="AE907" i="4"/>
  <c r="AC907" i="4"/>
  <c r="Z907" i="4"/>
  <c r="Y907" i="4"/>
  <c r="X907" i="4"/>
  <c r="W907" i="4"/>
  <c r="V907" i="4"/>
  <c r="U907" i="4"/>
  <c r="T907" i="4"/>
  <c r="S907" i="4"/>
  <c r="AA907" i="4" s="1"/>
  <c r="Q907" i="4"/>
  <c r="P907" i="4"/>
  <c r="O907" i="4"/>
  <c r="N907" i="4"/>
  <c r="M907" i="4"/>
  <c r="AF906" i="4"/>
  <c r="AH906" i="4" s="1"/>
  <c r="AE906" i="4"/>
  <c r="AC906" i="4"/>
  <c r="Z906" i="4"/>
  <c r="Y906" i="4"/>
  <c r="X906" i="4"/>
  <c r="W906" i="4"/>
  <c r="V906" i="4"/>
  <c r="U906" i="4"/>
  <c r="T906" i="4"/>
  <c r="S906" i="4"/>
  <c r="P906" i="4"/>
  <c r="O906" i="4"/>
  <c r="N906" i="4"/>
  <c r="M906" i="4"/>
  <c r="Q906" i="4" s="1"/>
  <c r="AF905" i="4"/>
  <c r="AH905" i="4" s="1"/>
  <c r="AE905" i="4"/>
  <c r="AC905" i="4"/>
  <c r="Z905" i="4"/>
  <c r="Y905" i="4"/>
  <c r="X905" i="4"/>
  <c r="W905" i="4"/>
  <c r="V905" i="4"/>
  <c r="U905" i="4"/>
  <c r="T905" i="4"/>
  <c r="S905" i="4"/>
  <c r="P905" i="4"/>
  <c r="O905" i="4"/>
  <c r="N905" i="4"/>
  <c r="M905" i="4"/>
  <c r="Q905" i="4" s="1"/>
  <c r="AH904" i="4"/>
  <c r="AF904" i="4"/>
  <c r="AE904" i="4"/>
  <c r="AC904" i="4"/>
  <c r="Z904" i="4"/>
  <c r="Y904" i="4"/>
  <c r="X904" i="4"/>
  <c r="W904" i="4"/>
  <c r="V904" i="4"/>
  <c r="U904" i="4"/>
  <c r="T904" i="4"/>
  <c r="S904" i="4"/>
  <c r="P904" i="4"/>
  <c r="O904" i="4"/>
  <c r="N904" i="4"/>
  <c r="Q904" i="4" s="1"/>
  <c r="M904" i="4"/>
  <c r="AH903" i="4"/>
  <c r="AF903" i="4"/>
  <c r="AE903" i="4"/>
  <c r="AC903" i="4"/>
  <c r="Z903" i="4"/>
  <c r="Y903" i="4"/>
  <c r="X903" i="4"/>
  <c r="W903" i="4"/>
  <c r="V903" i="4"/>
  <c r="U903" i="4"/>
  <c r="T903" i="4"/>
  <c r="S903" i="4"/>
  <c r="AA903" i="4" s="1"/>
  <c r="Q903" i="4"/>
  <c r="P903" i="4"/>
  <c r="O903" i="4"/>
  <c r="N903" i="4"/>
  <c r="M903" i="4"/>
  <c r="AF902" i="4"/>
  <c r="AH902" i="4" s="1"/>
  <c r="AE902" i="4"/>
  <c r="AC902" i="4"/>
  <c r="Z902" i="4"/>
  <c r="Y902" i="4"/>
  <c r="X902" i="4"/>
  <c r="W902" i="4"/>
  <c r="V902" i="4"/>
  <c r="U902" i="4"/>
  <c r="T902" i="4"/>
  <c r="S902" i="4"/>
  <c r="P902" i="4"/>
  <c r="O902" i="4"/>
  <c r="N902" i="4"/>
  <c r="M902" i="4"/>
  <c r="Q902" i="4" s="1"/>
  <c r="AF901" i="4"/>
  <c r="AH901" i="4" s="1"/>
  <c r="AE901" i="4"/>
  <c r="AC901" i="4"/>
  <c r="Z901" i="4"/>
  <c r="Y901" i="4"/>
  <c r="X901" i="4"/>
  <c r="W901" i="4"/>
  <c r="V901" i="4"/>
  <c r="U901" i="4"/>
  <c r="T901" i="4"/>
  <c r="S901" i="4"/>
  <c r="P901" i="4"/>
  <c r="O901" i="4"/>
  <c r="N901" i="4"/>
  <c r="M901" i="4"/>
  <c r="AH900" i="4"/>
  <c r="AF900" i="4"/>
  <c r="AE900" i="4"/>
  <c r="AC900" i="4"/>
  <c r="Z900" i="4"/>
  <c r="Y900" i="4"/>
  <c r="X900" i="4"/>
  <c r="W900" i="4"/>
  <c r="V900" i="4"/>
  <c r="U900" i="4"/>
  <c r="T900" i="4"/>
  <c r="S900" i="4"/>
  <c r="P900" i="4"/>
  <c r="O900" i="4"/>
  <c r="N900" i="4"/>
  <c r="Q900" i="4" s="1"/>
  <c r="M900" i="4"/>
  <c r="AH899" i="4"/>
  <c r="AF899" i="4"/>
  <c r="AE899" i="4"/>
  <c r="AC899" i="4"/>
  <c r="Z899" i="4"/>
  <c r="Y899" i="4"/>
  <c r="X899" i="4"/>
  <c r="W899" i="4"/>
  <c r="V899" i="4"/>
  <c r="U899" i="4"/>
  <c r="T899" i="4"/>
  <c r="S899" i="4"/>
  <c r="AA899" i="4" s="1"/>
  <c r="Q899" i="4"/>
  <c r="P899" i="4"/>
  <c r="O899" i="4"/>
  <c r="N899" i="4"/>
  <c r="M899" i="4"/>
  <c r="AF898" i="4"/>
  <c r="AH898" i="4" s="1"/>
  <c r="AE898" i="4"/>
  <c r="AC898" i="4"/>
  <c r="Z898" i="4"/>
  <c r="Y898" i="4"/>
  <c r="X898" i="4"/>
  <c r="W898" i="4"/>
  <c r="V898" i="4"/>
  <c r="U898" i="4"/>
  <c r="T898" i="4"/>
  <c r="S898" i="4"/>
  <c r="P898" i="4"/>
  <c r="O898" i="4"/>
  <c r="N898" i="4"/>
  <c r="M898" i="4"/>
  <c r="Q898" i="4" s="1"/>
  <c r="AH897" i="4"/>
  <c r="AF897" i="4"/>
  <c r="AE897" i="4"/>
  <c r="AC897" i="4"/>
  <c r="Z897" i="4"/>
  <c r="Y897" i="4"/>
  <c r="X897" i="4"/>
  <c r="W897" i="4"/>
  <c r="V897" i="4"/>
  <c r="U897" i="4"/>
  <c r="T897" i="4"/>
  <c r="S897" i="4"/>
  <c r="P897" i="4"/>
  <c r="O897" i="4"/>
  <c r="N897" i="4"/>
  <c r="M897" i="4"/>
  <c r="Q897" i="4" s="1"/>
  <c r="AH896" i="4"/>
  <c r="AF896" i="4"/>
  <c r="AE896" i="4"/>
  <c r="AC896" i="4"/>
  <c r="Z896" i="4"/>
  <c r="Y896" i="4"/>
  <c r="X896" i="4"/>
  <c r="W896" i="4"/>
  <c r="V896" i="4"/>
  <c r="U896" i="4"/>
  <c r="T896" i="4"/>
  <c r="S896" i="4"/>
  <c r="P896" i="4"/>
  <c r="O896" i="4"/>
  <c r="N896" i="4"/>
  <c r="M896" i="4"/>
  <c r="AH895" i="4"/>
  <c r="AF895" i="4"/>
  <c r="AE895" i="4"/>
  <c r="AC895" i="4"/>
  <c r="Z895" i="4"/>
  <c r="Y895" i="4"/>
  <c r="X895" i="4"/>
  <c r="W895" i="4"/>
  <c r="V895" i="4"/>
  <c r="U895" i="4"/>
  <c r="T895" i="4"/>
  <c r="S895" i="4"/>
  <c r="Q895" i="4"/>
  <c r="P895" i="4"/>
  <c r="O895" i="4"/>
  <c r="N895" i="4"/>
  <c r="M895" i="4"/>
  <c r="AF894" i="4"/>
  <c r="AH894" i="4" s="1"/>
  <c r="AE894" i="4"/>
  <c r="AC894" i="4"/>
  <c r="Z894" i="4"/>
  <c r="Y894" i="4"/>
  <c r="X894" i="4"/>
  <c r="W894" i="4"/>
  <c r="V894" i="4"/>
  <c r="U894" i="4"/>
  <c r="T894" i="4"/>
  <c r="S894" i="4"/>
  <c r="AA894" i="4" s="1"/>
  <c r="P894" i="4"/>
  <c r="O894" i="4"/>
  <c r="N894" i="4"/>
  <c r="M894" i="4"/>
  <c r="Q894" i="4" s="1"/>
  <c r="AH893" i="4"/>
  <c r="AF893" i="4"/>
  <c r="AE893" i="4"/>
  <c r="AC893" i="4"/>
  <c r="Z893" i="4"/>
  <c r="Y893" i="4"/>
  <c r="X893" i="4"/>
  <c r="W893" i="4"/>
  <c r="V893" i="4"/>
  <c r="U893" i="4"/>
  <c r="T893" i="4"/>
  <c r="S893" i="4"/>
  <c r="AA893" i="4" s="1"/>
  <c r="P893" i="4"/>
  <c r="O893" i="4"/>
  <c r="N893" i="4"/>
  <c r="M893" i="4"/>
  <c r="Q893" i="4" s="1"/>
  <c r="AH892" i="4"/>
  <c r="AF892" i="4"/>
  <c r="AE892" i="4"/>
  <c r="AC892" i="4"/>
  <c r="Z892" i="4"/>
  <c r="Y892" i="4"/>
  <c r="X892" i="4"/>
  <c r="W892" i="4"/>
  <c r="V892" i="4"/>
  <c r="U892" i="4"/>
  <c r="T892" i="4"/>
  <c r="S892" i="4"/>
  <c r="AA892" i="4" s="1"/>
  <c r="P892" i="4"/>
  <c r="O892" i="4"/>
  <c r="N892" i="4"/>
  <c r="M892" i="4"/>
  <c r="AH891" i="4"/>
  <c r="AF891" i="4"/>
  <c r="AE891" i="4"/>
  <c r="AC891" i="4"/>
  <c r="Z891" i="4"/>
  <c r="Y891" i="4"/>
  <c r="X891" i="4"/>
  <c r="W891" i="4"/>
  <c r="V891" i="4"/>
  <c r="U891" i="4"/>
  <c r="T891" i="4"/>
  <c r="S891" i="4"/>
  <c r="AA891" i="4" s="1"/>
  <c r="Q891" i="4"/>
  <c r="P891" i="4"/>
  <c r="O891" i="4"/>
  <c r="N891" i="4"/>
  <c r="M891" i="4"/>
  <c r="AF890" i="4"/>
  <c r="AH890" i="4" s="1"/>
  <c r="AE890" i="4"/>
  <c r="AC890" i="4"/>
  <c r="Z890" i="4"/>
  <c r="Y890" i="4"/>
  <c r="X890" i="4"/>
  <c r="W890" i="4"/>
  <c r="V890" i="4"/>
  <c r="U890" i="4"/>
  <c r="T890" i="4"/>
  <c r="S890" i="4"/>
  <c r="AA890" i="4" s="1"/>
  <c r="P890" i="4"/>
  <c r="O890" i="4"/>
  <c r="N890" i="4"/>
  <c r="M890" i="4"/>
  <c r="Q890" i="4" s="1"/>
  <c r="AF889" i="4"/>
  <c r="AH889" i="4" s="1"/>
  <c r="AE889" i="4"/>
  <c r="AC889" i="4"/>
  <c r="Z889" i="4"/>
  <c r="Y889" i="4"/>
  <c r="X889" i="4"/>
  <c r="W889" i="4"/>
  <c r="V889" i="4"/>
  <c r="U889" i="4"/>
  <c r="T889" i="4"/>
  <c r="S889" i="4"/>
  <c r="AA889" i="4" s="1"/>
  <c r="P889" i="4"/>
  <c r="O889" i="4"/>
  <c r="N889" i="4"/>
  <c r="M889" i="4"/>
  <c r="AH888" i="4"/>
  <c r="AF888" i="4"/>
  <c r="AE888" i="4"/>
  <c r="AC888" i="4"/>
  <c r="Z888" i="4"/>
  <c r="Y888" i="4"/>
  <c r="X888" i="4"/>
  <c r="W888" i="4"/>
  <c r="V888" i="4"/>
  <c r="U888" i="4"/>
  <c r="T888" i="4"/>
  <c r="S888" i="4"/>
  <c r="AA888" i="4" s="1"/>
  <c r="P888" i="4"/>
  <c r="O888" i="4"/>
  <c r="N888" i="4"/>
  <c r="Q888" i="4" s="1"/>
  <c r="M888" i="4"/>
  <c r="AH887" i="4"/>
  <c r="AF887" i="4"/>
  <c r="AE887" i="4"/>
  <c r="AC887" i="4"/>
  <c r="Z887" i="4"/>
  <c r="Y887" i="4"/>
  <c r="X887" i="4"/>
  <c r="W887" i="4"/>
  <c r="V887" i="4"/>
  <c r="U887" i="4"/>
  <c r="T887" i="4"/>
  <c r="S887" i="4"/>
  <c r="AA887" i="4" s="1"/>
  <c r="P887" i="4"/>
  <c r="Q887" i="4" s="1"/>
  <c r="O887" i="4"/>
  <c r="N887" i="4"/>
  <c r="M887" i="4"/>
  <c r="AF886" i="4"/>
  <c r="AH886" i="4" s="1"/>
  <c r="AE886" i="4"/>
  <c r="AC886" i="4"/>
  <c r="Z886" i="4"/>
  <c r="Y886" i="4"/>
  <c r="X886" i="4"/>
  <c r="W886" i="4"/>
  <c r="V886" i="4"/>
  <c r="U886" i="4"/>
  <c r="T886" i="4"/>
  <c r="S886" i="4"/>
  <c r="AA886" i="4" s="1"/>
  <c r="P886" i="4"/>
  <c r="O886" i="4"/>
  <c r="N886" i="4"/>
  <c r="M886" i="4"/>
  <c r="Q886" i="4" s="1"/>
  <c r="AF885" i="4"/>
  <c r="AH885" i="4" s="1"/>
  <c r="AE885" i="4"/>
  <c r="AC885" i="4"/>
  <c r="Z885" i="4"/>
  <c r="Y885" i="4"/>
  <c r="X885" i="4"/>
  <c r="W885" i="4"/>
  <c r="V885" i="4"/>
  <c r="U885" i="4"/>
  <c r="T885" i="4"/>
  <c r="S885" i="4"/>
  <c r="P885" i="4"/>
  <c r="O885" i="4"/>
  <c r="N885" i="4"/>
  <c r="M885" i="4"/>
  <c r="Q885" i="4" s="1"/>
  <c r="AH884" i="4"/>
  <c r="AF884" i="4"/>
  <c r="AE884" i="4"/>
  <c r="AC884" i="4"/>
  <c r="Z884" i="4"/>
  <c r="Y884" i="4"/>
  <c r="X884" i="4"/>
  <c r="W884" i="4"/>
  <c r="V884" i="4"/>
  <c r="U884" i="4"/>
  <c r="T884" i="4"/>
  <c r="S884" i="4"/>
  <c r="AA884" i="4" s="1"/>
  <c r="P884" i="4"/>
  <c r="O884" i="4"/>
  <c r="N884" i="4"/>
  <c r="M884" i="4"/>
  <c r="AH883" i="4"/>
  <c r="AF883" i="4"/>
  <c r="AE883" i="4"/>
  <c r="AC883" i="4"/>
  <c r="Z883" i="4"/>
  <c r="Y883" i="4"/>
  <c r="X883" i="4"/>
  <c r="W883" i="4"/>
  <c r="V883" i="4"/>
  <c r="U883" i="4"/>
  <c r="T883" i="4"/>
  <c r="S883" i="4"/>
  <c r="AA883" i="4" s="1"/>
  <c r="Q883" i="4"/>
  <c r="P883" i="4"/>
  <c r="O883" i="4"/>
  <c r="N883" i="4"/>
  <c r="M883" i="4"/>
  <c r="AF882" i="4"/>
  <c r="AH882" i="4" s="1"/>
  <c r="AE882" i="4"/>
  <c r="AC882" i="4"/>
  <c r="Z882" i="4"/>
  <c r="Y882" i="4"/>
  <c r="X882" i="4"/>
  <c r="W882" i="4"/>
  <c r="V882" i="4"/>
  <c r="U882" i="4"/>
  <c r="T882" i="4"/>
  <c r="S882" i="4"/>
  <c r="AA882" i="4" s="1"/>
  <c r="P882" i="4"/>
  <c r="O882" i="4"/>
  <c r="N882" i="4"/>
  <c r="M882" i="4"/>
  <c r="Q882" i="4" s="1"/>
  <c r="AF881" i="4"/>
  <c r="AH881" i="4" s="1"/>
  <c r="AE881" i="4"/>
  <c r="AC881" i="4"/>
  <c r="Z881" i="4"/>
  <c r="Y881" i="4"/>
  <c r="X881" i="4"/>
  <c r="W881" i="4"/>
  <c r="V881" i="4"/>
  <c r="U881" i="4"/>
  <c r="T881" i="4"/>
  <c r="S881" i="4"/>
  <c r="P881" i="4"/>
  <c r="O881" i="4"/>
  <c r="N881" i="4"/>
  <c r="M881" i="4"/>
  <c r="Q881" i="4" s="1"/>
  <c r="AH880" i="4"/>
  <c r="AF880" i="4"/>
  <c r="AE880" i="4"/>
  <c r="AC880" i="4"/>
  <c r="Z880" i="4"/>
  <c r="Y880" i="4"/>
  <c r="X880" i="4"/>
  <c r="W880" i="4"/>
  <c r="V880" i="4"/>
  <c r="U880" i="4"/>
  <c r="T880" i="4"/>
  <c r="S880" i="4"/>
  <c r="P880" i="4"/>
  <c r="O880" i="4"/>
  <c r="N880" i="4"/>
  <c r="Q880" i="4" s="1"/>
  <c r="M880" i="4"/>
  <c r="AH879" i="4"/>
  <c r="AF879" i="4"/>
  <c r="AE879" i="4"/>
  <c r="AC879" i="4"/>
  <c r="Z879" i="4"/>
  <c r="Y879" i="4"/>
  <c r="X879" i="4"/>
  <c r="W879" i="4"/>
  <c r="V879" i="4"/>
  <c r="U879" i="4"/>
  <c r="T879" i="4"/>
  <c r="S879" i="4"/>
  <c r="AA879" i="4" s="1"/>
  <c r="P879" i="4"/>
  <c r="Q879" i="4" s="1"/>
  <c r="O879" i="4"/>
  <c r="N879" i="4"/>
  <c r="M879" i="4"/>
  <c r="AF878" i="4"/>
  <c r="AH878" i="4" s="1"/>
  <c r="AE878" i="4"/>
  <c r="AC878" i="4"/>
  <c r="Z878" i="4"/>
  <c r="Y878" i="4"/>
  <c r="X878" i="4"/>
  <c r="W878" i="4"/>
  <c r="V878" i="4"/>
  <c r="U878" i="4"/>
  <c r="T878" i="4"/>
  <c r="S878" i="4"/>
  <c r="AA878" i="4" s="1"/>
  <c r="P878" i="4"/>
  <c r="O878" i="4"/>
  <c r="N878" i="4"/>
  <c r="M878" i="4"/>
  <c r="Q878" i="4" s="1"/>
  <c r="AH877" i="4"/>
  <c r="AF877" i="4"/>
  <c r="AE877" i="4"/>
  <c r="AC877" i="4"/>
  <c r="Z877" i="4"/>
  <c r="Y877" i="4"/>
  <c r="X877" i="4"/>
  <c r="W877" i="4"/>
  <c r="V877" i="4"/>
  <c r="U877" i="4"/>
  <c r="T877" i="4"/>
  <c r="S877" i="4"/>
  <c r="P877" i="4"/>
  <c r="O877" i="4"/>
  <c r="N877" i="4"/>
  <c r="M877" i="4"/>
  <c r="Q877" i="4" s="1"/>
  <c r="AH876" i="4"/>
  <c r="AF876" i="4"/>
  <c r="AE876" i="4"/>
  <c r="AC876" i="4"/>
  <c r="Z876" i="4"/>
  <c r="Y876" i="4"/>
  <c r="X876" i="4"/>
  <c r="W876" i="4"/>
  <c r="V876" i="4"/>
  <c r="U876" i="4"/>
  <c r="T876" i="4"/>
  <c r="S876" i="4"/>
  <c r="P876" i="4"/>
  <c r="O876" i="4"/>
  <c r="N876" i="4"/>
  <c r="M876" i="4"/>
  <c r="AH875" i="4"/>
  <c r="AF875" i="4"/>
  <c r="AE875" i="4"/>
  <c r="AC875" i="4"/>
  <c r="Z875" i="4"/>
  <c r="Y875" i="4"/>
  <c r="X875" i="4"/>
  <c r="W875" i="4"/>
  <c r="V875" i="4"/>
  <c r="U875" i="4"/>
  <c r="T875" i="4"/>
  <c r="S875" i="4"/>
  <c r="AA875" i="4" s="1"/>
  <c r="Q875" i="4"/>
  <c r="P875" i="4"/>
  <c r="O875" i="4"/>
  <c r="N875" i="4"/>
  <c r="M875" i="4"/>
  <c r="AF874" i="4"/>
  <c r="AH874" i="4" s="1"/>
  <c r="AE874" i="4"/>
  <c r="AC874" i="4"/>
  <c r="Z874" i="4"/>
  <c r="Y874" i="4"/>
  <c r="X874" i="4"/>
  <c r="W874" i="4"/>
  <c r="V874" i="4"/>
  <c r="U874" i="4"/>
  <c r="T874" i="4"/>
  <c r="S874" i="4"/>
  <c r="AA874" i="4" s="1"/>
  <c r="P874" i="4"/>
  <c r="O874" i="4"/>
  <c r="N874" i="4"/>
  <c r="M874" i="4"/>
  <c r="Q874" i="4" s="1"/>
  <c r="AF873" i="4"/>
  <c r="AH873" i="4" s="1"/>
  <c r="AE873" i="4"/>
  <c r="AC873" i="4"/>
  <c r="Z873" i="4"/>
  <c r="Y873" i="4"/>
  <c r="X873" i="4"/>
  <c r="W873" i="4"/>
  <c r="V873" i="4"/>
  <c r="U873" i="4"/>
  <c r="T873" i="4"/>
  <c r="S873" i="4"/>
  <c r="AA873" i="4" s="1"/>
  <c r="P873" i="4"/>
  <c r="O873" i="4"/>
  <c r="N873" i="4"/>
  <c r="M873" i="4"/>
  <c r="AH872" i="4"/>
  <c r="AF872" i="4"/>
  <c r="AE872" i="4"/>
  <c r="AC872" i="4"/>
  <c r="Z872" i="4"/>
  <c r="Y872" i="4"/>
  <c r="X872" i="4"/>
  <c r="W872" i="4"/>
  <c r="V872" i="4"/>
  <c r="U872" i="4"/>
  <c r="T872" i="4"/>
  <c r="S872" i="4"/>
  <c r="AA872" i="4" s="1"/>
  <c r="P872" i="4"/>
  <c r="O872" i="4"/>
  <c r="N872" i="4"/>
  <c r="Q872" i="4" s="1"/>
  <c r="M872" i="4"/>
  <c r="AH871" i="4"/>
  <c r="AF871" i="4"/>
  <c r="AE871" i="4"/>
  <c r="AC871" i="4"/>
  <c r="Z871" i="4"/>
  <c r="Y871" i="4"/>
  <c r="X871" i="4"/>
  <c r="W871" i="4"/>
  <c r="V871" i="4"/>
  <c r="U871" i="4"/>
  <c r="T871" i="4"/>
  <c r="S871" i="4"/>
  <c r="AA871" i="4" s="1"/>
  <c r="P871" i="4"/>
  <c r="Q871" i="4" s="1"/>
  <c r="O871" i="4"/>
  <c r="N871" i="4"/>
  <c r="M871" i="4"/>
  <c r="AF870" i="4"/>
  <c r="AH870" i="4" s="1"/>
  <c r="AE870" i="4"/>
  <c r="AC870" i="4"/>
  <c r="Z870" i="4"/>
  <c r="Y870" i="4"/>
  <c r="X870" i="4"/>
  <c r="W870" i="4"/>
  <c r="V870" i="4"/>
  <c r="U870" i="4"/>
  <c r="T870" i="4"/>
  <c r="S870" i="4"/>
  <c r="AA870" i="4" s="1"/>
  <c r="P870" i="4"/>
  <c r="O870" i="4"/>
  <c r="N870" i="4"/>
  <c r="M870" i="4"/>
  <c r="Q870" i="4" s="1"/>
  <c r="AF869" i="4"/>
  <c r="AH869" i="4" s="1"/>
  <c r="AE869" i="4"/>
  <c r="AC869" i="4"/>
  <c r="Z869" i="4"/>
  <c r="Y869" i="4"/>
  <c r="X869" i="4"/>
  <c r="W869" i="4"/>
  <c r="V869" i="4"/>
  <c r="U869" i="4"/>
  <c r="T869" i="4"/>
  <c r="S869" i="4"/>
  <c r="P869" i="4"/>
  <c r="O869" i="4"/>
  <c r="N869" i="4"/>
  <c r="M869" i="4"/>
  <c r="Q869" i="4" s="1"/>
  <c r="AH868" i="4"/>
  <c r="AF868" i="4"/>
  <c r="AE868" i="4"/>
  <c r="AC868" i="4"/>
  <c r="Z868" i="4"/>
  <c r="Y868" i="4"/>
  <c r="X868" i="4"/>
  <c r="W868" i="4"/>
  <c r="V868" i="4"/>
  <c r="U868" i="4"/>
  <c r="T868" i="4"/>
  <c r="S868" i="4"/>
  <c r="AA868" i="4" s="1"/>
  <c r="P868" i="4"/>
  <c r="O868" i="4"/>
  <c r="N868" i="4"/>
  <c r="M868" i="4"/>
  <c r="AH867" i="4"/>
  <c r="AF867" i="4"/>
  <c r="AE867" i="4"/>
  <c r="AC867" i="4"/>
  <c r="Z867" i="4"/>
  <c r="Y867" i="4"/>
  <c r="X867" i="4"/>
  <c r="W867" i="4"/>
  <c r="V867" i="4"/>
  <c r="U867" i="4"/>
  <c r="T867" i="4"/>
  <c r="S867" i="4"/>
  <c r="AA867" i="4" s="1"/>
  <c r="Q867" i="4"/>
  <c r="P867" i="4"/>
  <c r="O867" i="4"/>
  <c r="N867" i="4"/>
  <c r="M867" i="4"/>
  <c r="AF866" i="4"/>
  <c r="AH866" i="4" s="1"/>
  <c r="AE866" i="4"/>
  <c r="AC866" i="4"/>
  <c r="Z866" i="4"/>
  <c r="Y866" i="4"/>
  <c r="X866" i="4"/>
  <c r="W866" i="4"/>
  <c r="V866" i="4"/>
  <c r="U866" i="4"/>
  <c r="T866" i="4"/>
  <c r="S866" i="4"/>
  <c r="AA866" i="4" s="1"/>
  <c r="P866" i="4"/>
  <c r="O866" i="4"/>
  <c r="N866" i="4"/>
  <c r="M866" i="4"/>
  <c r="Q866" i="4" s="1"/>
  <c r="AF865" i="4"/>
  <c r="AH865" i="4" s="1"/>
  <c r="AE865" i="4"/>
  <c r="AC865" i="4"/>
  <c r="Z865" i="4"/>
  <c r="Y865" i="4"/>
  <c r="X865" i="4"/>
  <c r="W865" i="4"/>
  <c r="V865" i="4"/>
  <c r="U865" i="4"/>
  <c r="T865" i="4"/>
  <c r="S865" i="4"/>
  <c r="P865" i="4"/>
  <c r="O865" i="4"/>
  <c r="N865" i="4"/>
  <c r="M865" i="4"/>
  <c r="Q865" i="4" s="1"/>
  <c r="AH864" i="4"/>
  <c r="AF864" i="4"/>
  <c r="AE864" i="4"/>
  <c r="AC864" i="4"/>
  <c r="Z864" i="4"/>
  <c r="Y864" i="4"/>
  <c r="X864" i="4"/>
  <c r="W864" i="4"/>
  <c r="V864" i="4"/>
  <c r="U864" i="4"/>
  <c r="T864" i="4"/>
  <c r="S864" i="4"/>
  <c r="P864" i="4"/>
  <c r="O864" i="4"/>
  <c r="N864" i="4"/>
  <c r="Q864" i="4" s="1"/>
  <c r="M864" i="4"/>
  <c r="AH863" i="4"/>
  <c r="AF863" i="4"/>
  <c r="AE863" i="4"/>
  <c r="AC863" i="4"/>
  <c r="Z863" i="4"/>
  <c r="Y863" i="4"/>
  <c r="X863" i="4"/>
  <c r="W863" i="4"/>
  <c r="V863" i="4"/>
  <c r="U863" i="4"/>
  <c r="T863" i="4"/>
  <c r="S863" i="4"/>
  <c r="AA863" i="4" s="1"/>
  <c r="P863" i="4"/>
  <c r="Q863" i="4" s="1"/>
  <c r="O863" i="4"/>
  <c r="N863" i="4"/>
  <c r="M863" i="4"/>
  <c r="AF862" i="4"/>
  <c r="AH862" i="4" s="1"/>
  <c r="AE862" i="4"/>
  <c r="AC862" i="4"/>
  <c r="Z862" i="4"/>
  <c r="Y862" i="4"/>
  <c r="X862" i="4"/>
  <c r="W862" i="4"/>
  <c r="V862" i="4"/>
  <c r="U862" i="4"/>
  <c r="T862" i="4"/>
  <c r="S862" i="4"/>
  <c r="P862" i="4"/>
  <c r="O862" i="4"/>
  <c r="N862" i="4"/>
  <c r="M862" i="4"/>
  <c r="AH861" i="4"/>
  <c r="AF861" i="4"/>
  <c r="AE861" i="4"/>
  <c r="AC861" i="4"/>
  <c r="Z861" i="4"/>
  <c r="Y861" i="4"/>
  <c r="X861" i="4"/>
  <c r="W861" i="4"/>
  <c r="V861" i="4"/>
  <c r="U861" i="4"/>
  <c r="T861" i="4"/>
  <c r="S861" i="4"/>
  <c r="AA861" i="4" s="1"/>
  <c r="P861" i="4"/>
  <c r="O861" i="4"/>
  <c r="N861" i="4"/>
  <c r="M861" i="4"/>
  <c r="Q861" i="4" s="1"/>
  <c r="AH860" i="4"/>
  <c r="AF860" i="4"/>
  <c r="AE860" i="4"/>
  <c r="AC860" i="4"/>
  <c r="Z860" i="4"/>
  <c r="Y860" i="4"/>
  <c r="X860" i="4"/>
  <c r="W860" i="4"/>
  <c r="V860" i="4"/>
  <c r="U860" i="4"/>
  <c r="T860" i="4"/>
  <c r="S860" i="4"/>
  <c r="P860" i="4"/>
  <c r="O860" i="4"/>
  <c r="N860" i="4"/>
  <c r="M860" i="4"/>
  <c r="AH859" i="4"/>
  <c r="AF859" i="4"/>
  <c r="AE859" i="4"/>
  <c r="AC859" i="4"/>
  <c r="Z859" i="4"/>
  <c r="Y859" i="4"/>
  <c r="X859" i="4"/>
  <c r="W859" i="4"/>
  <c r="V859" i="4"/>
  <c r="U859" i="4"/>
  <c r="T859" i="4"/>
  <c r="S859" i="4"/>
  <c r="AA859" i="4" s="1"/>
  <c r="P859" i="4"/>
  <c r="O859" i="4"/>
  <c r="N859" i="4"/>
  <c r="Q859" i="4" s="1"/>
  <c r="M859" i="4"/>
  <c r="AF858" i="4"/>
  <c r="AH858" i="4" s="1"/>
  <c r="AE858" i="4"/>
  <c r="AC858" i="4"/>
  <c r="Z858" i="4"/>
  <c r="Y858" i="4"/>
  <c r="X858" i="4"/>
  <c r="W858" i="4"/>
  <c r="V858" i="4"/>
  <c r="U858" i="4"/>
  <c r="T858" i="4"/>
  <c r="S858" i="4"/>
  <c r="P858" i="4"/>
  <c r="O858" i="4"/>
  <c r="N858" i="4"/>
  <c r="M858" i="4"/>
  <c r="AF857" i="4"/>
  <c r="AH857" i="4" s="1"/>
  <c r="AE857" i="4"/>
  <c r="AC857" i="4"/>
  <c r="Z857" i="4"/>
  <c r="Y857" i="4"/>
  <c r="X857" i="4"/>
  <c r="W857" i="4"/>
  <c r="V857" i="4"/>
  <c r="U857" i="4"/>
  <c r="T857" i="4"/>
  <c r="S857" i="4"/>
  <c r="AA857" i="4" s="1"/>
  <c r="P857" i="4"/>
  <c r="O857" i="4"/>
  <c r="N857" i="4"/>
  <c r="M857" i="4"/>
  <c r="Q857" i="4" s="1"/>
  <c r="AH856" i="4"/>
  <c r="AF856" i="4"/>
  <c r="AE856" i="4"/>
  <c r="AC856" i="4"/>
  <c r="Z856" i="4"/>
  <c r="Y856" i="4"/>
  <c r="X856" i="4"/>
  <c r="W856" i="4"/>
  <c r="V856" i="4"/>
  <c r="U856" i="4"/>
  <c r="T856" i="4"/>
  <c r="S856" i="4"/>
  <c r="P856" i="4"/>
  <c r="O856" i="4"/>
  <c r="N856" i="4"/>
  <c r="M856" i="4"/>
  <c r="AH855" i="4"/>
  <c r="AF855" i="4"/>
  <c r="AE855" i="4"/>
  <c r="AC855" i="4"/>
  <c r="Z855" i="4"/>
  <c r="Y855" i="4"/>
  <c r="X855" i="4"/>
  <c r="W855" i="4"/>
  <c r="V855" i="4"/>
  <c r="U855" i="4"/>
  <c r="T855" i="4"/>
  <c r="S855" i="4"/>
  <c r="AA855" i="4" s="1"/>
  <c r="P855" i="4"/>
  <c r="O855" i="4"/>
  <c r="N855" i="4"/>
  <c r="Q855" i="4" s="1"/>
  <c r="M855" i="4"/>
  <c r="AF854" i="4"/>
  <c r="AH854" i="4" s="1"/>
  <c r="AE854" i="4"/>
  <c r="AC854" i="4"/>
  <c r="Z854" i="4"/>
  <c r="Y854" i="4"/>
  <c r="X854" i="4"/>
  <c r="W854" i="4"/>
  <c r="V854" i="4"/>
  <c r="U854" i="4"/>
  <c r="T854" i="4"/>
  <c r="S854" i="4"/>
  <c r="AA854" i="4" s="1"/>
  <c r="P854" i="4"/>
  <c r="O854" i="4"/>
  <c r="N854" i="4"/>
  <c r="M854" i="4"/>
  <c r="Q854" i="4" s="1"/>
  <c r="AF853" i="4"/>
  <c r="AH853" i="4" s="1"/>
  <c r="AE853" i="4"/>
  <c r="AC853" i="4"/>
  <c r="Z853" i="4"/>
  <c r="Y853" i="4"/>
  <c r="X853" i="4"/>
  <c r="W853" i="4"/>
  <c r="V853" i="4"/>
  <c r="U853" i="4"/>
  <c r="T853" i="4"/>
  <c r="S853" i="4"/>
  <c r="AA853" i="4" s="1"/>
  <c r="P853" i="4"/>
  <c r="O853" i="4"/>
  <c r="N853" i="4"/>
  <c r="M853" i="4"/>
  <c r="AH852" i="4"/>
  <c r="AF852" i="4"/>
  <c r="AE852" i="4"/>
  <c r="AC852" i="4"/>
  <c r="Z852" i="4"/>
  <c r="Y852" i="4"/>
  <c r="X852" i="4"/>
  <c r="W852" i="4"/>
  <c r="V852" i="4"/>
  <c r="U852" i="4"/>
  <c r="T852" i="4"/>
  <c r="S852" i="4"/>
  <c r="P852" i="4"/>
  <c r="O852" i="4"/>
  <c r="N852" i="4"/>
  <c r="Q852" i="4" s="1"/>
  <c r="M852" i="4"/>
  <c r="AH851" i="4"/>
  <c r="AF851" i="4"/>
  <c r="AE851" i="4"/>
  <c r="AC851" i="4"/>
  <c r="Z851" i="4"/>
  <c r="Y851" i="4"/>
  <c r="X851" i="4"/>
  <c r="W851" i="4"/>
  <c r="V851" i="4"/>
  <c r="U851" i="4"/>
  <c r="T851" i="4"/>
  <c r="S851" i="4"/>
  <c r="P851" i="4"/>
  <c r="Q851" i="4" s="1"/>
  <c r="O851" i="4"/>
  <c r="N851" i="4"/>
  <c r="M851" i="4"/>
  <c r="AF850" i="4"/>
  <c r="AH850" i="4" s="1"/>
  <c r="AE850" i="4"/>
  <c r="AC850" i="4"/>
  <c r="Z850" i="4"/>
  <c r="Y850" i="4"/>
  <c r="X850" i="4"/>
  <c r="W850" i="4"/>
  <c r="V850" i="4"/>
  <c r="U850" i="4"/>
  <c r="T850" i="4"/>
  <c r="S850" i="4"/>
  <c r="AA850" i="4" s="1"/>
  <c r="P850" i="4"/>
  <c r="O850" i="4"/>
  <c r="N850" i="4"/>
  <c r="M850" i="4"/>
  <c r="AH849" i="4"/>
  <c r="AF849" i="4"/>
  <c r="AE849" i="4"/>
  <c r="AC849" i="4"/>
  <c r="Z849" i="4"/>
  <c r="Y849" i="4"/>
  <c r="X849" i="4"/>
  <c r="W849" i="4"/>
  <c r="V849" i="4"/>
  <c r="U849" i="4"/>
  <c r="T849" i="4"/>
  <c r="S849" i="4"/>
  <c r="AA849" i="4" s="1"/>
  <c r="P849" i="4"/>
  <c r="O849" i="4"/>
  <c r="N849" i="4"/>
  <c r="M849" i="4"/>
  <c r="AH848" i="4"/>
  <c r="AF848" i="4"/>
  <c r="AE848" i="4"/>
  <c r="AC848" i="4"/>
  <c r="Z848" i="4"/>
  <c r="Y848" i="4"/>
  <c r="X848" i="4"/>
  <c r="W848" i="4"/>
  <c r="V848" i="4"/>
  <c r="U848" i="4"/>
  <c r="T848" i="4"/>
  <c r="S848" i="4"/>
  <c r="AA848" i="4" s="1"/>
  <c r="P848" i="4"/>
  <c r="O848" i="4"/>
  <c r="N848" i="4"/>
  <c r="Q848" i="4" s="1"/>
  <c r="M848" i="4"/>
  <c r="AH847" i="4"/>
  <c r="AF847" i="4"/>
  <c r="AE847" i="4"/>
  <c r="AC847" i="4"/>
  <c r="Z847" i="4"/>
  <c r="Y847" i="4"/>
  <c r="X847" i="4"/>
  <c r="W847" i="4"/>
  <c r="V847" i="4"/>
  <c r="U847" i="4"/>
  <c r="T847" i="4"/>
  <c r="S847" i="4"/>
  <c r="AA847" i="4" s="1"/>
  <c r="P847" i="4"/>
  <c r="Q847" i="4" s="1"/>
  <c r="O847" i="4"/>
  <c r="N847" i="4"/>
  <c r="M847" i="4"/>
  <c r="AF846" i="4"/>
  <c r="AH846" i="4" s="1"/>
  <c r="AE846" i="4"/>
  <c r="AC846" i="4"/>
  <c r="Z846" i="4"/>
  <c r="Y846" i="4"/>
  <c r="X846" i="4"/>
  <c r="W846" i="4"/>
  <c r="V846" i="4"/>
  <c r="U846" i="4"/>
  <c r="T846" i="4"/>
  <c r="S846" i="4"/>
  <c r="AA846" i="4" s="1"/>
  <c r="P846" i="4"/>
  <c r="O846" i="4"/>
  <c r="N846" i="4"/>
  <c r="M846" i="4"/>
  <c r="AF845" i="4"/>
  <c r="AH845" i="4" s="1"/>
  <c r="AE845" i="4"/>
  <c r="AC845" i="4"/>
  <c r="Z845" i="4"/>
  <c r="Y845" i="4"/>
  <c r="X845" i="4"/>
  <c r="W845" i="4"/>
  <c r="V845" i="4"/>
  <c r="U845" i="4"/>
  <c r="T845" i="4"/>
  <c r="S845" i="4"/>
  <c r="AA845" i="4" s="1"/>
  <c r="P845" i="4"/>
  <c r="O845" i="4"/>
  <c r="N845" i="4"/>
  <c r="M845" i="4"/>
  <c r="Q845" i="4" s="1"/>
  <c r="AH844" i="4"/>
  <c r="AF844" i="4"/>
  <c r="AE844" i="4"/>
  <c r="AC844" i="4"/>
  <c r="Z844" i="4"/>
  <c r="Y844" i="4"/>
  <c r="X844" i="4"/>
  <c r="W844" i="4"/>
  <c r="V844" i="4"/>
  <c r="U844" i="4"/>
  <c r="T844" i="4"/>
  <c r="S844" i="4"/>
  <c r="P844" i="4"/>
  <c r="O844" i="4"/>
  <c r="N844" i="4"/>
  <c r="M844" i="4"/>
  <c r="AH843" i="4"/>
  <c r="AF843" i="4"/>
  <c r="AE843" i="4"/>
  <c r="AC843" i="4"/>
  <c r="Z843" i="4"/>
  <c r="Y843" i="4"/>
  <c r="X843" i="4"/>
  <c r="W843" i="4"/>
  <c r="V843" i="4"/>
  <c r="U843" i="4"/>
  <c r="T843" i="4"/>
  <c r="S843" i="4"/>
  <c r="P843" i="4"/>
  <c r="O843" i="4"/>
  <c r="N843" i="4"/>
  <c r="Q843" i="4" s="1"/>
  <c r="M843" i="4"/>
  <c r="AF842" i="4"/>
  <c r="AH842" i="4" s="1"/>
  <c r="AE842" i="4"/>
  <c r="AC842" i="4"/>
  <c r="Z842" i="4"/>
  <c r="Y842" i="4"/>
  <c r="X842" i="4"/>
  <c r="W842" i="4"/>
  <c r="V842" i="4"/>
  <c r="U842" i="4"/>
  <c r="T842" i="4"/>
  <c r="S842" i="4"/>
  <c r="AA842" i="4" s="1"/>
  <c r="P842" i="4"/>
  <c r="O842" i="4"/>
  <c r="N842" i="4"/>
  <c r="M842" i="4"/>
  <c r="AF841" i="4"/>
  <c r="AH841" i="4" s="1"/>
  <c r="AE841" i="4"/>
  <c r="AC841" i="4"/>
  <c r="Z841" i="4"/>
  <c r="Y841" i="4"/>
  <c r="X841" i="4"/>
  <c r="W841" i="4"/>
  <c r="V841" i="4"/>
  <c r="U841" i="4"/>
  <c r="T841" i="4"/>
  <c r="S841" i="4"/>
  <c r="AA841" i="4" s="1"/>
  <c r="P841" i="4"/>
  <c r="O841" i="4"/>
  <c r="N841" i="4"/>
  <c r="M841" i="4"/>
  <c r="Q841" i="4" s="1"/>
  <c r="AH840" i="4"/>
  <c r="AF840" i="4"/>
  <c r="AE840" i="4"/>
  <c r="AC840" i="4"/>
  <c r="Z840" i="4"/>
  <c r="Y840" i="4"/>
  <c r="X840" i="4"/>
  <c r="W840" i="4"/>
  <c r="V840" i="4"/>
  <c r="U840" i="4"/>
  <c r="T840" i="4"/>
  <c r="S840" i="4"/>
  <c r="P840" i="4"/>
  <c r="O840" i="4"/>
  <c r="N840" i="4"/>
  <c r="M840" i="4"/>
  <c r="AH839" i="4"/>
  <c r="AF839" i="4"/>
  <c r="AE839" i="4"/>
  <c r="AC839" i="4"/>
  <c r="Z839" i="4"/>
  <c r="Y839" i="4"/>
  <c r="X839" i="4"/>
  <c r="W839" i="4"/>
  <c r="V839" i="4"/>
  <c r="U839" i="4"/>
  <c r="T839" i="4"/>
  <c r="S839" i="4"/>
  <c r="AA839" i="4" s="1"/>
  <c r="Q839" i="4"/>
  <c r="P839" i="4"/>
  <c r="O839" i="4"/>
  <c r="N839" i="4"/>
  <c r="M839" i="4"/>
  <c r="AF838" i="4"/>
  <c r="AH838" i="4" s="1"/>
  <c r="AE838" i="4"/>
  <c r="AC838" i="4"/>
  <c r="Z838" i="4"/>
  <c r="Y838" i="4"/>
  <c r="X838" i="4"/>
  <c r="W838" i="4"/>
  <c r="V838" i="4"/>
  <c r="U838" i="4"/>
  <c r="T838" i="4"/>
  <c r="S838" i="4"/>
  <c r="AA838" i="4" s="1"/>
  <c r="P838" i="4"/>
  <c r="O838" i="4"/>
  <c r="N838" i="4"/>
  <c r="M838" i="4"/>
  <c r="Q838" i="4" s="1"/>
  <c r="AF837" i="4"/>
  <c r="AH837" i="4" s="1"/>
  <c r="AE837" i="4"/>
  <c r="AC837" i="4"/>
  <c r="Z837" i="4"/>
  <c r="Y837" i="4"/>
  <c r="X837" i="4"/>
  <c r="W837" i="4"/>
  <c r="V837" i="4"/>
  <c r="U837" i="4"/>
  <c r="T837" i="4"/>
  <c r="S837" i="4"/>
  <c r="AA837" i="4" s="1"/>
  <c r="P837" i="4"/>
  <c r="O837" i="4"/>
  <c r="N837" i="4"/>
  <c r="M837" i="4"/>
  <c r="AH836" i="4"/>
  <c r="AF836" i="4"/>
  <c r="AE836" i="4"/>
  <c r="AC836" i="4"/>
  <c r="Z836" i="4"/>
  <c r="Y836" i="4"/>
  <c r="X836" i="4"/>
  <c r="W836" i="4"/>
  <c r="V836" i="4"/>
  <c r="U836" i="4"/>
  <c r="T836" i="4"/>
  <c r="S836" i="4"/>
  <c r="P836" i="4"/>
  <c r="O836" i="4"/>
  <c r="Q836" i="4" s="1"/>
  <c r="N836" i="4"/>
  <c r="M836" i="4"/>
  <c r="AF835" i="4"/>
  <c r="AH835" i="4" s="1"/>
  <c r="AE835" i="4"/>
  <c r="AC835" i="4"/>
  <c r="Z835" i="4"/>
  <c r="Y835" i="4"/>
  <c r="X835" i="4"/>
  <c r="W835" i="4"/>
  <c r="V835" i="4"/>
  <c r="U835" i="4"/>
  <c r="T835" i="4"/>
  <c r="S835" i="4"/>
  <c r="P835" i="4"/>
  <c r="O835" i="4"/>
  <c r="N835" i="4"/>
  <c r="M835" i="4"/>
  <c r="Q835" i="4" s="1"/>
  <c r="AF834" i="4"/>
  <c r="AH834" i="4" s="1"/>
  <c r="AE834" i="4"/>
  <c r="AC834" i="4"/>
  <c r="Z834" i="4"/>
  <c r="Y834" i="4"/>
  <c r="X834" i="4"/>
  <c r="W834" i="4"/>
  <c r="V834" i="4"/>
  <c r="U834" i="4"/>
  <c r="T834" i="4"/>
  <c r="S834" i="4"/>
  <c r="AA834" i="4" s="1"/>
  <c r="P834" i="4"/>
  <c r="O834" i="4"/>
  <c r="N834" i="4"/>
  <c r="M834" i="4"/>
  <c r="Q834" i="4" s="1"/>
  <c r="AF833" i="4"/>
  <c r="AH833" i="4" s="1"/>
  <c r="AE833" i="4"/>
  <c r="AC833" i="4"/>
  <c r="Z833" i="4"/>
  <c r="Y833" i="4"/>
  <c r="X833" i="4"/>
  <c r="W833" i="4"/>
  <c r="V833" i="4"/>
  <c r="U833" i="4"/>
  <c r="T833" i="4"/>
  <c r="S833" i="4"/>
  <c r="AA833" i="4" s="1"/>
  <c r="P833" i="4"/>
  <c r="O833" i="4"/>
  <c r="N833" i="4"/>
  <c r="M833" i="4"/>
  <c r="Q833" i="4" s="1"/>
  <c r="AH832" i="4"/>
  <c r="AF832" i="4"/>
  <c r="AE832" i="4"/>
  <c r="AC832" i="4"/>
  <c r="Z832" i="4"/>
  <c r="Y832" i="4"/>
  <c r="X832" i="4"/>
  <c r="W832" i="4"/>
  <c r="V832" i="4"/>
  <c r="U832" i="4"/>
  <c r="T832" i="4"/>
  <c r="S832" i="4"/>
  <c r="P832" i="4"/>
  <c r="O832" i="4"/>
  <c r="N832" i="4"/>
  <c r="M832" i="4"/>
  <c r="Q832" i="4" s="1"/>
  <c r="AH831" i="4"/>
  <c r="AF831" i="4"/>
  <c r="AE831" i="4"/>
  <c r="AC831" i="4"/>
  <c r="Z831" i="4"/>
  <c r="Y831" i="4"/>
  <c r="X831" i="4"/>
  <c r="W831" i="4"/>
  <c r="V831" i="4"/>
  <c r="U831" i="4"/>
  <c r="T831" i="4"/>
  <c r="S831" i="4"/>
  <c r="AA831" i="4" s="1"/>
  <c r="P831" i="4"/>
  <c r="O831" i="4"/>
  <c r="N831" i="4"/>
  <c r="Q831" i="4" s="1"/>
  <c r="M831" i="4"/>
  <c r="AF830" i="4"/>
  <c r="AH830" i="4" s="1"/>
  <c r="AE830" i="4"/>
  <c r="AC830" i="4"/>
  <c r="Z830" i="4"/>
  <c r="Y830" i="4"/>
  <c r="X830" i="4"/>
  <c r="W830" i="4"/>
  <c r="V830" i="4"/>
  <c r="U830" i="4"/>
  <c r="T830" i="4"/>
  <c r="S830" i="4"/>
  <c r="AA830" i="4" s="1"/>
  <c r="Q830" i="4"/>
  <c r="P830" i="4"/>
  <c r="O830" i="4"/>
  <c r="N830" i="4"/>
  <c r="M830" i="4"/>
  <c r="AH829" i="4"/>
  <c r="AF829" i="4"/>
  <c r="AE829" i="4"/>
  <c r="AC829" i="4"/>
  <c r="Z829" i="4"/>
  <c r="Y829" i="4"/>
  <c r="X829" i="4"/>
  <c r="W829" i="4"/>
  <c r="V829" i="4"/>
  <c r="U829" i="4"/>
  <c r="T829" i="4"/>
  <c r="S829" i="4"/>
  <c r="AA829" i="4" s="1"/>
  <c r="P829" i="4"/>
  <c r="O829" i="4"/>
  <c r="N829" i="4"/>
  <c r="M829" i="4"/>
  <c r="AF828" i="4"/>
  <c r="AH828" i="4" s="1"/>
  <c r="AE828" i="4"/>
  <c r="AC828" i="4"/>
  <c r="Z828" i="4"/>
  <c r="Y828" i="4"/>
  <c r="X828" i="4"/>
  <c r="W828" i="4"/>
  <c r="V828" i="4"/>
  <c r="U828" i="4"/>
  <c r="T828" i="4"/>
  <c r="S828" i="4"/>
  <c r="AA828" i="4" s="1"/>
  <c r="P828" i="4"/>
  <c r="O828" i="4"/>
  <c r="N828" i="4"/>
  <c r="M828" i="4"/>
  <c r="Q828" i="4" s="1"/>
  <c r="AH827" i="4"/>
  <c r="AF827" i="4"/>
  <c r="AE827" i="4"/>
  <c r="AC827" i="4"/>
  <c r="Z827" i="4"/>
  <c r="Y827" i="4"/>
  <c r="X827" i="4"/>
  <c r="W827" i="4"/>
  <c r="V827" i="4"/>
  <c r="U827" i="4"/>
  <c r="T827" i="4"/>
  <c r="S827" i="4"/>
  <c r="AA827" i="4" s="1"/>
  <c r="P827" i="4"/>
  <c r="O827" i="4"/>
  <c r="N827" i="4"/>
  <c r="Q827" i="4" s="1"/>
  <c r="M827" i="4"/>
  <c r="AF826" i="4"/>
  <c r="AH826" i="4" s="1"/>
  <c r="AE826" i="4"/>
  <c r="AC826" i="4"/>
  <c r="Z826" i="4"/>
  <c r="Y826" i="4"/>
  <c r="X826" i="4"/>
  <c r="W826" i="4"/>
  <c r="V826" i="4"/>
  <c r="U826" i="4"/>
  <c r="T826" i="4"/>
  <c r="S826" i="4"/>
  <c r="AA826" i="4" s="1"/>
  <c r="Q826" i="4"/>
  <c r="P826" i="4"/>
  <c r="O826" i="4"/>
  <c r="N826" i="4"/>
  <c r="M826" i="4"/>
  <c r="AH825" i="4"/>
  <c r="AF825" i="4"/>
  <c r="AE825" i="4"/>
  <c r="AC825" i="4"/>
  <c r="Z825" i="4"/>
  <c r="Y825" i="4"/>
  <c r="X825" i="4"/>
  <c r="W825" i="4"/>
  <c r="V825" i="4"/>
  <c r="U825" i="4"/>
  <c r="T825" i="4"/>
  <c r="S825" i="4"/>
  <c r="AA825" i="4" s="1"/>
  <c r="P825" i="4"/>
  <c r="O825" i="4"/>
  <c r="N825" i="4"/>
  <c r="M825" i="4"/>
  <c r="AF824" i="4"/>
  <c r="AH824" i="4" s="1"/>
  <c r="AE824" i="4"/>
  <c r="AC824" i="4"/>
  <c r="Z824" i="4"/>
  <c r="Y824" i="4"/>
  <c r="X824" i="4"/>
  <c r="W824" i="4"/>
  <c r="V824" i="4"/>
  <c r="U824" i="4"/>
  <c r="T824" i="4"/>
  <c r="S824" i="4"/>
  <c r="AA824" i="4" s="1"/>
  <c r="P824" i="4"/>
  <c r="O824" i="4"/>
  <c r="N824" i="4"/>
  <c r="M824" i="4"/>
  <c r="Q824" i="4" s="1"/>
  <c r="AH823" i="4"/>
  <c r="AF823" i="4"/>
  <c r="AE823" i="4"/>
  <c r="AC823" i="4"/>
  <c r="Z823" i="4"/>
  <c r="Y823" i="4"/>
  <c r="X823" i="4"/>
  <c r="W823" i="4"/>
  <c r="V823" i="4"/>
  <c r="U823" i="4"/>
  <c r="T823" i="4"/>
  <c r="S823" i="4"/>
  <c r="AA823" i="4" s="1"/>
  <c r="P823" i="4"/>
  <c r="O823" i="4"/>
  <c r="N823" i="4"/>
  <c r="Q823" i="4" s="1"/>
  <c r="M823" i="4"/>
  <c r="AF822" i="4"/>
  <c r="AH822" i="4" s="1"/>
  <c r="AE822" i="4"/>
  <c r="AC822" i="4"/>
  <c r="Z822" i="4"/>
  <c r="Y822" i="4"/>
  <c r="X822" i="4"/>
  <c r="W822" i="4"/>
  <c r="V822" i="4"/>
  <c r="U822" i="4"/>
  <c r="T822" i="4"/>
  <c r="S822" i="4"/>
  <c r="AA822" i="4" s="1"/>
  <c r="Q822" i="4"/>
  <c r="P822" i="4"/>
  <c r="O822" i="4"/>
  <c r="N822" i="4"/>
  <c r="M822" i="4"/>
  <c r="AH821" i="4"/>
  <c r="AF821" i="4"/>
  <c r="AE821" i="4"/>
  <c r="AC821" i="4"/>
  <c r="Z821" i="4"/>
  <c r="Y821" i="4"/>
  <c r="X821" i="4"/>
  <c r="W821" i="4"/>
  <c r="V821" i="4"/>
  <c r="U821" i="4"/>
  <c r="T821" i="4"/>
  <c r="S821" i="4"/>
  <c r="AA821" i="4" s="1"/>
  <c r="P821" i="4"/>
  <c r="O821" i="4"/>
  <c r="N821" i="4"/>
  <c r="M821" i="4"/>
  <c r="AF820" i="4"/>
  <c r="AH820" i="4" s="1"/>
  <c r="AE820" i="4"/>
  <c r="AC820" i="4"/>
  <c r="Z820" i="4"/>
  <c r="Y820" i="4"/>
  <c r="X820" i="4"/>
  <c r="W820" i="4"/>
  <c r="V820" i="4"/>
  <c r="U820" i="4"/>
  <c r="T820" i="4"/>
  <c r="S820" i="4"/>
  <c r="AA820" i="4" s="1"/>
  <c r="P820" i="4"/>
  <c r="O820" i="4"/>
  <c r="N820" i="4"/>
  <c r="M820" i="4"/>
  <c r="Q820" i="4" s="1"/>
  <c r="AH819" i="4"/>
  <c r="AF819" i="4"/>
  <c r="AE819" i="4"/>
  <c r="AC819" i="4"/>
  <c r="Z819" i="4"/>
  <c r="Y819" i="4"/>
  <c r="X819" i="4"/>
  <c r="W819" i="4"/>
  <c r="V819" i="4"/>
  <c r="U819" i="4"/>
  <c r="T819" i="4"/>
  <c r="S819" i="4"/>
  <c r="AA819" i="4" s="1"/>
  <c r="P819" i="4"/>
  <c r="O819" i="4"/>
  <c r="N819" i="4"/>
  <c r="Q819" i="4" s="1"/>
  <c r="M819" i="4"/>
  <c r="AF818" i="4"/>
  <c r="AH818" i="4" s="1"/>
  <c r="AE818" i="4"/>
  <c r="AC818" i="4"/>
  <c r="Z818" i="4"/>
  <c r="Y818" i="4"/>
  <c r="X818" i="4"/>
  <c r="W818" i="4"/>
  <c r="V818" i="4"/>
  <c r="U818" i="4"/>
  <c r="T818" i="4"/>
  <c r="S818" i="4"/>
  <c r="AA818" i="4" s="1"/>
  <c r="Q818" i="4"/>
  <c r="P818" i="4"/>
  <c r="O818" i="4"/>
  <c r="N818" i="4"/>
  <c r="M818" i="4"/>
  <c r="AH817" i="4"/>
  <c r="AF817" i="4"/>
  <c r="AE817" i="4"/>
  <c r="AC817" i="4"/>
  <c r="Z817" i="4"/>
  <c r="Y817" i="4"/>
  <c r="X817" i="4"/>
  <c r="W817" i="4"/>
  <c r="V817" i="4"/>
  <c r="U817" i="4"/>
  <c r="T817" i="4"/>
  <c r="S817" i="4"/>
  <c r="AA817" i="4" s="1"/>
  <c r="P817" i="4"/>
  <c r="O817" i="4"/>
  <c r="N817" i="4"/>
  <c r="M817" i="4"/>
  <c r="AF816" i="4"/>
  <c r="AH816" i="4" s="1"/>
  <c r="AE816" i="4"/>
  <c r="AC816" i="4"/>
  <c r="Z816" i="4"/>
  <c r="Y816" i="4"/>
  <c r="X816" i="4"/>
  <c r="W816" i="4"/>
  <c r="V816" i="4"/>
  <c r="U816" i="4"/>
  <c r="T816" i="4"/>
  <c r="S816" i="4"/>
  <c r="AA816" i="4" s="1"/>
  <c r="P816" i="4"/>
  <c r="O816" i="4"/>
  <c r="N816" i="4"/>
  <c r="M816" i="4"/>
  <c r="Q816" i="4" s="1"/>
  <c r="AH815" i="4"/>
  <c r="AF815" i="4"/>
  <c r="AE815" i="4"/>
  <c r="AC815" i="4"/>
  <c r="Z815" i="4"/>
  <c r="Y815" i="4"/>
  <c r="X815" i="4"/>
  <c r="W815" i="4"/>
  <c r="V815" i="4"/>
  <c r="U815" i="4"/>
  <c r="T815" i="4"/>
  <c r="S815" i="4"/>
  <c r="AA815" i="4" s="1"/>
  <c r="P815" i="4"/>
  <c r="O815" i="4"/>
  <c r="N815" i="4"/>
  <c r="Q815" i="4" s="1"/>
  <c r="M815" i="4"/>
  <c r="AF814" i="4"/>
  <c r="AH814" i="4" s="1"/>
  <c r="AE814" i="4"/>
  <c r="AC814" i="4"/>
  <c r="Z814" i="4"/>
  <c r="Y814" i="4"/>
  <c r="X814" i="4"/>
  <c r="W814" i="4"/>
  <c r="V814" i="4"/>
  <c r="U814" i="4"/>
  <c r="T814" i="4"/>
  <c r="S814" i="4"/>
  <c r="AA814" i="4" s="1"/>
  <c r="Q814" i="4"/>
  <c r="P814" i="4"/>
  <c r="O814" i="4"/>
  <c r="N814" i="4"/>
  <c r="M814" i="4"/>
  <c r="AH813" i="4"/>
  <c r="AF813" i="4"/>
  <c r="AE813" i="4"/>
  <c r="AC813" i="4"/>
  <c r="Z813" i="4"/>
  <c r="Y813" i="4"/>
  <c r="X813" i="4"/>
  <c r="W813" i="4"/>
  <c r="V813" i="4"/>
  <c r="U813" i="4"/>
  <c r="T813" i="4"/>
  <c r="S813" i="4"/>
  <c r="AA813" i="4" s="1"/>
  <c r="P813" i="4"/>
  <c r="O813" i="4"/>
  <c r="N813" i="4"/>
  <c r="M813" i="4"/>
  <c r="AF812" i="4"/>
  <c r="AH812" i="4" s="1"/>
  <c r="AE812" i="4"/>
  <c r="AC812" i="4"/>
  <c r="Z812" i="4"/>
  <c r="Y812" i="4"/>
  <c r="X812" i="4"/>
  <c r="W812" i="4"/>
  <c r="V812" i="4"/>
  <c r="U812" i="4"/>
  <c r="T812" i="4"/>
  <c r="S812" i="4"/>
  <c r="AA812" i="4" s="1"/>
  <c r="P812" i="4"/>
  <c r="O812" i="4"/>
  <c r="N812" i="4"/>
  <c r="M812" i="4"/>
  <c r="Q812" i="4" s="1"/>
  <c r="AH811" i="4"/>
  <c r="AF811" i="4"/>
  <c r="AE811" i="4"/>
  <c r="AC811" i="4"/>
  <c r="Z811" i="4"/>
  <c r="Y811" i="4"/>
  <c r="X811" i="4"/>
  <c r="W811" i="4"/>
  <c r="V811" i="4"/>
  <c r="U811" i="4"/>
  <c r="T811" i="4"/>
  <c r="S811" i="4"/>
  <c r="AA811" i="4" s="1"/>
  <c r="P811" i="4"/>
  <c r="O811" i="4"/>
  <c r="N811" i="4"/>
  <c r="Q811" i="4" s="1"/>
  <c r="M811" i="4"/>
  <c r="AF810" i="4"/>
  <c r="AH810" i="4" s="1"/>
  <c r="AE810" i="4"/>
  <c r="AC810" i="4"/>
  <c r="Z810" i="4"/>
  <c r="Y810" i="4"/>
  <c r="X810" i="4"/>
  <c r="W810" i="4"/>
  <c r="V810" i="4"/>
  <c r="U810" i="4"/>
  <c r="T810" i="4"/>
  <c r="S810" i="4"/>
  <c r="AA810" i="4" s="1"/>
  <c r="Q810" i="4"/>
  <c r="P810" i="4"/>
  <c r="O810" i="4"/>
  <c r="N810" i="4"/>
  <c r="M810" i="4"/>
  <c r="AH809" i="4"/>
  <c r="AF809" i="4"/>
  <c r="AE809" i="4"/>
  <c r="AC809" i="4"/>
  <c r="Z809" i="4"/>
  <c r="Y809" i="4"/>
  <c r="X809" i="4"/>
  <c r="W809" i="4"/>
  <c r="V809" i="4"/>
  <c r="U809" i="4"/>
  <c r="T809" i="4"/>
  <c r="S809" i="4"/>
  <c r="AA809" i="4" s="1"/>
  <c r="P809" i="4"/>
  <c r="O809" i="4"/>
  <c r="N809" i="4"/>
  <c r="M809" i="4"/>
  <c r="AF808" i="4"/>
  <c r="AH808" i="4" s="1"/>
  <c r="AE808" i="4"/>
  <c r="AC808" i="4"/>
  <c r="Z808" i="4"/>
  <c r="Y808" i="4"/>
  <c r="X808" i="4"/>
  <c r="W808" i="4"/>
  <c r="V808" i="4"/>
  <c r="U808" i="4"/>
  <c r="T808" i="4"/>
  <c r="S808" i="4"/>
  <c r="AA808" i="4" s="1"/>
  <c r="P808" i="4"/>
  <c r="O808" i="4"/>
  <c r="N808" i="4"/>
  <c r="M808" i="4"/>
  <c r="Q808" i="4" s="1"/>
  <c r="AH807" i="4"/>
  <c r="AF807" i="4"/>
  <c r="AE807" i="4"/>
  <c r="AC807" i="4"/>
  <c r="Z807" i="4"/>
  <c r="Y807" i="4"/>
  <c r="X807" i="4"/>
  <c r="W807" i="4"/>
  <c r="V807" i="4"/>
  <c r="U807" i="4"/>
  <c r="T807" i="4"/>
  <c r="S807" i="4"/>
  <c r="AA807" i="4" s="1"/>
  <c r="P807" i="4"/>
  <c r="O807" i="4"/>
  <c r="N807" i="4"/>
  <c r="Q807" i="4" s="1"/>
  <c r="M807" i="4"/>
  <c r="AF806" i="4"/>
  <c r="AH806" i="4" s="1"/>
  <c r="AE806" i="4"/>
  <c r="AC806" i="4"/>
  <c r="Z806" i="4"/>
  <c r="Y806" i="4"/>
  <c r="X806" i="4"/>
  <c r="W806" i="4"/>
  <c r="V806" i="4"/>
  <c r="U806" i="4"/>
  <c r="T806" i="4"/>
  <c r="S806" i="4"/>
  <c r="AA806" i="4" s="1"/>
  <c r="Q806" i="4"/>
  <c r="P806" i="4"/>
  <c r="O806" i="4"/>
  <c r="N806" i="4"/>
  <c r="M806" i="4"/>
  <c r="AH805" i="4"/>
  <c r="AF805" i="4"/>
  <c r="AE805" i="4"/>
  <c r="AC805" i="4"/>
  <c r="Z805" i="4"/>
  <c r="Y805" i="4"/>
  <c r="X805" i="4"/>
  <c r="W805" i="4"/>
  <c r="V805" i="4"/>
  <c r="U805" i="4"/>
  <c r="T805" i="4"/>
  <c r="S805" i="4"/>
  <c r="AA805" i="4" s="1"/>
  <c r="P805" i="4"/>
  <c r="O805" i="4"/>
  <c r="N805" i="4"/>
  <c r="M805" i="4"/>
  <c r="AF804" i="4"/>
  <c r="AH804" i="4" s="1"/>
  <c r="AE804" i="4"/>
  <c r="AC804" i="4"/>
  <c r="Z804" i="4"/>
  <c r="Y804" i="4"/>
  <c r="X804" i="4"/>
  <c r="W804" i="4"/>
  <c r="V804" i="4"/>
  <c r="U804" i="4"/>
  <c r="T804" i="4"/>
  <c r="S804" i="4"/>
  <c r="AA804" i="4" s="1"/>
  <c r="P804" i="4"/>
  <c r="O804" i="4"/>
  <c r="N804" i="4"/>
  <c r="M804" i="4"/>
  <c r="Q804" i="4" s="1"/>
  <c r="AH803" i="4"/>
  <c r="AF803" i="4"/>
  <c r="AE803" i="4"/>
  <c r="AC803" i="4"/>
  <c r="Z803" i="4"/>
  <c r="Y803" i="4"/>
  <c r="X803" i="4"/>
  <c r="W803" i="4"/>
  <c r="V803" i="4"/>
  <c r="U803" i="4"/>
  <c r="T803" i="4"/>
  <c r="S803" i="4"/>
  <c r="AA803" i="4" s="1"/>
  <c r="P803" i="4"/>
  <c r="O803" i="4"/>
  <c r="N803" i="4"/>
  <c r="Q803" i="4" s="1"/>
  <c r="M803" i="4"/>
  <c r="AF802" i="4"/>
  <c r="AH802" i="4" s="1"/>
  <c r="AE802" i="4"/>
  <c r="AC802" i="4"/>
  <c r="Z802" i="4"/>
  <c r="Y802" i="4"/>
  <c r="X802" i="4"/>
  <c r="W802" i="4"/>
  <c r="V802" i="4"/>
  <c r="U802" i="4"/>
  <c r="T802" i="4"/>
  <c r="S802" i="4"/>
  <c r="AA802" i="4" s="1"/>
  <c r="Q802" i="4"/>
  <c r="P802" i="4"/>
  <c r="O802" i="4"/>
  <c r="N802" i="4"/>
  <c r="M802" i="4"/>
  <c r="AH801" i="4"/>
  <c r="AF801" i="4"/>
  <c r="AE801" i="4"/>
  <c r="AC801" i="4"/>
  <c r="Z801" i="4"/>
  <c r="Y801" i="4"/>
  <c r="X801" i="4"/>
  <c r="W801" i="4"/>
  <c r="V801" i="4"/>
  <c r="U801" i="4"/>
  <c r="T801" i="4"/>
  <c r="S801" i="4"/>
  <c r="AA801" i="4" s="1"/>
  <c r="P801" i="4"/>
  <c r="O801" i="4"/>
  <c r="N801" i="4"/>
  <c r="M801" i="4"/>
  <c r="AF800" i="4"/>
  <c r="AH800" i="4" s="1"/>
  <c r="AE800" i="4"/>
  <c r="AC800" i="4"/>
  <c r="Z800" i="4"/>
  <c r="Y800" i="4"/>
  <c r="X800" i="4"/>
  <c r="W800" i="4"/>
  <c r="V800" i="4"/>
  <c r="U800" i="4"/>
  <c r="T800" i="4"/>
  <c r="S800" i="4"/>
  <c r="AA800" i="4" s="1"/>
  <c r="P800" i="4"/>
  <c r="O800" i="4"/>
  <c r="N800" i="4"/>
  <c r="M800" i="4"/>
  <c r="Q800" i="4" s="1"/>
  <c r="AH799" i="4"/>
  <c r="AF799" i="4"/>
  <c r="AE799" i="4"/>
  <c r="AC799" i="4"/>
  <c r="Z799" i="4"/>
  <c r="Y799" i="4"/>
  <c r="X799" i="4"/>
  <c r="W799" i="4"/>
  <c r="V799" i="4"/>
  <c r="U799" i="4"/>
  <c r="T799" i="4"/>
  <c r="S799" i="4"/>
  <c r="AA799" i="4" s="1"/>
  <c r="P799" i="4"/>
  <c r="O799" i="4"/>
  <c r="N799" i="4"/>
  <c r="Q799" i="4" s="1"/>
  <c r="M799" i="4"/>
  <c r="AF798" i="4"/>
  <c r="AH798" i="4" s="1"/>
  <c r="AE798" i="4"/>
  <c r="AC798" i="4"/>
  <c r="Z798" i="4"/>
  <c r="Y798" i="4"/>
  <c r="X798" i="4"/>
  <c r="W798" i="4"/>
  <c r="V798" i="4"/>
  <c r="U798" i="4"/>
  <c r="T798" i="4"/>
  <c r="S798" i="4"/>
  <c r="AA798" i="4" s="1"/>
  <c r="Q798" i="4"/>
  <c r="P798" i="4"/>
  <c r="O798" i="4"/>
  <c r="N798" i="4"/>
  <c r="M798" i="4"/>
  <c r="AH797" i="4"/>
  <c r="AF797" i="4"/>
  <c r="AE797" i="4"/>
  <c r="AC797" i="4"/>
  <c r="Z797" i="4"/>
  <c r="Y797" i="4"/>
  <c r="X797" i="4"/>
  <c r="W797" i="4"/>
  <c r="V797" i="4"/>
  <c r="U797" i="4"/>
  <c r="T797" i="4"/>
  <c r="S797" i="4"/>
  <c r="AA797" i="4" s="1"/>
  <c r="P797" i="4"/>
  <c r="O797" i="4"/>
  <c r="N797" i="4"/>
  <c r="M797" i="4"/>
  <c r="AF796" i="4"/>
  <c r="AH796" i="4" s="1"/>
  <c r="AE796" i="4"/>
  <c r="AC796" i="4"/>
  <c r="Z796" i="4"/>
  <c r="Y796" i="4"/>
  <c r="X796" i="4"/>
  <c r="W796" i="4"/>
  <c r="V796" i="4"/>
  <c r="U796" i="4"/>
  <c r="T796" i="4"/>
  <c r="S796" i="4"/>
  <c r="AA796" i="4" s="1"/>
  <c r="P796" i="4"/>
  <c r="O796" i="4"/>
  <c r="N796" i="4"/>
  <c r="M796" i="4"/>
  <c r="Q796" i="4" s="1"/>
  <c r="AH795" i="4"/>
  <c r="AF795" i="4"/>
  <c r="AE795" i="4"/>
  <c r="AC795" i="4"/>
  <c r="Z795" i="4"/>
  <c r="Y795" i="4"/>
  <c r="X795" i="4"/>
  <c r="W795" i="4"/>
  <c r="V795" i="4"/>
  <c r="U795" i="4"/>
  <c r="T795" i="4"/>
  <c r="S795" i="4"/>
  <c r="AA795" i="4" s="1"/>
  <c r="P795" i="4"/>
  <c r="O795" i="4"/>
  <c r="N795" i="4"/>
  <c r="Q795" i="4" s="1"/>
  <c r="M795" i="4"/>
  <c r="AF794" i="4"/>
  <c r="AH794" i="4" s="1"/>
  <c r="AE794" i="4"/>
  <c r="AC794" i="4"/>
  <c r="Z794" i="4"/>
  <c r="Y794" i="4"/>
  <c r="X794" i="4"/>
  <c r="W794" i="4"/>
  <c r="V794" i="4"/>
  <c r="U794" i="4"/>
  <c r="T794" i="4"/>
  <c r="S794" i="4"/>
  <c r="AA794" i="4" s="1"/>
  <c r="Q794" i="4"/>
  <c r="P794" i="4"/>
  <c r="O794" i="4"/>
  <c r="N794" i="4"/>
  <c r="M794" i="4"/>
  <c r="AH793" i="4"/>
  <c r="AF793" i="4"/>
  <c r="AE793" i="4"/>
  <c r="AC793" i="4"/>
  <c r="Z793" i="4"/>
  <c r="Y793" i="4"/>
  <c r="X793" i="4"/>
  <c r="W793" i="4"/>
  <c r="V793" i="4"/>
  <c r="U793" i="4"/>
  <c r="T793" i="4"/>
  <c r="S793" i="4"/>
  <c r="AA793" i="4" s="1"/>
  <c r="P793" i="4"/>
  <c r="O793" i="4"/>
  <c r="N793" i="4"/>
  <c r="M793" i="4"/>
  <c r="AF792" i="4"/>
  <c r="AH792" i="4" s="1"/>
  <c r="AE792" i="4"/>
  <c r="AC792" i="4"/>
  <c r="Z792" i="4"/>
  <c r="Y792" i="4"/>
  <c r="X792" i="4"/>
  <c r="W792" i="4"/>
  <c r="V792" i="4"/>
  <c r="U792" i="4"/>
  <c r="T792" i="4"/>
  <c r="S792" i="4"/>
  <c r="AA792" i="4" s="1"/>
  <c r="P792" i="4"/>
  <c r="O792" i="4"/>
  <c r="N792" i="4"/>
  <c r="M792" i="4"/>
  <c r="Q792" i="4" s="1"/>
  <c r="AH791" i="4"/>
  <c r="AF791" i="4"/>
  <c r="AE791" i="4"/>
  <c r="AC791" i="4"/>
  <c r="Z791" i="4"/>
  <c r="Y791" i="4"/>
  <c r="X791" i="4"/>
  <c r="W791" i="4"/>
  <c r="V791" i="4"/>
  <c r="U791" i="4"/>
  <c r="T791" i="4"/>
  <c r="S791" i="4"/>
  <c r="AA791" i="4" s="1"/>
  <c r="P791" i="4"/>
  <c r="O791" i="4"/>
  <c r="N791" i="4"/>
  <c r="Q791" i="4" s="1"/>
  <c r="M791" i="4"/>
  <c r="AF790" i="4"/>
  <c r="AH790" i="4" s="1"/>
  <c r="AE790" i="4"/>
  <c r="AC790" i="4"/>
  <c r="Z790" i="4"/>
  <c r="Y790" i="4"/>
  <c r="X790" i="4"/>
  <c r="W790" i="4"/>
  <c r="V790" i="4"/>
  <c r="U790" i="4"/>
  <c r="T790" i="4"/>
  <c r="S790" i="4"/>
  <c r="AA790" i="4" s="1"/>
  <c r="Q790" i="4"/>
  <c r="P790" i="4"/>
  <c r="O790" i="4"/>
  <c r="N790" i="4"/>
  <c r="M790" i="4"/>
  <c r="AH789" i="4"/>
  <c r="AF789" i="4"/>
  <c r="AE789" i="4"/>
  <c r="AC789" i="4"/>
  <c r="Z789" i="4"/>
  <c r="Y789" i="4"/>
  <c r="X789" i="4"/>
  <c r="W789" i="4"/>
  <c r="V789" i="4"/>
  <c r="U789" i="4"/>
  <c r="T789" i="4"/>
  <c r="S789" i="4"/>
  <c r="AA789" i="4" s="1"/>
  <c r="P789" i="4"/>
  <c r="O789" i="4"/>
  <c r="N789" i="4"/>
  <c r="M789" i="4"/>
  <c r="AF788" i="4"/>
  <c r="AH788" i="4" s="1"/>
  <c r="AE788" i="4"/>
  <c r="AC788" i="4"/>
  <c r="Z788" i="4"/>
  <c r="Y788" i="4"/>
  <c r="X788" i="4"/>
  <c r="W788" i="4"/>
  <c r="V788" i="4"/>
  <c r="U788" i="4"/>
  <c r="T788" i="4"/>
  <c r="S788" i="4"/>
  <c r="AA788" i="4" s="1"/>
  <c r="P788" i="4"/>
  <c r="O788" i="4"/>
  <c r="N788" i="4"/>
  <c r="M788" i="4"/>
  <c r="Q788" i="4" s="1"/>
  <c r="AH787" i="4"/>
  <c r="AF787" i="4"/>
  <c r="AE787" i="4"/>
  <c r="AC787" i="4"/>
  <c r="Z787" i="4"/>
  <c r="Y787" i="4"/>
  <c r="X787" i="4"/>
  <c r="W787" i="4"/>
  <c r="V787" i="4"/>
  <c r="U787" i="4"/>
  <c r="T787" i="4"/>
  <c r="S787" i="4"/>
  <c r="AA787" i="4" s="1"/>
  <c r="P787" i="4"/>
  <c r="O787" i="4"/>
  <c r="N787" i="4"/>
  <c r="Q787" i="4" s="1"/>
  <c r="M787" i="4"/>
  <c r="AF786" i="4"/>
  <c r="AH786" i="4" s="1"/>
  <c r="AE786" i="4"/>
  <c r="AC786" i="4"/>
  <c r="Z786" i="4"/>
  <c r="Y786" i="4"/>
  <c r="X786" i="4"/>
  <c r="W786" i="4"/>
  <c r="V786" i="4"/>
  <c r="U786" i="4"/>
  <c r="T786" i="4"/>
  <c r="S786" i="4"/>
  <c r="AA786" i="4" s="1"/>
  <c r="Q786" i="4"/>
  <c r="P786" i="4"/>
  <c r="O786" i="4"/>
  <c r="N786" i="4"/>
  <c r="M786" i="4"/>
  <c r="AH785" i="4"/>
  <c r="AF785" i="4"/>
  <c r="AE785" i="4"/>
  <c r="AC785" i="4"/>
  <c r="Z785" i="4"/>
  <c r="Y785" i="4"/>
  <c r="X785" i="4"/>
  <c r="W785" i="4"/>
  <c r="V785" i="4"/>
  <c r="U785" i="4"/>
  <c r="T785" i="4"/>
  <c r="S785" i="4"/>
  <c r="AA785" i="4" s="1"/>
  <c r="P785" i="4"/>
  <c r="O785" i="4"/>
  <c r="N785" i="4"/>
  <c r="M785" i="4"/>
  <c r="AF784" i="4"/>
  <c r="AH784" i="4" s="1"/>
  <c r="AE784" i="4"/>
  <c r="AC784" i="4"/>
  <c r="Z784" i="4"/>
  <c r="Y784" i="4"/>
  <c r="X784" i="4"/>
  <c r="W784" i="4"/>
  <c r="V784" i="4"/>
  <c r="U784" i="4"/>
  <c r="T784" i="4"/>
  <c r="S784" i="4"/>
  <c r="AA784" i="4" s="1"/>
  <c r="P784" i="4"/>
  <c r="O784" i="4"/>
  <c r="N784" i="4"/>
  <c r="M784" i="4"/>
  <c r="Q784" i="4" s="1"/>
  <c r="AH783" i="4"/>
  <c r="AF783" i="4"/>
  <c r="AE783" i="4"/>
  <c r="AC783" i="4"/>
  <c r="Z783" i="4"/>
  <c r="Y783" i="4"/>
  <c r="X783" i="4"/>
  <c r="W783" i="4"/>
  <c r="V783" i="4"/>
  <c r="U783" i="4"/>
  <c r="T783" i="4"/>
  <c r="S783" i="4"/>
  <c r="AA783" i="4" s="1"/>
  <c r="P783" i="4"/>
  <c r="O783" i="4"/>
  <c r="N783" i="4"/>
  <c r="Q783" i="4" s="1"/>
  <c r="M783" i="4"/>
  <c r="AF782" i="4"/>
  <c r="AH782" i="4" s="1"/>
  <c r="AE782" i="4"/>
  <c r="AC782" i="4"/>
  <c r="Z782" i="4"/>
  <c r="Y782" i="4"/>
  <c r="X782" i="4"/>
  <c r="W782" i="4"/>
  <c r="V782" i="4"/>
  <c r="U782" i="4"/>
  <c r="T782" i="4"/>
  <c r="S782" i="4"/>
  <c r="Q782" i="4"/>
  <c r="P782" i="4"/>
  <c r="O782" i="4"/>
  <c r="N782" i="4"/>
  <c r="M782" i="4"/>
  <c r="AH781" i="4"/>
  <c r="AF781" i="4"/>
  <c r="AE781" i="4"/>
  <c r="AC781" i="4"/>
  <c r="Z781" i="4"/>
  <c r="Y781" i="4"/>
  <c r="X781" i="4"/>
  <c r="W781" i="4"/>
  <c r="V781" i="4"/>
  <c r="U781" i="4"/>
  <c r="T781" i="4"/>
  <c r="S781" i="4"/>
  <c r="AA781" i="4" s="1"/>
  <c r="P781" i="4"/>
  <c r="O781" i="4"/>
  <c r="N781" i="4"/>
  <c r="M781" i="4"/>
  <c r="AF780" i="4"/>
  <c r="AH780" i="4" s="1"/>
  <c r="AE780" i="4"/>
  <c r="AC780" i="4"/>
  <c r="Z780" i="4"/>
  <c r="Y780" i="4"/>
  <c r="X780" i="4"/>
  <c r="W780" i="4"/>
  <c r="V780" i="4"/>
  <c r="U780" i="4"/>
  <c r="T780" i="4"/>
  <c r="S780" i="4"/>
  <c r="AA780" i="4" s="1"/>
  <c r="P780" i="4"/>
  <c r="O780" i="4"/>
  <c r="N780" i="4"/>
  <c r="M780" i="4"/>
  <c r="Q780" i="4" s="1"/>
  <c r="AH779" i="4"/>
  <c r="AF779" i="4"/>
  <c r="AE779" i="4"/>
  <c r="AC779" i="4"/>
  <c r="Z779" i="4"/>
  <c r="Y779" i="4"/>
  <c r="X779" i="4"/>
  <c r="W779" i="4"/>
  <c r="V779" i="4"/>
  <c r="U779" i="4"/>
  <c r="T779" i="4"/>
  <c r="S779" i="4"/>
  <c r="AA779" i="4" s="1"/>
  <c r="P779" i="4"/>
  <c r="O779" i="4"/>
  <c r="N779" i="4"/>
  <c r="Q779" i="4" s="1"/>
  <c r="M779" i="4"/>
  <c r="AF778" i="4"/>
  <c r="AH778" i="4" s="1"/>
  <c r="AE778" i="4"/>
  <c r="AC778" i="4"/>
  <c r="Z778" i="4"/>
  <c r="Y778" i="4"/>
  <c r="X778" i="4"/>
  <c r="W778" i="4"/>
  <c r="V778" i="4"/>
  <c r="U778" i="4"/>
  <c r="T778" i="4"/>
  <c r="S778" i="4"/>
  <c r="AA778" i="4" s="1"/>
  <c r="Q778" i="4"/>
  <c r="P778" i="4"/>
  <c r="O778" i="4"/>
  <c r="N778" i="4"/>
  <c r="M778" i="4"/>
  <c r="AH777" i="4"/>
  <c r="AF777" i="4"/>
  <c r="AE777" i="4"/>
  <c r="AC777" i="4"/>
  <c r="Z777" i="4"/>
  <c r="Y777" i="4"/>
  <c r="X777" i="4"/>
  <c r="W777" i="4"/>
  <c r="V777" i="4"/>
  <c r="U777" i="4"/>
  <c r="T777" i="4"/>
  <c r="S777" i="4"/>
  <c r="AA777" i="4" s="1"/>
  <c r="P777" i="4"/>
  <c r="O777" i="4"/>
  <c r="N777" i="4"/>
  <c r="M777" i="4"/>
  <c r="AF776" i="4"/>
  <c r="AH776" i="4" s="1"/>
  <c r="AE776" i="4"/>
  <c r="AC776" i="4"/>
  <c r="Z776" i="4"/>
  <c r="Y776" i="4"/>
  <c r="X776" i="4"/>
  <c r="W776" i="4"/>
  <c r="V776" i="4"/>
  <c r="U776" i="4"/>
  <c r="T776" i="4"/>
  <c r="S776" i="4"/>
  <c r="AA776" i="4" s="1"/>
  <c r="P776" i="4"/>
  <c r="O776" i="4"/>
  <c r="N776" i="4"/>
  <c r="M776" i="4"/>
  <c r="Q776" i="4" s="1"/>
  <c r="AH775" i="4"/>
  <c r="AF775" i="4"/>
  <c r="AE775" i="4"/>
  <c r="AC775" i="4"/>
  <c r="Z775" i="4"/>
  <c r="Y775" i="4"/>
  <c r="X775" i="4"/>
  <c r="W775" i="4"/>
  <c r="V775" i="4"/>
  <c r="U775" i="4"/>
  <c r="T775" i="4"/>
  <c r="S775" i="4"/>
  <c r="AA775" i="4" s="1"/>
  <c r="P775" i="4"/>
  <c r="O775" i="4"/>
  <c r="N775" i="4"/>
  <c r="Q775" i="4" s="1"/>
  <c r="M775" i="4"/>
  <c r="AF774" i="4"/>
  <c r="AH774" i="4" s="1"/>
  <c r="AE774" i="4"/>
  <c r="AC774" i="4"/>
  <c r="Z774" i="4"/>
  <c r="Y774" i="4"/>
  <c r="X774" i="4"/>
  <c r="W774" i="4"/>
  <c r="V774" i="4"/>
  <c r="U774" i="4"/>
  <c r="T774" i="4"/>
  <c r="S774" i="4"/>
  <c r="Q774" i="4"/>
  <c r="P774" i="4"/>
  <c r="O774" i="4"/>
  <c r="N774" i="4"/>
  <c r="M774" i="4"/>
  <c r="AH773" i="4"/>
  <c r="AF773" i="4"/>
  <c r="AE773" i="4"/>
  <c r="AC773" i="4"/>
  <c r="Z773" i="4"/>
  <c r="Y773" i="4"/>
  <c r="X773" i="4"/>
  <c r="W773" i="4"/>
  <c r="V773" i="4"/>
  <c r="U773" i="4"/>
  <c r="T773" i="4"/>
  <c r="S773" i="4"/>
  <c r="AA773" i="4" s="1"/>
  <c r="P773" i="4"/>
  <c r="O773" i="4"/>
  <c r="N773" i="4"/>
  <c r="M773" i="4"/>
  <c r="AF772" i="4"/>
  <c r="AH772" i="4" s="1"/>
  <c r="AE772" i="4"/>
  <c r="AC772" i="4"/>
  <c r="Z772" i="4"/>
  <c r="Y772" i="4"/>
  <c r="X772" i="4"/>
  <c r="W772" i="4"/>
  <c r="V772" i="4"/>
  <c r="U772" i="4"/>
  <c r="T772" i="4"/>
  <c r="S772" i="4"/>
  <c r="AA772" i="4" s="1"/>
  <c r="P772" i="4"/>
  <c r="O772" i="4"/>
  <c r="N772" i="4"/>
  <c r="M772" i="4"/>
  <c r="Q772" i="4" s="1"/>
  <c r="AH771" i="4"/>
  <c r="AF771" i="4"/>
  <c r="AE771" i="4"/>
  <c r="AC771" i="4"/>
  <c r="Z771" i="4"/>
  <c r="Y771" i="4"/>
  <c r="X771" i="4"/>
  <c r="W771" i="4"/>
  <c r="V771" i="4"/>
  <c r="U771" i="4"/>
  <c r="T771" i="4"/>
  <c r="S771" i="4"/>
  <c r="AA771" i="4" s="1"/>
  <c r="P771" i="4"/>
  <c r="O771" i="4"/>
  <c r="N771" i="4"/>
  <c r="Q771" i="4" s="1"/>
  <c r="M771" i="4"/>
  <c r="AF770" i="4"/>
  <c r="AH770" i="4" s="1"/>
  <c r="AE770" i="4"/>
  <c r="AC770" i="4"/>
  <c r="Z770" i="4"/>
  <c r="Y770" i="4"/>
  <c r="X770" i="4"/>
  <c r="W770" i="4"/>
  <c r="V770" i="4"/>
  <c r="U770" i="4"/>
  <c r="T770" i="4"/>
  <c r="S770" i="4"/>
  <c r="Q770" i="4"/>
  <c r="P770" i="4"/>
  <c r="O770" i="4"/>
  <c r="N770" i="4"/>
  <c r="M770" i="4"/>
  <c r="AH769" i="4"/>
  <c r="AF769" i="4"/>
  <c r="AE769" i="4"/>
  <c r="AC769" i="4"/>
  <c r="Z769" i="4"/>
  <c r="Y769" i="4"/>
  <c r="X769" i="4"/>
  <c r="W769" i="4"/>
  <c r="V769" i="4"/>
  <c r="U769" i="4"/>
  <c r="T769" i="4"/>
  <c r="S769" i="4"/>
  <c r="AA769" i="4" s="1"/>
  <c r="P769" i="4"/>
  <c r="O769" i="4"/>
  <c r="N769" i="4"/>
  <c r="M769" i="4"/>
  <c r="AF768" i="4"/>
  <c r="AH768" i="4" s="1"/>
  <c r="AE768" i="4"/>
  <c r="AC768" i="4"/>
  <c r="Z768" i="4"/>
  <c r="Y768" i="4"/>
  <c r="X768" i="4"/>
  <c r="W768" i="4"/>
  <c r="V768" i="4"/>
  <c r="U768" i="4"/>
  <c r="T768" i="4"/>
  <c r="S768" i="4"/>
  <c r="AA768" i="4" s="1"/>
  <c r="P768" i="4"/>
  <c r="O768" i="4"/>
  <c r="N768" i="4"/>
  <c r="M768" i="4"/>
  <c r="Q768" i="4" s="1"/>
  <c r="AH767" i="4"/>
  <c r="AF767" i="4"/>
  <c r="AE767" i="4"/>
  <c r="AC767" i="4"/>
  <c r="Z767" i="4"/>
  <c r="Y767" i="4"/>
  <c r="X767" i="4"/>
  <c r="W767" i="4"/>
  <c r="V767" i="4"/>
  <c r="U767" i="4"/>
  <c r="T767" i="4"/>
  <c r="S767" i="4"/>
  <c r="AA767" i="4" s="1"/>
  <c r="P767" i="4"/>
  <c r="O767" i="4"/>
  <c r="N767" i="4"/>
  <c r="Q767" i="4" s="1"/>
  <c r="M767" i="4"/>
  <c r="AF766" i="4"/>
  <c r="AH766" i="4" s="1"/>
  <c r="AE766" i="4"/>
  <c r="AC766" i="4"/>
  <c r="Z766" i="4"/>
  <c r="Y766" i="4"/>
  <c r="X766" i="4"/>
  <c r="W766" i="4"/>
  <c r="V766" i="4"/>
  <c r="U766" i="4"/>
  <c r="T766" i="4"/>
  <c r="S766" i="4"/>
  <c r="AA766" i="4" s="1"/>
  <c r="Q766" i="4"/>
  <c r="P766" i="4"/>
  <c r="O766" i="4"/>
  <c r="N766" i="4"/>
  <c r="M766" i="4"/>
  <c r="AH765" i="4"/>
  <c r="AF765" i="4"/>
  <c r="AE765" i="4"/>
  <c r="AC765" i="4"/>
  <c r="Z765" i="4"/>
  <c r="Y765" i="4"/>
  <c r="X765" i="4"/>
  <c r="W765" i="4"/>
  <c r="V765" i="4"/>
  <c r="U765" i="4"/>
  <c r="T765" i="4"/>
  <c r="S765" i="4"/>
  <c r="AA765" i="4" s="1"/>
  <c r="P765" i="4"/>
  <c r="O765" i="4"/>
  <c r="N765" i="4"/>
  <c r="M765" i="4"/>
  <c r="AF764" i="4"/>
  <c r="AH764" i="4" s="1"/>
  <c r="AE764" i="4"/>
  <c r="AC764" i="4"/>
  <c r="Z764" i="4"/>
  <c r="Y764" i="4"/>
  <c r="X764" i="4"/>
  <c r="W764" i="4"/>
  <c r="V764" i="4"/>
  <c r="U764" i="4"/>
  <c r="T764" i="4"/>
  <c r="S764" i="4"/>
  <c r="AA764" i="4" s="1"/>
  <c r="P764" i="4"/>
  <c r="O764" i="4"/>
  <c r="N764" i="4"/>
  <c r="M764" i="4"/>
  <c r="Q764" i="4" s="1"/>
  <c r="AH763" i="4"/>
  <c r="AF763" i="4"/>
  <c r="AE763" i="4"/>
  <c r="AC763" i="4"/>
  <c r="Z763" i="4"/>
  <c r="Y763" i="4"/>
  <c r="X763" i="4"/>
  <c r="W763" i="4"/>
  <c r="V763" i="4"/>
  <c r="U763" i="4"/>
  <c r="T763" i="4"/>
  <c r="S763" i="4"/>
  <c r="AA763" i="4" s="1"/>
  <c r="P763" i="4"/>
  <c r="O763" i="4"/>
  <c r="N763" i="4"/>
  <c r="Q763" i="4" s="1"/>
  <c r="M763" i="4"/>
  <c r="AF762" i="4"/>
  <c r="AH762" i="4" s="1"/>
  <c r="AE762" i="4"/>
  <c r="AC762" i="4"/>
  <c r="Z762" i="4"/>
  <c r="Y762" i="4"/>
  <c r="X762" i="4"/>
  <c r="W762" i="4"/>
  <c r="V762" i="4"/>
  <c r="U762" i="4"/>
  <c r="T762" i="4"/>
  <c r="S762" i="4"/>
  <c r="AA762" i="4" s="1"/>
  <c r="Q762" i="4"/>
  <c r="P762" i="4"/>
  <c r="O762" i="4"/>
  <c r="N762" i="4"/>
  <c r="M762" i="4"/>
  <c r="AH761" i="4"/>
  <c r="AF761" i="4"/>
  <c r="AE761" i="4"/>
  <c r="AC761" i="4"/>
  <c r="Z761" i="4"/>
  <c r="Y761" i="4"/>
  <c r="X761" i="4"/>
  <c r="W761" i="4"/>
  <c r="V761" i="4"/>
  <c r="U761" i="4"/>
  <c r="T761" i="4"/>
  <c r="S761" i="4"/>
  <c r="AA761" i="4" s="1"/>
  <c r="P761" i="4"/>
  <c r="O761" i="4"/>
  <c r="N761" i="4"/>
  <c r="M761" i="4"/>
  <c r="AF760" i="4"/>
  <c r="AH760" i="4" s="1"/>
  <c r="AE760" i="4"/>
  <c r="AC760" i="4"/>
  <c r="Z760" i="4"/>
  <c r="Y760" i="4"/>
  <c r="X760" i="4"/>
  <c r="W760" i="4"/>
  <c r="V760" i="4"/>
  <c r="U760" i="4"/>
  <c r="T760" i="4"/>
  <c r="S760" i="4"/>
  <c r="AA760" i="4" s="1"/>
  <c r="P760" i="4"/>
  <c r="O760" i="4"/>
  <c r="N760" i="4"/>
  <c r="M760" i="4"/>
  <c r="Q760" i="4" s="1"/>
  <c r="AH759" i="4"/>
  <c r="AF759" i="4"/>
  <c r="AE759" i="4"/>
  <c r="AC759" i="4"/>
  <c r="Z759" i="4"/>
  <c r="Y759" i="4"/>
  <c r="X759" i="4"/>
  <c r="W759" i="4"/>
  <c r="V759" i="4"/>
  <c r="U759" i="4"/>
  <c r="T759" i="4"/>
  <c r="S759" i="4"/>
  <c r="AA759" i="4" s="1"/>
  <c r="P759" i="4"/>
  <c r="O759" i="4"/>
  <c r="N759" i="4"/>
  <c r="Q759" i="4" s="1"/>
  <c r="M759" i="4"/>
  <c r="AF758" i="4"/>
  <c r="AH758" i="4" s="1"/>
  <c r="AE758" i="4"/>
  <c r="AC758" i="4"/>
  <c r="Z758" i="4"/>
  <c r="Y758" i="4"/>
  <c r="X758" i="4"/>
  <c r="W758" i="4"/>
  <c r="V758" i="4"/>
  <c r="U758" i="4"/>
  <c r="T758" i="4"/>
  <c r="S758" i="4"/>
  <c r="AA758" i="4" s="1"/>
  <c r="Q758" i="4"/>
  <c r="P758" i="4"/>
  <c r="O758" i="4"/>
  <c r="N758" i="4"/>
  <c r="M758" i="4"/>
  <c r="AH757" i="4"/>
  <c r="AF757" i="4"/>
  <c r="AE757" i="4"/>
  <c r="AC757" i="4"/>
  <c r="Z757" i="4"/>
  <c r="Y757" i="4"/>
  <c r="X757" i="4"/>
  <c r="W757" i="4"/>
  <c r="V757" i="4"/>
  <c r="U757" i="4"/>
  <c r="T757" i="4"/>
  <c r="S757" i="4"/>
  <c r="AA757" i="4" s="1"/>
  <c r="P757" i="4"/>
  <c r="O757" i="4"/>
  <c r="N757" i="4"/>
  <c r="M757" i="4"/>
  <c r="AF756" i="4"/>
  <c r="AH756" i="4" s="1"/>
  <c r="AE756" i="4"/>
  <c r="AC756" i="4"/>
  <c r="Z756" i="4"/>
  <c r="Y756" i="4"/>
  <c r="X756" i="4"/>
  <c r="W756" i="4"/>
  <c r="V756" i="4"/>
  <c r="U756" i="4"/>
  <c r="T756" i="4"/>
  <c r="S756" i="4"/>
  <c r="AA756" i="4" s="1"/>
  <c r="P756" i="4"/>
  <c r="O756" i="4"/>
  <c r="N756" i="4"/>
  <c r="M756" i="4"/>
  <c r="Q756" i="4" s="1"/>
  <c r="AH755" i="4"/>
  <c r="AF755" i="4"/>
  <c r="AE755" i="4"/>
  <c r="AC755" i="4"/>
  <c r="Z755" i="4"/>
  <c r="Y755" i="4"/>
  <c r="X755" i="4"/>
  <c r="W755" i="4"/>
  <c r="V755" i="4"/>
  <c r="U755" i="4"/>
  <c r="T755" i="4"/>
  <c r="S755" i="4"/>
  <c r="AA755" i="4" s="1"/>
  <c r="P755" i="4"/>
  <c r="O755" i="4"/>
  <c r="N755" i="4"/>
  <c r="Q755" i="4" s="1"/>
  <c r="M755" i="4"/>
  <c r="AF754" i="4"/>
  <c r="AH754" i="4" s="1"/>
  <c r="AE754" i="4"/>
  <c r="AC754" i="4"/>
  <c r="Z754" i="4"/>
  <c r="Y754" i="4"/>
  <c r="X754" i="4"/>
  <c r="W754" i="4"/>
  <c r="V754" i="4"/>
  <c r="U754" i="4"/>
  <c r="T754" i="4"/>
  <c r="S754" i="4"/>
  <c r="AA754" i="4" s="1"/>
  <c r="Q754" i="4"/>
  <c r="P754" i="4"/>
  <c r="O754" i="4"/>
  <c r="N754" i="4"/>
  <c r="M754" i="4"/>
  <c r="AH753" i="4"/>
  <c r="AF753" i="4"/>
  <c r="AE753" i="4"/>
  <c r="AC753" i="4"/>
  <c r="Z753" i="4"/>
  <c r="Y753" i="4"/>
  <c r="X753" i="4"/>
  <c r="W753" i="4"/>
  <c r="V753" i="4"/>
  <c r="U753" i="4"/>
  <c r="T753" i="4"/>
  <c r="S753" i="4"/>
  <c r="P753" i="4"/>
  <c r="O753" i="4"/>
  <c r="N753" i="4"/>
  <c r="M753" i="4"/>
  <c r="AF752" i="4"/>
  <c r="AH752" i="4" s="1"/>
  <c r="AE752" i="4"/>
  <c r="AC752" i="4"/>
  <c r="Z752" i="4"/>
  <c r="Y752" i="4"/>
  <c r="X752" i="4"/>
  <c r="W752" i="4"/>
  <c r="V752" i="4"/>
  <c r="U752" i="4"/>
  <c r="T752" i="4"/>
  <c r="S752" i="4"/>
  <c r="AA752" i="4" s="1"/>
  <c r="P752" i="4"/>
  <c r="O752" i="4"/>
  <c r="N752" i="4"/>
  <c r="M752" i="4"/>
  <c r="Q752" i="4" s="1"/>
  <c r="AH751" i="4"/>
  <c r="AF751" i="4"/>
  <c r="AE751" i="4"/>
  <c r="AC751" i="4"/>
  <c r="Z751" i="4"/>
  <c r="Y751" i="4"/>
  <c r="X751" i="4"/>
  <c r="W751" i="4"/>
  <c r="V751" i="4"/>
  <c r="U751" i="4"/>
  <c r="T751" i="4"/>
  <c r="S751" i="4"/>
  <c r="AA751" i="4" s="1"/>
  <c r="P751" i="4"/>
  <c r="O751" i="4"/>
  <c r="N751" i="4"/>
  <c r="Q751" i="4" s="1"/>
  <c r="M751" i="4"/>
  <c r="AF750" i="4"/>
  <c r="AH750" i="4" s="1"/>
  <c r="AE750" i="4"/>
  <c r="AC750" i="4"/>
  <c r="Z750" i="4"/>
  <c r="Y750" i="4"/>
  <c r="X750" i="4"/>
  <c r="W750" i="4"/>
  <c r="V750" i="4"/>
  <c r="U750" i="4"/>
  <c r="T750" i="4"/>
  <c r="S750" i="4"/>
  <c r="Q750" i="4"/>
  <c r="P750" i="4"/>
  <c r="O750" i="4"/>
  <c r="N750" i="4"/>
  <c r="M750" i="4"/>
  <c r="AH749" i="4"/>
  <c r="AF749" i="4"/>
  <c r="AE749" i="4"/>
  <c r="AC749" i="4"/>
  <c r="Z749" i="4"/>
  <c r="Y749" i="4"/>
  <c r="X749" i="4"/>
  <c r="W749" i="4"/>
  <c r="V749" i="4"/>
  <c r="U749" i="4"/>
  <c r="T749" i="4"/>
  <c r="S749" i="4"/>
  <c r="P749" i="4"/>
  <c r="O749" i="4"/>
  <c r="N749" i="4"/>
  <c r="M749" i="4"/>
  <c r="AF748" i="4"/>
  <c r="AH748" i="4" s="1"/>
  <c r="AE748" i="4"/>
  <c r="AC748" i="4"/>
  <c r="Z748" i="4"/>
  <c r="Y748" i="4"/>
  <c r="X748" i="4"/>
  <c r="W748" i="4"/>
  <c r="V748" i="4"/>
  <c r="U748" i="4"/>
  <c r="T748" i="4"/>
  <c r="S748" i="4"/>
  <c r="AA748" i="4" s="1"/>
  <c r="P748" i="4"/>
  <c r="O748" i="4"/>
  <c r="N748" i="4"/>
  <c r="M748" i="4"/>
  <c r="Q748" i="4" s="1"/>
  <c r="AH747" i="4"/>
  <c r="AF747" i="4"/>
  <c r="AE747" i="4"/>
  <c r="AC747" i="4"/>
  <c r="Z747" i="4"/>
  <c r="Y747" i="4"/>
  <c r="X747" i="4"/>
  <c r="W747" i="4"/>
  <c r="V747" i="4"/>
  <c r="U747" i="4"/>
  <c r="T747" i="4"/>
  <c r="S747" i="4"/>
  <c r="AA747" i="4" s="1"/>
  <c r="P747" i="4"/>
  <c r="O747" i="4"/>
  <c r="N747" i="4"/>
  <c r="Q747" i="4" s="1"/>
  <c r="M747" i="4"/>
  <c r="AF746" i="4"/>
  <c r="AH746" i="4" s="1"/>
  <c r="AE746" i="4"/>
  <c r="AC746" i="4"/>
  <c r="Z746" i="4"/>
  <c r="Y746" i="4"/>
  <c r="X746" i="4"/>
  <c r="W746" i="4"/>
  <c r="V746" i="4"/>
  <c r="U746" i="4"/>
  <c r="T746" i="4"/>
  <c r="S746" i="4"/>
  <c r="AA746" i="4" s="1"/>
  <c r="Q746" i="4"/>
  <c r="P746" i="4"/>
  <c r="O746" i="4"/>
  <c r="N746" i="4"/>
  <c r="M746" i="4"/>
  <c r="AH745" i="4"/>
  <c r="AF745" i="4"/>
  <c r="AE745" i="4"/>
  <c r="AC745" i="4"/>
  <c r="Z745" i="4"/>
  <c r="Y745" i="4"/>
  <c r="X745" i="4"/>
  <c r="W745" i="4"/>
  <c r="V745" i="4"/>
  <c r="U745" i="4"/>
  <c r="T745" i="4"/>
  <c r="S745" i="4"/>
  <c r="P745" i="4"/>
  <c r="O745" i="4"/>
  <c r="N745" i="4"/>
  <c r="M745" i="4"/>
  <c r="AF744" i="4"/>
  <c r="AH744" i="4" s="1"/>
  <c r="AE744" i="4"/>
  <c r="AC744" i="4"/>
  <c r="Z744" i="4"/>
  <c r="Y744" i="4"/>
  <c r="X744" i="4"/>
  <c r="W744" i="4"/>
  <c r="V744" i="4"/>
  <c r="U744" i="4"/>
  <c r="T744" i="4"/>
  <c r="S744" i="4"/>
  <c r="AA744" i="4" s="1"/>
  <c r="P744" i="4"/>
  <c r="O744" i="4"/>
  <c r="N744" i="4"/>
  <c r="M744" i="4"/>
  <c r="Q744" i="4" s="1"/>
  <c r="AH743" i="4"/>
  <c r="AF743" i="4"/>
  <c r="AE743" i="4"/>
  <c r="AC743" i="4"/>
  <c r="Z743" i="4"/>
  <c r="Y743" i="4"/>
  <c r="X743" i="4"/>
  <c r="W743" i="4"/>
  <c r="V743" i="4"/>
  <c r="U743" i="4"/>
  <c r="T743" i="4"/>
  <c r="S743" i="4"/>
  <c r="AA743" i="4" s="1"/>
  <c r="P743" i="4"/>
  <c r="O743" i="4"/>
  <c r="N743" i="4"/>
  <c r="Q743" i="4" s="1"/>
  <c r="M743" i="4"/>
  <c r="AF742" i="4"/>
  <c r="AH742" i="4" s="1"/>
  <c r="AE742" i="4"/>
  <c r="AC742" i="4"/>
  <c r="Z742" i="4"/>
  <c r="Y742" i="4"/>
  <c r="X742" i="4"/>
  <c r="W742" i="4"/>
  <c r="V742" i="4"/>
  <c r="U742" i="4"/>
  <c r="T742" i="4"/>
  <c r="S742" i="4"/>
  <c r="Q742" i="4"/>
  <c r="P742" i="4"/>
  <c r="O742" i="4"/>
  <c r="N742" i="4"/>
  <c r="M742" i="4"/>
  <c r="AH741" i="4"/>
  <c r="AF741" i="4"/>
  <c r="AE741" i="4"/>
  <c r="AC741" i="4"/>
  <c r="Z741" i="4"/>
  <c r="Y741" i="4"/>
  <c r="X741" i="4"/>
  <c r="W741" i="4"/>
  <c r="V741" i="4"/>
  <c r="U741" i="4"/>
  <c r="T741" i="4"/>
  <c r="S741" i="4"/>
  <c r="AA741" i="4" s="1"/>
  <c r="P741" i="4"/>
  <c r="O741" i="4"/>
  <c r="N741" i="4"/>
  <c r="M741" i="4"/>
  <c r="Q741" i="4" s="1"/>
  <c r="AF740" i="4"/>
  <c r="AH740" i="4" s="1"/>
  <c r="AE740" i="4"/>
  <c r="AC740" i="4"/>
  <c r="Z740" i="4"/>
  <c r="Y740" i="4"/>
  <c r="X740" i="4"/>
  <c r="W740" i="4"/>
  <c r="V740" i="4"/>
  <c r="U740" i="4"/>
  <c r="T740" i="4"/>
  <c r="S740" i="4"/>
  <c r="P740" i="4"/>
  <c r="O740" i="4"/>
  <c r="N740" i="4"/>
  <c r="M740" i="4"/>
  <c r="Q740" i="4" s="1"/>
  <c r="AH739" i="4"/>
  <c r="AF739" i="4"/>
  <c r="AE739" i="4"/>
  <c r="AC739" i="4"/>
  <c r="Z739" i="4"/>
  <c r="Y739" i="4"/>
  <c r="X739" i="4"/>
  <c r="W739" i="4"/>
  <c r="V739" i="4"/>
  <c r="U739" i="4"/>
  <c r="T739" i="4"/>
  <c r="S739" i="4"/>
  <c r="AA739" i="4" s="1"/>
  <c r="P739" i="4"/>
  <c r="O739" i="4"/>
  <c r="N739" i="4"/>
  <c r="M739" i="4"/>
  <c r="AF738" i="4"/>
  <c r="AH738" i="4" s="1"/>
  <c r="AE738" i="4"/>
  <c r="AC738" i="4"/>
  <c r="Z738" i="4"/>
  <c r="Y738" i="4"/>
  <c r="X738" i="4"/>
  <c r="W738" i="4"/>
  <c r="V738" i="4"/>
  <c r="U738" i="4"/>
  <c r="T738" i="4"/>
  <c r="S738" i="4"/>
  <c r="AA738" i="4" s="1"/>
  <c r="P738" i="4"/>
  <c r="Q738" i="4" s="1"/>
  <c r="O738" i="4"/>
  <c r="N738" i="4"/>
  <c r="M738" i="4"/>
  <c r="AH737" i="4"/>
  <c r="AF737" i="4"/>
  <c r="AE737" i="4"/>
  <c r="AC737" i="4"/>
  <c r="Z737" i="4"/>
  <c r="Y737" i="4"/>
  <c r="X737" i="4"/>
  <c r="W737" i="4"/>
  <c r="V737" i="4"/>
  <c r="U737" i="4"/>
  <c r="T737" i="4"/>
  <c r="S737" i="4"/>
  <c r="AA737" i="4" s="1"/>
  <c r="P737" i="4"/>
  <c r="O737" i="4"/>
  <c r="N737" i="4"/>
  <c r="M737" i="4"/>
  <c r="AF736" i="4"/>
  <c r="AH736" i="4" s="1"/>
  <c r="AE736" i="4"/>
  <c r="AC736" i="4"/>
  <c r="Z736" i="4"/>
  <c r="Y736" i="4"/>
  <c r="X736" i="4"/>
  <c r="W736" i="4"/>
  <c r="V736" i="4"/>
  <c r="U736" i="4"/>
  <c r="T736" i="4"/>
  <c r="S736" i="4"/>
  <c r="P736" i="4"/>
  <c r="O736" i="4"/>
  <c r="N736" i="4"/>
  <c r="M736" i="4"/>
  <c r="Q736" i="4" s="1"/>
  <c r="AH735" i="4"/>
  <c r="AF735" i="4"/>
  <c r="AE735" i="4"/>
  <c r="AC735" i="4"/>
  <c r="Z735" i="4"/>
  <c r="Y735" i="4"/>
  <c r="X735" i="4"/>
  <c r="W735" i="4"/>
  <c r="V735" i="4"/>
  <c r="U735" i="4"/>
  <c r="T735" i="4"/>
  <c r="S735" i="4"/>
  <c r="AA735" i="4" s="1"/>
  <c r="P735" i="4"/>
  <c r="O735" i="4"/>
  <c r="N735" i="4"/>
  <c r="Q735" i="4" s="1"/>
  <c r="M735" i="4"/>
  <c r="AF734" i="4"/>
  <c r="AH734" i="4" s="1"/>
  <c r="AE734" i="4"/>
  <c r="AC734" i="4"/>
  <c r="Z734" i="4"/>
  <c r="Y734" i="4"/>
  <c r="X734" i="4"/>
  <c r="W734" i="4"/>
  <c r="V734" i="4"/>
  <c r="U734" i="4"/>
  <c r="T734" i="4"/>
  <c r="S734" i="4"/>
  <c r="P734" i="4"/>
  <c r="Q734" i="4" s="1"/>
  <c r="O734" i="4"/>
  <c r="N734" i="4"/>
  <c r="M734" i="4"/>
  <c r="AH733" i="4"/>
  <c r="AF733" i="4"/>
  <c r="AE733" i="4"/>
  <c r="AC733" i="4"/>
  <c r="Z733" i="4"/>
  <c r="Y733" i="4"/>
  <c r="X733" i="4"/>
  <c r="W733" i="4"/>
  <c r="V733" i="4"/>
  <c r="U733" i="4"/>
  <c r="T733" i="4"/>
  <c r="S733" i="4"/>
  <c r="P733" i="4"/>
  <c r="O733" i="4"/>
  <c r="N733" i="4"/>
  <c r="M733" i="4"/>
  <c r="Q733" i="4" s="1"/>
  <c r="AF732" i="4"/>
  <c r="AH732" i="4" s="1"/>
  <c r="AE732" i="4"/>
  <c r="AC732" i="4"/>
  <c r="Z732" i="4"/>
  <c r="Y732" i="4"/>
  <c r="X732" i="4"/>
  <c r="W732" i="4"/>
  <c r="V732" i="4"/>
  <c r="U732" i="4"/>
  <c r="T732" i="4"/>
  <c r="S732" i="4"/>
  <c r="P732" i="4"/>
  <c r="O732" i="4"/>
  <c r="N732" i="4"/>
  <c r="M732" i="4"/>
  <c r="AH731" i="4"/>
  <c r="AF731" i="4"/>
  <c r="AE731" i="4"/>
  <c r="AC731" i="4"/>
  <c r="Z731" i="4"/>
  <c r="Y731" i="4"/>
  <c r="X731" i="4"/>
  <c r="W731" i="4"/>
  <c r="V731" i="4"/>
  <c r="U731" i="4"/>
  <c r="T731" i="4"/>
  <c r="S731" i="4"/>
  <c r="P731" i="4"/>
  <c r="O731" i="4"/>
  <c r="N731" i="4"/>
  <c r="M731" i="4"/>
  <c r="AF730" i="4"/>
  <c r="AH730" i="4" s="1"/>
  <c r="AE730" i="4"/>
  <c r="AC730" i="4"/>
  <c r="Z730" i="4"/>
  <c r="Y730" i="4"/>
  <c r="X730" i="4"/>
  <c r="W730" i="4"/>
  <c r="V730" i="4"/>
  <c r="U730" i="4"/>
  <c r="T730" i="4"/>
  <c r="S730" i="4"/>
  <c r="P730" i="4"/>
  <c r="O730" i="4"/>
  <c r="N730" i="4"/>
  <c r="M730" i="4"/>
  <c r="Q730" i="4" s="1"/>
  <c r="AH729" i="4"/>
  <c r="AF729" i="4"/>
  <c r="AE729" i="4"/>
  <c r="AC729" i="4"/>
  <c r="Z729" i="4"/>
  <c r="Y729" i="4"/>
  <c r="X729" i="4"/>
  <c r="W729" i="4"/>
  <c r="V729" i="4"/>
  <c r="U729" i="4"/>
  <c r="T729" i="4"/>
  <c r="S729" i="4"/>
  <c r="P729" i="4"/>
  <c r="O729" i="4"/>
  <c r="N729" i="4"/>
  <c r="Q729" i="4" s="1"/>
  <c r="M729" i="4"/>
  <c r="AF728" i="4"/>
  <c r="AH728" i="4" s="1"/>
  <c r="AE728" i="4"/>
  <c r="AC728" i="4"/>
  <c r="Z728" i="4"/>
  <c r="Y728" i="4"/>
  <c r="X728" i="4"/>
  <c r="W728" i="4"/>
  <c r="V728" i="4"/>
  <c r="U728" i="4"/>
  <c r="T728" i="4"/>
  <c r="S728" i="4"/>
  <c r="P728" i="4"/>
  <c r="O728" i="4"/>
  <c r="N728" i="4"/>
  <c r="M728" i="4"/>
  <c r="Q728" i="4" s="1"/>
  <c r="AH727" i="4"/>
  <c r="AF727" i="4"/>
  <c r="AE727" i="4"/>
  <c r="AC727" i="4"/>
  <c r="Z727" i="4"/>
  <c r="Y727" i="4"/>
  <c r="X727" i="4"/>
  <c r="W727" i="4"/>
  <c r="V727" i="4"/>
  <c r="U727" i="4"/>
  <c r="T727" i="4"/>
  <c r="S727" i="4"/>
  <c r="AA727" i="4" s="1"/>
  <c r="P727" i="4"/>
  <c r="O727" i="4"/>
  <c r="N727" i="4"/>
  <c r="M727" i="4"/>
  <c r="AF726" i="4"/>
  <c r="AH726" i="4" s="1"/>
  <c r="AE726" i="4"/>
  <c r="AC726" i="4"/>
  <c r="Z726" i="4"/>
  <c r="Y726" i="4"/>
  <c r="X726" i="4"/>
  <c r="W726" i="4"/>
  <c r="V726" i="4"/>
  <c r="U726" i="4"/>
  <c r="T726" i="4"/>
  <c r="S726" i="4"/>
  <c r="Q726" i="4"/>
  <c r="P726" i="4"/>
  <c r="O726" i="4"/>
  <c r="N726" i="4"/>
  <c r="M726" i="4"/>
  <c r="AH725" i="4"/>
  <c r="AF725" i="4"/>
  <c r="AE725" i="4"/>
  <c r="AC725" i="4"/>
  <c r="Z725" i="4"/>
  <c r="Y725" i="4"/>
  <c r="X725" i="4"/>
  <c r="W725" i="4"/>
  <c r="V725" i="4"/>
  <c r="U725" i="4"/>
  <c r="T725" i="4"/>
  <c r="S725" i="4"/>
  <c r="AA725" i="4" s="1"/>
  <c r="P725" i="4"/>
  <c r="O725" i="4"/>
  <c r="N725" i="4"/>
  <c r="M725" i="4"/>
  <c r="AF724" i="4"/>
  <c r="AH724" i="4" s="1"/>
  <c r="AE724" i="4"/>
  <c r="AC724" i="4"/>
  <c r="Z724" i="4"/>
  <c r="Y724" i="4"/>
  <c r="X724" i="4"/>
  <c r="W724" i="4"/>
  <c r="V724" i="4"/>
  <c r="U724" i="4"/>
  <c r="T724" i="4"/>
  <c r="S724" i="4"/>
  <c r="AA724" i="4" s="1"/>
  <c r="P724" i="4"/>
  <c r="O724" i="4"/>
  <c r="N724" i="4"/>
  <c r="M724" i="4"/>
  <c r="Q724" i="4" s="1"/>
  <c r="AH723" i="4"/>
  <c r="AF723" i="4"/>
  <c r="AE723" i="4"/>
  <c r="AC723" i="4"/>
  <c r="Z723" i="4"/>
  <c r="Y723" i="4"/>
  <c r="X723" i="4"/>
  <c r="W723" i="4"/>
  <c r="V723" i="4"/>
  <c r="U723" i="4"/>
  <c r="T723" i="4"/>
  <c r="S723" i="4"/>
  <c r="AA723" i="4" s="1"/>
  <c r="P723" i="4"/>
  <c r="O723" i="4"/>
  <c r="N723" i="4"/>
  <c r="M723" i="4"/>
  <c r="Q723" i="4" s="1"/>
  <c r="AF722" i="4"/>
  <c r="AH722" i="4" s="1"/>
  <c r="AE722" i="4"/>
  <c r="AC722" i="4"/>
  <c r="Z722" i="4"/>
  <c r="Y722" i="4"/>
  <c r="X722" i="4"/>
  <c r="W722" i="4"/>
  <c r="V722" i="4"/>
  <c r="U722" i="4"/>
  <c r="T722" i="4"/>
  <c r="S722" i="4"/>
  <c r="Q722" i="4"/>
  <c r="P722" i="4"/>
  <c r="O722" i="4"/>
  <c r="N722" i="4"/>
  <c r="M722" i="4"/>
  <c r="AF721" i="4"/>
  <c r="AH721" i="4" s="1"/>
  <c r="AE721" i="4"/>
  <c r="AC721" i="4"/>
  <c r="Z721" i="4"/>
  <c r="Y721" i="4"/>
  <c r="X721" i="4"/>
  <c r="W721" i="4"/>
  <c r="V721" i="4"/>
  <c r="U721" i="4"/>
  <c r="T721" i="4"/>
  <c r="S721" i="4"/>
  <c r="P721" i="4"/>
  <c r="O721" i="4"/>
  <c r="N721" i="4"/>
  <c r="M721" i="4"/>
  <c r="Q721" i="4" s="1"/>
  <c r="AF720" i="4"/>
  <c r="AH720" i="4" s="1"/>
  <c r="AE720" i="4"/>
  <c r="AC720" i="4"/>
  <c r="Z720" i="4"/>
  <c r="Y720" i="4"/>
  <c r="X720" i="4"/>
  <c r="W720" i="4"/>
  <c r="V720" i="4"/>
  <c r="U720" i="4"/>
  <c r="T720" i="4"/>
  <c r="S720" i="4"/>
  <c r="P720" i="4"/>
  <c r="O720" i="4"/>
  <c r="N720" i="4"/>
  <c r="M720" i="4"/>
  <c r="AH719" i="4"/>
  <c r="AF719" i="4"/>
  <c r="AE719" i="4"/>
  <c r="AC719" i="4"/>
  <c r="Z719" i="4"/>
  <c r="Y719" i="4"/>
  <c r="X719" i="4"/>
  <c r="W719" i="4"/>
  <c r="V719" i="4"/>
  <c r="U719" i="4"/>
  <c r="T719" i="4"/>
  <c r="S719" i="4"/>
  <c r="AA719" i="4" s="1"/>
  <c r="Q719" i="4"/>
  <c r="P719" i="4"/>
  <c r="O719" i="4"/>
  <c r="N719" i="4"/>
  <c r="M719" i="4"/>
  <c r="AF718" i="4"/>
  <c r="AH718" i="4" s="1"/>
  <c r="AE718" i="4"/>
  <c r="AC718" i="4"/>
  <c r="Z718" i="4"/>
  <c r="Y718" i="4"/>
  <c r="X718" i="4"/>
  <c r="W718" i="4"/>
  <c r="V718" i="4"/>
  <c r="U718" i="4"/>
  <c r="T718" i="4"/>
  <c r="S718" i="4"/>
  <c r="AA718" i="4" s="1"/>
  <c r="Q718" i="4"/>
  <c r="P718" i="4"/>
  <c r="O718" i="4"/>
  <c r="N718" i="4"/>
  <c r="M718" i="4"/>
  <c r="AF717" i="4"/>
  <c r="AH717" i="4" s="1"/>
  <c r="AE717" i="4"/>
  <c r="AC717" i="4"/>
  <c r="Z717" i="4"/>
  <c r="Y717" i="4"/>
  <c r="X717" i="4"/>
  <c r="W717" i="4"/>
  <c r="V717" i="4"/>
  <c r="U717" i="4"/>
  <c r="T717" i="4"/>
  <c r="S717" i="4"/>
  <c r="P717" i="4"/>
  <c r="O717" i="4"/>
  <c r="N717" i="4"/>
  <c r="M717" i="4"/>
  <c r="Q717" i="4" s="1"/>
  <c r="AF716" i="4"/>
  <c r="AH716" i="4" s="1"/>
  <c r="AE716" i="4"/>
  <c r="AC716" i="4"/>
  <c r="Z716" i="4"/>
  <c r="Y716" i="4"/>
  <c r="X716" i="4"/>
  <c r="W716" i="4"/>
  <c r="V716" i="4"/>
  <c r="U716" i="4"/>
  <c r="T716" i="4"/>
  <c r="S716" i="4"/>
  <c r="P716" i="4"/>
  <c r="O716" i="4"/>
  <c r="N716" i="4"/>
  <c r="M716" i="4"/>
  <c r="AH715" i="4"/>
  <c r="AF715" i="4"/>
  <c r="AE715" i="4"/>
  <c r="AC715" i="4"/>
  <c r="Z715" i="4"/>
  <c r="Y715" i="4"/>
  <c r="X715" i="4"/>
  <c r="W715" i="4"/>
  <c r="V715" i="4"/>
  <c r="U715" i="4"/>
  <c r="T715" i="4"/>
  <c r="S715" i="4"/>
  <c r="Q715" i="4"/>
  <c r="P715" i="4"/>
  <c r="O715" i="4"/>
  <c r="N715" i="4"/>
  <c r="M715" i="4"/>
  <c r="AF714" i="4"/>
  <c r="AH714" i="4" s="1"/>
  <c r="AE714" i="4"/>
  <c r="AC714" i="4"/>
  <c r="Z714" i="4"/>
  <c r="Y714" i="4"/>
  <c r="X714" i="4"/>
  <c r="W714" i="4"/>
  <c r="V714" i="4"/>
  <c r="U714" i="4"/>
  <c r="T714" i="4"/>
  <c r="S714" i="4"/>
  <c r="Q714" i="4"/>
  <c r="P714" i="4"/>
  <c r="O714" i="4"/>
  <c r="N714" i="4"/>
  <c r="M714" i="4"/>
  <c r="AF713" i="4"/>
  <c r="AH713" i="4" s="1"/>
  <c r="AE713" i="4"/>
  <c r="AC713" i="4"/>
  <c r="Z713" i="4"/>
  <c r="Y713" i="4"/>
  <c r="X713" i="4"/>
  <c r="W713" i="4"/>
  <c r="V713" i="4"/>
  <c r="U713" i="4"/>
  <c r="T713" i="4"/>
  <c r="S713" i="4"/>
  <c r="AA713" i="4" s="1"/>
  <c r="P713" i="4"/>
  <c r="O713" i="4"/>
  <c r="N713" i="4"/>
  <c r="M713" i="4"/>
  <c r="Q713" i="4" s="1"/>
  <c r="AF712" i="4"/>
  <c r="AH712" i="4" s="1"/>
  <c r="AE712" i="4"/>
  <c r="AC712" i="4"/>
  <c r="Z712" i="4"/>
  <c r="Y712" i="4"/>
  <c r="X712" i="4"/>
  <c r="W712" i="4"/>
  <c r="V712" i="4"/>
  <c r="U712" i="4"/>
  <c r="T712" i="4"/>
  <c r="S712" i="4"/>
  <c r="P712" i="4"/>
  <c r="O712" i="4"/>
  <c r="N712" i="4"/>
  <c r="M712" i="4"/>
  <c r="AH711" i="4"/>
  <c r="AF711" i="4"/>
  <c r="AE711" i="4"/>
  <c r="AC711" i="4"/>
  <c r="Z711" i="4"/>
  <c r="Y711" i="4"/>
  <c r="X711" i="4"/>
  <c r="W711" i="4"/>
  <c r="V711" i="4"/>
  <c r="U711" i="4"/>
  <c r="T711" i="4"/>
  <c r="S711" i="4"/>
  <c r="Q711" i="4"/>
  <c r="P711" i="4"/>
  <c r="O711" i="4"/>
  <c r="N711" i="4"/>
  <c r="M711" i="4"/>
  <c r="AF710" i="4"/>
  <c r="AH710" i="4" s="1"/>
  <c r="AE710" i="4"/>
  <c r="AC710" i="4"/>
  <c r="Z710" i="4"/>
  <c r="Y710" i="4"/>
  <c r="X710" i="4"/>
  <c r="W710" i="4"/>
  <c r="V710" i="4"/>
  <c r="U710" i="4"/>
  <c r="T710" i="4"/>
  <c r="S710" i="4"/>
  <c r="Q710" i="4"/>
  <c r="P710" i="4"/>
  <c r="O710" i="4"/>
  <c r="N710" i="4"/>
  <c r="M710" i="4"/>
  <c r="AF709" i="4"/>
  <c r="AH709" i="4" s="1"/>
  <c r="AE709" i="4"/>
  <c r="AC709" i="4"/>
  <c r="Z709" i="4"/>
  <c r="Y709" i="4"/>
  <c r="X709" i="4"/>
  <c r="W709" i="4"/>
  <c r="V709" i="4"/>
  <c r="U709" i="4"/>
  <c r="T709" i="4"/>
  <c r="S709" i="4"/>
  <c r="P709" i="4"/>
  <c r="O709" i="4"/>
  <c r="N709" i="4"/>
  <c r="M709" i="4"/>
  <c r="Q709" i="4" s="1"/>
  <c r="AF708" i="4"/>
  <c r="AH708" i="4" s="1"/>
  <c r="AE708" i="4"/>
  <c r="AC708" i="4"/>
  <c r="Z708" i="4"/>
  <c r="Y708" i="4"/>
  <c r="X708" i="4"/>
  <c r="W708" i="4"/>
  <c r="V708" i="4"/>
  <c r="U708" i="4"/>
  <c r="T708" i="4"/>
  <c r="S708" i="4"/>
  <c r="AA708" i="4" s="1"/>
  <c r="P708" i="4"/>
  <c r="O708" i="4"/>
  <c r="N708" i="4"/>
  <c r="M708" i="4"/>
  <c r="AH707" i="4"/>
  <c r="AF707" i="4"/>
  <c r="AE707" i="4"/>
  <c r="AC707" i="4"/>
  <c r="Z707" i="4"/>
  <c r="Y707" i="4"/>
  <c r="X707" i="4"/>
  <c r="W707" i="4"/>
  <c r="V707" i="4"/>
  <c r="U707" i="4"/>
  <c r="T707" i="4"/>
  <c r="S707" i="4"/>
  <c r="AA707" i="4" s="1"/>
  <c r="P707" i="4"/>
  <c r="O707" i="4"/>
  <c r="Q707" i="4" s="1"/>
  <c r="N707" i="4"/>
  <c r="M707" i="4"/>
  <c r="AF706" i="4"/>
  <c r="AH706" i="4" s="1"/>
  <c r="AE706" i="4"/>
  <c r="AC706" i="4"/>
  <c r="Z706" i="4"/>
  <c r="Y706" i="4"/>
  <c r="X706" i="4"/>
  <c r="W706" i="4"/>
  <c r="V706" i="4"/>
  <c r="U706" i="4"/>
  <c r="T706" i="4"/>
  <c r="S706" i="4"/>
  <c r="AA706" i="4" s="1"/>
  <c r="Q706" i="4"/>
  <c r="P706" i="4"/>
  <c r="O706" i="4"/>
  <c r="N706" i="4"/>
  <c r="M706" i="4"/>
  <c r="AF705" i="4"/>
  <c r="AH705" i="4" s="1"/>
  <c r="AE705" i="4"/>
  <c r="AC705" i="4"/>
  <c r="Z705" i="4"/>
  <c r="Y705" i="4"/>
  <c r="X705" i="4"/>
  <c r="W705" i="4"/>
  <c r="V705" i="4"/>
  <c r="U705" i="4"/>
  <c r="T705" i="4"/>
  <c r="S705" i="4"/>
  <c r="AA705" i="4" s="1"/>
  <c r="P705" i="4"/>
  <c r="O705" i="4"/>
  <c r="N705" i="4"/>
  <c r="M705" i="4"/>
  <c r="Q705" i="4" s="1"/>
  <c r="AF704" i="4"/>
  <c r="AH704" i="4" s="1"/>
  <c r="AE704" i="4"/>
  <c r="AC704" i="4"/>
  <c r="Z704" i="4"/>
  <c r="Y704" i="4"/>
  <c r="X704" i="4"/>
  <c r="W704" i="4"/>
  <c r="V704" i="4"/>
  <c r="U704" i="4"/>
  <c r="T704" i="4"/>
  <c r="S704" i="4"/>
  <c r="P704" i="4"/>
  <c r="O704" i="4"/>
  <c r="N704" i="4"/>
  <c r="M704" i="4"/>
  <c r="Q704" i="4" s="1"/>
  <c r="AH703" i="4"/>
  <c r="AF703" i="4"/>
  <c r="AE703" i="4"/>
  <c r="AC703" i="4"/>
  <c r="Z703" i="4"/>
  <c r="Y703" i="4"/>
  <c r="X703" i="4"/>
  <c r="W703" i="4"/>
  <c r="V703" i="4"/>
  <c r="U703" i="4"/>
  <c r="T703" i="4"/>
  <c r="S703" i="4"/>
  <c r="Q703" i="4"/>
  <c r="P703" i="4"/>
  <c r="O703" i="4"/>
  <c r="N703" i="4"/>
  <c r="M703" i="4"/>
  <c r="AF702" i="4"/>
  <c r="AH702" i="4" s="1"/>
  <c r="AE702" i="4"/>
  <c r="AC702" i="4"/>
  <c r="Z702" i="4"/>
  <c r="Y702" i="4"/>
  <c r="X702" i="4"/>
  <c r="W702" i="4"/>
  <c r="V702" i="4"/>
  <c r="U702" i="4"/>
  <c r="T702" i="4"/>
  <c r="S702" i="4"/>
  <c r="Q702" i="4"/>
  <c r="P702" i="4"/>
  <c r="O702" i="4"/>
  <c r="N702" i="4"/>
  <c r="M702" i="4"/>
  <c r="AF701" i="4"/>
  <c r="AH701" i="4" s="1"/>
  <c r="AE701" i="4"/>
  <c r="AC701" i="4"/>
  <c r="Z701" i="4"/>
  <c r="Y701" i="4"/>
  <c r="X701" i="4"/>
  <c r="W701" i="4"/>
  <c r="V701" i="4"/>
  <c r="U701" i="4"/>
  <c r="T701" i="4"/>
  <c r="S701" i="4"/>
  <c r="AA701" i="4" s="1"/>
  <c r="P701" i="4"/>
  <c r="O701" i="4"/>
  <c r="N701" i="4"/>
  <c r="M701" i="4"/>
  <c r="Q701" i="4" s="1"/>
  <c r="AF700" i="4"/>
  <c r="AH700" i="4" s="1"/>
  <c r="AE700" i="4"/>
  <c r="AC700" i="4"/>
  <c r="Z700" i="4"/>
  <c r="Y700" i="4"/>
  <c r="X700" i="4"/>
  <c r="W700" i="4"/>
  <c r="V700" i="4"/>
  <c r="U700" i="4"/>
  <c r="T700" i="4"/>
  <c r="S700" i="4"/>
  <c r="P700" i="4"/>
  <c r="O700" i="4"/>
  <c r="N700" i="4"/>
  <c r="M700" i="4"/>
  <c r="AH699" i="4"/>
  <c r="AF699" i="4"/>
  <c r="AE699" i="4"/>
  <c r="AC699" i="4"/>
  <c r="Z699" i="4"/>
  <c r="Y699" i="4"/>
  <c r="X699" i="4"/>
  <c r="W699" i="4"/>
  <c r="V699" i="4"/>
  <c r="U699" i="4"/>
  <c r="T699" i="4"/>
  <c r="S699" i="4"/>
  <c r="Q699" i="4"/>
  <c r="P699" i="4"/>
  <c r="O699" i="4"/>
  <c r="N699" i="4"/>
  <c r="M699" i="4"/>
  <c r="AF698" i="4"/>
  <c r="AH698" i="4" s="1"/>
  <c r="AE698" i="4"/>
  <c r="AC698" i="4"/>
  <c r="Z698" i="4"/>
  <c r="Y698" i="4"/>
  <c r="X698" i="4"/>
  <c r="W698" i="4"/>
  <c r="V698" i="4"/>
  <c r="U698" i="4"/>
  <c r="T698" i="4"/>
  <c r="S698" i="4"/>
  <c r="Q698" i="4"/>
  <c r="P698" i="4"/>
  <c r="O698" i="4"/>
  <c r="N698" i="4"/>
  <c r="M698" i="4"/>
  <c r="AF697" i="4"/>
  <c r="AH697" i="4" s="1"/>
  <c r="AE697" i="4"/>
  <c r="AC697" i="4"/>
  <c r="Z697" i="4"/>
  <c r="Y697" i="4"/>
  <c r="X697" i="4"/>
  <c r="W697" i="4"/>
  <c r="V697" i="4"/>
  <c r="U697" i="4"/>
  <c r="T697" i="4"/>
  <c r="S697" i="4"/>
  <c r="P697" i="4"/>
  <c r="O697" i="4"/>
  <c r="N697" i="4"/>
  <c r="M697" i="4"/>
  <c r="Q697" i="4" s="1"/>
  <c r="AF696" i="4"/>
  <c r="AH696" i="4" s="1"/>
  <c r="AE696" i="4"/>
  <c r="AC696" i="4"/>
  <c r="Z696" i="4"/>
  <c r="Y696" i="4"/>
  <c r="X696" i="4"/>
  <c r="W696" i="4"/>
  <c r="V696" i="4"/>
  <c r="U696" i="4"/>
  <c r="T696" i="4"/>
  <c r="S696" i="4"/>
  <c r="P696" i="4"/>
  <c r="O696" i="4"/>
  <c r="N696" i="4"/>
  <c r="M696" i="4"/>
  <c r="AH695" i="4"/>
  <c r="AF695" i="4"/>
  <c r="AE695" i="4"/>
  <c r="AC695" i="4"/>
  <c r="Z695" i="4"/>
  <c r="Y695" i="4"/>
  <c r="X695" i="4"/>
  <c r="W695" i="4"/>
  <c r="V695" i="4"/>
  <c r="U695" i="4"/>
  <c r="T695" i="4"/>
  <c r="S695" i="4"/>
  <c r="P695" i="4"/>
  <c r="O695" i="4"/>
  <c r="Q695" i="4" s="1"/>
  <c r="N695" i="4"/>
  <c r="M695" i="4"/>
  <c r="AF694" i="4"/>
  <c r="AH694" i="4" s="1"/>
  <c r="AE694" i="4"/>
  <c r="AC694" i="4"/>
  <c r="Z694" i="4"/>
  <c r="Y694" i="4"/>
  <c r="X694" i="4"/>
  <c r="W694" i="4"/>
  <c r="V694" i="4"/>
  <c r="U694" i="4"/>
  <c r="T694" i="4"/>
  <c r="S694" i="4"/>
  <c r="AA694" i="4" s="1"/>
  <c r="Q694" i="4"/>
  <c r="P694" i="4"/>
  <c r="O694" i="4"/>
  <c r="N694" i="4"/>
  <c r="M694" i="4"/>
  <c r="AF693" i="4"/>
  <c r="AH693" i="4" s="1"/>
  <c r="AE693" i="4"/>
  <c r="AC693" i="4"/>
  <c r="Z693" i="4"/>
  <c r="Y693" i="4"/>
  <c r="X693" i="4"/>
  <c r="W693" i="4"/>
  <c r="V693" i="4"/>
  <c r="U693" i="4"/>
  <c r="T693" i="4"/>
  <c r="S693" i="4"/>
  <c r="AA693" i="4" s="1"/>
  <c r="P693" i="4"/>
  <c r="O693" i="4"/>
  <c r="N693" i="4"/>
  <c r="M693" i="4"/>
  <c r="Q693" i="4" s="1"/>
  <c r="AF692" i="4"/>
  <c r="AH692" i="4" s="1"/>
  <c r="AE692" i="4"/>
  <c r="AC692" i="4"/>
  <c r="Z692" i="4"/>
  <c r="Y692" i="4"/>
  <c r="X692" i="4"/>
  <c r="W692" i="4"/>
  <c r="V692" i="4"/>
  <c r="U692" i="4"/>
  <c r="T692" i="4"/>
  <c r="S692" i="4"/>
  <c r="P692" i="4"/>
  <c r="O692" i="4"/>
  <c r="N692" i="4"/>
  <c r="M692" i="4"/>
  <c r="Q692" i="4" s="1"/>
  <c r="AH691" i="4"/>
  <c r="AF691" i="4"/>
  <c r="AE691" i="4"/>
  <c r="AC691" i="4"/>
  <c r="Z691" i="4"/>
  <c r="Y691" i="4"/>
  <c r="X691" i="4"/>
  <c r="W691" i="4"/>
  <c r="V691" i="4"/>
  <c r="U691" i="4"/>
  <c r="T691" i="4"/>
  <c r="S691" i="4"/>
  <c r="Q691" i="4"/>
  <c r="P691" i="4"/>
  <c r="O691" i="4"/>
  <c r="N691" i="4"/>
  <c r="M691" i="4"/>
  <c r="AF690" i="4"/>
  <c r="AH690" i="4" s="1"/>
  <c r="AE690" i="4"/>
  <c r="AC690" i="4"/>
  <c r="Z690" i="4"/>
  <c r="Y690" i="4"/>
  <c r="X690" i="4"/>
  <c r="W690" i="4"/>
  <c r="V690" i="4"/>
  <c r="U690" i="4"/>
  <c r="T690" i="4"/>
  <c r="S690" i="4"/>
  <c r="Q690" i="4"/>
  <c r="P690" i="4"/>
  <c r="O690" i="4"/>
  <c r="N690" i="4"/>
  <c r="M690" i="4"/>
  <c r="AF689" i="4"/>
  <c r="AH689" i="4" s="1"/>
  <c r="AE689" i="4"/>
  <c r="AC689" i="4"/>
  <c r="Z689" i="4"/>
  <c r="Y689" i="4"/>
  <c r="X689" i="4"/>
  <c r="W689" i="4"/>
  <c r="V689" i="4"/>
  <c r="U689" i="4"/>
  <c r="T689" i="4"/>
  <c r="S689" i="4"/>
  <c r="P689" i="4"/>
  <c r="O689" i="4"/>
  <c r="N689" i="4"/>
  <c r="M689" i="4"/>
  <c r="Q689" i="4" s="1"/>
  <c r="AF688" i="4"/>
  <c r="AH688" i="4" s="1"/>
  <c r="AE688" i="4"/>
  <c r="AC688" i="4"/>
  <c r="Z688" i="4"/>
  <c r="Y688" i="4"/>
  <c r="X688" i="4"/>
  <c r="W688" i="4"/>
  <c r="V688" i="4"/>
  <c r="U688" i="4"/>
  <c r="T688" i="4"/>
  <c r="S688" i="4"/>
  <c r="P688" i="4"/>
  <c r="O688" i="4"/>
  <c r="N688" i="4"/>
  <c r="M688" i="4"/>
  <c r="AH687" i="4"/>
  <c r="AF687" i="4"/>
  <c r="AE687" i="4"/>
  <c r="AC687" i="4"/>
  <c r="Z687" i="4"/>
  <c r="Y687" i="4"/>
  <c r="X687" i="4"/>
  <c r="W687" i="4"/>
  <c r="V687" i="4"/>
  <c r="U687" i="4"/>
  <c r="T687" i="4"/>
  <c r="S687" i="4"/>
  <c r="AA687" i="4" s="1"/>
  <c r="P687" i="4"/>
  <c r="O687" i="4"/>
  <c r="Q687" i="4" s="1"/>
  <c r="N687" i="4"/>
  <c r="M687" i="4"/>
  <c r="AH686" i="4"/>
  <c r="AF686" i="4"/>
  <c r="AE686" i="4"/>
  <c r="AC686" i="4"/>
  <c r="Z686" i="4"/>
  <c r="Y686" i="4"/>
  <c r="X686" i="4"/>
  <c r="W686" i="4"/>
  <c r="V686" i="4"/>
  <c r="U686" i="4"/>
  <c r="T686" i="4"/>
  <c r="S686" i="4"/>
  <c r="Q686" i="4"/>
  <c r="P686" i="4"/>
  <c r="O686" i="4"/>
  <c r="N686" i="4"/>
  <c r="M686" i="4"/>
  <c r="AF685" i="4"/>
  <c r="AH685" i="4" s="1"/>
  <c r="AE685" i="4"/>
  <c r="AC685" i="4"/>
  <c r="Z685" i="4"/>
  <c r="Y685" i="4"/>
  <c r="X685" i="4"/>
  <c r="W685" i="4"/>
  <c r="V685" i="4"/>
  <c r="U685" i="4"/>
  <c r="T685" i="4"/>
  <c r="S685" i="4"/>
  <c r="P685" i="4"/>
  <c r="O685" i="4"/>
  <c r="N685" i="4"/>
  <c r="M685" i="4"/>
  <c r="Q685" i="4" s="1"/>
  <c r="AF684" i="4"/>
  <c r="AH684" i="4" s="1"/>
  <c r="AE684" i="4"/>
  <c r="AC684" i="4"/>
  <c r="Z684" i="4"/>
  <c r="Y684" i="4"/>
  <c r="X684" i="4"/>
  <c r="W684" i="4"/>
  <c r="V684" i="4"/>
  <c r="U684" i="4"/>
  <c r="T684" i="4"/>
  <c r="S684" i="4"/>
  <c r="P684" i="4"/>
  <c r="O684" i="4"/>
  <c r="N684" i="4"/>
  <c r="M684" i="4"/>
  <c r="AH683" i="4"/>
  <c r="AF683" i="4"/>
  <c r="AE683" i="4"/>
  <c r="AC683" i="4"/>
  <c r="Z683" i="4"/>
  <c r="Y683" i="4"/>
  <c r="X683" i="4"/>
  <c r="W683" i="4"/>
  <c r="V683" i="4"/>
  <c r="U683" i="4"/>
  <c r="T683" i="4"/>
  <c r="S683" i="4"/>
  <c r="AA683" i="4" s="1"/>
  <c r="Q683" i="4"/>
  <c r="P683" i="4"/>
  <c r="O683" i="4"/>
  <c r="N683" i="4"/>
  <c r="M683" i="4"/>
  <c r="AH682" i="4"/>
  <c r="AF682" i="4"/>
  <c r="AE682" i="4"/>
  <c r="AC682" i="4"/>
  <c r="Z682" i="4"/>
  <c r="Y682" i="4"/>
  <c r="X682" i="4"/>
  <c r="W682" i="4"/>
  <c r="V682" i="4"/>
  <c r="U682" i="4"/>
  <c r="T682" i="4"/>
  <c r="S682" i="4"/>
  <c r="Q682" i="4"/>
  <c r="P682" i="4"/>
  <c r="O682" i="4"/>
  <c r="N682" i="4"/>
  <c r="M682" i="4"/>
  <c r="AF681" i="4"/>
  <c r="AH681" i="4" s="1"/>
  <c r="AE681" i="4"/>
  <c r="AC681" i="4"/>
  <c r="Z681" i="4"/>
  <c r="Y681" i="4"/>
  <c r="X681" i="4"/>
  <c r="W681" i="4"/>
  <c r="V681" i="4"/>
  <c r="U681" i="4"/>
  <c r="T681" i="4"/>
  <c r="S681" i="4"/>
  <c r="P681" i="4"/>
  <c r="O681" i="4"/>
  <c r="N681" i="4"/>
  <c r="M681" i="4"/>
  <c r="Q681" i="4" s="1"/>
  <c r="AF680" i="4"/>
  <c r="AH680" i="4" s="1"/>
  <c r="AE680" i="4"/>
  <c r="AC680" i="4"/>
  <c r="Z680" i="4"/>
  <c r="Y680" i="4"/>
  <c r="X680" i="4"/>
  <c r="W680" i="4"/>
  <c r="V680" i="4"/>
  <c r="U680" i="4"/>
  <c r="T680" i="4"/>
  <c r="S680" i="4"/>
  <c r="P680" i="4"/>
  <c r="O680" i="4"/>
  <c r="N680" i="4"/>
  <c r="M680" i="4"/>
  <c r="AH679" i="4"/>
  <c r="AF679" i="4"/>
  <c r="AE679" i="4"/>
  <c r="AC679" i="4"/>
  <c r="Z679" i="4"/>
  <c r="Y679" i="4"/>
  <c r="X679" i="4"/>
  <c r="W679" i="4"/>
  <c r="V679" i="4"/>
  <c r="U679" i="4"/>
  <c r="T679" i="4"/>
  <c r="S679" i="4"/>
  <c r="AA679" i="4" s="1"/>
  <c r="Q679" i="4"/>
  <c r="P679" i="4"/>
  <c r="O679" i="4"/>
  <c r="N679" i="4"/>
  <c r="M679" i="4"/>
  <c r="AH678" i="4"/>
  <c r="AF678" i="4"/>
  <c r="AE678" i="4"/>
  <c r="AC678" i="4"/>
  <c r="Z678" i="4"/>
  <c r="Y678" i="4"/>
  <c r="X678" i="4"/>
  <c r="W678" i="4"/>
  <c r="V678" i="4"/>
  <c r="U678" i="4"/>
  <c r="T678" i="4"/>
  <c r="S678" i="4"/>
  <c r="Q678" i="4"/>
  <c r="P678" i="4"/>
  <c r="O678" i="4"/>
  <c r="N678" i="4"/>
  <c r="M678" i="4"/>
  <c r="AF677" i="4"/>
  <c r="AH677" i="4" s="1"/>
  <c r="AE677" i="4"/>
  <c r="AC677" i="4"/>
  <c r="Z677" i="4"/>
  <c r="Y677" i="4"/>
  <c r="X677" i="4"/>
  <c r="W677" i="4"/>
  <c r="V677" i="4"/>
  <c r="U677" i="4"/>
  <c r="T677" i="4"/>
  <c r="S677" i="4"/>
  <c r="P677" i="4"/>
  <c r="O677" i="4"/>
  <c r="N677" i="4"/>
  <c r="M677" i="4"/>
  <c r="Q677" i="4" s="1"/>
  <c r="AF676" i="4"/>
  <c r="AH676" i="4" s="1"/>
  <c r="AE676" i="4"/>
  <c r="AC676" i="4"/>
  <c r="Z676" i="4"/>
  <c r="Y676" i="4"/>
  <c r="X676" i="4"/>
  <c r="W676" i="4"/>
  <c r="V676" i="4"/>
  <c r="U676" i="4"/>
  <c r="T676" i="4"/>
  <c r="S676" i="4"/>
  <c r="P676" i="4"/>
  <c r="O676" i="4"/>
  <c r="N676" i="4"/>
  <c r="M676" i="4"/>
  <c r="AH675" i="4"/>
  <c r="AF675" i="4"/>
  <c r="AE675" i="4"/>
  <c r="AC675" i="4"/>
  <c r="Z675" i="4"/>
  <c r="Y675" i="4"/>
  <c r="X675" i="4"/>
  <c r="W675" i="4"/>
  <c r="V675" i="4"/>
  <c r="U675" i="4"/>
  <c r="T675" i="4"/>
  <c r="S675" i="4"/>
  <c r="AA675" i="4" s="1"/>
  <c r="Q675" i="4"/>
  <c r="P675" i="4"/>
  <c r="O675" i="4"/>
  <c r="N675" i="4"/>
  <c r="M675" i="4"/>
  <c r="AH674" i="4"/>
  <c r="AF674" i="4"/>
  <c r="AE674" i="4"/>
  <c r="AC674" i="4"/>
  <c r="Z674" i="4"/>
  <c r="Y674" i="4"/>
  <c r="X674" i="4"/>
  <c r="W674" i="4"/>
  <c r="V674" i="4"/>
  <c r="U674" i="4"/>
  <c r="T674" i="4"/>
  <c r="S674" i="4"/>
  <c r="Q674" i="4"/>
  <c r="P674" i="4"/>
  <c r="O674" i="4"/>
  <c r="N674" i="4"/>
  <c r="M674" i="4"/>
  <c r="AF673" i="4"/>
  <c r="AH673" i="4" s="1"/>
  <c r="AE673" i="4"/>
  <c r="AC673" i="4"/>
  <c r="Z673" i="4"/>
  <c r="Y673" i="4"/>
  <c r="X673" i="4"/>
  <c r="W673" i="4"/>
  <c r="V673" i="4"/>
  <c r="U673" i="4"/>
  <c r="T673" i="4"/>
  <c r="S673" i="4"/>
  <c r="P673" i="4"/>
  <c r="O673" i="4"/>
  <c r="N673" i="4"/>
  <c r="M673" i="4"/>
  <c r="Q673" i="4" s="1"/>
  <c r="AF672" i="4"/>
  <c r="AH672" i="4" s="1"/>
  <c r="AE672" i="4"/>
  <c r="AC672" i="4"/>
  <c r="Z672" i="4"/>
  <c r="Y672" i="4"/>
  <c r="X672" i="4"/>
  <c r="W672" i="4"/>
  <c r="V672" i="4"/>
  <c r="U672" i="4"/>
  <c r="T672" i="4"/>
  <c r="S672" i="4"/>
  <c r="P672" i="4"/>
  <c r="O672" i="4"/>
  <c r="N672" i="4"/>
  <c r="M672" i="4"/>
  <c r="AH671" i="4"/>
  <c r="AF671" i="4"/>
  <c r="AE671" i="4"/>
  <c r="AC671" i="4"/>
  <c r="Z671" i="4"/>
  <c r="Y671" i="4"/>
  <c r="X671" i="4"/>
  <c r="W671" i="4"/>
  <c r="V671" i="4"/>
  <c r="U671" i="4"/>
  <c r="T671" i="4"/>
  <c r="S671" i="4"/>
  <c r="AA671" i="4" s="1"/>
  <c r="Q671" i="4"/>
  <c r="P671" i="4"/>
  <c r="O671" i="4"/>
  <c r="N671" i="4"/>
  <c r="M671" i="4"/>
  <c r="AH670" i="4"/>
  <c r="AF670" i="4"/>
  <c r="AE670" i="4"/>
  <c r="AC670" i="4"/>
  <c r="Z670" i="4"/>
  <c r="Y670" i="4"/>
  <c r="X670" i="4"/>
  <c r="W670" i="4"/>
  <c r="V670" i="4"/>
  <c r="U670" i="4"/>
  <c r="T670" i="4"/>
  <c r="S670" i="4"/>
  <c r="Q670" i="4"/>
  <c r="P670" i="4"/>
  <c r="O670" i="4"/>
  <c r="N670" i="4"/>
  <c r="M670" i="4"/>
  <c r="AF669" i="4"/>
  <c r="AH669" i="4" s="1"/>
  <c r="AE669" i="4"/>
  <c r="AC669" i="4"/>
  <c r="Z669" i="4"/>
  <c r="Y669" i="4"/>
  <c r="X669" i="4"/>
  <c r="W669" i="4"/>
  <c r="V669" i="4"/>
  <c r="U669" i="4"/>
  <c r="T669" i="4"/>
  <c r="S669" i="4"/>
  <c r="P669" i="4"/>
  <c r="O669" i="4"/>
  <c r="N669" i="4"/>
  <c r="M669" i="4"/>
  <c r="Q669" i="4" s="1"/>
  <c r="AF668" i="4"/>
  <c r="AH668" i="4" s="1"/>
  <c r="AE668" i="4"/>
  <c r="AC668" i="4"/>
  <c r="Z668" i="4"/>
  <c r="Y668" i="4"/>
  <c r="X668" i="4"/>
  <c r="W668" i="4"/>
  <c r="V668" i="4"/>
  <c r="U668" i="4"/>
  <c r="T668" i="4"/>
  <c r="S668" i="4"/>
  <c r="AA668" i="4" s="1"/>
  <c r="P668" i="4"/>
  <c r="O668" i="4"/>
  <c r="N668" i="4"/>
  <c r="M668" i="4"/>
  <c r="Q668" i="4" s="1"/>
  <c r="AH667" i="4"/>
  <c r="AF667" i="4"/>
  <c r="AE667" i="4"/>
  <c r="AC667" i="4"/>
  <c r="Z667" i="4"/>
  <c r="Y667" i="4"/>
  <c r="X667" i="4"/>
  <c r="W667" i="4"/>
  <c r="V667" i="4"/>
  <c r="U667" i="4"/>
  <c r="T667" i="4"/>
  <c r="S667" i="4"/>
  <c r="Q667" i="4"/>
  <c r="P667" i="4"/>
  <c r="O667" i="4"/>
  <c r="N667" i="4"/>
  <c r="M667" i="4"/>
  <c r="AH666" i="4"/>
  <c r="AF666" i="4"/>
  <c r="AE666" i="4"/>
  <c r="AC666" i="4"/>
  <c r="Z666" i="4"/>
  <c r="Y666" i="4"/>
  <c r="X666" i="4"/>
  <c r="W666" i="4"/>
  <c r="V666" i="4"/>
  <c r="U666" i="4"/>
  <c r="T666" i="4"/>
  <c r="S666" i="4"/>
  <c r="AA666" i="4" s="1"/>
  <c r="P666" i="4"/>
  <c r="O666" i="4"/>
  <c r="N666" i="4"/>
  <c r="Q666" i="4" s="1"/>
  <c r="M666" i="4"/>
  <c r="AF665" i="4"/>
  <c r="AH665" i="4" s="1"/>
  <c r="AE665" i="4"/>
  <c r="AC665" i="4"/>
  <c r="Z665" i="4"/>
  <c r="Y665" i="4"/>
  <c r="X665" i="4"/>
  <c r="W665" i="4"/>
  <c r="V665" i="4"/>
  <c r="U665" i="4"/>
  <c r="T665" i="4"/>
  <c r="S665" i="4"/>
  <c r="AA665" i="4" s="1"/>
  <c r="P665" i="4"/>
  <c r="O665" i="4"/>
  <c r="N665" i="4"/>
  <c r="M665" i="4"/>
  <c r="Q665" i="4" s="1"/>
  <c r="AF664" i="4"/>
  <c r="AH664" i="4" s="1"/>
  <c r="AE664" i="4"/>
  <c r="AC664" i="4"/>
  <c r="Z664" i="4"/>
  <c r="Y664" i="4"/>
  <c r="X664" i="4"/>
  <c r="W664" i="4"/>
  <c r="V664" i="4"/>
  <c r="U664" i="4"/>
  <c r="T664" i="4"/>
  <c r="S664" i="4"/>
  <c r="P664" i="4"/>
  <c r="O664" i="4"/>
  <c r="N664" i="4"/>
  <c r="M664" i="4"/>
  <c r="Q664" i="4" s="1"/>
  <c r="AH663" i="4"/>
  <c r="AF663" i="4"/>
  <c r="AE663" i="4"/>
  <c r="AC663" i="4"/>
  <c r="Z663" i="4"/>
  <c r="Y663" i="4"/>
  <c r="X663" i="4"/>
  <c r="W663" i="4"/>
  <c r="V663" i="4"/>
  <c r="U663" i="4"/>
  <c r="T663" i="4"/>
  <c r="S663" i="4"/>
  <c r="P663" i="4"/>
  <c r="O663" i="4"/>
  <c r="Q663" i="4" s="1"/>
  <c r="N663" i="4"/>
  <c r="M663" i="4"/>
  <c r="AH662" i="4"/>
  <c r="AF662" i="4"/>
  <c r="AE662" i="4"/>
  <c r="AC662" i="4"/>
  <c r="Z662" i="4"/>
  <c r="Y662" i="4"/>
  <c r="X662" i="4"/>
  <c r="W662" i="4"/>
  <c r="V662" i="4"/>
  <c r="U662" i="4"/>
  <c r="T662" i="4"/>
  <c r="S662" i="4"/>
  <c r="P662" i="4"/>
  <c r="O662" i="4"/>
  <c r="N662" i="4"/>
  <c r="Q662" i="4" s="1"/>
  <c r="M662" i="4"/>
  <c r="AF661" i="4"/>
  <c r="AH661" i="4" s="1"/>
  <c r="AE661" i="4"/>
  <c r="AC661" i="4"/>
  <c r="Z661" i="4"/>
  <c r="Y661" i="4"/>
  <c r="X661" i="4"/>
  <c r="W661" i="4"/>
  <c r="V661" i="4"/>
  <c r="U661" i="4"/>
  <c r="T661" i="4"/>
  <c r="S661" i="4"/>
  <c r="P661" i="4"/>
  <c r="O661" i="4"/>
  <c r="N661" i="4"/>
  <c r="M661" i="4"/>
  <c r="Q661" i="4" s="1"/>
  <c r="AF660" i="4"/>
  <c r="AH660" i="4" s="1"/>
  <c r="AE660" i="4"/>
  <c r="AC660" i="4"/>
  <c r="Z660" i="4"/>
  <c r="Y660" i="4"/>
  <c r="X660" i="4"/>
  <c r="W660" i="4"/>
  <c r="V660" i="4"/>
  <c r="U660" i="4"/>
  <c r="T660" i="4"/>
  <c r="S660" i="4"/>
  <c r="AA660" i="4" s="1"/>
  <c r="P660" i="4"/>
  <c r="O660" i="4"/>
  <c r="N660" i="4"/>
  <c r="M660" i="4"/>
  <c r="AH659" i="4"/>
  <c r="AF659" i="4"/>
  <c r="AE659" i="4"/>
  <c r="AC659" i="4"/>
  <c r="Z659" i="4"/>
  <c r="Y659" i="4"/>
  <c r="X659" i="4"/>
  <c r="W659" i="4"/>
  <c r="V659" i="4"/>
  <c r="U659" i="4"/>
  <c r="T659" i="4"/>
  <c r="S659" i="4"/>
  <c r="P659" i="4"/>
  <c r="O659" i="4"/>
  <c r="Q659" i="4" s="1"/>
  <c r="N659" i="4"/>
  <c r="M659" i="4"/>
  <c r="AH658" i="4"/>
  <c r="AF658" i="4"/>
  <c r="AE658" i="4"/>
  <c r="AC658" i="4"/>
  <c r="Z658" i="4"/>
  <c r="Y658" i="4"/>
  <c r="X658" i="4"/>
  <c r="W658" i="4"/>
  <c r="V658" i="4"/>
  <c r="U658" i="4"/>
  <c r="T658" i="4"/>
  <c r="S658" i="4"/>
  <c r="Q658" i="4"/>
  <c r="P658" i="4"/>
  <c r="O658" i="4"/>
  <c r="N658" i="4"/>
  <c r="M658" i="4"/>
  <c r="AF657" i="4"/>
  <c r="AH657" i="4" s="1"/>
  <c r="AE657" i="4"/>
  <c r="AC657" i="4"/>
  <c r="Z657" i="4"/>
  <c r="Y657" i="4"/>
  <c r="X657" i="4"/>
  <c r="W657" i="4"/>
  <c r="V657" i="4"/>
  <c r="U657" i="4"/>
  <c r="T657" i="4"/>
  <c r="S657" i="4"/>
  <c r="P657" i="4"/>
  <c r="O657" i="4"/>
  <c r="N657" i="4"/>
  <c r="M657" i="4"/>
  <c r="AF656" i="4"/>
  <c r="AH656" i="4" s="1"/>
  <c r="AE656" i="4"/>
  <c r="AC656" i="4"/>
  <c r="Z656" i="4"/>
  <c r="Y656" i="4"/>
  <c r="X656" i="4"/>
  <c r="W656" i="4"/>
  <c r="V656" i="4"/>
  <c r="U656" i="4"/>
  <c r="T656" i="4"/>
  <c r="S656" i="4"/>
  <c r="AA656" i="4" s="1"/>
  <c r="P656" i="4"/>
  <c r="O656" i="4"/>
  <c r="N656" i="4"/>
  <c r="M656" i="4"/>
  <c r="Q656" i="4" s="1"/>
  <c r="AH655" i="4"/>
  <c r="AF655" i="4"/>
  <c r="AE655" i="4"/>
  <c r="AC655" i="4"/>
  <c r="Z655" i="4"/>
  <c r="Y655" i="4"/>
  <c r="X655" i="4"/>
  <c r="W655" i="4"/>
  <c r="V655" i="4"/>
  <c r="U655" i="4"/>
  <c r="T655" i="4"/>
  <c r="S655" i="4"/>
  <c r="Q655" i="4"/>
  <c r="P655" i="4"/>
  <c r="O655" i="4"/>
  <c r="N655" i="4"/>
  <c r="M655" i="4"/>
  <c r="AH654" i="4"/>
  <c r="AF654" i="4"/>
  <c r="AE654" i="4"/>
  <c r="AC654" i="4"/>
  <c r="Z654" i="4"/>
  <c r="Y654" i="4"/>
  <c r="X654" i="4"/>
  <c r="W654" i="4"/>
  <c r="V654" i="4"/>
  <c r="U654" i="4"/>
  <c r="T654" i="4"/>
  <c r="S654" i="4"/>
  <c r="AA654" i="4" s="1"/>
  <c r="P654" i="4"/>
  <c r="O654" i="4"/>
  <c r="N654" i="4"/>
  <c r="Q654" i="4" s="1"/>
  <c r="M654" i="4"/>
  <c r="AF653" i="4"/>
  <c r="AH653" i="4" s="1"/>
  <c r="AE653" i="4"/>
  <c r="AC653" i="4"/>
  <c r="Z653" i="4"/>
  <c r="Y653" i="4"/>
  <c r="X653" i="4"/>
  <c r="W653" i="4"/>
  <c r="V653" i="4"/>
  <c r="U653" i="4"/>
  <c r="T653" i="4"/>
  <c r="S653" i="4"/>
  <c r="AA653" i="4" s="1"/>
  <c r="P653" i="4"/>
  <c r="O653" i="4"/>
  <c r="N653" i="4"/>
  <c r="M653" i="4"/>
  <c r="Q653" i="4" s="1"/>
  <c r="AF652" i="4"/>
  <c r="AH652" i="4" s="1"/>
  <c r="AE652" i="4"/>
  <c r="AC652" i="4"/>
  <c r="Z652" i="4"/>
  <c r="Y652" i="4"/>
  <c r="X652" i="4"/>
  <c r="W652" i="4"/>
  <c r="V652" i="4"/>
  <c r="U652" i="4"/>
  <c r="T652" i="4"/>
  <c r="S652" i="4"/>
  <c r="AA652" i="4" s="1"/>
  <c r="P652" i="4"/>
  <c r="O652" i="4"/>
  <c r="N652" i="4"/>
  <c r="M652" i="4"/>
  <c r="Q652" i="4" s="1"/>
  <c r="AH651" i="4"/>
  <c r="AF651" i="4"/>
  <c r="AE651" i="4"/>
  <c r="AC651" i="4"/>
  <c r="Z651" i="4"/>
  <c r="Y651" i="4"/>
  <c r="X651" i="4"/>
  <c r="W651" i="4"/>
  <c r="V651" i="4"/>
  <c r="U651" i="4"/>
  <c r="T651" i="4"/>
  <c r="S651" i="4"/>
  <c r="AA651" i="4" s="1"/>
  <c r="P651" i="4"/>
  <c r="O651" i="4"/>
  <c r="Q651" i="4" s="1"/>
  <c r="N651" i="4"/>
  <c r="M651" i="4"/>
  <c r="AH650" i="4"/>
  <c r="AF650" i="4"/>
  <c r="AE650" i="4"/>
  <c r="AC650" i="4"/>
  <c r="Z650" i="4"/>
  <c r="Y650" i="4"/>
  <c r="X650" i="4"/>
  <c r="W650" i="4"/>
  <c r="V650" i="4"/>
  <c r="U650" i="4"/>
  <c r="T650" i="4"/>
  <c r="S650" i="4"/>
  <c r="P650" i="4"/>
  <c r="O650" i="4"/>
  <c r="N650" i="4"/>
  <c r="Q650" i="4" s="1"/>
  <c r="M650" i="4"/>
  <c r="AF649" i="4"/>
  <c r="AH649" i="4" s="1"/>
  <c r="AE649" i="4"/>
  <c r="AC649" i="4"/>
  <c r="Z649" i="4"/>
  <c r="Y649" i="4"/>
  <c r="X649" i="4"/>
  <c r="W649" i="4"/>
  <c r="V649" i="4"/>
  <c r="U649" i="4"/>
  <c r="T649" i="4"/>
  <c r="S649" i="4"/>
  <c r="P649" i="4"/>
  <c r="O649" i="4"/>
  <c r="N649" i="4"/>
  <c r="M649" i="4"/>
  <c r="Q649" i="4" s="1"/>
  <c r="AF648" i="4"/>
  <c r="AH648" i="4" s="1"/>
  <c r="AE648" i="4"/>
  <c r="AC648" i="4"/>
  <c r="Z648" i="4"/>
  <c r="Y648" i="4"/>
  <c r="X648" i="4"/>
  <c r="W648" i="4"/>
  <c r="V648" i="4"/>
  <c r="U648" i="4"/>
  <c r="T648" i="4"/>
  <c r="S648" i="4"/>
  <c r="AA648" i="4" s="1"/>
  <c r="P648" i="4"/>
  <c r="O648" i="4"/>
  <c r="N648" i="4"/>
  <c r="M648" i="4"/>
  <c r="AH647" i="4"/>
  <c r="AF647" i="4"/>
  <c r="AE647" i="4"/>
  <c r="AC647" i="4"/>
  <c r="Z647" i="4"/>
  <c r="Y647" i="4"/>
  <c r="X647" i="4"/>
  <c r="W647" i="4"/>
  <c r="V647" i="4"/>
  <c r="U647" i="4"/>
  <c r="T647" i="4"/>
  <c r="S647" i="4"/>
  <c r="P647" i="4"/>
  <c r="O647" i="4"/>
  <c r="Q647" i="4" s="1"/>
  <c r="N647" i="4"/>
  <c r="M647" i="4"/>
  <c r="AH646" i="4"/>
  <c r="AF646" i="4"/>
  <c r="AE646" i="4"/>
  <c r="AC646" i="4"/>
  <c r="Z646" i="4"/>
  <c r="Y646" i="4"/>
  <c r="X646" i="4"/>
  <c r="W646" i="4"/>
  <c r="V646" i="4"/>
  <c r="U646" i="4"/>
  <c r="T646" i="4"/>
  <c r="S646" i="4"/>
  <c r="Q646" i="4"/>
  <c r="P646" i="4"/>
  <c r="O646" i="4"/>
  <c r="N646" i="4"/>
  <c r="M646" i="4"/>
  <c r="AF645" i="4"/>
  <c r="AH645" i="4" s="1"/>
  <c r="AE645" i="4"/>
  <c r="AC645" i="4"/>
  <c r="Z645" i="4"/>
  <c r="Y645" i="4"/>
  <c r="X645" i="4"/>
  <c r="W645" i="4"/>
  <c r="V645" i="4"/>
  <c r="U645" i="4"/>
  <c r="T645" i="4"/>
  <c r="S645" i="4"/>
  <c r="P645" i="4"/>
  <c r="O645" i="4"/>
  <c r="N645" i="4"/>
  <c r="M645" i="4"/>
  <c r="AF644" i="4"/>
  <c r="AH644" i="4" s="1"/>
  <c r="AE644" i="4"/>
  <c r="AC644" i="4"/>
  <c r="Z644" i="4"/>
  <c r="Y644" i="4"/>
  <c r="X644" i="4"/>
  <c r="W644" i="4"/>
  <c r="V644" i="4"/>
  <c r="U644" i="4"/>
  <c r="T644" i="4"/>
  <c r="S644" i="4"/>
  <c r="AA644" i="4" s="1"/>
  <c r="P644" i="4"/>
  <c r="O644" i="4"/>
  <c r="N644" i="4"/>
  <c r="M644" i="4"/>
  <c r="AH643" i="4"/>
  <c r="AF643" i="4"/>
  <c r="AE643" i="4"/>
  <c r="AC643" i="4"/>
  <c r="Z643" i="4"/>
  <c r="Y643" i="4"/>
  <c r="X643" i="4"/>
  <c r="W643" i="4"/>
  <c r="V643" i="4"/>
  <c r="U643" i="4"/>
  <c r="T643" i="4"/>
  <c r="S643" i="4"/>
  <c r="Q643" i="4"/>
  <c r="P643" i="4"/>
  <c r="O643" i="4"/>
  <c r="N643" i="4"/>
  <c r="M643" i="4"/>
  <c r="AH642" i="4"/>
  <c r="AF642" i="4"/>
  <c r="AE642" i="4"/>
  <c r="AC642" i="4"/>
  <c r="Z642" i="4"/>
  <c r="Y642" i="4"/>
  <c r="X642" i="4"/>
  <c r="W642" i="4"/>
  <c r="V642" i="4"/>
  <c r="U642" i="4"/>
  <c r="T642" i="4"/>
  <c r="S642" i="4"/>
  <c r="AA642" i="4" s="1"/>
  <c r="Q642" i="4"/>
  <c r="P642" i="4"/>
  <c r="O642" i="4"/>
  <c r="N642" i="4"/>
  <c r="M642" i="4"/>
  <c r="AF641" i="4"/>
  <c r="AH641" i="4" s="1"/>
  <c r="AE641" i="4"/>
  <c r="AC641" i="4"/>
  <c r="Z641" i="4"/>
  <c r="Y641" i="4"/>
  <c r="X641" i="4"/>
  <c r="W641" i="4"/>
  <c r="V641" i="4"/>
  <c r="U641" i="4"/>
  <c r="T641" i="4"/>
  <c r="S641" i="4"/>
  <c r="P641" i="4"/>
  <c r="O641" i="4"/>
  <c r="N641" i="4"/>
  <c r="M641" i="4"/>
  <c r="AF640" i="4"/>
  <c r="AH640" i="4" s="1"/>
  <c r="AE640" i="4"/>
  <c r="AC640" i="4"/>
  <c r="Z640" i="4"/>
  <c r="Y640" i="4"/>
  <c r="X640" i="4"/>
  <c r="W640" i="4"/>
  <c r="V640" i="4"/>
  <c r="U640" i="4"/>
  <c r="T640" i="4"/>
  <c r="S640" i="4"/>
  <c r="AA640" i="4" s="1"/>
  <c r="P640" i="4"/>
  <c r="O640" i="4"/>
  <c r="N640" i="4"/>
  <c r="M640" i="4"/>
  <c r="AH639" i="4"/>
  <c r="AF639" i="4"/>
  <c r="AE639" i="4"/>
  <c r="AC639" i="4"/>
  <c r="Z639" i="4"/>
  <c r="Y639" i="4"/>
  <c r="X639" i="4"/>
  <c r="W639" i="4"/>
  <c r="V639" i="4"/>
  <c r="U639" i="4"/>
  <c r="T639" i="4"/>
  <c r="S639" i="4"/>
  <c r="AA639" i="4" s="1"/>
  <c r="Q639" i="4"/>
  <c r="P639" i="4"/>
  <c r="O639" i="4"/>
  <c r="N639" i="4"/>
  <c r="M639" i="4"/>
  <c r="AH638" i="4"/>
  <c r="AF638" i="4"/>
  <c r="AE638" i="4"/>
  <c r="AC638" i="4"/>
  <c r="Z638" i="4"/>
  <c r="Y638" i="4"/>
  <c r="X638" i="4"/>
  <c r="W638" i="4"/>
  <c r="V638" i="4"/>
  <c r="U638" i="4"/>
  <c r="T638" i="4"/>
  <c r="S638" i="4"/>
  <c r="P638" i="4"/>
  <c r="O638" i="4"/>
  <c r="N638" i="4"/>
  <c r="Q638" i="4" s="1"/>
  <c r="M638" i="4"/>
  <c r="AF637" i="4"/>
  <c r="AH637" i="4" s="1"/>
  <c r="AE637" i="4"/>
  <c r="AC637" i="4"/>
  <c r="Z637" i="4"/>
  <c r="Y637" i="4"/>
  <c r="X637" i="4"/>
  <c r="W637" i="4"/>
  <c r="V637" i="4"/>
  <c r="U637" i="4"/>
  <c r="T637" i="4"/>
  <c r="S637" i="4"/>
  <c r="P637" i="4"/>
  <c r="O637" i="4"/>
  <c r="N637" i="4"/>
  <c r="M637" i="4"/>
  <c r="Q637" i="4" s="1"/>
  <c r="AF636" i="4"/>
  <c r="AH636" i="4" s="1"/>
  <c r="AE636" i="4"/>
  <c r="AC636" i="4"/>
  <c r="Z636" i="4"/>
  <c r="Y636" i="4"/>
  <c r="X636" i="4"/>
  <c r="W636" i="4"/>
  <c r="V636" i="4"/>
  <c r="U636" i="4"/>
  <c r="T636" i="4"/>
  <c r="S636" i="4"/>
  <c r="AA636" i="4" s="1"/>
  <c r="Q636" i="4"/>
  <c r="P636" i="4"/>
  <c r="O636" i="4"/>
  <c r="N636" i="4"/>
  <c r="M636" i="4"/>
  <c r="AH635" i="4"/>
  <c r="AF635" i="4"/>
  <c r="AE635" i="4"/>
  <c r="AC635" i="4"/>
  <c r="Z635" i="4"/>
  <c r="Y635" i="4"/>
  <c r="X635" i="4"/>
  <c r="W635" i="4"/>
  <c r="V635" i="4"/>
  <c r="U635" i="4"/>
  <c r="T635" i="4"/>
  <c r="S635" i="4"/>
  <c r="P635" i="4"/>
  <c r="O635" i="4"/>
  <c r="Q635" i="4" s="1"/>
  <c r="N635" i="4"/>
  <c r="M635" i="4"/>
  <c r="AH634" i="4"/>
  <c r="AF634" i="4"/>
  <c r="AE634" i="4"/>
  <c r="AC634" i="4"/>
  <c r="Z634" i="4"/>
  <c r="Y634" i="4"/>
  <c r="X634" i="4"/>
  <c r="W634" i="4"/>
  <c r="V634" i="4"/>
  <c r="U634" i="4"/>
  <c r="T634" i="4"/>
  <c r="S634" i="4"/>
  <c r="P634" i="4"/>
  <c r="O634" i="4"/>
  <c r="N634" i="4"/>
  <c r="M634" i="4"/>
  <c r="AF633" i="4"/>
  <c r="AH633" i="4" s="1"/>
  <c r="AE633" i="4"/>
  <c r="AC633" i="4"/>
  <c r="Z633" i="4"/>
  <c r="Y633" i="4"/>
  <c r="X633" i="4"/>
  <c r="W633" i="4"/>
  <c r="V633" i="4"/>
  <c r="U633" i="4"/>
  <c r="T633" i="4"/>
  <c r="S633" i="4"/>
  <c r="AA633" i="4" s="1"/>
  <c r="P633" i="4"/>
  <c r="O633" i="4"/>
  <c r="N633" i="4"/>
  <c r="M633" i="4"/>
  <c r="AF632" i="4"/>
  <c r="AH632" i="4" s="1"/>
  <c r="AE632" i="4"/>
  <c r="AC632" i="4"/>
  <c r="Z632" i="4"/>
  <c r="Y632" i="4"/>
  <c r="X632" i="4"/>
  <c r="W632" i="4"/>
  <c r="V632" i="4"/>
  <c r="U632" i="4"/>
  <c r="T632" i="4"/>
  <c r="S632" i="4"/>
  <c r="Q632" i="4"/>
  <c r="P632" i="4"/>
  <c r="O632" i="4"/>
  <c r="N632" i="4"/>
  <c r="M632" i="4"/>
  <c r="AH631" i="4"/>
  <c r="AF631" i="4"/>
  <c r="AE631" i="4"/>
  <c r="AC631" i="4"/>
  <c r="Z631" i="4"/>
  <c r="Y631" i="4"/>
  <c r="X631" i="4"/>
  <c r="W631" i="4"/>
  <c r="V631" i="4"/>
  <c r="U631" i="4"/>
  <c r="T631" i="4"/>
  <c r="S631" i="4"/>
  <c r="AA631" i="4" s="1"/>
  <c r="P631" i="4"/>
  <c r="O631" i="4"/>
  <c r="N631" i="4"/>
  <c r="Q631" i="4" s="1"/>
  <c r="M631" i="4"/>
  <c r="AH630" i="4"/>
  <c r="AF630" i="4"/>
  <c r="AE630" i="4"/>
  <c r="AC630" i="4"/>
  <c r="Z630" i="4"/>
  <c r="Y630" i="4"/>
  <c r="X630" i="4"/>
  <c r="W630" i="4"/>
  <c r="V630" i="4"/>
  <c r="U630" i="4"/>
  <c r="T630" i="4"/>
  <c r="S630" i="4"/>
  <c r="P630" i="4"/>
  <c r="O630" i="4"/>
  <c r="N630" i="4"/>
  <c r="Q630" i="4" s="1"/>
  <c r="M630" i="4"/>
  <c r="AF629" i="4"/>
  <c r="AH629" i="4" s="1"/>
  <c r="AE629" i="4"/>
  <c r="AC629" i="4"/>
  <c r="Z629" i="4"/>
  <c r="Y629" i="4"/>
  <c r="X629" i="4"/>
  <c r="W629" i="4"/>
  <c r="V629" i="4"/>
  <c r="U629" i="4"/>
  <c r="T629" i="4"/>
  <c r="S629" i="4"/>
  <c r="AA629" i="4" s="1"/>
  <c r="P629" i="4"/>
  <c r="O629" i="4"/>
  <c r="N629" i="4"/>
  <c r="M629" i="4"/>
  <c r="AF628" i="4"/>
  <c r="AH628" i="4" s="1"/>
  <c r="AE628" i="4"/>
  <c r="AC628" i="4"/>
  <c r="Z628" i="4"/>
  <c r="Y628" i="4"/>
  <c r="X628" i="4"/>
  <c r="W628" i="4"/>
  <c r="V628" i="4"/>
  <c r="U628" i="4"/>
  <c r="T628" i="4"/>
  <c r="S628" i="4"/>
  <c r="Q628" i="4"/>
  <c r="P628" i="4"/>
  <c r="O628" i="4"/>
  <c r="N628" i="4"/>
  <c r="M628" i="4"/>
  <c r="AH627" i="4"/>
  <c r="AF627" i="4"/>
  <c r="AE627" i="4"/>
  <c r="AC627" i="4"/>
  <c r="Z627" i="4"/>
  <c r="Y627" i="4"/>
  <c r="X627" i="4"/>
  <c r="W627" i="4"/>
  <c r="V627" i="4"/>
  <c r="U627" i="4"/>
  <c r="T627" i="4"/>
  <c r="S627" i="4"/>
  <c r="AA627" i="4" s="1"/>
  <c r="Q627" i="4"/>
  <c r="P627" i="4"/>
  <c r="O627" i="4"/>
  <c r="N627" i="4"/>
  <c r="M627" i="4"/>
  <c r="AF626" i="4"/>
  <c r="AH626" i="4" s="1"/>
  <c r="AE626" i="4"/>
  <c r="AC626" i="4"/>
  <c r="Z626" i="4"/>
  <c r="Y626" i="4"/>
  <c r="X626" i="4"/>
  <c r="W626" i="4"/>
  <c r="V626" i="4"/>
  <c r="U626" i="4"/>
  <c r="T626" i="4"/>
  <c r="S626" i="4"/>
  <c r="P626" i="4"/>
  <c r="O626" i="4"/>
  <c r="N626" i="4"/>
  <c r="Q626" i="4" s="1"/>
  <c r="M626" i="4"/>
  <c r="AF625" i="4"/>
  <c r="AH625" i="4" s="1"/>
  <c r="AE625" i="4"/>
  <c r="AC625" i="4"/>
  <c r="Z625" i="4"/>
  <c r="Y625" i="4"/>
  <c r="X625" i="4"/>
  <c r="W625" i="4"/>
  <c r="V625" i="4"/>
  <c r="U625" i="4"/>
  <c r="T625" i="4"/>
  <c r="S625" i="4"/>
  <c r="P625" i="4"/>
  <c r="O625" i="4"/>
  <c r="N625" i="4"/>
  <c r="M625" i="4"/>
  <c r="Q625" i="4" s="1"/>
  <c r="AF624" i="4"/>
  <c r="AH624" i="4" s="1"/>
  <c r="AE624" i="4"/>
  <c r="AC624" i="4"/>
  <c r="Z624" i="4"/>
  <c r="Y624" i="4"/>
  <c r="X624" i="4"/>
  <c r="W624" i="4"/>
  <c r="V624" i="4"/>
  <c r="U624" i="4"/>
  <c r="T624" i="4"/>
  <c r="S624" i="4"/>
  <c r="P624" i="4"/>
  <c r="O624" i="4"/>
  <c r="N624" i="4"/>
  <c r="M624" i="4"/>
  <c r="Q624" i="4" s="1"/>
  <c r="AH623" i="4"/>
  <c r="AF623" i="4"/>
  <c r="AE623" i="4"/>
  <c r="AC623" i="4"/>
  <c r="Z623" i="4"/>
  <c r="Y623" i="4"/>
  <c r="X623" i="4"/>
  <c r="W623" i="4"/>
  <c r="V623" i="4"/>
  <c r="U623" i="4"/>
  <c r="T623" i="4"/>
  <c r="S623" i="4"/>
  <c r="P623" i="4"/>
  <c r="O623" i="4"/>
  <c r="N623" i="4"/>
  <c r="Q623" i="4" s="1"/>
  <c r="M623" i="4"/>
  <c r="AF622" i="4"/>
  <c r="AH622" i="4" s="1"/>
  <c r="AE622" i="4"/>
  <c r="AC622" i="4"/>
  <c r="Z622" i="4"/>
  <c r="Y622" i="4"/>
  <c r="X622" i="4"/>
  <c r="W622" i="4"/>
  <c r="V622" i="4"/>
  <c r="U622" i="4"/>
  <c r="T622" i="4"/>
  <c r="S622" i="4"/>
  <c r="Q622" i="4"/>
  <c r="P622" i="4"/>
  <c r="O622" i="4"/>
  <c r="N622" i="4"/>
  <c r="M622" i="4"/>
  <c r="AF621" i="4"/>
  <c r="AH621" i="4" s="1"/>
  <c r="AE621" i="4"/>
  <c r="AC621" i="4"/>
  <c r="Z621" i="4"/>
  <c r="Y621" i="4"/>
  <c r="X621" i="4"/>
  <c r="W621" i="4"/>
  <c r="V621" i="4"/>
  <c r="U621" i="4"/>
  <c r="T621" i="4"/>
  <c r="S621" i="4"/>
  <c r="AA621" i="4" s="1"/>
  <c r="P621" i="4"/>
  <c r="O621" i="4"/>
  <c r="N621" i="4"/>
  <c r="M621" i="4"/>
  <c r="Q621" i="4" s="1"/>
  <c r="AF620" i="4"/>
  <c r="AH620" i="4" s="1"/>
  <c r="AE620" i="4"/>
  <c r="AC620" i="4"/>
  <c r="Z620" i="4"/>
  <c r="Y620" i="4"/>
  <c r="X620" i="4"/>
  <c r="W620" i="4"/>
  <c r="V620" i="4"/>
  <c r="U620" i="4"/>
  <c r="T620" i="4"/>
  <c r="S620" i="4"/>
  <c r="AA620" i="4" s="1"/>
  <c r="P620" i="4"/>
  <c r="O620" i="4"/>
  <c r="N620" i="4"/>
  <c r="M620" i="4"/>
  <c r="Q620" i="4" s="1"/>
  <c r="AH619" i="4"/>
  <c r="AF619" i="4"/>
  <c r="AE619" i="4"/>
  <c r="AC619" i="4"/>
  <c r="Z619" i="4"/>
  <c r="Y619" i="4"/>
  <c r="X619" i="4"/>
  <c r="W619" i="4"/>
  <c r="V619" i="4"/>
  <c r="U619" i="4"/>
  <c r="T619" i="4"/>
  <c r="S619" i="4"/>
  <c r="P619" i="4"/>
  <c r="O619" i="4"/>
  <c r="N619" i="4"/>
  <c r="Q619" i="4" s="1"/>
  <c r="M619" i="4"/>
  <c r="AF618" i="4"/>
  <c r="AH618" i="4" s="1"/>
  <c r="AE618" i="4"/>
  <c r="AC618" i="4"/>
  <c r="Z618" i="4"/>
  <c r="Y618" i="4"/>
  <c r="X618" i="4"/>
  <c r="W618" i="4"/>
  <c r="V618" i="4"/>
  <c r="U618" i="4"/>
  <c r="T618" i="4"/>
  <c r="S618" i="4"/>
  <c r="Q618" i="4"/>
  <c r="P618" i="4"/>
  <c r="O618" i="4"/>
  <c r="N618" i="4"/>
  <c r="M618" i="4"/>
  <c r="AF617" i="4"/>
  <c r="AH617" i="4" s="1"/>
  <c r="AE617" i="4"/>
  <c r="AC617" i="4"/>
  <c r="Z617" i="4"/>
  <c r="Y617" i="4"/>
  <c r="X617" i="4"/>
  <c r="W617" i="4"/>
  <c r="V617" i="4"/>
  <c r="U617" i="4"/>
  <c r="T617" i="4"/>
  <c r="S617" i="4"/>
  <c r="P617" i="4"/>
  <c r="O617" i="4"/>
  <c r="N617" i="4"/>
  <c r="M617" i="4"/>
  <c r="AF616" i="4"/>
  <c r="AH616" i="4" s="1"/>
  <c r="AE616" i="4"/>
  <c r="AC616" i="4"/>
  <c r="Z616" i="4"/>
  <c r="Y616" i="4"/>
  <c r="X616" i="4"/>
  <c r="W616" i="4"/>
  <c r="V616" i="4"/>
  <c r="U616" i="4"/>
  <c r="T616" i="4"/>
  <c r="S616" i="4"/>
  <c r="P616" i="4"/>
  <c r="O616" i="4"/>
  <c r="N616" i="4"/>
  <c r="M616" i="4"/>
  <c r="Q616" i="4" s="1"/>
  <c r="AH615" i="4"/>
  <c r="AF615" i="4"/>
  <c r="AE615" i="4"/>
  <c r="AC615" i="4"/>
  <c r="Z615" i="4"/>
  <c r="Y615" i="4"/>
  <c r="X615" i="4"/>
  <c r="W615" i="4"/>
  <c r="V615" i="4"/>
  <c r="U615" i="4"/>
  <c r="T615" i="4"/>
  <c r="S615" i="4"/>
  <c r="P615" i="4"/>
  <c r="O615" i="4"/>
  <c r="N615" i="4"/>
  <c r="Q615" i="4" s="1"/>
  <c r="M615" i="4"/>
  <c r="AF614" i="4"/>
  <c r="AH614" i="4" s="1"/>
  <c r="AE614" i="4"/>
  <c r="AC614" i="4"/>
  <c r="Z614" i="4"/>
  <c r="Y614" i="4"/>
  <c r="X614" i="4"/>
  <c r="W614" i="4"/>
  <c r="V614" i="4"/>
  <c r="U614" i="4"/>
  <c r="T614" i="4"/>
  <c r="S614" i="4"/>
  <c r="AA614" i="4" s="1"/>
  <c r="P614" i="4"/>
  <c r="O614" i="4"/>
  <c r="N614" i="4"/>
  <c r="M614" i="4"/>
  <c r="Q614" i="4" s="1"/>
  <c r="AF613" i="4"/>
  <c r="AH613" i="4" s="1"/>
  <c r="AE613" i="4"/>
  <c r="AC613" i="4"/>
  <c r="Z613" i="4"/>
  <c r="Y613" i="4"/>
  <c r="X613" i="4"/>
  <c r="W613" i="4"/>
  <c r="V613" i="4"/>
  <c r="U613" i="4"/>
  <c r="T613" i="4"/>
  <c r="S613" i="4"/>
  <c r="AA613" i="4" s="1"/>
  <c r="P613" i="4"/>
  <c r="O613" i="4"/>
  <c r="N613" i="4"/>
  <c r="M613" i="4"/>
  <c r="AF612" i="4"/>
  <c r="AH612" i="4" s="1"/>
  <c r="AE612" i="4"/>
  <c r="AC612" i="4"/>
  <c r="Z612" i="4"/>
  <c r="Y612" i="4"/>
  <c r="X612" i="4"/>
  <c r="W612" i="4"/>
  <c r="V612" i="4"/>
  <c r="U612" i="4"/>
  <c r="T612" i="4"/>
  <c r="S612" i="4"/>
  <c r="AA612" i="4" s="1"/>
  <c r="P612" i="4"/>
  <c r="O612" i="4"/>
  <c r="N612" i="4"/>
  <c r="M612" i="4"/>
  <c r="Q612" i="4" s="1"/>
  <c r="AH611" i="4"/>
  <c r="AF611" i="4"/>
  <c r="AE611" i="4"/>
  <c r="AC611" i="4"/>
  <c r="Z611" i="4"/>
  <c r="Y611" i="4"/>
  <c r="X611" i="4"/>
  <c r="W611" i="4"/>
  <c r="V611" i="4"/>
  <c r="U611" i="4"/>
  <c r="T611" i="4"/>
  <c r="S611" i="4"/>
  <c r="Q611" i="4"/>
  <c r="P611" i="4"/>
  <c r="O611" i="4"/>
  <c r="N611" i="4"/>
  <c r="M611" i="4"/>
  <c r="AH610" i="4"/>
  <c r="AF610" i="4"/>
  <c r="AE610" i="4"/>
  <c r="AC610" i="4"/>
  <c r="Z610" i="4"/>
  <c r="Y610" i="4"/>
  <c r="X610" i="4"/>
  <c r="W610" i="4"/>
  <c r="V610" i="4"/>
  <c r="U610" i="4"/>
  <c r="T610" i="4"/>
  <c r="S610" i="4"/>
  <c r="AA610" i="4" s="1"/>
  <c r="P610" i="4"/>
  <c r="O610" i="4"/>
  <c r="N610" i="4"/>
  <c r="M610" i="4"/>
  <c r="Q610" i="4" s="1"/>
  <c r="AF609" i="4"/>
  <c r="AH609" i="4" s="1"/>
  <c r="AE609" i="4"/>
  <c r="AC609" i="4"/>
  <c r="Z609" i="4"/>
  <c r="Y609" i="4"/>
  <c r="X609" i="4"/>
  <c r="W609" i="4"/>
  <c r="V609" i="4"/>
  <c r="U609" i="4"/>
  <c r="T609" i="4"/>
  <c r="S609" i="4"/>
  <c r="AA609" i="4" s="1"/>
  <c r="P609" i="4"/>
  <c r="O609" i="4"/>
  <c r="N609" i="4"/>
  <c r="M609" i="4"/>
  <c r="Q609" i="4" s="1"/>
  <c r="AF608" i="4"/>
  <c r="AH608" i="4" s="1"/>
  <c r="AE608" i="4"/>
  <c r="AC608" i="4"/>
  <c r="Z608" i="4"/>
  <c r="Y608" i="4"/>
  <c r="X608" i="4"/>
  <c r="W608" i="4"/>
  <c r="V608" i="4"/>
  <c r="U608" i="4"/>
  <c r="T608" i="4"/>
  <c r="S608" i="4"/>
  <c r="AA608" i="4" s="1"/>
  <c r="P608" i="4"/>
  <c r="O608" i="4"/>
  <c r="Q608" i="4" s="1"/>
  <c r="N608" i="4"/>
  <c r="M608" i="4"/>
  <c r="AH607" i="4"/>
  <c r="AF607" i="4"/>
  <c r="AE607" i="4"/>
  <c r="AC607" i="4"/>
  <c r="Z607" i="4"/>
  <c r="Y607" i="4"/>
  <c r="X607" i="4"/>
  <c r="W607" i="4"/>
  <c r="V607" i="4"/>
  <c r="U607" i="4"/>
  <c r="T607" i="4"/>
  <c r="S607" i="4"/>
  <c r="P607" i="4"/>
  <c r="O607" i="4"/>
  <c r="Q607" i="4" s="1"/>
  <c r="N607" i="4"/>
  <c r="M607" i="4"/>
  <c r="AH606" i="4"/>
  <c r="AF606" i="4"/>
  <c r="AE606" i="4"/>
  <c r="AC606" i="4"/>
  <c r="Z606" i="4"/>
  <c r="Y606" i="4"/>
  <c r="X606" i="4"/>
  <c r="W606" i="4"/>
  <c r="V606" i="4"/>
  <c r="U606" i="4"/>
  <c r="T606" i="4"/>
  <c r="S606" i="4"/>
  <c r="P606" i="4"/>
  <c r="O606" i="4"/>
  <c r="N606" i="4"/>
  <c r="M606" i="4"/>
  <c r="Q606" i="4" s="1"/>
  <c r="AF605" i="4"/>
  <c r="AH605" i="4" s="1"/>
  <c r="AE605" i="4"/>
  <c r="AC605" i="4"/>
  <c r="Z605" i="4"/>
  <c r="Y605" i="4"/>
  <c r="X605" i="4"/>
  <c r="W605" i="4"/>
  <c r="V605" i="4"/>
  <c r="U605" i="4"/>
  <c r="T605" i="4"/>
  <c r="S605" i="4"/>
  <c r="AA605" i="4" s="1"/>
  <c r="P605" i="4"/>
  <c r="O605" i="4"/>
  <c r="N605" i="4"/>
  <c r="M605" i="4"/>
  <c r="Q605" i="4" s="1"/>
  <c r="AF604" i="4"/>
  <c r="AH604" i="4" s="1"/>
  <c r="AE604" i="4"/>
  <c r="AC604" i="4"/>
  <c r="Z604" i="4"/>
  <c r="Y604" i="4"/>
  <c r="X604" i="4"/>
  <c r="W604" i="4"/>
  <c r="V604" i="4"/>
  <c r="U604" i="4"/>
  <c r="T604" i="4"/>
  <c r="S604" i="4"/>
  <c r="AA604" i="4" s="1"/>
  <c r="Q604" i="4"/>
  <c r="P604" i="4"/>
  <c r="O604" i="4"/>
  <c r="N604" i="4"/>
  <c r="M604" i="4"/>
  <c r="AH603" i="4"/>
  <c r="AF603" i="4"/>
  <c r="AE603" i="4"/>
  <c r="AC603" i="4"/>
  <c r="Z603" i="4"/>
  <c r="Y603" i="4"/>
  <c r="X603" i="4"/>
  <c r="W603" i="4"/>
  <c r="V603" i="4"/>
  <c r="U603" i="4"/>
  <c r="T603" i="4"/>
  <c r="S603" i="4"/>
  <c r="P603" i="4"/>
  <c r="O603" i="4"/>
  <c r="N603" i="4"/>
  <c r="M603" i="4"/>
  <c r="AH602" i="4"/>
  <c r="AF602" i="4"/>
  <c r="AE602" i="4"/>
  <c r="AC602" i="4"/>
  <c r="Z602" i="4"/>
  <c r="Y602" i="4"/>
  <c r="X602" i="4"/>
  <c r="W602" i="4"/>
  <c r="V602" i="4"/>
  <c r="U602" i="4"/>
  <c r="T602" i="4"/>
  <c r="S602" i="4"/>
  <c r="P602" i="4"/>
  <c r="O602" i="4"/>
  <c r="N602" i="4"/>
  <c r="M602" i="4"/>
  <c r="Q602" i="4" s="1"/>
  <c r="AF601" i="4"/>
  <c r="AH601" i="4" s="1"/>
  <c r="AE601" i="4"/>
  <c r="AC601" i="4"/>
  <c r="Z601" i="4"/>
  <c r="Y601" i="4"/>
  <c r="X601" i="4"/>
  <c r="W601" i="4"/>
  <c r="V601" i="4"/>
  <c r="U601" i="4"/>
  <c r="T601" i="4"/>
  <c r="S601" i="4"/>
  <c r="AA601" i="4" s="1"/>
  <c r="P601" i="4"/>
  <c r="O601" i="4"/>
  <c r="N601" i="4"/>
  <c r="M601" i="4"/>
  <c r="AF600" i="4"/>
  <c r="AH600" i="4" s="1"/>
  <c r="AE600" i="4"/>
  <c r="AC600" i="4"/>
  <c r="Z600" i="4"/>
  <c r="Y600" i="4"/>
  <c r="X600" i="4"/>
  <c r="W600" i="4"/>
  <c r="V600" i="4"/>
  <c r="U600" i="4"/>
  <c r="T600" i="4"/>
  <c r="S600" i="4"/>
  <c r="Q600" i="4"/>
  <c r="P600" i="4"/>
  <c r="O600" i="4"/>
  <c r="N600" i="4"/>
  <c r="M600" i="4"/>
  <c r="AH599" i="4"/>
  <c r="AF599" i="4"/>
  <c r="AE599" i="4"/>
  <c r="AC599" i="4"/>
  <c r="Z599" i="4"/>
  <c r="Y599" i="4"/>
  <c r="X599" i="4"/>
  <c r="W599" i="4"/>
  <c r="V599" i="4"/>
  <c r="U599" i="4"/>
  <c r="T599" i="4"/>
  <c r="S599" i="4"/>
  <c r="AA599" i="4" s="1"/>
  <c r="P599" i="4"/>
  <c r="O599" i="4"/>
  <c r="N599" i="4"/>
  <c r="Q599" i="4" s="1"/>
  <c r="M599" i="4"/>
  <c r="AH598" i="4"/>
  <c r="AF598" i="4"/>
  <c r="AE598" i="4"/>
  <c r="AC598" i="4"/>
  <c r="Z598" i="4"/>
  <c r="Y598" i="4"/>
  <c r="X598" i="4"/>
  <c r="W598" i="4"/>
  <c r="V598" i="4"/>
  <c r="U598" i="4"/>
  <c r="T598" i="4"/>
  <c r="S598" i="4"/>
  <c r="P598" i="4"/>
  <c r="O598" i="4"/>
  <c r="N598" i="4"/>
  <c r="Q598" i="4" s="1"/>
  <c r="M598" i="4"/>
  <c r="AF597" i="4"/>
  <c r="AH597" i="4" s="1"/>
  <c r="AE597" i="4"/>
  <c r="AC597" i="4"/>
  <c r="Z597" i="4"/>
  <c r="Y597" i="4"/>
  <c r="X597" i="4"/>
  <c r="W597" i="4"/>
  <c r="V597" i="4"/>
  <c r="U597" i="4"/>
  <c r="T597" i="4"/>
  <c r="S597" i="4"/>
  <c r="AA597" i="4" s="1"/>
  <c r="P597" i="4"/>
  <c r="O597" i="4"/>
  <c r="N597" i="4"/>
  <c r="M597" i="4"/>
  <c r="AF596" i="4"/>
  <c r="AH596" i="4" s="1"/>
  <c r="AE596" i="4"/>
  <c r="AC596" i="4"/>
  <c r="Z596" i="4"/>
  <c r="Y596" i="4"/>
  <c r="X596" i="4"/>
  <c r="W596" i="4"/>
  <c r="V596" i="4"/>
  <c r="U596" i="4"/>
  <c r="T596" i="4"/>
  <c r="S596" i="4"/>
  <c r="P596" i="4"/>
  <c r="O596" i="4"/>
  <c r="Q596" i="4" s="1"/>
  <c r="N596" i="4"/>
  <c r="M596" i="4"/>
  <c r="AH595" i="4"/>
  <c r="AF595" i="4"/>
  <c r="AE595" i="4"/>
  <c r="AC595" i="4"/>
  <c r="Z595" i="4"/>
  <c r="Y595" i="4"/>
  <c r="X595" i="4"/>
  <c r="W595" i="4"/>
  <c r="V595" i="4"/>
  <c r="U595" i="4"/>
  <c r="T595" i="4"/>
  <c r="S595" i="4"/>
  <c r="AA595" i="4" s="1"/>
  <c r="Q595" i="4"/>
  <c r="P595" i="4"/>
  <c r="O595" i="4"/>
  <c r="N595" i="4"/>
  <c r="M595" i="4"/>
  <c r="AF594" i="4"/>
  <c r="AH594" i="4" s="1"/>
  <c r="AE594" i="4"/>
  <c r="AC594" i="4"/>
  <c r="Z594" i="4"/>
  <c r="Y594" i="4"/>
  <c r="X594" i="4"/>
  <c r="W594" i="4"/>
  <c r="V594" i="4"/>
  <c r="U594" i="4"/>
  <c r="T594" i="4"/>
  <c r="S594" i="4"/>
  <c r="P594" i="4"/>
  <c r="O594" i="4"/>
  <c r="N594" i="4"/>
  <c r="Q594" i="4" s="1"/>
  <c r="M594" i="4"/>
  <c r="AF593" i="4"/>
  <c r="AH593" i="4" s="1"/>
  <c r="AE593" i="4"/>
  <c r="AC593" i="4"/>
  <c r="Z593" i="4"/>
  <c r="Y593" i="4"/>
  <c r="X593" i="4"/>
  <c r="W593" i="4"/>
  <c r="V593" i="4"/>
  <c r="U593" i="4"/>
  <c r="T593" i="4"/>
  <c r="S593" i="4"/>
  <c r="AA593" i="4" s="1"/>
  <c r="P593" i="4"/>
  <c r="O593" i="4"/>
  <c r="N593" i="4"/>
  <c r="M593" i="4"/>
  <c r="AF592" i="4"/>
  <c r="AH592" i="4" s="1"/>
  <c r="AE592" i="4"/>
  <c r="AC592" i="4"/>
  <c r="Z592" i="4"/>
  <c r="Y592" i="4"/>
  <c r="X592" i="4"/>
  <c r="W592" i="4"/>
  <c r="V592" i="4"/>
  <c r="U592" i="4"/>
  <c r="T592" i="4"/>
  <c r="S592" i="4"/>
  <c r="AA592" i="4" s="1"/>
  <c r="P592" i="4"/>
  <c r="O592" i="4"/>
  <c r="N592" i="4"/>
  <c r="M592" i="4"/>
  <c r="AH591" i="4"/>
  <c r="AF591" i="4"/>
  <c r="AE591" i="4"/>
  <c r="AC591" i="4"/>
  <c r="Z591" i="4"/>
  <c r="Y591" i="4"/>
  <c r="X591" i="4"/>
  <c r="W591" i="4"/>
  <c r="V591" i="4"/>
  <c r="U591" i="4"/>
  <c r="T591" i="4"/>
  <c r="S591" i="4"/>
  <c r="AA591" i="4" s="1"/>
  <c r="P591" i="4"/>
  <c r="O591" i="4"/>
  <c r="N591" i="4"/>
  <c r="Q591" i="4" s="1"/>
  <c r="M591" i="4"/>
  <c r="AH590" i="4"/>
  <c r="AF590" i="4"/>
  <c r="AE590" i="4"/>
  <c r="AC590" i="4"/>
  <c r="Z590" i="4"/>
  <c r="Y590" i="4"/>
  <c r="X590" i="4"/>
  <c r="W590" i="4"/>
  <c r="V590" i="4"/>
  <c r="U590" i="4"/>
  <c r="T590" i="4"/>
  <c r="S590" i="4"/>
  <c r="P590" i="4"/>
  <c r="O590" i="4"/>
  <c r="N590" i="4"/>
  <c r="Q590" i="4" s="1"/>
  <c r="M590" i="4"/>
  <c r="AF589" i="4"/>
  <c r="AH589" i="4" s="1"/>
  <c r="AE589" i="4"/>
  <c r="AC589" i="4"/>
  <c r="Z589" i="4"/>
  <c r="Y589" i="4"/>
  <c r="X589" i="4"/>
  <c r="W589" i="4"/>
  <c r="V589" i="4"/>
  <c r="U589" i="4"/>
  <c r="T589" i="4"/>
  <c r="S589" i="4"/>
  <c r="AA589" i="4" s="1"/>
  <c r="P589" i="4"/>
  <c r="O589" i="4"/>
  <c r="N589" i="4"/>
  <c r="M589" i="4"/>
  <c r="AF588" i="4"/>
  <c r="AH588" i="4" s="1"/>
  <c r="AE588" i="4"/>
  <c r="AC588" i="4"/>
  <c r="Z588" i="4"/>
  <c r="Y588" i="4"/>
  <c r="X588" i="4"/>
  <c r="W588" i="4"/>
  <c r="V588" i="4"/>
  <c r="U588" i="4"/>
  <c r="T588" i="4"/>
  <c r="S588" i="4"/>
  <c r="AA588" i="4" s="1"/>
  <c r="P588" i="4"/>
  <c r="O588" i="4"/>
  <c r="N588" i="4"/>
  <c r="M588" i="4"/>
  <c r="Q588" i="4" s="1"/>
  <c r="AH587" i="4"/>
  <c r="AF587" i="4"/>
  <c r="AE587" i="4"/>
  <c r="AC587" i="4"/>
  <c r="Z587" i="4"/>
  <c r="Y587" i="4"/>
  <c r="X587" i="4"/>
  <c r="W587" i="4"/>
  <c r="V587" i="4"/>
  <c r="U587" i="4"/>
  <c r="T587" i="4"/>
  <c r="S587" i="4"/>
  <c r="AA587" i="4" s="1"/>
  <c r="P587" i="4"/>
  <c r="O587" i="4"/>
  <c r="N587" i="4"/>
  <c r="M587" i="4"/>
  <c r="AH586" i="4"/>
  <c r="AF586" i="4"/>
  <c r="AE586" i="4"/>
  <c r="AC586" i="4"/>
  <c r="Z586" i="4"/>
  <c r="Y586" i="4"/>
  <c r="X586" i="4"/>
  <c r="W586" i="4"/>
  <c r="V586" i="4"/>
  <c r="U586" i="4"/>
  <c r="T586" i="4"/>
  <c r="S586" i="4"/>
  <c r="P586" i="4"/>
  <c r="O586" i="4"/>
  <c r="N586" i="4"/>
  <c r="M586" i="4"/>
  <c r="AF585" i="4"/>
  <c r="AH585" i="4" s="1"/>
  <c r="AE585" i="4"/>
  <c r="AC585" i="4"/>
  <c r="Z585" i="4"/>
  <c r="Y585" i="4"/>
  <c r="X585" i="4"/>
  <c r="W585" i="4"/>
  <c r="V585" i="4"/>
  <c r="U585" i="4"/>
  <c r="T585" i="4"/>
  <c r="S585" i="4"/>
  <c r="AA585" i="4" s="1"/>
  <c r="P585" i="4"/>
  <c r="O585" i="4"/>
  <c r="N585" i="4"/>
  <c r="M585" i="4"/>
  <c r="AF584" i="4"/>
  <c r="AH584" i="4" s="1"/>
  <c r="AE584" i="4"/>
  <c r="AC584" i="4"/>
  <c r="Z584" i="4"/>
  <c r="Y584" i="4"/>
  <c r="X584" i="4"/>
  <c r="W584" i="4"/>
  <c r="V584" i="4"/>
  <c r="U584" i="4"/>
  <c r="T584" i="4"/>
  <c r="S584" i="4"/>
  <c r="AA584" i="4" s="1"/>
  <c r="P584" i="4"/>
  <c r="O584" i="4"/>
  <c r="N584" i="4"/>
  <c r="M584" i="4"/>
  <c r="Q584" i="4" s="1"/>
  <c r="AH583" i="4"/>
  <c r="AF583" i="4"/>
  <c r="AE583" i="4"/>
  <c r="AC583" i="4"/>
  <c r="Z583" i="4"/>
  <c r="Y583" i="4"/>
  <c r="X583" i="4"/>
  <c r="W583" i="4"/>
  <c r="V583" i="4"/>
  <c r="U583" i="4"/>
  <c r="T583" i="4"/>
  <c r="S583" i="4"/>
  <c r="AA583" i="4" s="1"/>
  <c r="P583" i="4"/>
  <c r="O583" i="4"/>
  <c r="Q583" i="4" s="1"/>
  <c r="N583" i="4"/>
  <c r="M583" i="4"/>
  <c r="AH582" i="4"/>
  <c r="AF582" i="4"/>
  <c r="AE582" i="4"/>
  <c r="AC582" i="4"/>
  <c r="Z582" i="4"/>
  <c r="Y582" i="4"/>
  <c r="X582" i="4"/>
  <c r="W582" i="4"/>
  <c r="V582" i="4"/>
  <c r="U582" i="4"/>
  <c r="T582" i="4"/>
  <c r="S582" i="4"/>
  <c r="P582" i="4"/>
  <c r="O582" i="4"/>
  <c r="N582" i="4"/>
  <c r="M582" i="4"/>
  <c r="Q582" i="4" s="1"/>
  <c r="AF581" i="4"/>
  <c r="AH581" i="4" s="1"/>
  <c r="AE581" i="4"/>
  <c r="AC581" i="4"/>
  <c r="Z581" i="4"/>
  <c r="Y581" i="4"/>
  <c r="X581" i="4"/>
  <c r="W581" i="4"/>
  <c r="V581" i="4"/>
  <c r="U581" i="4"/>
  <c r="T581" i="4"/>
  <c r="S581" i="4"/>
  <c r="P581" i="4"/>
  <c r="O581" i="4"/>
  <c r="N581" i="4"/>
  <c r="M581" i="4"/>
  <c r="AF580" i="4"/>
  <c r="AH580" i="4" s="1"/>
  <c r="AE580" i="4"/>
  <c r="AC580" i="4"/>
  <c r="Z580" i="4"/>
  <c r="Y580" i="4"/>
  <c r="X580" i="4"/>
  <c r="W580" i="4"/>
  <c r="V580" i="4"/>
  <c r="U580" i="4"/>
  <c r="T580" i="4"/>
  <c r="S580" i="4"/>
  <c r="P580" i="4"/>
  <c r="O580" i="4"/>
  <c r="N580" i="4"/>
  <c r="M580" i="4"/>
  <c r="Q580" i="4" s="1"/>
  <c r="AH579" i="4"/>
  <c r="AF579" i="4"/>
  <c r="AE579" i="4"/>
  <c r="AC579" i="4"/>
  <c r="Z579" i="4"/>
  <c r="Y579" i="4"/>
  <c r="X579" i="4"/>
  <c r="W579" i="4"/>
  <c r="V579" i="4"/>
  <c r="U579" i="4"/>
  <c r="T579" i="4"/>
  <c r="S579" i="4"/>
  <c r="AA579" i="4" s="1"/>
  <c r="Q579" i="4"/>
  <c r="P579" i="4"/>
  <c r="O579" i="4"/>
  <c r="N579" i="4"/>
  <c r="M579" i="4"/>
  <c r="AH578" i="4"/>
  <c r="AF578" i="4"/>
  <c r="AE578" i="4"/>
  <c r="AC578" i="4"/>
  <c r="Z578" i="4"/>
  <c r="Y578" i="4"/>
  <c r="X578" i="4"/>
  <c r="W578" i="4"/>
  <c r="V578" i="4"/>
  <c r="U578" i="4"/>
  <c r="T578" i="4"/>
  <c r="S578" i="4"/>
  <c r="AA578" i="4" s="1"/>
  <c r="P578" i="4"/>
  <c r="O578" i="4"/>
  <c r="N578" i="4"/>
  <c r="M578" i="4"/>
  <c r="Q578" i="4" s="1"/>
  <c r="AH577" i="4"/>
  <c r="AF577" i="4"/>
  <c r="AE577" i="4"/>
  <c r="AC577" i="4"/>
  <c r="Z577" i="4"/>
  <c r="Y577" i="4"/>
  <c r="X577" i="4"/>
  <c r="W577" i="4"/>
  <c r="V577" i="4"/>
  <c r="U577" i="4"/>
  <c r="T577" i="4"/>
  <c r="S577" i="4"/>
  <c r="AA577" i="4" s="1"/>
  <c r="P577" i="4"/>
  <c r="O577" i="4"/>
  <c r="N577" i="4"/>
  <c r="M577" i="4"/>
  <c r="AF576" i="4"/>
  <c r="AH576" i="4" s="1"/>
  <c r="AE576" i="4"/>
  <c r="AC576" i="4"/>
  <c r="Z576" i="4"/>
  <c r="Y576" i="4"/>
  <c r="X576" i="4"/>
  <c r="W576" i="4"/>
  <c r="V576" i="4"/>
  <c r="U576" i="4"/>
  <c r="T576" i="4"/>
  <c r="S576" i="4"/>
  <c r="P576" i="4"/>
  <c r="O576" i="4"/>
  <c r="Q576" i="4" s="1"/>
  <c r="N576" i="4"/>
  <c r="M576" i="4"/>
  <c r="AH575" i="4"/>
  <c r="AF575" i="4"/>
  <c r="AE575" i="4"/>
  <c r="AC575" i="4"/>
  <c r="Z575" i="4"/>
  <c r="Y575" i="4"/>
  <c r="X575" i="4"/>
  <c r="W575" i="4"/>
  <c r="V575" i="4"/>
  <c r="U575" i="4"/>
  <c r="T575" i="4"/>
  <c r="S575" i="4"/>
  <c r="P575" i="4"/>
  <c r="O575" i="4"/>
  <c r="N575" i="4"/>
  <c r="Q575" i="4" s="1"/>
  <c r="M575" i="4"/>
  <c r="AF574" i="4"/>
  <c r="AH574" i="4" s="1"/>
  <c r="AE574" i="4"/>
  <c r="AC574" i="4"/>
  <c r="Z574" i="4"/>
  <c r="Y574" i="4"/>
  <c r="X574" i="4"/>
  <c r="W574" i="4"/>
  <c r="V574" i="4"/>
  <c r="U574" i="4"/>
  <c r="T574" i="4"/>
  <c r="S574" i="4"/>
  <c r="AA574" i="4" s="1"/>
  <c r="P574" i="4"/>
  <c r="O574" i="4"/>
  <c r="N574" i="4"/>
  <c r="M574" i="4"/>
  <c r="Q574" i="4" s="1"/>
  <c r="AH573" i="4"/>
  <c r="AF573" i="4"/>
  <c r="AE573" i="4"/>
  <c r="AC573" i="4"/>
  <c r="Z573" i="4"/>
  <c r="Y573" i="4"/>
  <c r="X573" i="4"/>
  <c r="W573" i="4"/>
  <c r="V573" i="4"/>
  <c r="U573" i="4"/>
  <c r="T573" i="4"/>
  <c r="S573" i="4"/>
  <c r="AA573" i="4" s="1"/>
  <c r="P573" i="4"/>
  <c r="O573" i="4"/>
  <c r="N573" i="4"/>
  <c r="M573" i="4"/>
  <c r="AF572" i="4"/>
  <c r="AH572" i="4" s="1"/>
  <c r="AE572" i="4"/>
  <c r="AC572" i="4"/>
  <c r="Z572" i="4"/>
  <c r="Y572" i="4"/>
  <c r="X572" i="4"/>
  <c r="W572" i="4"/>
  <c r="V572" i="4"/>
  <c r="U572" i="4"/>
  <c r="T572" i="4"/>
  <c r="S572" i="4"/>
  <c r="Q572" i="4"/>
  <c r="P572" i="4"/>
  <c r="O572" i="4"/>
  <c r="N572" i="4"/>
  <c r="M572" i="4"/>
  <c r="AH571" i="4"/>
  <c r="AF571" i="4"/>
  <c r="AE571" i="4"/>
  <c r="AC571" i="4"/>
  <c r="Z571" i="4"/>
  <c r="Y571" i="4"/>
  <c r="X571" i="4"/>
  <c r="W571" i="4"/>
  <c r="V571" i="4"/>
  <c r="U571" i="4"/>
  <c r="T571" i="4"/>
  <c r="S571" i="4"/>
  <c r="P571" i="4"/>
  <c r="O571" i="4"/>
  <c r="N571" i="4"/>
  <c r="Q571" i="4" s="1"/>
  <c r="M571" i="4"/>
  <c r="AF570" i="4"/>
  <c r="AH570" i="4" s="1"/>
  <c r="AE570" i="4"/>
  <c r="AC570" i="4"/>
  <c r="Z570" i="4"/>
  <c r="Y570" i="4"/>
  <c r="X570" i="4"/>
  <c r="W570" i="4"/>
  <c r="V570" i="4"/>
  <c r="U570" i="4"/>
  <c r="T570" i="4"/>
  <c r="S570" i="4"/>
  <c r="P570" i="4"/>
  <c r="O570" i="4"/>
  <c r="Q570" i="4" s="1"/>
  <c r="N570" i="4"/>
  <c r="M570" i="4"/>
  <c r="AH569" i="4"/>
  <c r="AF569" i="4"/>
  <c r="AE569" i="4"/>
  <c r="AC569" i="4"/>
  <c r="Z569" i="4"/>
  <c r="Y569" i="4"/>
  <c r="X569" i="4"/>
  <c r="W569" i="4"/>
  <c r="V569" i="4"/>
  <c r="U569" i="4"/>
  <c r="T569" i="4"/>
  <c r="S569" i="4"/>
  <c r="P569" i="4"/>
  <c r="O569" i="4"/>
  <c r="N569" i="4"/>
  <c r="Q569" i="4" s="1"/>
  <c r="M569" i="4"/>
  <c r="AF568" i="4"/>
  <c r="AH568" i="4" s="1"/>
  <c r="AE568" i="4"/>
  <c r="AC568" i="4"/>
  <c r="Z568" i="4"/>
  <c r="Y568" i="4"/>
  <c r="X568" i="4"/>
  <c r="W568" i="4"/>
  <c r="V568" i="4"/>
  <c r="U568" i="4"/>
  <c r="T568" i="4"/>
  <c r="S568" i="4"/>
  <c r="AA568" i="4" s="1"/>
  <c r="P568" i="4"/>
  <c r="O568" i="4"/>
  <c r="N568" i="4"/>
  <c r="M568" i="4"/>
  <c r="Q568" i="4" s="1"/>
  <c r="AF567" i="4"/>
  <c r="AH567" i="4" s="1"/>
  <c r="AE567" i="4"/>
  <c r="AC567" i="4"/>
  <c r="Z567" i="4"/>
  <c r="Y567" i="4"/>
  <c r="X567" i="4"/>
  <c r="W567" i="4"/>
  <c r="V567" i="4"/>
  <c r="U567" i="4"/>
  <c r="T567" i="4"/>
  <c r="S567" i="4"/>
  <c r="AA567" i="4" s="1"/>
  <c r="P567" i="4"/>
  <c r="O567" i="4"/>
  <c r="N567" i="4"/>
  <c r="M567" i="4"/>
  <c r="Q567" i="4" s="1"/>
  <c r="AH566" i="4"/>
  <c r="AF566" i="4"/>
  <c r="AE566" i="4"/>
  <c r="AC566" i="4"/>
  <c r="Z566" i="4"/>
  <c r="Y566" i="4"/>
  <c r="X566" i="4"/>
  <c r="W566" i="4"/>
  <c r="V566" i="4"/>
  <c r="U566" i="4"/>
  <c r="T566" i="4"/>
  <c r="S566" i="4"/>
  <c r="P566" i="4"/>
  <c r="O566" i="4"/>
  <c r="Q566" i="4" s="1"/>
  <c r="N566" i="4"/>
  <c r="M566" i="4"/>
  <c r="AH565" i="4"/>
  <c r="AF565" i="4"/>
  <c r="AE565" i="4"/>
  <c r="AC565" i="4"/>
  <c r="Z565" i="4"/>
  <c r="Y565" i="4"/>
  <c r="X565" i="4"/>
  <c r="W565" i="4"/>
  <c r="V565" i="4"/>
  <c r="U565" i="4"/>
  <c r="T565" i="4"/>
  <c r="S565" i="4"/>
  <c r="P565" i="4"/>
  <c r="O565" i="4"/>
  <c r="N565" i="4"/>
  <c r="Q565" i="4" s="1"/>
  <c r="M565" i="4"/>
  <c r="AF564" i="4"/>
  <c r="AH564" i="4" s="1"/>
  <c r="AE564" i="4"/>
  <c r="AC564" i="4"/>
  <c r="Z564" i="4"/>
  <c r="Y564" i="4"/>
  <c r="X564" i="4"/>
  <c r="W564" i="4"/>
  <c r="V564" i="4"/>
  <c r="U564" i="4"/>
  <c r="T564" i="4"/>
  <c r="S564" i="4"/>
  <c r="AA564" i="4" s="1"/>
  <c r="P564" i="4"/>
  <c r="O564" i="4"/>
  <c r="N564" i="4"/>
  <c r="M564" i="4"/>
  <c r="Q564" i="4" s="1"/>
  <c r="AF563" i="4"/>
  <c r="AH563" i="4" s="1"/>
  <c r="AE563" i="4"/>
  <c r="AC563" i="4"/>
  <c r="Z563" i="4"/>
  <c r="Y563" i="4"/>
  <c r="X563" i="4"/>
  <c r="W563" i="4"/>
  <c r="V563" i="4"/>
  <c r="U563" i="4"/>
  <c r="T563" i="4"/>
  <c r="S563" i="4"/>
  <c r="AA563" i="4" s="1"/>
  <c r="P563" i="4"/>
  <c r="O563" i="4"/>
  <c r="N563" i="4"/>
  <c r="M563" i="4"/>
  <c r="Q563" i="4" s="1"/>
  <c r="AH562" i="4"/>
  <c r="AF562" i="4"/>
  <c r="AE562" i="4"/>
  <c r="AC562" i="4"/>
  <c r="Z562" i="4"/>
  <c r="Y562" i="4"/>
  <c r="X562" i="4"/>
  <c r="W562" i="4"/>
  <c r="V562" i="4"/>
  <c r="U562" i="4"/>
  <c r="T562" i="4"/>
  <c r="S562" i="4"/>
  <c r="P562" i="4"/>
  <c r="O562" i="4"/>
  <c r="Q562" i="4" s="1"/>
  <c r="N562" i="4"/>
  <c r="M562" i="4"/>
  <c r="AH561" i="4"/>
  <c r="AF561" i="4"/>
  <c r="AE561" i="4"/>
  <c r="AC561" i="4"/>
  <c r="Z561" i="4"/>
  <c r="Y561" i="4"/>
  <c r="X561" i="4"/>
  <c r="W561" i="4"/>
  <c r="V561" i="4"/>
  <c r="U561" i="4"/>
  <c r="T561" i="4"/>
  <c r="S561" i="4"/>
  <c r="P561" i="4"/>
  <c r="O561" i="4"/>
  <c r="N561" i="4"/>
  <c r="Q561" i="4" s="1"/>
  <c r="M561" i="4"/>
  <c r="AF560" i="4"/>
  <c r="AH560" i="4" s="1"/>
  <c r="AE560" i="4"/>
  <c r="AC560" i="4"/>
  <c r="Z560" i="4"/>
  <c r="Y560" i="4"/>
  <c r="X560" i="4"/>
  <c r="W560" i="4"/>
  <c r="V560" i="4"/>
  <c r="U560" i="4"/>
  <c r="T560" i="4"/>
  <c r="S560" i="4"/>
  <c r="AA560" i="4" s="1"/>
  <c r="P560" i="4"/>
  <c r="O560" i="4"/>
  <c r="N560" i="4"/>
  <c r="M560" i="4"/>
  <c r="Q560" i="4" s="1"/>
  <c r="AF559" i="4"/>
  <c r="AH559" i="4" s="1"/>
  <c r="AE559" i="4"/>
  <c r="AC559" i="4"/>
  <c r="Z559" i="4"/>
  <c r="Y559" i="4"/>
  <c r="X559" i="4"/>
  <c r="W559" i="4"/>
  <c r="V559" i="4"/>
  <c r="U559" i="4"/>
  <c r="T559" i="4"/>
  <c r="S559" i="4"/>
  <c r="AA559" i="4" s="1"/>
  <c r="P559" i="4"/>
  <c r="O559" i="4"/>
  <c r="N559" i="4"/>
  <c r="M559" i="4"/>
  <c r="Q559" i="4" s="1"/>
  <c r="AH558" i="4"/>
  <c r="AF558" i="4"/>
  <c r="AE558" i="4"/>
  <c r="AC558" i="4"/>
  <c r="Z558" i="4"/>
  <c r="Y558" i="4"/>
  <c r="X558" i="4"/>
  <c r="W558" i="4"/>
  <c r="V558" i="4"/>
  <c r="U558" i="4"/>
  <c r="T558" i="4"/>
  <c r="S558" i="4"/>
  <c r="P558" i="4"/>
  <c r="O558" i="4"/>
  <c r="Q558" i="4" s="1"/>
  <c r="N558" i="4"/>
  <c r="M558" i="4"/>
  <c r="AH557" i="4"/>
  <c r="AF557" i="4"/>
  <c r="AE557" i="4"/>
  <c r="AC557" i="4"/>
  <c r="Z557" i="4"/>
  <c r="Y557" i="4"/>
  <c r="X557" i="4"/>
  <c r="W557" i="4"/>
  <c r="V557" i="4"/>
  <c r="U557" i="4"/>
  <c r="T557" i="4"/>
  <c r="S557" i="4"/>
  <c r="P557" i="4"/>
  <c r="O557" i="4"/>
  <c r="N557" i="4"/>
  <c r="Q557" i="4" s="1"/>
  <c r="M557" i="4"/>
  <c r="AF556" i="4"/>
  <c r="AH556" i="4" s="1"/>
  <c r="AE556" i="4"/>
  <c r="AC556" i="4"/>
  <c r="Z556" i="4"/>
  <c r="Y556" i="4"/>
  <c r="X556" i="4"/>
  <c r="W556" i="4"/>
  <c r="V556" i="4"/>
  <c r="U556" i="4"/>
  <c r="T556" i="4"/>
  <c r="S556" i="4"/>
  <c r="AA556" i="4" s="1"/>
  <c r="P556" i="4"/>
  <c r="O556" i="4"/>
  <c r="N556" i="4"/>
  <c r="M556" i="4"/>
  <c r="Q556" i="4" s="1"/>
  <c r="AF555" i="4"/>
  <c r="AH555" i="4" s="1"/>
  <c r="AE555" i="4"/>
  <c r="AC555" i="4"/>
  <c r="Z555" i="4"/>
  <c r="Y555" i="4"/>
  <c r="X555" i="4"/>
  <c r="W555" i="4"/>
  <c r="V555" i="4"/>
  <c r="U555" i="4"/>
  <c r="T555" i="4"/>
  <c r="S555" i="4"/>
  <c r="AA555" i="4" s="1"/>
  <c r="P555" i="4"/>
  <c r="O555" i="4"/>
  <c r="N555" i="4"/>
  <c r="M555" i="4"/>
  <c r="Q555" i="4" s="1"/>
  <c r="AH554" i="4"/>
  <c r="AF554" i="4"/>
  <c r="AE554" i="4"/>
  <c r="AC554" i="4"/>
  <c r="Z554" i="4"/>
  <c r="Y554" i="4"/>
  <c r="X554" i="4"/>
  <c r="W554" i="4"/>
  <c r="V554" i="4"/>
  <c r="U554" i="4"/>
  <c r="T554" i="4"/>
  <c r="S554" i="4"/>
  <c r="P554" i="4"/>
  <c r="O554" i="4"/>
  <c r="Q554" i="4" s="1"/>
  <c r="N554" i="4"/>
  <c r="M554" i="4"/>
  <c r="AH553" i="4"/>
  <c r="AF553" i="4"/>
  <c r="AE553" i="4"/>
  <c r="AC553" i="4"/>
  <c r="Z553" i="4"/>
  <c r="Y553" i="4"/>
  <c r="X553" i="4"/>
  <c r="W553" i="4"/>
  <c r="V553" i="4"/>
  <c r="U553" i="4"/>
  <c r="T553" i="4"/>
  <c r="S553" i="4"/>
  <c r="P553" i="4"/>
  <c r="O553" i="4"/>
  <c r="N553" i="4"/>
  <c r="Q553" i="4" s="1"/>
  <c r="M553" i="4"/>
  <c r="AF552" i="4"/>
  <c r="AH552" i="4" s="1"/>
  <c r="AE552" i="4"/>
  <c r="AC552" i="4"/>
  <c r="Z552" i="4"/>
  <c r="Y552" i="4"/>
  <c r="X552" i="4"/>
  <c r="W552" i="4"/>
  <c r="V552" i="4"/>
  <c r="U552" i="4"/>
  <c r="T552" i="4"/>
  <c r="S552" i="4"/>
  <c r="AA552" i="4" s="1"/>
  <c r="P552" i="4"/>
  <c r="O552" i="4"/>
  <c r="N552" i="4"/>
  <c r="M552" i="4"/>
  <c r="Q552" i="4" s="1"/>
  <c r="AF551" i="4"/>
  <c r="AH551" i="4" s="1"/>
  <c r="AE551" i="4"/>
  <c r="AC551" i="4"/>
  <c r="Z551" i="4"/>
  <c r="Y551" i="4"/>
  <c r="X551" i="4"/>
  <c r="W551" i="4"/>
  <c r="V551" i="4"/>
  <c r="U551" i="4"/>
  <c r="T551" i="4"/>
  <c r="S551" i="4"/>
  <c r="AA551" i="4" s="1"/>
  <c r="P551" i="4"/>
  <c r="O551" i="4"/>
  <c r="N551" i="4"/>
  <c r="M551" i="4"/>
  <c r="Q551" i="4" s="1"/>
  <c r="AH550" i="4"/>
  <c r="AF550" i="4"/>
  <c r="AE550" i="4"/>
  <c r="AC550" i="4"/>
  <c r="Z550" i="4"/>
  <c r="Y550" i="4"/>
  <c r="X550" i="4"/>
  <c r="W550" i="4"/>
  <c r="V550" i="4"/>
  <c r="U550" i="4"/>
  <c r="T550" i="4"/>
  <c r="S550" i="4"/>
  <c r="P550" i="4"/>
  <c r="O550" i="4"/>
  <c r="Q550" i="4" s="1"/>
  <c r="N550" i="4"/>
  <c r="M550" i="4"/>
  <c r="AH549" i="4"/>
  <c r="AF549" i="4"/>
  <c r="AE549" i="4"/>
  <c r="AC549" i="4"/>
  <c r="Z549" i="4"/>
  <c r="Y549" i="4"/>
  <c r="X549" i="4"/>
  <c r="W549" i="4"/>
  <c r="V549" i="4"/>
  <c r="U549" i="4"/>
  <c r="T549" i="4"/>
  <c r="S549" i="4"/>
  <c r="P549" i="4"/>
  <c r="O549" i="4"/>
  <c r="N549" i="4"/>
  <c r="Q549" i="4" s="1"/>
  <c r="M549" i="4"/>
  <c r="AF548" i="4"/>
  <c r="AH548" i="4" s="1"/>
  <c r="AE548" i="4"/>
  <c r="AC548" i="4"/>
  <c r="Z548" i="4"/>
  <c r="Y548" i="4"/>
  <c r="X548" i="4"/>
  <c r="W548" i="4"/>
  <c r="V548" i="4"/>
  <c r="U548" i="4"/>
  <c r="T548" i="4"/>
  <c r="S548" i="4"/>
  <c r="AA548" i="4" s="1"/>
  <c r="P548" i="4"/>
  <c r="O548" i="4"/>
  <c r="N548" i="4"/>
  <c r="M548" i="4"/>
  <c r="Q548" i="4" s="1"/>
  <c r="AF547" i="4"/>
  <c r="AH547" i="4" s="1"/>
  <c r="AE547" i="4"/>
  <c r="AC547" i="4"/>
  <c r="Z547" i="4"/>
  <c r="Y547" i="4"/>
  <c r="X547" i="4"/>
  <c r="W547" i="4"/>
  <c r="V547" i="4"/>
  <c r="U547" i="4"/>
  <c r="T547" i="4"/>
  <c r="S547" i="4"/>
  <c r="AA547" i="4" s="1"/>
  <c r="P547" i="4"/>
  <c r="O547" i="4"/>
  <c r="N547" i="4"/>
  <c r="M547" i="4"/>
  <c r="Q547" i="4" s="1"/>
  <c r="AH546" i="4"/>
  <c r="AF546" i="4"/>
  <c r="AE546" i="4"/>
  <c r="AC546" i="4"/>
  <c r="Z546" i="4"/>
  <c r="Y546" i="4"/>
  <c r="X546" i="4"/>
  <c r="W546" i="4"/>
  <c r="V546" i="4"/>
  <c r="U546" i="4"/>
  <c r="T546" i="4"/>
  <c r="S546" i="4"/>
  <c r="P546" i="4"/>
  <c r="O546" i="4"/>
  <c r="Q546" i="4" s="1"/>
  <c r="N546" i="4"/>
  <c r="M546" i="4"/>
  <c r="AH545" i="4"/>
  <c r="AF545" i="4"/>
  <c r="AE545" i="4"/>
  <c r="AC545" i="4"/>
  <c r="Z545" i="4"/>
  <c r="Y545" i="4"/>
  <c r="X545" i="4"/>
  <c r="W545" i="4"/>
  <c r="V545" i="4"/>
  <c r="U545" i="4"/>
  <c r="T545" i="4"/>
  <c r="S545" i="4"/>
  <c r="P545" i="4"/>
  <c r="O545" i="4"/>
  <c r="N545" i="4"/>
  <c r="Q545" i="4" s="1"/>
  <c r="M545" i="4"/>
  <c r="AF544" i="4"/>
  <c r="AH544" i="4" s="1"/>
  <c r="AE544" i="4"/>
  <c r="AC544" i="4"/>
  <c r="Z544" i="4"/>
  <c r="Y544" i="4"/>
  <c r="X544" i="4"/>
  <c r="W544" i="4"/>
  <c r="V544" i="4"/>
  <c r="U544" i="4"/>
  <c r="T544" i="4"/>
  <c r="S544" i="4"/>
  <c r="AA544" i="4" s="1"/>
  <c r="P544" i="4"/>
  <c r="O544" i="4"/>
  <c r="N544" i="4"/>
  <c r="M544" i="4"/>
  <c r="Q544" i="4" s="1"/>
  <c r="AF543" i="4"/>
  <c r="AH543" i="4" s="1"/>
  <c r="AE543" i="4"/>
  <c r="AC543" i="4"/>
  <c r="Z543" i="4"/>
  <c r="Y543" i="4"/>
  <c r="X543" i="4"/>
  <c r="W543" i="4"/>
  <c r="V543" i="4"/>
  <c r="U543" i="4"/>
  <c r="T543" i="4"/>
  <c r="S543" i="4"/>
  <c r="AA543" i="4" s="1"/>
  <c r="P543" i="4"/>
  <c r="O543" i="4"/>
  <c r="N543" i="4"/>
  <c r="M543" i="4"/>
  <c r="Q543" i="4" s="1"/>
  <c r="AH542" i="4"/>
  <c r="AF542" i="4"/>
  <c r="AE542" i="4"/>
  <c r="AC542" i="4"/>
  <c r="Z542" i="4"/>
  <c r="Y542" i="4"/>
  <c r="X542" i="4"/>
  <c r="W542" i="4"/>
  <c r="V542" i="4"/>
  <c r="U542" i="4"/>
  <c r="T542" i="4"/>
  <c r="S542" i="4"/>
  <c r="P542" i="4"/>
  <c r="O542" i="4"/>
  <c r="Q542" i="4" s="1"/>
  <c r="N542" i="4"/>
  <c r="M542" i="4"/>
  <c r="AH541" i="4"/>
  <c r="AF541" i="4"/>
  <c r="AE541" i="4"/>
  <c r="AC541" i="4"/>
  <c r="Z541" i="4"/>
  <c r="Y541" i="4"/>
  <c r="X541" i="4"/>
  <c r="W541" i="4"/>
  <c r="V541" i="4"/>
  <c r="U541" i="4"/>
  <c r="T541" i="4"/>
  <c r="S541" i="4"/>
  <c r="P541" i="4"/>
  <c r="O541" i="4"/>
  <c r="N541" i="4"/>
  <c r="Q541" i="4" s="1"/>
  <c r="M541" i="4"/>
  <c r="AF540" i="4"/>
  <c r="AH540" i="4" s="1"/>
  <c r="AE540" i="4"/>
  <c r="AC540" i="4"/>
  <c r="Z540" i="4"/>
  <c r="Y540" i="4"/>
  <c r="X540" i="4"/>
  <c r="W540" i="4"/>
  <c r="V540" i="4"/>
  <c r="U540" i="4"/>
  <c r="T540" i="4"/>
  <c r="S540" i="4"/>
  <c r="AA540" i="4" s="1"/>
  <c r="P540" i="4"/>
  <c r="O540" i="4"/>
  <c r="N540" i="4"/>
  <c r="M540" i="4"/>
  <c r="Q540" i="4" s="1"/>
  <c r="AF539" i="4"/>
  <c r="AH539" i="4" s="1"/>
  <c r="AE539" i="4"/>
  <c r="AC539" i="4"/>
  <c r="Z539" i="4"/>
  <c r="Y539" i="4"/>
  <c r="X539" i="4"/>
  <c r="W539" i="4"/>
  <c r="V539" i="4"/>
  <c r="U539" i="4"/>
  <c r="T539" i="4"/>
  <c r="S539" i="4"/>
  <c r="AA539" i="4" s="1"/>
  <c r="P539" i="4"/>
  <c r="O539" i="4"/>
  <c r="N539" i="4"/>
  <c r="M539" i="4"/>
  <c r="Q539" i="4" s="1"/>
  <c r="AH538" i="4"/>
  <c r="AF538" i="4"/>
  <c r="AE538" i="4"/>
  <c r="AC538" i="4"/>
  <c r="Z538" i="4"/>
  <c r="Y538" i="4"/>
  <c r="X538" i="4"/>
  <c r="W538" i="4"/>
  <c r="V538" i="4"/>
  <c r="U538" i="4"/>
  <c r="T538" i="4"/>
  <c r="S538" i="4"/>
  <c r="P538" i="4"/>
  <c r="O538" i="4"/>
  <c r="Q538" i="4" s="1"/>
  <c r="N538" i="4"/>
  <c r="M538" i="4"/>
  <c r="AH537" i="4"/>
  <c r="AF537" i="4"/>
  <c r="AE537" i="4"/>
  <c r="AC537" i="4"/>
  <c r="Z537" i="4"/>
  <c r="Y537" i="4"/>
  <c r="X537" i="4"/>
  <c r="W537" i="4"/>
  <c r="V537" i="4"/>
  <c r="U537" i="4"/>
  <c r="T537" i="4"/>
  <c r="S537" i="4"/>
  <c r="P537" i="4"/>
  <c r="O537" i="4"/>
  <c r="N537" i="4"/>
  <c r="Q537" i="4" s="1"/>
  <c r="M537" i="4"/>
  <c r="AF536" i="4"/>
  <c r="AH536" i="4" s="1"/>
  <c r="AE536" i="4"/>
  <c r="AC536" i="4"/>
  <c r="Z536" i="4"/>
  <c r="Y536" i="4"/>
  <c r="X536" i="4"/>
  <c r="W536" i="4"/>
  <c r="V536" i="4"/>
  <c r="U536" i="4"/>
  <c r="T536" i="4"/>
  <c r="S536" i="4"/>
  <c r="AA536" i="4" s="1"/>
  <c r="P536" i="4"/>
  <c r="O536" i="4"/>
  <c r="N536" i="4"/>
  <c r="M536" i="4"/>
  <c r="Q536" i="4" s="1"/>
  <c r="AF535" i="4"/>
  <c r="AH535" i="4" s="1"/>
  <c r="AE535" i="4"/>
  <c r="AC535" i="4"/>
  <c r="Z535" i="4"/>
  <c r="Y535" i="4"/>
  <c r="X535" i="4"/>
  <c r="W535" i="4"/>
  <c r="V535" i="4"/>
  <c r="U535" i="4"/>
  <c r="T535" i="4"/>
  <c r="S535" i="4"/>
  <c r="AA535" i="4" s="1"/>
  <c r="P535" i="4"/>
  <c r="O535" i="4"/>
  <c r="N535" i="4"/>
  <c r="M535" i="4"/>
  <c r="Q535" i="4" s="1"/>
  <c r="AH534" i="4"/>
  <c r="AF534" i="4"/>
  <c r="AE534" i="4"/>
  <c r="AC534" i="4"/>
  <c r="Z534" i="4"/>
  <c r="Y534" i="4"/>
  <c r="X534" i="4"/>
  <c r="W534" i="4"/>
  <c r="V534" i="4"/>
  <c r="U534" i="4"/>
  <c r="T534" i="4"/>
  <c r="S534" i="4"/>
  <c r="P534" i="4"/>
  <c r="O534" i="4"/>
  <c r="Q534" i="4" s="1"/>
  <c r="N534" i="4"/>
  <c r="M534" i="4"/>
  <c r="AH533" i="4"/>
  <c r="AF533" i="4"/>
  <c r="AE533" i="4"/>
  <c r="AC533" i="4"/>
  <c r="Z533" i="4"/>
  <c r="Y533" i="4"/>
  <c r="X533" i="4"/>
  <c r="W533" i="4"/>
  <c r="V533" i="4"/>
  <c r="U533" i="4"/>
  <c r="T533" i="4"/>
  <c r="S533" i="4"/>
  <c r="P533" i="4"/>
  <c r="O533" i="4"/>
  <c r="N533" i="4"/>
  <c r="Q533" i="4" s="1"/>
  <c r="M533" i="4"/>
  <c r="AF532" i="4"/>
  <c r="AH532" i="4" s="1"/>
  <c r="AE532" i="4"/>
  <c r="AC532" i="4"/>
  <c r="Z532" i="4"/>
  <c r="Y532" i="4"/>
  <c r="X532" i="4"/>
  <c r="W532" i="4"/>
  <c r="V532" i="4"/>
  <c r="U532" i="4"/>
  <c r="T532" i="4"/>
  <c r="S532" i="4"/>
  <c r="AA532" i="4" s="1"/>
  <c r="P532" i="4"/>
  <c r="O532" i="4"/>
  <c r="N532" i="4"/>
  <c r="M532" i="4"/>
  <c r="Q532" i="4" s="1"/>
  <c r="AF531" i="4"/>
  <c r="AH531" i="4" s="1"/>
  <c r="AE531" i="4"/>
  <c r="AC531" i="4"/>
  <c r="Z531" i="4"/>
  <c r="Y531" i="4"/>
  <c r="X531" i="4"/>
  <c r="W531" i="4"/>
  <c r="V531" i="4"/>
  <c r="U531" i="4"/>
  <c r="T531" i="4"/>
  <c r="S531" i="4"/>
  <c r="AA531" i="4" s="1"/>
  <c r="P531" i="4"/>
  <c r="O531" i="4"/>
  <c r="N531" i="4"/>
  <c r="M531" i="4"/>
  <c r="Q531" i="4" s="1"/>
  <c r="AH530" i="4"/>
  <c r="AF530" i="4"/>
  <c r="AE530" i="4"/>
  <c r="AC530" i="4"/>
  <c r="Z530" i="4"/>
  <c r="Y530" i="4"/>
  <c r="X530" i="4"/>
  <c r="W530" i="4"/>
  <c r="V530" i="4"/>
  <c r="U530" i="4"/>
  <c r="T530" i="4"/>
  <c r="S530" i="4"/>
  <c r="P530" i="4"/>
  <c r="O530" i="4"/>
  <c r="Q530" i="4" s="1"/>
  <c r="N530" i="4"/>
  <c r="M530" i="4"/>
  <c r="AH529" i="4"/>
  <c r="AF529" i="4"/>
  <c r="AE529" i="4"/>
  <c r="AC529" i="4"/>
  <c r="Z529" i="4"/>
  <c r="Y529" i="4"/>
  <c r="X529" i="4"/>
  <c r="W529" i="4"/>
  <c r="V529" i="4"/>
  <c r="U529" i="4"/>
  <c r="T529" i="4"/>
  <c r="S529" i="4"/>
  <c r="P529" i="4"/>
  <c r="O529" i="4"/>
  <c r="N529" i="4"/>
  <c r="Q529" i="4" s="1"/>
  <c r="M529" i="4"/>
  <c r="AF528" i="4"/>
  <c r="AH528" i="4" s="1"/>
  <c r="AE528" i="4"/>
  <c r="AC528" i="4"/>
  <c r="Z528" i="4"/>
  <c r="Y528" i="4"/>
  <c r="X528" i="4"/>
  <c r="W528" i="4"/>
  <c r="V528" i="4"/>
  <c r="U528" i="4"/>
  <c r="T528" i="4"/>
  <c r="S528" i="4"/>
  <c r="P528" i="4"/>
  <c r="O528" i="4"/>
  <c r="N528" i="4"/>
  <c r="M528" i="4"/>
  <c r="Q528" i="4" s="1"/>
  <c r="AF527" i="4"/>
  <c r="AH527" i="4" s="1"/>
  <c r="AE527" i="4"/>
  <c r="AC527" i="4"/>
  <c r="Z527" i="4"/>
  <c r="Y527" i="4"/>
  <c r="X527" i="4"/>
  <c r="W527" i="4"/>
  <c r="V527" i="4"/>
  <c r="U527" i="4"/>
  <c r="T527" i="4"/>
  <c r="S527" i="4"/>
  <c r="AA527" i="4" s="1"/>
  <c r="P527" i="4"/>
  <c r="O527" i="4"/>
  <c r="N527" i="4"/>
  <c r="M527" i="4"/>
  <c r="Q527" i="4" s="1"/>
  <c r="AH526" i="4"/>
  <c r="AF526" i="4"/>
  <c r="AE526" i="4"/>
  <c r="AC526" i="4"/>
  <c r="Z526" i="4"/>
  <c r="Y526" i="4"/>
  <c r="X526" i="4"/>
  <c r="W526" i="4"/>
  <c r="V526" i="4"/>
  <c r="U526" i="4"/>
  <c r="T526" i="4"/>
  <c r="S526" i="4"/>
  <c r="Q526" i="4"/>
  <c r="P526" i="4"/>
  <c r="O526" i="4"/>
  <c r="N526" i="4"/>
  <c r="M526" i="4"/>
  <c r="AH525" i="4"/>
  <c r="AF525" i="4"/>
  <c r="AE525" i="4"/>
  <c r="AC525" i="4"/>
  <c r="Z525" i="4"/>
  <c r="Y525" i="4"/>
  <c r="X525" i="4"/>
  <c r="W525" i="4"/>
  <c r="V525" i="4"/>
  <c r="U525" i="4"/>
  <c r="T525" i="4"/>
  <c r="S525" i="4"/>
  <c r="P525" i="4"/>
  <c r="O525" i="4"/>
  <c r="N525" i="4"/>
  <c r="Q525" i="4" s="1"/>
  <c r="M525" i="4"/>
  <c r="AF524" i="4"/>
  <c r="AH524" i="4" s="1"/>
  <c r="AE524" i="4"/>
  <c r="AC524" i="4"/>
  <c r="Z524" i="4"/>
  <c r="Y524" i="4"/>
  <c r="X524" i="4"/>
  <c r="W524" i="4"/>
  <c r="V524" i="4"/>
  <c r="U524" i="4"/>
  <c r="T524" i="4"/>
  <c r="S524" i="4"/>
  <c r="P524" i="4"/>
  <c r="O524" i="4"/>
  <c r="N524" i="4"/>
  <c r="M524" i="4"/>
  <c r="Q524" i="4" s="1"/>
  <c r="AF523" i="4"/>
  <c r="AH523" i="4" s="1"/>
  <c r="AE523" i="4"/>
  <c r="AC523" i="4"/>
  <c r="Z523" i="4"/>
  <c r="Y523" i="4"/>
  <c r="X523" i="4"/>
  <c r="W523" i="4"/>
  <c r="V523" i="4"/>
  <c r="U523" i="4"/>
  <c r="T523" i="4"/>
  <c r="S523" i="4"/>
  <c r="P523" i="4"/>
  <c r="O523" i="4"/>
  <c r="N523" i="4"/>
  <c r="M523" i="4"/>
  <c r="Q523" i="4" s="1"/>
  <c r="AH522" i="4"/>
  <c r="AF522" i="4"/>
  <c r="AE522" i="4"/>
  <c r="AC522" i="4"/>
  <c r="Z522" i="4"/>
  <c r="Y522" i="4"/>
  <c r="X522" i="4"/>
  <c r="W522" i="4"/>
  <c r="V522" i="4"/>
  <c r="U522" i="4"/>
  <c r="T522" i="4"/>
  <c r="S522" i="4"/>
  <c r="P522" i="4"/>
  <c r="O522" i="4"/>
  <c r="Q522" i="4" s="1"/>
  <c r="N522" i="4"/>
  <c r="M522" i="4"/>
  <c r="AH521" i="4"/>
  <c r="AF521" i="4"/>
  <c r="AE521" i="4"/>
  <c r="AC521" i="4"/>
  <c r="Z521" i="4"/>
  <c r="Y521" i="4"/>
  <c r="X521" i="4"/>
  <c r="W521" i="4"/>
  <c r="V521" i="4"/>
  <c r="U521" i="4"/>
  <c r="T521" i="4"/>
  <c r="S521" i="4"/>
  <c r="P521" i="4"/>
  <c r="O521" i="4"/>
  <c r="N521" i="4"/>
  <c r="Q521" i="4" s="1"/>
  <c r="M521" i="4"/>
  <c r="AF520" i="4"/>
  <c r="AH520" i="4" s="1"/>
  <c r="AE520" i="4"/>
  <c r="AC520" i="4"/>
  <c r="Z520" i="4"/>
  <c r="Y520" i="4"/>
  <c r="X520" i="4"/>
  <c r="W520" i="4"/>
  <c r="V520" i="4"/>
  <c r="U520" i="4"/>
  <c r="T520" i="4"/>
  <c r="S520" i="4"/>
  <c r="P520" i="4"/>
  <c r="O520" i="4"/>
  <c r="N520" i="4"/>
  <c r="M520" i="4"/>
  <c r="Q520" i="4" s="1"/>
  <c r="AF519" i="4"/>
  <c r="AH519" i="4" s="1"/>
  <c r="AE519" i="4"/>
  <c r="AC519" i="4"/>
  <c r="Z519" i="4"/>
  <c r="Y519" i="4"/>
  <c r="X519" i="4"/>
  <c r="W519" i="4"/>
  <c r="V519" i="4"/>
  <c r="U519" i="4"/>
  <c r="T519" i="4"/>
  <c r="S519" i="4"/>
  <c r="AA519" i="4" s="1"/>
  <c r="P519" i="4"/>
  <c r="O519" i="4"/>
  <c r="N519" i="4"/>
  <c r="M519" i="4"/>
  <c r="Q519" i="4" s="1"/>
  <c r="AH518" i="4"/>
  <c r="AF518" i="4"/>
  <c r="AE518" i="4"/>
  <c r="AC518" i="4"/>
  <c r="Z518" i="4"/>
  <c r="Y518" i="4"/>
  <c r="X518" i="4"/>
  <c r="W518" i="4"/>
  <c r="V518" i="4"/>
  <c r="U518" i="4"/>
  <c r="T518" i="4"/>
  <c r="S518" i="4"/>
  <c r="P518" i="4"/>
  <c r="O518" i="4"/>
  <c r="Q518" i="4" s="1"/>
  <c r="N518" i="4"/>
  <c r="M518" i="4"/>
  <c r="AH517" i="4"/>
  <c r="AF517" i="4"/>
  <c r="AE517" i="4"/>
  <c r="AC517" i="4"/>
  <c r="Z517" i="4"/>
  <c r="Y517" i="4"/>
  <c r="X517" i="4"/>
  <c r="W517" i="4"/>
  <c r="V517" i="4"/>
  <c r="U517" i="4"/>
  <c r="T517" i="4"/>
  <c r="S517" i="4"/>
  <c r="Q517" i="4"/>
  <c r="P517" i="4"/>
  <c r="O517" i="4"/>
  <c r="N517" i="4"/>
  <c r="M517" i="4"/>
  <c r="AF516" i="4"/>
  <c r="AH516" i="4" s="1"/>
  <c r="AE516" i="4"/>
  <c r="AC516" i="4"/>
  <c r="Z516" i="4"/>
  <c r="Y516" i="4"/>
  <c r="X516" i="4"/>
  <c r="W516" i="4"/>
  <c r="V516" i="4"/>
  <c r="U516" i="4"/>
  <c r="T516" i="4"/>
  <c r="S516" i="4"/>
  <c r="P516" i="4"/>
  <c r="O516" i="4"/>
  <c r="N516" i="4"/>
  <c r="M516" i="4"/>
  <c r="AF515" i="4"/>
  <c r="AH515" i="4" s="1"/>
  <c r="AE515" i="4"/>
  <c r="AC515" i="4"/>
  <c r="Z515" i="4"/>
  <c r="Y515" i="4"/>
  <c r="X515" i="4"/>
  <c r="W515" i="4"/>
  <c r="V515" i="4"/>
  <c r="U515" i="4"/>
  <c r="T515" i="4"/>
  <c r="S515" i="4"/>
  <c r="AA515" i="4" s="1"/>
  <c r="P515" i="4"/>
  <c r="O515" i="4"/>
  <c r="N515" i="4"/>
  <c r="M515" i="4"/>
  <c r="AH514" i="4"/>
  <c r="AF514" i="4"/>
  <c r="AE514" i="4"/>
  <c r="AC514" i="4"/>
  <c r="Z514" i="4"/>
  <c r="Y514" i="4"/>
  <c r="X514" i="4"/>
  <c r="W514" i="4"/>
  <c r="V514" i="4"/>
  <c r="U514" i="4"/>
  <c r="T514" i="4"/>
  <c r="S514" i="4"/>
  <c r="P514" i="4"/>
  <c r="O514" i="4"/>
  <c r="Q514" i="4" s="1"/>
  <c r="N514" i="4"/>
  <c r="M514" i="4"/>
  <c r="AH513" i="4"/>
  <c r="AF513" i="4"/>
  <c r="AE513" i="4"/>
  <c r="AC513" i="4"/>
  <c r="Z513" i="4"/>
  <c r="Y513" i="4"/>
  <c r="X513" i="4"/>
  <c r="W513" i="4"/>
  <c r="V513" i="4"/>
  <c r="U513" i="4"/>
  <c r="T513" i="4"/>
  <c r="S513" i="4"/>
  <c r="AA513" i="4" s="1"/>
  <c r="Q513" i="4"/>
  <c r="P513" i="4"/>
  <c r="O513" i="4"/>
  <c r="N513" i="4"/>
  <c r="M513" i="4"/>
  <c r="AF512" i="4"/>
  <c r="AH512" i="4" s="1"/>
  <c r="AE512" i="4"/>
  <c r="AC512" i="4"/>
  <c r="Z512" i="4"/>
  <c r="Y512" i="4"/>
  <c r="X512" i="4"/>
  <c r="W512" i="4"/>
  <c r="V512" i="4"/>
  <c r="U512" i="4"/>
  <c r="T512" i="4"/>
  <c r="S512" i="4"/>
  <c r="P512" i="4"/>
  <c r="O512" i="4"/>
  <c r="N512" i="4"/>
  <c r="M512" i="4"/>
  <c r="AF511" i="4"/>
  <c r="AH511" i="4" s="1"/>
  <c r="AE511" i="4"/>
  <c r="AC511" i="4"/>
  <c r="Z511" i="4"/>
  <c r="Y511" i="4"/>
  <c r="X511" i="4"/>
  <c r="W511" i="4"/>
  <c r="V511" i="4"/>
  <c r="U511" i="4"/>
  <c r="T511" i="4"/>
  <c r="S511" i="4"/>
  <c r="AA511" i="4" s="1"/>
  <c r="P511" i="4"/>
  <c r="O511" i="4"/>
  <c r="N511" i="4"/>
  <c r="M511" i="4"/>
  <c r="AH510" i="4"/>
  <c r="AF510" i="4"/>
  <c r="AE510" i="4"/>
  <c r="AC510" i="4"/>
  <c r="Z510" i="4"/>
  <c r="Y510" i="4"/>
  <c r="X510" i="4"/>
  <c r="W510" i="4"/>
  <c r="V510" i="4"/>
  <c r="U510" i="4"/>
  <c r="T510" i="4"/>
  <c r="S510" i="4"/>
  <c r="AA510" i="4" s="1"/>
  <c r="Q510" i="4"/>
  <c r="P510" i="4"/>
  <c r="O510" i="4"/>
  <c r="N510" i="4"/>
  <c r="M510" i="4"/>
  <c r="AH509" i="4"/>
  <c r="AF509" i="4"/>
  <c r="AE509" i="4"/>
  <c r="AC509" i="4"/>
  <c r="Z509" i="4"/>
  <c r="Y509" i="4"/>
  <c r="X509" i="4"/>
  <c r="W509" i="4"/>
  <c r="V509" i="4"/>
  <c r="U509" i="4"/>
  <c r="T509" i="4"/>
  <c r="S509" i="4"/>
  <c r="Q509" i="4"/>
  <c r="P509" i="4"/>
  <c r="O509" i="4"/>
  <c r="N509" i="4"/>
  <c r="M509" i="4"/>
  <c r="AF508" i="4"/>
  <c r="AH508" i="4" s="1"/>
  <c r="AE508" i="4"/>
  <c r="AC508" i="4"/>
  <c r="Z508" i="4"/>
  <c r="Y508" i="4"/>
  <c r="X508" i="4"/>
  <c r="W508" i="4"/>
  <c r="V508" i="4"/>
  <c r="U508" i="4"/>
  <c r="T508" i="4"/>
  <c r="S508" i="4"/>
  <c r="P508" i="4"/>
  <c r="O508" i="4"/>
  <c r="N508" i="4"/>
  <c r="M508" i="4"/>
  <c r="AF507" i="4"/>
  <c r="AH507" i="4" s="1"/>
  <c r="AE507" i="4"/>
  <c r="AC507" i="4"/>
  <c r="Z507" i="4"/>
  <c r="Y507" i="4"/>
  <c r="X507" i="4"/>
  <c r="W507" i="4"/>
  <c r="V507" i="4"/>
  <c r="U507" i="4"/>
  <c r="T507" i="4"/>
  <c r="S507" i="4"/>
  <c r="AA507" i="4" s="1"/>
  <c r="P507" i="4"/>
  <c r="O507" i="4"/>
  <c r="N507" i="4"/>
  <c r="M507" i="4"/>
  <c r="Q507" i="4" s="1"/>
  <c r="AH506" i="4"/>
  <c r="AF506" i="4"/>
  <c r="AE506" i="4"/>
  <c r="AC506" i="4"/>
  <c r="Z506" i="4"/>
  <c r="Y506" i="4"/>
  <c r="X506" i="4"/>
  <c r="W506" i="4"/>
  <c r="V506" i="4"/>
  <c r="U506" i="4"/>
  <c r="T506" i="4"/>
  <c r="S506" i="4"/>
  <c r="Q506" i="4"/>
  <c r="P506" i="4"/>
  <c r="O506" i="4"/>
  <c r="N506" i="4"/>
  <c r="M506" i="4"/>
  <c r="AH505" i="4"/>
  <c r="AF505" i="4"/>
  <c r="AE505" i="4"/>
  <c r="AC505" i="4"/>
  <c r="Z505" i="4"/>
  <c r="Y505" i="4"/>
  <c r="X505" i="4"/>
  <c r="W505" i="4"/>
  <c r="V505" i="4"/>
  <c r="U505" i="4"/>
  <c r="T505" i="4"/>
  <c r="S505" i="4"/>
  <c r="AA505" i="4" s="1"/>
  <c r="P505" i="4"/>
  <c r="O505" i="4"/>
  <c r="N505" i="4"/>
  <c r="Q505" i="4" s="1"/>
  <c r="M505" i="4"/>
  <c r="AF504" i="4"/>
  <c r="AH504" i="4" s="1"/>
  <c r="AE504" i="4"/>
  <c r="AC504" i="4"/>
  <c r="Z504" i="4"/>
  <c r="Y504" i="4"/>
  <c r="X504" i="4"/>
  <c r="W504" i="4"/>
  <c r="V504" i="4"/>
  <c r="U504" i="4"/>
  <c r="T504" i="4"/>
  <c r="S504" i="4"/>
  <c r="AA504" i="4" s="1"/>
  <c r="P504" i="4"/>
  <c r="O504" i="4"/>
  <c r="N504" i="4"/>
  <c r="M504" i="4"/>
  <c r="Q504" i="4" s="1"/>
  <c r="AF503" i="4"/>
  <c r="AH503" i="4" s="1"/>
  <c r="AE503" i="4"/>
  <c r="AC503" i="4"/>
  <c r="Z503" i="4"/>
  <c r="Y503" i="4"/>
  <c r="X503" i="4"/>
  <c r="W503" i="4"/>
  <c r="V503" i="4"/>
  <c r="U503" i="4"/>
  <c r="T503" i="4"/>
  <c r="S503" i="4"/>
  <c r="AA503" i="4" s="1"/>
  <c r="P503" i="4"/>
  <c r="O503" i="4"/>
  <c r="N503" i="4"/>
  <c r="M503" i="4"/>
  <c r="AH502" i="4"/>
  <c r="AF502" i="4"/>
  <c r="AE502" i="4"/>
  <c r="AC502" i="4"/>
  <c r="Z502" i="4"/>
  <c r="Y502" i="4"/>
  <c r="X502" i="4"/>
  <c r="W502" i="4"/>
  <c r="V502" i="4"/>
  <c r="U502" i="4"/>
  <c r="T502" i="4"/>
  <c r="S502" i="4"/>
  <c r="AA502" i="4" s="1"/>
  <c r="P502" i="4"/>
  <c r="O502" i="4"/>
  <c r="Q502" i="4" s="1"/>
  <c r="N502" i="4"/>
  <c r="M502" i="4"/>
  <c r="AH501" i="4"/>
  <c r="AF501" i="4"/>
  <c r="AE501" i="4"/>
  <c r="AC501" i="4"/>
  <c r="Z501" i="4"/>
  <c r="Y501" i="4"/>
  <c r="X501" i="4"/>
  <c r="W501" i="4"/>
  <c r="V501" i="4"/>
  <c r="U501" i="4"/>
  <c r="T501" i="4"/>
  <c r="S501" i="4"/>
  <c r="Q501" i="4"/>
  <c r="P501" i="4"/>
  <c r="O501" i="4"/>
  <c r="N501" i="4"/>
  <c r="M501" i="4"/>
  <c r="AF500" i="4"/>
  <c r="AH500" i="4" s="1"/>
  <c r="AE500" i="4"/>
  <c r="AC500" i="4"/>
  <c r="Z500" i="4"/>
  <c r="Y500" i="4"/>
  <c r="X500" i="4"/>
  <c r="W500" i="4"/>
  <c r="V500" i="4"/>
  <c r="U500" i="4"/>
  <c r="T500" i="4"/>
  <c r="S500" i="4"/>
  <c r="P500" i="4"/>
  <c r="O500" i="4"/>
  <c r="N500" i="4"/>
  <c r="M500" i="4"/>
  <c r="AF499" i="4"/>
  <c r="AH499" i="4" s="1"/>
  <c r="AE499" i="4"/>
  <c r="AC499" i="4"/>
  <c r="Z499" i="4"/>
  <c r="Y499" i="4"/>
  <c r="X499" i="4"/>
  <c r="W499" i="4"/>
  <c r="V499" i="4"/>
  <c r="U499" i="4"/>
  <c r="T499" i="4"/>
  <c r="S499" i="4"/>
  <c r="AA499" i="4" s="1"/>
  <c r="P499" i="4"/>
  <c r="O499" i="4"/>
  <c r="N499" i="4"/>
  <c r="M499" i="4"/>
  <c r="AH498" i="4"/>
  <c r="AF498" i="4"/>
  <c r="AE498" i="4"/>
  <c r="AC498" i="4"/>
  <c r="Z498" i="4"/>
  <c r="Y498" i="4"/>
  <c r="X498" i="4"/>
  <c r="W498" i="4"/>
  <c r="V498" i="4"/>
  <c r="U498" i="4"/>
  <c r="T498" i="4"/>
  <c r="S498" i="4"/>
  <c r="Q498" i="4"/>
  <c r="P498" i="4"/>
  <c r="O498" i="4"/>
  <c r="N498" i="4"/>
  <c r="M498" i="4"/>
  <c r="AH497" i="4"/>
  <c r="AF497" i="4"/>
  <c r="AE497" i="4"/>
  <c r="AC497" i="4"/>
  <c r="Z497" i="4"/>
  <c r="Y497" i="4"/>
  <c r="X497" i="4"/>
  <c r="W497" i="4"/>
  <c r="V497" i="4"/>
  <c r="U497" i="4"/>
  <c r="T497" i="4"/>
  <c r="S497" i="4"/>
  <c r="P497" i="4"/>
  <c r="O497" i="4"/>
  <c r="N497" i="4"/>
  <c r="Q497" i="4" s="1"/>
  <c r="M497" i="4"/>
  <c r="AF496" i="4"/>
  <c r="AH496" i="4" s="1"/>
  <c r="AE496" i="4"/>
  <c r="AC496" i="4"/>
  <c r="Z496" i="4"/>
  <c r="Y496" i="4"/>
  <c r="X496" i="4"/>
  <c r="W496" i="4"/>
  <c r="V496" i="4"/>
  <c r="U496" i="4"/>
  <c r="T496" i="4"/>
  <c r="S496" i="4"/>
  <c r="P496" i="4"/>
  <c r="O496" i="4"/>
  <c r="N496" i="4"/>
  <c r="M496" i="4"/>
  <c r="Q496" i="4" s="1"/>
  <c r="AF495" i="4"/>
  <c r="AH495" i="4" s="1"/>
  <c r="AE495" i="4"/>
  <c r="AC495" i="4"/>
  <c r="Z495" i="4"/>
  <c r="Y495" i="4"/>
  <c r="X495" i="4"/>
  <c r="W495" i="4"/>
  <c r="V495" i="4"/>
  <c r="U495" i="4"/>
  <c r="T495" i="4"/>
  <c r="S495" i="4"/>
  <c r="AA495" i="4" s="1"/>
  <c r="P495" i="4"/>
  <c r="O495" i="4"/>
  <c r="N495" i="4"/>
  <c r="M495" i="4"/>
  <c r="Q495" i="4" s="1"/>
  <c r="AH494" i="4"/>
  <c r="AF494" i="4"/>
  <c r="AE494" i="4"/>
  <c r="AC494" i="4"/>
  <c r="Z494" i="4"/>
  <c r="Y494" i="4"/>
  <c r="X494" i="4"/>
  <c r="W494" i="4"/>
  <c r="V494" i="4"/>
  <c r="U494" i="4"/>
  <c r="T494" i="4"/>
  <c r="S494" i="4"/>
  <c r="Q494" i="4"/>
  <c r="P494" i="4"/>
  <c r="O494" i="4"/>
  <c r="N494" i="4"/>
  <c r="M494" i="4"/>
  <c r="AH493" i="4"/>
  <c r="AF493" i="4"/>
  <c r="AE493" i="4"/>
  <c r="AC493" i="4"/>
  <c r="Z493" i="4"/>
  <c r="Y493" i="4"/>
  <c r="X493" i="4"/>
  <c r="W493" i="4"/>
  <c r="V493" i="4"/>
  <c r="U493" i="4"/>
  <c r="T493" i="4"/>
  <c r="S493" i="4"/>
  <c r="P493" i="4"/>
  <c r="O493" i="4"/>
  <c r="N493" i="4"/>
  <c r="Q493" i="4" s="1"/>
  <c r="M493" i="4"/>
  <c r="AF492" i="4"/>
  <c r="AH492" i="4" s="1"/>
  <c r="AE492" i="4"/>
  <c r="AC492" i="4"/>
  <c r="Z492" i="4"/>
  <c r="Y492" i="4"/>
  <c r="X492" i="4"/>
  <c r="W492" i="4"/>
  <c r="V492" i="4"/>
  <c r="U492" i="4"/>
  <c r="T492" i="4"/>
  <c r="S492" i="4"/>
  <c r="P492" i="4"/>
  <c r="O492" i="4"/>
  <c r="N492" i="4"/>
  <c r="M492" i="4"/>
  <c r="Q492" i="4" s="1"/>
  <c r="AF491" i="4"/>
  <c r="AH491" i="4" s="1"/>
  <c r="AE491" i="4"/>
  <c r="AC491" i="4"/>
  <c r="Z491" i="4"/>
  <c r="Y491" i="4"/>
  <c r="X491" i="4"/>
  <c r="W491" i="4"/>
  <c r="V491" i="4"/>
  <c r="U491" i="4"/>
  <c r="T491" i="4"/>
  <c r="S491" i="4"/>
  <c r="AA491" i="4" s="1"/>
  <c r="P491" i="4"/>
  <c r="O491" i="4"/>
  <c r="N491" i="4"/>
  <c r="M491" i="4"/>
  <c r="Q491" i="4" s="1"/>
  <c r="AH490" i="4"/>
  <c r="AF490" i="4"/>
  <c r="AE490" i="4"/>
  <c r="AC490" i="4"/>
  <c r="Z490" i="4"/>
  <c r="Y490" i="4"/>
  <c r="X490" i="4"/>
  <c r="W490" i="4"/>
  <c r="V490" i="4"/>
  <c r="U490" i="4"/>
  <c r="T490" i="4"/>
  <c r="S490" i="4"/>
  <c r="P490" i="4"/>
  <c r="O490" i="4"/>
  <c r="Q490" i="4" s="1"/>
  <c r="N490" i="4"/>
  <c r="M490" i="4"/>
  <c r="AH489" i="4"/>
  <c r="AF489" i="4"/>
  <c r="AE489" i="4"/>
  <c r="AC489" i="4"/>
  <c r="Z489" i="4"/>
  <c r="Y489" i="4"/>
  <c r="X489" i="4"/>
  <c r="W489" i="4"/>
  <c r="V489" i="4"/>
  <c r="U489" i="4"/>
  <c r="T489" i="4"/>
  <c r="S489" i="4"/>
  <c r="P489" i="4"/>
  <c r="O489" i="4"/>
  <c r="N489" i="4"/>
  <c r="Q489" i="4" s="1"/>
  <c r="M489" i="4"/>
  <c r="AF488" i="4"/>
  <c r="AH488" i="4" s="1"/>
  <c r="AE488" i="4"/>
  <c r="AC488" i="4"/>
  <c r="Z488" i="4"/>
  <c r="Y488" i="4"/>
  <c r="X488" i="4"/>
  <c r="W488" i="4"/>
  <c r="V488" i="4"/>
  <c r="U488" i="4"/>
  <c r="T488" i="4"/>
  <c r="S488" i="4"/>
  <c r="P488" i="4"/>
  <c r="O488" i="4"/>
  <c r="N488" i="4"/>
  <c r="M488" i="4"/>
  <c r="Q488" i="4" s="1"/>
  <c r="AF487" i="4"/>
  <c r="AH487" i="4" s="1"/>
  <c r="AE487" i="4"/>
  <c r="AC487" i="4"/>
  <c r="Z487" i="4"/>
  <c r="Y487" i="4"/>
  <c r="X487" i="4"/>
  <c r="W487" i="4"/>
  <c r="V487" i="4"/>
  <c r="U487" i="4"/>
  <c r="T487" i="4"/>
  <c r="S487" i="4"/>
  <c r="AA487" i="4" s="1"/>
  <c r="P487" i="4"/>
  <c r="O487" i="4"/>
  <c r="N487" i="4"/>
  <c r="M487" i="4"/>
  <c r="Q487" i="4" s="1"/>
  <c r="AH486" i="4"/>
  <c r="AF486" i="4"/>
  <c r="AE486" i="4"/>
  <c r="AC486" i="4"/>
  <c r="Z486" i="4"/>
  <c r="Y486" i="4"/>
  <c r="X486" i="4"/>
  <c r="W486" i="4"/>
  <c r="V486" i="4"/>
  <c r="U486" i="4"/>
  <c r="T486" i="4"/>
  <c r="S486" i="4"/>
  <c r="P486" i="4"/>
  <c r="O486" i="4"/>
  <c r="N486" i="4"/>
  <c r="Q486" i="4" s="1"/>
  <c r="M486" i="4"/>
  <c r="AH485" i="4"/>
  <c r="AF485" i="4"/>
  <c r="AE485" i="4"/>
  <c r="AC485" i="4"/>
  <c r="Z485" i="4"/>
  <c r="Y485" i="4"/>
  <c r="X485" i="4"/>
  <c r="W485" i="4"/>
  <c r="V485" i="4"/>
  <c r="U485" i="4"/>
  <c r="T485" i="4"/>
  <c r="S485" i="4"/>
  <c r="Q485" i="4"/>
  <c r="P485" i="4"/>
  <c r="O485" i="4"/>
  <c r="N485" i="4"/>
  <c r="M485" i="4"/>
  <c r="AF484" i="4"/>
  <c r="AH484" i="4" s="1"/>
  <c r="AE484" i="4"/>
  <c r="AC484" i="4"/>
  <c r="Z484" i="4"/>
  <c r="Y484" i="4"/>
  <c r="X484" i="4"/>
  <c r="W484" i="4"/>
  <c r="V484" i="4"/>
  <c r="U484" i="4"/>
  <c r="T484" i="4"/>
  <c r="S484" i="4"/>
  <c r="P484" i="4"/>
  <c r="O484" i="4"/>
  <c r="N484" i="4"/>
  <c r="M484" i="4"/>
  <c r="AF483" i="4"/>
  <c r="AH483" i="4" s="1"/>
  <c r="AE483" i="4"/>
  <c r="AC483" i="4"/>
  <c r="Z483" i="4"/>
  <c r="Y483" i="4"/>
  <c r="X483" i="4"/>
  <c r="W483" i="4"/>
  <c r="V483" i="4"/>
  <c r="U483" i="4"/>
  <c r="T483" i="4"/>
  <c r="S483" i="4"/>
  <c r="AA483" i="4" s="1"/>
  <c r="P483" i="4"/>
  <c r="O483" i="4"/>
  <c r="N483" i="4"/>
  <c r="M483" i="4"/>
  <c r="AH482" i="4"/>
  <c r="AF482" i="4"/>
  <c r="AE482" i="4"/>
  <c r="AC482" i="4"/>
  <c r="Z482" i="4"/>
  <c r="Y482" i="4"/>
  <c r="X482" i="4"/>
  <c r="W482" i="4"/>
  <c r="V482" i="4"/>
  <c r="U482" i="4"/>
  <c r="T482" i="4"/>
  <c r="S482" i="4"/>
  <c r="AA482" i="4" s="1"/>
  <c r="Q482" i="4"/>
  <c r="P482" i="4"/>
  <c r="O482" i="4"/>
  <c r="N482" i="4"/>
  <c r="M482" i="4"/>
  <c r="AH481" i="4"/>
  <c r="AF481" i="4"/>
  <c r="AE481" i="4"/>
  <c r="AC481" i="4"/>
  <c r="Z481" i="4"/>
  <c r="Y481" i="4"/>
  <c r="X481" i="4"/>
  <c r="W481" i="4"/>
  <c r="V481" i="4"/>
  <c r="U481" i="4"/>
  <c r="T481" i="4"/>
  <c r="S481" i="4"/>
  <c r="Q481" i="4"/>
  <c r="P481" i="4"/>
  <c r="O481" i="4"/>
  <c r="N481" i="4"/>
  <c r="M481" i="4"/>
  <c r="AF480" i="4"/>
  <c r="AH480" i="4" s="1"/>
  <c r="AE480" i="4"/>
  <c r="AC480" i="4"/>
  <c r="Z480" i="4"/>
  <c r="Y480" i="4"/>
  <c r="X480" i="4"/>
  <c r="W480" i="4"/>
  <c r="V480" i="4"/>
  <c r="U480" i="4"/>
  <c r="T480" i="4"/>
  <c r="S480" i="4"/>
  <c r="AA480" i="4" s="1"/>
  <c r="P480" i="4"/>
  <c r="O480" i="4"/>
  <c r="N480" i="4"/>
  <c r="M480" i="4"/>
  <c r="Q480" i="4" s="1"/>
  <c r="AF479" i="4"/>
  <c r="AH479" i="4" s="1"/>
  <c r="AE479" i="4"/>
  <c r="AC479" i="4"/>
  <c r="Z479" i="4"/>
  <c r="Y479" i="4"/>
  <c r="X479" i="4"/>
  <c r="W479" i="4"/>
  <c r="V479" i="4"/>
  <c r="U479" i="4"/>
  <c r="T479" i="4"/>
  <c r="S479" i="4"/>
  <c r="AA479" i="4" s="1"/>
  <c r="P479" i="4"/>
  <c r="O479" i="4"/>
  <c r="N479" i="4"/>
  <c r="M479" i="4"/>
  <c r="AH478" i="4"/>
  <c r="AF478" i="4"/>
  <c r="AE478" i="4"/>
  <c r="AC478" i="4"/>
  <c r="Z478" i="4"/>
  <c r="Y478" i="4"/>
  <c r="X478" i="4"/>
  <c r="W478" i="4"/>
  <c r="V478" i="4"/>
  <c r="U478" i="4"/>
  <c r="T478" i="4"/>
  <c r="S478" i="4"/>
  <c r="AA478" i="4" s="1"/>
  <c r="P478" i="4"/>
  <c r="O478" i="4"/>
  <c r="N478" i="4"/>
  <c r="Q478" i="4" s="1"/>
  <c r="M478" i="4"/>
  <c r="AH477" i="4"/>
  <c r="AF477" i="4"/>
  <c r="AE477" i="4"/>
  <c r="AC477" i="4"/>
  <c r="Z477" i="4"/>
  <c r="Y477" i="4"/>
  <c r="X477" i="4"/>
  <c r="W477" i="4"/>
  <c r="V477" i="4"/>
  <c r="U477" i="4"/>
  <c r="T477" i="4"/>
  <c r="S477" i="4"/>
  <c r="AA477" i="4" s="1"/>
  <c r="P477" i="4"/>
  <c r="O477" i="4"/>
  <c r="N477" i="4"/>
  <c r="M477" i="4"/>
  <c r="Q477" i="4" s="1"/>
  <c r="AF476" i="4"/>
  <c r="AH476" i="4" s="1"/>
  <c r="AE476" i="4"/>
  <c r="AC476" i="4"/>
  <c r="Z476" i="4"/>
  <c r="Y476" i="4"/>
  <c r="X476" i="4"/>
  <c r="W476" i="4"/>
  <c r="V476" i="4"/>
  <c r="U476" i="4"/>
  <c r="T476" i="4"/>
  <c r="S476" i="4"/>
  <c r="AA476" i="4" s="1"/>
  <c r="P476" i="4"/>
  <c r="O476" i="4"/>
  <c r="N476" i="4"/>
  <c r="M476" i="4"/>
  <c r="Q476" i="4" s="1"/>
  <c r="AH475" i="4"/>
  <c r="AF475" i="4"/>
  <c r="AE475" i="4"/>
  <c r="AC475" i="4"/>
  <c r="Z475" i="4"/>
  <c r="Y475" i="4"/>
  <c r="X475" i="4"/>
  <c r="W475" i="4"/>
  <c r="V475" i="4"/>
  <c r="U475" i="4"/>
  <c r="T475" i="4"/>
  <c r="S475" i="4"/>
  <c r="AA475" i="4" s="1"/>
  <c r="P475" i="4"/>
  <c r="O475" i="4"/>
  <c r="N475" i="4"/>
  <c r="M475" i="4"/>
  <c r="AH474" i="4"/>
  <c r="AF474" i="4"/>
  <c r="AE474" i="4"/>
  <c r="AC474" i="4"/>
  <c r="Z474" i="4"/>
  <c r="Y474" i="4"/>
  <c r="X474" i="4"/>
  <c r="W474" i="4"/>
  <c r="V474" i="4"/>
  <c r="U474" i="4"/>
  <c r="T474" i="4"/>
  <c r="S474" i="4"/>
  <c r="P474" i="4"/>
  <c r="O474" i="4"/>
  <c r="Q474" i="4" s="1"/>
  <c r="N474" i="4"/>
  <c r="M474" i="4"/>
  <c r="AH473" i="4"/>
  <c r="AF473" i="4"/>
  <c r="AE473" i="4"/>
  <c r="AC473" i="4"/>
  <c r="Z473" i="4"/>
  <c r="Y473" i="4"/>
  <c r="X473" i="4"/>
  <c r="W473" i="4"/>
  <c r="V473" i="4"/>
  <c r="U473" i="4"/>
  <c r="T473" i="4"/>
  <c r="S473" i="4"/>
  <c r="Q473" i="4"/>
  <c r="P473" i="4"/>
  <c r="O473" i="4"/>
  <c r="N473" i="4"/>
  <c r="M473" i="4"/>
  <c r="AF472" i="4"/>
  <c r="AH472" i="4" s="1"/>
  <c r="AE472" i="4"/>
  <c r="AC472" i="4"/>
  <c r="Z472" i="4"/>
  <c r="Y472" i="4"/>
  <c r="X472" i="4"/>
  <c r="W472" i="4"/>
  <c r="V472" i="4"/>
  <c r="U472" i="4"/>
  <c r="T472" i="4"/>
  <c r="S472" i="4"/>
  <c r="AA472" i="4" s="1"/>
  <c r="P472" i="4"/>
  <c r="O472" i="4"/>
  <c r="N472" i="4"/>
  <c r="M472" i="4"/>
  <c r="AF471" i="4"/>
  <c r="AH471" i="4" s="1"/>
  <c r="AE471" i="4"/>
  <c r="AC471" i="4"/>
  <c r="Z471" i="4"/>
  <c r="Y471" i="4"/>
  <c r="X471" i="4"/>
  <c r="W471" i="4"/>
  <c r="V471" i="4"/>
  <c r="U471" i="4"/>
  <c r="T471" i="4"/>
  <c r="S471" i="4"/>
  <c r="AA471" i="4" s="1"/>
  <c r="P471" i="4"/>
  <c r="O471" i="4"/>
  <c r="N471" i="4"/>
  <c r="M471" i="4"/>
  <c r="Q471" i="4" s="1"/>
  <c r="AH470" i="4"/>
  <c r="AF470" i="4"/>
  <c r="AE470" i="4"/>
  <c r="AC470" i="4"/>
  <c r="Z470" i="4"/>
  <c r="Y470" i="4"/>
  <c r="X470" i="4"/>
  <c r="W470" i="4"/>
  <c r="V470" i="4"/>
  <c r="U470" i="4"/>
  <c r="T470" i="4"/>
  <c r="S470" i="4"/>
  <c r="P470" i="4"/>
  <c r="O470" i="4"/>
  <c r="N470" i="4"/>
  <c r="Q470" i="4" s="1"/>
  <c r="M470" i="4"/>
  <c r="AH469" i="4"/>
  <c r="AF469" i="4"/>
  <c r="AE469" i="4"/>
  <c r="AC469" i="4"/>
  <c r="Z469" i="4"/>
  <c r="Y469" i="4"/>
  <c r="X469" i="4"/>
  <c r="W469" i="4"/>
  <c r="V469" i="4"/>
  <c r="U469" i="4"/>
  <c r="T469" i="4"/>
  <c r="S469" i="4"/>
  <c r="AA469" i="4" s="1"/>
  <c r="P469" i="4"/>
  <c r="O469" i="4"/>
  <c r="N469" i="4"/>
  <c r="M469" i="4"/>
  <c r="AF468" i="4"/>
  <c r="AH468" i="4" s="1"/>
  <c r="AE468" i="4"/>
  <c r="AC468" i="4"/>
  <c r="Z468" i="4"/>
  <c r="Y468" i="4"/>
  <c r="X468" i="4"/>
  <c r="W468" i="4"/>
  <c r="V468" i="4"/>
  <c r="U468" i="4"/>
  <c r="T468" i="4"/>
  <c r="S468" i="4"/>
  <c r="P468" i="4"/>
  <c r="O468" i="4"/>
  <c r="N468" i="4"/>
  <c r="M468" i="4"/>
  <c r="AH467" i="4"/>
  <c r="AF467" i="4"/>
  <c r="AE467" i="4"/>
  <c r="AC467" i="4"/>
  <c r="Z467" i="4"/>
  <c r="Y467" i="4"/>
  <c r="X467" i="4"/>
  <c r="W467" i="4"/>
  <c r="V467" i="4"/>
  <c r="U467" i="4"/>
  <c r="T467" i="4"/>
  <c r="S467" i="4"/>
  <c r="Q467" i="4"/>
  <c r="P467" i="4"/>
  <c r="O467" i="4"/>
  <c r="N467" i="4"/>
  <c r="M467" i="4"/>
  <c r="AH466" i="4"/>
  <c r="AF466" i="4"/>
  <c r="AE466" i="4"/>
  <c r="AC466" i="4"/>
  <c r="Z466" i="4"/>
  <c r="Y466" i="4"/>
  <c r="X466" i="4"/>
  <c r="W466" i="4"/>
  <c r="V466" i="4"/>
  <c r="U466" i="4"/>
  <c r="T466" i="4"/>
  <c r="S466" i="4"/>
  <c r="AA466" i="4" s="1"/>
  <c r="P466" i="4"/>
  <c r="Q466" i="4" s="1"/>
  <c r="O466" i="4"/>
  <c r="N466" i="4"/>
  <c r="M466" i="4"/>
  <c r="AF465" i="4"/>
  <c r="AH465" i="4" s="1"/>
  <c r="AE465" i="4"/>
  <c r="AC465" i="4"/>
  <c r="Z465" i="4"/>
  <c r="Y465" i="4"/>
  <c r="X465" i="4"/>
  <c r="W465" i="4"/>
  <c r="V465" i="4"/>
  <c r="U465" i="4"/>
  <c r="T465" i="4"/>
  <c r="S465" i="4"/>
  <c r="P465" i="4"/>
  <c r="O465" i="4"/>
  <c r="N465" i="4"/>
  <c r="M465" i="4"/>
  <c r="Q465" i="4" s="1"/>
  <c r="AF464" i="4"/>
  <c r="AH464" i="4" s="1"/>
  <c r="AE464" i="4"/>
  <c r="AC464" i="4"/>
  <c r="Z464" i="4"/>
  <c r="Y464" i="4"/>
  <c r="X464" i="4"/>
  <c r="W464" i="4"/>
  <c r="V464" i="4"/>
  <c r="U464" i="4"/>
  <c r="T464" i="4"/>
  <c r="S464" i="4"/>
  <c r="AA464" i="4" s="1"/>
  <c r="P464" i="4"/>
  <c r="O464" i="4"/>
  <c r="N464" i="4"/>
  <c r="M464" i="4"/>
  <c r="AF463" i="4"/>
  <c r="AH463" i="4" s="1"/>
  <c r="AE463" i="4"/>
  <c r="AC463" i="4"/>
  <c r="Z463" i="4"/>
  <c r="Y463" i="4"/>
  <c r="X463" i="4"/>
  <c r="W463" i="4"/>
  <c r="V463" i="4"/>
  <c r="U463" i="4"/>
  <c r="T463" i="4"/>
  <c r="S463" i="4"/>
  <c r="AA463" i="4" s="1"/>
  <c r="P463" i="4"/>
  <c r="Q463" i="4" s="1"/>
  <c r="O463" i="4"/>
  <c r="N463" i="4"/>
  <c r="M463" i="4"/>
  <c r="AH462" i="4"/>
  <c r="AF462" i="4"/>
  <c r="AE462" i="4"/>
  <c r="AC462" i="4"/>
  <c r="Z462" i="4"/>
  <c r="Y462" i="4"/>
  <c r="X462" i="4"/>
  <c r="W462" i="4"/>
  <c r="V462" i="4"/>
  <c r="U462" i="4"/>
  <c r="T462" i="4"/>
  <c r="S462" i="4"/>
  <c r="AA462" i="4" s="1"/>
  <c r="P462" i="4"/>
  <c r="O462" i="4"/>
  <c r="N462" i="4"/>
  <c r="Q462" i="4" s="1"/>
  <c r="M462" i="4"/>
  <c r="AH461" i="4"/>
  <c r="AF461" i="4"/>
  <c r="AE461" i="4"/>
  <c r="AC461" i="4"/>
  <c r="Z461" i="4"/>
  <c r="Y461" i="4"/>
  <c r="X461" i="4"/>
  <c r="W461" i="4"/>
  <c r="V461" i="4"/>
  <c r="U461" i="4"/>
  <c r="T461" i="4"/>
  <c r="S461" i="4"/>
  <c r="AA461" i="4" s="1"/>
  <c r="P461" i="4"/>
  <c r="O461" i="4"/>
  <c r="N461" i="4"/>
  <c r="M461" i="4"/>
  <c r="Q461" i="4" s="1"/>
  <c r="AH460" i="4"/>
  <c r="AF460" i="4"/>
  <c r="AE460" i="4"/>
  <c r="AC460" i="4"/>
  <c r="Z460" i="4"/>
  <c r="Y460" i="4"/>
  <c r="X460" i="4"/>
  <c r="W460" i="4"/>
  <c r="V460" i="4"/>
  <c r="U460" i="4"/>
  <c r="T460" i="4"/>
  <c r="S460" i="4"/>
  <c r="P460" i="4"/>
  <c r="O460" i="4"/>
  <c r="N460" i="4"/>
  <c r="M460" i="4"/>
  <c r="Q460" i="4" s="1"/>
  <c r="AF459" i="4"/>
  <c r="AH459" i="4" s="1"/>
  <c r="AE459" i="4"/>
  <c r="AC459" i="4"/>
  <c r="Z459" i="4"/>
  <c r="Y459" i="4"/>
  <c r="X459" i="4"/>
  <c r="W459" i="4"/>
  <c r="V459" i="4"/>
  <c r="U459" i="4"/>
  <c r="T459" i="4"/>
  <c r="S459" i="4"/>
  <c r="P459" i="4"/>
  <c r="O459" i="4"/>
  <c r="Q459" i="4" s="1"/>
  <c r="N459" i="4"/>
  <c r="M459" i="4"/>
  <c r="AH458" i="4"/>
  <c r="AF458" i="4"/>
  <c r="AE458" i="4"/>
  <c r="AC458" i="4"/>
  <c r="Z458" i="4"/>
  <c r="Y458" i="4"/>
  <c r="X458" i="4"/>
  <c r="W458" i="4"/>
  <c r="V458" i="4"/>
  <c r="U458" i="4"/>
  <c r="T458" i="4"/>
  <c r="S458" i="4"/>
  <c r="Q458" i="4"/>
  <c r="P458" i="4"/>
  <c r="O458" i="4"/>
  <c r="N458" i="4"/>
  <c r="M458" i="4"/>
  <c r="AF457" i="4"/>
  <c r="AH457" i="4" s="1"/>
  <c r="AE457" i="4"/>
  <c r="AC457" i="4"/>
  <c r="Z457" i="4"/>
  <c r="Y457" i="4"/>
  <c r="X457" i="4"/>
  <c r="W457" i="4"/>
  <c r="V457" i="4"/>
  <c r="U457" i="4"/>
  <c r="T457" i="4"/>
  <c r="S457" i="4"/>
  <c r="P457" i="4"/>
  <c r="O457" i="4"/>
  <c r="N457" i="4"/>
  <c r="M457" i="4"/>
  <c r="Q457" i="4" s="1"/>
  <c r="AF456" i="4"/>
  <c r="AH456" i="4" s="1"/>
  <c r="AE456" i="4"/>
  <c r="AC456" i="4"/>
  <c r="Z456" i="4"/>
  <c r="Y456" i="4"/>
  <c r="X456" i="4"/>
  <c r="W456" i="4"/>
  <c r="V456" i="4"/>
  <c r="U456" i="4"/>
  <c r="T456" i="4"/>
  <c r="S456" i="4"/>
  <c r="P456" i="4"/>
  <c r="O456" i="4"/>
  <c r="N456" i="4"/>
  <c r="M456" i="4"/>
  <c r="Q456" i="4" s="1"/>
  <c r="AF455" i="4"/>
  <c r="AH455" i="4" s="1"/>
  <c r="AE455" i="4"/>
  <c r="AC455" i="4"/>
  <c r="Z455" i="4"/>
  <c r="Y455" i="4"/>
  <c r="X455" i="4"/>
  <c r="W455" i="4"/>
  <c r="V455" i="4"/>
  <c r="U455" i="4"/>
  <c r="T455" i="4"/>
  <c r="S455" i="4"/>
  <c r="AA455" i="4" s="1"/>
  <c r="P455" i="4"/>
  <c r="O455" i="4"/>
  <c r="Q455" i="4" s="1"/>
  <c r="N455" i="4"/>
  <c r="M455" i="4"/>
  <c r="AH454" i="4"/>
  <c r="AF454" i="4"/>
  <c r="AE454" i="4"/>
  <c r="AC454" i="4"/>
  <c r="Z454" i="4"/>
  <c r="Y454" i="4"/>
  <c r="X454" i="4"/>
  <c r="W454" i="4"/>
  <c r="V454" i="4"/>
  <c r="U454" i="4"/>
  <c r="T454" i="4"/>
  <c r="S454" i="4"/>
  <c r="AA454" i="4" s="1"/>
  <c r="Q454" i="4"/>
  <c r="P454" i="4"/>
  <c r="O454" i="4"/>
  <c r="N454" i="4"/>
  <c r="M454" i="4"/>
  <c r="AF453" i="4"/>
  <c r="AH453" i="4" s="1"/>
  <c r="AE453" i="4"/>
  <c r="AC453" i="4"/>
  <c r="Z453" i="4"/>
  <c r="Y453" i="4"/>
  <c r="X453" i="4"/>
  <c r="W453" i="4"/>
  <c r="V453" i="4"/>
  <c r="U453" i="4"/>
  <c r="T453" i="4"/>
  <c r="S453" i="4"/>
  <c r="P453" i="4"/>
  <c r="O453" i="4"/>
  <c r="N453" i="4"/>
  <c r="M453" i="4"/>
  <c r="Q453" i="4" s="1"/>
  <c r="AF452" i="4"/>
  <c r="AH452" i="4" s="1"/>
  <c r="AE452" i="4"/>
  <c r="AC452" i="4"/>
  <c r="Z452" i="4"/>
  <c r="Y452" i="4"/>
  <c r="X452" i="4"/>
  <c r="W452" i="4"/>
  <c r="V452" i="4"/>
  <c r="U452" i="4"/>
  <c r="T452" i="4"/>
  <c r="S452" i="4"/>
  <c r="AA452" i="4" s="1"/>
  <c r="P452" i="4"/>
  <c r="O452" i="4"/>
  <c r="N452" i="4"/>
  <c r="M452" i="4"/>
  <c r="Q452" i="4" s="1"/>
  <c r="AF451" i="4"/>
  <c r="AH451" i="4" s="1"/>
  <c r="AE451" i="4"/>
  <c r="AC451" i="4"/>
  <c r="Z451" i="4"/>
  <c r="Y451" i="4"/>
  <c r="X451" i="4"/>
  <c r="W451" i="4"/>
  <c r="V451" i="4"/>
  <c r="U451" i="4"/>
  <c r="T451" i="4"/>
  <c r="S451" i="4"/>
  <c r="AA451" i="4" s="1"/>
  <c r="P451" i="4"/>
  <c r="O451" i="4"/>
  <c r="Q451" i="4" s="1"/>
  <c r="N451" i="4"/>
  <c r="M451" i="4"/>
  <c r="AH450" i="4"/>
  <c r="AF450" i="4"/>
  <c r="AE450" i="4"/>
  <c r="AC450" i="4"/>
  <c r="Z450" i="4"/>
  <c r="Y450" i="4"/>
  <c r="X450" i="4"/>
  <c r="W450" i="4"/>
  <c r="V450" i="4"/>
  <c r="U450" i="4"/>
  <c r="T450" i="4"/>
  <c r="S450" i="4"/>
  <c r="Q450" i="4"/>
  <c r="P450" i="4"/>
  <c r="O450" i="4"/>
  <c r="N450" i="4"/>
  <c r="M450" i="4"/>
  <c r="AF449" i="4"/>
  <c r="AH449" i="4" s="1"/>
  <c r="AE449" i="4"/>
  <c r="AC449" i="4"/>
  <c r="Z449" i="4"/>
  <c r="Y449" i="4"/>
  <c r="X449" i="4"/>
  <c r="W449" i="4"/>
  <c r="V449" i="4"/>
  <c r="U449" i="4"/>
  <c r="T449" i="4"/>
  <c r="S449" i="4"/>
  <c r="AA449" i="4" s="1"/>
  <c r="P449" i="4"/>
  <c r="O449" i="4"/>
  <c r="N449" i="4"/>
  <c r="M449" i="4"/>
  <c r="Q449" i="4" s="1"/>
  <c r="AF448" i="4"/>
  <c r="AH448" i="4" s="1"/>
  <c r="AE448" i="4"/>
  <c r="AC448" i="4"/>
  <c r="Z448" i="4"/>
  <c r="Y448" i="4"/>
  <c r="X448" i="4"/>
  <c r="W448" i="4"/>
  <c r="V448" i="4"/>
  <c r="U448" i="4"/>
  <c r="T448" i="4"/>
  <c r="S448" i="4"/>
  <c r="AA448" i="4" s="1"/>
  <c r="P448" i="4"/>
  <c r="O448" i="4"/>
  <c r="N448" i="4"/>
  <c r="M448" i="4"/>
  <c r="Q448" i="4" s="1"/>
  <c r="AF447" i="4"/>
  <c r="AH447" i="4" s="1"/>
  <c r="AE447" i="4"/>
  <c r="AC447" i="4"/>
  <c r="Z447" i="4"/>
  <c r="Y447" i="4"/>
  <c r="X447" i="4"/>
  <c r="W447" i="4"/>
  <c r="V447" i="4"/>
  <c r="U447" i="4"/>
  <c r="T447" i="4"/>
  <c r="S447" i="4"/>
  <c r="P447" i="4"/>
  <c r="O447" i="4"/>
  <c r="Q447" i="4" s="1"/>
  <c r="N447" i="4"/>
  <c r="M447" i="4"/>
  <c r="AH446" i="4"/>
  <c r="AF446" i="4"/>
  <c r="AE446" i="4"/>
  <c r="AC446" i="4"/>
  <c r="Z446" i="4"/>
  <c r="Y446" i="4"/>
  <c r="X446" i="4"/>
  <c r="W446" i="4"/>
  <c r="V446" i="4"/>
  <c r="U446" i="4"/>
  <c r="T446" i="4"/>
  <c r="S446" i="4"/>
  <c r="Q446" i="4"/>
  <c r="P446" i="4"/>
  <c r="O446" i="4"/>
  <c r="N446" i="4"/>
  <c r="M446" i="4"/>
  <c r="AF445" i="4"/>
  <c r="AH445" i="4" s="1"/>
  <c r="AE445" i="4"/>
  <c r="AC445" i="4"/>
  <c r="Z445" i="4"/>
  <c r="Y445" i="4"/>
  <c r="X445" i="4"/>
  <c r="W445" i="4"/>
  <c r="V445" i="4"/>
  <c r="U445" i="4"/>
  <c r="T445" i="4"/>
  <c r="S445" i="4"/>
  <c r="P445" i="4"/>
  <c r="O445" i="4"/>
  <c r="N445" i="4"/>
  <c r="M445" i="4"/>
  <c r="Q445" i="4" s="1"/>
  <c r="AF444" i="4"/>
  <c r="AH444" i="4" s="1"/>
  <c r="AE444" i="4"/>
  <c r="AC444" i="4"/>
  <c r="Z444" i="4"/>
  <c r="Y444" i="4"/>
  <c r="X444" i="4"/>
  <c r="W444" i="4"/>
  <c r="V444" i="4"/>
  <c r="U444" i="4"/>
  <c r="T444" i="4"/>
  <c r="S444" i="4"/>
  <c r="P444" i="4"/>
  <c r="O444" i="4"/>
  <c r="N444" i="4"/>
  <c r="M444" i="4"/>
  <c r="Q444" i="4" s="1"/>
  <c r="AF443" i="4"/>
  <c r="AH443" i="4" s="1"/>
  <c r="AE443" i="4"/>
  <c r="AC443" i="4"/>
  <c r="Z443" i="4"/>
  <c r="Y443" i="4"/>
  <c r="X443" i="4"/>
  <c r="W443" i="4"/>
  <c r="V443" i="4"/>
  <c r="U443" i="4"/>
  <c r="T443" i="4"/>
  <c r="S443" i="4"/>
  <c r="P443" i="4"/>
  <c r="O443" i="4"/>
  <c r="Q443" i="4" s="1"/>
  <c r="N443" i="4"/>
  <c r="M443" i="4"/>
  <c r="AH442" i="4"/>
  <c r="AF442" i="4"/>
  <c r="AE442" i="4"/>
  <c r="AC442" i="4"/>
  <c r="Z442" i="4"/>
  <c r="Y442" i="4"/>
  <c r="X442" i="4"/>
  <c r="W442" i="4"/>
  <c r="V442" i="4"/>
  <c r="U442" i="4"/>
  <c r="T442" i="4"/>
  <c r="S442" i="4"/>
  <c r="Q442" i="4"/>
  <c r="P442" i="4"/>
  <c r="O442" i="4"/>
  <c r="N442" i="4"/>
  <c r="M442" i="4"/>
  <c r="AF441" i="4"/>
  <c r="AH441" i="4" s="1"/>
  <c r="AE441" i="4"/>
  <c r="AC441" i="4"/>
  <c r="Z441" i="4"/>
  <c r="Y441" i="4"/>
  <c r="X441" i="4"/>
  <c r="W441" i="4"/>
  <c r="V441" i="4"/>
  <c r="U441" i="4"/>
  <c r="T441" i="4"/>
  <c r="S441" i="4"/>
  <c r="AA441" i="4" s="1"/>
  <c r="P441" i="4"/>
  <c r="O441" i="4"/>
  <c r="N441" i="4"/>
  <c r="M441" i="4"/>
  <c r="Q441" i="4" s="1"/>
  <c r="AF440" i="4"/>
  <c r="AH440" i="4" s="1"/>
  <c r="AE440" i="4"/>
  <c r="AC440" i="4"/>
  <c r="Z440" i="4"/>
  <c r="Y440" i="4"/>
  <c r="X440" i="4"/>
  <c r="W440" i="4"/>
  <c r="V440" i="4"/>
  <c r="U440" i="4"/>
  <c r="T440" i="4"/>
  <c r="S440" i="4"/>
  <c r="P440" i="4"/>
  <c r="O440" i="4"/>
  <c r="N440" i="4"/>
  <c r="M440" i="4"/>
  <c r="Q440" i="4" s="1"/>
  <c r="AF439" i="4"/>
  <c r="AH439" i="4" s="1"/>
  <c r="AE439" i="4"/>
  <c r="AC439" i="4"/>
  <c r="Z439" i="4"/>
  <c r="Y439" i="4"/>
  <c r="X439" i="4"/>
  <c r="W439" i="4"/>
  <c r="V439" i="4"/>
  <c r="U439" i="4"/>
  <c r="T439" i="4"/>
  <c r="S439" i="4"/>
  <c r="AA439" i="4" s="1"/>
  <c r="P439" i="4"/>
  <c r="O439" i="4"/>
  <c r="Q439" i="4" s="1"/>
  <c r="N439" i="4"/>
  <c r="M439" i="4"/>
  <c r="AH438" i="4"/>
  <c r="AF438" i="4"/>
  <c r="AE438" i="4"/>
  <c r="AC438" i="4"/>
  <c r="Z438" i="4"/>
  <c r="Y438" i="4"/>
  <c r="X438" i="4"/>
  <c r="W438" i="4"/>
  <c r="V438" i="4"/>
  <c r="U438" i="4"/>
  <c r="T438" i="4"/>
  <c r="S438" i="4"/>
  <c r="AA438" i="4" s="1"/>
  <c r="Q438" i="4"/>
  <c r="P438" i="4"/>
  <c r="O438" i="4"/>
  <c r="N438" i="4"/>
  <c r="M438" i="4"/>
  <c r="AF437" i="4"/>
  <c r="AH437" i="4" s="1"/>
  <c r="AE437" i="4"/>
  <c r="AC437" i="4"/>
  <c r="Z437" i="4"/>
  <c r="Y437" i="4"/>
  <c r="X437" i="4"/>
  <c r="W437" i="4"/>
  <c r="V437" i="4"/>
  <c r="U437" i="4"/>
  <c r="T437" i="4"/>
  <c r="S437" i="4"/>
  <c r="P437" i="4"/>
  <c r="O437" i="4"/>
  <c r="N437" i="4"/>
  <c r="M437" i="4"/>
  <c r="Q437" i="4" s="1"/>
  <c r="AF436" i="4"/>
  <c r="AH436" i="4" s="1"/>
  <c r="AE436" i="4"/>
  <c r="AC436" i="4"/>
  <c r="Z436" i="4"/>
  <c r="Y436" i="4"/>
  <c r="X436" i="4"/>
  <c r="W436" i="4"/>
  <c r="V436" i="4"/>
  <c r="U436" i="4"/>
  <c r="T436" i="4"/>
  <c r="S436" i="4"/>
  <c r="AA436" i="4" s="1"/>
  <c r="P436" i="4"/>
  <c r="O436" i="4"/>
  <c r="N436" i="4"/>
  <c r="M436" i="4"/>
  <c r="Q436" i="4" s="1"/>
  <c r="AF435" i="4"/>
  <c r="AH435" i="4" s="1"/>
  <c r="AE435" i="4"/>
  <c r="AC435" i="4"/>
  <c r="Z435" i="4"/>
  <c r="Y435" i="4"/>
  <c r="X435" i="4"/>
  <c r="W435" i="4"/>
  <c r="V435" i="4"/>
  <c r="U435" i="4"/>
  <c r="T435" i="4"/>
  <c r="S435" i="4"/>
  <c r="AA435" i="4" s="1"/>
  <c r="P435" i="4"/>
  <c r="O435" i="4"/>
  <c r="Q435" i="4" s="1"/>
  <c r="N435" i="4"/>
  <c r="M435" i="4"/>
  <c r="AH434" i="4"/>
  <c r="AF434" i="4"/>
  <c r="AE434" i="4"/>
  <c r="AC434" i="4"/>
  <c r="Z434" i="4"/>
  <c r="Y434" i="4"/>
  <c r="X434" i="4"/>
  <c r="W434" i="4"/>
  <c r="V434" i="4"/>
  <c r="U434" i="4"/>
  <c r="T434" i="4"/>
  <c r="S434" i="4"/>
  <c r="Q434" i="4"/>
  <c r="P434" i="4"/>
  <c r="O434" i="4"/>
  <c r="N434" i="4"/>
  <c r="M434" i="4"/>
  <c r="AF433" i="4"/>
  <c r="AH433" i="4" s="1"/>
  <c r="AE433" i="4"/>
  <c r="AC433" i="4"/>
  <c r="Z433" i="4"/>
  <c r="Y433" i="4"/>
  <c r="X433" i="4"/>
  <c r="W433" i="4"/>
  <c r="V433" i="4"/>
  <c r="U433" i="4"/>
  <c r="T433" i="4"/>
  <c r="S433" i="4"/>
  <c r="AA433" i="4" s="1"/>
  <c r="P433" i="4"/>
  <c r="O433" i="4"/>
  <c r="N433" i="4"/>
  <c r="M433" i="4"/>
  <c r="Q433" i="4" s="1"/>
  <c r="AF432" i="4"/>
  <c r="AH432" i="4" s="1"/>
  <c r="AE432" i="4"/>
  <c r="AC432" i="4"/>
  <c r="Z432" i="4"/>
  <c r="Y432" i="4"/>
  <c r="X432" i="4"/>
  <c r="W432" i="4"/>
  <c r="V432" i="4"/>
  <c r="U432" i="4"/>
  <c r="T432" i="4"/>
  <c r="S432" i="4"/>
  <c r="AA432" i="4" s="1"/>
  <c r="P432" i="4"/>
  <c r="O432" i="4"/>
  <c r="N432" i="4"/>
  <c r="M432" i="4"/>
  <c r="Q432" i="4" s="1"/>
  <c r="AF431" i="4"/>
  <c r="AH431" i="4" s="1"/>
  <c r="AE431" i="4"/>
  <c r="AC431" i="4"/>
  <c r="Z431" i="4"/>
  <c r="Y431" i="4"/>
  <c r="X431" i="4"/>
  <c r="W431" i="4"/>
  <c r="V431" i="4"/>
  <c r="U431" i="4"/>
  <c r="T431" i="4"/>
  <c r="S431" i="4"/>
  <c r="P431" i="4"/>
  <c r="O431" i="4"/>
  <c r="Q431" i="4" s="1"/>
  <c r="N431" i="4"/>
  <c r="M431" i="4"/>
  <c r="AH430" i="4"/>
  <c r="AF430" i="4"/>
  <c r="AE430" i="4"/>
  <c r="AC430" i="4"/>
  <c r="Z430" i="4"/>
  <c r="Y430" i="4"/>
  <c r="X430" i="4"/>
  <c r="W430" i="4"/>
  <c r="V430" i="4"/>
  <c r="U430" i="4"/>
  <c r="T430" i="4"/>
  <c r="S430" i="4"/>
  <c r="Q430" i="4"/>
  <c r="P430" i="4"/>
  <c r="O430" i="4"/>
  <c r="N430" i="4"/>
  <c r="M430" i="4"/>
  <c r="AF429" i="4"/>
  <c r="AH429" i="4" s="1"/>
  <c r="AE429" i="4"/>
  <c r="AC429" i="4"/>
  <c r="Z429" i="4"/>
  <c r="Y429" i="4"/>
  <c r="X429" i="4"/>
  <c r="W429" i="4"/>
  <c r="V429" i="4"/>
  <c r="U429" i="4"/>
  <c r="T429" i="4"/>
  <c r="S429" i="4"/>
  <c r="P429" i="4"/>
  <c r="O429" i="4"/>
  <c r="N429" i="4"/>
  <c r="M429" i="4"/>
  <c r="Q429" i="4" s="1"/>
  <c r="AF428" i="4"/>
  <c r="AH428" i="4" s="1"/>
  <c r="AE428" i="4"/>
  <c r="AC428" i="4"/>
  <c r="Z428" i="4"/>
  <c r="Y428" i="4"/>
  <c r="X428" i="4"/>
  <c r="W428" i="4"/>
  <c r="V428" i="4"/>
  <c r="U428" i="4"/>
  <c r="T428" i="4"/>
  <c r="S428" i="4"/>
  <c r="P428" i="4"/>
  <c r="O428" i="4"/>
  <c r="N428" i="4"/>
  <c r="M428" i="4"/>
  <c r="Q428" i="4" s="1"/>
  <c r="AF427" i="4"/>
  <c r="AH427" i="4" s="1"/>
  <c r="AE427" i="4"/>
  <c r="AC427" i="4"/>
  <c r="Z427" i="4"/>
  <c r="Y427" i="4"/>
  <c r="X427" i="4"/>
  <c r="W427" i="4"/>
  <c r="V427" i="4"/>
  <c r="U427" i="4"/>
  <c r="T427" i="4"/>
  <c r="S427" i="4"/>
  <c r="P427" i="4"/>
  <c r="O427" i="4"/>
  <c r="Q427" i="4" s="1"/>
  <c r="N427" i="4"/>
  <c r="M427" i="4"/>
  <c r="AH426" i="4"/>
  <c r="AF426" i="4"/>
  <c r="AE426" i="4"/>
  <c r="AC426" i="4"/>
  <c r="Z426" i="4"/>
  <c r="Y426" i="4"/>
  <c r="X426" i="4"/>
  <c r="W426" i="4"/>
  <c r="V426" i="4"/>
  <c r="U426" i="4"/>
  <c r="T426" i="4"/>
  <c r="S426" i="4"/>
  <c r="Q426" i="4"/>
  <c r="P426" i="4"/>
  <c r="O426" i="4"/>
  <c r="N426" i="4"/>
  <c r="M426" i="4"/>
  <c r="AF425" i="4"/>
  <c r="AH425" i="4" s="1"/>
  <c r="AE425" i="4"/>
  <c r="AC425" i="4"/>
  <c r="Z425" i="4"/>
  <c r="Y425" i="4"/>
  <c r="X425" i="4"/>
  <c r="W425" i="4"/>
  <c r="V425" i="4"/>
  <c r="U425" i="4"/>
  <c r="T425" i="4"/>
  <c r="S425" i="4"/>
  <c r="P425" i="4"/>
  <c r="O425" i="4"/>
  <c r="N425" i="4"/>
  <c r="M425" i="4"/>
  <c r="Q425" i="4" s="1"/>
  <c r="AF424" i="4"/>
  <c r="AH424" i="4" s="1"/>
  <c r="AE424" i="4"/>
  <c r="AC424" i="4"/>
  <c r="Z424" i="4"/>
  <c r="Y424" i="4"/>
  <c r="X424" i="4"/>
  <c r="W424" i="4"/>
  <c r="V424" i="4"/>
  <c r="U424" i="4"/>
  <c r="T424" i="4"/>
  <c r="S424" i="4"/>
  <c r="P424" i="4"/>
  <c r="O424" i="4"/>
  <c r="N424" i="4"/>
  <c r="M424" i="4"/>
  <c r="Q424" i="4" s="1"/>
  <c r="AF423" i="4"/>
  <c r="AH423" i="4" s="1"/>
  <c r="AE423" i="4"/>
  <c r="AC423" i="4"/>
  <c r="Z423" i="4"/>
  <c r="Y423" i="4"/>
  <c r="X423" i="4"/>
  <c r="W423" i="4"/>
  <c r="V423" i="4"/>
  <c r="U423" i="4"/>
  <c r="T423" i="4"/>
  <c r="S423" i="4"/>
  <c r="AA423" i="4" s="1"/>
  <c r="P423" i="4"/>
  <c r="O423" i="4"/>
  <c r="Q423" i="4" s="1"/>
  <c r="N423" i="4"/>
  <c r="M423" i="4"/>
  <c r="AH422" i="4"/>
  <c r="AF422" i="4"/>
  <c r="AE422" i="4"/>
  <c r="AC422" i="4"/>
  <c r="Z422" i="4"/>
  <c r="Y422" i="4"/>
  <c r="X422" i="4"/>
  <c r="W422" i="4"/>
  <c r="V422" i="4"/>
  <c r="U422" i="4"/>
  <c r="T422" i="4"/>
  <c r="S422" i="4"/>
  <c r="AA422" i="4" s="1"/>
  <c r="Q422" i="4"/>
  <c r="P422" i="4"/>
  <c r="O422" i="4"/>
  <c r="N422" i="4"/>
  <c r="M422" i="4"/>
  <c r="AF421" i="4"/>
  <c r="AH421" i="4" s="1"/>
  <c r="AE421" i="4"/>
  <c r="AC421" i="4"/>
  <c r="Z421" i="4"/>
  <c r="Y421" i="4"/>
  <c r="X421" i="4"/>
  <c r="W421" i="4"/>
  <c r="V421" i="4"/>
  <c r="U421" i="4"/>
  <c r="T421" i="4"/>
  <c r="S421" i="4"/>
  <c r="P421" i="4"/>
  <c r="O421" i="4"/>
  <c r="N421" i="4"/>
  <c r="M421" i="4"/>
  <c r="Q421" i="4" s="1"/>
  <c r="AF420" i="4"/>
  <c r="AH420" i="4" s="1"/>
  <c r="AE420" i="4"/>
  <c r="AC420" i="4"/>
  <c r="Z420" i="4"/>
  <c r="Y420" i="4"/>
  <c r="X420" i="4"/>
  <c r="W420" i="4"/>
  <c r="V420" i="4"/>
  <c r="U420" i="4"/>
  <c r="T420" i="4"/>
  <c r="S420" i="4"/>
  <c r="AA420" i="4" s="1"/>
  <c r="P420" i="4"/>
  <c r="O420" i="4"/>
  <c r="N420" i="4"/>
  <c r="M420" i="4"/>
  <c r="Q420" i="4" s="1"/>
  <c r="AF419" i="4"/>
  <c r="AH419" i="4" s="1"/>
  <c r="AE419" i="4"/>
  <c r="AC419" i="4"/>
  <c r="Z419" i="4"/>
  <c r="Y419" i="4"/>
  <c r="X419" i="4"/>
  <c r="W419" i="4"/>
  <c r="V419" i="4"/>
  <c r="U419" i="4"/>
  <c r="T419" i="4"/>
  <c r="S419" i="4"/>
  <c r="Q419" i="4"/>
  <c r="P419" i="4"/>
  <c r="O419" i="4"/>
  <c r="N419" i="4"/>
  <c r="M419" i="4"/>
  <c r="AH418" i="4"/>
  <c r="AF418" i="4"/>
  <c r="AE418" i="4"/>
  <c r="AC418" i="4"/>
  <c r="Z418" i="4"/>
  <c r="Y418" i="4"/>
  <c r="X418" i="4"/>
  <c r="W418" i="4"/>
  <c r="V418" i="4"/>
  <c r="U418" i="4"/>
  <c r="T418" i="4"/>
  <c r="S418" i="4"/>
  <c r="AA418" i="4" s="1"/>
  <c r="Q418" i="4"/>
  <c r="P418" i="4"/>
  <c r="O418" i="4"/>
  <c r="N418" i="4"/>
  <c r="M418" i="4"/>
  <c r="AF417" i="4"/>
  <c r="AH417" i="4" s="1"/>
  <c r="AE417" i="4"/>
  <c r="AC417" i="4"/>
  <c r="Z417" i="4"/>
  <c r="Y417" i="4"/>
  <c r="X417" i="4"/>
  <c r="W417" i="4"/>
  <c r="V417" i="4"/>
  <c r="U417" i="4"/>
  <c r="T417" i="4"/>
  <c r="S417" i="4"/>
  <c r="AA417" i="4" s="1"/>
  <c r="P417" i="4"/>
  <c r="O417" i="4"/>
  <c r="N417" i="4"/>
  <c r="M417" i="4"/>
  <c r="Q417" i="4" s="1"/>
  <c r="AF416" i="4"/>
  <c r="AH416" i="4" s="1"/>
  <c r="AE416" i="4"/>
  <c r="AC416" i="4"/>
  <c r="Z416" i="4"/>
  <c r="Y416" i="4"/>
  <c r="X416" i="4"/>
  <c r="W416" i="4"/>
  <c r="V416" i="4"/>
  <c r="U416" i="4"/>
  <c r="T416" i="4"/>
  <c r="S416" i="4"/>
  <c r="P416" i="4"/>
  <c r="O416" i="4"/>
  <c r="N416" i="4"/>
  <c r="M416" i="4"/>
  <c r="AF415" i="4"/>
  <c r="AH415" i="4" s="1"/>
  <c r="AE415" i="4"/>
  <c r="AC415" i="4"/>
  <c r="Z415" i="4"/>
  <c r="Y415" i="4"/>
  <c r="X415" i="4"/>
  <c r="W415" i="4"/>
  <c r="V415" i="4"/>
  <c r="U415" i="4"/>
  <c r="T415" i="4"/>
  <c r="S415" i="4"/>
  <c r="P415" i="4"/>
  <c r="O415" i="4"/>
  <c r="Q415" i="4" s="1"/>
  <c r="N415" i="4"/>
  <c r="M415" i="4"/>
  <c r="AH414" i="4"/>
  <c r="AF414" i="4"/>
  <c r="AE414" i="4"/>
  <c r="AC414" i="4"/>
  <c r="Z414" i="4"/>
  <c r="Y414" i="4"/>
  <c r="X414" i="4"/>
  <c r="W414" i="4"/>
  <c r="V414" i="4"/>
  <c r="U414" i="4"/>
  <c r="T414" i="4"/>
  <c r="S414" i="4"/>
  <c r="Q414" i="4"/>
  <c r="P414" i="4"/>
  <c r="O414" i="4"/>
  <c r="N414" i="4"/>
  <c r="M414" i="4"/>
  <c r="AF413" i="4"/>
  <c r="AH413" i="4" s="1"/>
  <c r="AE413" i="4"/>
  <c r="AC413" i="4"/>
  <c r="Z413" i="4"/>
  <c r="Y413" i="4"/>
  <c r="X413" i="4"/>
  <c r="W413" i="4"/>
  <c r="V413" i="4"/>
  <c r="U413" i="4"/>
  <c r="T413" i="4"/>
  <c r="S413" i="4"/>
  <c r="P413" i="4"/>
  <c r="O413" i="4"/>
  <c r="N413" i="4"/>
  <c r="M413" i="4"/>
  <c r="Q413" i="4" s="1"/>
  <c r="AF412" i="4"/>
  <c r="AH412" i="4" s="1"/>
  <c r="AE412" i="4"/>
  <c r="AC412" i="4"/>
  <c r="Z412" i="4"/>
  <c r="Y412" i="4"/>
  <c r="X412" i="4"/>
  <c r="W412" i="4"/>
  <c r="V412" i="4"/>
  <c r="U412" i="4"/>
  <c r="T412" i="4"/>
  <c r="S412" i="4"/>
  <c r="P412" i="4"/>
  <c r="O412" i="4"/>
  <c r="N412" i="4"/>
  <c r="M412" i="4"/>
  <c r="AF411" i="4"/>
  <c r="AH411" i="4" s="1"/>
  <c r="AE411" i="4"/>
  <c r="AC411" i="4"/>
  <c r="Z411" i="4"/>
  <c r="Y411" i="4"/>
  <c r="X411" i="4"/>
  <c r="W411" i="4"/>
  <c r="V411" i="4"/>
  <c r="U411" i="4"/>
  <c r="T411" i="4"/>
  <c r="S411" i="4"/>
  <c r="P411" i="4"/>
  <c r="O411" i="4"/>
  <c r="Q411" i="4" s="1"/>
  <c r="N411" i="4"/>
  <c r="M411" i="4"/>
  <c r="AH410" i="4"/>
  <c r="AF410" i="4"/>
  <c r="AE410" i="4"/>
  <c r="AC410" i="4"/>
  <c r="Z410" i="4"/>
  <c r="Y410" i="4"/>
  <c r="X410" i="4"/>
  <c r="W410" i="4"/>
  <c r="V410" i="4"/>
  <c r="U410" i="4"/>
  <c r="T410" i="4"/>
  <c r="S410" i="4"/>
  <c r="Q410" i="4"/>
  <c r="P410" i="4"/>
  <c r="O410" i="4"/>
  <c r="N410" i="4"/>
  <c r="M410" i="4"/>
  <c r="AF409" i="4"/>
  <c r="AH409" i="4" s="1"/>
  <c r="AE409" i="4"/>
  <c r="AC409" i="4"/>
  <c r="Z409" i="4"/>
  <c r="Y409" i="4"/>
  <c r="X409" i="4"/>
  <c r="W409" i="4"/>
  <c r="V409" i="4"/>
  <c r="U409" i="4"/>
  <c r="T409" i="4"/>
  <c r="S409" i="4"/>
  <c r="AA409" i="4" s="1"/>
  <c r="P409" i="4"/>
  <c r="O409" i="4"/>
  <c r="N409" i="4"/>
  <c r="M409" i="4"/>
  <c r="Q409" i="4" s="1"/>
  <c r="AF408" i="4"/>
  <c r="AH408" i="4" s="1"/>
  <c r="AE408" i="4"/>
  <c r="AC408" i="4"/>
  <c r="Z408" i="4"/>
  <c r="Y408" i="4"/>
  <c r="X408" i="4"/>
  <c r="W408" i="4"/>
  <c r="V408" i="4"/>
  <c r="U408" i="4"/>
  <c r="T408" i="4"/>
  <c r="S408" i="4"/>
  <c r="P408" i="4"/>
  <c r="O408" i="4"/>
  <c r="N408" i="4"/>
  <c r="M408" i="4"/>
  <c r="Q408" i="4" s="1"/>
  <c r="AF407" i="4"/>
  <c r="AH407" i="4" s="1"/>
  <c r="AE407" i="4"/>
  <c r="AC407" i="4"/>
  <c r="Z407" i="4"/>
  <c r="Y407" i="4"/>
  <c r="X407" i="4"/>
  <c r="W407" i="4"/>
  <c r="V407" i="4"/>
  <c r="U407" i="4"/>
  <c r="T407" i="4"/>
  <c r="S407" i="4"/>
  <c r="AA407" i="4" s="1"/>
  <c r="P407" i="4"/>
  <c r="O407" i="4"/>
  <c r="Q407" i="4" s="1"/>
  <c r="N407" i="4"/>
  <c r="M407" i="4"/>
  <c r="AH406" i="4"/>
  <c r="AF406" i="4"/>
  <c r="AE406" i="4"/>
  <c r="AC406" i="4"/>
  <c r="Z406" i="4"/>
  <c r="Y406" i="4"/>
  <c r="X406" i="4"/>
  <c r="W406" i="4"/>
  <c r="V406" i="4"/>
  <c r="U406" i="4"/>
  <c r="T406" i="4"/>
  <c r="S406" i="4"/>
  <c r="Q406" i="4"/>
  <c r="P406" i="4"/>
  <c r="O406" i="4"/>
  <c r="N406" i="4"/>
  <c r="M406" i="4"/>
  <c r="AF405" i="4"/>
  <c r="AH405" i="4" s="1"/>
  <c r="AE405" i="4"/>
  <c r="AC405" i="4"/>
  <c r="Z405" i="4"/>
  <c r="Y405" i="4"/>
  <c r="X405" i="4"/>
  <c r="W405" i="4"/>
  <c r="V405" i="4"/>
  <c r="U405" i="4"/>
  <c r="T405" i="4"/>
  <c r="S405" i="4"/>
  <c r="P405" i="4"/>
  <c r="O405" i="4"/>
  <c r="N405" i="4"/>
  <c r="M405" i="4"/>
  <c r="Q405" i="4" s="1"/>
  <c r="AF404" i="4"/>
  <c r="AH404" i="4" s="1"/>
  <c r="AE404" i="4"/>
  <c r="AC404" i="4"/>
  <c r="Z404" i="4"/>
  <c r="Y404" i="4"/>
  <c r="X404" i="4"/>
  <c r="W404" i="4"/>
  <c r="V404" i="4"/>
  <c r="U404" i="4"/>
  <c r="T404" i="4"/>
  <c r="S404" i="4"/>
  <c r="P404" i="4"/>
  <c r="O404" i="4"/>
  <c r="N404" i="4"/>
  <c r="M404" i="4"/>
  <c r="Q404" i="4" s="1"/>
  <c r="AF403" i="4"/>
  <c r="AH403" i="4" s="1"/>
  <c r="AE403" i="4"/>
  <c r="AC403" i="4"/>
  <c r="Z403" i="4"/>
  <c r="Y403" i="4"/>
  <c r="X403" i="4"/>
  <c r="W403" i="4"/>
  <c r="V403" i="4"/>
  <c r="U403" i="4"/>
  <c r="T403" i="4"/>
  <c r="S403" i="4"/>
  <c r="Q403" i="4"/>
  <c r="P403" i="4"/>
  <c r="O403" i="4"/>
  <c r="N403" i="4"/>
  <c r="M403" i="4"/>
  <c r="AH402" i="4"/>
  <c r="AF402" i="4"/>
  <c r="AE402" i="4"/>
  <c r="AC402" i="4"/>
  <c r="Z402" i="4"/>
  <c r="Y402" i="4"/>
  <c r="X402" i="4"/>
  <c r="W402" i="4"/>
  <c r="V402" i="4"/>
  <c r="U402" i="4"/>
  <c r="T402" i="4"/>
  <c r="S402" i="4"/>
  <c r="AA402" i="4" s="1"/>
  <c r="Q402" i="4"/>
  <c r="P402" i="4"/>
  <c r="O402" i="4"/>
  <c r="N402" i="4"/>
  <c r="M402" i="4"/>
  <c r="AF401" i="4"/>
  <c r="AH401" i="4" s="1"/>
  <c r="AE401" i="4"/>
  <c r="AC401" i="4"/>
  <c r="Z401" i="4"/>
  <c r="Y401" i="4"/>
  <c r="X401" i="4"/>
  <c r="W401" i="4"/>
  <c r="V401" i="4"/>
  <c r="U401" i="4"/>
  <c r="T401" i="4"/>
  <c r="S401" i="4"/>
  <c r="P401" i="4"/>
  <c r="O401" i="4"/>
  <c r="N401" i="4"/>
  <c r="M401" i="4"/>
  <c r="Q401" i="4" s="1"/>
  <c r="AF400" i="4"/>
  <c r="AH400" i="4" s="1"/>
  <c r="AE400" i="4"/>
  <c r="AC400" i="4"/>
  <c r="Z400" i="4"/>
  <c r="Y400" i="4"/>
  <c r="X400" i="4"/>
  <c r="W400" i="4"/>
  <c r="V400" i="4"/>
  <c r="U400" i="4"/>
  <c r="T400" i="4"/>
  <c r="S400" i="4"/>
  <c r="P400" i="4"/>
  <c r="O400" i="4"/>
  <c r="N400" i="4"/>
  <c r="M400" i="4"/>
  <c r="Q400" i="4" s="1"/>
  <c r="AF399" i="4"/>
  <c r="AH399" i="4" s="1"/>
  <c r="AE399" i="4"/>
  <c r="AC399" i="4"/>
  <c r="Z399" i="4"/>
  <c r="Y399" i="4"/>
  <c r="X399" i="4"/>
  <c r="W399" i="4"/>
  <c r="V399" i="4"/>
  <c r="U399" i="4"/>
  <c r="T399" i="4"/>
  <c r="S399" i="4"/>
  <c r="P399" i="4"/>
  <c r="O399" i="4"/>
  <c r="Q399" i="4" s="1"/>
  <c r="N399" i="4"/>
  <c r="M399" i="4"/>
  <c r="AH398" i="4"/>
  <c r="AF398" i="4"/>
  <c r="AE398" i="4"/>
  <c r="AC398" i="4"/>
  <c r="Z398" i="4"/>
  <c r="Y398" i="4"/>
  <c r="X398" i="4"/>
  <c r="W398" i="4"/>
  <c r="V398" i="4"/>
  <c r="U398" i="4"/>
  <c r="T398" i="4"/>
  <c r="S398" i="4"/>
  <c r="Q398" i="4"/>
  <c r="P398" i="4"/>
  <c r="O398" i="4"/>
  <c r="N398" i="4"/>
  <c r="M398" i="4"/>
  <c r="AF397" i="4"/>
  <c r="AH397" i="4" s="1"/>
  <c r="AE397" i="4"/>
  <c r="AC397" i="4"/>
  <c r="Z397" i="4"/>
  <c r="Y397" i="4"/>
  <c r="X397" i="4"/>
  <c r="W397" i="4"/>
  <c r="V397" i="4"/>
  <c r="U397" i="4"/>
  <c r="T397" i="4"/>
  <c r="S397" i="4"/>
  <c r="P397" i="4"/>
  <c r="O397" i="4"/>
  <c r="N397" i="4"/>
  <c r="M397" i="4"/>
  <c r="Q397" i="4" s="1"/>
  <c r="AF396" i="4"/>
  <c r="AH396" i="4" s="1"/>
  <c r="AE396" i="4"/>
  <c r="AC396" i="4"/>
  <c r="Z396" i="4"/>
  <c r="Y396" i="4"/>
  <c r="X396" i="4"/>
  <c r="W396" i="4"/>
  <c r="V396" i="4"/>
  <c r="U396" i="4"/>
  <c r="T396" i="4"/>
  <c r="S396" i="4"/>
  <c r="P396" i="4"/>
  <c r="O396" i="4"/>
  <c r="N396" i="4"/>
  <c r="M396" i="4"/>
  <c r="AF395" i="4"/>
  <c r="AH395" i="4" s="1"/>
  <c r="AE395" i="4"/>
  <c r="AC395" i="4"/>
  <c r="Z395" i="4"/>
  <c r="Y395" i="4"/>
  <c r="X395" i="4"/>
  <c r="W395" i="4"/>
  <c r="V395" i="4"/>
  <c r="U395" i="4"/>
  <c r="T395" i="4"/>
  <c r="S395" i="4"/>
  <c r="AA395" i="4" s="1"/>
  <c r="P395" i="4"/>
  <c r="O395" i="4"/>
  <c r="Q395" i="4" s="1"/>
  <c r="N395" i="4"/>
  <c r="M395" i="4"/>
  <c r="AH394" i="4"/>
  <c r="AF394" i="4"/>
  <c r="AE394" i="4"/>
  <c r="AC394" i="4"/>
  <c r="Z394" i="4"/>
  <c r="Y394" i="4"/>
  <c r="X394" i="4"/>
  <c r="W394" i="4"/>
  <c r="V394" i="4"/>
  <c r="U394" i="4"/>
  <c r="T394" i="4"/>
  <c r="S394" i="4"/>
  <c r="Q394" i="4"/>
  <c r="P394" i="4"/>
  <c r="O394" i="4"/>
  <c r="N394" i="4"/>
  <c r="M394" i="4"/>
  <c r="AF393" i="4"/>
  <c r="AH393" i="4" s="1"/>
  <c r="AE393" i="4"/>
  <c r="AC393" i="4"/>
  <c r="Z393" i="4"/>
  <c r="Y393" i="4"/>
  <c r="X393" i="4"/>
  <c r="W393" i="4"/>
  <c r="V393" i="4"/>
  <c r="U393" i="4"/>
  <c r="T393" i="4"/>
  <c r="S393" i="4"/>
  <c r="P393" i="4"/>
  <c r="O393" i="4"/>
  <c r="N393" i="4"/>
  <c r="M393" i="4"/>
  <c r="Q393" i="4" s="1"/>
  <c r="AF392" i="4"/>
  <c r="AH392" i="4" s="1"/>
  <c r="AE392" i="4"/>
  <c r="AC392" i="4"/>
  <c r="Z392" i="4"/>
  <c r="Y392" i="4"/>
  <c r="X392" i="4"/>
  <c r="W392" i="4"/>
  <c r="V392" i="4"/>
  <c r="U392" i="4"/>
  <c r="T392" i="4"/>
  <c r="S392" i="4"/>
  <c r="AA392" i="4" s="1"/>
  <c r="P392" i="4"/>
  <c r="O392" i="4"/>
  <c r="N392" i="4"/>
  <c r="M392" i="4"/>
  <c r="Q392" i="4" s="1"/>
  <c r="AF391" i="4"/>
  <c r="AH391" i="4" s="1"/>
  <c r="AE391" i="4"/>
  <c r="AC391" i="4"/>
  <c r="Z391" i="4"/>
  <c r="Y391" i="4"/>
  <c r="X391" i="4"/>
  <c r="W391" i="4"/>
  <c r="V391" i="4"/>
  <c r="U391" i="4"/>
  <c r="T391" i="4"/>
  <c r="S391" i="4"/>
  <c r="Q391" i="4"/>
  <c r="P391" i="4"/>
  <c r="O391" i="4"/>
  <c r="N391" i="4"/>
  <c r="M391" i="4"/>
  <c r="AH390" i="4"/>
  <c r="AF390" i="4"/>
  <c r="AE390" i="4"/>
  <c r="AC390" i="4"/>
  <c r="Z390" i="4"/>
  <c r="Y390" i="4"/>
  <c r="X390" i="4"/>
  <c r="W390" i="4"/>
  <c r="V390" i="4"/>
  <c r="U390" i="4"/>
  <c r="T390" i="4"/>
  <c r="S390" i="4"/>
  <c r="AA390" i="4" s="1"/>
  <c r="Q390" i="4"/>
  <c r="P390" i="4"/>
  <c r="O390" i="4"/>
  <c r="N390" i="4"/>
  <c r="M390" i="4"/>
  <c r="AF389" i="4"/>
  <c r="AH389" i="4" s="1"/>
  <c r="AE389" i="4"/>
  <c r="AC389" i="4"/>
  <c r="Z389" i="4"/>
  <c r="Y389" i="4"/>
  <c r="X389" i="4"/>
  <c r="W389" i="4"/>
  <c r="V389" i="4"/>
  <c r="U389" i="4"/>
  <c r="T389" i="4"/>
  <c r="S389" i="4"/>
  <c r="P389" i="4"/>
  <c r="O389" i="4"/>
  <c r="N389" i="4"/>
  <c r="M389" i="4"/>
  <c r="Q389" i="4" s="1"/>
  <c r="AF388" i="4"/>
  <c r="AH388" i="4" s="1"/>
  <c r="AE388" i="4"/>
  <c r="AC388" i="4"/>
  <c r="Z388" i="4"/>
  <c r="Y388" i="4"/>
  <c r="X388" i="4"/>
  <c r="W388" i="4"/>
  <c r="V388" i="4"/>
  <c r="U388" i="4"/>
  <c r="T388" i="4"/>
  <c r="S388" i="4"/>
  <c r="P388" i="4"/>
  <c r="O388" i="4"/>
  <c r="N388" i="4"/>
  <c r="M388" i="4"/>
  <c r="AF387" i="4"/>
  <c r="AH387" i="4" s="1"/>
  <c r="AE387" i="4"/>
  <c r="AC387" i="4"/>
  <c r="Z387" i="4"/>
  <c r="Y387" i="4"/>
  <c r="X387" i="4"/>
  <c r="W387" i="4"/>
  <c r="V387" i="4"/>
  <c r="U387" i="4"/>
  <c r="T387" i="4"/>
  <c r="S387" i="4"/>
  <c r="AA387" i="4" s="1"/>
  <c r="P387" i="4"/>
  <c r="O387" i="4"/>
  <c r="Q387" i="4" s="1"/>
  <c r="N387" i="4"/>
  <c r="M387" i="4"/>
  <c r="AH386" i="4"/>
  <c r="AF386" i="4"/>
  <c r="AE386" i="4"/>
  <c r="AC386" i="4"/>
  <c r="Z386" i="4"/>
  <c r="Y386" i="4"/>
  <c r="X386" i="4"/>
  <c r="W386" i="4"/>
  <c r="V386" i="4"/>
  <c r="U386" i="4"/>
  <c r="T386" i="4"/>
  <c r="S386" i="4"/>
  <c r="AA386" i="4" s="1"/>
  <c r="Q386" i="4"/>
  <c r="P386" i="4"/>
  <c r="O386" i="4"/>
  <c r="N386" i="4"/>
  <c r="M386" i="4"/>
  <c r="AF385" i="4"/>
  <c r="AH385" i="4" s="1"/>
  <c r="AE385" i="4"/>
  <c r="AC385" i="4"/>
  <c r="Z385" i="4"/>
  <c r="Y385" i="4"/>
  <c r="X385" i="4"/>
  <c r="W385" i="4"/>
  <c r="V385" i="4"/>
  <c r="U385" i="4"/>
  <c r="T385" i="4"/>
  <c r="S385" i="4"/>
  <c r="P385" i="4"/>
  <c r="O385" i="4"/>
  <c r="N385" i="4"/>
  <c r="M385" i="4"/>
  <c r="AH384" i="4"/>
  <c r="AF384" i="4"/>
  <c r="AE384" i="4"/>
  <c r="AC384" i="4"/>
  <c r="Z384" i="4"/>
  <c r="Y384" i="4"/>
  <c r="X384" i="4"/>
  <c r="W384" i="4"/>
  <c r="V384" i="4"/>
  <c r="U384" i="4"/>
  <c r="T384" i="4"/>
  <c r="S384" i="4"/>
  <c r="P384" i="4"/>
  <c r="O384" i="4"/>
  <c r="N384" i="4"/>
  <c r="M384" i="4"/>
  <c r="Q384" i="4" s="1"/>
  <c r="AF383" i="4"/>
  <c r="AH383" i="4" s="1"/>
  <c r="AE383" i="4"/>
  <c r="AC383" i="4"/>
  <c r="Z383" i="4"/>
  <c r="Y383" i="4"/>
  <c r="X383" i="4"/>
  <c r="W383" i="4"/>
  <c r="V383" i="4"/>
  <c r="U383" i="4"/>
  <c r="T383" i="4"/>
  <c r="S383" i="4"/>
  <c r="Q383" i="4"/>
  <c r="P383" i="4"/>
  <c r="O383" i="4"/>
  <c r="N383" i="4"/>
  <c r="M383" i="4"/>
  <c r="AH382" i="4"/>
  <c r="AF382" i="4"/>
  <c r="AE382" i="4"/>
  <c r="AC382" i="4"/>
  <c r="Z382" i="4"/>
  <c r="Y382" i="4"/>
  <c r="X382" i="4"/>
  <c r="W382" i="4"/>
  <c r="V382" i="4"/>
  <c r="U382" i="4"/>
  <c r="T382" i="4"/>
  <c r="S382" i="4"/>
  <c r="AA382" i="4" s="1"/>
  <c r="P382" i="4"/>
  <c r="O382" i="4"/>
  <c r="N382" i="4"/>
  <c r="Q382" i="4" s="1"/>
  <c r="M382" i="4"/>
  <c r="AF381" i="4"/>
  <c r="AH381" i="4" s="1"/>
  <c r="AE381" i="4"/>
  <c r="AC381" i="4"/>
  <c r="Z381" i="4"/>
  <c r="Y381" i="4"/>
  <c r="X381" i="4"/>
  <c r="W381" i="4"/>
  <c r="V381" i="4"/>
  <c r="U381" i="4"/>
  <c r="T381" i="4"/>
  <c r="S381" i="4"/>
  <c r="P381" i="4"/>
  <c r="O381" i="4"/>
  <c r="N381" i="4"/>
  <c r="M381" i="4"/>
  <c r="Q381" i="4" s="1"/>
  <c r="AF380" i="4"/>
  <c r="AH380" i="4" s="1"/>
  <c r="AE380" i="4"/>
  <c r="AC380" i="4"/>
  <c r="Z380" i="4"/>
  <c r="Y380" i="4"/>
  <c r="X380" i="4"/>
  <c r="W380" i="4"/>
  <c r="V380" i="4"/>
  <c r="U380" i="4"/>
  <c r="T380" i="4"/>
  <c r="S380" i="4"/>
  <c r="AA380" i="4" s="1"/>
  <c r="P380" i="4"/>
  <c r="O380" i="4"/>
  <c r="N380" i="4"/>
  <c r="M380" i="4"/>
  <c r="AF379" i="4"/>
  <c r="AH379" i="4" s="1"/>
  <c r="AE379" i="4"/>
  <c r="AC379" i="4"/>
  <c r="Z379" i="4"/>
  <c r="Y379" i="4"/>
  <c r="X379" i="4"/>
  <c r="W379" i="4"/>
  <c r="V379" i="4"/>
  <c r="U379" i="4"/>
  <c r="T379" i="4"/>
  <c r="S379" i="4"/>
  <c r="P379" i="4"/>
  <c r="O379" i="4"/>
  <c r="Q379" i="4" s="1"/>
  <c r="N379" i="4"/>
  <c r="M379" i="4"/>
  <c r="AH378" i="4"/>
  <c r="AF378" i="4"/>
  <c r="AE378" i="4"/>
  <c r="AC378" i="4"/>
  <c r="Z378" i="4"/>
  <c r="Y378" i="4"/>
  <c r="X378" i="4"/>
  <c r="W378" i="4"/>
  <c r="V378" i="4"/>
  <c r="U378" i="4"/>
  <c r="T378" i="4"/>
  <c r="S378" i="4"/>
  <c r="AA378" i="4" s="1"/>
  <c r="Q378" i="4"/>
  <c r="P378" i="4"/>
  <c r="O378" i="4"/>
  <c r="N378" i="4"/>
  <c r="M378" i="4"/>
  <c r="AF377" i="4"/>
  <c r="AH377" i="4" s="1"/>
  <c r="AE377" i="4"/>
  <c r="AC377" i="4"/>
  <c r="Z377" i="4"/>
  <c r="Y377" i="4"/>
  <c r="X377" i="4"/>
  <c r="W377" i="4"/>
  <c r="V377" i="4"/>
  <c r="U377" i="4"/>
  <c r="T377" i="4"/>
  <c r="S377" i="4"/>
  <c r="P377" i="4"/>
  <c r="O377" i="4"/>
  <c r="N377" i="4"/>
  <c r="M377" i="4"/>
  <c r="AH376" i="4"/>
  <c r="AF376" i="4"/>
  <c r="AE376" i="4"/>
  <c r="AC376" i="4"/>
  <c r="Z376" i="4"/>
  <c r="Y376" i="4"/>
  <c r="X376" i="4"/>
  <c r="W376" i="4"/>
  <c r="V376" i="4"/>
  <c r="U376" i="4"/>
  <c r="T376" i="4"/>
  <c r="S376" i="4"/>
  <c r="AA376" i="4" s="1"/>
  <c r="P376" i="4"/>
  <c r="O376" i="4"/>
  <c r="N376" i="4"/>
  <c r="M376" i="4"/>
  <c r="Q376" i="4" s="1"/>
  <c r="AF375" i="4"/>
  <c r="AH375" i="4" s="1"/>
  <c r="AE375" i="4"/>
  <c r="AC375" i="4"/>
  <c r="Z375" i="4"/>
  <c r="Y375" i="4"/>
  <c r="X375" i="4"/>
  <c r="W375" i="4"/>
  <c r="V375" i="4"/>
  <c r="U375" i="4"/>
  <c r="T375" i="4"/>
  <c r="S375" i="4"/>
  <c r="Q375" i="4"/>
  <c r="P375" i="4"/>
  <c r="O375" i="4"/>
  <c r="N375" i="4"/>
  <c r="M375" i="4"/>
  <c r="AH374" i="4"/>
  <c r="AF374" i="4"/>
  <c r="AE374" i="4"/>
  <c r="AC374" i="4"/>
  <c r="Z374" i="4"/>
  <c r="Y374" i="4"/>
  <c r="X374" i="4"/>
  <c r="W374" i="4"/>
  <c r="V374" i="4"/>
  <c r="U374" i="4"/>
  <c r="T374" i="4"/>
  <c r="S374" i="4"/>
  <c r="AA374" i="4" s="1"/>
  <c r="P374" i="4"/>
  <c r="O374" i="4"/>
  <c r="N374" i="4"/>
  <c r="Q374" i="4" s="1"/>
  <c r="M374" i="4"/>
  <c r="AF373" i="4"/>
  <c r="AH373" i="4" s="1"/>
  <c r="AE373" i="4"/>
  <c r="AC373" i="4"/>
  <c r="Z373" i="4"/>
  <c r="Y373" i="4"/>
  <c r="X373" i="4"/>
  <c r="W373" i="4"/>
  <c r="V373" i="4"/>
  <c r="U373" i="4"/>
  <c r="T373" i="4"/>
  <c r="S373" i="4"/>
  <c r="P373" i="4"/>
  <c r="O373" i="4"/>
  <c r="N373" i="4"/>
  <c r="M373" i="4"/>
  <c r="Q373" i="4" s="1"/>
  <c r="AF372" i="4"/>
  <c r="AH372" i="4" s="1"/>
  <c r="AE372" i="4"/>
  <c r="AC372" i="4"/>
  <c r="Z372" i="4"/>
  <c r="Y372" i="4"/>
  <c r="X372" i="4"/>
  <c r="W372" i="4"/>
  <c r="V372" i="4"/>
  <c r="U372" i="4"/>
  <c r="T372" i="4"/>
  <c r="S372" i="4"/>
  <c r="AA372" i="4" s="1"/>
  <c r="P372" i="4"/>
  <c r="O372" i="4"/>
  <c r="N372" i="4"/>
  <c r="M372" i="4"/>
  <c r="AF371" i="4"/>
  <c r="AH371" i="4" s="1"/>
  <c r="AE371" i="4"/>
  <c r="AC371" i="4"/>
  <c r="Z371" i="4"/>
  <c r="Y371" i="4"/>
  <c r="X371" i="4"/>
  <c r="W371" i="4"/>
  <c r="V371" i="4"/>
  <c r="U371" i="4"/>
  <c r="T371" i="4"/>
  <c r="S371" i="4"/>
  <c r="AA371" i="4" s="1"/>
  <c r="P371" i="4"/>
  <c r="O371" i="4"/>
  <c r="Q371" i="4" s="1"/>
  <c r="N371" i="4"/>
  <c r="M371" i="4"/>
  <c r="AH370" i="4"/>
  <c r="AF370" i="4"/>
  <c r="AE370" i="4"/>
  <c r="AC370" i="4"/>
  <c r="Z370" i="4"/>
  <c r="Y370" i="4"/>
  <c r="X370" i="4"/>
  <c r="W370" i="4"/>
  <c r="V370" i="4"/>
  <c r="U370" i="4"/>
  <c r="T370" i="4"/>
  <c r="S370" i="4"/>
  <c r="AA370" i="4" s="1"/>
  <c r="Q370" i="4"/>
  <c r="P370" i="4"/>
  <c r="O370" i="4"/>
  <c r="N370" i="4"/>
  <c r="M370" i="4"/>
  <c r="AF369" i="4"/>
  <c r="AH369" i="4" s="1"/>
  <c r="AE369" i="4"/>
  <c r="AC369" i="4"/>
  <c r="Z369" i="4"/>
  <c r="Y369" i="4"/>
  <c r="X369" i="4"/>
  <c r="W369" i="4"/>
  <c r="V369" i="4"/>
  <c r="U369" i="4"/>
  <c r="T369" i="4"/>
  <c r="S369" i="4"/>
  <c r="P369" i="4"/>
  <c r="O369" i="4"/>
  <c r="N369" i="4"/>
  <c r="M369" i="4"/>
  <c r="AF368" i="4"/>
  <c r="AH368" i="4" s="1"/>
  <c r="AE368" i="4"/>
  <c r="AC368" i="4"/>
  <c r="Z368" i="4"/>
  <c r="Y368" i="4"/>
  <c r="X368" i="4"/>
  <c r="W368" i="4"/>
  <c r="V368" i="4"/>
  <c r="U368" i="4"/>
  <c r="T368" i="4"/>
  <c r="S368" i="4"/>
  <c r="P368" i="4"/>
  <c r="O368" i="4"/>
  <c r="N368" i="4"/>
  <c r="M368" i="4"/>
  <c r="Q368" i="4" s="1"/>
  <c r="AF367" i="4"/>
  <c r="AH367" i="4" s="1"/>
  <c r="AE367" i="4"/>
  <c r="AC367" i="4"/>
  <c r="Z367" i="4"/>
  <c r="Y367" i="4"/>
  <c r="X367" i="4"/>
  <c r="W367" i="4"/>
  <c r="V367" i="4"/>
  <c r="U367" i="4"/>
  <c r="T367" i="4"/>
  <c r="S367" i="4"/>
  <c r="Q367" i="4"/>
  <c r="P367" i="4"/>
  <c r="O367" i="4"/>
  <c r="N367" i="4"/>
  <c r="M367" i="4"/>
  <c r="AH366" i="4"/>
  <c r="AF366" i="4"/>
  <c r="AE366" i="4"/>
  <c r="AC366" i="4"/>
  <c r="Z366" i="4"/>
  <c r="Y366" i="4"/>
  <c r="X366" i="4"/>
  <c r="W366" i="4"/>
  <c r="V366" i="4"/>
  <c r="U366" i="4"/>
  <c r="T366" i="4"/>
  <c r="S366" i="4"/>
  <c r="P366" i="4"/>
  <c r="O366" i="4"/>
  <c r="N366" i="4"/>
  <c r="Q366" i="4" s="1"/>
  <c r="M366" i="4"/>
  <c r="AF365" i="4"/>
  <c r="AH365" i="4" s="1"/>
  <c r="AE365" i="4"/>
  <c r="AC365" i="4"/>
  <c r="Z365" i="4"/>
  <c r="Y365" i="4"/>
  <c r="X365" i="4"/>
  <c r="W365" i="4"/>
  <c r="V365" i="4"/>
  <c r="U365" i="4"/>
  <c r="T365" i="4"/>
  <c r="S365" i="4"/>
  <c r="P365" i="4"/>
  <c r="O365" i="4"/>
  <c r="N365" i="4"/>
  <c r="M365" i="4"/>
  <c r="Q365" i="4" s="1"/>
  <c r="AF364" i="4"/>
  <c r="AH364" i="4" s="1"/>
  <c r="AE364" i="4"/>
  <c r="AC364" i="4"/>
  <c r="Z364" i="4"/>
  <c r="Y364" i="4"/>
  <c r="X364" i="4"/>
  <c r="W364" i="4"/>
  <c r="V364" i="4"/>
  <c r="U364" i="4"/>
  <c r="T364" i="4"/>
  <c r="S364" i="4"/>
  <c r="P364" i="4"/>
  <c r="O364" i="4"/>
  <c r="N364" i="4"/>
  <c r="M364" i="4"/>
  <c r="AF363" i="4"/>
  <c r="AH363" i="4" s="1"/>
  <c r="AE363" i="4"/>
  <c r="AC363" i="4"/>
  <c r="Z363" i="4"/>
  <c r="Y363" i="4"/>
  <c r="X363" i="4"/>
  <c r="W363" i="4"/>
  <c r="V363" i="4"/>
  <c r="U363" i="4"/>
  <c r="T363" i="4"/>
  <c r="S363" i="4"/>
  <c r="P363" i="4"/>
  <c r="O363" i="4"/>
  <c r="Q363" i="4" s="1"/>
  <c r="N363" i="4"/>
  <c r="M363" i="4"/>
  <c r="AH362" i="4"/>
  <c r="AF362" i="4"/>
  <c r="AE362" i="4"/>
  <c r="AC362" i="4"/>
  <c r="Z362" i="4"/>
  <c r="Y362" i="4"/>
  <c r="X362" i="4"/>
  <c r="W362" i="4"/>
  <c r="V362" i="4"/>
  <c r="U362" i="4"/>
  <c r="T362" i="4"/>
  <c r="S362" i="4"/>
  <c r="Q362" i="4"/>
  <c r="P362" i="4"/>
  <c r="O362" i="4"/>
  <c r="N362" i="4"/>
  <c r="M362" i="4"/>
  <c r="AF361" i="4"/>
  <c r="AH361" i="4" s="1"/>
  <c r="AE361" i="4"/>
  <c r="AC361" i="4"/>
  <c r="Z361" i="4"/>
  <c r="Y361" i="4"/>
  <c r="X361" i="4"/>
  <c r="W361" i="4"/>
  <c r="V361" i="4"/>
  <c r="U361" i="4"/>
  <c r="T361" i="4"/>
  <c r="S361" i="4"/>
  <c r="P361" i="4"/>
  <c r="O361" i="4"/>
  <c r="N361" i="4"/>
  <c r="M361" i="4"/>
  <c r="AH360" i="4"/>
  <c r="AF360" i="4"/>
  <c r="AE360" i="4"/>
  <c r="AC360" i="4"/>
  <c r="Z360" i="4"/>
  <c r="Y360" i="4"/>
  <c r="X360" i="4"/>
  <c r="W360" i="4"/>
  <c r="V360" i="4"/>
  <c r="U360" i="4"/>
  <c r="T360" i="4"/>
  <c r="S360" i="4"/>
  <c r="AA360" i="4" s="1"/>
  <c r="P360" i="4"/>
  <c r="O360" i="4"/>
  <c r="N360" i="4"/>
  <c r="M360" i="4"/>
  <c r="Q360" i="4" s="1"/>
  <c r="AF359" i="4"/>
  <c r="AH359" i="4" s="1"/>
  <c r="AE359" i="4"/>
  <c r="AC359" i="4"/>
  <c r="Z359" i="4"/>
  <c r="Y359" i="4"/>
  <c r="X359" i="4"/>
  <c r="W359" i="4"/>
  <c r="V359" i="4"/>
  <c r="U359" i="4"/>
  <c r="T359" i="4"/>
  <c r="S359" i="4"/>
  <c r="P359" i="4"/>
  <c r="Q359" i="4" s="1"/>
  <c r="O359" i="4"/>
  <c r="N359" i="4"/>
  <c r="M359" i="4"/>
  <c r="AH358" i="4"/>
  <c r="AF358" i="4"/>
  <c r="AE358" i="4"/>
  <c r="AC358" i="4"/>
  <c r="Z358" i="4"/>
  <c r="Y358" i="4"/>
  <c r="X358" i="4"/>
  <c r="W358" i="4"/>
  <c r="V358" i="4"/>
  <c r="U358" i="4"/>
  <c r="T358" i="4"/>
  <c r="S358" i="4"/>
  <c r="AA358" i="4" s="1"/>
  <c r="P358" i="4"/>
  <c r="O358" i="4"/>
  <c r="N358" i="4"/>
  <c r="Q358" i="4" s="1"/>
  <c r="M358" i="4"/>
  <c r="AF357" i="4"/>
  <c r="AH357" i="4" s="1"/>
  <c r="AE357" i="4"/>
  <c r="AC357" i="4"/>
  <c r="Z357" i="4"/>
  <c r="Y357" i="4"/>
  <c r="X357" i="4"/>
  <c r="W357" i="4"/>
  <c r="V357" i="4"/>
  <c r="U357" i="4"/>
  <c r="T357" i="4"/>
  <c r="S357" i="4"/>
  <c r="AA357" i="4" s="1"/>
  <c r="P357" i="4"/>
  <c r="O357" i="4"/>
  <c r="N357" i="4"/>
  <c r="M357" i="4"/>
  <c r="Q357" i="4" s="1"/>
  <c r="AF356" i="4"/>
  <c r="AH356" i="4" s="1"/>
  <c r="AE356" i="4"/>
  <c r="AC356" i="4"/>
  <c r="Z356" i="4"/>
  <c r="Y356" i="4"/>
  <c r="X356" i="4"/>
  <c r="W356" i="4"/>
  <c r="V356" i="4"/>
  <c r="U356" i="4"/>
  <c r="T356" i="4"/>
  <c r="S356" i="4"/>
  <c r="P356" i="4"/>
  <c r="O356" i="4"/>
  <c r="N356" i="4"/>
  <c r="M356" i="4"/>
  <c r="Q356" i="4" s="1"/>
  <c r="AF355" i="4"/>
  <c r="AH355" i="4" s="1"/>
  <c r="AE355" i="4"/>
  <c r="AC355" i="4"/>
  <c r="Z355" i="4"/>
  <c r="Y355" i="4"/>
  <c r="X355" i="4"/>
  <c r="W355" i="4"/>
  <c r="V355" i="4"/>
  <c r="U355" i="4"/>
  <c r="T355" i="4"/>
  <c r="S355" i="4"/>
  <c r="P355" i="4"/>
  <c r="O355" i="4"/>
  <c r="N355" i="4"/>
  <c r="M355" i="4"/>
  <c r="Q355" i="4" s="1"/>
  <c r="AH354" i="4"/>
  <c r="AF354" i="4"/>
  <c r="AE354" i="4"/>
  <c r="AC354" i="4"/>
  <c r="Z354" i="4"/>
  <c r="Y354" i="4"/>
  <c r="X354" i="4"/>
  <c r="W354" i="4"/>
  <c r="V354" i="4"/>
  <c r="U354" i="4"/>
  <c r="T354" i="4"/>
  <c r="S354" i="4"/>
  <c r="AA354" i="4" s="1"/>
  <c r="P354" i="4"/>
  <c r="O354" i="4"/>
  <c r="N354" i="4"/>
  <c r="Q354" i="4" s="1"/>
  <c r="M354" i="4"/>
  <c r="AF353" i="4"/>
  <c r="AH353" i="4" s="1"/>
  <c r="AE353" i="4"/>
  <c r="AC353" i="4"/>
  <c r="Z353" i="4"/>
  <c r="Y353" i="4"/>
  <c r="X353" i="4"/>
  <c r="W353" i="4"/>
  <c r="V353" i="4"/>
  <c r="U353" i="4"/>
  <c r="T353" i="4"/>
  <c r="S353" i="4"/>
  <c r="P353" i="4"/>
  <c r="O353" i="4"/>
  <c r="N353" i="4"/>
  <c r="M353" i="4"/>
  <c r="Q353" i="4" s="1"/>
  <c r="AF352" i="4"/>
  <c r="AH352" i="4" s="1"/>
  <c r="AE352" i="4"/>
  <c r="AC352" i="4"/>
  <c r="Z352" i="4"/>
  <c r="Y352" i="4"/>
  <c r="X352" i="4"/>
  <c r="W352" i="4"/>
  <c r="V352" i="4"/>
  <c r="U352" i="4"/>
  <c r="T352" i="4"/>
  <c r="S352" i="4"/>
  <c r="AA352" i="4" s="1"/>
  <c r="P352" i="4"/>
  <c r="O352" i="4"/>
  <c r="N352" i="4"/>
  <c r="M352" i="4"/>
  <c r="AF351" i="4"/>
  <c r="AH351" i="4" s="1"/>
  <c r="AE351" i="4"/>
  <c r="AC351" i="4"/>
  <c r="Z351" i="4"/>
  <c r="Y351" i="4"/>
  <c r="X351" i="4"/>
  <c r="W351" i="4"/>
  <c r="V351" i="4"/>
  <c r="U351" i="4"/>
  <c r="T351" i="4"/>
  <c r="S351" i="4"/>
  <c r="P351" i="4"/>
  <c r="O351" i="4"/>
  <c r="Q351" i="4" s="1"/>
  <c r="N351" i="4"/>
  <c r="M351" i="4"/>
  <c r="AH350" i="4"/>
  <c r="AF350" i="4"/>
  <c r="AE350" i="4"/>
  <c r="AC350" i="4"/>
  <c r="Z350" i="4"/>
  <c r="Y350" i="4"/>
  <c r="X350" i="4"/>
  <c r="W350" i="4"/>
  <c r="V350" i="4"/>
  <c r="U350" i="4"/>
  <c r="T350" i="4"/>
  <c r="S350" i="4"/>
  <c r="AA350" i="4" s="1"/>
  <c r="Q350" i="4"/>
  <c r="P350" i="4"/>
  <c r="O350" i="4"/>
  <c r="N350" i="4"/>
  <c r="M350" i="4"/>
  <c r="AF349" i="4"/>
  <c r="AH349" i="4" s="1"/>
  <c r="AE349" i="4"/>
  <c r="AC349" i="4"/>
  <c r="Z349" i="4"/>
  <c r="Y349" i="4"/>
  <c r="X349" i="4"/>
  <c r="W349" i="4"/>
  <c r="V349" i="4"/>
  <c r="U349" i="4"/>
  <c r="T349" i="4"/>
  <c r="S349" i="4"/>
  <c r="Q349" i="4"/>
  <c r="P349" i="4"/>
  <c r="O349" i="4"/>
  <c r="N349" i="4"/>
  <c r="M349" i="4"/>
  <c r="AF348" i="4"/>
  <c r="AH348" i="4" s="1"/>
  <c r="AE348" i="4"/>
  <c r="AC348" i="4"/>
  <c r="Z348" i="4"/>
  <c r="Y348" i="4"/>
  <c r="X348" i="4"/>
  <c r="W348" i="4"/>
  <c r="V348" i="4"/>
  <c r="U348" i="4"/>
  <c r="T348" i="4"/>
  <c r="S348" i="4"/>
  <c r="AA348" i="4" s="1"/>
  <c r="P348" i="4"/>
  <c r="O348" i="4"/>
  <c r="N348" i="4"/>
  <c r="M348" i="4"/>
  <c r="AF347" i="4"/>
  <c r="AH347" i="4" s="1"/>
  <c r="AE347" i="4"/>
  <c r="AC347" i="4"/>
  <c r="Z347" i="4"/>
  <c r="Y347" i="4"/>
  <c r="X347" i="4"/>
  <c r="W347" i="4"/>
  <c r="V347" i="4"/>
  <c r="U347" i="4"/>
  <c r="T347" i="4"/>
  <c r="S347" i="4"/>
  <c r="AA347" i="4" s="1"/>
  <c r="Q347" i="4"/>
  <c r="P347" i="4"/>
  <c r="O347" i="4"/>
  <c r="N347" i="4"/>
  <c r="M347" i="4"/>
  <c r="AH346" i="4"/>
  <c r="AF346" i="4"/>
  <c r="AE346" i="4"/>
  <c r="AC346" i="4"/>
  <c r="Z346" i="4"/>
  <c r="Y346" i="4"/>
  <c r="X346" i="4"/>
  <c r="W346" i="4"/>
  <c r="V346" i="4"/>
  <c r="U346" i="4"/>
  <c r="T346" i="4"/>
  <c r="S346" i="4"/>
  <c r="Q346" i="4"/>
  <c r="P346" i="4"/>
  <c r="O346" i="4"/>
  <c r="N346" i="4"/>
  <c r="M346" i="4"/>
  <c r="AF345" i="4"/>
  <c r="AH345" i="4" s="1"/>
  <c r="AE345" i="4"/>
  <c r="AC345" i="4"/>
  <c r="Z345" i="4"/>
  <c r="Y345" i="4"/>
  <c r="X345" i="4"/>
  <c r="W345" i="4"/>
  <c r="V345" i="4"/>
  <c r="U345" i="4"/>
  <c r="T345" i="4"/>
  <c r="S345" i="4"/>
  <c r="P345" i="4"/>
  <c r="O345" i="4"/>
  <c r="N345" i="4"/>
  <c r="M345" i="4"/>
  <c r="Q345" i="4" s="1"/>
  <c r="AH344" i="4"/>
  <c r="AF344" i="4"/>
  <c r="AE344" i="4"/>
  <c r="AC344" i="4"/>
  <c r="Z344" i="4"/>
  <c r="Y344" i="4"/>
  <c r="X344" i="4"/>
  <c r="W344" i="4"/>
  <c r="V344" i="4"/>
  <c r="U344" i="4"/>
  <c r="T344" i="4"/>
  <c r="S344" i="4"/>
  <c r="P344" i="4"/>
  <c r="O344" i="4"/>
  <c r="N344" i="4"/>
  <c r="M344" i="4"/>
  <c r="Q344" i="4" s="1"/>
  <c r="AF343" i="4"/>
  <c r="AH343" i="4" s="1"/>
  <c r="AE343" i="4"/>
  <c r="AC343" i="4"/>
  <c r="Z343" i="4"/>
  <c r="Y343" i="4"/>
  <c r="X343" i="4"/>
  <c r="W343" i="4"/>
  <c r="V343" i="4"/>
  <c r="U343" i="4"/>
  <c r="T343" i="4"/>
  <c r="S343" i="4"/>
  <c r="P343" i="4"/>
  <c r="O343" i="4"/>
  <c r="N343" i="4"/>
  <c r="M343" i="4"/>
  <c r="Q343" i="4" s="1"/>
  <c r="AF342" i="4"/>
  <c r="AH342" i="4" s="1"/>
  <c r="AE342" i="4"/>
  <c r="AC342" i="4"/>
  <c r="Z342" i="4"/>
  <c r="Y342" i="4"/>
  <c r="X342" i="4"/>
  <c r="W342" i="4"/>
  <c r="V342" i="4"/>
  <c r="U342" i="4"/>
  <c r="T342" i="4"/>
  <c r="S342" i="4"/>
  <c r="P342" i="4"/>
  <c r="O342" i="4"/>
  <c r="Q342" i="4" s="1"/>
  <c r="N342" i="4"/>
  <c r="M342" i="4"/>
  <c r="AF341" i="4"/>
  <c r="AH341" i="4" s="1"/>
  <c r="AE341" i="4"/>
  <c r="AC341" i="4"/>
  <c r="Z341" i="4"/>
  <c r="Y341" i="4"/>
  <c r="X341" i="4"/>
  <c r="W341" i="4"/>
  <c r="V341" i="4"/>
  <c r="U341" i="4"/>
  <c r="T341" i="4"/>
  <c r="S341" i="4"/>
  <c r="P341" i="4"/>
  <c r="O341" i="4"/>
  <c r="Q341" i="4" s="1"/>
  <c r="N341" i="4"/>
  <c r="M341" i="4"/>
  <c r="AH340" i="4"/>
  <c r="AF340" i="4"/>
  <c r="AE340" i="4"/>
  <c r="AC340" i="4"/>
  <c r="Z340" i="4"/>
  <c r="Y340" i="4"/>
  <c r="X340" i="4"/>
  <c r="W340" i="4"/>
  <c r="V340" i="4"/>
  <c r="U340" i="4"/>
  <c r="T340" i="4"/>
  <c r="S340" i="4"/>
  <c r="AA340" i="4" s="1"/>
  <c r="Q340" i="4"/>
  <c r="P340" i="4"/>
  <c r="O340" i="4"/>
  <c r="N340" i="4"/>
  <c r="M340" i="4"/>
  <c r="AF339" i="4"/>
  <c r="AH339" i="4" s="1"/>
  <c r="AE339" i="4"/>
  <c r="AC339" i="4"/>
  <c r="Z339" i="4"/>
  <c r="Y339" i="4"/>
  <c r="X339" i="4"/>
  <c r="W339" i="4"/>
  <c r="V339" i="4"/>
  <c r="U339" i="4"/>
  <c r="T339" i="4"/>
  <c r="S339" i="4"/>
  <c r="Q339" i="4"/>
  <c r="P339" i="4"/>
  <c r="O339" i="4"/>
  <c r="N339" i="4"/>
  <c r="M339" i="4"/>
  <c r="AF338" i="4"/>
  <c r="AH338" i="4" s="1"/>
  <c r="AE338" i="4"/>
  <c r="AC338" i="4"/>
  <c r="Z338" i="4"/>
  <c r="Y338" i="4"/>
  <c r="X338" i="4"/>
  <c r="W338" i="4"/>
  <c r="V338" i="4"/>
  <c r="U338" i="4"/>
  <c r="T338" i="4"/>
  <c r="S338" i="4"/>
  <c r="P338" i="4"/>
  <c r="O338" i="4"/>
  <c r="N338" i="4"/>
  <c r="M338" i="4"/>
  <c r="Q338" i="4" s="1"/>
  <c r="AF337" i="4"/>
  <c r="AH337" i="4" s="1"/>
  <c r="AE337" i="4"/>
  <c r="AC337" i="4"/>
  <c r="Z337" i="4"/>
  <c r="Y337" i="4"/>
  <c r="X337" i="4"/>
  <c r="W337" i="4"/>
  <c r="V337" i="4"/>
  <c r="U337" i="4"/>
  <c r="T337" i="4"/>
  <c r="S337" i="4"/>
  <c r="P337" i="4"/>
  <c r="O337" i="4"/>
  <c r="N337" i="4"/>
  <c r="M337" i="4"/>
  <c r="Q337" i="4" s="1"/>
  <c r="AH336" i="4"/>
  <c r="AF336" i="4"/>
  <c r="AE336" i="4"/>
  <c r="AC336" i="4"/>
  <c r="Z336" i="4"/>
  <c r="Y336" i="4"/>
  <c r="X336" i="4"/>
  <c r="W336" i="4"/>
  <c r="V336" i="4"/>
  <c r="U336" i="4"/>
  <c r="T336" i="4"/>
  <c r="S336" i="4"/>
  <c r="AA336" i="4" s="1"/>
  <c r="P336" i="4"/>
  <c r="O336" i="4"/>
  <c r="N336" i="4"/>
  <c r="M336" i="4"/>
  <c r="AF335" i="4"/>
  <c r="AH335" i="4" s="1"/>
  <c r="AE335" i="4"/>
  <c r="AC335" i="4"/>
  <c r="Z335" i="4"/>
  <c r="Y335" i="4"/>
  <c r="X335" i="4"/>
  <c r="W335" i="4"/>
  <c r="V335" i="4"/>
  <c r="U335" i="4"/>
  <c r="T335" i="4"/>
  <c r="S335" i="4"/>
  <c r="P335" i="4"/>
  <c r="O335" i="4"/>
  <c r="N335" i="4"/>
  <c r="M335" i="4"/>
  <c r="Q335" i="4" s="1"/>
  <c r="AF334" i="4"/>
  <c r="AH334" i="4" s="1"/>
  <c r="AE334" i="4"/>
  <c r="AC334" i="4"/>
  <c r="Z334" i="4"/>
  <c r="Y334" i="4"/>
  <c r="X334" i="4"/>
  <c r="W334" i="4"/>
  <c r="V334" i="4"/>
  <c r="U334" i="4"/>
  <c r="T334" i="4"/>
  <c r="S334" i="4"/>
  <c r="P334" i="4"/>
  <c r="O334" i="4"/>
  <c r="Q334" i="4" s="1"/>
  <c r="N334" i="4"/>
  <c r="M334" i="4"/>
  <c r="AF333" i="4"/>
  <c r="AH333" i="4" s="1"/>
  <c r="AE333" i="4"/>
  <c r="AC333" i="4"/>
  <c r="Z333" i="4"/>
  <c r="Y333" i="4"/>
  <c r="X333" i="4"/>
  <c r="W333" i="4"/>
  <c r="V333" i="4"/>
  <c r="U333" i="4"/>
  <c r="T333" i="4"/>
  <c r="S333" i="4"/>
  <c r="P333" i="4"/>
  <c r="O333" i="4"/>
  <c r="Q333" i="4" s="1"/>
  <c r="N333" i="4"/>
  <c r="M333" i="4"/>
  <c r="AH332" i="4"/>
  <c r="AF332" i="4"/>
  <c r="AE332" i="4"/>
  <c r="AC332" i="4"/>
  <c r="Z332" i="4"/>
  <c r="Y332" i="4"/>
  <c r="X332" i="4"/>
  <c r="W332" i="4"/>
  <c r="V332" i="4"/>
  <c r="U332" i="4"/>
  <c r="T332" i="4"/>
  <c r="S332" i="4"/>
  <c r="AA332" i="4" s="1"/>
  <c r="Q332" i="4"/>
  <c r="P332" i="4"/>
  <c r="O332" i="4"/>
  <c r="N332" i="4"/>
  <c r="M332" i="4"/>
  <c r="AF331" i="4"/>
  <c r="AH331" i="4" s="1"/>
  <c r="AE331" i="4"/>
  <c r="AC331" i="4"/>
  <c r="Z331" i="4"/>
  <c r="Y331" i="4"/>
  <c r="X331" i="4"/>
  <c r="W331" i="4"/>
  <c r="V331" i="4"/>
  <c r="U331" i="4"/>
  <c r="T331" i="4"/>
  <c r="S331" i="4"/>
  <c r="Q331" i="4"/>
  <c r="P331" i="4"/>
  <c r="O331" i="4"/>
  <c r="N331" i="4"/>
  <c r="M331" i="4"/>
  <c r="AF330" i="4"/>
  <c r="AH330" i="4" s="1"/>
  <c r="AE330" i="4"/>
  <c r="AC330" i="4"/>
  <c r="Z330" i="4"/>
  <c r="Y330" i="4"/>
  <c r="X330" i="4"/>
  <c r="W330" i="4"/>
  <c r="V330" i="4"/>
  <c r="U330" i="4"/>
  <c r="T330" i="4"/>
  <c r="S330" i="4"/>
  <c r="P330" i="4"/>
  <c r="O330" i="4"/>
  <c r="N330" i="4"/>
  <c r="M330" i="4"/>
  <c r="Q330" i="4" s="1"/>
  <c r="AF329" i="4"/>
  <c r="AH329" i="4" s="1"/>
  <c r="AE329" i="4"/>
  <c r="AC329" i="4"/>
  <c r="Z329" i="4"/>
  <c r="Y329" i="4"/>
  <c r="X329" i="4"/>
  <c r="W329" i="4"/>
  <c r="V329" i="4"/>
  <c r="U329" i="4"/>
  <c r="T329" i="4"/>
  <c r="S329" i="4"/>
  <c r="P329" i="4"/>
  <c r="O329" i="4"/>
  <c r="N329" i="4"/>
  <c r="M329" i="4"/>
  <c r="Q329" i="4" s="1"/>
  <c r="AH328" i="4"/>
  <c r="AF328" i="4"/>
  <c r="AE328" i="4"/>
  <c r="AC328" i="4"/>
  <c r="Z328" i="4"/>
  <c r="Y328" i="4"/>
  <c r="X328" i="4"/>
  <c r="W328" i="4"/>
  <c r="V328" i="4"/>
  <c r="U328" i="4"/>
  <c r="T328" i="4"/>
  <c r="S328" i="4"/>
  <c r="P328" i="4"/>
  <c r="O328" i="4"/>
  <c r="N328" i="4"/>
  <c r="M328" i="4"/>
  <c r="AF327" i="4"/>
  <c r="AH327" i="4" s="1"/>
  <c r="AE327" i="4"/>
  <c r="AC327" i="4"/>
  <c r="Z327" i="4"/>
  <c r="Y327" i="4"/>
  <c r="X327" i="4"/>
  <c r="W327" i="4"/>
  <c r="V327" i="4"/>
  <c r="U327" i="4"/>
  <c r="T327" i="4"/>
  <c r="S327" i="4"/>
  <c r="P327" i="4"/>
  <c r="O327" i="4"/>
  <c r="N327" i="4"/>
  <c r="M327" i="4"/>
  <c r="Q327" i="4" s="1"/>
  <c r="AF326" i="4"/>
  <c r="AH326" i="4" s="1"/>
  <c r="AE326" i="4"/>
  <c r="AC326" i="4"/>
  <c r="Z326" i="4"/>
  <c r="Y326" i="4"/>
  <c r="X326" i="4"/>
  <c r="W326" i="4"/>
  <c r="V326" i="4"/>
  <c r="U326" i="4"/>
  <c r="T326" i="4"/>
  <c r="S326" i="4"/>
  <c r="AA326" i="4" s="1"/>
  <c r="P326" i="4"/>
  <c r="O326" i="4"/>
  <c r="Q326" i="4" s="1"/>
  <c r="N326" i="4"/>
  <c r="M326" i="4"/>
  <c r="AF325" i="4"/>
  <c r="AH325" i="4" s="1"/>
  <c r="AE325" i="4"/>
  <c r="AC325" i="4"/>
  <c r="Z325" i="4"/>
  <c r="Y325" i="4"/>
  <c r="X325" i="4"/>
  <c r="W325" i="4"/>
  <c r="V325" i="4"/>
  <c r="U325" i="4"/>
  <c r="T325" i="4"/>
  <c r="S325" i="4"/>
  <c r="P325" i="4"/>
  <c r="O325" i="4"/>
  <c r="N325" i="4"/>
  <c r="M325" i="4"/>
  <c r="AH324" i="4"/>
  <c r="AF324" i="4"/>
  <c r="AE324" i="4"/>
  <c r="AC324" i="4"/>
  <c r="Z324" i="4"/>
  <c r="Y324" i="4"/>
  <c r="X324" i="4"/>
  <c r="W324" i="4"/>
  <c r="V324" i="4"/>
  <c r="U324" i="4"/>
  <c r="T324" i="4"/>
  <c r="S324" i="4"/>
  <c r="AA324" i="4" s="1"/>
  <c r="Q324" i="4"/>
  <c r="P324" i="4"/>
  <c r="O324" i="4"/>
  <c r="N324" i="4"/>
  <c r="M324" i="4"/>
  <c r="AF323" i="4"/>
  <c r="AH323" i="4" s="1"/>
  <c r="AE323" i="4"/>
  <c r="AC323" i="4"/>
  <c r="Z323" i="4"/>
  <c r="Y323" i="4"/>
  <c r="X323" i="4"/>
  <c r="W323" i="4"/>
  <c r="V323" i="4"/>
  <c r="U323" i="4"/>
  <c r="T323" i="4"/>
  <c r="S323" i="4"/>
  <c r="P323" i="4"/>
  <c r="O323" i="4"/>
  <c r="N323" i="4"/>
  <c r="M323" i="4"/>
  <c r="Q323" i="4" s="1"/>
  <c r="AH322" i="4"/>
  <c r="AF322" i="4"/>
  <c r="AE322" i="4"/>
  <c r="AC322" i="4"/>
  <c r="Z322" i="4"/>
  <c r="Y322" i="4"/>
  <c r="X322" i="4"/>
  <c r="W322" i="4"/>
  <c r="V322" i="4"/>
  <c r="U322" i="4"/>
  <c r="T322" i="4"/>
  <c r="S322" i="4"/>
  <c r="P322" i="4"/>
  <c r="O322" i="4"/>
  <c r="N322" i="4"/>
  <c r="M322" i="4"/>
  <c r="Q322" i="4" s="1"/>
  <c r="AF321" i="4"/>
  <c r="AH321" i="4" s="1"/>
  <c r="AE321" i="4"/>
  <c r="AC321" i="4"/>
  <c r="Z321" i="4"/>
  <c r="Y321" i="4"/>
  <c r="X321" i="4"/>
  <c r="W321" i="4"/>
  <c r="V321" i="4"/>
  <c r="U321" i="4"/>
  <c r="T321" i="4"/>
  <c r="S321" i="4"/>
  <c r="AA321" i="4" s="1"/>
  <c r="P321" i="4"/>
  <c r="O321" i="4"/>
  <c r="N321" i="4"/>
  <c r="M321" i="4"/>
  <c r="AH320" i="4"/>
  <c r="AF320" i="4"/>
  <c r="AE320" i="4"/>
  <c r="AC320" i="4"/>
  <c r="Z320" i="4"/>
  <c r="Y320" i="4"/>
  <c r="X320" i="4"/>
  <c r="W320" i="4"/>
  <c r="V320" i="4"/>
  <c r="U320" i="4"/>
  <c r="T320" i="4"/>
  <c r="S320" i="4"/>
  <c r="AA320" i="4" s="1"/>
  <c r="Q320" i="4"/>
  <c r="P320" i="4"/>
  <c r="O320" i="4"/>
  <c r="N320" i="4"/>
  <c r="M320" i="4"/>
  <c r="AF319" i="4"/>
  <c r="AH319" i="4" s="1"/>
  <c r="AE319" i="4"/>
  <c r="AC319" i="4"/>
  <c r="Z319" i="4"/>
  <c r="Y319" i="4"/>
  <c r="X319" i="4"/>
  <c r="W319" i="4"/>
  <c r="V319" i="4"/>
  <c r="U319" i="4"/>
  <c r="T319" i="4"/>
  <c r="S319" i="4"/>
  <c r="P319" i="4"/>
  <c r="O319" i="4"/>
  <c r="N319" i="4"/>
  <c r="M319" i="4"/>
  <c r="Q319" i="4" s="1"/>
  <c r="AH318" i="4"/>
  <c r="AF318" i="4"/>
  <c r="AE318" i="4"/>
  <c r="AC318" i="4"/>
  <c r="Z318" i="4"/>
  <c r="Y318" i="4"/>
  <c r="X318" i="4"/>
  <c r="W318" i="4"/>
  <c r="V318" i="4"/>
  <c r="U318" i="4"/>
  <c r="T318" i="4"/>
  <c r="S318" i="4"/>
  <c r="P318" i="4"/>
  <c r="O318" i="4"/>
  <c r="N318" i="4"/>
  <c r="M318" i="4"/>
  <c r="Q318" i="4" s="1"/>
  <c r="AF317" i="4"/>
  <c r="AH317" i="4" s="1"/>
  <c r="AE317" i="4"/>
  <c r="AC317" i="4"/>
  <c r="Z317" i="4"/>
  <c r="Y317" i="4"/>
  <c r="X317" i="4"/>
  <c r="W317" i="4"/>
  <c r="V317" i="4"/>
  <c r="U317" i="4"/>
  <c r="T317" i="4"/>
  <c r="S317" i="4"/>
  <c r="AA317" i="4" s="1"/>
  <c r="P317" i="4"/>
  <c r="O317" i="4"/>
  <c r="N317" i="4"/>
  <c r="M317" i="4"/>
  <c r="AH316" i="4"/>
  <c r="AF316" i="4"/>
  <c r="AE316" i="4"/>
  <c r="AC316" i="4"/>
  <c r="Z316" i="4"/>
  <c r="Y316" i="4"/>
  <c r="X316" i="4"/>
  <c r="W316" i="4"/>
  <c r="V316" i="4"/>
  <c r="U316" i="4"/>
  <c r="T316" i="4"/>
  <c r="S316" i="4"/>
  <c r="AA316" i="4" s="1"/>
  <c r="Q316" i="4"/>
  <c r="P316" i="4"/>
  <c r="O316" i="4"/>
  <c r="N316" i="4"/>
  <c r="M316" i="4"/>
  <c r="AF315" i="4"/>
  <c r="AH315" i="4" s="1"/>
  <c r="AE315" i="4"/>
  <c r="AC315" i="4"/>
  <c r="Z315" i="4"/>
  <c r="Y315" i="4"/>
  <c r="X315" i="4"/>
  <c r="W315" i="4"/>
  <c r="V315" i="4"/>
  <c r="U315" i="4"/>
  <c r="T315" i="4"/>
  <c r="S315" i="4"/>
  <c r="P315" i="4"/>
  <c r="O315" i="4"/>
  <c r="N315" i="4"/>
  <c r="M315" i="4"/>
  <c r="Q315" i="4" s="1"/>
  <c r="AH314" i="4"/>
  <c r="AF314" i="4"/>
  <c r="AE314" i="4"/>
  <c r="AC314" i="4"/>
  <c r="Z314" i="4"/>
  <c r="Y314" i="4"/>
  <c r="X314" i="4"/>
  <c r="W314" i="4"/>
  <c r="V314" i="4"/>
  <c r="U314" i="4"/>
  <c r="T314" i="4"/>
  <c r="S314" i="4"/>
  <c r="P314" i="4"/>
  <c r="O314" i="4"/>
  <c r="N314" i="4"/>
  <c r="M314" i="4"/>
  <c r="Q314" i="4" s="1"/>
  <c r="AF313" i="4"/>
  <c r="AH313" i="4" s="1"/>
  <c r="AE313" i="4"/>
  <c r="AC313" i="4"/>
  <c r="Z313" i="4"/>
  <c r="Y313" i="4"/>
  <c r="X313" i="4"/>
  <c r="W313" i="4"/>
  <c r="V313" i="4"/>
  <c r="U313" i="4"/>
  <c r="T313" i="4"/>
  <c r="S313" i="4"/>
  <c r="AA313" i="4" s="1"/>
  <c r="P313" i="4"/>
  <c r="O313" i="4"/>
  <c r="N313" i="4"/>
  <c r="M313" i="4"/>
  <c r="AH312" i="4"/>
  <c r="AF312" i="4"/>
  <c r="AE312" i="4"/>
  <c r="AC312" i="4"/>
  <c r="Z312" i="4"/>
  <c r="Y312" i="4"/>
  <c r="X312" i="4"/>
  <c r="W312" i="4"/>
  <c r="V312" i="4"/>
  <c r="U312" i="4"/>
  <c r="T312" i="4"/>
  <c r="S312" i="4"/>
  <c r="AA312" i="4" s="1"/>
  <c r="Q312" i="4"/>
  <c r="P312" i="4"/>
  <c r="O312" i="4"/>
  <c r="N312" i="4"/>
  <c r="M312" i="4"/>
  <c r="AF311" i="4"/>
  <c r="AH311" i="4" s="1"/>
  <c r="AE311" i="4"/>
  <c r="AC311" i="4"/>
  <c r="Z311" i="4"/>
  <c r="Y311" i="4"/>
  <c r="X311" i="4"/>
  <c r="W311" i="4"/>
  <c r="V311" i="4"/>
  <c r="U311" i="4"/>
  <c r="T311" i="4"/>
  <c r="S311" i="4"/>
  <c r="P311" i="4"/>
  <c r="O311" i="4"/>
  <c r="N311" i="4"/>
  <c r="M311" i="4"/>
  <c r="Q311" i="4" s="1"/>
  <c r="AH310" i="4"/>
  <c r="AF310" i="4"/>
  <c r="AE310" i="4"/>
  <c r="AC310" i="4"/>
  <c r="Z310" i="4"/>
  <c r="Y310" i="4"/>
  <c r="X310" i="4"/>
  <c r="W310" i="4"/>
  <c r="V310" i="4"/>
  <c r="U310" i="4"/>
  <c r="T310" i="4"/>
  <c r="S310" i="4"/>
  <c r="P310" i="4"/>
  <c r="O310" i="4"/>
  <c r="N310" i="4"/>
  <c r="M310" i="4"/>
  <c r="Q310" i="4" s="1"/>
  <c r="AF309" i="4"/>
  <c r="AH309" i="4" s="1"/>
  <c r="AE309" i="4"/>
  <c r="AC309" i="4"/>
  <c r="Z309" i="4"/>
  <c r="Y309" i="4"/>
  <c r="X309" i="4"/>
  <c r="W309" i="4"/>
  <c r="V309" i="4"/>
  <c r="U309" i="4"/>
  <c r="T309" i="4"/>
  <c r="S309" i="4"/>
  <c r="AA309" i="4" s="1"/>
  <c r="P309" i="4"/>
  <c r="O309" i="4"/>
  <c r="N309" i="4"/>
  <c r="M309" i="4"/>
  <c r="AH308" i="4"/>
  <c r="AF308" i="4"/>
  <c r="AE308" i="4"/>
  <c r="AC308" i="4"/>
  <c r="Z308" i="4"/>
  <c r="Y308" i="4"/>
  <c r="X308" i="4"/>
  <c r="W308" i="4"/>
  <c r="V308" i="4"/>
  <c r="U308" i="4"/>
  <c r="T308" i="4"/>
  <c r="S308" i="4"/>
  <c r="AA308" i="4" s="1"/>
  <c r="Q308" i="4"/>
  <c r="P308" i="4"/>
  <c r="O308" i="4"/>
  <c r="N308" i="4"/>
  <c r="M308" i="4"/>
  <c r="AF307" i="4"/>
  <c r="AH307" i="4" s="1"/>
  <c r="AE307" i="4"/>
  <c r="AC307" i="4"/>
  <c r="Z307" i="4"/>
  <c r="Y307" i="4"/>
  <c r="X307" i="4"/>
  <c r="W307" i="4"/>
  <c r="V307" i="4"/>
  <c r="U307" i="4"/>
  <c r="T307" i="4"/>
  <c r="S307" i="4"/>
  <c r="P307" i="4"/>
  <c r="O307" i="4"/>
  <c r="N307" i="4"/>
  <c r="M307" i="4"/>
  <c r="Q307" i="4" s="1"/>
  <c r="AH306" i="4"/>
  <c r="AF306" i="4"/>
  <c r="AE306" i="4"/>
  <c r="AC306" i="4"/>
  <c r="Z306" i="4"/>
  <c r="Y306" i="4"/>
  <c r="X306" i="4"/>
  <c r="W306" i="4"/>
  <c r="V306" i="4"/>
  <c r="U306" i="4"/>
  <c r="T306" i="4"/>
  <c r="S306" i="4"/>
  <c r="P306" i="4"/>
  <c r="O306" i="4"/>
  <c r="N306" i="4"/>
  <c r="M306" i="4"/>
  <c r="Q306" i="4" s="1"/>
  <c r="AF305" i="4"/>
  <c r="AH305" i="4" s="1"/>
  <c r="AE305" i="4"/>
  <c r="AC305" i="4"/>
  <c r="Z305" i="4"/>
  <c r="Y305" i="4"/>
  <c r="X305" i="4"/>
  <c r="W305" i="4"/>
  <c r="V305" i="4"/>
  <c r="U305" i="4"/>
  <c r="T305" i="4"/>
  <c r="S305" i="4"/>
  <c r="AA305" i="4" s="1"/>
  <c r="P305" i="4"/>
  <c r="O305" i="4"/>
  <c r="N305" i="4"/>
  <c r="M305" i="4"/>
  <c r="AH304" i="4"/>
  <c r="AF304" i="4"/>
  <c r="AE304" i="4"/>
  <c r="AC304" i="4"/>
  <c r="Z304" i="4"/>
  <c r="Y304" i="4"/>
  <c r="X304" i="4"/>
  <c r="W304" i="4"/>
  <c r="V304" i="4"/>
  <c r="U304" i="4"/>
  <c r="T304" i="4"/>
  <c r="S304" i="4"/>
  <c r="AA304" i="4" s="1"/>
  <c r="Q304" i="4"/>
  <c r="P304" i="4"/>
  <c r="O304" i="4"/>
  <c r="N304" i="4"/>
  <c r="M304" i="4"/>
  <c r="AF303" i="4"/>
  <c r="AH303" i="4" s="1"/>
  <c r="AE303" i="4"/>
  <c r="AC303" i="4"/>
  <c r="Z303" i="4"/>
  <c r="Y303" i="4"/>
  <c r="X303" i="4"/>
  <c r="W303" i="4"/>
  <c r="V303" i="4"/>
  <c r="U303" i="4"/>
  <c r="T303" i="4"/>
  <c r="S303" i="4"/>
  <c r="P303" i="4"/>
  <c r="O303" i="4"/>
  <c r="N303" i="4"/>
  <c r="M303" i="4"/>
  <c r="Q303" i="4" s="1"/>
  <c r="AH302" i="4"/>
  <c r="AF302" i="4"/>
  <c r="AE302" i="4"/>
  <c r="AC302" i="4"/>
  <c r="Z302" i="4"/>
  <c r="Y302" i="4"/>
  <c r="X302" i="4"/>
  <c r="W302" i="4"/>
  <c r="V302" i="4"/>
  <c r="U302" i="4"/>
  <c r="T302" i="4"/>
  <c r="S302" i="4"/>
  <c r="P302" i="4"/>
  <c r="O302" i="4"/>
  <c r="N302" i="4"/>
  <c r="M302" i="4"/>
  <c r="Q302" i="4" s="1"/>
  <c r="AF301" i="4"/>
  <c r="AH301" i="4" s="1"/>
  <c r="AE301" i="4"/>
  <c r="AC301" i="4"/>
  <c r="Z301" i="4"/>
  <c r="Y301" i="4"/>
  <c r="X301" i="4"/>
  <c r="W301" i="4"/>
  <c r="V301" i="4"/>
  <c r="U301" i="4"/>
  <c r="T301" i="4"/>
  <c r="S301" i="4"/>
  <c r="AA301" i="4" s="1"/>
  <c r="P301" i="4"/>
  <c r="O301" i="4"/>
  <c r="N301" i="4"/>
  <c r="M301" i="4"/>
  <c r="AH300" i="4"/>
  <c r="AF300" i="4"/>
  <c r="AE300" i="4"/>
  <c r="AC300" i="4"/>
  <c r="Z300" i="4"/>
  <c r="Y300" i="4"/>
  <c r="X300" i="4"/>
  <c r="W300" i="4"/>
  <c r="V300" i="4"/>
  <c r="U300" i="4"/>
  <c r="T300" i="4"/>
  <c r="S300" i="4"/>
  <c r="AA300" i="4" s="1"/>
  <c r="Q300" i="4"/>
  <c r="P300" i="4"/>
  <c r="O300" i="4"/>
  <c r="N300" i="4"/>
  <c r="M300" i="4"/>
  <c r="AF299" i="4"/>
  <c r="AH299" i="4" s="1"/>
  <c r="AE299" i="4"/>
  <c r="AC299" i="4"/>
  <c r="Z299" i="4"/>
  <c r="Y299" i="4"/>
  <c r="X299" i="4"/>
  <c r="W299" i="4"/>
  <c r="V299" i="4"/>
  <c r="U299" i="4"/>
  <c r="T299" i="4"/>
  <c r="S299" i="4"/>
  <c r="P299" i="4"/>
  <c r="O299" i="4"/>
  <c r="N299" i="4"/>
  <c r="M299" i="4"/>
  <c r="Q299" i="4" s="1"/>
  <c r="AH298" i="4"/>
  <c r="AF298" i="4"/>
  <c r="AE298" i="4"/>
  <c r="AC298" i="4"/>
  <c r="Z298" i="4"/>
  <c r="Y298" i="4"/>
  <c r="X298" i="4"/>
  <c r="W298" i="4"/>
  <c r="V298" i="4"/>
  <c r="U298" i="4"/>
  <c r="T298" i="4"/>
  <c r="S298" i="4"/>
  <c r="P298" i="4"/>
  <c r="O298" i="4"/>
  <c r="N298" i="4"/>
  <c r="M298" i="4"/>
  <c r="Q298" i="4" s="1"/>
  <c r="AF297" i="4"/>
  <c r="AH297" i="4" s="1"/>
  <c r="AE297" i="4"/>
  <c r="AC297" i="4"/>
  <c r="Z297" i="4"/>
  <c r="Y297" i="4"/>
  <c r="X297" i="4"/>
  <c r="W297" i="4"/>
  <c r="V297" i="4"/>
  <c r="U297" i="4"/>
  <c r="T297" i="4"/>
  <c r="S297" i="4"/>
  <c r="AA297" i="4" s="1"/>
  <c r="P297" i="4"/>
  <c r="O297" i="4"/>
  <c r="N297" i="4"/>
  <c r="M297" i="4"/>
  <c r="AH296" i="4"/>
  <c r="AF296" i="4"/>
  <c r="AE296" i="4"/>
  <c r="AC296" i="4"/>
  <c r="Z296" i="4"/>
  <c r="Y296" i="4"/>
  <c r="X296" i="4"/>
  <c r="W296" i="4"/>
  <c r="V296" i="4"/>
  <c r="U296" i="4"/>
  <c r="T296" i="4"/>
  <c r="S296" i="4"/>
  <c r="AA296" i="4" s="1"/>
  <c r="Q296" i="4"/>
  <c r="P296" i="4"/>
  <c r="O296" i="4"/>
  <c r="N296" i="4"/>
  <c r="M296" i="4"/>
  <c r="AF295" i="4"/>
  <c r="AH295" i="4" s="1"/>
  <c r="AE295" i="4"/>
  <c r="AC295" i="4"/>
  <c r="Z295" i="4"/>
  <c r="Y295" i="4"/>
  <c r="X295" i="4"/>
  <c r="W295" i="4"/>
  <c r="V295" i="4"/>
  <c r="U295" i="4"/>
  <c r="T295" i="4"/>
  <c r="S295" i="4"/>
  <c r="P295" i="4"/>
  <c r="O295" i="4"/>
  <c r="N295" i="4"/>
  <c r="M295" i="4"/>
  <c r="Q295" i="4" s="1"/>
  <c r="AH294" i="4"/>
  <c r="AF294" i="4"/>
  <c r="AE294" i="4"/>
  <c r="AC294" i="4"/>
  <c r="Z294" i="4"/>
  <c r="Y294" i="4"/>
  <c r="X294" i="4"/>
  <c r="W294" i="4"/>
  <c r="V294" i="4"/>
  <c r="U294" i="4"/>
  <c r="T294" i="4"/>
  <c r="S294" i="4"/>
  <c r="P294" i="4"/>
  <c r="O294" i="4"/>
  <c r="N294" i="4"/>
  <c r="M294" i="4"/>
  <c r="Q294" i="4" s="1"/>
  <c r="AF293" i="4"/>
  <c r="AH293" i="4" s="1"/>
  <c r="AE293" i="4"/>
  <c r="AC293" i="4"/>
  <c r="Z293" i="4"/>
  <c r="Y293" i="4"/>
  <c r="X293" i="4"/>
  <c r="W293" i="4"/>
  <c r="V293" i="4"/>
  <c r="U293" i="4"/>
  <c r="T293" i="4"/>
  <c r="S293" i="4"/>
  <c r="AA293" i="4" s="1"/>
  <c r="P293" i="4"/>
  <c r="O293" i="4"/>
  <c r="N293" i="4"/>
  <c r="M293" i="4"/>
  <c r="AH292" i="4"/>
  <c r="AF292" i="4"/>
  <c r="AE292" i="4"/>
  <c r="AC292" i="4"/>
  <c r="Z292" i="4"/>
  <c r="Y292" i="4"/>
  <c r="X292" i="4"/>
  <c r="W292" i="4"/>
  <c r="V292" i="4"/>
  <c r="U292" i="4"/>
  <c r="T292" i="4"/>
  <c r="S292" i="4"/>
  <c r="AA292" i="4" s="1"/>
  <c r="Q292" i="4"/>
  <c r="P292" i="4"/>
  <c r="O292" i="4"/>
  <c r="N292" i="4"/>
  <c r="M292" i="4"/>
  <c r="AF291" i="4"/>
  <c r="AH291" i="4" s="1"/>
  <c r="AE291" i="4"/>
  <c r="AC291" i="4"/>
  <c r="Z291" i="4"/>
  <c r="Y291" i="4"/>
  <c r="X291" i="4"/>
  <c r="W291" i="4"/>
  <c r="V291" i="4"/>
  <c r="U291" i="4"/>
  <c r="T291" i="4"/>
  <c r="S291" i="4"/>
  <c r="P291" i="4"/>
  <c r="O291" i="4"/>
  <c r="N291" i="4"/>
  <c r="M291" i="4"/>
  <c r="Q291" i="4" s="1"/>
  <c r="AH290" i="4"/>
  <c r="AF290" i="4"/>
  <c r="AE290" i="4"/>
  <c r="AC290" i="4"/>
  <c r="Z290" i="4"/>
  <c r="Y290" i="4"/>
  <c r="X290" i="4"/>
  <c r="W290" i="4"/>
  <c r="V290" i="4"/>
  <c r="U290" i="4"/>
  <c r="T290" i="4"/>
  <c r="S290" i="4"/>
  <c r="P290" i="4"/>
  <c r="O290" i="4"/>
  <c r="N290" i="4"/>
  <c r="M290" i="4"/>
  <c r="Q290" i="4" s="1"/>
  <c r="AF289" i="4"/>
  <c r="AH289" i="4" s="1"/>
  <c r="AE289" i="4"/>
  <c r="AC289" i="4"/>
  <c r="Z289" i="4"/>
  <c r="Y289" i="4"/>
  <c r="X289" i="4"/>
  <c r="W289" i="4"/>
  <c r="V289" i="4"/>
  <c r="U289" i="4"/>
  <c r="T289" i="4"/>
  <c r="S289" i="4"/>
  <c r="AA289" i="4" s="1"/>
  <c r="P289" i="4"/>
  <c r="O289" i="4"/>
  <c r="N289" i="4"/>
  <c r="M289" i="4"/>
  <c r="AH288" i="4"/>
  <c r="AF288" i="4"/>
  <c r="AE288" i="4"/>
  <c r="AC288" i="4"/>
  <c r="Z288" i="4"/>
  <c r="Y288" i="4"/>
  <c r="X288" i="4"/>
  <c r="W288" i="4"/>
  <c r="V288" i="4"/>
  <c r="U288" i="4"/>
  <c r="T288" i="4"/>
  <c r="S288" i="4"/>
  <c r="AA288" i="4" s="1"/>
  <c r="Q288" i="4"/>
  <c r="P288" i="4"/>
  <c r="O288" i="4"/>
  <c r="N288" i="4"/>
  <c r="M288" i="4"/>
  <c r="AF287" i="4"/>
  <c r="AH287" i="4" s="1"/>
  <c r="AE287" i="4"/>
  <c r="AC287" i="4"/>
  <c r="Z287" i="4"/>
  <c r="Y287" i="4"/>
  <c r="X287" i="4"/>
  <c r="W287" i="4"/>
  <c r="V287" i="4"/>
  <c r="U287" i="4"/>
  <c r="T287" i="4"/>
  <c r="S287" i="4"/>
  <c r="P287" i="4"/>
  <c r="O287" i="4"/>
  <c r="N287" i="4"/>
  <c r="M287" i="4"/>
  <c r="Q287" i="4" s="1"/>
  <c r="AH286" i="4"/>
  <c r="AF286" i="4"/>
  <c r="AE286" i="4"/>
  <c r="AC286" i="4"/>
  <c r="Z286" i="4"/>
  <c r="Y286" i="4"/>
  <c r="X286" i="4"/>
  <c r="W286" i="4"/>
  <c r="V286" i="4"/>
  <c r="U286" i="4"/>
  <c r="T286" i="4"/>
  <c r="S286" i="4"/>
  <c r="P286" i="4"/>
  <c r="O286" i="4"/>
  <c r="N286" i="4"/>
  <c r="M286" i="4"/>
  <c r="Q286" i="4" s="1"/>
  <c r="AF285" i="4"/>
  <c r="AH285" i="4" s="1"/>
  <c r="AE285" i="4"/>
  <c r="AC285" i="4"/>
  <c r="Z285" i="4"/>
  <c r="Y285" i="4"/>
  <c r="X285" i="4"/>
  <c r="W285" i="4"/>
  <c r="V285" i="4"/>
  <c r="U285" i="4"/>
  <c r="T285" i="4"/>
  <c r="S285" i="4"/>
  <c r="AA285" i="4" s="1"/>
  <c r="P285" i="4"/>
  <c r="O285" i="4"/>
  <c r="N285" i="4"/>
  <c r="M285" i="4"/>
  <c r="AH284" i="4"/>
  <c r="AF284" i="4"/>
  <c r="AE284" i="4"/>
  <c r="AC284" i="4"/>
  <c r="Z284" i="4"/>
  <c r="Y284" i="4"/>
  <c r="X284" i="4"/>
  <c r="W284" i="4"/>
  <c r="V284" i="4"/>
  <c r="U284" i="4"/>
  <c r="T284" i="4"/>
  <c r="S284" i="4"/>
  <c r="AA284" i="4" s="1"/>
  <c r="Q284" i="4"/>
  <c r="P284" i="4"/>
  <c r="O284" i="4"/>
  <c r="N284" i="4"/>
  <c r="M284" i="4"/>
  <c r="AF283" i="4"/>
  <c r="AH283" i="4" s="1"/>
  <c r="AE283" i="4"/>
  <c r="AC283" i="4"/>
  <c r="Z283" i="4"/>
  <c r="Y283" i="4"/>
  <c r="X283" i="4"/>
  <c r="W283" i="4"/>
  <c r="V283" i="4"/>
  <c r="U283" i="4"/>
  <c r="T283" i="4"/>
  <c r="S283" i="4"/>
  <c r="P283" i="4"/>
  <c r="O283" i="4"/>
  <c r="N283" i="4"/>
  <c r="M283" i="4"/>
  <c r="Q283" i="4" s="1"/>
  <c r="AH282" i="4"/>
  <c r="AF282" i="4"/>
  <c r="AE282" i="4"/>
  <c r="AC282" i="4"/>
  <c r="Z282" i="4"/>
  <c r="Y282" i="4"/>
  <c r="X282" i="4"/>
  <c r="W282" i="4"/>
  <c r="V282" i="4"/>
  <c r="U282" i="4"/>
  <c r="T282" i="4"/>
  <c r="S282" i="4"/>
  <c r="P282" i="4"/>
  <c r="O282" i="4"/>
  <c r="N282" i="4"/>
  <c r="M282" i="4"/>
  <c r="Q282" i="4" s="1"/>
  <c r="AF281" i="4"/>
  <c r="AH281" i="4" s="1"/>
  <c r="AE281" i="4"/>
  <c r="AC281" i="4"/>
  <c r="Z281" i="4"/>
  <c r="Y281" i="4"/>
  <c r="X281" i="4"/>
  <c r="W281" i="4"/>
  <c r="V281" i="4"/>
  <c r="U281" i="4"/>
  <c r="T281" i="4"/>
  <c r="S281" i="4"/>
  <c r="AA281" i="4" s="1"/>
  <c r="P281" i="4"/>
  <c r="O281" i="4"/>
  <c r="N281" i="4"/>
  <c r="M281" i="4"/>
  <c r="AH280" i="4"/>
  <c r="AF280" i="4"/>
  <c r="AE280" i="4"/>
  <c r="AC280" i="4"/>
  <c r="Z280" i="4"/>
  <c r="Y280" i="4"/>
  <c r="X280" i="4"/>
  <c r="W280" i="4"/>
  <c r="V280" i="4"/>
  <c r="U280" i="4"/>
  <c r="T280" i="4"/>
  <c r="S280" i="4"/>
  <c r="AA280" i="4" s="1"/>
  <c r="Q280" i="4"/>
  <c r="P280" i="4"/>
  <c r="O280" i="4"/>
  <c r="N280" i="4"/>
  <c r="M280" i="4"/>
  <c r="AF279" i="4"/>
  <c r="AH279" i="4" s="1"/>
  <c r="AE279" i="4"/>
  <c r="AC279" i="4"/>
  <c r="Z279" i="4"/>
  <c r="Y279" i="4"/>
  <c r="X279" i="4"/>
  <c r="W279" i="4"/>
  <c r="V279" i="4"/>
  <c r="U279" i="4"/>
  <c r="T279" i="4"/>
  <c r="S279" i="4"/>
  <c r="P279" i="4"/>
  <c r="O279" i="4"/>
  <c r="N279" i="4"/>
  <c r="M279" i="4"/>
  <c r="Q279" i="4" s="1"/>
  <c r="AH278" i="4"/>
  <c r="AF278" i="4"/>
  <c r="AE278" i="4"/>
  <c r="AC278" i="4"/>
  <c r="Z278" i="4"/>
  <c r="Y278" i="4"/>
  <c r="X278" i="4"/>
  <c r="W278" i="4"/>
  <c r="V278" i="4"/>
  <c r="U278" i="4"/>
  <c r="T278" i="4"/>
  <c r="S278" i="4"/>
  <c r="P278" i="4"/>
  <c r="O278" i="4"/>
  <c r="N278" i="4"/>
  <c r="M278" i="4"/>
  <c r="Q278" i="4" s="1"/>
  <c r="AF277" i="4"/>
  <c r="AH277" i="4" s="1"/>
  <c r="AE277" i="4"/>
  <c r="AC277" i="4"/>
  <c r="Z277" i="4"/>
  <c r="Y277" i="4"/>
  <c r="X277" i="4"/>
  <c r="W277" i="4"/>
  <c r="V277" i="4"/>
  <c r="U277" i="4"/>
  <c r="T277" i="4"/>
  <c r="S277" i="4"/>
  <c r="AA277" i="4" s="1"/>
  <c r="P277" i="4"/>
  <c r="O277" i="4"/>
  <c r="N277" i="4"/>
  <c r="M277" i="4"/>
  <c r="AH276" i="4"/>
  <c r="AF276" i="4"/>
  <c r="AE276" i="4"/>
  <c r="AC276" i="4"/>
  <c r="Z276" i="4"/>
  <c r="Y276" i="4"/>
  <c r="X276" i="4"/>
  <c r="W276" i="4"/>
  <c r="V276" i="4"/>
  <c r="U276" i="4"/>
  <c r="T276" i="4"/>
  <c r="S276" i="4"/>
  <c r="AA276" i="4" s="1"/>
  <c r="Q276" i="4"/>
  <c r="P276" i="4"/>
  <c r="O276" i="4"/>
  <c r="N276" i="4"/>
  <c r="M276" i="4"/>
  <c r="AF275" i="4"/>
  <c r="AH275" i="4" s="1"/>
  <c r="AE275" i="4"/>
  <c r="AC275" i="4"/>
  <c r="Z275" i="4"/>
  <c r="Y275" i="4"/>
  <c r="X275" i="4"/>
  <c r="W275" i="4"/>
  <c r="V275" i="4"/>
  <c r="U275" i="4"/>
  <c r="T275" i="4"/>
  <c r="S275" i="4"/>
  <c r="P275" i="4"/>
  <c r="O275" i="4"/>
  <c r="N275" i="4"/>
  <c r="M275" i="4"/>
  <c r="Q275" i="4" s="1"/>
  <c r="AH274" i="4"/>
  <c r="AF274" i="4"/>
  <c r="AE274" i="4"/>
  <c r="AC274" i="4"/>
  <c r="Z274" i="4"/>
  <c r="Y274" i="4"/>
  <c r="X274" i="4"/>
  <c r="W274" i="4"/>
  <c r="V274" i="4"/>
  <c r="U274" i="4"/>
  <c r="T274" i="4"/>
  <c r="S274" i="4"/>
  <c r="P274" i="4"/>
  <c r="O274" i="4"/>
  <c r="N274" i="4"/>
  <c r="M274" i="4"/>
  <c r="Q274" i="4" s="1"/>
  <c r="AF273" i="4"/>
  <c r="AH273" i="4" s="1"/>
  <c r="AE273" i="4"/>
  <c r="AC273" i="4"/>
  <c r="Z273" i="4"/>
  <c r="Y273" i="4"/>
  <c r="X273" i="4"/>
  <c r="W273" i="4"/>
  <c r="V273" i="4"/>
  <c r="U273" i="4"/>
  <c r="T273" i="4"/>
  <c r="S273" i="4"/>
  <c r="AA273" i="4" s="1"/>
  <c r="P273" i="4"/>
  <c r="O273" i="4"/>
  <c r="N273" i="4"/>
  <c r="M273" i="4"/>
  <c r="AH272" i="4"/>
  <c r="AF272" i="4"/>
  <c r="AE272" i="4"/>
  <c r="AC272" i="4"/>
  <c r="Z272" i="4"/>
  <c r="Y272" i="4"/>
  <c r="X272" i="4"/>
  <c r="W272" i="4"/>
  <c r="V272" i="4"/>
  <c r="U272" i="4"/>
  <c r="T272" i="4"/>
  <c r="S272" i="4"/>
  <c r="AA272" i="4" s="1"/>
  <c r="Q272" i="4"/>
  <c r="P272" i="4"/>
  <c r="O272" i="4"/>
  <c r="N272" i="4"/>
  <c r="M272" i="4"/>
  <c r="AF271" i="4"/>
  <c r="AH271" i="4" s="1"/>
  <c r="AE271" i="4"/>
  <c r="AC271" i="4"/>
  <c r="Z271" i="4"/>
  <c r="Y271" i="4"/>
  <c r="X271" i="4"/>
  <c r="W271" i="4"/>
  <c r="V271" i="4"/>
  <c r="U271" i="4"/>
  <c r="T271" i="4"/>
  <c r="S271" i="4"/>
  <c r="P271" i="4"/>
  <c r="O271" i="4"/>
  <c r="N271" i="4"/>
  <c r="M271" i="4"/>
  <c r="Q271" i="4" s="1"/>
  <c r="AH270" i="4"/>
  <c r="AF270" i="4"/>
  <c r="AE270" i="4"/>
  <c r="AC270" i="4"/>
  <c r="Z270" i="4"/>
  <c r="Y270" i="4"/>
  <c r="X270" i="4"/>
  <c r="W270" i="4"/>
  <c r="V270" i="4"/>
  <c r="U270" i="4"/>
  <c r="T270" i="4"/>
  <c r="S270" i="4"/>
  <c r="P270" i="4"/>
  <c r="O270" i="4"/>
  <c r="N270" i="4"/>
  <c r="M270" i="4"/>
  <c r="Q270" i="4" s="1"/>
  <c r="AF269" i="4"/>
  <c r="AH269" i="4" s="1"/>
  <c r="AE269" i="4"/>
  <c r="AC269" i="4"/>
  <c r="Z269" i="4"/>
  <c r="Y269" i="4"/>
  <c r="X269" i="4"/>
  <c r="W269" i="4"/>
  <c r="V269" i="4"/>
  <c r="U269" i="4"/>
  <c r="T269" i="4"/>
  <c r="S269" i="4"/>
  <c r="AA269" i="4" s="1"/>
  <c r="P269" i="4"/>
  <c r="O269" i="4"/>
  <c r="N269" i="4"/>
  <c r="M269" i="4"/>
  <c r="AH268" i="4"/>
  <c r="AF268" i="4"/>
  <c r="AE268" i="4"/>
  <c r="AC268" i="4"/>
  <c r="Z268" i="4"/>
  <c r="Y268" i="4"/>
  <c r="X268" i="4"/>
  <c r="W268" i="4"/>
  <c r="V268" i="4"/>
  <c r="U268" i="4"/>
  <c r="T268" i="4"/>
  <c r="S268" i="4"/>
  <c r="AA268" i="4" s="1"/>
  <c r="Q268" i="4"/>
  <c r="P268" i="4"/>
  <c r="O268" i="4"/>
  <c r="N268" i="4"/>
  <c r="M268" i="4"/>
  <c r="AF267" i="4"/>
  <c r="AH267" i="4" s="1"/>
  <c r="AE267" i="4"/>
  <c r="AC267" i="4"/>
  <c r="Z267" i="4"/>
  <c r="Y267" i="4"/>
  <c r="X267" i="4"/>
  <c r="W267" i="4"/>
  <c r="V267" i="4"/>
  <c r="U267" i="4"/>
  <c r="T267" i="4"/>
  <c r="S267" i="4"/>
  <c r="P267" i="4"/>
  <c r="O267" i="4"/>
  <c r="N267" i="4"/>
  <c r="M267" i="4"/>
  <c r="Q267" i="4" s="1"/>
  <c r="AH266" i="4"/>
  <c r="AF266" i="4"/>
  <c r="AE266" i="4"/>
  <c r="AC266" i="4"/>
  <c r="Z266" i="4"/>
  <c r="Y266" i="4"/>
  <c r="X266" i="4"/>
  <c r="W266" i="4"/>
  <c r="V266" i="4"/>
  <c r="U266" i="4"/>
  <c r="T266" i="4"/>
  <c r="S266" i="4"/>
  <c r="P266" i="4"/>
  <c r="O266" i="4"/>
  <c r="N266" i="4"/>
  <c r="M266" i="4"/>
  <c r="Q266" i="4" s="1"/>
  <c r="AF265" i="4"/>
  <c r="AH265" i="4" s="1"/>
  <c r="AE265" i="4"/>
  <c r="AC265" i="4"/>
  <c r="Z265" i="4"/>
  <c r="Y265" i="4"/>
  <c r="X265" i="4"/>
  <c r="W265" i="4"/>
  <c r="V265" i="4"/>
  <c r="U265" i="4"/>
  <c r="T265" i="4"/>
  <c r="S265" i="4"/>
  <c r="AA265" i="4" s="1"/>
  <c r="P265" i="4"/>
  <c r="O265" i="4"/>
  <c r="N265" i="4"/>
  <c r="M265" i="4"/>
  <c r="AH264" i="4"/>
  <c r="AF264" i="4"/>
  <c r="AE264" i="4"/>
  <c r="AC264" i="4"/>
  <c r="Z264" i="4"/>
  <c r="Y264" i="4"/>
  <c r="X264" i="4"/>
  <c r="W264" i="4"/>
  <c r="V264" i="4"/>
  <c r="U264" i="4"/>
  <c r="T264" i="4"/>
  <c r="S264" i="4"/>
  <c r="AA264" i="4" s="1"/>
  <c r="Q264" i="4"/>
  <c r="P264" i="4"/>
  <c r="O264" i="4"/>
  <c r="N264" i="4"/>
  <c r="M264" i="4"/>
  <c r="AF263" i="4"/>
  <c r="AH263" i="4" s="1"/>
  <c r="AE263" i="4"/>
  <c r="AC263" i="4"/>
  <c r="Z263" i="4"/>
  <c r="Y263" i="4"/>
  <c r="X263" i="4"/>
  <c r="W263" i="4"/>
  <c r="V263" i="4"/>
  <c r="U263" i="4"/>
  <c r="T263" i="4"/>
  <c r="S263" i="4"/>
  <c r="P263" i="4"/>
  <c r="O263" i="4"/>
  <c r="N263" i="4"/>
  <c r="M263" i="4"/>
  <c r="Q263" i="4" s="1"/>
  <c r="AH262" i="4"/>
  <c r="AF262" i="4"/>
  <c r="AE262" i="4"/>
  <c r="AC262" i="4"/>
  <c r="Z262" i="4"/>
  <c r="Y262" i="4"/>
  <c r="X262" i="4"/>
  <c r="W262" i="4"/>
  <c r="V262" i="4"/>
  <c r="U262" i="4"/>
  <c r="T262" i="4"/>
  <c r="S262" i="4"/>
  <c r="P262" i="4"/>
  <c r="O262" i="4"/>
  <c r="N262" i="4"/>
  <c r="M262" i="4"/>
  <c r="Q262" i="4" s="1"/>
  <c r="AF261" i="4"/>
  <c r="AH261" i="4" s="1"/>
  <c r="AE261" i="4"/>
  <c r="AC261" i="4"/>
  <c r="Z261" i="4"/>
  <c r="Y261" i="4"/>
  <c r="X261" i="4"/>
  <c r="W261" i="4"/>
  <c r="V261" i="4"/>
  <c r="U261" i="4"/>
  <c r="T261" i="4"/>
  <c r="S261" i="4"/>
  <c r="AA261" i="4" s="1"/>
  <c r="P261" i="4"/>
  <c r="O261" i="4"/>
  <c r="N261" i="4"/>
  <c r="M261" i="4"/>
  <c r="AH260" i="4"/>
  <c r="AF260" i="4"/>
  <c r="AE260" i="4"/>
  <c r="AC260" i="4"/>
  <c r="Z260" i="4"/>
  <c r="Y260" i="4"/>
  <c r="X260" i="4"/>
  <c r="W260" i="4"/>
  <c r="V260" i="4"/>
  <c r="U260" i="4"/>
  <c r="T260" i="4"/>
  <c r="S260" i="4"/>
  <c r="AA260" i="4" s="1"/>
  <c r="Q260" i="4"/>
  <c r="P260" i="4"/>
  <c r="O260" i="4"/>
  <c r="N260" i="4"/>
  <c r="M260" i="4"/>
  <c r="AF259" i="4"/>
  <c r="AH259" i="4" s="1"/>
  <c r="AE259" i="4"/>
  <c r="AC259" i="4"/>
  <c r="Z259" i="4"/>
  <c r="Y259" i="4"/>
  <c r="X259" i="4"/>
  <c r="W259" i="4"/>
  <c r="V259" i="4"/>
  <c r="U259" i="4"/>
  <c r="T259" i="4"/>
  <c r="S259" i="4"/>
  <c r="P259" i="4"/>
  <c r="O259" i="4"/>
  <c r="N259" i="4"/>
  <c r="M259" i="4"/>
  <c r="Q259" i="4" s="1"/>
  <c r="AH258" i="4"/>
  <c r="AF258" i="4"/>
  <c r="AE258" i="4"/>
  <c r="AC258" i="4"/>
  <c r="Z258" i="4"/>
  <c r="Y258" i="4"/>
  <c r="X258" i="4"/>
  <c r="W258" i="4"/>
  <c r="V258" i="4"/>
  <c r="U258" i="4"/>
  <c r="T258" i="4"/>
  <c r="S258" i="4"/>
  <c r="P258" i="4"/>
  <c r="O258" i="4"/>
  <c r="N258" i="4"/>
  <c r="M258" i="4"/>
  <c r="Q258" i="4" s="1"/>
  <c r="AF257" i="4"/>
  <c r="AH257" i="4" s="1"/>
  <c r="AE257" i="4"/>
  <c r="AC257" i="4"/>
  <c r="Z257" i="4"/>
  <c r="Y257" i="4"/>
  <c r="X257" i="4"/>
  <c r="W257" i="4"/>
  <c r="V257" i="4"/>
  <c r="U257" i="4"/>
  <c r="T257" i="4"/>
  <c r="S257" i="4"/>
  <c r="AA257" i="4" s="1"/>
  <c r="P257" i="4"/>
  <c r="O257" i="4"/>
  <c r="N257" i="4"/>
  <c r="M257" i="4"/>
  <c r="AH256" i="4"/>
  <c r="AF256" i="4"/>
  <c r="AE256" i="4"/>
  <c r="AC256" i="4"/>
  <c r="Z256" i="4"/>
  <c r="Y256" i="4"/>
  <c r="X256" i="4"/>
  <c r="W256" i="4"/>
  <c r="V256" i="4"/>
  <c r="U256" i="4"/>
  <c r="T256" i="4"/>
  <c r="S256" i="4"/>
  <c r="AA256" i="4" s="1"/>
  <c r="Q256" i="4"/>
  <c r="P256" i="4"/>
  <c r="O256" i="4"/>
  <c r="N256" i="4"/>
  <c r="M256" i="4"/>
  <c r="AF255" i="4"/>
  <c r="AH255" i="4" s="1"/>
  <c r="AE255" i="4"/>
  <c r="AC255" i="4"/>
  <c r="Z255" i="4"/>
  <c r="Y255" i="4"/>
  <c r="X255" i="4"/>
  <c r="W255" i="4"/>
  <c r="V255" i="4"/>
  <c r="U255" i="4"/>
  <c r="T255" i="4"/>
  <c r="S255" i="4"/>
  <c r="P255" i="4"/>
  <c r="O255" i="4"/>
  <c r="N255" i="4"/>
  <c r="M255" i="4"/>
  <c r="Q255" i="4" s="1"/>
  <c r="AH254" i="4"/>
  <c r="AF254" i="4"/>
  <c r="AE254" i="4"/>
  <c r="AC254" i="4"/>
  <c r="Z254" i="4"/>
  <c r="Y254" i="4"/>
  <c r="X254" i="4"/>
  <c r="W254" i="4"/>
  <c r="V254" i="4"/>
  <c r="U254" i="4"/>
  <c r="T254" i="4"/>
  <c r="S254" i="4"/>
  <c r="P254" i="4"/>
  <c r="O254" i="4"/>
  <c r="N254" i="4"/>
  <c r="M254" i="4"/>
  <c r="Q254" i="4" s="1"/>
  <c r="AF253" i="4"/>
  <c r="AH253" i="4" s="1"/>
  <c r="AE253" i="4"/>
  <c r="AC253" i="4"/>
  <c r="Z253" i="4"/>
  <c r="Y253" i="4"/>
  <c r="X253" i="4"/>
  <c r="W253" i="4"/>
  <c r="V253" i="4"/>
  <c r="U253" i="4"/>
  <c r="T253" i="4"/>
  <c r="S253" i="4"/>
  <c r="AA253" i="4" s="1"/>
  <c r="P253" i="4"/>
  <c r="O253" i="4"/>
  <c r="N253" i="4"/>
  <c r="M253" i="4"/>
  <c r="AH252" i="4"/>
  <c r="AF252" i="4"/>
  <c r="AE252" i="4"/>
  <c r="AC252" i="4"/>
  <c r="Z252" i="4"/>
  <c r="Y252" i="4"/>
  <c r="X252" i="4"/>
  <c r="W252" i="4"/>
  <c r="V252" i="4"/>
  <c r="U252" i="4"/>
  <c r="T252" i="4"/>
  <c r="S252" i="4"/>
  <c r="AA252" i="4" s="1"/>
  <c r="Q252" i="4"/>
  <c r="P252" i="4"/>
  <c r="O252" i="4"/>
  <c r="N252" i="4"/>
  <c r="M252" i="4"/>
  <c r="AF251" i="4"/>
  <c r="AH251" i="4" s="1"/>
  <c r="AE251" i="4"/>
  <c r="AC251" i="4"/>
  <c r="Z251" i="4"/>
  <c r="Y251" i="4"/>
  <c r="X251" i="4"/>
  <c r="W251" i="4"/>
  <c r="V251" i="4"/>
  <c r="U251" i="4"/>
  <c r="T251" i="4"/>
  <c r="S251" i="4"/>
  <c r="P251" i="4"/>
  <c r="O251" i="4"/>
  <c r="N251" i="4"/>
  <c r="M251" i="4"/>
  <c r="Q251" i="4" s="1"/>
  <c r="AH250" i="4"/>
  <c r="AF250" i="4"/>
  <c r="AE250" i="4"/>
  <c r="AC250" i="4"/>
  <c r="Z250" i="4"/>
  <c r="Y250" i="4"/>
  <c r="X250" i="4"/>
  <c r="W250" i="4"/>
  <c r="V250" i="4"/>
  <c r="U250" i="4"/>
  <c r="T250" i="4"/>
  <c r="S250" i="4"/>
  <c r="P250" i="4"/>
  <c r="O250" i="4"/>
  <c r="N250" i="4"/>
  <c r="M250" i="4"/>
  <c r="Q250" i="4" s="1"/>
  <c r="AF249" i="4"/>
  <c r="AH249" i="4" s="1"/>
  <c r="AE249" i="4"/>
  <c r="AC249" i="4"/>
  <c r="Z249" i="4"/>
  <c r="Y249" i="4"/>
  <c r="X249" i="4"/>
  <c r="W249" i="4"/>
  <c r="V249" i="4"/>
  <c r="U249" i="4"/>
  <c r="T249" i="4"/>
  <c r="S249" i="4"/>
  <c r="AA249" i="4" s="1"/>
  <c r="P249" i="4"/>
  <c r="O249" i="4"/>
  <c r="N249" i="4"/>
  <c r="M249" i="4"/>
  <c r="AH248" i="4"/>
  <c r="AF248" i="4"/>
  <c r="AE248" i="4"/>
  <c r="AC248" i="4"/>
  <c r="Z248" i="4"/>
  <c r="Y248" i="4"/>
  <c r="X248" i="4"/>
  <c r="W248" i="4"/>
  <c r="V248" i="4"/>
  <c r="U248" i="4"/>
  <c r="T248" i="4"/>
  <c r="S248" i="4"/>
  <c r="AA248" i="4" s="1"/>
  <c r="Q248" i="4"/>
  <c r="P248" i="4"/>
  <c r="O248" i="4"/>
  <c r="N248" i="4"/>
  <c r="M248" i="4"/>
  <c r="AF247" i="4"/>
  <c r="AH247" i="4" s="1"/>
  <c r="AE247" i="4"/>
  <c r="AC247" i="4"/>
  <c r="Z247" i="4"/>
  <c r="Y247" i="4"/>
  <c r="X247" i="4"/>
  <c r="W247" i="4"/>
  <c r="V247" i="4"/>
  <c r="U247" i="4"/>
  <c r="T247" i="4"/>
  <c r="S247" i="4"/>
  <c r="P247" i="4"/>
  <c r="O247" i="4"/>
  <c r="N247" i="4"/>
  <c r="M247" i="4"/>
  <c r="Q247" i="4" s="1"/>
  <c r="AH246" i="4"/>
  <c r="AF246" i="4"/>
  <c r="AE246" i="4"/>
  <c r="AC246" i="4"/>
  <c r="Z246" i="4"/>
  <c r="Y246" i="4"/>
  <c r="X246" i="4"/>
  <c r="W246" i="4"/>
  <c r="V246" i="4"/>
  <c r="U246" i="4"/>
  <c r="T246" i="4"/>
  <c r="S246" i="4"/>
  <c r="P246" i="4"/>
  <c r="O246" i="4"/>
  <c r="N246" i="4"/>
  <c r="M246" i="4"/>
  <c r="Q246" i="4" s="1"/>
  <c r="AF245" i="4"/>
  <c r="AH245" i="4" s="1"/>
  <c r="AE245" i="4"/>
  <c r="AC245" i="4"/>
  <c r="Z245" i="4"/>
  <c r="Y245" i="4"/>
  <c r="X245" i="4"/>
  <c r="W245" i="4"/>
  <c r="V245" i="4"/>
  <c r="U245" i="4"/>
  <c r="T245" i="4"/>
  <c r="S245" i="4"/>
  <c r="AA245" i="4" s="1"/>
  <c r="P245" i="4"/>
  <c r="O245" i="4"/>
  <c r="N245" i="4"/>
  <c r="M245" i="4"/>
  <c r="AH244" i="4"/>
  <c r="AF244" i="4"/>
  <c r="AE244" i="4"/>
  <c r="AC244" i="4"/>
  <c r="Z244" i="4"/>
  <c r="Y244" i="4"/>
  <c r="X244" i="4"/>
  <c r="W244" i="4"/>
  <c r="V244" i="4"/>
  <c r="U244" i="4"/>
  <c r="T244" i="4"/>
  <c r="S244" i="4"/>
  <c r="AA244" i="4" s="1"/>
  <c r="Q244" i="4"/>
  <c r="P244" i="4"/>
  <c r="O244" i="4"/>
  <c r="N244" i="4"/>
  <c r="M244" i="4"/>
  <c r="AF243" i="4"/>
  <c r="AH243" i="4" s="1"/>
  <c r="AE243" i="4"/>
  <c r="AC243" i="4"/>
  <c r="Z243" i="4"/>
  <c r="Y243" i="4"/>
  <c r="X243" i="4"/>
  <c r="W243" i="4"/>
  <c r="V243" i="4"/>
  <c r="U243" i="4"/>
  <c r="T243" i="4"/>
  <c r="S243" i="4"/>
  <c r="P243" i="4"/>
  <c r="O243" i="4"/>
  <c r="N243" i="4"/>
  <c r="M243" i="4"/>
  <c r="Q243" i="4" s="1"/>
  <c r="AH242" i="4"/>
  <c r="AF242" i="4"/>
  <c r="AE242" i="4"/>
  <c r="AC242" i="4"/>
  <c r="Z242" i="4"/>
  <c r="Y242" i="4"/>
  <c r="X242" i="4"/>
  <c r="W242" i="4"/>
  <c r="V242" i="4"/>
  <c r="U242" i="4"/>
  <c r="T242" i="4"/>
  <c r="S242" i="4"/>
  <c r="P242" i="4"/>
  <c r="O242" i="4"/>
  <c r="N242" i="4"/>
  <c r="M242" i="4"/>
  <c r="Q242" i="4" s="1"/>
  <c r="AF241" i="4"/>
  <c r="AH241" i="4" s="1"/>
  <c r="AE241" i="4"/>
  <c r="AC241" i="4"/>
  <c r="Z241" i="4"/>
  <c r="Y241" i="4"/>
  <c r="X241" i="4"/>
  <c r="W241" i="4"/>
  <c r="V241" i="4"/>
  <c r="U241" i="4"/>
  <c r="T241" i="4"/>
  <c r="S241" i="4"/>
  <c r="AA241" i="4" s="1"/>
  <c r="P241" i="4"/>
  <c r="O241" i="4"/>
  <c r="N241" i="4"/>
  <c r="M241" i="4"/>
  <c r="AH240" i="4"/>
  <c r="AF240" i="4"/>
  <c r="AE240" i="4"/>
  <c r="AC240" i="4"/>
  <c r="Z240" i="4"/>
  <c r="Y240" i="4"/>
  <c r="X240" i="4"/>
  <c r="W240" i="4"/>
  <c r="V240" i="4"/>
  <c r="U240" i="4"/>
  <c r="T240" i="4"/>
  <c r="S240" i="4"/>
  <c r="AA240" i="4" s="1"/>
  <c r="Q240" i="4"/>
  <c r="P240" i="4"/>
  <c r="O240" i="4"/>
  <c r="N240" i="4"/>
  <c r="M240" i="4"/>
  <c r="AF239" i="4"/>
  <c r="AH239" i="4" s="1"/>
  <c r="AE239" i="4"/>
  <c r="AC239" i="4"/>
  <c r="Z239" i="4"/>
  <c r="Y239" i="4"/>
  <c r="X239" i="4"/>
  <c r="W239" i="4"/>
  <c r="V239" i="4"/>
  <c r="U239" i="4"/>
  <c r="T239" i="4"/>
  <c r="S239" i="4"/>
  <c r="P239" i="4"/>
  <c r="O239" i="4"/>
  <c r="N239" i="4"/>
  <c r="M239" i="4"/>
  <c r="Q239" i="4" s="1"/>
  <c r="AH238" i="4"/>
  <c r="AF238" i="4"/>
  <c r="AE238" i="4"/>
  <c r="AC238" i="4"/>
  <c r="Z238" i="4"/>
  <c r="Y238" i="4"/>
  <c r="X238" i="4"/>
  <c r="W238" i="4"/>
  <c r="V238" i="4"/>
  <c r="U238" i="4"/>
  <c r="T238" i="4"/>
  <c r="S238" i="4"/>
  <c r="P238" i="4"/>
  <c r="O238" i="4"/>
  <c r="N238" i="4"/>
  <c r="M238" i="4"/>
  <c r="Q238" i="4" s="1"/>
  <c r="AF237" i="4"/>
  <c r="AH237" i="4" s="1"/>
  <c r="AE237" i="4"/>
  <c r="AC237" i="4"/>
  <c r="Z237" i="4"/>
  <c r="Y237" i="4"/>
  <c r="X237" i="4"/>
  <c r="W237" i="4"/>
  <c r="V237" i="4"/>
  <c r="U237" i="4"/>
  <c r="T237" i="4"/>
  <c r="S237" i="4"/>
  <c r="AA237" i="4" s="1"/>
  <c r="P237" i="4"/>
  <c r="O237" i="4"/>
  <c r="N237" i="4"/>
  <c r="M237" i="4"/>
  <c r="AH236" i="4"/>
  <c r="AF236" i="4"/>
  <c r="AE236" i="4"/>
  <c r="AC236" i="4"/>
  <c r="Z236" i="4"/>
  <c r="Y236" i="4"/>
  <c r="X236" i="4"/>
  <c r="W236" i="4"/>
  <c r="V236" i="4"/>
  <c r="U236" i="4"/>
  <c r="T236" i="4"/>
  <c r="S236" i="4"/>
  <c r="AA236" i="4" s="1"/>
  <c r="Q236" i="4"/>
  <c r="P236" i="4"/>
  <c r="O236" i="4"/>
  <c r="N236" i="4"/>
  <c r="M236" i="4"/>
  <c r="AF235" i="4"/>
  <c r="AH235" i="4" s="1"/>
  <c r="AE235" i="4"/>
  <c r="AC235" i="4"/>
  <c r="Z235" i="4"/>
  <c r="Y235" i="4"/>
  <c r="X235" i="4"/>
  <c r="W235" i="4"/>
  <c r="V235" i="4"/>
  <c r="U235" i="4"/>
  <c r="T235" i="4"/>
  <c r="S235" i="4"/>
  <c r="P235" i="4"/>
  <c r="O235" i="4"/>
  <c r="N235" i="4"/>
  <c r="M235" i="4"/>
  <c r="Q235" i="4" s="1"/>
  <c r="AH234" i="4"/>
  <c r="AF234" i="4"/>
  <c r="AE234" i="4"/>
  <c r="AC234" i="4"/>
  <c r="Z234" i="4"/>
  <c r="Y234" i="4"/>
  <c r="X234" i="4"/>
  <c r="W234" i="4"/>
  <c r="V234" i="4"/>
  <c r="U234" i="4"/>
  <c r="T234" i="4"/>
  <c r="S234" i="4"/>
  <c r="P234" i="4"/>
  <c r="O234" i="4"/>
  <c r="N234" i="4"/>
  <c r="M234" i="4"/>
  <c r="Q234" i="4" s="1"/>
  <c r="AF233" i="4"/>
  <c r="AH233" i="4" s="1"/>
  <c r="AE233" i="4"/>
  <c r="AC233" i="4"/>
  <c r="Z233" i="4"/>
  <c r="Y233" i="4"/>
  <c r="X233" i="4"/>
  <c r="W233" i="4"/>
  <c r="V233" i="4"/>
  <c r="U233" i="4"/>
  <c r="T233" i="4"/>
  <c r="S233" i="4"/>
  <c r="AA233" i="4" s="1"/>
  <c r="P233" i="4"/>
  <c r="O233" i="4"/>
  <c r="N233" i="4"/>
  <c r="M233" i="4"/>
  <c r="AH232" i="4"/>
  <c r="AF232" i="4"/>
  <c r="AE232" i="4"/>
  <c r="AC232" i="4"/>
  <c r="Z232" i="4"/>
  <c r="Y232" i="4"/>
  <c r="X232" i="4"/>
  <c r="W232" i="4"/>
  <c r="V232" i="4"/>
  <c r="U232" i="4"/>
  <c r="T232" i="4"/>
  <c r="S232" i="4"/>
  <c r="AA232" i="4" s="1"/>
  <c r="Q232" i="4"/>
  <c r="P232" i="4"/>
  <c r="O232" i="4"/>
  <c r="N232" i="4"/>
  <c r="M232" i="4"/>
  <c r="AF231" i="4"/>
  <c r="AH231" i="4" s="1"/>
  <c r="AE231" i="4"/>
  <c r="AC231" i="4"/>
  <c r="Z231" i="4"/>
  <c r="Y231" i="4"/>
  <c r="X231" i="4"/>
  <c r="W231" i="4"/>
  <c r="V231" i="4"/>
  <c r="U231" i="4"/>
  <c r="T231" i="4"/>
  <c r="S231" i="4"/>
  <c r="P231" i="4"/>
  <c r="O231" i="4"/>
  <c r="N231" i="4"/>
  <c r="M231" i="4"/>
  <c r="Q231" i="4" s="1"/>
  <c r="AH230" i="4"/>
  <c r="AF230" i="4"/>
  <c r="AE230" i="4"/>
  <c r="AC230" i="4"/>
  <c r="Z230" i="4"/>
  <c r="Y230" i="4"/>
  <c r="X230" i="4"/>
  <c r="W230" i="4"/>
  <c r="V230" i="4"/>
  <c r="U230" i="4"/>
  <c r="T230" i="4"/>
  <c r="S230" i="4"/>
  <c r="P230" i="4"/>
  <c r="O230" i="4"/>
  <c r="N230" i="4"/>
  <c r="M230" i="4"/>
  <c r="Q230" i="4" s="1"/>
  <c r="AF229" i="4"/>
  <c r="AH229" i="4" s="1"/>
  <c r="AE229" i="4"/>
  <c r="AC229" i="4"/>
  <c r="Z229" i="4"/>
  <c r="Y229" i="4"/>
  <c r="X229" i="4"/>
  <c r="W229" i="4"/>
  <c r="V229" i="4"/>
  <c r="U229" i="4"/>
  <c r="T229" i="4"/>
  <c r="S229" i="4"/>
  <c r="AA229" i="4" s="1"/>
  <c r="P229" i="4"/>
  <c r="O229" i="4"/>
  <c r="N229" i="4"/>
  <c r="M229" i="4"/>
  <c r="AH228" i="4"/>
  <c r="AF228" i="4"/>
  <c r="AE228" i="4"/>
  <c r="AC228" i="4"/>
  <c r="Z228" i="4"/>
  <c r="Y228" i="4"/>
  <c r="X228" i="4"/>
  <c r="W228" i="4"/>
  <c r="V228" i="4"/>
  <c r="U228" i="4"/>
  <c r="T228" i="4"/>
  <c r="S228" i="4"/>
  <c r="AA228" i="4" s="1"/>
  <c r="Q228" i="4"/>
  <c r="P228" i="4"/>
  <c r="O228" i="4"/>
  <c r="N228" i="4"/>
  <c r="M228" i="4"/>
  <c r="AF227" i="4"/>
  <c r="AH227" i="4" s="1"/>
  <c r="AE227" i="4"/>
  <c r="AC227" i="4"/>
  <c r="Z227" i="4"/>
  <c r="Y227" i="4"/>
  <c r="X227" i="4"/>
  <c r="W227" i="4"/>
  <c r="V227" i="4"/>
  <c r="U227" i="4"/>
  <c r="T227" i="4"/>
  <c r="S227" i="4"/>
  <c r="P227" i="4"/>
  <c r="O227" i="4"/>
  <c r="N227" i="4"/>
  <c r="M227" i="4"/>
  <c r="Q227" i="4" s="1"/>
  <c r="AH226" i="4"/>
  <c r="AF226" i="4"/>
  <c r="AE226" i="4"/>
  <c r="AC226" i="4"/>
  <c r="Z226" i="4"/>
  <c r="Y226" i="4"/>
  <c r="X226" i="4"/>
  <c r="W226" i="4"/>
  <c r="V226" i="4"/>
  <c r="U226" i="4"/>
  <c r="T226" i="4"/>
  <c r="S226" i="4"/>
  <c r="AA226" i="4" s="1"/>
  <c r="P226" i="4"/>
  <c r="O226" i="4"/>
  <c r="N226" i="4"/>
  <c r="M226" i="4"/>
  <c r="Q226" i="4" s="1"/>
  <c r="AF225" i="4"/>
  <c r="AH225" i="4" s="1"/>
  <c r="AE225" i="4"/>
  <c r="AC225" i="4"/>
  <c r="Z225" i="4"/>
  <c r="Y225" i="4"/>
  <c r="X225" i="4"/>
  <c r="W225" i="4"/>
  <c r="V225" i="4"/>
  <c r="U225" i="4"/>
  <c r="T225" i="4"/>
  <c r="S225" i="4"/>
  <c r="P225" i="4"/>
  <c r="O225" i="4"/>
  <c r="Q225" i="4" s="1"/>
  <c r="N225" i="4"/>
  <c r="M225" i="4"/>
  <c r="AH224" i="4"/>
  <c r="AF224" i="4"/>
  <c r="AE224" i="4"/>
  <c r="AC224" i="4"/>
  <c r="Z224" i="4"/>
  <c r="Y224" i="4"/>
  <c r="X224" i="4"/>
  <c r="W224" i="4"/>
  <c r="V224" i="4"/>
  <c r="U224" i="4"/>
  <c r="T224" i="4"/>
  <c r="S224" i="4"/>
  <c r="AA224" i="4" s="1"/>
  <c r="P224" i="4"/>
  <c r="O224" i="4"/>
  <c r="N224" i="4"/>
  <c r="Q224" i="4" s="1"/>
  <c r="M224" i="4"/>
  <c r="AF223" i="4"/>
  <c r="AH223" i="4" s="1"/>
  <c r="AE223" i="4"/>
  <c r="AC223" i="4"/>
  <c r="Z223" i="4"/>
  <c r="Y223" i="4"/>
  <c r="X223" i="4"/>
  <c r="W223" i="4"/>
  <c r="V223" i="4"/>
  <c r="U223" i="4"/>
  <c r="T223" i="4"/>
  <c r="S223" i="4"/>
  <c r="P223" i="4"/>
  <c r="O223" i="4"/>
  <c r="N223" i="4"/>
  <c r="M223" i="4"/>
  <c r="Q223" i="4" s="1"/>
  <c r="AF222" i="4"/>
  <c r="AH222" i="4" s="1"/>
  <c r="AE222" i="4"/>
  <c r="AC222" i="4"/>
  <c r="Z222" i="4"/>
  <c r="Y222" i="4"/>
  <c r="X222" i="4"/>
  <c r="W222" i="4"/>
  <c r="V222" i="4"/>
  <c r="U222" i="4"/>
  <c r="T222" i="4"/>
  <c r="S222" i="4"/>
  <c r="AA222" i="4" s="1"/>
  <c r="P222" i="4"/>
  <c r="O222" i="4"/>
  <c r="N222" i="4"/>
  <c r="M222" i="4"/>
  <c r="AF221" i="4"/>
  <c r="AH221" i="4" s="1"/>
  <c r="AE221" i="4"/>
  <c r="AC221" i="4"/>
  <c r="Z221" i="4"/>
  <c r="Y221" i="4"/>
  <c r="X221" i="4"/>
  <c r="W221" i="4"/>
  <c r="V221" i="4"/>
  <c r="U221" i="4"/>
  <c r="T221" i="4"/>
  <c r="S221" i="4"/>
  <c r="P221" i="4"/>
  <c r="O221" i="4"/>
  <c r="N221" i="4"/>
  <c r="M221" i="4"/>
  <c r="AH220" i="4"/>
  <c r="AF220" i="4"/>
  <c r="AE220" i="4"/>
  <c r="AC220" i="4"/>
  <c r="Z220" i="4"/>
  <c r="Y220" i="4"/>
  <c r="X220" i="4"/>
  <c r="W220" i="4"/>
  <c r="V220" i="4"/>
  <c r="U220" i="4"/>
  <c r="T220" i="4"/>
  <c r="S220" i="4"/>
  <c r="AA220" i="4" s="1"/>
  <c r="P220" i="4"/>
  <c r="O220" i="4"/>
  <c r="N220" i="4"/>
  <c r="Q220" i="4" s="1"/>
  <c r="M220" i="4"/>
  <c r="AF219" i="4"/>
  <c r="AH219" i="4" s="1"/>
  <c r="AE219" i="4"/>
  <c r="AC219" i="4"/>
  <c r="Z219" i="4"/>
  <c r="Y219" i="4"/>
  <c r="X219" i="4"/>
  <c r="W219" i="4"/>
  <c r="V219" i="4"/>
  <c r="U219" i="4"/>
  <c r="T219" i="4"/>
  <c r="S219" i="4"/>
  <c r="AA219" i="4" s="1"/>
  <c r="P219" i="4"/>
  <c r="O219" i="4"/>
  <c r="N219" i="4"/>
  <c r="M219" i="4"/>
  <c r="Q219" i="4" s="1"/>
  <c r="AH218" i="4"/>
  <c r="AF218" i="4"/>
  <c r="AE218" i="4"/>
  <c r="AC218" i="4"/>
  <c r="Z218" i="4"/>
  <c r="Y218" i="4"/>
  <c r="X218" i="4"/>
  <c r="W218" i="4"/>
  <c r="V218" i="4"/>
  <c r="U218" i="4"/>
  <c r="T218" i="4"/>
  <c r="S218" i="4"/>
  <c r="AA218" i="4" s="1"/>
  <c r="P218" i="4"/>
  <c r="O218" i="4"/>
  <c r="N218" i="4"/>
  <c r="M218" i="4"/>
  <c r="Q218" i="4" s="1"/>
  <c r="AF217" i="4"/>
  <c r="AH217" i="4" s="1"/>
  <c r="AE217" i="4"/>
  <c r="AC217" i="4"/>
  <c r="Z217" i="4"/>
  <c r="Y217" i="4"/>
  <c r="X217" i="4"/>
  <c r="W217" i="4"/>
  <c r="V217" i="4"/>
  <c r="U217" i="4"/>
  <c r="T217" i="4"/>
  <c r="S217" i="4"/>
  <c r="P217" i="4"/>
  <c r="O217" i="4"/>
  <c r="Q217" i="4" s="1"/>
  <c r="N217" i="4"/>
  <c r="M217" i="4"/>
  <c r="AH216" i="4"/>
  <c r="AF216" i="4"/>
  <c r="AE216" i="4"/>
  <c r="AC216" i="4"/>
  <c r="Z216" i="4"/>
  <c r="Y216" i="4"/>
  <c r="X216" i="4"/>
  <c r="W216" i="4"/>
  <c r="V216" i="4"/>
  <c r="U216" i="4"/>
  <c r="T216" i="4"/>
  <c r="S216" i="4"/>
  <c r="AA216" i="4" s="1"/>
  <c r="P216" i="4"/>
  <c r="O216" i="4"/>
  <c r="N216" i="4"/>
  <c r="Q216" i="4" s="1"/>
  <c r="M216" i="4"/>
  <c r="AF215" i="4"/>
  <c r="AH215" i="4" s="1"/>
  <c r="AE215" i="4"/>
  <c r="AC215" i="4"/>
  <c r="Z215" i="4"/>
  <c r="Y215" i="4"/>
  <c r="X215" i="4"/>
  <c r="W215" i="4"/>
  <c r="V215" i="4"/>
  <c r="U215" i="4"/>
  <c r="T215" i="4"/>
  <c r="S215" i="4"/>
  <c r="P215" i="4"/>
  <c r="O215" i="4"/>
  <c r="N215" i="4"/>
  <c r="M215" i="4"/>
  <c r="Q215" i="4" s="1"/>
  <c r="AH214" i="4"/>
  <c r="AF214" i="4"/>
  <c r="AE214" i="4"/>
  <c r="AC214" i="4"/>
  <c r="Z214" i="4"/>
  <c r="Y214" i="4"/>
  <c r="X214" i="4"/>
  <c r="W214" i="4"/>
  <c r="V214" i="4"/>
  <c r="U214" i="4"/>
  <c r="T214" i="4"/>
  <c r="S214" i="4"/>
  <c r="AA214" i="4" s="1"/>
  <c r="P214" i="4"/>
  <c r="O214" i="4"/>
  <c r="N214" i="4"/>
  <c r="M214" i="4"/>
  <c r="AF213" i="4"/>
  <c r="AH213" i="4" s="1"/>
  <c r="AE213" i="4"/>
  <c r="AC213" i="4"/>
  <c r="Z213" i="4"/>
  <c r="Y213" i="4"/>
  <c r="X213" i="4"/>
  <c r="W213" i="4"/>
  <c r="V213" i="4"/>
  <c r="U213" i="4"/>
  <c r="T213" i="4"/>
  <c r="S213" i="4"/>
  <c r="P213" i="4"/>
  <c r="O213" i="4"/>
  <c r="Q213" i="4" s="1"/>
  <c r="N213" i="4"/>
  <c r="M213" i="4"/>
  <c r="AH212" i="4"/>
  <c r="AF212" i="4"/>
  <c r="AE212" i="4"/>
  <c r="AC212" i="4"/>
  <c r="Z212" i="4"/>
  <c r="Y212" i="4"/>
  <c r="X212" i="4"/>
  <c r="W212" i="4"/>
  <c r="V212" i="4"/>
  <c r="U212" i="4"/>
  <c r="T212" i="4"/>
  <c r="S212" i="4"/>
  <c r="AA212" i="4" s="1"/>
  <c r="Q212" i="4"/>
  <c r="P212" i="4"/>
  <c r="O212" i="4"/>
  <c r="N212" i="4"/>
  <c r="M212" i="4"/>
  <c r="AF211" i="4"/>
  <c r="AH211" i="4" s="1"/>
  <c r="AE211" i="4"/>
  <c r="AC211" i="4"/>
  <c r="Z211" i="4"/>
  <c r="Y211" i="4"/>
  <c r="X211" i="4"/>
  <c r="W211" i="4"/>
  <c r="V211" i="4"/>
  <c r="U211" i="4"/>
  <c r="T211" i="4"/>
  <c r="S211" i="4"/>
  <c r="P211" i="4"/>
  <c r="O211" i="4"/>
  <c r="N211" i="4"/>
  <c r="M211" i="4"/>
  <c r="AF210" i="4"/>
  <c r="AH210" i="4" s="1"/>
  <c r="AE210" i="4"/>
  <c r="AC210" i="4"/>
  <c r="Z210" i="4"/>
  <c r="Y210" i="4"/>
  <c r="X210" i="4"/>
  <c r="W210" i="4"/>
  <c r="V210" i="4"/>
  <c r="U210" i="4"/>
  <c r="T210" i="4"/>
  <c r="S210" i="4"/>
  <c r="AA210" i="4" s="1"/>
  <c r="P210" i="4"/>
  <c r="O210" i="4"/>
  <c r="N210" i="4"/>
  <c r="M210" i="4"/>
  <c r="AF209" i="4"/>
  <c r="AH209" i="4" s="1"/>
  <c r="AE209" i="4"/>
  <c r="AC209" i="4"/>
  <c r="Z209" i="4"/>
  <c r="Y209" i="4"/>
  <c r="X209" i="4"/>
  <c r="W209" i="4"/>
  <c r="V209" i="4"/>
  <c r="U209" i="4"/>
  <c r="T209" i="4"/>
  <c r="S209" i="4"/>
  <c r="P209" i="4"/>
  <c r="O209" i="4"/>
  <c r="N209" i="4"/>
  <c r="M209" i="4"/>
  <c r="AH208" i="4"/>
  <c r="AF208" i="4"/>
  <c r="AE208" i="4"/>
  <c r="AC208" i="4"/>
  <c r="Z208" i="4"/>
  <c r="Y208" i="4"/>
  <c r="X208" i="4"/>
  <c r="W208" i="4"/>
  <c r="V208" i="4"/>
  <c r="U208" i="4"/>
  <c r="T208" i="4"/>
  <c r="S208" i="4"/>
  <c r="AA208" i="4" s="1"/>
  <c r="P208" i="4"/>
  <c r="O208" i="4"/>
  <c r="N208" i="4"/>
  <c r="Q208" i="4" s="1"/>
  <c r="M208" i="4"/>
  <c r="AF207" i="4"/>
  <c r="AH207" i="4" s="1"/>
  <c r="AE207" i="4"/>
  <c r="AC207" i="4"/>
  <c r="Z207" i="4"/>
  <c r="Y207" i="4"/>
  <c r="X207" i="4"/>
  <c r="W207" i="4"/>
  <c r="V207" i="4"/>
  <c r="U207" i="4"/>
  <c r="T207" i="4"/>
  <c r="S207" i="4"/>
  <c r="P207" i="4"/>
  <c r="O207" i="4"/>
  <c r="N207" i="4"/>
  <c r="M207" i="4"/>
  <c r="Q207" i="4" s="1"/>
  <c r="AH206" i="4"/>
  <c r="AF206" i="4"/>
  <c r="AE206" i="4"/>
  <c r="AC206" i="4"/>
  <c r="Z206" i="4"/>
  <c r="Y206" i="4"/>
  <c r="X206" i="4"/>
  <c r="W206" i="4"/>
  <c r="V206" i="4"/>
  <c r="U206" i="4"/>
  <c r="T206" i="4"/>
  <c r="S206" i="4"/>
  <c r="AA206" i="4" s="1"/>
  <c r="P206" i="4"/>
  <c r="O206" i="4"/>
  <c r="N206" i="4"/>
  <c r="M206" i="4"/>
  <c r="Q206" i="4" s="1"/>
  <c r="AF205" i="4"/>
  <c r="AH205" i="4" s="1"/>
  <c r="AE205" i="4"/>
  <c r="AC205" i="4"/>
  <c r="Z205" i="4"/>
  <c r="Y205" i="4"/>
  <c r="X205" i="4"/>
  <c r="W205" i="4"/>
  <c r="V205" i="4"/>
  <c r="U205" i="4"/>
  <c r="T205" i="4"/>
  <c r="S205" i="4"/>
  <c r="P205" i="4"/>
  <c r="O205" i="4"/>
  <c r="Q205" i="4" s="1"/>
  <c r="N205" i="4"/>
  <c r="M205" i="4"/>
  <c r="AH204" i="4"/>
  <c r="AF204" i="4"/>
  <c r="AE204" i="4"/>
  <c r="AC204" i="4"/>
  <c r="Z204" i="4"/>
  <c r="Y204" i="4"/>
  <c r="X204" i="4"/>
  <c r="W204" i="4"/>
  <c r="V204" i="4"/>
  <c r="U204" i="4"/>
  <c r="T204" i="4"/>
  <c r="S204" i="4"/>
  <c r="AA204" i="4" s="1"/>
  <c r="Q204" i="4"/>
  <c r="P204" i="4"/>
  <c r="O204" i="4"/>
  <c r="N204" i="4"/>
  <c r="M204" i="4"/>
  <c r="AF203" i="4"/>
  <c r="AH203" i="4" s="1"/>
  <c r="AE203" i="4"/>
  <c r="AC203" i="4"/>
  <c r="Z203" i="4"/>
  <c r="Y203" i="4"/>
  <c r="X203" i="4"/>
  <c r="W203" i="4"/>
  <c r="V203" i="4"/>
  <c r="U203" i="4"/>
  <c r="T203" i="4"/>
  <c r="S203" i="4"/>
  <c r="P203" i="4"/>
  <c r="O203" i="4"/>
  <c r="N203" i="4"/>
  <c r="M203" i="4"/>
  <c r="AF202" i="4"/>
  <c r="AH202" i="4" s="1"/>
  <c r="AE202" i="4"/>
  <c r="AC202" i="4"/>
  <c r="Z202" i="4"/>
  <c r="Y202" i="4"/>
  <c r="X202" i="4"/>
  <c r="W202" i="4"/>
  <c r="V202" i="4"/>
  <c r="U202" i="4"/>
  <c r="T202" i="4"/>
  <c r="S202" i="4"/>
  <c r="AA202" i="4" s="1"/>
  <c r="P202" i="4"/>
  <c r="O202" i="4"/>
  <c r="N202" i="4"/>
  <c r="M202" i="4"/>
  <c r="AF201" i="4"/>
  <c r="AH201" i="4" s="1"/>
  <c r="AE201" i="4"/>
  <c r="AC201" i="4"/>
  <c r="Z201" i="4"/>
  <c r="Y201" i="4"/>
  <c r="X201" i="4"/>
  <c r="W201" i="4"/>
  <c r="V201" i="4"/>
  <c r="U201" i="4"/>
  <c r="T201" i="4"/>
  <c r="S201" i="4"/>
  <c r="P201" i="4"/>
  <c r="O201" i="4"/>
  <c r="N201" i="4"/>
  <c r="M201" i="4"/>
  <c r="AH200" i="4"/>
  <c r="AF200" i="4"/>
  <c r="AE200" i="4"/>
  <c r="AC200" i="4"/>
  <c r="Z200" i="4"/>
  <c r="Y200" i="4"/>
  <c r="X200" i="4"/>
  <c r="W200" i="4"/>
  <c r="V200" i="4"/>
  <c r="U200" i="4"/>
  <c r="T200" i="4"/>
  <c r="S200" i="4"/>
  <c r="AA200" i="4" s="1"/>
  <c r="Q200" i="4"/>
  <c r="P200" i="4"/>
  <c r="O200" i="4"/>
  <c r="N200" i="4"/>
  <c r="M200" i="4"/>
  <c r="AF199" i="4"/>
  <c r="AH199" i="4" s="1"/>
  <c r="AE199" i="4"/>
  <c r="AC199" i="4"/>
  <c r="Z199" i="4"/>
  <c r="Y199" i="4"/>
  <c r="X199" i="4"/>
  <c r="W199" i="4"/>
  <c r="V199" i="4"/>
  <c r="U199" i="4"/>
  <c r="T199" i="4"/>
  <c r="S199" i="4"/>
  <c r="AA199" i="4" s="1"/>
  <c r="P199" i="4"/>
  <c r="O199" i="4"/>
  <c r="N199" i="4"/>
  <c r="M199" i="4"/>
  <c r="AF198" i="4"/>
  <c r="AH198" i="4" s="1"/>
  <c r="AE198" i="4"/>
  <c r="AC198" i="4"/>
  <c r="Z198" i="4"/>
  <c r="Y198" i="4"/>
  <c r="X198" i="4"/>
  <c r="W198" i="4"/>
  <c r="V198" i="4"/>
  <c r="U198" i="4"/>
  <c r="T198" i="4"/>
  <c r="S198" i="4"/>
  <c r="AA198" i="4" s="1"/>
  <c r="P198" i="4"/>
  <c r="O198" i="4"/>
  <c r="N198" i="4"/>
  <c r="M198" i="4"/>
  <c r="Q198" i="4" s="1"/>
  <c r="AF197" i="4"/>
  <c r="AH197" i="4" s="1"/>
  <c r="AE197" i="4"/>
  <c r="AC197" i="4"/>
  <c r="Z197" i="4"/>
  <c r="Y197" i="4"/>
  <c r="X197" i="4"/>
  <c r="W197" i="4"/>
  <c r="V197" i="4"/>
  <c r="U197" i="4"/>
  <c r="T197" i="4"/>
  <c r="S197" i="4"/>
  <c r="AA197" i="4" s="1"/>
  <c r="P197" i="4"/>
  <c r="O197" i="4"/>
  <c r="N197" i="4"/>
  <c r="M197" i="4"/>
  <c r="AH196" i="4"/>
  <c r="AF196" i="4"/>
  <c r="AE196" i="4"/>
  <c r="AC196" i="4"/>
  <c r="Z196" i="4"/>
  <c r="Y196" i="4"/>
  <c r="X196" i="4"/>
  <c r="W196" i="4"/>
  <c r="V196" i="4"/>
  <c r="U196" i="4"/>
  <c r="T196" i="4"/>
  <c r="S196" i="4"/>
  <c r="AA196" i="4" s="1"/>
  <c r="P196" i="4"/>
  <c r="O196" i="4"/>
  <c r="N196" i="4"/>
  <c r="Q196" i="4" s="1"/>
  <c r="M196" i="4"/>
  <c r="AF195" i="4"/>
  <c r="AH195" i="4" s="1"/>
  <c r="AE195" i="4"/>
  <c r="AC195" i="4"/>
  <c r="Z195" i="4"/>
  <c r="Y195" i="4"/>
  <c r="X195" i="4"/>
  <c r="W195" i="4"/>
  <c r="V195" i="4"/>
  <c r="U195" i="4"/>
  <c r="T195" i="4"/>
  <c r="S195" i="4"/>
  <c r="P195" i="4"/>
  <c r="O195" i="4"/>
  <c r="N195" i="4"/>
  <c r="M195" i="4"/>
  <c r="Q195" i="4" s="1"/>
  <c r="AH194" i="4"/>
  <c r="AF194" i="4"/>
  <c r="AE194" i="4"/>
  <c r="AC194" i="4"/>
  <c r="Z194" i="4"/>
  <c r="Y194" i="4"/>
  <c r="X194" i="4"/>
  <c r="W194" i="4"/>
  <c r="V194" i="4"/>
  <c r="U194" i="4"/>
  <c r="T194" i="4"/>
  <c r="S194" i="4"/>
  <c r="AA194" i="4" s="1"/>
  <c r="P194" i="4"/>
  <c r="O194" i="4"/>
  <c r="N194" i="4"/>
  <c r="M194" i="4"/>
  <c r="Q194" i="4" s="1"/>
  <c r="AF193" i="4"/>
  <c r="AH193" i="4" s="1"/>
  <c r="AE193" i="4"/>
  <c r="AC193" i="4"/>
  <c r="Z193" i="4"/>
  <c r="Y193" i="4"/>
  <c r="X193" i="4"/>
  <c r="W193" i="4"/>
  <c r="V193" i="4"/>
  <c r="U193" i="4"/>
  <c r="T193" i="4"/>
  <c r="S193" i="4"/>
  <c r="P193" i="4"/>
  <c r="O193" i="4"/>
  <c r="Q193" i="4" s="1"/>
  <c r="N193" i="4"/>
  <c r="M193" i="4"/>
  <c r="AH192" i="4"/>
  <c r="AF192" i="4"/>
  <c r="AE192" i="4"/>
  <c r="AC192" i="4"/>
  <c r="Z192" i="4"/>
  <c r="Y192" i="4"/>
  <c r="X192" i="4"/>
  <c r="W192" i="4"/>
  <c r="V192" i="4"/>
  <c r="U192" i="4"/>
  <c r="T192" i="4"/>
  <c r="S192" i="4"/>
  <c r="AA192" i="4" s="1"/>
  <c r="P192" i="4"/>
  <c r="O192" i="4"/>
  <c r="N192" i="4"/>
  <c r="Q192" i="4" s="1"/>
  <c r="M192" i="4"/>
  <c r="AF191" i="4"/>
  <c r="AH191" i="4" s="1"/>
  <c r="AE191" i="4"/>
  <c r="AC191" i="4"/>
  <c r="Z191" i="4"/>
  <c r="Y191" i="4"/>
  <c r="X191" i="4"/>
  <c r="W191" i="4"/>
  <c r="V191" i="4"/>
  <c r="U191" i="4"/>
  <c r="T191" i="4"/>
  <c r="S191" i="4"/>
  <c r="P191" i="4"/>
  <c r="O191" i="4"/>
  <c r="N191" i="4"/>
  <c r="M191" i="4"/>
  <c r="Q191" i="4" s="1"/>
  <c r="AF190" i="4"/>
  <c r="AH190" i="4" s="1"/>
  <c r="AE190" i="4"/>
  <c r="AC190" i="4"/>
  <c r="Z190" i="4"/>
  <c r="Y190" i="4"/>
  <c r="X190" i="4"/>
  <c r="W190" i="4"/>
  <c r="V190" i="4"/>
  <c r="U190" i="4"/>
  <c r="T190" i="4"/>
  <c r="S190" i="4"/>
  <c r="AA190" i="4" s="1"/>
  <c r="P190" i="4"/>
  <c r="O190" i="4"/>
  <c r="N190" i="4"/>
  <c r="M190" i="4"/>
  <c r="AF189" i="4"/>
  <c r="AH189" i="4" s="1"/>
  <c r="AE189" i="4"/>
  <c r="AC189" i="4"/>
  <c r="Z189" i="4"/>
  <c r="Y189" i="4"/>
  <c r="X189" i="4"/>
  <c r="W189" i="4"/>
  <c r="V189" i="4"/>
  <c r="U189" i="4"/>
  <c r="T189" i="4"/>
  <c r="S189" i="4"/>
  <c r="P189" i="4"/>
  <c r="O189" i="4"/>
  <c r="N189" i="4"/>
  <c r="M189" i="4"/>
  <c r="AH188" i="4"/>
  <c r="AF188" i="4"/>
  <c r="AE188" i="4"/>
  <c r="AC188" i="4"/>
  <c r="Z188" i="4"/>
  <c r="Y188" i="4"/>
  <c r="X188" i="4"/>
  <c r="W188" i="4"/>
  <c r="V188" i="4"/>
  <c r="U188" i="4"/>
  <c r="T188" i="4"/>
  <c r="S188" i="4"/>
  <c r="AA188" i="4" s="1"/>
  <c r="P188" i="4"/>
  <c r="O188" i="4"/>
  <c r="N188" i="4"/>
  <c r="Q188" i="4" s="1"/>
  <c r="M188" i="4"/>
  <c r="AF187" i="4"/>
  <c r="AH187" i="4" s="1"/>
  <c r="AE187" i="4"/>
  <c r="AC187" i="4"/>
  <c r="Z187" i="4"/>
  <c r="Y187" i="4"/>
  <c r="X187" i="4"/>
  <c r="W187" i="4"/>
  <c r="V187" i="4"/>
  <c r="U187" i="4"/>
  <c r="T187" i="4"/>
  <c r="S187" i="4"/>
  <c r="AA187" i="4" s="1"/>
  <c r="P187" i="4"/>
  <c r="O187" i="4"/>
  <c r="N187" i="4"/>
  <c r="M187" i="4"/>
  <c r="Q187" i="4" s="1"/>
  <c r="AH186" i="4"/>
  <c r="AF186" i="4"/>
  <c r="AE186" i="4"/>
  <c r="AC186" i="4"/>
  <c r="Z186" i="4"/>
  <c r="Y186" i="4"/>
  <c r="X186" i="4"/>
  <c r="W186" i="4"/>
  <c r="V186" i="4"/>
  <c r="U186" i="4"/>
  <c r="T186" i="4"/>
  <c r="S186" i="4"/>
  <c r="AA186" i="4" s="1"/>
  <c r="P186" i="4"/>
  <c r="O186" i="4"/>
  <c r="N186" i="4"/>
  <c r="M186" i="4"/>
  <c r="Q186" i="4" s="1"/>
  <c r="AF185" i="4"/>
  <c r="AH185" i="4" s="1"/>
  <c r="AE185" i="4"/>
  <c r="AC185" i="4"/>
  <c r="Z185" i="4"/>
  <c r="Y185" i="4"/>
  <c r="X185" i="4"/>
  <c r="W185" i="4"/>
  <c r="V185" i="4"/>
  <c r="U185" i="4"/>
  <c r="T185" i="4"/>
  <c r="S185" i="4"/>
  <c r="P185" i="4"/>
  <c r="O185" i="4"/>
  <c r="Q185" i="4" s="1"/>
  <c r="N185" i="4"/>
  <c r="M185" i="4"/>
  <c r="AH184" i="4"/>
  <c r="AF184" i="4"/>
  <c r="AE184" i="4"/>
  <c r="AC184" i="4"/>
  <c r="Z184" i="4"/>
  <c r="Y184" i="4"/>
  <c r="X184" i="4"/>
  <c r="W184" i="4"/>
  <c r="V184" i="4"/>
  <c r="U184" i="4"/>
  <c r="T184" i="4"/>
  <c r="S184" i="4"/>
  <c r="AA184" i="4" s="1"/>
  <c r="P184" i="4"/>
  <c r="O184" i="4"/>
  <c r="N184" i="4"/>
  <c r="Q184" i="4" s="1"/>
  <c r="M184" i="4"/>
  <c r="AF183" i="4"/>
  <c r="AH183" i="4" s="1"/>
  <c r="AE183" i="4"/>
  <c r="AC183" i="4"/>
  <c r="Z183" i="4"/>
  <c r="Y183" i="4"/>
  <c r="X183" i="4"/>
  <c r="W183" i="4"/>
  <c r="V183" i="4"/>
  <c r="U183" i="4"/>
  <c r="T183" i="4"/>
  <c r="S183" i="4"/>
  <c r="P183" i="4"/>
  <c r="O183" i="4"/>
  <c r="N183" i="4"/>
  <c r="M183" i="4"/>
  <c r="Q183" i="4" s="1"/>
  <c r="AH182" i="4"/>
  <c r="AF182" i="4"/>
  <c r="AE182" i="4"/>
  <c r="AC182" i="4"/>
  <c r="Z182" i="4"/>
  <c r="Y182" i="4"/>
  <c r="X182" i="4"/>
  <c r="W182" i="4"/>
  <c r="V182" i="4"/>
  <c r="U182" i="4"/>
  <c r="T182" i="4"/>
  <c r="S182" i="4"/>
  <c r="AA182" i="4" s="1"/>
  <c r="P182" i="4"/>
  <c r="O182" i="4"/>
  <c r="N182" i="4"/>
  <c r="M182" i="4"/>
  <c r="AF181" i="4"/>
  <c r="AH181" i="4" s="1"/>
  <c r="AE181" i="4"/>
  <c r="AC181" i="4"/>
  <c r="Z181" i="4"/>
  <c r="Y181" i="4"/>
  <c r="X181" i="4"/>
  <c r="W181" i="4"/>
  <c r="V181" i="4"/>
  <c r="U181" i="4"/>
  <c r="T181" i="4"/>
  <c r="S181" i="4"/>
  <c r="P181" i="4"/>
  <c r="O181" i="4"/>
  <c r="Q181" i="4" s="1"/>
  <c r="N181" i="4"/>
  <c r="M181" i="4"/>
  <c r="AH180" i="4"/>
  <c r="AF180" i="4"/>
  <c r="AE180" i="4"/>
  <c r="AC180" i="4"/>
  <c r="Z180" i="4"/>
  <c r="Y180" i="4"/>
  <c r="X180" i="4"/>
  <c r="W180" i="4"/>
  <c r="V180" i="4"/>
  <c r="U180" i="4"/>
  <c r="T180" i="4"/>
  <c r="S180" i="4"/>
  <c r="AA180" i="4" s="1"/>
  <c r="Q180" i="4"/>
  <c r="P180" i="4"/>
  <c r="O180" i="4"/>
  <c r="N180" i="4"/>
  <c r="M180" i="4"/>
  <c r="AF179" i="4"/>
  <c r="AH179" i="4" s="1"/>
  <c r="AE179" i="4"/>
  <c r="AC179" i="4"/>
  <c r="Z179" i="4"/>
  <c r="Y179" i="4"/>
  <c r="X179" i="4"/>
  <c r="W179" i="4"/>
  <c r="V179" i="4"/>
  <c r="U179" i="4"/>
  <c r="T179" i="4"/>
  <c r="S179" i="4"/>
  <c r="P179" i="4"/>
  <c r="O179" i="4"/>
  <c r="N179" i="4"/>
  <c r="M179" i="4"/>
  <c r="AF178" i="4"/>
  <c r="AH178" i="4" s="1"/>
  <c r="AE178" i="4"/>
  <c r="AC178" i="4"/>
  <c r="Z178" i="4"/>
  <c r="Y178" i="4"/>
  <c r="X178" i="4"/>
  <c r="W178" i="4"/>
  <c r="V178" i="4"/>
  <c r="U178" i="4"/>
  <c r="T178" i="4"/>
  <c r="S178" i="4"/>
  <c r="AA178" i="4" s="1"/>
  <c r="P178" i="4"/>
  <c r="O178" i="4"/>
  <c r="N178" i="4"/>
  <c r="M178" i="4"/>
  <c r="AF177" i="4"/>
  <c r="AH177" i="4" s="1"/>
  <c r="AE177" i="4"/>
  <c r="AC177" i="4"/>
  <c r="Z177" i="4"/>
  <c r="Y177" i="4"/>
  <c r="X177" i="4"/>
  <c r="W177" i="4"/>
  <c r="V177" i="4"/>
  <c r="U177" i="4"/>
  <c r="T177" i="4"/>
  <c r="S177" i="4"/>
  <c r="P177" i="4"/>
  <c r="O177" i="4"/>
  <c r="N177" i="4"/>
  <c r="M177" i="4"/>
  <c r="AH176" i="4"/>
  <c r="AF176" i="4"/>
  <c r="AE176" i="4"/>
  <c r="AC176" i="4"/>
  <c r="Z176" i="4"/>
  <c r="Y176" i="4"/>
  <c r="X176" i="4"/>
  <c r="W176" i="4"/>
  <c r="V176" i="4"/>
  <c r="U176" i="4"/>
  <c r="T176" i="4"/>
  <c r="S176" i="4"/>
  <c r="AA176" i="4" s="1"/>
  <c r="P176" i="4"/>
  <c r="O176" i="4"/>
  <c r="N176" i="4"/>
  <c r="Q176" i="4" s="1"/>
  <c r="M176" i="4"/>
  <c r="AF175" i="4"/>
  <c r="AH175" i="4" s="1"/>
  <c r="AE175" i="4"/>
  <c r="AC175" i="4"/>
  <c r="Z175" i="4"/>
  <c r="Y175" i="4"/>
  <c r="X175" i="4"/>
  <c r="W175" i="4"/>
  <c r="V175" i="4"/>
  <c r="U175" i="4"/>
  <c r="T175" i="4"/>
  <c r="S175" i="4"/>
  <c r="P175" i="4"/>
  <c r="O175" i="4"/>
  <c r="N175" i="4"/>
  <c r="M175" i="4"/>
  <c r="Q175" i="4" s="1"/>
  <c r="AH174" i="4"/>
  <c r="AF174" i="4"/>
  <c r="AE174" i="4"/>
  <c r="AC174" i="4"/>
  <c r="Z174" i="4"/>
  <c r="Y174" i="4"/>
  <c r="X174" i="4"/>
  <c r="W174" i="4"/>
  <c r="V174" i="4"/>
  <c r="U174" i="4"/>
  <c r="T174" i="4"/>
  <c r="S174" i="4"/>
  <c r="AA174" i="4" s="1"/>
  <c r="P174" i="4"/>
  <c r="O174" i="4"/>
  <c r="N174" i="4"/>
  <c r="M174" i="4"/>
  <c r="Q174" i="4" s="1"/>
  <c r="AF173" i="4"/>
  <c r="AH173" i="4" s="1"/>
  <c r="AE173" i="4"/>
  <c r="AC173" i="4"/>
  <c r="Z173" i="4"/>
  <c r="Y173" i="4"/>
  <c r="X173" i="4"/>
  <c r="W173" i="4"/>
  <c r="V173" i="4"/>
  <c r="U173" i="4"/>
  <c r="T173" i="4"/>
  <c r="S173" i="4"/>
  <c r="P173" i="4"/>
  <c r="O173" i="4"/>
  <c r="Q173" i="4" s="1"/>
  <c r="N173" i="4"/>
  <c r="M173" i="4"/>
  <c r="AH172" i="4"/>
  <c r="AF172" i="4"/>
  <c r="AE172" i="4"/>
  <c r="AC172" i="4"/>
  <c r="Z172" i="4"/>
  <c r="Y172" i="4"/>
  <c r="X172" i="4"/>
  <c r="W172" i="4"/>
  <c r="V172" i="4"/>
  <c r="U172" i="4"/>
  <c r="T172" i="4"/>
  <c r="S172" i="4"/>
  <c r="AA172" i="4" s="1"/>
  <c r="Q172" i="4"/>
  <c r="P172" i="4"/>
  <c r="O172" i="4"/>
  <c r="N172" i="4"/>
  <c r="M172" i="4"/>
  <c r="AF171" i="4"/>
  <c r="AH171" i="4" s="1"/>
  <c r="AE171" i="4"/>
  <c r="AC171" i="4"/>
  <c r="Z171" i="4"/>
  <c r="Y171" i="4"/>
  <c r="X171" i="4"/>
  <c r="W171" i="4"/>
  <c r="V171" i="4"/>
  <c r="U171" i="4"/>
  <c r="T171" i="4"/>
  <c r="S171" i="4"/>
  <c r="P171" i="4"/>
  <c r="O171" i="4"/>
  <c r="N171" i="4"/>
  <c r="M171" i="4"/>
  <c r="AF170" i="4"/>
  <c r="AH170" i="4" s="1"/>
  <c r="AE170" i="4"/>
  <c r="AC170" i="4"/>
  <c r="Z170" i="4"/>
  <c r="Y170" i="4"/>
  <c r="X170" i="4"/>
  <c r="W170" i="4"/>
  <c r="V170" i="4"/>
  <c r="U170" i="4"/>
  <c r="T170" i="4"/>
  <c r="S170" i="4"/>
  <c r="AA170" i="4" s="1"/>
  <c r="P170" i="4"/>
  <c r="O170" i="4"/>
  <c r="N170" i="4"/>
  <c r="M170" i="4"/>
  <c r="AF169" i="4"/>
  <c r="AH169" i="4" s="1"/>
  <c r="AE169" i="4"/>
  <c r="AC169" i="4"/>
  <c r="Z169" i="4"/>
  <c r="Y169" i="4"/>
  <c r="X169" i="4"/>
  <c r="W169" i="4"/>
  <c r="V169" i="4"/>
  <c r="U169" i="4"/>
  <c r="T169" i="4"/>
  <c r="S169" i="4"/>
  <c r="P169" i="4"/>
  <c r="O169" i="4"/>
  <c r="N169" i="4"/>
  <c r="M169" i="4"/>
  <c r="AH168" i="4"/>
  <c r="AF168" i="4"/>
  <c r="AE168" i="4"/>
  <c r="AC168" i="4"/>
  <c r="Z168" i="4"/>
  <c r="Y168" i="4"/>
  <c r="X168" i="4"/>
  <c r="W168" i="4"/>
  <c r="V168" i="4"/>
  <c r="U168" i="4"/>
  <c r="T168" i="4"/>
  <c r="S168" i="4"/>
  <c r="AA168" i="4" s="1"/>
  <c r="Q168" i="4"/>
  <c r="P168" i="4"/>
  <c r="O168" i="4"/>
  <c r="N168" i="4"/>
  <c r="M168" i="4"/>
  <c r="AF167" i="4"/>
  <c r="AH167" i="4" s="1"/>
  <c r="AE167" i="4"/>
  <c r="AC167" i="4"/>
  <c r="Z167" i="4"/>
  <c r="Y167" i="4"/>
  <c r="X167" i="4"/>
  <c r="W167" i="4"/>
  <c r="V167" i="4"/>
  <c r="U167" i="4"/>
  <c r="T167" i="4"/>
  <c r="S167" i="4"/>
  <c r="AA167" i="4" s="1"/>
  <c r="P167" i="4"/>
  <c r="O167" i="4"/>
  <c r="N167" i="4"/>
  <c r="M167" i="4"/>
  <c r="AF166" i="4"/>
  <c r="AH166" i="4" s="1"/>
  <c r="AE166" i="4"/>
  <c r="AC166" i="4"/>
  <c r="Z166" i="4"/>
  <c r="Y166" i="4"/>
  <c r="X166" i="4"/>
  <c r="W166" i="4"/>
  <c r="V166" i="4"/>
  <c r="U166" i="4"/>
  <c r="T166" i="4"/>
  <c r="S166" i="4"/>
  <c r="AA166" i="4" s="1"/>
  <c r="P166" i="4"/>
  <c r="O166" i="4"/>
  <c r="N166" i="4"/>
  <c r="M166" i="4"/>
  <c r="Q166" i="4" s="1"/>
  <c r="AF165" i="4"/>
  <c r="AH165" i="4" s="1"/>
  <c r="AE165" i="4"/>
  <c r="AC165" i="4"/>
  <c r="Z165" i="4"/>
  <c r="Y165" i="4"/>
  <c r="X165" i="4"/>
  <c r="W165" i="4"/>
  <c r="V165" i="4"/>
  <c r="U165" i="4"/>
  <c r="T165" i="4"/>
  <c r="S165" i="4"/>
  <c r="AA165" i="4" s="1"/>
  <c r="P165" i="4"/>
  <c r="O165" i="4"/>
  <c r="N165" i="4"/>
  <c r="M165" i="4"/>
  <c r="AH164" i="4"/>
  <c r="AF164" i="4"/>
  <c r="AE164" i="4"/>
  <c r="AC164" i="4"/>
  <c r="Z164" i="4"/>
  <c r="Y164" i="4"/>
  <c r="X164" i="4"/>
  <c r="W164" i="4"/>
  <c r="V164" i="4"/>
  <c r="U164" i="4"/>
  <c r="T164" i="4"/>
  <c r="S164" i="4"/>
  <c r="AA164" i="4" s="1"/>
  <c r="P164" i="4"/>
  <c r="O164" i="4"/>
  <c r="N164" i="4"/>
  <c r="Q164" i="4" s="1"/>
  <c r="M164" i="4"/>
  <c r="AF163" i="4"/>
  <c r="AH163" i="4" s="1"/>
  <c r="AE163" i="4"/>
  <c r="AC163" i="4"/>
  <c r="Z163" i="4"/>
  <c r="Y163" i="4"/>
  <c r="X163" i="4"/>
  <c r="W163" i="4"/>
  <c r="V163" i="4"/>
  <c r="U163" i="4"/>
  <c r="T163" i="4"/>
  <c r="S163" i="4"/>
  <c r="P163" i="4"/>
  <c r="O163" i="4"/>
  <c r="N163" i="4"/>
  <c r="M163" i="4"/>
  <c r="Q163" i="4" s="1"/>
  <c r="AH162" i="4"/>
  <c r="AF162" i="4"/>
  <c r="AE162" i="4"/>
  <c r="AC162" i="4"/>
  <c r="Z162" i="4"/>
  <c r="Y162" i="4"/>
  <c r="X162" i="4"/>
  <c r="W162" i="4"/>
  <c r="V162" i="4"/>
  <c r="U162" i="4"/>
  <c r="T162" i="4"/>
  <c r="S162" i="4"/>
  <c r="AA162" i="4" s="1"/>
  <c r="P162" i="4"/>
  <c r="O162" i="4"/>
  <c r="N162" i="4"/>
  <c r="M162" i="4"/>
  <c r="Q162" i="4" s="1"/>
  <c r="AF161" i="4"/>
  <c r="AH161" i="4" s="1"/>
  <c r="AE161" i="4"/>
  <c r="AC161" i="4"/>
  <c r="Z161" i="4"/>
  <c r="Y161" i="4"/>
  <c r="X161" i="4"/>
  <c r="W161" i="4"/>
  <c r="V161" i="4"/>
  <c r="U161" i="4"/>
  <c r="T161" i="4"/>
  <c r="S161" i="4"/>
  <c r="P161" i="4"/>
  <c r="O161" i="4"/>
  <c r="Q161" i="4" s="1"/>
  <c r="N161" i="4"/>
  <c r="M161" i="4"/>
  <c r="AH160" i="4"/>
  <c r="AF160" i="4"/>
  <c r="AE160" i="4"/>
  <c r="AC160" i="4"/>
  <c r="Z160" i="4"/>
  <c r="Y160" i="4"/>
  <c r="X160" i="4"/>
  <c r="W160" i="4"/>
  <c r="V160" i="4"/>
  <c r="U160" i="4"/>
  <c r="T160" i="4"/>
  <c r="S160" i="4"/>
  <c r="AA160" i="4" s="1"/>
  <c r="P160" i="4"/>
  <c r="O160" i="4"/>
  <c r="N160" i="4"/>
  <c r="Q160" i="4" s="1"/>
  <c r="M160" i="4"/>
  <c r="AF159" i="4"/>
  <c r="AH159" i="4" s="1"/>
  <c r="AE159" i="4"/>
  <c r="AC159" i="4"/>
  <c r="Z159" i="4"/>
  <c r="Y159" i="4"/>
  <c r="X159" i="4"/>
  <c r="W159" i="4"/>
  <c r="V159" i="4"/>
  <c r="U159" i="4"/>
  <c r="T159" i="4"/>
  <c r="S159" i="4"/>
  <c r="P159" i="4"/>
  <c r="O159" i="4"/>
  <c r="N159" i="4"/>
  <c r="M159" i="4"/>
  <c r="Q159" i="4" s="1"/>
  <c r="AF158" i="4"/>
  <c r="AH158" i="4" s="1"/>
  <c r="AE158" i="4"/>
  <c r="AC158" i="4"/>
  <c r="Z158" i="4"/>
  <c r="Y158" i="4"/>
  <c r="X158" i="4"/>
  <c r="W158" i="4"/>
  <c r="V158" i="4"/>
  <c r="U158" i="4"/>
  <c r="T158" i="4"/>
  <c r="S158" i="4"/>
  <c r="AA158" i="4" s="1"/>
  <c r="P158" i="4"/>
  <c r="O158" i="4"/>
  <c r="N158" i="4"/>
  <c r="M158" i="4"/>
  <c r="AF157" i="4"/>
  <c r="AH157" i="4" s="1"/>
  <c r="AE157" i="4"/>
  <c r="AC157" i="4"/>
  <c r="Z157" i="4"/>
  <c r="Y157" i="4"/>
  <c r="X157" i="4"/>
  <c r="W157" i="4"/>
  <c r="V157" i="4"/>
  <c r="U157" i="4"/>
  <c r="T157" i="4"/>
  <c r="S157" i="4"/>
  <c r="P157" i="4"/>
  <c r="O157" i="4"/>
  <c r="N157" i="4"/>
  <c r="M157" i="4"/>
  <c r="AH156" i="4"/>
  <c r="AF156" i="4"/>
  <c r="AE156" i="4"/>
  <c r="AC156" i="4"/>
  <c r="Z156" i="4"/>
  <c r="Y156" i="4"/>
  <c r="X156" i="4"/>
  <c r="W156" i="4"/>
  <c r="V156" i="4"/>
  <c r="U156" i="4"/>
  <c r="T156" i="4"/>
  <c r="S156" i="4"/>
  <c r="AA156" i="4" s="1"/>
  <c r="P156" i="4"/>
  <c r="O156" i="4"/>
  <c r="N156" i="4"/>
  <c r="Q156" i="4" s="1"/>
  <c r="M156" i="4"/>
  <c r="AF155" i="4"/>
  <c r="AH155" i="4" s="1"/>
  <c r="AE155" i="4"/>
  <c r="AC155" i="4"/>
  <c r="Z155" i="4"/>
  <c r="Y155" i="4"/>
  <c r="X155" i="4"/>
  <c r="W155" i="4"/>
  <c r="V155" i="4"/>
  <c r="U155" i="4"/>
  <c r="T155" i="4"/>
  <c r="S155" i="4"/>
  <c r="AA155" i="4" s="1"/>
  <c r="P155" i="4"/>
  <c r="O155" i="4"/>
  <c r="N155" i="4"/>
  <c r="M155" i="4"/>
  <c r="Q155" i="4" s="1"/>
  <c r="AH154" i="4"/>
  <c r="AF154" i="4"/>
  <c r="AE154" i="4"/>
  <c r="AC154" i="4"/>
  <c r="Z154" i="4"/>
  <c r="Y154" i="4"/>
  <c r="X154" i="4"/>
  <c r="W154" i="4"/>
  <c r="V154" i="4"/>
  <c r="U154" i="4"/>
  <c r="T154" i="4"/>
  <c r="S154" i="4"/>
  <c r="AA154" i="4" s="1"/>
  <c r="P154" i="4"/>
  <c r="O154" i="4"/>
  <c r="N154" i="4"/>
  <c r="M154" i="4"/>
  <c r="Q154" i="4" s="1"/>
  <c r="AF153" i="4"/>
  <c r="AH153" i="4" s="1"/>
  <c r="AE153" i="4"/>
  <c r="AC153" i="4"/>
  <c r="Z153" i="4"/>
  <c r="Y153" i="4"/>
  <c r="X153" i="4"/>
  <c r="W153" i="4"/>
  <c r="V153" i="4"/>
  <c r="U153" i="4"/>
  <c r="T153" i="4"/>
  <c r="S153" i="4"/>
  <c r="P153" i="4"/>
  <c r="O153" i="4"/>
  <c r="Q153" i="4" s="1"/>
  <c r="N153" i="4"/>
  <c r="M153" i="4"/>
  <c r="AH152" i="4"/>
  <c r="AF152" i="4"/>
  <c r="AE152" i="4"/>
  <c r="AC152" i="4"/>
  <c r="Z152" i="4"/>
  <c r="Y152" i="4"/>
  <c r="X152" i="4"/>
  <c r="W152" i="4"/>
  <c r="V152" i="4"/>
  <c r="U152" i="4"/>
  <c r="T152" i="4"/>
  <c r="S152" i="4"/>
  <c r="AA152" i="4" s="1"/>
  <c r="P152" i="4"/>
  <c r="O152" i="4"/>
  <c r="N152" i="4"/>
  <c r="Q152" i="4" s="1"/>
  <c r="M152" i="4"/>
  <c r="AF151" i="4"/>
  <c r="AH151" i="4" s="1"/>
  <c r="AE151" i="4"/>
  <c r="AC151" i="4"/>
  <c r="Z151" i="4"/>
  <c r="Y151" i="4"/>
  <c r="X151" i="4"/>
  <c r="W151" i="4"/>
  <c r="V151" i="4"/>
  <c r="U151" i="4"/>
  <c r="T151" i="4"/>
  <c r="S151" i="4"/>
  <c r="P151" i="4"/>
  <c r="O151" i="4"/>
  <c r="N151" i="4"/>
  <c r="M151" i="4"/>
  <c r="Q151" i="4" s="1"/>
  <c r="AH150" i="4"/>
  <c r="AF150" i="4"/>
  <c r="AE150" i="4"/>
  <c r="AC150" i="4"/>
  <c r="Z150" i="4"/>
  <c r="Y150" i="4"/>
  <c r="X150" i="4"/>
  <c r="W150" i="4"/>
  <c r="V150" i="4"/>
  <c r="U150" i="4"/>
  <c r="T150" i="4"/>
  <c r="S150" i="4"/>
  <c r="AA150" i="4" s="1"/>
  <c r="P150" i="4"/>
  <c r="O150" i="4"/>
  <c r="N150" i="4"/>
  <c r="M150" i="4"/>
  <c r="AF149" i="4"/>
  <c r="AH149" i="4" s="1"/>
  <c r="AE149" i="4"/>
  <c r="AC149" i="4"/>
  <c r="Z149" i="4"/>
  <c r="Y149" i="4"/>
  <c r="X149" i="4"/>
  <c r="W149" i="4"/>
  <c r="V149" i="4"/>
  <c r="U149" i="4"/>
  <c r="T149" i="4"/>
  <c r="S149" i="4"/>
  <c r="P149" i="4"/>
  <c r="O149" i="4"/>
  <c r="Q149" i="4" s="1"/>
  <c r="N149" i="4"/>
  <c r="M149" i="4"/>
  <c r="AH148" i="4"/>
  <c r="AF148" i="4"/>
  <c r="AE148" i="4"/>
  <c r="AC148" i="4"/>
  <c r="Z148" i="4"/>
  <c r="Y148" i="4"/>
  <c r="X148" i="4"/>
  <c r="W148" i="4"/>
  <c r="V148" i="4"/>
  <c r="U148" i="4"/>
  <c r="T148" i="4"/>
  <c r="S148" i="4"/>
  <c r="AA148" i="4" s="1"/>
  <c r="Q148" i="4"/>
  <c r="P148" i="4"/>
  <c r="O148" i="4"/>
  <c r="N148" i="4"/>
  <c r="M148" i="4"/>
  <c r="AF147" i="4"/>
  <c r="AH147" i="4" s="1"/>
  <c r="AE147" i="4"/>
  <c r="AC147" i="4"/>
  <c r="Z147" i="4"/>
  <c r="Y147" i="4"/>
  <c r="X147" i="4"/>
  <c r="W147" i="4"/>
  <c r="V147" i="4"/>
  <c r="U147" i="4"/>
  <c r="T147" i="4"/>
  <c r="S147" i="4"/>
  <c r="P147" i="4"/>
  <c r="O147" i="4"/>
  <c r="N147" i="4"/>
  <c r="M147" i="4"/>
  <c r="AF146" i="4"/>
  <c r="AH146" i="4" s="1"/>
  <c r="AE146" i="4"/>
  <c r="AC146" i="4"/>
  <c r="Z146" i="4"/>
  <c r="Y146" i="4"/>
  <c r="X146" i="4"/>
  <c r="W146" i="4"/>
  <c r="V146" i="4"/>
  <c r="U146" i="4"/>
  <c r="T146" i="4"/>
  <c r="S146" i="4"/>
  <c r="AA146" i="4" s="1"/>
  <c r="P146" i="4"/>
  <c r="O146" i="4"/>
  <c r="N146" i="4"/>
  <c r="M146" i="4"/>
  <c r="AF145" i="4"/>
  <c r="AH145" i="4" s="1"/>
  <c r="AE145" i="4"/>
  <c r="AC145" i="4"/>
  <c r="Z145" i="4"/>
  <c r="Y145" i="4"/>
  <c r="X145" i="4"/>
  <c r="W145" i="4"/>
  <c r="V145" i="4"/>
  <c r="U145" i="4"/>
  <c r="T145" i="4"/>
  <c r="S145" i="4"/>
  <c r="P145" i="4"/>
  <c r="O145" i="4"/>
  <c r="N145" i="4"/>
  <c r="M145" i="4"/>
  <c r="AH144" i="4"/>
  <c r="AF144" i="4"/>
  <c r="AE144" i="4"/>
  <c r="AC144" i="4"/>
  <c r="Z144" i="4"/>
  <c r="Y144" i="4"/>
  <c r="X144" i="4"/>
  <c r="W144" i="4"/>
  <c r="V144" i="4"/>
  <c r="U144" i="4"/>
  <c r="T144" i="4"/>
  <c r="S144" i="4"/>
  <c r="AA144" i="4" s="1"/>
  <c r="P144" i="4"/>
  <c r="O144" i="4"/>
  <c r="N144" i="4"/>
  <c r="Q144" i="4" s="1"/>
  <c r="M144" i="4"/>
  <c r="AF143" i="4"/>
  <c r="AH143" i="4" s="1"/>
  <c r="AE143" i="4"/>
  <c r="AC143" i="4"/>
  <c r="Z143" i="4"/>
  <c r="Y143" i="4"/>
  <c r="X143" i="4"/>
  <c r="W143" i="4"/>
  <c r="V143" i="4"/>
  <c r="U143" i="4"/>
  <c r="T143" i="4"/>
  <c r="S143" i="4"/>
  <c r="P143" i="4"/>
  <c r="Q143" i="4" s="1"/>
  <c r="O143" i="4"/>
  <c r="N143" i="4"/>
  <c r="M143" i="4"/>
  <c r="AH142" i="4"/>
  <c r="AF142" i="4"/>
  <c r="AE142" i="4"/>
  <c r="AC142" i="4"/>
  <c r="Z142" i="4"/>
  <c r="Y142" i="4"/>
  <c r="X142" i="4"/>
  <c r="W142" i="4"/>
  <c r="V142" i="4"/>
  <c r="U142" i="4"/>
  <c r="T142" i="4"/>
  <c r="S142" i="4"/>
  <c r="AA142" i="4" s="1"/>
  <c r="P142" i="4"/>
  <c r="O142" i="4"/>
  <c r="N142" i="4"/>
  <c r="M142" i="4"/>
  <c r="Q142" i="4" s="1"/>
  <c r="AF141" i="4"/>
  <c r="AH141" i="4" s="1"/>
  <c r="AE141" i="4"/>
  <c r="AC141" i="4"/>
  <c r="Z141" i="4"/>
  <c r="Y141" i="4"/>
  <c r="X141" i="4"/>
  <c r="W141" i="4"/>
  <c r="V141" i="4"/>
  <c r="U141" i="4"/>
  <c r="T141" i="4"/>
  <c r="S141" i="4"/>
  <c r="P141" i="4"/>
  <c r="O141" i="4"/>
  <c r="N141" i="4"/>
  <c r="M141" i="4"/>
  <c r="AH140" i="4"/>
  <c r="AF140" i="4"/>
  <c r="AE140" i="4"/>
  <c r="AC140" i="4"/>
  <c r="Z140" i="4"/>
  <c r="Y140" i="4"/>
  <c r="X140" i="4"/>
  <c r="W140" i="4"/>
  <c r="V140" i="4"/>
  <c r="U140" i="4"/>
  <c r="T140" i="4"/>
  <c r="S140" i="4"/>
  <c r="AA140" i="4" s="1"/>
  <c r="Q140" i="4"/>
  <c r="P140" i="4"/>
  <c r="O140" i="4"/>
  <c r="N140" i="4"/>
  <c r="M140" i="4"/>
  <c r="AF139" i="4"/>
  <c r="AH139" i="4" s="1"/>
  <c r="AE139" i="4"/>
  <c r="AC139" i="4"/>
  <c r="Z139" i="4"/>
  <c r="Y139" i="4"/>
  <c r="X139" i="4"/>
  <c r="W139" i="4"/>
  <c r="V139" i="4"/>
  <c r="U139" i="4"/>
  <c r="T139" i="4"/>
  <c r="S139" i="4"/>
  <c r="P139" i="4"/>
  <c r="Q139" i="4" s="1"/>
  <c r="O139" i="4"/>
  <c r="N139" i="4"/>
  <c r="M139" i="4"/>
  <c r="AF138" i="4"/>
  <c r="AH138" i="4" s="1"/>
  <c r="AE138" i="4"/>
  <c r="AC138" i="4"/>
  <c r="Z138" i="4"/>
  <c r="Y138" i="4"/>
  <c r="X138" i="4"/>
  <c r="W138" i="4"/>
  <c r="V138" i="4"/>
  <c r="U138" i="4"/>
  <c r="T138" i="4"/>
  <c r="S138" i="4"/>
  <c r="AA138" i="4" s="1"/>
  <c r="P138" i="4"/>
  <c r="O138" i="4"/>
  <c r="N138" i="4"/>
  <c r="M138" i="4"/>
  <c r="AF137" i="4"/>
  <c r="AH137" i="4" s="1"/>
  <c r="AE137" i="4"/>
  <c r="AC137" i="4"/>
  <c r="Z137" i="4"/>
  <c r="Y137" i="4"/>
  <c r="X137" i="4"/>
  <c r="W137" i="4"/>
  <c r="V137" i="4"/>
  <c r="U137" i="4"/>
  <c r="T137" i="4"/>
  <c r="S137" i="4"/>
  <c r="P137" i="4"/>
  <c r="O137" i="4"/>
  <c r="N137" i="4"/>
  <c r="M137" i="4"/>
  <c r="AH136" i="4"/>
  <c r="AF136" i="4"/>
  <c r="AE136" i="4"/>
  <c r="AC136" i="4"/>
  <c r="Z136" i="4"/>
  <c r="Y136" i="4"/>
  <c r="X136" i="4"/>
  <c r="W136" i="4"/>
  <c r="V136" i="4"/>
  <c r="U136" i="4"/>
  <c r="T136" i="4"/>
  <c r="S136" i="4"/>
  <c r="AA136" i="4" s="1"/>
  <c r="Q136" i="4"/>
  <c r="P136" i="4"/>
  <c r="O136" i="4"/>
  <c r="N136" i="4"/>
  <c r="M136" i="4"/>
  <c r="AF135" i="4"/>
  <c r="AH135" i="4" s="1"/>
  <c r="AE135" i="4"/>
  <c r="AC135" i="4"/>
  <c r="Z135" i="4"/>
  <c r="Y135" i="4"/>
  <c r="X135" i="4"/>
  <c r="W135" i="4"/>
  <c r="V135" i="4"/>
  <c r="U135" i="4"/>
  <c r="T135" i="4"/>
  <c r="S135" i="4"/>
  <c r="AA135" i="4" s="1"/>
  <c r="P135" i="4"/>
  <c r="Q135" i="4" s="1"/>
  <c r="O135" i="4"/>
  <c r="N135" i="4"/>
  <c r="M135" i="4"/>
  <c r="AF134" i="4"/>
  <c r="AH134" i="4" s="1"/>
  <c r="AE134" i="4"/>
  <c r="AC134" i="4"/>
  <c r="Z134" i="4"/>
  <c r="Y134" i="4"/>
  <c r="X134" i="4"/>
  <c r="W134" i="4"/>
  <c r="V134" i="4"/>
  <c r="U134" i="4"/>
  <c r="T134" i="4"/>
  <c r="S134" i="4"/>
  <c r="AA134" i="4" s="1"/>
  <c r="P134" i="4"/>
  <c r="O134" i="4"/>
  <c r="N134" i="4"/>
  <c r="M134" i="4"/>
  <c r="Q134" i="4" s="1"/>
  <c r="AF133" i="4"/>
  <c r="AH133" i="4" s="1"/>
  <c r="AE133" i="4"/>
  <c r="AC133" i="4"/>
  <c r="Z133" i="4"/>
  <c r="Y133" i="4"/>
  <c r="X133" i="4"/>
  <c r="W133" i="4"/>
  <c r="V133" i="4"/>
  <c r="U133" i="4"/>
  <c r="T133" i="4"/>
  <c r="S133" i="4"/>
  <c r="AA133" i="4" s="1"/>
  <c r="P133" i="4"/>
  <c r="O133" i="4"/>
  <c r="N133" i="4"/>
  <c r="M133" i="4"/>
  <c r="AH132" i="4"/>
  <c r="AF132" i="4"/>
  <c r="AE132" i="4"/>
  <c r="AC132" i="4"/>
  <c r="Z132" i="4"/>
  <c r="Y132" i="4"/>
  <c r="X132" i="4"/>
  <c r="W132" i="4"/>
  <c r="V132" i="4"/>
  <c r="U132" i="4"/>
  <c r="T132" i="4"/>
  <c r="S132" i="4"/>
  <c r="AA132" i="4" s="1"/>
  <c r="P132" i="4"/>
  <c r="O132" i="4"/>
  <c r="N132" i="4"/>
  <c r="Q132" i="4" s="1"/>
  <c r="M132" i="4"/>
  <c r="AF131" i="4"/>
  <c r="AH131" i="4" s="1"/>
  <c r="AE131" i="4"/>
  <c r="AC131" i="4"/>
  <c r="Z131" i="4"/>
  <c r="Y131" i="4"/>
  <c r="X131" i="4"/>
  <c r="W131" i="4"/>
  <c r="V131" i="4"/>
  <c r="U131" i="4"/>
  <c r="T131" i="4"/>
  <c r="S131" i="4"/>
  <c r="P131" i="4"/>
  <c r="Q131" i="4" s="1"/>
  <c r="O131" i="4"/>
  <c r="N131" i="4"/>
  <c r="M131" i="4"/>
  <c r="AH130" i="4"/>
  <c r="AF130" i="4"/>
  <c r="AE130" i="4"/>
  <c r="AC130" i="4"/>
  <c r="Z130" i="4"/>
  <c r="Y130" i="4"/>
  <c r="X130" i="4"/>
  <c r="W130" i="4"/>
  <c r="V130" i="4"/>
  <c r="U130" i="4"/>
  <c r="T130" i="4"/>
  <c r="S130" i="4"/>
  <c r="AA130" i="4" s="1"/>
  <c r="P130" i="4"/>
  <c r="O130" i="4"/>
  <c r="N130" i="4"/>
  <c r="M130" i="4"/>
  <c r="Q130" i="4" s="1"/>
  <c r="AF129" i="4"/>
  <c r="AH129" i="4" s="1"/>
  <c r="AE129" i="4"/>
  <c r="AC129" i="4"/>
  <c r="Z129" i="4"/>
  <c r="Y129" i="4"/>
  <c r="X129" i="4"/>
  <c r="W129" i="4"/>
  <c r="V129" i="4"/>
  <c r="U129" i="4"/>
  <c r="T129" i="4"/>
  <c r="S129" i="4"/>
  <c r="P129" i="4"/>
  <c r="O129" i="4"/>
  <c r="N129" i="4"/>
  <c r="M129" i="4"/>
  <c r="AH128" i="4"/>
  <c r="AF128" i="4"/>
  <c r="AE128" i="4"/>
  <c r="AC128" i="4"/>
  <c r="Z128" i="4"/>
  <c r="Y128" i="4"/>
  <c r="X128" i="4"/>
  <c r="W128" i="4"/>
  <c r="V128" i="4"/>
  <c r="U128" i="4"/>
  <c r="T128" i="4"/>
  <c r="S128" i="4"/>
  <c r="AA128" i="4" s="1"/>
  <c r="P128" i="4"/>
  <c r="O128" i="4"/>
  <c r="N128" i="4"/>
  <c r="Q128" i="4" s="1"/>
  <c r="M128" i="4"/>
  <c r="AF127" i="4"/>
  <c r="AH127" i="4" s="1"/>
  <c r="AE127" i="4"/>
  <c r="AC127" i="4"/>
  <c r="Z127" i="4"/>
  <c r="Y127" i="4"/>
  <c r="X127" i="4"/>
  <c r="W127" i="4"/>
  <c r="V127" i="4"/>
  <c r="U127" i="4"/>
  <c r="T127" i="4"/>
  <c r="S127" i="4"/>
  <c r="Q127" i="4"/>
  <c r="P127" i="4"/>
  <c r="O127" i="4"/>
  <c r="N127" i="4"/>
  <c r="M127" i="4"/>
  <c r="AH126" i="4"/>
  <c r="AF126" i="4"/>
  <c r="AE126" i="4"/>
  <c r="AC126" i="4"/>
  <c r="Z126" i="4"/>
  <c r="Y126" i="4"/>
  <c r="X126" i="4"/>
  <c r="W126" i="4"/>
  <c r="V126" i="4"/>
  <c r="U126" i="4"/>
  <c r="T126" i="4"/>
  <c r="S126" i="4"/>
  <c r="AA126" i="4" s="1"/>
  <c r="P126" i="4"/>
  <c r="O126" i="4"/>
  <c r="N126" i="4"/>
  <c r="M126" i="4"/>
  <c r="Q126" i="4" s="1"/>
  <c r="AF125" i="4"/>
  <c r="AH125" i="4" s="1"/>
  <c r="AE125" i="4"/>
  <c r="AC125" i="4"/>
  <c r="Z125" i="4"/>
  <c r="Y125" i="4"/>
  <c r="X125" i="4"/>
  <c r="W125" i="4"/>
  <c r="V125" i="4"/>
  <c r="U125" i="4"/>
  <c r="T125" i="4"/>
  <c r="S125" i="4"/>
  <c r="P125" i="4"/>
  <c r="O125" i="4"/>
  <c r="N125" i="4"/>
  <c r="M125" i="4"/>
  <c r="AH124" i="4"/>
  <c r="AF124" i="4"/>
  <c r="AE124" i="4"/>
  <c r="AC124" i="4"/>
  <c r="Z124" i="4"/>
  <c r="Y124" i="4"/>
  <c r="X124" i="4"/>
  <c r="W124" i="4"/>
  <c r="V124" i="4"/>
  <c r="U124" i="4"/>
  <c r="T124" i="4"/>
  <c r="S124" i="4"/>
  <c r="AA124" i="4" s="1"/>
  <c r="P124" i="4"/>
  <c r="O124" i="4"/>
  <c r="N124" i="4"/>
  <c r="Q124" i="4" s="1"/>
  <c r="M124" i="4"/>
  <c r="AF123" i="4"/>
  <c r="AH123" i="4" s="1"/>
  <c r="AE123" i="4"/>
  <c r="AC123" i="4"/>
  <c r="Z123" i="4"/>
  <c r="Y123" i="4"/>
  <c r="X123" i="4"/>
  <c r="W123" i="4"/>
  <c r="V123" i="4"/>
  <c r="U123" i="4"/>
  <c r="T123" i="4"/>
  <c r="S123" i="4"/>
  <c r="P123" i="4"/>
  <c r="Q123" i="4" s="1"/>
  <c r="O123" i="4"/>
  <c r="N123" i="4"/>
  <c r="M123" i="4"/>
  <c r="AF122" i="4"/>
  <c r="AH122" i="4" s="1"/>
  <c r="AE122" i="4"/>
  <c r="AC122" i="4"/>
  <c r="Z122" i="4"/>
  <c r="Y122" i="4"/>
  <c r="X122" i="4"/>
  <c r="W122" i="4"/>
  <c r="V122" i="4"/>
  <c r="U122" i="4"/>
  <c r="T122" i="4"/>
  <c r="S122" i="4"/>
  <c r="AA122" i="4" s="1"/>
  <c r="P122" i="4"/>
  <c r="O122" i="4"/>
  <c r="N122" i="4"/>
  <c r="M122" i="4"/>
  <c r="AF121" i="4"/>
  <c r="AH121" i="4" s="1"/>
  <c r="AE121" i="4"/>
  <c r="AC121" i="4"/>
  <c r="Z121" i="4"/>
  <c r="Y121" i="4"/>
  <c r="X121" i="4"/>
  <c r="W121" i="4"/>
  <c r="V121" i="4"/>
  <c r="U121" i="4"/>
  <c r="T121" i="4"/>
  <c r="S121" i="4"/>
  <c r="P121" i="4"/>
  <c r="O121" i="4"/>
  <c r="N121" i="4"/>
  <c r="M121" i="4"/>
  <c r="AH120" i="4"/>
  <c r="AF120" i="4"/>
  <c r="AE120" i="4"/>
  <c r="AC120" i="4"/>
  <c r="Z120" i="4"/>
  <c r="Y120" i="4"/>
  <c r="X120" i="4"/>
  <c r="W120" i="4"/>
  <c r="V120" i="4"/>
  <c r="U120" i="4"/>
  <c r="T120" i="4"/>
  <c r="S120" i="4"/>
  <c r="AA120" i="4" s="1"/>
  <c r="P120" i="4"/>
  <c r="O120" i="4"/>
  <c r="N120" i="4"/>
  <c r="Q120" i="4" s="1"/>
  <c r="M120" i="4"/>
  <c r="AF119" i="4"/>
  <c r="AH119" i="4" s="1"/>
  <c r="AE119" i="4"/>
  <c r="AC119" i="4"/>
  <c r="Z119" i="4"/>
  <c r="Y119" i="4"/>
  <c r="X119" i="4"/>
  <c r="W119" i="4"/>
  <c r="V119" i="4"/>
  <c r="U119" i="4"/>
  <c r="T119" i="4"/>
  <c r="S119" i="4"/>
  <c r="Q119" i="4"/>
  <c r="P119" i="4"/>
  <c r="O119" i="4"/>
  <c r="N119" i="4"/>
  <c r="M119" i="4"/>
  <c r="AF118" i="4"/>
  <c r="AH118" i="4" s="1"/>
  <c r="AE118" i="4"/>
  <c r="AC118" i="4"/>
  <c r="AD12" i="4" s="1"/>
  <c r="Z118" i="4"/>
  <c r="Y118" i="4"/>
  <c r="X118" i="4"/>
  <c r="W118" i="4"/>
  <c r="V118" i="4"/>
  <c r="U118" i="4"/>
  <c r="T118" i="4"/>
  <c r="S118" i="4"/>
  <c r="AA118" i="4" s="1"/>
  <c r="P118" i="4"/>
  <c r="O118" i="4"/>
  <c r="N118" i="4"/>
  <c r="M118" i="4"/>
  <c r="AF117" i="4"/>
  <c r="AH117" i="4" s="1"/>
  <c r="AE117" i="4"/>
  <c r="AC117" i="4"/>
  <c r="Z117" i="4"/>
  <c r="Y117" i="4"/>
  <c r="X117" i="4"/>
  <c r="W117" i="4"/>
  <c r="V117" i="4"/>
  <c r="U117" i="4"/>
  <c r="T117" i="4"/>
  <c r="S117" i="4"/>
  <c r="AA117" i="4" s="1"/>
  <c r="P117" i="4"/>
  <c r="O117" i="4"/>
  <c r="N117" i="4"/>
  <c r="M117" i="4"/>
  <c r="Q117" i="4" s="1"/>
  <c r="AH116" i="4"/>
  <c r="AF116" i="4"/>
  <c r="AE116" i="4"/>
  <c r="AC116" i="4"/>
  <c r="Z116" i="4"/>
  <c r="Y116" i="4"/>
  <c r="X116" i="4"/>
  <c r="W116" i="4"/>
  <c r="V116" i="4"/>
  <c r="U116" i="4"/>
  <c r="T116" i="4"/>
  <c r="S116" i="4"/>
  <c r="AA116" i="4" s="1"/>
  <c r="P116" i="4"/>
  <c r="O116" i="4"/>
  <c r="N116" i="4"/>
  <c r="Q116" i="4" s="1"/>
  <c r="M116" i="4"/>
  <c r="AH115" i="4"/>
  <c r="AF115" i="4"/>
  <c r="AE115" i="4"/>
  <c r="AC115" i="4"/>
  <c r="Z115" i="4"/>
  <c r="Y115" i="4"/>
  <c r="X115" i="4"/>
  <c r="W115" i="4"/>
  <c r="V115" i="4"/>
  <c r="U115" i="4"/>
  <c r="T115" i="4"/>
  <c r="S115" i="4"/>
  <c r="P115" i="4"/>
  <c r="O115" i="4"/>
  <c r="N115" i="4"/>
  <c r="M115" i="4"/>
  <c r="Q115" i="4" s="1"/>
  <c r="AF114" i="4"/>
  <c r="AH114" i="4" s="1"/>
  <c r="AE114" i="4"/>
  <c r="AC114" i="4"/>
  <c r="Z114" i="4"/>
  <c r="Y114" i="4"/>
  <c r="X114" i="4"/>
  <c r="W114" i="4"/>
  <c r="V114" i="4"/>
  <c r="U114" i="4"/>
  <c r="T114" i="4"/>
  <c r="S114" i="4"/>
  <c r="AA114" i="4" s="1"/>
  <c r="P114" i="4"/>
  <c r="O114" i="4"/>
  <c r="N114" i="4"/>
  <c r="M114" i="4"/>
  <c r="AF113" i="4"/>
  <c r="AH113" i="4" s="1"/>
  <c r="AE113" i="4"/>
  <c r="AC113" i="4"/>
  <c r="Z113" i="4"/>
  <c r="Y113" i="4"/>
  <c r="X113" i="4"/>
  <c r="W113" i="4"/>
  <c r="V113" i="4"/>
  <c r="U113" i="4"/>
  <c r="T113" i="4"/>
  <c r="S113" i="4"/>
  <c r="AA113" i="4" s="1"/>
  <c r="P113" i="4"/>
  <c r="O113" i="4"/>
  <c r="N113" i="4"/>
  <c r="M113" i="4"/>
  <c r="Q113" i="4" s="1"/>
  <c r="AH112" i="4"/>
  <c r="AF112" i="4"/>
  <c r="AE112" i="4"/>
  <c r="AC112" i="4"/>
  <c r="AA112" i="4"/>
  <c r="Z112" i="4"/>
  <c r="Y112" i="4"/>
  <c r="X112" i="4"/>
  <c r="W112" i="4"/>
  <c r="V112" i="4"/>
  <c r="U112" i="4"/>
  <c r="T112" i="4"/>
  <c r="S112" i="4"/>
  <c r="P112" i="4"/>
  <c r="O112" i="4"/>
  <c r="Q112" i="4" s="1"/>
  <c r="N112" i="4"/>
  <c r="M112" i="4"/>
  <c r="AH111" i="4"/>
  <c r="AF111" i="4"/>
  <c r="AE111" i="4"/>
  <c r="AC111" i="4"/>
  <c r="Z111" i="4"/>
  <c r="Y111" i="4"/>
  <c r="X111" i="4"/>
  <c r="W111" i="4"/>
  <c r="V111" i="4"/>
  <c r="U111" i="4"/>
  <c r="T111" i="4"/>
  <c r="S111" i="4"/>
  <c r="P111" i="4"/>
  <c r="O111" i="4"/>
  <c r="N111" i="4"/>
  <c r="M111" i="4"/>
  <c r="Q111" i="4" s="1"/>
  <c r="AF110" i="4"/>
  <c r="AH110" i="4" s="1"/>
  <c r="AE110" i="4"/>
  <c r="AC110" i="4"/>
  <c r="Z110" i="4"/>
  <c r="Y110" i="4"/>
  <c r="X110" i="4"/>
  <c r="W110" i="4"/>
  <c r="V110" i="4"/>
  <c r="U110" i="4"/>
  <c r="T110" i="4"/>
  <c r="S110" i="4"/>
  <c r="AA110" i="4" s="1"/>
  <c r="P110" i="4"/>
  <c r="O110" i="4"/>
  <c r="N110" i="4"/>
  <c r="M110" i="4"/>
  <c r="AH109" i="4"/>
  <c r="AF109" i="4"/>
  <c r="AE109" i="4"/>
  <c r="AC109" i="4"/>
  <c r="Z109" i="4"/>
  <c r="Y109" i="4"/>
  <c r="X109" i="4"/>
  <c r="W109" i="4"/>
  <c r="V109" i="4"/>
  <c r="U109" i="4"/>
  <c r="T109" i="4"/>
  <c r="S109" i="4"/>
  <c r="AA109" i="4" s="1"/>
  <c r="P109" i="4"/>
  <c r="O109" i="4"/>
  <c r="N109" i="4"/>
  <c r="M109" i="4"/>
  <c r="Q109" i="4" s="1"/>
  <c r="AF108" i="4"/>
  <c r="AH108" i="4" s="1"/>
  <c r="AE108" i="4"/>
  <c r="AC108" i="4"/>
  <c r="Z108" i="4"/>
  <c r="Y108" i="4"/>
  <c r="X108" i="4"/>
  <c r="W108" i="4"/>
  <c r="V108" i="4"/>
  <c r="U108" i="4"/>
  <c r="T108" i="4"/>
  <c r="S108" i="4"/>
  <c r="AA108" i="4" s="1"/>
  <c r="P108" i="4"/>
  <c r="O108" i="4"/>
  <c r="N108" i="4"/>
  <c r="M108" i="4"/>
  <c r="Q108" i="4" s="1"/>
  <c r="AF107" i="4"/>
  <c r="AH107" i="4" s="1"/>
  <c r="AE107" i="4"/>
  <c r="AC107" i="4"/>
  <c r="Z107" i="4"/>
  <c r="Y107" i="4"/>
  <c r="X107" i="4"/>
  <c r="W107" i="4"/>
  <c r="V107" i="4"/>
  <c r="U107" i="4"/>
  <c r="T107" i="4"/>
  <c r="S107" i="4"/>
  <c r="AA107" i="4" s="1"/>
  <c r="P107" i="4"/>
  <c r="O107" i="4"/>
  <c r="Q107" i="4" s="1"/>
  <c r="N107" i="4"/>
  <c r="M107" i="4"/>
  <c r="AH106" i="4"/>
  <c r="AF106" i="4"/>
  <c r="AE106" i="4"/>
  <c r="AC106" i="4"/>
  <c r="Z106" i="4"/>
  <c r="Y106" i="4"/>
  <c r="X106" i="4"/>
  <c r="W106" i="4"/>
  <c r="V106" i="4"/>
  <c r="U106" i="4"/>
  <c r="T106" i="4"/>
  <c r="S106" i="4"/>
  <c r="AA106" i="4" s="1"/>
  <c r="P106" i="4"/>
  <c r="O106" i="4"/>
  <c r="N106" i="4"/>
  <c r="Q106" i="4" s="1"/>
  <c r="M106" i="4"/>
  <c r="AH105" i="4"/>
  <c r="AF105" i="4"/>
  <c r="AE105" i="4"/>
  <c r="AC105" i="4"/>
  <c r="Z105" i="4"/>
  <c r="Y105" i="4"/>
  <c r="X105" i="4"/>
  <c r="W105" i="4"/>
  <c r="V105" i="4"/>
  <c r="U105" i="4"/>
  <c r="T105" i="4"/>
  <c r="S105" i="4"/>
  <c r="AA105" i="4" s="1"/>
  <c r="P105" i="4"/>
  <c r="O105" i="4"/>
  <c r="N105" i="4"/>
  <c r="M105" i="4"/>
  <c r="Q105" i="4" s="1"/>
  <c r="AF104" i="4"/>
  <c r="AH104" i="4" s="1"/>
  <c r="AE104" i="4"/>
  <c r="AC104" i="4"/>
  <c r="Z104" i="4"/>
  <c r="Y104" i="4"/>
  <c r="X104" i="4"/>
  <c r="W104" i="4"/>
  <c r="V104" i="4"/>
  <c r="U104" i="4"/>
  <c r="T104" i="4"/>
  <c r="S104" i="4"/>
  <c r="AA104" i="4" s="1"/>
  <c r="P104" i="4"/>
  <c r="O104" i="4"/>
  <c r="N104" i="4"/>
  <c r="M104" i="4"/>
  <c r="Q104" i="4" s="1"/>
  <c r="AF103" i="4"/>
  <c r="AH103" i="4" s="1"/>
  <c r="AE103" i="4"/>
  <c r="AC103" i="4"/>
  <c r="AA103" i="4"/>
  <c r="Z103" i="4"/>
  <c r="Y103" i="4"/>
  <c r="X103" i="4"/>
  <c r="W103" i="4"/>
  <c r="V103" i="4"/>
  <c r="U103" i="4"/>
  <c r="T103" i="4"/>
  <c r="S103" i="4"/>
  <c r="P103" i="4"/>
  <c r="O103" i="4"/>
  <c r="Q103" i="4" s="1"/>
  <c r="N103" i="4"/>
  <c r="M103" i="4"/>
  <c r="AH102" i="4"/>
  <c r="AF102" i="4"/>
  <c r="AE102" i="4"/>
  <c r="AC102" i="4"/>
  <c r="Z102" i="4"/>
  <c r="Y102" i="4"/>
  <c r="X102" i="4"/>
  <c r="W102" i="4"/>
  <c r="V102" i="4"/>
  <c r="U102" i="4"/>
  <c r="T102" i="4"/>
  <c r="S102" i="4"/>
  <c r="AA102" i="4" s="1"/>
  <c r="P102" i="4"/>
  <c r="O102" i="4"/>
  <c r="N102" i="4"/>
  <c r="Q102" i="4" s="1"/>
  <c r="M102" i="4"/>
  <c r="AH101" i="4"/>
  <c r="AF101" i="4"/>
  <c r="AE101" i="4"/>
  <c r="AC101" i="4"/>
  <c r="Z101" i="4"/>
  <c r="Y101" i="4"/>
  <c r="X101" i="4"/>
  <c r="W101" i="4"/>
  <c r="V101" i="4"/>
  <c r="U101" i="4"/>
  <c r="T101" i="4"/>
  <c r="S101" i="4"/>
  <c r="AA101" i="4" s="1"/>
  <c r="P101" i="4"/>
  <c r="O101" i="4"/>
  <c r="N101" i="4"/>
  <c r="M101" i="4"/>
  <c r="Q101" i="4" s="1"/>
  <c r="AF100" i="4"/>
  <c r="AH100" i="4" s="1"/>
  <c r="AE100" i="4"/>
  <c r="AC100" i="4"/>
  <c r="Z100" i="4"/>
  <c r="Y100" i="4"/>
  <c r="X100" i="4"/>
  <c r="W100" i="4"/>
  <c r="V100" i="4"/>
  <c r="U100" i="4"/>
  <c r="T100" i="4"/>
  <c r="S100" i="4"/>
  <c r="AA100" i="4" s="1"/>
  <c r="P100" i="4"/>
  <c r="O100" i="4"/>
  <c r="N100" i="4"/>
  <c r="M100" i="4"/>
  <c r="Q100" i="4" s="1"/>
  <c r="AF99" i="4"/>
  <c r="AH99" i="4" s="1"/>
  <c r="AE99" i="4"/>
  <c r="AC99" i="4"/>
  <c r="AA99" i="4"/>
  <c r="Z99" i="4"/>
  <c r="Y99" i="4"/>
  <c r="X99" i="4"/>
  <c r="W99" i="4"/>
  <c r="V99" i="4"/>
  <c r="U99" i="4"/>
  <c r="T99" i="4"/>
  <c r="S99" i="4"/>
  <c r="P99" i="4"/>
  <c r="O99" i="4"/>
  <c r="Q99" i="4" s="1"/>
  <c r="N99" i="4"/>
  <c r="M99" i="4"/>
  <c r="AH98" i="4"/>
  <c r="AF98" i="4"/>
  <c r="AE98" i="4"/>
  <c r="AC98" i="4"/>
  <c r="Z98" i="4"/>
  <c r="Y98" i="4"/>
  <c r="X98" i="4"/>
  <c r="W98" i="4"/>
  <c r="V98" i="4"/>
  <c r="U98" i="4"/>
  <c r="T98" i="4"/>
  <c r="S98" i="4"/>
  <c r="AA98" i="4" s="1"/>
  <c r="P98" i="4"/>
  <c r="O98" i="4"/>
  <c r="N98" i="4"/>
  <c r="Q98" i="4" s="1"/>
  <c r="M98" i="4"/>
  <c r="AH97" i="4"/>
  <c r="AF97" i="4"/>
  <c r="AE97" i="4"/>
  <c r="AC97" i="4"/>
  <c r="Z97" i="4"/>
  <c r="Y97" i="4"/>
  <c r="X97" i="4"/>
  <c r="W97" i="4"/>
  <c r="V97" i="4"/>
  <c r="U97" i="4"/>
  <c r="T97" i="4"/>
  <c r="S97" i="4"/>
  <c r="AA97" i="4" s="1"/>
  <c r="P97" i="4"/>
  <c r="O97" i="4"/>
  <c r="N97" i="4"/>
  <c r="M97" i="4"/>
  <c r="Q97" i="4" s="1"/>
  <c r="AF96" i="4"/>
  <c r="AH96" i="4" s="1"/>
  <c r="AE96" i="4"/>
  <c r="AC96" i="4"/>
  <c r="Z96" i="4"/>
  <c r="Y96" i="4"/>
  <c r="X96" i="4"/>
  <c r="W96" i="4"/>
  <c r="V96" i="4"/>
  <c r="U96" i="4"/>
  <c r="T96" i="4"/>
  <c r="S96" i="4"/>
  <c r="AA96" i="4" s="1"/>
  <c r="P96" i="4"/>
  <c r="O96" i="4"/>
  <c r="N96" i="4"/>
  <c r="M96" i="4"/>
  <c r="Q96" i="4" s="1"/>
  <c r="AF95" i="4"/>
  <c r="AH95" i="4" s="1"/>
  <c r="AE95" i="4"/>
  <c r="AC95" i="4"/>
  <c r="Z95" i="4"/>
  <c r="Y95" i="4"/>
  <c r="X95" i="4"/>
  <c r="W95" i="4"/>
  <c r="V95" i="4"/>
  <c r="U95" i="4"/>
  <c r="T95" i="4"/>
  <c r="S95" i="4"/>
  <c r="AA95" i="4" s="1"/>
  <c r="P95" i="4"/>
  <c r="O95" i="4"/>
  <c r="Q95" i="4" s="1"/>
  <c r="N95" i="4"/>
  <c r="M95" i="4"/>
  <c r="AH94" i="4"/>
  <c r="AF94" i="4"/>
  <c r="AE94" i="4"/>
  <c r="AC94" i="4"/>
  <c r="Z94" i="4"/>
  <c r="Y94" i="4"/>
  <c r="X94" i="4"/>
  <c r="W94" i="4"/>
  <c r="V94" i="4"/>
  <c r="U94" i="4"/>
  <c r="T94" i="4"/>
  <c r="S94" i="4"/>
  <c r="AA94" i="4" s="1"/>
  <c r="P94" i="4"/>
  <c r="O94" i="4"/>
  <c r="N94" i="4"/>
  <c r="Q94" i="4" s="1"/>
  <c r="M94" i="4"/>
  <c r="AH93" i="4"/>
  <c r="AF93" i="4"/>
  <c r="AE93" i="4"/>
  <c r="AC93" i="4"/>
  <c r="Z93" i="4"/>
  <c r="Y93" i="4"/>
  <c r="X93" i="4"/>
  <c r="W93" i="4"/>
  <c r="V93" i="4"/>
  <c r="U93" i="4"/>
  <c r="T93" i="4"/>
  <c r="S93" i="4"/>
  <c r="AA93" i="4" s="1"/>
  <c r="P93" i="4"/>
  <c r="O93" i="4"/>
  <c r="N93" i="4"/>
  <c r="M93" i="4"/>
  <c r="Q93" i="4" s="1"/>
  <c r="AF92" i="4"/>
  <c r="AH92" i="4" s="1"/>
  <c r="AE92" i="4"/>
  <c r="AC92" i="4"/>
  <c r="Z92" i="4"/>
  <c r="Y92" i="4"/>
  <c r="X92" i="4"/>
  <c r="W92" i="4"/>
  <c r="V92" i="4"/>
  <c r="U92" i="4"/>
  <c r="T92" i="4"/>
  <c r="S92" i="4"/>
  <c r="AA92" i="4" s="1"/>
  <c r="P92" i="4"/>
  <c r="O92" i="4"/>
  <c r="N92" i="4"/>
  <c r="M92" i="4"/>
  <c r="Q92" i="4" s="1"/>
  <c r="AF91" i="4"/>
  <c r="AH91" i="4" s="1"/>
  <c r="AE91" i="4"/>
  <c r="AC91" i="4"/>
  <c r="Z91" i="4"/>
  <c r="Y91" i="4"/>
  <c r="X91" i="4"/>
  <c r="W91" i="4"/>
  <c r="V91" i="4"/>
  <c r="U91" i="4"/>
  <c r="T91" i="4"/>
  <c r="S91" i="4"/>
  <c r="AA91" i="4" s="1"/>
  <c r="P91" i="4"/>
  <c r="O91" i="4"/>
  <c r="Q91" i="4" s="1"/>
  <c r="N91" i="4"/>
  <c r="M91" i="4"/>
  <c r="AH90" i="4"/>
  <c r="AF90" i="4"/>
  <c r="AE90" i="4"/>
  <c r="AC90" i="4"/>
  <c r="Z90" i="4"/>
  <c r="Y90" i="4"/>
  <c r="X90" i="4"/>
  <c r="W90" i="4"/>
  <c r="V90" i="4"/>
  <c r="U90" i="4"/>
  <c r="T90" i="4"/>
  <c r="S90" i="4"/>
  <c r="AA90" i="4" s="1"/>
  <c r="P90" i="4"/>
  <c r="O90" i="4"/>
  <c r="N90" i="4"/>
  <c r="Q90" i="4" s="1"/>
  <c r="M90" i="4"/>
  <c r="AH89" i="4"/>
  <c r="AF89" i="4"/>
  <c r="AE89" i="4"/>
  <c r="AC89" i="4"/>
  <c r="Z89" i="4"/>
  <c r="Y89" i="4"/>
  <c r="X89" i="4"/>
  <c r="W89" i="4"/>
  <c r="V89" i="4"/>
  <c r="U89" i="4"/>
  <c r="T89" i="4"/>
  <c r="S89" i="4"/>
  <c r="AA89" i="4" s="1"/>
  <c r="P89" i="4"/>
  <c r="O89" i="4"/>
  <c r="N89" i="4"/>
  <c r="M89" i="4"/>
  <c r="Q89" i="4" s="1"/>
  <c r="AF88" i="4"/>
  <c r="AH88" i="4" s="1"/>
  <c r="AE88" i="4"/>
  <c r="AC88" i="4"/>
  <c r="Z88" i="4"/>
  <c r="Y88" i="4"/>
  <c r="X88" i="4"/>
  <c r="W88" i="4"/>
  <c r="V88" i="4"/>
  <c r="U88" i="4"/>
  <c r="T88" i="4"/>
  <c r="S88" i="4"/>
  <c r="AA88" i="4" s="1"/>
  <c r="P88" i="4"/>
  <c r="O88" i="4"/>
  <c r="N88" i="4"/>
  <c r="M88" i="4"/>
  <c r="Q88" i="4" s="1"/>
  <c r="AF87" i="4"/>
  <c r="AH87" i="4" s="1"/>
  <c r="AE87" i="4"/>
  <c r="AC87" i="4"/>
  <c r="Z87" i="4"/>
  <c r="Y87" i="4"/>
  <c r="X87" i="4"/>
  <c r="W87" i="4"/>
  <c r="V87" i="4"/>
  <c r="U87" i="4"/>
  <c r="T87" i="4"/>
  <c r="S87" i="4"/>
  <c r="AA87" i="4" s="1"/>
  <c r="P87" i="4"/>
  <c r="O87" i="4"/>
  <c r="Q87" i="4" s="1"/>
  <c r="N87" i="4"/>
  <c r="M87" i="4"/>
  <c r="AH86" i="4"/>
  <c r="AF86" i="4"/>
  <c r="AE86" i="4"/>
  <c r="AC86" i="4"/>
  <c r="Z86" i="4"/>
  <c r="Y86" i="4"/>
  <c r="X86" i="4"/>
  <c r="W86" i="4"/>
  <c r="V86" i="4"/>
  <c r="U86" i="4"/>
  <c r="T86" i="4"/>
  <c r="S86" i="4"/>
  <c r="AA86" i="4" s="1"/>
  <c r="P86" i="4"/>
  <c r="O86" i="4"/>
  <c r="N86" i="4"/>
  <c r="Q86" i="4" s="1"/>
  <c r="M86" i="4"/>
  <c r="AH85" i="4"/>
  <c r="AF85" i="4"/>
  <c r="AE85" i="4"/>
  <c r="AC85" i="4"/>
  <c r="Z85" i="4"/>
  <c r="Y85" i="4"/>
  <c r="X85" i="4"/>
  <c r="W85" i="4"/>
  <c r="V85" i="4"/>
  <c r="U85" i="4"/>
  <c r="T85" i="4"/>
  <c r="S85" i="4"/>
  <c r="AA85" i="4" s="1"/>
  <c r="P85" i="4"/>
  <c r="O85" i="4"/>
  <c r="N85" i="4"/>
  <c r="M85" i="4"/>
  <c r="Q85" i="4" s="1"/>
  <c r="AF84" i="4"/>
  <c r="AH84" i="4" s="1"/>
  <c r="AE84" i="4"/>
  <c r="AC84" i="4"/>
  <c r="Z84" i="4"/>
  <c r="Y84" i="4"/>
  <c r="X84" i="4"/>
  <c r="W84" i="4"/>
  <c r="V84" i="4"/>
  <c r="U84" i="4"/>
  <c r="T84" i="4"/>
  <c r="S84" i="4"/>
  <c r="AA84" i="4" s="1"/>
  <c r="P84" i="4"/>
  <c r="O84" i="4"/>
  <c r="N84" i="4"/>
  <c r="M84" i="4"/>
  <c r="Q84" i="4" s="1"/>
  <c r="AF83" i="4"/>
  <c r="AH83" i="4" s="1"/>
  <c r="AE83" i="4"/>
  <c r="AC83" i="4"/>
  <c r="Z83" i="4"/>
  <c r="Y83" i="4"/>
  <c r="X83" i="4"/>
  <c r="W83" i="4"/>
  <c r="V83" i="4"/>
  <c r="U83" i="4"/>
  <c r="T83" i="4"/>
  <c r="S83" i="4"/>
  <c r="AA83" i="4" s="1"/>
  <c r="P83" i="4"/>
  <c r="O83" i="4"/>
  <c r="Q83" i="4" s="1"/>
  <c r="N83" i="4"/>
  <c r="M83" i="4"/>
  <c r="AH82" i="4"/>
  <c r="AF82" i="4"/>
  <c r="AE82" i="4"/>
  <c r="AC82" i="4"/>
  <c r="Z82" i="4"/>
  <c r="Y82" i="4"/>
  <c r="X82" i="4"/>
  <c r="W82" i="4"/>
  <c r="V82" i="4"/>
  <c r="U82" i="4"/>
  <c r="T82" i="4"/>
  <c r="S82" i="4"/>
  <c r="AA82" i="4" s="1"/>
  <c r="P82" i="4"/>
  <c r="O82" i="4"/>
  <c r="N82" i="4"/>
  <c r="Q82" i="4" s="1"/>
  <c r="M82" i="4"/>
  <c r="AH81" i="4"/>
  <c r="AF81" i="4"/>
  <c r="AE81" i="4"/>
  <c r="AC81" i="4"/>
  <c r="Z81" i="4"/>
  <c r="Y81" i="4"/>
  <c r="X81" i="4"/>
  <c r="W81" i="4"/>
  <c r="V81" i="4"/>
  <c r="U81" i="4"/>
  <c r="T81" i="4"/>
  <c r="S81" i="4"/>
  <c r="AA81" i="4" s="1"/>
  <c r="P81" i="4"/>
  <c r="O81" i="4"/>
  <c r="N81" i="4"/>
  <c r="M81" i="4"/>
  <c r="Q81" i="4" s="1"/>
  <c r="AF80" i="4"/>
  <c r="AH80" i="4" s="1"/>
  <c r="AE80" i="4"/>
  <c r="AC80" i="4"/>
  <c r="Z80" i="4"/>
  <c r="Y80" i="4"/>
  <c r="X80" i="4"/>
  <c r="W80" i="4"/>
  <c r="V80" i="4"/>
  <c r="U80" i="4"/>
  <c r="T80" i="4"/>
  <c r="S80" i="4"/>
  <c r="AA80" i="4" s="1"/>
  <c r="P80" i="4"/>
  <c r="O80" i="4"/>
  <c r="N80" i="4"/>
  <c r="M80" i="4"/>
  <c r="Q80" i="4" s="1"/>
  <c r="AF79" i="4"/>
  <c r="AH79" i="4" s="1"/>
  <c r="AE79" i="4"/>
  <c r="AC79" i="4"/>
  <c r="Z79" i="4"/>
  <c r="Y79" i="4"/>
  <c r="X79" i="4"/>
  <c r="W79" i="4"/>
  <c r="V79" i="4"/>
  <c r="U79" i="4"/>
  <c r="T79" i="4"/>
  <c r="S79" i="4"/>
  <c r="AA79" i="4" s="1"/>
  <c r="P79" i="4"/>
  <c r="O79" i="4"/>
  <c r="N79" i="4"/>
  <c r="M79" i="4"/>
  <c r="Q79" i="4" s="1"/>
  <c r="AH78" i="4"/>
  <c r="AF78" i="4"/>
  <c r="AE78" i="4"/>
  <c r="AC78" i="4"/>
  <c r="Z78" i="4"/>
  <c r="Y78" i="4"/>
  <c r="X78" i="4"/>
  <c r="W78" i="4"/>
  <c r="V78" i="4"/>
  <c r="U78" i="4"/>
  <c r="T78" i="4"/>
  <c r="S78" i="4"/>
  <c r="AA78" i="4" s="1"/>
  <c r="P78" i="4"/>
  <c r="O78" i="4"/>
  <c r="N78" i="4"/>
  <c r="Q78" i="4" s="1"/>
  <c r="M78" i="4"/>
  <c r="AH77" i="4"/>
  <c r="AF77" i="4"/>
  <c r="AE77" i="4"/>
  <c r="AC77" i="4"/>
  <c r="Z77" i="4"/>
  <c r="Y77" i="4"/>
  <c r="X77" i="4"/>
  <c r="W77" i="4"/>
  <c r="V77" i="4"/>
  <c r="U77" i="4"/>
  <c r="T77" i="4"/>
  <c r="S77" i="4"/>
  <c r="AA77" i="4" s="1"/>
  <c r="P77" i="4"/>
  <c r="O77" i="4"/>
  <c r="N77" i="4"/>
  <c r="M77" i="4"/>
  <c r="Q77" i="4" s="1"/>
  <c r="AF76" i="4"/>
  <c r="AH76" i="4" s="1"/>
  <c r="AE76" i="4"/>
  <c r="AC76" i="4"/>
  <c r="Z76" i="4"/>
  <c r="Y76" i="4"/>
  <c r="X76" i="4"/>
  <c r="W76" i="4"/>
  <c r="V76" i="4"/>
  <c r="U76" i="4"/>
  <c r="T76" i="4"/>
  <c r="S76" i="4"/>
  <c r="AA76" i="4" s="1"/>
  <c r="P76" i="4"/>
  <c r="O76" i="4"/>
  <c r="N76" i="4"/>
  <c r="M76" i="4"/>
  <c r="Q76" i="4" s="1"/>
  <c r="AF75" i="4"/>
  <c r="AH75" i="4" s="1"/>
  <c r="AE75" i="4"/>
  <c r="AC75" i="4"/>
  <c r="Z75" i="4"/>
  <c r="Y75" i="4"/>
  <c r="X75" i="4"/>
  <c r="W75" i="4"/>
  <c r="V75" i="4"/>
  <c r="U75" i="4"/>
  <c r="T75" i="4"/>
  <c r="S75" i="4"/>
  <c r="AA75" i="4" s="1"/>
  <c r="P75" i="4"/>
  <c r="O75" i="4"/>
  <c r="N75" i="4"/>
  <c r="M75" i="4"/>
  <c r="Q75" i="4" s="1"/>
  <c r="AH74" i="4"/>
  <c r="AF74" i="4"/>
  <c r="AE74" i="4"/>
  <c r="AC74" i="4"/>
  <c r="Z74" i="4"/>
  <c r="Y74" i="4"/>
  <c r="X74" i="4"/>
  <c r="W74" i="4"/>
  <c r="V74" i="4"/>
  <c r="U74" i="4"/>
  <c r="T74" i="4"/>
  <c r="S74" i="4"/>
  <c r="AA74" i="4" s="1"/>
  <c r="P74" i="4"/>
  <c r="O74" i="4"/>
  <c r="N74" i="4"/>
  <c r="Q74" i="4" s="1"/>
  <c r="M74" i="4"/>
  <c r="AH73" i="4"/>
  <c r="AF73" i="4"/>
  <c r="AE73" i="4"/>
  <c r="AC73" i="4"/>
  <c r="Z73" i="4"/>
  <c r="Y73" i="4"/>
  <c r="X73" i="4"/>
  <c r="W73" i="4"/>
  <c r="V73" i="4"/>
  <c r="U73" i="4"/>
  <c r="T73" i="4"/>
  <c r="S73" i="4"/>
  <c r="AA73" i="4" s="1"/>
  <c r="P73" i="4"/>
  <c r="O73" i="4"/>
  <c r="N73" i="4"/>
  <c r="M73" i="4"/>
  <c r="Q73" i="4" s="1"/>
  <c r="AF72" i="4"/>
  <c r="AH72" i="4" s="1"/>
  <c r="AE72" i="4"/>
  <c r="AC72" i="4"/>
  <c r="Z72" i="4"/>
  <c r="Y72" i="4"/>
  <c r="X72" i="4"/>
  <c r="W72" i="4"/>
  <c r="V72" i="4"/>
  <c r="U72" i="4"/>
  <c r="T72" i="4"/>
  <c r="S72" i="4"/>
  <c r="AA72" i="4" s="1"/>
  <c r="P72" i="4"/>
  <c r="O72" i="4"/>
  <c r="N72" i="4"/>
  <c r="M72" i="4"/>
  <c r="Q72" i="4" s="1"/>
  <c r="AF71" i="4"/>
  <c r="AH71" i="4" s="1"/>
  <c r="AE71" i="4"/>
  <c r="AC71" i="4"/>
  <c r="Z71" i="4"/>
  <c r="Y71" i="4"/>
  <c r="X71" i="4"/>
  <c r="W71" i="4"/>
  <c r="V71" i="4"/>
  <c r="U71" i="4"/>
  <c r="T71" i="4"/>
  <c r="S71" i="4"/>
  <c r="AA71" i="4" s="1"/>
  <c r="P71" i="4"/>
  <c r="O71" i="4"/>
  <c r="N71" i="4"/>
  <c r="M71" i="4"/>
  <c r="Q71" i="4" s="1"/>
  <c r="AH70" i="4"/>
  <c r="AF70" i="4"/>
  <c r="AE70" i="4"/>
  <c r="AC70" i="4"/>
  <c r="Z70" i="4"/>
  <c r="Y70" i="4"/>
  <c r="X70" i="4"/>
  <c r="W70" i="4"/>
  <c r="V70" i="4"/>
  <c r="U70" i="4"/>
  <c r="T70" i="4"/>
  <c r="S70" i="4"/>
  <c r="AA70" i="4" s="1"/>
  <c r="P70" i="4"/>
  <c r="O70" i="4"/>
  <c r="N70" i="4"/>
  <c r="Q70" i="4" s="1"/>
  <c r="M70" i="4"/>
  <c r="AH69" i="4"/>
  <c r="AF69" i="4"/>
  <c r="AE69" i="4"/>
  <c r="AC69" i="4"/>
  <c r="Z69" i="4"/>
  <c r="Y69" i="4"/>
  <c r="X69" i="4"/>
  <c r="W69" i="4"/>
  <c r="V69" i="4"/>
  <c r="U69" i="4"/>
  <c r="T69" i="4"/>
  <c r="S69" i="4"/>
  <c r="AA69" i="4" s="1"/>
  <c r="P69" i="4"/>
  <c r="O69" i="4"/>
  <c r="N69" i="4"/>
  <c r="M69" i="4"/>
  <c r="Q69" i="4" s="1"/>
  <c r="AF68" i="4"/>
  <c r="AH68" i="4" s="1"/>
  <c r="AE68" i="4"/>
  <c r="AC68" i="4"/>
  <c r="Z68" i="4"/>
  <c r="Y68" i="4"/>
  <c r="X68" i="4"/>
  <c r="W68" i="4"/>
  <c r="V68" i="4"/>
  <c r="U68" i="4"/>
  <c r="T68" i="4"/>
  <c r="S68" i="4"/>
  <c r="AA68" i="4" s="1"/>
  <c r="P68" i="4"/>
  <c r="O68" i="4"/>
  <c r="N68" i="4"/>
  <c r="M68" i="4"/>
  <c r="Q68" i="4" s="1"/>
  <c r="AF67" i="4"/>
  <c r="AH67" i="4" s="1"/>
  <c r="AE67" i="4"/>
  <c r="AC67" i="4"/>
  <c r="Z67" i="4"/>
  <c r="Y67" i="4"/>
  <c r="X67" i="4"/>
  <c r="W67" i="4"/>
  <c r="V67" i="4"/>
  <c r="U67" i="4"/>
  <c r="T67" i="4"/>
  <c r="S67" i="4"/>
  <c r="AA67" i="4" s="1"/>
  <c r="P67" i="4"/>
  <c r="O67" i="4"/>
  <c r="N67" i="4"/>
  <c r="M67" i="4"/>
  <c r="Q67" i="4" s="1"/>
  <c r="AH66" i="4"/>
  <c r="AF66" i="4"/>
  <c r="AE66" i="4"/>
  <c r="AC66" i="4"/>
  <c r="Z66" i="4"/>
  <c r="Y66" i="4"/>
  <c r="X66" i="4"/>
  <c r="W66" i="4"/>
  <c r="V66" i="4"/>
  <c r="U66" i="4"/>
  <c r="T66" i="4"/>
  <c r="S66" i="4"/>
  <c r="AA66" i="4" s="1"/>
  <c r="P66" i="4"/>
  <c r="O66" i="4"/>
  <c r="N66" i="4"/>
  <c r="Q66" i="4" s="1"/>
  <c r="M66" i="4"/>
  <c r="AH65" i="4"/>
  <c r="AF65" i="4"/>
  <c r="AE65" i="4"/>
  <c r="AC65" i="4"/>
  <c r="Z65" i="4"/>
  <c r="Y65" i="4"/>
  <c r="X65" i="4"/>
  <c r="W65" i="4"/>
  <c r="V65" i="4"/>
  <c r="U65" i="4"/>
  <c r="T65" i="4"/>
  <c r="S65" i="4"/>
  <c r="AA65" i="4" s="1"/>
  <c r="P65" i="4"/>
  <c r="O65" i="4"/>
  <c r="N65" i="4"/>
  <c r="M65" i="4"/>
  <c r="Q65" i="4" s="1"/>
  <c r="AF64" i="4"/>
  <c r="AH64" i="4" s="1"/>
  <c r="AE64" i="4"/>
  <c r="AC64" i="4"/>
  <c r="Z64" i="4"/>
  <c r="Y64" i="4"/>
  <c r="X64" i="4"/>
  <c r="W64" i="4"/>
  <c r="V64" i="4"/>
  <c r="U64" i="4"/>
  <c r="T64" i="4"/>
  <c r="S64" i="4"/>
  <c r="AA64" i="4" s="1"/>
  <c r="P64" i="4"/>
  <c r="O64" i="4"/>
  <c r="N64" i="4"/>
  <c r="M64" i="4"/>
  <c r="Q64" i="4" s="1"/>
  <c r="AF63" i="4"/>
  <c r="AH63" i="4" s="1"/>
  <c r="AE63" i="4"/>
  <c r="AC63" i="4"/>
  <c r="Z63" i="4"/>
  <c r="Y63" i="4"/>
  <c r="X63" i="4"/>
  <c r="W63" i="4"/>
  <c r="V63" i="4"/>
  <c r="U63" i="4"/>
  <c r="T63" i="4"/>
  <c r="S63" i="4"/>
  <c r="AA63" i="4" s="1"/>
  <c r="P63" i="4"/>
  <c r="O63" i="4"/>
  <c r="N63" i="4"/>
  <c r="M63" i="4"/>
  <c r="Q63" i="4" s="1"/>
  <c r="AH62" i="4"/>
  <c r="AF62" i="4"/>
  <c r="AE62" i="4"/>
  <c r="AC62" i="4"/>
  <c r="Z62" i="4"/>
  <c r="Y62" i="4"/>
  <c r="X62" i="4"/>
  <c r="W62" i="4"/>
  <c r="V62" i="4"/>
  <c r="U62" i="4"/>
  <c r="T62" i="4"/>
  <c r="S62" i="4"/>
  <c r="AA62" i="4" s="1"/>
  <c r="P62" i="4"/>
  <c r="O62" i="4"/>
  <c r="N62" i="4"/>
  <c r="Q62" i="4" s="1"/>
  <c r="M62" i="4"/>
  <c r="AH61" i="4"/>
  <c r="AF61" i="4"/>
  <c r="AE61" i="4"/>
  <c r="AC61" i="4"/>
  <c r="Z61" i="4"/>
  <c r="Y61" i="4"/>
  <c r="X61" i="4"/>
  <c r="W61" i="4"/>
  <c r="V61" i="4"/>
  <c r="U61" i="4"/>
  <c r="T61" i="4"/>
  <c r="S61" i="4"/>
  <c r="AA61" i="4" s="1"/>
  <c r="P61" i="4"/>
  <c r="O61" i="4"/>
  <c r="N61" i="4"/>
  <c r="M61" i="4"/>
  <c r="Q61" i="4" s="1"/>
  <c r="AF60" i="4"/>
  <c r="AH60" i="4" s="1"/>
  <c r="AE60" i="4"/>
  <c r="AC60" i="4"/>
  <c r="Z60" i="4"/>
  <c r="Y60" i="4"/>
  <c r="X60" i="4"/>
  <c r="W60" i="4"/>
  <c r="V60" i="4"/>
  <c r="U60" i="4"/>
  <c r="T60" i="4"/>
  <c r="S60" i="4"/>
  <c r="AA60" i="4" s="1"/>
  <c r="P60" i="4"/>
  <c r="O60" i="4"/>
  <c r="N60" i="4"/>
  <c r="M60" i="4"/>
  <c r="Q60" i="4" s="1"/>
  <c r="AF59" i="4"/>
  <c r="AH59" i="4" s="1"/>
  <c r="AE59" i="4"/>
  <c r="AC59" i="4"/>
  <c r="Z59" i="4"/>
  <c r="Y59" i="4"/>
  <c r="X59" i="4"/>
  <c r="W59" i="4"/>
  <c r="V59" i="4"/>
  <c r="U59" i="4"/>
  <c r="T59" i="4"/>
  <c r="S59" i="4"/>
  <c r="AA59" i="4" s="1"/>
  <c r="P59" i="4"/>
  <c r="O59" i="4"/>
  <c r="N59" i="4"/>
  <c r="M59" i="4"/>
  <c r="Q59" i="4" s="1"/>
  <c r="AH58" i="4"/>
  <c r="AF58" i="4"/>
  <c r="AE58" i="4"/>
  <c r="AC58" i="4"/>
  <c r="Z58" i="4"/>
  <c r="Y58" i="4"/>
  <c r="X58" i="4"/>
  <c r="W58" i="4"/>
  <c r="V58" i="4"/>
  <c r="U58" i="4"/>
  <c r="T58" i="4"/>
  <c r="S58" i="4"/>
  <c r="AA58" i="4" s="1"/>
  <c r="P58" i="4"/>
  <c r="O58" i="4"/>
  <c r="N58" i="4"/>
  <c r="Q58" i="4" s="1"/>
  <c r="M58" i="4"/>
  <c r="AH57" i="4"/>
  <c r="AF57" i="4"/>
  <c r="AE57" i="4"/>
  <c r="AC57" i="4"/>
  <c r="Z57" i="4"/>
  <c r="Y57" i="4"/>
  <c r="X57" i="4"/>
  <c r="W57" i="4"/>
  <c r="V57" i="4"/>
  <c r="U57" i="4"/>
  <c r="T57" i="4"/>
  <c r="S57" i="4"/>
  <c r="AA57" i="4" s="1"/>
  <c r="P57" i="4"/>
  <c r="O57" i="4"/>
  <c r="N57" i="4"/>
  <c r="M57" i="4"/>
  <c r="Q57" i="4" s="1"/>
  <c r="AF56" i="4"/>
  <c r="AH56" i="4" s="1"/>
  <c r="AE56" i="4"/>
  <c r="AC56" i="4"/>
  <c r="Z56" i="4"/>
  <c r="Y56" i="4"/>
  <c r="X56" i="4"/>
  <c r="W56" i="4"/>
  <c r="V56" i="4"/>
  <c r="U56" i="4"/>
  <c r="T56" i="4"/>
  <c r="S56" i="4"/>
  <c r="AA56" i="4" s="1"/>
  <c r="P56" i="4"/>
  <c r="O56" i="4"/>
  <c r="N56" i="4"/>
  <c r="M56" i="4"/>
  <c r="Q56" i="4" s="1"/>
  <c r="AF55" i="4"/>
  <c r="AH55" i="4" s="1"/>
  <c r="AE55" i="4"/>
  <c r="AC55" i="4"/>
  <c r="Z55" i="4"/>
  <c r="Y55" i="4"/>
  <c r="X55" i="4"/>
  <c r="W55" i="4"/>
  <c r="V55" i="4"/>
  <c r="U55" i="4"/>
  <c r="T55" i="4"/>
  <c r="S55" i="4"/>
  <c r="AA55" i="4" s="1"/>
  <c r="P55" i="4"/>
  <c r="O55" i="4"/>
  <c r="N55" i="4"/>
  <c r="M55" i="4"/>
  <c r="Q55" i="4" s="1"/>
  <c r="AH54" i="4"/>
  <c r="AF54" i="4"/>
  <c r="AE54" i="4"/>
  <c r="AC54" i="4"/>
  <c r="Z54" i="4"/>
  <c r="Y54" i="4"/>
  <c r="X54" i="4"/>
  <c r="W54" i="4"/>
  <c r="V54" i="4"/>
  <c r="U54" i="4"/>
  <c r="T54" i="4"/>
  <c r="S54" i="4"/>
  <c r="AA54" i="4" s="1"/>
  <c r="P54" i="4"/>
  <c r="O54" i="4"/>
  <c r="N54" i="4"/>
  <c r="Q54" i="4" s="1"/>
  <c r="M54" i="4"/>
  <c r="AH53" i="4"/>
  <c r="AF53" i="4"/>
  <c r="AE53" i="4"/>
  <c r="AC53" i="4"/>
  <c r="Z53" i="4"/>
  <c r="Y53" i="4"/>
  <c r="X53" i="4"/>
  <c r="W53" i="4"/>
  <c r="V53" i="4"/>
  <c r="U53" i="4"/>
  <c r="T53" i="4"/>
  <c r="S53" i="4"/>
  <c r="AA53" i="4" s="1"/>
  <c r="P53" i="4"/>
  <c r="O53" i="4"/>
  <c r="N53" i="4"/>
  <c r="M53" i="4"/>
  <c r="Q53" i="4" s="1"/>
  <c r="AF52" i="4"/>
  <c r="AH52" i="4" s="1"/>
  <c r="AE52" i="4"/>
  <c r="AC52" i="4"/>
  <c r="Z52" i="4"/>
  <c r="Y52" i="4"/>
  <c r="X52" i="4"/>
  <c r="W52" i="4"/>
  <c r="V52" i="4"/>
  <c r="U52" i="4"/>
  <c r="T52" i="4"/>
  <c r="S52" i="4"/>
  <c r="AA52" i="4" s="1"/>
  <c r="P52" i="4"/>
  <c r="O52" i="4"/>
  <c r="N52" i="4"/>
  <c r="M52" i="4"/>
  <c r="Q52" i="4" s="1"/>
  <c r="AF51" i="4"/>
  <c r="AH51" i="4" s="1"/>
  <c r="AE51" i="4"/>
  <c r="AC51" i="4"/>
  <c r="Z51" i="4"/>
  <c r="Y51" i="4"/>
  <c r="X51" i="4"/>
  <c r="W51" i="4"/>
  <c r="V51" i="4"/>
  <c r="U51" i="4"/>
  <c r="T51" i="4"/>
  <c r="S51" i="4"/>
  <c r="AA51" i="4" s="1"/>
  <c r="P51" i="4"/>
  <c r="O51" i="4"/>
  <c r="N51" i="4"/>
  <c r="M51" i="4"/>
  <c r="Q51" i="4" s="1"/>
  <c r="AH50" i="4"/>
  <c r="AF50" i="4"/>
  <c r="AE50" i="4"/>
  <c r="AC50" i="4"/>
  <c r="Z50" i="4"/>
  <c r="Y50" i="4"/>
  <c r="X50" i="4"/>
  <c r="W50" i="4"/>
  <c r="V50" i="4"/>
  <c r="U50" i="4"/>
  <c r="T50" i="4"/>
  <c r="S50" i="4"/>
  <c r="AA50" i="4" s="1"/>
  <c r="P50" i="4"/>
  <c r="O50" i="4"/>
  <c r="N50" i="4"/>
  <c r="Q50" i="4" s="1"/>
  <c r="M50" i="4"/>
  <c r="AH49" i="4"/>
  <c r="AF49" i="4"/>
  <c r="AE49" i="4"/>
  <c r="AC49" i="4"/>
  <c r="Z49" i="4"/>
  <c r="Y49" i="4"/>
  <c r="X49" i="4"/>
  <c r="W49" i="4"/>
  <c r="V49" i="4"/>
  <c r="U49" i="4"/>
  <c r="T49" i="4"/>
  <c r="S49" i="4"/>
  <c r="AA49" i="4" s="1"/>
  <c r="P49" i="4"/>
  <c r="O49" i="4"/>
  <c r="N49" i="4"/>
  <c r="M49" i="4"/>
  <c r="Q49" i="4" s="1"/>
  <c r="AF48" i="4"/>
  <c r="AH48" i="4" s="1"/>
  <c r="AE48" i="4"/>
  <c r="AC48" i="4"/>
  <c r="Z48" i="4"/>
  <c r="Y48" i="4"/>
  <c r="X48" i="4"/>
  <c r="W48" i="4"/>
  <c r="V48" i="4"/>
  <c r="U48" i="4"/>
  <c r="T48" i="4"/>
  <c r="S48" i="4"/>
  <c r="AA48" i="4" s="1"/>
  <c r="P48" i="4"/>
  <c r="O48" i="4"/>
  <c r="N48" i="4"/>
  <c r="M48" i="4"/>
  <c r="Q48" i="4" s="1"/>
  <c r="AF47" i="4"/>
  <c r="AH47" i="4" s="1"/>
  <c r="AE47" i="4"/>
  <c r="AC47" i="4"/>
  <c r="AA47" i="4"/>
  <c r="Z47" i="4"/>
  <c r="Y47" i="4"/>
  <c r="X47" i="4"/>
  <c r="W47" i="4"/>
  <c r="V47" i="4"/>
  <c r="U47" i="4"/>
  <c r="T47" i="4"/>
  <c r="S47" i="4"/>
  <c r="P47" i="4"/>
  <c r="O47" i="4"/>
  <c r="N47" i="4"/>
  <c r="M47" i="4"/>
  <c r="Q47" i="4" s="1"/>
  <c r="AH46" i="4"/>
  <c r="AF46" i="4"/>
  <c r="AE46" i="4"/>
  <c r="AC46" i="4"/>
  <c r="Z46" i="4"/>
  <c r="Y46" i="4"/>
  <c r="X46" i="4"/>
  <c r="W46" i="4"/>
  <c r="V46" i="4"/>
  <c r="U46" i="4"/>
  <c r="T46" i="4"/>
  <c r="S46" i="4"/>
  <c r="AA46" i="4" s="1"/>
  <c r="P46" i="4"/>
  <c r="O46" i="4"/>
  <c r="N46" i="4"/>
  <c r="Q46" i="4" s="1"/>
  <c r="M46" i="4"/>
  <c r="AH45" i="4"/>
  <c r="AF45" i="4"/>
  <c r="AE45" i="4"/>
  <c r="AC45" i="4"/>
  <c r="Z45" i="4"/>
  <c r="Y45" i="4"/>
  <c r="X45" i="4"/>
  <c r="W45" i="4"/>
  <c r="V45" i="4"/>
  <c r="U45" i="4"/>
  <c r="T45" i="4"/>
  <c r="S45" i="4"/>
  <c r="AA45" i="4" s="1"/>
  <c r="P45" i="4"/>
  <c r="O45" i="4"/>
  <c r="N45" i="4"/>
  <c r="M45" i="4"/>
  <c r="Q45" i="4" s="1"/>
  <c r="AF44" i="4"/>
  <c r="AH44" i="4" s="1"/>
  <c r="AE44" i="4"/>
  <c r="AC44" i="4"/>
  <c r="Z44" i="4"/>
  <c r="Y44" i="4"/>
  <c r="X44" i="4"/>
  <c r="W44" i="4"/>
  <c r="V44" i="4"/>
  <c r="U44" i="4"/>
  <c r="T44" i="4"/>
  <c r="S44" i="4"/>
  <c r="AA44" i="4" s="1"/>
  <c r="P44" i="4"/>
  <c r="O44" i="4"/>
  <c r="N44" i="4"/>
  <c r="M44" i="4"/>
  <c r="Q44" i="4" s="1"/>
  <c r="AF43" i="4"/>
  <c r="AH43" i="4" s="1"/>
  <c r="AE43" i="4"/>
  <c r="AC43" i="4"/>
  <c r="AA43" i="4"/>
  <c r="Z43" i="4"/>
  <c r="Y43" i="4"/>
  <c r="X43" i="4"/>
  <c r="W43" i="4"/>
  <c r="V43" i="4"/>
  <c r="U43" i="4"/>
  <c r="T43" i="4"/>
  <c r="S43" i="4"/>
  <c r="P43" i="4"/>
  <c r="O43" i="4"/>
  <c r="N43" i="4"/>
  <c r="M43" i="4"/>
  <c r="Q43" i="4" s="1"/>
  <c r="AH42" i="4"/>
  <c r="AF42" i="4"/>
  <c r="AE42" i="4"/>
  <c r="AC42" i="4"/>
  <c r="Z42" i="4"/>
  <c r="Y42" i="4"/>
  <c r="X42" i="4"/>
  <c r="W42" i="4"/>
  <c r="V42" i="4"/>
  <c r="U42" i="4"/>
  <c r="T42" i="4"/>
  <c r="S42" i="4"/>
  <c r="AA42" i="4" s="1"/>
  <c r="P42" i="4"/>
  <c r="O42" i="4"/>
  <c r="N42" i="4"/>
  <c r="Q42" i="4" s="1"/>
  <c r="M42" i="4"/>
  <c r="AH41" i="4"/>
  <c r="AF41" i="4"/>
  <c r="AE41" i="4"/>
  <c r="AC41" i="4"/>
  <c r="Z41" i="4"/>
  <c r="Y41" i="4"/>
  <c r="X41" i="4"/>
  <c r="W41" i="4"/>
  <c r="V41" i="4"/>
  <c r="U41" i="4"/>
  <c r="T41" i="4"/>
  <c r="S41" i="4"/>
  <c r="AA41" i="4" s="1"/>
  <c r="P41" i="4"/>
  <c r="O41" i="4"/>
  <c r="N41" i="4"/>
  <c r="M41" i="4"/>
  <c r="Q41" i="4" s="1"/>
  <c r="AF40" i="4"/>
  <c r="AH40" i="4" s="1"/>
  <c r="AE40" i="4"/>
  <c r="AC40" i="4"/>
  <c r="Z40" i="4"/>
  <c r="Y40" i="4"/>
  <c r="X40" i="4"/>
  <c r="W40" i="4"/>
  <c r="V40" i="4"/>
  <c r="U40" i="4"/>
  <c r="T40" i="4"/>
  <c r="S40" i="4"/>
  <c r="AA40" i="4" s="1"/>
  <c r="P40" i="4"/>
  <c r="O40" i="4"/>
  <c r="N40" i="4"/>
  <c r="M40" i="4"/>
  <c r="Q40" i="4" s="1"/>
  <c r="AF39" i="4"/>
  <c r="AH39" i="4" s="1"/>
  <c r="AE39" i="4"/>
  <c r="AC39" i="4"/>
  <c r="Z39" i="4"/>
  <c r="Y39" i="4"/>
  <c r="X39" i="4"/>
  <c r="W39" i="4"/>
  <c r="V39" i="4"/>
  <c r="U39" i="4"/>
  <c r="T39" i="4"/>
  <c r="S39" i="4"/>
  <c r="AA39" i="4" s="1"/>
  <c r="P39" i="4"/>
  <c r="O39" i="4"/>
  <c r="N39" i="4"/>
  <c r="M39" i="4"/>
  <c r="Q39" i="4" s="1"/>
  <c r="AH38" i="4"/>
  <c r="AF38" i="4"/>
  <c r="AE38" i="4"/>
  <c r="AC38" i="4"/>
  <c r="Z38" i="4"/>
  <c r="Y38" i="4"/>
  <c r="X38" i="4"/>
  <c r="W38" i="4"/>
  <c r="V38" i="4"/>
  <c r="U38" i="4"/>
  <c r="T38" i="4"/>
  <c r="S38" i="4"/>
  <c r="AA38" i="4" s="1"/>
  <c r="P38" i="4"/>
  <c r="O38" i="4"/>
  <c r="N38" i="4"/>
  <c r="Q38" i="4" s="1"/>
  <c r="M38" i="4"/>
  <c r="AH37" i="4"/>
  <c r="AF37" i="4"/>
  <c r="AE37" i="4"/>
  <c r="AC37" i="4"/>
  <c r="Z37" i="4"/>
  <c r="Y37" i="4"/>
  <c r="X37" i="4"/>
  <c r="W37" i="4"/>
  <c r="V37" i="4"/>
  <c r="U37" i="4"/>
  <c r="T37" i="4"/>
  <c r="S37" i="4"/>
  <c r="AA37" i="4" s="1"/>
  <c r="P37" i="4"/>
  <c r="O37" i="4"/>
  <c r="N37" i="4"/>
  <c r="M37" i="4"/>
  <c r="Q37" i="4" s="1"/>
  <c r="AF36" i="4"/>
  <c r="AH36" i="4" s="1"/>
  <c r="AE36" i="4"/>
  <c r="AC36" i="4"/>
  <c r="Z36" i="4"/>
  <c r="Y36" i="4"/>
  <c r="X36" i="4"/>
  <c r="W36" i="4"/>
  <c r="V36" i="4"/>
  <c r="U36" i="4"/>
  <c r="T36" i="4"/>
  <c r="S36" i="4"/>
  <c r="AA36" i="4" s="1"/>
  <c r="P36" i="4"/>
  <c r="O36" i="4"/>
  <c r="N36" i="4"/>
  <c r="M36" i="4"/>
  <c r="Q36" i="4" s="1"/>
  <c r="AF35" i="4"/>
  <c r="AH35" i="4" s="1"/>
  <c r="AE35" i="4"/>
  <c r="AC35" i="4"/>
  <c r="Z35" i="4"/>
  <c r="Y35" i="4"/>
  <c r="X35" i="4"/>
  <c r="W35" i="4"/>
  <c r="V35" i="4"/>
  <c r="U35" i="4"/>
  <c r="T35" i="4"/>
  <c r="S35" i="4"/>
  <c r="AA35" i="4" s="1"/>
  <c r="P35" i="4"/>
  <c r="O35" i="4"/>
  <c r="N35" i="4"/>
  <c r="M35" i="4"/>
  <c r="Q35" i="4" s="1"/>
  <c r="AH34" i="4"/>
  <c r="AF34" i="4"/>
  <c r="AE34" i="4"/>
  <c r="AC34" i="4"/>
  <c r="Z34" i="4"/>
  <c r="Y34" i="4"/>
  <c r="X34" i="4"/>
  <c r="W34" i="4"/>
  <c r="V34" i="4"/>
  <c r="U34" i="4"/>
  <c r="T34" i="4"/>
  <c r="S34" i="4"/>
  <c r="AA34" i="4" s="1"/>
  <c r="P34" i="4"/>
  <c r="O34" i="4"/>
  <c r="N34" i="4"/>
  <c r="Q34" i="4" s="1"/>
  <c r="M34" i="4"/>
  <c r="AH33" i="4"/>
  <c r="AF33" i="4"/>
  <c r="AE33" i="4"/>
  <c r="AC33" i="4"/>
  <c r="Z33" i="4"/>
  <c r="Y33" i="4"/>
  <c r="X33" i="4"/>
  <c r="W33" i="4"/>
  <c r="V33" i="4"/>
  <c r="U33" i="4"/>
  <c r="T33" i="4"/>
  <c r="S33" i="4"/>
  <c r="AA33" i="4" s="1"/>
  <c r="P33" i="4"/>
  <c r="O33" i="4"/>
  <c r="N33" i="4"/>
  <c r="M33" i="4"/>
  <c r="Q33" i="4" s="1"/>
  <c r="AF32" i="4"/>
  <c r="AH32" i="4" s="1"/>
  <c r="AE32" i="4"/>
  <c r="AC32" i="4"/>
  <c r="Z32" i="4"/>
  <c r="Y32" i="4"/>
  <c r="X32" i="4"/>
  <c r="W32" i="4"/>
  <c r="V32" i="4"/>
  <c r="U32" i="4"/>
  <c r="T32" i="4"/>
  <c r="S32" i="4"/>
  <c r="AA32" i="4" s="1"/>
  <c r="P32" i="4"/>
  <c r="O32" i="4"/>
  <c r="N32" i="4"/>
  <c r="M32" i="4"/>
  <c r="Q32" i="4" s="1"/>
  <c r="AF31" i="4"/>
  <c r="AH31" i="4" s="1"/>
  <c r="AE31" i="4"/>
  <c r="AC31" i="4"/>
  <c r="Z31" i="4"/>
  <c r="Y31" i="4"/>
  <c r="X31" i="4"/>
  <c r="W31" i="4"/>
  <c r="V31" i="4"/>
  <c r="U31" i="4"/>
  <c r="T31" i="4"/>
  <c r="S31" i="4"/>
  <c r="AA31" i="4" s="1"/>
  <c r="P31" i="4"/>
  <c r="O31" i="4"/>
  <c r="N31" i="4"/>
  <c r="M31" i="4"/>
  <c r="Q31" i="4" s="1"/>
  <c r="AH30" i="4"/>
  <c r="AF30" i="4"/>
  <c r="AE30" i="4"/>
  <c r="AC30" i="4"/>
  <c r="Z30" i="4"/>
  <c r="Y30" i="4"/>
  <c r="X30" i="4"/>
  <c r="W30" i="4"/>
  <c r="V30" i="4"/>
  <c r="U30" i="4"/>
  <c r="T30" i="4"/>
  <c r="S30" i="4"/>
  <c r="AA30" i="4" s="1"/>
  <c r="P30" i="4"/>
  <c r="O30" i="4"/>
  <c r="N30" i="4"/>
  <c r="Q30" i="4" s="1"/>
  <c r="M30" i="4"/>
  <c r="AH29" i="4"/>
  <c r="AF29" i="4"/>
  <c r="AE29" i="4"/>
  <c r="AC29" i="4"/>
  <c r="Z29" i="4"/>
  <c r="Y29" i="4"/>
  <c r="X29" i="4"/>
  <c r="W29" i="4"/>
  <c r="V29" i="4"/>
  <c r="U29" i="4"/>
  <c r="T29" i="4"/>
  <c r="S29" i="4"/>
  <c r="AA29" i="4" s="1"/>
  <c r="P29" i="4"/>
  <c r="O29" i="4"/>
  <c r="N29" i="4"/>
  <c r="M29" i="4"/>
  <c r="Q29" i="4" s="1"/>
  <c r="AF28" i="4"/>
  <c r="AH28" i="4" s="1"/>
  <c r="AE28" i="4"/>
  <c r="AC28" i="4"/>
  <c r="Z28" i="4"/>
  <c r="Y28" i="4"/>
  <c r="X28" i="4"/>
  <c r="W28" i="4"/>
  <c r="V28" i="4"/>
  <c r="U28" i="4"/>
  <c r="T28" i="4"/>
  <c r="S28" i="4"/>
  <c r="AA28" i="4" s="1"/>
  <c r="P28" i="4"/>
  <c r="O28" i="4"/>
  <c r="N28" i="4"/>
  <c r="M28" i="4"/>
  <c r="Q28" i="4" s="1"/>
  <c r="AF27" i="4"/>
  <c r="AH27" i="4" s="1"/>
  <c r="AE27" i="4"/>
  <c r="AC27" i="4"/>
  <c r="Z27" i="4"/>
  <c r="Y27" i="4"/>
  <c r="X27" i="4"/>
  <c r="W27" i="4"/>
  <c r="V27" i="4"/>
  <c r="U27" i="4"/>
  <c r="T27" i="4"/>
  <c r="S27" i="4"/>
  <c r="AA27" i="4" s="1"/>
  <c r="P27" i="4"/>
  <c r="O27" i="4"/>
  <c r="N27" i="4"/>
  <c r="M27" i="4"/>
  <c r="Q27" i="4" s="1"/>
  <c r="AH26" i="4"/>
  <c r="AF26" i="4"/>
  <c r="AE26" i="4"/>
  <c r="AE10" i="4" s="1"/>
  <c r="AE9" i="4" s="1"/>
  <c r="G8" i="4" s="1"/>
  <c r="AC26" i="4"/>
  <c r="Z26" i="4"/>
  <c r="Y26" i="4"/>
  <c r="X26" i="4"/>
  <c r="W26" i="4"/>
  <c r="V26" i="4"/>
  <c r="U26" i="4"/>
  <c r="T26" i="4"/>
  <c r="S26" i="4"/>
  <c r="AA26" i="4" s="1"/>
  <c r="P26" i="4"/>
  <c r="O26" i="4"/>
  <c r="N26" i="4"/>
  <c r="Q26" i="4" s="1"/>
  <c r="M26" i="4"/>
  <c r="AH25" i="4"/>
  <c r="AF25" i="4"/>
  <c r="AE25" i="4"/>
  <c r="AC25" i="4"/>
  <c r="Z25" i="4"/>
  <c r="Y25" i="4"/>
  <c r="X25" i="4"/>
  <c r="W25" i="4"/>
  <c r="V25" i="4"/>
  <c r="U25" i="4"/>
  <c r="T25" i="4"/>
  <c r="S25" i="4"/>
  <c r="AA25" i="4" s="1"/>
  <c r="P25" i="4"/>
  <c r="O25" i="4"/>
  <c r="N25" i="4"/>
  <c r="M25" i="4"/>
  <c r="Q25" i="4" s="1"/>
  <c r="AH24" i="4"/>
  <c r="AF24" i="4"/>
  <c r="AE24" i="4"/>
  <c r="AC24" i="4"/>
  <c r="Z24" i="4"/>
  <c r="Y24" i="4"/>
  <c r="X24" i="4"/>
  <c r="W24" i="4"/>
  <c r="V24" i="4"/>
  <c r="U24" i="4"/>
  <c r="T24" i="4"/>
  <c r="S24" i="4"/>
  <c r="AA24" i="4" s="1"/>
  <c r="P24" i="4"/>
  <c r="O24" i="4"/>
  <c r="N24" i="4"/>
  <c r="Q24" i="4" s="1"/>
  <c r="M24" i="4"/>
  <c r="AH23" i="4"/>
  <c r="AF23" i="4"/>
  <c r="AE23" i="4"/>
  <c r="AC23" i="4"/>
  <c r="Z23" i="4"/>
  <c r="Y23" i="4"/>
  <c r="X23" i="4"/>
  <c r="W23" i="4"/>
  <c r="V23" i="4"/>
  <c r="U23" i="4"/>
  <c r="T23" i="4"/>
  <c r="S23" i="4"/>
  <c r="AA23" i="4" s="1"/>
  <c r="P23" i="4"/>
  <c r="O23" i="4"/>
  <c r="Q23" i="4" s="1"/>
  <c r="N23" i="4"/>
  <c r="M23" i="4"/>
  <c r="AF22" i="4"/>
  <c r="AH22" i="4" s="1"/>
  <c r="AE22" i="4"/>
  <c r="AC22" i="4"/>
  <c r="Z22" i="4"/>
  <c r="Y22" i="4"/>
  <c r="X22" i="4"/>
  <c r="W22" i="4"/>
  <c r="V22" i="4"/>
  <c r="U22" i="4"/>
  <c r="T22" i="4"/>
  <c r="S22" i="4"/>
  <c r="AA22" i="4" s="1"/>
  <c r="P22" i="4"/>
  <c r="O22" i="4"/>
  <c r="N22" i="4"/>
  <c r="M22" i="4"/>
  <c r="Q22" i="4" s="1"/>
  <c r="AF21" i="4"/>
  <c r="AH21" i="4" s="1"/>
  <c r="AE21" i="4"/>
  <c r="AC21" i="4"/>
  <c r="Z21" i="4"/>
  <c r="Y21" i="4"/>
  <c r="X21" i="4"/>
  <c r="W21" i="4"/>
  <c r="V21" i="4"/>
  <c r="U21" i="4"/>
  <c r="T21" i="4"/>
  <c r="S21" i="4"/>
  <c r="AA21" i="4" s="1"/>
  <c r="P21" i="4"/>
  <c r="O21" i="4"/>
  <c r="N21" i="4"/>
  <c r="M21" i="4"/>
  <c r="Q21" i="4" s="1"/>
  <c r="AH20" i="4"/>
  <c r="AF20" i="4"/>
  <c r="AE20" i="4"/>
  <c r="AC20" i="4"/>
  <c r="Z20" i="4"/>
  <c r="Y20" i="4"/>
  <c r="X20" i="4"/>
  <c r="W20" i="4"/>
  <c r="V20" i="4"/>
  <c r="U20" i="4"/>
  <c r="T20" i="4"/>
  <c r="S20" i="4"/>
  <c r="AA20" i="4" s="1"/>
  <c r="P20" i="4"/>
  <c r="O20" i="4"/>
  <c r="N20" i="4"/>
  <c r="Q20" i="4" s="1"/>
  <c r="M20" i="4"/>
  <c r="AH19" i="4"/>
  <c r="AF19" i="4"/>
  <c r="AE19" i="4"/>
  <c r="AC19" i="4"/>
  <c r="Z19" i="4"/>
  <c r="Y19" i="4"/>
  <c r="X19" i="4"/>
  <c r="W19" i="4"/>
  <c r="V19" i="4"/>
  <c r="U19" i="4"/>
  <c r="T19" i="4"/>
  <c r="S19" i="4"/>
  <c r="AA19" i="4" s="1"/>
  <c r="P19" i="4"/>
  <c r="O19" i="4"/>
  <c r="Q19" i="4" s="1"/>
  <c r="N19" i="4"/>
  <c r="M19" i="4"/>
  <c r="AF18" i="4"/>
  <c r="AH18" i="4" s="1"/>
  <c r="AE18" i="4"/>
  <c r="AC18" i="4"/>
  <c r="Z18" i="4"/>
  <c r="Y18" i="4"/>
  <c r="X18" i="4"/>
  <c r="W18" i="4"/>
  <c r="V18" i="4"/>
  <c r="U18" i="4"/>
  <c r="T18" i="4"/>
  <c r="S18" i="4"/>
  <c r="AA18" i="4" s="1"/>
  <c r="P18" i="4"/>
  <c r="O18" i="4"/>
  <c r="N18" i="4"/>
  <c r="M18" i="4"/>
  <c r="Q18" i="4" s="1"/>
  <c r="AF17" i="4"/>
  <c r="AH17" i="4" s="1"/>
  <c r="AE17" i="4"/>
  <c r="AC17" i="4"/>
  <c r="Z17" i="4"/>
  <c r="Y17" i="4"/>
  <c r="X17" i="4"/>
  <c r="W17" i="4"/>
  <c r="V17" i="4"/>
  <c r="U17" i="4"/>
  <c r="T17" i="4"/>
  <c r="S17" i="4"/>
  <c r="AA17" i="4" s="1"/>
  <c r="P17" i="4"/>
  <c r="O17" i="4"/>
  <c r="N17" i="4"/>
  <c r="M17" i="4"/>
  <c r="Q17" i="4" s="1"/>
  <c r="AH16" i="4"/>
  <c r="AF16" i="4"/>
  <c r="AE16" i="4"/>
  <c r="AC16" i="4"/>
  <c r="Z16" i="4"/>
  <c r="Y16" i="4"/>
  <c r="X16" i="4"/>
  <c r="W16" i="4"/>
  <c r="V16" i="4"/>
  <c r="U16" i="4"/>
  <c r="T16" i="4"/>
  <c r="S16" i="4"/>
  <c r="AA16" i="4" s="1"/>
  <c r="P16" i="4"/>
  <c r="O16" i="4"/>
  <c r="N16" i="4"/>
  <c r="Q16" i="4" s="1"/>
  <c r="M16" i="4"/>
  <c r="AH15" i="4"/>
  <c r="AF15" i="4"/>
  <c r="AE15" i="4"/>
  <c r="AC15" i="4"/>
  <c r="Z15" i="4"/>
  <c r="Y15" i="4"/>
  <c r="X15" i="4"/>
  <c r="W15" i="4"/>
  <c r="V15" i="4"/>
  <c r="U15" i="4"/>
  <c r="T15" i="4"/>
  <c r="S15" i="4"/>
  <c r="AA15" i="4" s="1"/>
  <c r="P15" i="4"/>
  <c r="O15" i="4"/>
  <c r="Q15" i="4" s="1"/>
  <c r="N15" i="4"/>
  <c r="M15" i="4"/>
  <c r="AF14" i="4"/>
  <c r="AH14" i="4" s="1"/>
  <c r="AE14" i="4"/>
  <c r="AC14" i="4"/>
  <c r="Z14" i="4"/>
  <c r="Y14" i="4"/>
  <c r="X14" i="4"/>
  <c r="W14" i="4"/>
  <c r="V14" i="4"/>
  <c r="U14" i="4"/>
  <c r="T14" i="4"/>
  <c r="S14" i="4"/>
  <c r="AA14" i="4" s="1"/>
  <c r="P14" i="4"/>
  <c r="O14" i="4"/>
  <c r="N14" i="4"/>
  <c r="M14" i="4"/>
  <c r="Q14" i="4" s="1"/>
  <c r="AF13" i="4"/>
  <c r="AF11" i="4" s="1"/>
  <c r="AE13" i="4"/>
  <c r="AC13" i="4"/>
  <c r="AC10" i="4" s="1"/>
  <c r="C4" i="4" s="1"/>
  <c r="Z13" i="4"/>
  <c r="Y13" i="4"/>
  <c r="X13" i="4"/>
  <c r="W13" i="4"/>
  <c r="V13" i="4"/>
  <c r="U13" i="4"/>
  <c r="T13" i="4"/>
  <c r="S13" i="4"/>
  <c r="AA13" i="4" s="1"/>
  <c r="P13" i="4"/>
  <c r="O13" i="4"/>
  <c r="N13" i="4"/>
  <c r="M13" i="4"/>
  <c r="Q13" i="4" s="1"/>
  <c r="AH12" i="4"/>
  <c r="AF12" i="4"/>
  <c r="AE12" i="4"/>
  <c r="AC12" i="4"/>
  <c r="Z12" i="4"/>
  <c r="Y12" i="4"/>
  <c r="X12" i="4"/>
  <c r="W12" i="4"/>
  <c r="V12" i="4"/>
  <c r="U12" i="4"/>
  <c r="T12" i="4"/>
  <c r="S12" i="4"/>
  <c r="AA12" i="4" s="1"/>
  <c r="P12" i="4"/>
  <c r="O12" i="4"/>
  <c r="N12" i="4"/>
  <c r="Q12" i="4" s="1"/>
  <c r="M12" i="4"/>
  <c r="AI10" i="4"/>
  <c r="AD10" i="4"/>
  <c r="AB10" i="4"/>
  <c r="R10" i="4"/>
  <c r="Q7" i="4"/>
  <c r="C7" i="4"/>
  <c r="R6" i="4"/>
  <c r="C8" i="4" s="1"/>
  <c r="Q6" i="4"/>
  <c r="G6" i="4"/>
  <c r="AG5" i="4"/>
  <c r="AG6" i="4" s="1"/>
  <c r="AG7" i="4" s="1"/>
  <c r="G7" i="4" s="1"/>
  <c r="AG4" i="4"/>
  <c r="Q4" i="4"/>
  <c r="C3" i="4" s="1"/>
  <c r="O3" i="4"/>
  <c r="O2" i="4"/>
  <c r="AF1000" i="3"/>
  <c r="AH1000" i="3" s="1"/>
  <c r="AE1000" i="3"/>
  <c r="AC1000" i="3"/>
  <c r="Z1000" i="3"/>
  <c r="Y1000" i="3"/>
  <c r="X1000" i="3"/>
  <c r="W1000" i="3"/>
  <c r="V1000" i="3"/>
  <c r="U1000" i="3"/>
  <c r="T1000" i="3"/>
  <c r="S1000" i="3"/>
  <c r="P1000" i="3"/>
  <c r="O1000" i="3"/>
  <c r="Q1000" i="3" s="1"/>
  <c r="N1000" i="3"/>
  <c r="M1000" i="3"/>
  <c r="AF999" i="3"/>
  <c r="AH999" i="3" s="1"/>
  <c r="AE999" i="3"/>
  <c r="AC999" i="3"/>
  <c r="Z999" i="3"/>
  <c r="Y999" i="3"/>
  <c r="X999" i="3"/>
  <c r="W999" i="3"/>
  <c r="V999" i="3"/>
  <c r="U999" i="3"/>
  <c r="T999" i="3"/>
  <c r="S999" i="3"/>
  <c r="Q999" i="3"/>
  <c r="P999" i="3"/>
  <c r="O999" i="3"/>
  <c r="N999" i="3"/>
  <c r="M999" i="3"/>
  <c r="AH998" i="3"/>
  <c r="AF998" i="3"/>
  <c r="AE998" i="3"/>
  <c r="AC998" i="3"/>
  <c r="Z998" i="3"/>
  <c r="Y998" i="3"/>
  <c r="X998" i="3"/>
  <c r="W998" i="3"/>
  <c r="V998" i="3"/>
  <c r="U998" i="3"/>
  <c r="T998" i="3"/>
  <c r="S998" i="3"/>
  <c r="AA998" i="3" s="1"/>
  <c r="P998" i="3"/>
  <c r="O998" i="3"/>
  <c r="N998" i="3"/>
  <c r="M998" i="3"/>
  <c r="Q998" i="3" s="1"/>
  <c r="AF997" i="3"/>
  <c r="AH997" i="3" s="1"/>
  <c r="AE997" i="3"/>
  <c r="AC997" i="3"/>
  <c r="Z997" i="3"/>
  <c r="Y997" i="3"/>
  <c r="X997" i="3"/>
  <c r="W997" i="3"/>
  <c r="V997" i="3"/>
  <c r="U997" i="3"/>
  <c r="T997" i="3"/>
  <c r="S997" i="3"/>
  <c r="P997" i="3"/>
  <c r="O997" i="3"/>
  <c r="N997" i="3"/>
  <c r="M997" i="3"/>
  <c r="Q997" i="3" s="1"/>
  <c r="AF996" i="3"/>
  <c r="AH996" i="3" s="1"/>
  <c r="AE996" i="3"/>
  <c r="AC996" i="3"/>
  <c r="Z996" i="3"/>
  <c r="Y996" i="3"/>
  <c r="X996" i="3"/>
  <c r="W996" i="3"/>
  <c r="V996" i="3"/>
  <c r="U996" i="3"/>
  <c r="T996" i="3"/>
  <c r="S996" i="3"/>
  <c r="AA996" i="3" s="1"/>
  <c r="P996" i="3"/>
  <c r="O996" i="3"/>
  <c r="Q996" i="3" s="1"/>
  <c r="N996" i="3"/>
  <c r="M996" i="3"/>
  <c r="AF995" i="3"/>
  <c r="AH995" i="3" s="1"/>
  <c r="AE995" i="3"/>
  <c r="AC995" i="3"/>
  <c r="Z995" i="3"/>
  <c r="Y995" i="3"/>
  <c r="X995" i="3"/>
  <c r="W995" i="3"/>
  <c r="V995" i="3"/>
  <c r="U995" i="3"/>
  <c r="T995" i="3"/>
  <c r="S995" i="3"/>
  <c r="AA995" i="3" s="1"/>
  <c r="Q995" i="3"/>
  <c r="P995" i="3"/>
  <c r="O995" i="3"/>
  <c r="N995" i="3"/>
  <c r="M995" i="3"/>
  <c r="AH994" i="3"/>
  <c r="AF994" i="3"/>
  <c r="AE994" i="3"/>
  <c r="AC994" i="3"/>
  <c r="Z994" i="3"/>
  <c r="Y994" i="3"/>
  <c r="X994" i="3"/>
  <c r="W994" i="3"/>
  <c r="V994" i="3"/>
  <c r="U994" i="3"/>
  <c r="T994" i="3"/>
  <c r="S994" i="3"/>
  <c r="P994" i="3"/>
  <c r="O994" i="3"/>
  <c r="N994" i="3"/>
  <c r="M994" i="3"/>
  <c r="Q994" i="3" s="1"/>
  <c r="AF993" i="3"/>
  <c r="AH993" i="3" s="1"/>
  <c r="AE993" i="3"/>
  <c r="AC993" i="3"/>
  <c r="Z993" i="3"/>
  <c r="Y993" i="3"/>
  <c r="X993" i="3"/>
  <c r="W993" i="3"/>
  <c r="V993" i="3"/>
  <c r="U993" i="3"/>
  <c r="T993" i="3"/>
  <c r="S993" i="3"/>
  <c r="AA993" i="3" s="1"/>
  <c r="P993" i="3"/>
  <c r="O993" i="3"/>
  <c r="N993" i="3"/>
  <c r="M993" i="3"/>
  <c r="Q993" i="3" s="1"/>
  <c r="AF992" i="3"/>
  <c r="AH992" i="3" s="1"/>
  <c r="AE992" i="3"/>
  <c r="AC992" i="3"/>
  <c r="Z992" i="3"/>
  <c r="Y992" i="3"/>
  <c r="X992" i="3"/>
  <c r="W992" i="3"/>
  <c r="V992" i="3"/>
  <c r="U992" i="3"/>
  <c r="T992" i="3"/>
  <c r="S992" i="3"/>
  <c r="AA992" i="3" s="1"/>
  <c r="P992" i="3"/>
  <c r="O992" i="3"/>
  <c r="Q992" i="3" s="1"/>
  <c r="N992" i="3"/>
  <c r="M992" i="3"/>
  <c r="AF991" i="3"/>
  <c r="AH991" i="3" s="1"/>
  <c r="AE991" i="3"/>
  <c r="AC991" i="3"/>
  <c r="Z991" i="3"/>
  <c r="Y991" i="3"/>
  <c r="X991" i="3"/>
  <c r="W991" i="3"/>
  <c r="V991" i="3"/>
  <c r="U991" i="3"/>
  <c r="T991" i="3"/>
  <c r="S991" i="3"/>
  <c r="Q991" i="3"/>
  <c r="P991" i="3"/>
  <c r="O991" i="3"/>
  <c r="N991" i="3"/>
  <c r="M991" i="3"/>
  <c r="AH990" i="3"/>
  <c r="AF990" i="3"/>
  <c r="AE990" i="3"/>
  <c r="AC990" i="3"/>
  <c r="Z990" i="3"/>
  <c r="Y990" i="3"/>
  <c r="X990" i="3"/>
  <c r="W990" i="3"/>
  <c r="V990" i="3"/>
  <c r="U990" i="3"/>
  <c r="T990" i="3"/>
  <c r="S990" i="3"/>
  <c r="AA990" i="3" s="1"/>
  <c r="P990" i="3"/>
  <c r="O990" i="3"/>
  <c r="N990" i="3"/>
  <c r="M990" i="3"/>
  <c r="Q990" i="3" s="1"/>
  <c r="AF989" i="3"/>
  <c r="AH989" i="3" s="1"/>
  <c r="AE989" i="3"/>
  <c r="AC989" i="3"/>
  <c r="Z989" i="3"/>
  <c r="Y989" i="3"/>
  <c r="X989" i="3"/>
  <c r="W989" i="3"/>
  <c r="V989" i="3"/>
  <c r="U989" i="3"/>
  <c r="T989" i="3"/>
  <c r="S989" i="3"/>
  <c r="P989" i="3"/>
  <c r="O989" i="3"/>
  <c r="N989" i="3"/>
  <c r="M989" i="3"/>
  <c r="Q989" i="3" s="1"/>
  <c r="AF988" i="3"/>
  <c r="AH988" i="3" s="1"/>
  <c r="AE988" i="3"/>
  <c r="AC988" i="3"/>
  <c r="Z988" i="3"/>
  <c r="Y988" i="3"/>
  <c r="X988" i="3"/>
  <c r="W988" i="3"/>
  <c r="V988" i="3"/>
  <c r="U988" i="3"/>
  <c r="T988" i="3"/>
  <c r="S988" i="3"/>
  <c r="P988" i="3"/>
  <c r="O988" i="3"/>
  <c r="N988" i="3"/>
  <c r="M988" i="3"/>
  <c r="Q988" i="3" s="1"/>
  <c r="AF987" i="3"/>
  <c r="AH987" i="3" s="1"/>
  <c r="AE987" i="3"/>
  <c r="AC987" i="3"/>
  <c r="Z987" i="3"/>
  <c r="Y987" i="3"/>
  <c r="X987" i="3"/>
  <c r="W987" i="3"/>
  <c r="V987" i="3"/>
  <c r="U987" i="3"/>
  <c r="T987" i="3"/>
  <c r="S987" i="3"/>
  <c r="AA987" i="3" s="1"/>
  <c r="Q987" i="3"/>
  <c r="P987" i="3"/>
  <c r="O987" i="3"/>
  <c r="N987" i="3"/>
  <c r="M987" i="3"/>
  <c r="AH986" i="3"/>
  <c r="AF986" i="3"/>
  <c r="AE986" i="3"/>
  <c r="AC986" i="3"/>
  <c r="Z986" i="3"/>
  <c r="Y986" i="3"/>
  <c r="X986" i="3"/>
  <c r="W986" i="3"/>
  <c r="V986" i="3"/>
  <c r="U986" i="3"/>
  <c r="T986" i="3"/>
  <c r="S986" i="3"/>
  <c r="P986" i="3"/>
  <c r="O986" i="3"/>
  <c r="N986" i="3"/>
  <c r="M986" i="3"/>
  <c r="Q986" i="3" s="1"/>
  <c r="AF985" i="3"/>
  <c r="AH985" i="3" s="1"/>
  <c r="AE985" i="3"/>
  <c r="AC985" i="3"/>
  <c r="Z985" i="3"/>
  <c r="Y985" i="3"/>
  <c r="X985" i="3"/>
  <c r="W985" i="3"/>
  <c r="V985" i="3"/>
  <c r="U985" i="3"/>
  <c r="T985" i="3"/>
  <c r="S985" i="3"/>
  <c r="P985" i="3"/>
  <c r="O985" i="3"/>
  <c r="N985" i="3"/>
  <c r="M985" i="3"/>
  <c r="Q985" i="3" s="1"/>
  <c r="AF984" i="3"/>
  <c r="AH984" i="3" s="1"/>
  <c r="AE984" i="3"/>
  <c r="AC984" i="3"/>
  <c r="Z984" i="3"/>
  <c r="Y984" i="3"/>
  <c r="X984" i="3"/>
  <c r="W984" i="3"/>
  <c r="V984" i="3"/>
  <c r="U984" i="3"/>
  <c r="T984" i="3"/>
  <c r="S984" i="3"/>
  <c r="AA984" i="3" s="1"/>
  <c r="P984" i="3"/>
  <c r="O984" i="3"/>
  <c r="N984" i="3"/>
  <c r="M984" i="3"/>
  <c r="AF983" i="3"/>
  <c r="AH983" i="3" s="1"/>
  <c r="AE983" i="3"/>
  <c r="AC983" i="3"/>
  <c r="Z983" i="3"/>
  <c r="Y983" i="3"/>
  <c r="X983" i="3"/>
  <c r="W983" i="3"/>
  <c r="V983" i="3"/>
  <c r="U983" i="3"/>
  <c r="T983" i="3"/>
  <c r="S983" i="3"/>
  <c r="Q983" i="3"/>
  <c r="P983" i="3"/>
  <c r="O983" i="3"/>
  <c r="N983" i="3"/>
  <c r="M983" i="3"/>
  <c r="AH982" i="3"/>
  <c r="AF982" i="3"/>
  <c r="AE982" i="3"/>
  <c r="AC982" i="3"/>
  <c r="Z982" i="3"/>
  <c r="Y982" i="3"/>
  <c r="X982" i="3"/>
  <c r="W982" i="3"/>
  <c r="V982" i="3"/>
  <c r="U982" i="3"/>
  <c r="T982" i="3"/>
  <c r="S982" i="3"/>
  <c r="AA982" i="3" s="1"/>
  <c r="P982" i="3"/>
  <c r="O982" i="3"/>
  <c r="N982" i="3"/>
  <c r="M982" i="3"/>
  <c r="Q982" i="3" s="1"/>
  <c r="AF981" i="3"/>
  <c r="AH981" i="3" s="1"/>
  <c r="AE981" i="3"/>
  <c r="AC981" i="3"/>
  <c r="Z981" i="3"/>
  <c r="Y981" i="3"/>
  <c r="X981" i="3"/>
  <c r="W981" i="3"/>
  <c r="V981" i="3"/>
  <c r="U981" i="3"/>
  <c r="T981" i="3"/>
  <c r="S981" i="3"/>
  <c r="P981" i="3"/>
  <c r="O981" i="3"/>
  <c r="N981" i="3"/>
  <c r="M981" i="3"/>
  <c r="Q981" i="3" s="1"/>
  <c r="AF980" i="3"/>
  <c r="AH980" i="3" s="1"/>
  <c r="AE980" i="3"/>
  <c r="AC980" i="3"/>
  <c r="Z980" i="3"/>
  <c r="Y980" i="3"/>
  <c r="X980" i="3"/>
  <c r="W980" i="3"/>
  <c r="V980" i="3"/>
  <c r="U980" i="3"/>
  <c r="T980" i="3"/>
  <c r="S980" i="3"/>
  <c r="AA980" i="3" s="1"/>
  <c r="P980" i="3"/>
  <c r="O980" i="3"/>
  <c r="N980" i="3"/>
  <c r="M980" i="3"/>
  <c r="Q980" i="3" s="1"/>
  <c r="AH979" i="3"/>
  <c r="AF979" i="3"/>
  <c r="AE979" i="3"/>
  <c r="AC979" i="3"/>
  <c r="Z979" i="3"/>
  <c r="Y979" i="3"/>
  <c r="X979" i="3"/>
  <c r="W979" i="3"/>
  <c r="V979" i="3"/>
  <c r="U979" i="3"/>
  <c r="T979" i="3"/>
  <c r="S979" i="3"/>
  <c r="AA979" i="3" s="1"/>
  <c r="Q979" i="3"/>
  <c r="P979" i="3"/>
  <c r="O979" i="3"/>
  <c r="N979" i="3"/>
  <c r="M979" i="3"/>
  <c r="AH978" i="3"/>
  <c r="AF978" i="3"/>
  <c r="AE978" i="3"/>
  <c r="AC978" i="3"/>
  <c r="Z978" i="3"/>
  <c r="Y978" i="3"/>
  <c r="X978" i="3"/>
  <c r="W978" i="3"/>
  <c r="V978" i="3"/>
  <c r="U978" i="3"/>
  <c r="T978" i="3"/>
  <c r="S978" i="3"/>
  <c r="P978" i="3"/>
  <c r="O978" i="3"/>
  <c r="N978" i="3"/>
  <c r="Q978" i="3" s="1"/>
  <c r="M978" i="3"/>
  <c r="AF977" i="3"/>
  <c r="AH977" i="3" s="1"/>
  <c r="AE977" i="3"/>
  <c r="AC977" i="3"/>
  <c r="Z977" i="3"/>
  <c r="Y977" i="3"/>
  <c r="X977" i="3"/>
  <c r="W977" i="3"/>
  <c r="V977" i="3"/>
  <c r="U977" i="3"/>
  <c r="T977" i="3"/>
  <c r="S977" i="3"/>
  <c r="AA977" i="3" s="1"/>
  <c r="P977" i="3"/>
  <c r="O977" i="3"/>
  <c r="N977" i="3"/>
  <c r="M977" i="3"/>
  <c r="Q977" i="3" s="1"/>
  <c r="AF976" i="3"/>
  <c r="AH976" i="3" s="1"/>
  <c r="AE976" i="3"/>
  <c r="AC976" i="3"/>
  <c r="Z976" i="3"/>
  <c r="Y976" i="3"/>
  <c r="X976" i="3"/>
  <c r="W976" i="3"/>
  <c r="V976" i="3"/>
  <c r="U976" i="3"/>
  <c r="T976" i="3"/>
  <c r="S976" i="3"/>
  <c r="AA976" i="3" s="1"/>
  <c r="P976" i="3"/>
  <c r="O976" i="3"/>
  <c r="N976" i="3"/>
  <c r="M976" i="3"/>
  <c r="Q976" i="3" s="1"/>
  <c r="AH975" i="3"/>
  <c r="AF975" i="3"/>
  <c r="AE975" i="3"/>
  <c r="AC975" i="3"/>
  <c r="Z975" i="3"/>
  <c r="Y975" i="3"/>
  <c r="X975" i="3"/>
  <c r="W975" i="3"/>
  <c r="V975" i="3"/>
  <c r="U975" i="3"/>
  <c r="T975" i="3"/>
  <c r="S975" i="3"/>
  <c r="AA975" i="3" s="1"/>
  <c r="Q975" i="3"/>
  <c r="P975" i="3"/>
  <c r="O975" i="3"/>
  <c r="N975" i="3"/>
  <c r="M975" i="3"/>
  <c r="AH974" i="3"/>
  <c r="AF974" i="3"/>
  <c r="AE974" i="3"/>
  <c r="AC974" i="3"/>
  <c r="Z974" i="3"/>
  <c r="Y974" i="3"/>
  <c r="X974" i="3"/>
  <c r="W974" i="3"/>
  <c r="V974" i="3"/>
  <c r="U974" i="3"/>
  <c r="T974" i="3"/>
  <c r="S974" i="3"/>
  <c r="P974" i="3"/>
  <c r="O974" i="3"/>
  <c r="N974" i="3"/>
  <c r="M974" i="3"/>
  <c r="Q974" i="3" s="1"/>
  <c r="AF973" i="3"/>
  <c r="AH973" i="3" s="1"/>
  <c r="AE973" i="3"/>
  <c r="AC973" i="3"/>
  <c r="Z973" i="3"/>
  <c r="Y973" i="3"/>
  <c r="X973" i="3"/>
  <c r="W973" i="3"/>
  <c r="V973" i="3"/>
  <c r="U973" i="3"/>
  <c r="T973" i="3"/>
  <c r="S973" i="3"/>
  <c r="AA973" i="3" s="1"/>
  <c r="P973" i="3"/>
  <c r="O973" i="3"/>
  <c r="N973" i="3"/>
  <c r="M973" i="3"/>
  <c r="Q973" i="3" s="1"/>
  <c r="AF972" i="3"/>
  <c r="AH972" i="3" s="1"/>
  <c r="AE972" i="3"/>
  <c r="AC972" i="3"/>
  <c r="Z972" i="3"/>
  <c r="Y972" i="3"/>
  <c r="X972" i="3"/>
  <c r="W972" i="3"/>
  <c r="V972" i="3"/>
  <c r="U972" i="3"/>
  <c r="T972" i="3"/>
  <c r="S972" i="3"/>
  <c r="AA972" i="3" s="1"/>
  <c r="P972" i="3"/>
  <c r="O972" i="3"/>
  <c r="N972" i="3"/>
  <c r="M972" i="3"/>
  <c r="AH971" i="3"/>
  <c r="AF971" i="3"/>
  <c r="AE971" i="3"/>
  <c r="AC971" i="3"/>
  <c r="Z971" i="3"/>
  <c r="Y971" i="3"/>
  <c r="X971" i="3"/>
  <c r="W971" i="3"/>
  <c r="V971" i="3"/>
  <c r="U971" i="3"/>
  <c r="T971" i="3"/>
  <c r="S971" i="3"/>
  <c r="Q971" i="3"/>
  <c r="P971" i="3"/>
  <c r="O971" i="3"/>
  <c r="N971" i="3"/>
  <c r="M971" i="3"/>
  <c r="AH970" i="3"/>
  <c r="AF970" i="3"/>
  <c r="AE970" i="3"/>
  <c r="AC970" i="3"/>
  <c r="Z970" i="3"/>
  <c r="Y970" i="3"/>
  <c r="X970" i="3"/>
  <c r="W970" i="3"/>
  <c r="V970" i="3"/>
  <c r="U970" i="3"/>
  <c r="T970" i="3"/>
  <c r="S970" i="3"/>
  <c r="AA970" i="3" s="1"/>
  <c r="P970" i="3"/>
  <c r="O970" i="3"/>
  <c r="N970" i="3"/>
  <c r="M970" i="3"/>
  <c r="Q970" i="3" s="1"/>
  <c r="AF969" i="3"/>
  <c r="AH969" i="3" s="1"/>
  <c r="AE969" i="3"/>
  <c r="AC969" i="3"/>
  <c r="Z969" i="3"/>
  <c r="Y969" i="3"/>
  <c r="X969" i="3"/>
  <c r="W969" i="3"/>
  <c r="V969" i="3"/>
  <c r="U969" i="3"/>
  <c r="T969" i="3"/>
  <c r="S969" i="3"/>
  <c r="P969" i="3"/>
  <c r="O969" i="3"/>
  <c r="N969" i="3"/>
  <c r="M969" i="3"/>
  <c r="Q969" i="3" s="1"/>
  <c r="AF968" i="3"/>
  <c r="AH968" i="3" s="1"/>
  <c r="AE968" i="3"/>
  <c r="AC968" i="3"/>
  <c r="Z968" i="3"/>
  <c r="Y968" i="3"/>
  <c r="X968" i="3"/>
  <c r="W968" i="3"/>
  <c r="V968" i="3"/>
  <c r="U968" i="3"/>
  <c r="T968" i="3"/>
  <c r="S968" i="3"/>
  <c r="P968" i="3"/>
  <c r="O968" i="3"/>
  <c r="N968" i="3"/>
  <c r="M968" i="3"/>
  <c r="AH967" i="3"/>
  <c r="AF967" i="3"/>
  <c r="AE967" i="3"/>
  <c r="AC967" i="3"/>
  <c r="Z967" i="3"/>
  <c r="Y967" i="3"/>
  <c r="X967" i="3"/>
  <c r="W967" i="3"/>
  <c r="V967" i="3"/>
  <c r="U967" i="3"/>
  <c r="T967" i="3"/>
  <c r="S967" i="3"/>
  <c r="Q967" i="3"/>
  <c r="P967" i="3"/>
  <c r="O967" i="3"/>
  <c r="N967" i="3"/>
  <c r="M967" i="3"/>
  <c r="AH966" i="3"/>
  <c r="AF966" i="3"/>
  <c r="AE966" i="3"/>
  <c r="AC966" i="3"/>
  <c r="Z966" i="3"/>
  <c r="Y966" i="3"/>
  <c r="X966" i="3"/>
  <c r="W966" i="3"/>
  <c r="V966" i="3"/>
  <c r="U966" i="3"/>
  <c r="T966" i="3"/>
  <c r="S966" i="3"/>
  <c r="AA966" i="3" s="1"/>
  <c r="P966" i="3"/>
  <c r="O966" i="3"/>
  <c r="N966" i="3"/>
  <c r="M966" i="3"/>
  <c r="Q966" i="3" s="1"/>
  <c r="AF965" i="3"/>
  <c r="AH965" i="3" s="1"/>
  <c r="AE965" i="3"/>
  <c r="AC965" i="3"/>
  <c r="Z965" i="3"/>
  <c r="Y965" i="3"/>
  <c r="X965" i="3"/>
  <c r="W965" i="3"/>
  <c r="V965" i="3"/>
  <c r="U965" i="3"/>
  <c r="T965" i="3"/>
  <c r="S965" i="3"/>
  <c r="P965" i="3"/>
  <c r="O965" i="3"/>
  <c r="N965" i="3"/>
  <c r="M965" i="3"/>
  <c r="Q965" i="3" s="1"/>
  <c r="AF964" i="3"/>
  <c r="AH964" i="3" s="1"/>
  <c r="AE964" i="3"/>
  <c r="AC964" i="3"/>
  <c r="Z964" i="3"/>
  <c r="Y964" i="3"/>
  <c r="X964" i="3"/>
  <c r="W964" i="3"/>
  <c r="V964" i="3"/>
  <c r="U964" i="3"/>
  <c r="T964" i="3"/>
  <c r="S964" i="3"/>
  <c r="P964" i="3"/>
  <c r="O964" i="3"/>
  <c r="Q964" i="3" s="1"/>
  <c r="N964" i="3"/>
  <c r="M964" i="3"/>
  <c r="AH963" i="3"/>
  <c r="AF963" i="3"/>
  <c r="AE963" i="3"/>
  <c r="AC963" i="3"/>
  <c r="Z963" i="3"/>
  <c r="Y963" i="3"/>
  <c r="X963" i="3"/>
  <c r="W963" i="3"/>
  <c r="V963" i="3"/>
  <c r="U963" i="3"/>
  <c r="T963" i="3"/>
  <c r="S963" i="3"/>
  <c r="AA963" i="3" s="1"/>
  <c r="Q963" i="3"/>
  <c r="P963" i="3"/>
  <c r="O963" i="3"/>
  <c r="N963" i="3"/>
  <c r="M963" i="3"/>
  <c r="AH962" i="3"/>
  <c r="AF962" i="3"/>
  <c r="AE962" i="3"/>
  <c r="AC962" i="3"/>
  <c r="Z962" i="3"/>
  <c r="Y962" i="3"/>
  <c r="X962" i="3"/>
  <c r="W962" i="3"/>
  <c r="V962" i="3"/>
  <c r="U962" i="3"/>
  <c r="T962" i="3"/>
  <c r="S962" i="3"/>
  <c r="P962" i="3"/>
  <c r="O962" i="3"/>
  <c r="N962" i="3"/>
  <c r="M962" i="3"/>
  <c r="Q962" i="3" s="1"/>
  <c r="AF961" i="3"/>
  <c r="AH961" i="3" s="1"/>
  <c r="AE961" i="3"/>
  <c r="AC961" i="3"/>
  <c r="Z961" i="3"/>
  <c r="Y961" i="3"/>
  <c r="X961" i="3"/>
  <c r="W961" i="3"/>
  <c r="V961" i="3"/>
  <c r="U961" i="3"/>
  <c r="T961" i="3"/>
  <c r="S961" i="3"/>
  <c r="AA961" i="3" s="1"/>
  <c r="P961" i="3"/>
  <c r="O961" i="3"/>
  <c r="N961" i="3"/>
  <c r="M961" i="3"/>
  <c r="Q961" i="3" s="1"/>
  <c r="AF960" i="3"/>
  <c r="AH960" i="3" s="1"/>
  <c r="AE960" i="3"/>
  <c r="AC960" i="3"/>
  <c r="Z960" i="3"/>
  <c r="Y960" i="3"/>
  <c r="X960" i="3"/>
  <c r="W960" i="3"/>
  <c r="V960" i="3"/>
  <c r="U960" i="3"/>
  <c r="T960" i="3"/>
  <c r="S960" i="3"/>
  <c r="AA960" i="3" s="1"/>
  <c r="P960" i="3"/>
  <c r="O960" i="3"/>
  <c r="Q960" i="3" s="1"/>
  <c r="N960" i="3"/>
  <c r="M960" i="3"/>
  <c r="AH959" i="3"/>
  <c r="AF959" i="3"/>
  <c r="AE959" i="3"/>
  <c r="AC959" i="3"/>
  <c r="Z959" i="3"/>
  <c r="Y959" i="3"/>
  <c r="X959" i="3"/>
  <c r="W959" i="3"/>
  <c r="V959" i="3"/>
  <c r="U959" i="3"/>
  <c r="T959" i="3"/>
  <c r="S959" i="3"/>
  <c r="AA959" i="3" s="1"/>
  <c r="Q959" i="3"/>
  <c r="P959" i="3"/>
  <c r="O959" i="3"/>
  <c r="N959" i="3"/>
  <c r="M959" i="3"/>
  <c r="AH958" i="3"/>
  <c r="AF958" i="3"/>
  <c r="AE958" i="3"/>
  <c r="AC958" i="3"/>
  <c r="Z958" i="3"/>
  <c r="Y958" i="3"/>
  <c r="X958" i="3"/>
  <c r="W958" i="3"/>
  <c r="V958" i="3"/>
  <c r="U958" i="3"/>
  <c r="T958" i="3"/>
  <c r="S958" i="3"/>
  <c r="P958" i="3"/>
  <c r="O958" i="3"/>
  <c r="N958" i="3"/>
  <c r="M958" i="3"/>
  <c r="Q958" i="3" s="1"/>
  <c r="AF957" i="3"/>
  <c r="AH957" i="3" s="1"/>
  <c r="AE957" i="3"/>
  <c r="AC957" i="3"/>
  <c r="Z957" i="3"/>
  <c r="Y957" i="3"/>
  <c r="X957" i="3"/>
  <c r="W957" i="3"/>
  <c r="V957" i="3"/>
  <c r="U957" i="3"/>
  <c r="T957" i="3"/>
  <c r="S957" i="3"/>
  <c r="P957" i="3"/>
  <c r="O957" i="3"/>
  <c r="N957" i="3"/>
  <c r="M957" i="3"/>
  <c r="Q957" i="3" s="1"/>
  <c r="AF956" i="3"/>
  <c r="AH956" i="3" s="1"/>
  <c r="AE956" i="3"/>
  <c r="AC956" i="3"/>
  <c r="Z956" i="3"/>
  <c r="Y956" i="3"/>
  <c r="X956" i="3"/>
  <c r="W956" i="3"/>
  <c r="V956" i="3"/>
  <c r="U956" i="3"/>
  <c r="T956" i="3"/>
  <c r="S956" i="3"/>
  <c r="AA956" i="3" s="1"/>
  <c r="P956" i="3"/>
  <c r="O956" i="3"/>
  <c r="Q956" i="3" s="1"/>
  <c r="N956" i="3"/>
  <c r="M956" i="3"/>
  <c r="AH955" i="3"/>
  <c r="AF955" i="3"/>
  <c r="AE955" i="3"/>
  <c r="AC955" i="3"/>
  <c r="Z955" i="3"/>
  <c r="Y955" i="3"/>
  <c r="X955" i="3"/>
  <c r="W955" i="3"/>
  <c r="V955" i="3"/>
  <c r="U955" i="3"/>
  <c r="T955" i="3"/>
  <c r="S955" i="3"/>
  <c r="Q955" i="3"/>
  <c r="P955" i="3"/>
  <c r="O955" i="3"/>
  <c r="N955" i="3"/>
  <c r="M955" i="3"/>
  <c r="AH954" i="3"/>
  <c r="AF954" i="3"/>
  <c r="AE954" i="3"/>
  <c r="AC954" i="3"/>
  <c r="Z954" i="3"/>
  <c r="Y954" i="3"/>
  <c r="X954" i="3"/>
  <c r="W954" i="3"/>
  <c r="V954" i="3"/>
  <c r="U954" i="3"/>
  <c r="T954" i="3"/>
  <c r="S954" i="3"/>
  <c r="AA954" i="3" s="1"/>
  <c r="P954" i="3"/>
  <c r="O954" i="3"/>
  <c r="N954" i="3"/>
  <c r="M954" i="3"/>
  <c r="Q954" i="3" s="1"/>
  <c r="AF953" i="3"/>
  <c r="AH953" i="3" s="1"/>
  <c r="AE953" i="3"/>
  <c r="AC953" i="3"/>
  <c r="Z953" i="3"/>
  <c r="Y953" i="3"/>
  <c r="X953" i="3"/>
  <c r="W953" i="3"/>
  <c r="V953" i="3"/>
  <c r="U953" i="3"/>
  <c r="T953" i="3"/>
  <c r="S953" i="3"/>
  <c r="P953" i="3"/>
  <c r="O953" i="3"/>
  <c r="N953" i="3"/>
  <c r="M953" i="3"/>
  <c r="Q953" i="3" s="1"/>
  <c r="AF952" i="3"/>
  <c r="AH952" i="3" s="1"/>
  <c r="AE952" i="3"/>
  <c r="AC952" i="3"/>
  <c r="Z952" i="3"/>
  <c r="Y952" i="3"/>
  <c r="X952" i="3"/>
  <c r="W952" i="3"/>
  <c r="V952" i="3"/>
  <c r="U952" i="3"/>
  <c r="T952" i="3"/>
  <c r="S952" i="3"/>
  <c r="P952" i="3"/>
  <c r="O952" i="3"/>
  <c r="Q952" i="3" s="1"/>
  <c r="N952" i="3"/>
  <c r="M952" i="3"/>
  <c r="AH951" i="3"/>
  <c r="AF951" i="3"/>
  <c r="AE951" i="3"/>
  <c r="AC951" i="3"/>
  <c r="Z951" i="3"/>
  <c r="Y951" i="3"/>
  <c r="X951" i="3"/>
  <c r="W951" i="3"/>
  <c r="V951" i="3"/>
  <c r="U951" i="3"/>
  <c r="T951" i="3"/>
  <c r="S951" i="3"/>
  <c r="Q951" i="3"/>
  <c r="P951" i="3"/>
  <c r="O951" i="3"/>
  <c r="N951" i="3"/>
  <c r="M951" i="3"/>
  <c r="AH950" i="3"/>
  <c r="AF950" i="3"/>
  <c r="AE950" i="3"/>
  <c r="AC950" i="3"/>
  <c r="Z950" i="3"/>
  <c r="Y950" i="3"/>
  <c r="X950" i="3"/>
  <c r="W950" i="3"/>
  <c r="V950" i="3"/>
  <c r="U950" i="3"/>
  <c r="T950" i="3"/>
  <c r="S950" i="3"/>
  <c r="AA950" i="3" s="1"/>
  <c r="P950" i="3"/>
  <c r="O950" i="3"/>
  <c r="N950" i="3"/>
  <c r="M950" i="3"/>
  <c r="Q950" i="3" s="1"/>
  <c r="AF949" i="3"/>
  <c r="AH949" i="3" s="1"/>
  <c r="AE949" i="3"/>
  <c r="AC949" i="3"/>
  <c r="Z949" i="3"/>
  <c r="Y949" i="3"/>
  <c r="X949" i="3"/>
  <c r="W949" i="3"/>
  <c r="V949" i="3"/>
  <c r="U949" i="3"/>
  <c r="T949" i="3"/>
  <c r="S949" i="3"/>
  <c r="P949" i="3"/>
  <c r="O949" i="3"/>
  <c r="N949" i="3"/>
  <c r="M949" i="3"/>
  <c r="Q949" i="3" s="1"/>
  <c r="AF948" i="3"/>
  <c r="AH948" i="3" s="1"/>
  <c r="AE948" i="3"/>
  <c r="AC948" i="3"/>
  <c r="Z948" i="3"/>
  <c r="Y948" i="3"/>
  <c r="X948" i="3"/>
  <c r="W948" i="3"/>
  <c r="V948" i="3"/>
  <c r="U948" i="3"/>
  <c r="T948" i="3"/>
  <c r="S948" i="3"/>
  <c r="AA948" i="3" s="1"/>
  <c r="P948" i="3"/>
  <c r="O948" i="3"/>
  <c r="Q948" i="3" s="1"/>
  <c r="N948" i="3"/>
  <c r="M948" i="3"/>
  <c r="AH947" i="3"/>
  <c r="AF947" i="3"/>
  <c r="AE947" i="3"/>
  <c r="AC947" i="3"/>
  <c r="Z947" i="3"/>
  <c r="Y947" i="3"/>
  <c r="X947" i="3"/>
  <c r="W947" i="3"/>
  <c r="V947" i="3"/>
  <c r="U947" i="3"/>
  <c r="T947" i="3"/>
  <c r="S947" i="3"/>
  <c r="AA947" i="3" s="1"/>
  <c r="Q947" i="3"/>
  <c r="P947" i="3"/>
  <c r="O947" i="3"/>
  <c r="N947" i="3"/>
  <c r="M947" i="3"/>
  <c r="AH946" i="3"/>
  <c r="AF946" i="3"/>
  <c r="AE946" i="3"/>
  <c r="AC946" i="3"/>
  <c r="Z946" i="3"/>
  <c r="Y946" i="3"/>
  <c r="X946" i="3"/>
  <c r="W946" i="3"/>
  <c r="V946" i="3"/>
  <c r="U946" i="3"/>
  <c r="T946" i="3"/>
  <c r="S946" i="3"/>
  <c r="P946" i="3"/>
  <c r="O946" i="3"/>
  <c r="N946" i="3"/>
  <c r="M946" i="3"/>
  <c r="Q946" i="3" s="1"/>
  <c r="AF945" i="3"/>
  <c r="AH945" i="3" s="1"/>
  <c r="AE945" i="3"/>
  <c r="AC945" i="3"/>
  <c r="Z945" i="3"/>
  <c r="Y945" i="3"/>
  <c r="X945" i="3"/>
  <c r="W945" i="3"/>
  <c r="V945" i="3"/>
  <c r="U945" i="3"/>
  <c r="T945" i="3"/>
  <c r="S945" i="3"/>
  <c r="AA945" i="3" s="1"/>
  <c r="P945" i="3"/>
  <c r="O945" i="3"/>
  <c r="N945" i="3"/>
  <c r="M945" i="3"/>
  <c r="Q945" i="3" s="1"/>
  <c r="AH944" i="3"/>
  <c r="AF944" i="3"/>
  <c r="AE944" i="3"/>
  <c r="AC944" i="3"/>
  <c r="Z944" i="3"/>
  <c r="Y944" i="3"/>
  <c r="X944" i="3"/>
  <c r="W944" i="3"/>
  <c r="V944" i="3"/>
  <c r="U944" i="3"/>
  <c r="T944" i="3"/>
  <c r="S944" i="3"/>
  <c r="AA944" i="3" s="1"/>
  <c r="P944" i="3"/>
  <c r="O944" i="3"/>
  <c r="N944" i="3"/>
  <c r="Q944" i="3" s="1"/>
  <c r="M944" i="3"/>
  <c r="AH943" i="3"/>
  <c r="AF943" i="3"/>
  <c r="AE943" i="3"/>
  <c r="AC943" i="3"/>
  <c r="Z943" i="3"/>
  <c r="Y943" i="3"/>
  <c r="X943" i="3"/>
  <c r="W943" i="3"/>
  <c r="V943" i="3"/>
  <c r="U943" i="3"/>
  <c r="T943" i="3"/>
  <c r="S943" i="3"/>
  <c r="AA943" i="3" s="1"/>
  <c r="Q943" i="3"/>
  <c r="P943" i="3"/>
  <c r="O943" i="3"/>
  <c r="N943" i="3"/>
  <c r="M943" i="3"/>
  <c r="AH942" i="3"/>
  <c r="AF942" i="3"/>
  <c r="AE942" i="3"/>
  <c r="AC942" i="3"/>
  <c r="Z942" i="3"/>
  <c r="Y942" i="3"/>
  <c r="X942" i="3"/>
  <c r="W942" i="3"/>
  <c r="V942" i="3"/>
  <c r="U942" i="3"/>
  <c r="T942" i="3"/>
  <c r="S942" i="3"/>
  <c r="P942" i="3"/>
  <c r="O942" i="3"/>
  <c r="N942" i="3"/>
  <c r="M942" i="3"/>
  <c r="Q942" i="3" s="1"/>
  <c r="AF941" i="3"/>
  <c r="AH941" i="3" s="1"/>
  <c r="AE941" i="3"/>
  <c r="AC941" i="3"/>
  <c r="Z941" i="3"/>
  <c r="Y941" i="3"/>
  <c r="X941" i="3"/>
  <c r="W941" i="3"/>
  <c r="V941" i="3"/>
  <c r="U941" i="3"/>
  <c r="T941" i="3"/>
  <c r="S941" i="3"/>
  <c r="AA941" i="3" s="1"/>
  <c r="P941" i="3"/>
  <c r="O941" i="3"/>
  <c r="N941" i="3"/>
  <c r="M941" i="3"/>
  <c r="Q941" i="3" s="1"/>
  <c r="AH940" i="3"/>
  <c r="AF940" i="3"/>
  <c r="AE940" i="3"/>
  <c r="AC940" i="3"/>
  <c r="Z940" i="3"/>
  <c r="Y940" i="3"/>
  <c r="X940" i="3"/>
  <c r="W940" i="3"/>
  <c r="V940" i="3"/>
  <c r="U940" i="3"/>
  <c r="T940" i="3"/>
  <c r="S940" i="3"/>
  <c r="AA940" i="3" s="1"/>
  <c r="P940" i="3"/>
  <c r="O940" i="3"/>
  <c r="N940" i="3"/>
  <c r="M940" i="3"/>
  <c r="Q940" i="3" s="1"/>
  <c r="AH939" i="3"/>
  <c r="AF939" i="3"/>
  <c r="AE939" i="3"/>
  <c r="AC939" i="3"/>
  <c r="Z939" i="3"/>
  <c r="Y939" i="3"/>
  <c r="X939" i="3"/>
  <c r="W939" i="3"/>
  <c r="V939" i="3"/>
  <c r="U939" i="3"/>
  <c r="T939" i="3"/>
  <c r="S939" i="3"/>
  <c r="AA939" i="3" s="1"/>
  <c r="Q939" i="3"/>
  <c r="P939" i="3"/>
  <c r="O939" i="3"/>
  <c r="N939" i="3"/>
  <c r="M939" i="3"/>
  <c r="AH938" i="3"/>
  <c r="AF938" i="3"/>
  <c r="AE938" i="3"/>
  <c r="AC938" i="3"/>
  <c r="Z938" i="3"/>
  <c r="Y938" i="3"/>
  <c r="X938" i="3"/>
  <c r="W938" i="3"/>
  <c r="V938" i="3"/>
  <c r="U938" i="3"/>
  <c r="T938" i="3"/>
  <c r="S938" i="3"/>
  <c r="P938" i="3"/>
  <c r="O938" i="3"/>
  <c r="N938" i="3"/>
  <c r="M938" i="3"/>
  <c r="Q938" i="3" s="1"/>
  <c r="AF937" i="3"/>
  <c r="AH937" i="3" s="1"/>
  <c r="AE937" i="3"/>
  <c r="AC937" i="3"/>
  <c r="Z937" i="3"/>
  <c r="Y937" i="3"/>
  <c r="X937" i="3"/>
  <c r="W937" i="3"/>
  <c r="V937" i="3"/>
  <c r="U937" i="3"/>
  <c r="T937" i="3"/>
  <c r="S937" i="3"/>
  <c r="AA937" i="3" s="1"/>
  <c r="P937" i="3"/>
  <c r="O937" i="3"/>
  <c r="N937" i="3"/>
  <c r="M937" i="3"/>
  <c r="Q937" i="3" s="1"/>
  <c r="AH936" i="3"/>
  <c r="AF936" i="3"/>
  <c r="AE936" i="3"/>
  <c r="AC936" i="3"/>
  <c r="Z936" i="3"/>
  <c r="Y936" i="3"/>
  <c r="X936" i="3"/>
  <c r="W936" i="3"/>
  <c r="V936" i="3"/>
  <c r="U936" i="3"/>
  <c r="T936" i="3"/>
  <c r="S936" i="3"/>
  <c r="AA936" i="3" s="1"/>
  <c r="P936" i="3"/>
  <c r="O936" i="3"/>
  <c r="N936" i="3"/>
  <c r="M936" i="3"/>
  <c r="Q936" i="3" s="1"/>
  <c r="AH935" i="3"/>
  <c r="AF935" i="3"/>
  <c r="AE935" i="3"/>
  <c r="AC935" i="3"/>
  <c r="Z935" i="3"/>
  <c r="Y935" i="3"/>
  <c r="X935" i="3"/>
  <c r="W935" i="3"/>
  <c r="V935" i="3"/>
  <c r="U935" i="3"/>
  <c r="T935" i="3"/>
  <c r="S935" i="3"/>
  <c r="AA935" i="3" s="1"/>
  <c r="Q935" i="3"/>
  <c r="P935" i="3"/>
  <c r="O935" i="3"/>
  <c r="N935" i="3"/>
  <c r="M935" i="3"/>
  <c r="AH934" i="3"/>
  <c r="AF934" i="3"/>
  <c r="AE934" i="3"/>
  <c r="AC934" i="3"/>
  <c r="Z934" i="3"/>
  <c r="Y934" i="3"/>
  <c r="X934" i="3"/>
  <c r="W934" i="3"/>
  <c r="V934" i="3"/>
  <c r="U934" i="3"/>
  <c r="T934" i="3"/>
  <c r="S934" i="3"/>
  <c r="P934" i="3"/>
  <c r="O934" i="3"/>
  <c r="N934" i="3"/>
  <c r="Q934" i="3" s="1"/>
  <c r="M934" i="3"/>
  <c r="AF933" i="3"/>
  <c r="AH933" i="3" s="1"/>
  <c r="AE933" i="3"/>
  <c r="AC933" i="3"/>
  <c r="Z933" i="3"/>
  <c r="Y933" i="3"/>
  <c r="X933" i="3"/>
  <c r="W933" i="3"/>
  <c r="V933" i="3"/>
  <c r="U933" i="3"/>
  <c r="T933" i="3"/>
  <c r="S933" i="3"/>
  <c r="AA933" i="3" s="1"/>
  <c r="P933" i="3"/>
  <c r="O933" i="3"/>
  <c r="N933" i="3"/>
  <c r="M933" i="3"/>
  <c r="Q933" i="3" s="1"/>
  <c r="AH932" i="3"/>
  <c r="AF932" i="3"/>
  <c r="AE932" i="3"/>
  <c r="AC932" i="3"/>
  <c r="Z932" i="3"/>
  <c r="Y932" i="3"/>
  <c r="X932" i="3"/>
  <c r="W932" i="3"/>
  <c r="V932" i="3"/>
  <c r="U932" i="3"/>
  <c r="T932" i="3"/>
  <c r="S932" i="3"/>
  <c r="AA932" i="3" s="1"/>
  <c r="P932" i="3"/>
  <c r="O932" i="3"/>
  <c r="N932" i="3"/>
  <c r="M932" i="3"/>
  <c r="Q932" i="3" s="1"/>
  <c r="AH931" i="3"/>
  <c r="AF931" i="3"/>
  <c r="AE931" i="3"/>
  <c r="AC931" i="3"/>
  <c r="Z931" i="3"/>
  <c r="Y931" i="3"/>
  <c r="X931" i="3"/>
  <c r="W931" i="3"/>
  <c r="V931" i="3"/>
  <c r="U931" i="3"/>
  <c r="T931" i="3"/>
  <c r="S931" i="3"/>
  <c r="AA931" i="3" s="1"/>
  <c r="Q931" i="3"/>
  <c r="P931" i="3"/>
  <c r="O931" i="3"/>
  <c r="N931" i="3"/>
  <c r="M931" i="3"/>
  <c r="AH930" i="3"/>
  <c r="AF930" i="3"/>
  <c r="AE930" i="3"/>
  <c r="AC930" i="3"/>
  <c r="Z930" i="3"/>
  <c r="Y930" i="3"/>
  <c r="X930" i="3"/>
  <c r="W930" i="3"/>
  <c r="V930" i="3"/>
  <c r="U930" i="3"/>
  <c r="T930" i="3"/>
  <c r="S930" i="3"/>
  <c r="P930" i="3"/>
  <c r="O930" i="3"/>
  <c r="N930" i="3"/>
  <c r="Q930" i="3" s="1"/>
  <c r="M930" i="3"/>
  <c r="AF929" i="3"/>
  <c r="AH929" i="3" s="1"/>
  <c r="AE929" i="3"/>
  <c r="AC929" i="3"/>
  <c r="Z929" i="3"/>
  <c r="Y929" i="3"/>
  <c r="X929" i="3"/>
  <c r="W929" i="3"/>
  <c r="V929" i="3"/>
  <c r="U929" i="3"/>
  <c r="T929" i="3"/>
  <c r="S929" i="3"/>
  <c r="AA929" i="3" s="1"/>
  <c r="P929" i="3"/>
  <c r="O929" i="3"/>
  <c r="N929" i="3"/>
  <c r="M929" i="3"/>
  <c r="Q929" i="3" s="1"/>
  <c r="AH928" i="3"/>
  <c r="AF928" i="3"/>
  <c r="AE928" i="3"/>
  <c r="AC928" i="3"/>
  <c r="Z928" i="3"/>
  <c r="Y928" i="3"/>
  <c r="X928" i="3"/>
  <c r="W928" i="3"/>
  <c r="V928" i="3"/>
  <c r="U928" i="3"/>
  <c r="T928" i="3"/>
  <c r="S928" i="3"/>
  <c r="AA928" i="3" s="1"/>
  <c r="P928" i="3"/>
  <c r="O928" i="3"/>
  <c r="N928" i="3"/>
  <c r="M928" i="3"/>
  <c r="Q928" i="3" s="1"/>
  <c r="AH927" i="3"/>
  <c r="AF927" i="3"/>
  <c r="AE927" i="3"/>
  <c r="AC927" i="3"/>
  <c r="Z927" i="3"/>
  <c r="Y927" i="3"/>
  <c r="X927" i="3"/>
  <c r="W927" i="3"/>
  <c r="V927" i="3"/>
  <c r="U927" i="3"/>
  <c r="T927" i="3"/>
  <c r="S927" i="3"/>
  <c r="AA927" i="3" s="1"/>
  <c r="Q927" i="3"/>
  <c r="P927" i="3"/>
  <c r="O927" i="3"/>
  <c r="N927" i="3"/>
  <c r="M927" i="3"/>
  <c r="AH926" i="3"/>
  <c r="AF926" i="3"/>
  <c r="AE926" i="3"/>
  <c r="AC926" i="3"/>
  <c r="Z926" i="3"/>
  <c r="Y926" i="3"/>
  <c r="X926" i="3"/>
  <c r="W926" i="3"/>
  <c r="V926" i="3"/>
  <c r="U926" i="3"/>
  <c r="T926" i="3"/>
  <c r="S926" i="3"/>
  <c r="P926" i="3"/>
  <c r="O926" i="3"/>
  <c r="N926" i="3"/>
  <c r="Q926" i="3" s="1"/>
  <c r="M926" i="3"/>
  <c r="AF925" i="3"/>
  <c r="AH925" i="3" s="1"/>
  <c r="AE925" i="3"/>
  <c r="AC925" i="3"/>
  <c r="Z925" i="3"/>
  <c r="Y925" i="3"/>
  <c r="X925" i="3"/>
  <c r="W925" i="3"/>
  <c r="V925" i="3"/>
  <c r="U925" i="3"/>
  <c r="T925" i="3"/>
  <c r="S925" i="3"/>
  <c r="AA925" i="3" s="1"/>
  <c r="P925" i="3"/>
  <c r="O925" i="3"/>
  <c r="N925" i="3"/>
  <c r="M925" i="3"/>
  <c r="Q925" i="3" s="1"/>
  <c r="AH924" i="3"/>
  <c r="AF924" i="3"/>
  <c r="AE924" i="3"/>
  <c r="AC924" i="3"/>
  <c r="Z924" i="3"/>
  <c r="Y924" i="3"/>
  <c r="X924" i="3"/>
  <c r="W924" i="3"/>
  <c r="V924" i="3"/>
  <c r="U924" i="3"/>
  <c r="T924" i="3"/>
  <c r="S924" i="3"/>
  <c r="AA924" i="3" s="1"/>
  <c r="P924" i="3"/>
  <c r="O924" i="3"/>
  <c r="N924" i="3"/>
  <c r="M924" i="3"/>
  <c r="Q924" i="3" s="1"/>
  <c r="AH923" i="3"/>
  <c r="AF923" i="3"/>
  <c r="AE923" i="3"/>
  <c r="AC923" i="3"/>
  <c r="Z923" i="3"/>
  <c r="Y923" i="3"/>
  <c r="X923" i="3"/>
  <c r="W923" i="3"/>
  <c r="V923" i="3"/>
  <c r="U923" i="3"/>
  <c r="T923" i="3"/>
  <c r="S923" i="3"/>
  <c r="AA923" i="3" s="1"/>
  <c r="Q923" i="3"/>
  <c r="P923" i="3"/>
  <c r="O923" i="3"/>
  <c r="N923" i="3"/>
  <c r="M923" i="3"/>
  <c r="AH922" i="3"/>
  <c r="AF922" i="3"/>
  <c r="AE922" i="3"/>
  <c r="AC922" i="3"/>
  <c r="Z922" i="3"/>
  <c r="Y922" i="3"/>
  <c r="X922" i="3"/>
  <c r="W922" i="3"/>
  <c r="V922" i="3"/>
  <c r="U922" i="3"/>
  <c r="T922" i="3"/>
  <c r="S922" i="3"/>
  <c r="P922" i="3"/>
  <c r="O922" i="3"/>
  <c r="N922" i="3"/>
  <c r="Q922" i="3" s="1"/>
  <c r="M922" i="3"/>
  <c r="AF921" i="3"/>
  <c r="AH921" i="3" s="1"/>
  <c r="AE921" i="3"/>
  <c r="AC921" i="3"/>
  <c r="Z921" i="3"/>
  <c r="Y921" i="3"/>
  <c r="X921" i="3"/>
  <c r="W921" i="3"/>
  <c r="V921" i="3"/>
  <c r="U921" i="3"/>
  <c r="T921" i="3"/>
  <c r="S921" i="3"/>
  <c r="AA921" i="3" s="1"/>
  <c r="P921" i="3"/>
  <c r="O921" i="3"/>
  <c r="N921" i="3"/>
  <c r="M921" i="3"/>
  <c r="Q921" i="3" s="1"/>
  <c r="AH920" i="3"/>
  <c r="AF920" i="3"/>
  <c r="AE920" i="3"/>
  <c r="AC920" i="3"/>
  <c r="Z920" i="3"/>
  <c r="Y920" i="3"/>
  <c r="X920" i="3"/>
  <c r="W920" i="3"/>
  <c r="V920" i="3"/>
  <c r="U920" i="3"/>
  <c r="T920" i="3"/>
  <c r="S920" i="3"/>
  <c r="AA920" i="3" s="1"/>
  <c r="P920" i="3"/>
  <c r="O920" i="3"/>
  <c r="N920" i="3"/>
  <c r="M920" i="3"/>
  <c r="Q920" i="3" s="1"/>
  <c r="AH919" i="3"/>
  <c r="AF919" i="3"/>
  <c r="AE919" i="3"/>
  <c r="AC919" i="3"/>
  <c r="Z919" i="3"/>
  <c r="Y919" i="3"/>
  <c r="X919" i="3"/>
  <c r="W919" i="3"/>
  <c r="V919" i="3"/>
  <c r="U919" i="3"/>
  <c r="T919" i="3"/>
  <c r="S919" i="3"/>
  <c r="AA919" i="3" s="1"/>
  <c r="Q919" i="3"/>
  <c r="P919" i="3"/>
  <c r="O919" i="3"/>
  <c r="N919" i="3"/>
  <c r="M919" i="3"/>
  <c r="AH918" i="3"/>
  <c r="AF918" i="3"/>
  <c r="AE918" i="3"/>
  <c r="AC918" i="3"/>
  <c r="Z918" i="3"/>
  <c r="Y918" i="3"/>
  <c r="X918" i="3"/>
  <c r="W918" i="3"/>
  <c r="V918" i="3"/>
  <c r="U918" i="3"/>
  <c r="T918" i="3"/>
  <c r="S918" i="3"/>
  <c r="P918" i="3"/>
  <c r="O918" i="3"/>
  <c r="N918" i="3"/>
  <c r="Q918" i="3" s="1"/>
  <c r="M918" i="3"/>
  <c r="AF917" i="3"/>
  <c r="AH917" i="3" s="1"/>
  <c r="AE917" i="3"/>
  <c r="AC917" i="3"/>
  <c r="Z917" i="3"/>
  <c r="Y917" i="3"/>
  <c r="X917" i="3"/>
  <c r="W917" i="3"/>
  <c r="V917" i="3"/>
  <c r="U917" i="3"/>
  <c r="T917" i="3"/>
  <c r="S917" i="3"/>
  <c r="AA917" i="3" s="1"/>
  <c r="P917" i="3"/>
  <c r="O917" i="3"/>
  <c r="N917" i="3"/>
  <c r="M917" i="3"/>
  <c r="Q917" i="3" s="1"/>
  <c r="AH916" i="3"/>
  <c r="AF916" i="3"/>
  <c r="AE916" i="3"/>
  <c r="AC916" i="3"/>
  <c r="Z916" i="3"/>
  <c r="Y916" i="3"/>
  <c r="X916" i="3"/>
  <c r="W916" i="3"/>
  <c r="V916" i="3"/>
  <c r="U916" i="3"/>
  <c r="T916" i="3"/>
  <c r="S916" i="3"/>
  <c r="AA916" i="3" s="1"/>
  <c r="P916" i="3"/>
  <c r="O916" i="3"/>
  <c r="N916" i="3"/>
  <c r="M916" i="3"/>
  <c r="Q916" i="3" s="1"/>
  <c r="AH915" i="3"/>
  <c r="AF915" i="3"/>
  <c r="AE915" i="3"/>
  <c r="AC915" i="3"/>
  <c r="Z915" i="3"/>
  <c r="Y915" i="3"/>
  <c r="X915" i="3"/>
  <c r="W915" i="3"/>
  <c r="V915" i="3"/>
  <c r="U915" i="3"/>
  <c r="T915" i="3"/>
  <c r="S915" i="3"/>
  <c r="AA915" i="3" s="1"/>
  <c r="Q915" i="3"/>
  <c r="P915" i="3"/>
  <c r="O915" i="3"/>
  <c r="N915" i="3"/>
  <c r="M915" i="3"/>
  <c r="AH914" i="3"/>
  <c r="AF914" i="3"/>
  <c r="AE914" i="3"/>
  <c r="AC914" i="3"/>
  <c r="Z914" i="3"/>
  <c r="Y914" i="3"/>
  <c r="X914" i="3"/>
  <c r="W914" i="3"/>
  <c r="V914" i="3"/>
  <c r="U914" i="3"/>
  <c r="T914" i="3"/>
  <c r="S914" i="3"/>
  <c r="P914" i="3"/>
  <c r="O914" i="3"/>
  <c r="N914" i="3"/>
  <c r="Q914" i="3" s="1"/>
  <c r="M914" i="3"/>
  <c r="AF913" i="3"/>
  <c r="AH913" i="3" s="1"/>
  <c r="AE913" i="3"/>
  <c r="AC913" i="3"/>
  <c r="Z913" i="3"/>
  <c r="Y913" i="3"/>
  <c r="X913" i="3"/>
  <c r="W913" i="3"/>
  <c r="V913" i="3"/>
  <c r="U913" i="3"/>
  <c r="T913" i="3"/>
  <c r="S913" i="3"/>
  <c r="AA913" i="3" s="1"/>
  <c r="P913" i="3"/>
  <c r="O913" i="3"/>
  <c r="N913" i="3"/>
  <c r="M913" i="3"/>
  <c r="Q913" i="3" s="1"/>
  <c r="AH912" i="3"/>
  <c r="AF912" i="3"/>
  <c r="AE912" i="3"/>
  <c r="AC912" i="3"/>
  <c r="Z912" i="3"/>
  <c r="Y912" i="3"/>
  <c r="X912" i="3"/>
  <c r="W912" i="3"/>
  <c r="V912" i="3"/>
  <c r="U912" i="3"/>
  <c r="T912" i="3"/>
  <c r="S912" i="3"/>
  <c r="AA912" i="3" s="1"/>
  <c r="P912" i="3"/>
  <c r="O912" i="3"/>
  <c r="N912" i="3"/>
  <c r="M912" i="3"/>
  <c r="Q912" i="3" s="1"/>
  <c r="AH911" i="3"/>
  <c r="AF911" i="3"/>
  <c r="AE911" i="3"/>
  <c r="AC911" i="3"/>
  <c r="Z911" i="3"/>
  <c r="Y911" i="3"/>
  <c r="X911" i="3"/>
  <c r="W911" i="3"/>
  <c r="V911" i="3"/>
  <c r="U911" i="3"/>
  <c r="T911" i="3"/>
  <c r="S911" i="3"/>
  <c r="AA911" i="3" s="1"/>
  <c r="Q911" i="3"/>
  <c r="P911" i="3"/>
  <c r="O911" i="3"/>
  <c r="N911" i="3"/>
  <c r="M911" i="3"/>
  <c r="AH910" i="3"/>
  <c r="AF910" i="3"/>
  <c r="AE910" i="3"/>
  <c r="AC910" i="3"/>
  <c r="Z910" i="3"/>
  <c r="Y910" i="3"/>
  <c r="X910" i="3"/>
  <c r="W910" i="3"/>
  <c r="V910" i="3"/>
  <c r="U910" i="3"/>
  <c r="T910" i="3"/>
  <c r="S910" i="3"/>
  <c r="P910" i="3"/>
  <c r="O910" i="3"/>
  <c r="N910" i="3"/>
  <c r="Q910" i="3" s="1"/>
  <c r="M910" i="3"/>
  <c r="AF909" i="3"/>
  <c r="AH909" i="3" s="1"/>
  <c r="AE909" i="3"/>
  <c r="AC909" i="3"/>
  <c r="Z909" i="3"/>
  <c r="Y909" i="3"/>
  <c r="X909" i="3"/>
  <c r="W909" i="3"/>
  <c r="V909" i="3"/>
  <c r="U909" i="3"/>
  <c r="T909" i="3"/>
  <c r="S909" i="3"/>
  <c r="AA909" i="3" s="1"/>
  <c r="P909" i="3"/>
  <c r="O909" i="3"/>
  <c r="N909" i="3"/>
  <c r="M909" i="3"/>
  <c r="Q909" i="3" s="1"/>
  <c r="AH908" i="3"/>
  <c r="AF908" i="3"/>
  <c r="AE908" i="3"/>
  <c r="AC908" i="3"/>
  <c r="Z908" i="3"/>
  <c r="Y908" i="3"/>
  <c r="X908" i="3"/>
  <c r="W908" i="3"/>
  <c r="V908" i="3"/>
  <c r="U908" i="3"/>
  <c r="T908" i="3"/>
  <c r="S908" i="3"/>
  <c r="AA908" i="3" s="1"/>
  <c r="P908" i="3"/>
  <c r="O908" i="3"/>
  <c r="N908" i="3"/>
  <c r="M908" i="3"/>
  <c r="Q908" i="3" s="1"/>
  <c r="AH907" i="3"/>
  <c r="AF907" i="3"/>
  <c r="AE907" i="3"/>
  <c r="AC907" i="3"/>
  <c r="Z907" i="3"/>
  <c r="Y907" i="3"/>
  <c r="X907" i="3"/>
  <c r="W907" i="3"/>
  <c r="V907" i="3"/>
  <c r="U907" i="3"/>
  <c r="T907" i="3"/>
  <c r="S907" i="3"/>
  <c r="AA907" i="3" s="1"/>
  <c r="Q907" i="3"/>
  <c r="P907" i="3"/>
  <c r="O907" i="3"/>
  <c r="N907" i="3"/>
  <c r="M907" i="3"/>
  <c r="AF906" i="3"/>
  <c r="AH906" i="3" s="1"/>
  <c r="AE906" i="3"/>
  <c r="AC906" i="3"/>
  <c r="Z906" i="3"/>
  <c r="Y906" i="3"/>
  <c r="X906" i="3"/>
  <c r="W906" i="3"/>
  <c r="V906" i="3"/>
  <c r="U906" i="3"/>
  <c r="T906" i="3"/>
  <c r="S906" i="3"/>
  <c r="P906" i="3"/>
  <c r="O906" i="3"/>
  <c r="N906" i="3"/>
  <c r="M906" i="3"/>
  <c r="Q906" i="3" s="1"/>
  <c r="AF905" i="3"/>
  <c r="AH905" i="3" s="1"/>
  <c r="AE905" i="3"/>
  <c r="AC905" i="3"/>
  <c r="Z905" i="3"/>
  <c r="Y905" i="3"/>
  <c r="X905" i="3"/>
  <c r="W905" i="3"/>
  <c r="V905" i="3"/>
  <c r="U905" i="3"/>
  <c r="T905" i="3"/>
  <c r="S905" i="3"/>
  <c r="AA905" i="3" s="1"/>
  <c r="P905" i="3"/>
  <c r="O905" i="3"/>
  <c r="N905" i="3"/>
  <c r="M905" i="3"/>
  <c r="Q905" i="3" s="1"/>
  <c r="AH904" i="3"/>
  <c r="AF904" i="3"/>
  <c r="AE904" i="3"/>
  <c r="AC904" i="3"/>
  <c r="Z904" i="3"/>
  <c r="Y904" i="3"/>
  <c r="X904" i="3"/>
  <c r="W904" i="3"/>
  <c r="V904" i="3"/>
  <c r="U904" i="3"/>
  <c r="T904" i="3"/>
  <c r="S904" i="3"/>
  <c r="AA904" i="3" s="1"/>
  <c r="P904" i="3"/>
  <c r="O904" i="3"/>
  <c r="N904" i="3"/>
  <c r="M904" i="3"/>
  <c r="AH903" i="3"/>
  <c r="AF903" i="3"/>
  <c r="AE903" i="3"/>
  <c r="AC903" i="3"/>
  <c r="Z903" i="3"/>
  <c r="Y903" i="3"/>
  <c r="X903" i="3"/>
  <c r="W903" i="3"/>
  <c r="V903" i="3"/>
  <c r="U903" i="3"/>
  <c r="T903" i="3"/>
  <c r="S903" i="3"/>
  <c r="AA903" i="3" s="1"/>
  <c r="Q903" i="3"/>
  <c r="P903" i="3"/>
  <c r="O903" i="3"/>
  <c r="N903" i="3"/>
  <c r="M903" i="3"/>
  <c r="AF902" i="3"/>
  <c r="AH902" i="3" s="1"/>
  <c r="AE902" i="3"/>
  <c r="AC902" i="3"/>
  <c r="Z902" i="3"/>
  <c r="Y902" i="3"/>
  <c r="X902" i="3"/>
  <c r="W902" i="3"/>
  <c r="V902" i="3"/>
  <c r="U902" i="3"/>
  <c r="T902" i="3"/>
  <c r="S902" i="3"/>
  <c r="AA902" i="3" s="1"/>
  <c r="P902" i="3"/>
  <c r="O902" i="3"/>
  <c r="N902" i="3"/>
  <c r="M902" i="3"/>
  <c r="Q902" i="3" s="1"/>
  <c r="AF901" i="3"/>
  <c r="AH901" i="3" s="1"/>
  <c r="AE901" i="3"/>
  <c r="AC901" i="3"/>
  <c r="Z901" i="3"/>
  <c r="Y901" i="3"/>
  <c r="X901" i="3"/>
  <c r="W901" i="3"/>
  <c r="V901" i="3"/>
  <c r="U901" i="3"/>
  <c r="T901" i="3"/>
  <c r="S901" i="3"/>
  <c r="P901" i="3"/>
  <c r="O901" i="3"/>
  <c r="N901" i="3"/>
  <c r="M901" i="3"/>
  <c r="Q901" i="3" s="1"/>
  <c r="AH900" i="3"/>
  <c r="AF900" i="3"/>
  <c r="AE900" i="3"/>
  <c r="AC900" i="3"/>
  <c r="Z900" i="3"/>
  <c r="Y900" i="3"/>
  <c r="X900" i="3"/>
  <c r="W900" i="3"/>
  <c r="V900" i="3"/>
  <c r="U900" i="3"/>
  <c r="T900" i="3"/>
  <c r="S900" i="3"/>
  <c r="P900" i="3"/>
  <c r="O900" i="3"/>
  <c r="N900" i="3"/>
  <c r="M900" i="3"/>
  <c r="AH899" i="3"/>
  <c r="AF899" i="3"/>
  <c r="AE899" i="3"/>
  <c r="AC899" i="3"/>
  <c r="Z899" i="3"/>
  <c r="Y899" i="3"/>
  <c r="X899" i="3"/>
  <c r="W899" i="3"/>
  <c r="V899" i="3"/>
  <c r="U899" i="3"/>
  <c r="T899" i="3"/>
  <c r="S899" i="3"/>
  <c r="Q899" i="3"/>
  <c r="P899" i="3"/>
  <c r="O899" i="3"/>
  <c r="N899" i="3"/>
  <c r="M899" i="3"/>
  <c r="AF898" i="3"/>
  <c r="AH898" i="3" s="1"/>
  <c r="AE898" i="3"/>
  <c r="AC898" i="3"/>
  <c r="Z898" i="3"/>
  <c r="Y898" i="3"/>
  <c r="X898" i="3"/>
  <c r="W898" i="3"/>
  <c r="V898" i="3"/>
  <c r="U898" i="3"/>
  <c r="T898" i="3"/>
  <c r="S898" i="3"/>
  <c r="AA898" i="3" s="1"/>
  <c r="P898" i="3"/>
  <c r="O898" i="3"/>
  <c r="N898" i="3"/>
  <c r="M898" i="3"/>
  <c r="Q898" i="3" s="1"/>
  <c r="AF897" i="3"/>
  <c r="AH897" i="3" s="1"/>
  <c r="AE897" i="3"/>
  <c r="AC897" i="3"/>
  <c r="Z897" i="3"/>
  <c r="Y897" i="3"/>
  <c r="X897" i="3"/>
  <c r="W897" i="3"/>
  <c r="V897" i="3"/>
  <c r="U897" i="3"/>
  <c r="T897" i="3"/>
  <c r="S897" i="3"/>
  <c r="P897" i="3"/>
  <c r="O897" i="3"/>
  <c r="N897" i="3"/>
  <c r="M897" i="3"/>
  <c r="Q897" i="3" s="1"/>
  <c r="AH896" i="3"/>
  <c r="AF896" i="3"/>
  <c r="AE896" i="3"/>
  <c r="AC896" i="3"/>
  <c r="Z896" i="3"/>
  <c r="Y896" i="3"/>
  <c r="X896" i="3"/>
  <c r="W896" i="3"/>
  <c r="V896" i="3"/>
  <c r="U896" i="3"/>
  <c r="T896" i="3"/>
  <c r="S896" i="3"/>
  <c r="P896" i="3"/>
  <c r="O896" i="3"/>
  <c r="N896" i="3"/>
  <c r="M896" i="3"/>
  <c r="AH895" i="3"/>
  <c r="AF895" i="3"/>
  <c r="AE895" i="3"/>
  <c r="AC895" i="3"/>
  <c r="Z895" i="3"/>
  <c r="Y895" i="3"/>
  <c r="X895" i="3"/>
  <c r="W895" i="3"/>
  <c r="V895" i="3"/>
  <c r="U895" i="3"/>
  <c r="T895" i="3"/>
  <c r="S895" i="3"/>
  <c r="Q895" i="3"/>
  <c r="P895" i="3"/>
  <c r="O895" i="3"/>
  <c r="N895" i="3"/>
  <c r="M895" i="3"/>
  <c r="AH894" i="3"/>
  <c r="AF894" i="3"/>
  <c r="AE894" i="3"/>
  <c r="AC894" i="3"/>
  <c r="Z894" i="3"/>
  <c r="Y894" i="3"/>
  <c r="X894" i="3"/>
  <c r="W894" i="3"/>
  <c r="V894" i="3"/>
  <c r="U894" i="3"/>
  <c r="T894" i="3"/>
  <c r="S894" i="3"/>
  <c r="AA894" i="3" s="1"/>
  <c r="P894" i="3"/>
  <c r="O894" i="3"/>
  <c r="N894" i="3"/>
  <c r="M894" i="3"/>
  <c r="Q894" i="3" s="1"/>
  <c r="AF893" i="3"/>
  <c r="AH893" i="3" s="1"/>
  <c r="AE893" i="3"/>
  <c r="AC893" i="3"/>
  <c r="Z893" i="3"/>
  <c r="Y893" i="3"/>
  <c r="X893" i="3"/>
  <c r="W893" i="3"/>
  <c r="V893" i="3"/>
  <c r="U893" i="3"/>
  <c r="T893" i="3"/>
  <c r="S893" i="3"/>
  <c r="P893" i="3"/>
  <c r="O893" i="3"/>
  <c r="N893" i="3"/>
  <c r="M893" i="3"/>
  <c r="Q893" i="3" s="1"/>
  <c r="AH892" i="3"/>
  <c r="AF892" i="3"/>
  <c r="AE892" i="3"/>
  <c r="AC892" i="3"/>
  <c r="Z892" i="3"/>
  <c r="Y892" i="3"/>
  <c r="X892" i="3"/>
  <c r="W892" i="3"/>
  <c r="V892" i="3"/>
  <c r="U892" i="3"/>
  <c r="T892" i="3"/>
  <c r="S892" i="3"/>
  <c r="P892" i="3"/>
  <c r="O892" i="3"/>
  <c r="N892" i="3"/>
  <c r="M892" i="3"/>
  <c r="AH891" i="3"/>
  <c r="AF891" i="3"/>
  <c r="AE891" i="3"/>
  <c r="AC891" i="3"/>
  <c r="Z891" i="3"/>
  <c r="Y891" i="3"/>
  <c r="X891" i="3"/>
  <c r="W891" i="3"/>
  <c r="V891" i="3"/>
  <c r="U891" i="3"/>
  <c r="T891" i="3"/>
  <c r="S891" i="3"/>
  <c r="Q891" i="3"/>
  <c r="P891" i="3"/>
  <c r="O891" i="3"/>
  <c r="N891" i="3"/>
  <c r="M891" i="3"/>
  <c r="AH890" i="3"/>
  <c r="AF890" i="3"/>
  <c r="AE890" i="3"/>
  <c r="AC890" i="3"/>
  <c r="Z890" i="3"/>
  <c r="Y890" i="3"/>
  <c r="X890" i="3"/>
  <c r="W890" i="3"/>
  <c r="V890" i="3"/>
  <c r="U890" i="3"/>
  <c r="T890" i="3"/>
  <c r="S890" i="3"/>
  <c r="AA890" i="3" s="1"/>
  <c r="P890" i="3"/>
  <c r="O890" i="3"/>
  <c r="N890" i="3"/>
  <c r="M890" i="3"/>
  <c r="Q890" i="3" s="1"/>
  <c r="AF889" i="3"/>
  <c r="AH889" i="3" s="1"/>
  <c r="AE889" i="3"/>
  <c r="AC889" i="3"/>
  <c r="Z889" i="3"/>
  <c r="Y889" i="3"/>
  <c r="X889" i="3"/>
  <c r="W889" i="3"/>
  <c r="V889" i="3"/>
  <c r="U889" i="3"/>
  <c r="T889" i="3"/>
  <c r="S889" i="3"/>
  <c r="P889" i="3"/>
  <c r="O889" i="3"/>
  <c r="N889" i="3"/>
  <c r="M889" i="3"/>
  <c r="Q889" i="3" s="1"/>
  <c r="AH888" i="3"/>
  <c r="AF888" i="3"/>
  <c r="AE888" i="3"/>
  <c r="AC888" i="3"/>
  <c r="Z888" i="3"/>
  <c r="Y888" i="3"/>
  <c r="X888" i="3"/>
  <c r="W888" i="3"/>
  <c r="V888" i="3"/>
  <c r="U888" i="3"/>
  <c r="T888" i="3"/>
  <c r="S888" i="3"/>
  <c r="P888" i="3"/>
  <c r="O888" i="3"/>
  <c r="N888" i="3"/>
  <c r="M888" i="3"/>
  <c r="AH887" i="3"/>
  <c r="AF887" i="3"/>
  <c r="AE887" i="3"/>
  <c r="AC887" i="3"/>
  <c r="Z887" i="3"/>
  <c r="Y887" i="3"/>
  <c r="X887" i="3"/>
  <c r="W887" i="3"/>
  <c r="V887" i="3"/>
  <c r="U887" i="3"/>
  <c r="T887" i="3"/>
  <c r="S887" i="3"/>
  <c r="Q887" i="3"/>
  <c r="P887" i="3"/>
  <c r="O887" i="3"/>
  <c r="N887" i="3"/>
  <c r="M887" i="3"/>
  <c r="AH886" i="3"/>
  <c r="AF886" i="3"/>
  <c r="AE886" i="3"/>
  <c r="AC886" i="3"/>
  <c r="Z886" i="3"/>
  <c r="Y886" i="3"/>
  <c r="X886" i="3"/>
  <c r="W886" i="3"/>
  <c r="V886" i="3"/>
  <c r="U886" i="3"/>
  <c r="T886" i="3"/>
  <c r="S886" i="3"/>
  <c r="AA886" i="3" s="1"/>
  <c r="P886" i="3"/>
  <c r="O886" i="3"/>
  <c r="N886" i="3"/>
  <c r="Q886" i="3" s="1"/>
  <c r="M886" i="3"/>
  <c r="AF885" i="3"/>
  <c r="AH885" i="3" s="1"/>
  <c r="AE885" i="3"/>
  <c r="AC885" i="3"/>
  <c r="Z885" i="3"/>
  <c r="Y885" i="3"/>
  <c r="X885" i="3"/>
  <c r="W885" i="3"/>
  <c r="V885" i="3"/>
  <c r="U885" i="3"/>
  <c r="T885" i="3"/>
  <c r="S885" i="3"/>
  <c r="P885" i="3"/>
  <c r="O885" i="3"/>
  <c r="N885" i="3"/>
  <c r="M885" i="3"/>
  <c r="Q885" i="3" s="1"/>
  <c r="AH884" i="3"/>
  <c r="AF884" i="3"/>
  <c r="AE884" i="3"/>
  <c r="AC884" i="3"/>
  <c r="Z884" i="3"/>
  <c r="Y884" i="3"/>
  <c r="X884" i="3"/>
  <c r="W884" i="3"/>
  <c r="V884" i="3"/>
  <c r="U884" i="3"/>
  <c r="T884" i="3"/>
  <c r="S884" i="3"/>
  <c r="P884" i="3"/>
  <c r="O884" i="3"/>
  <c r="N884" i="3"/>
  <c r="M884" i="3"/>
  <c r="AH883" i="3"/>
  <c r="AF883" i="3"/>
  <c r="AE883" i="3"/>
  <c r="AC883" i="3"/>
  <c r="Z883" i="3"/>
  <c r="Y883" i="3"/>
  <c r="X883" i="3"/>
  <c r="W883" i="3"/>
  <c r="V883" i="3"/>
  <c r="U883" i="3"/>
  <c r="T883" i="3"/>
  <c r="S883" i="3"/>
  <c r="Q883" i="3"/>
  <c r="P883" i="3"/>
  <c r="O883" i="3"/>
  <c r="N883" i="3"/>
  <c r="M883" i="3"/>
  <c r="AH882" i="3"/>
  <c r="AF882" i="3"/>
  <c r="AE882" i="3"/>
  <c r="AC882" i="3"/>
  <c r="Z882" i="3"/>
  <c r="Y882" i="3"/>
  <c r="X882" i="3"/>
  <c r="W882" i="3"/>
  <c r="V882" i="3"/>
  <c r="U882" i="3"/>
  <c r="T882" i="3"/>
  <c r="S882" i="3"/>
  <c r="AA882" i="3" s="1"/>
  <c r="P882" i="3"/>
  <c r="O882" i="3"/>
  <c r="N882" i="3"/>
  <c r="Q882" i="3" s="1"/>
  <c r="M882" i="3"/>
  <c r="AF881" i="3"/>
  <c r="AH881" i="3" s="1"/>
  <c r="AE881" i="3"/>
  <c r="AC881" i="3"/>
  <c r="Z881" i="3"/>
  <c r="Y881" i="3"/>
  <c r="X881" i="3"/>
  <c r="W881" i="3"/>
  <c r="V881" i="3"/>
  <c r="U881" i="3"/>
  <c r="T881" i="3"/>
  <c r="S881" i="3"/>
  <c r="P881" i="3"/>
  <c r="O881" i="3"/>
  <c r="N881" i="3"/>
  <c r="M881" i="3"/>
  <c r="Q881" i="3" s="1"/>
  <c r="AH880" i="3"/>
  <c r="AF880" i="3"/>
  <c r="AE880" i="3"/>
  <c r="AC880" i="3"/>
  <c r="Z880" i="3"/>
  <c r="Y880" i="3"/>
  <c r="X880" i="3"/>
  <c r="W880" i="3"/>
  <c r="V880" i="3"/>
  <c r="U880" i="3"/>
  <c r="T880" i="3"/>
  <c r="S880" i="3"/>
  <c r="P880" i="3"/>
  <c r="O880" i="3"/>
  <c r="N880" i="3"/>
  <c r="M880" i="3"/>
  <c r="AH879" i="3"/>
  <c r="AF879" i="3"/>
  <c r="AE879" i="3"/>
  <c r="AC879" i="3"/>
  <c r="Z879" i="3"/>
  <c r="Y879" i="3"/>
  <c r="X879" i="3"/>
  <c r="W879" i="3"/>
  <c r="V879" i="3"/>
  <c r="U879" i="3"/>
  <c r="T879" i="3"/>
  <c r="S879" i="3"/>
  <c r="Q879" i="3"/>
  <c r="P879" i="3"/>
  <c r="O879" i="3"/>
  <c r="N879" i="3"/>
  <c r="M879" i="3"/>
  <c r="AH878" i="3"/>
  <c r="AF878" i="3"/>
  <c r="AE878" i="3"/>
  <c r="AC878" i="3"/>
  <c r="Z878" i="3"/>
  <c r="Y878" i="3"/>
  <c r="X878" i="3"/>
  <c r="W878" i="3"/>
  <c r="V878" i="3"/>
  <c r="U878" i="3"/>
  <c r="T878" i="3"/>
  <c r="S878" i="3"/>
  <c r="AA878" i="3" s="1"/>
  <c r="P878" i="3"/>
  <c r="O878" i="3"/>
  <c r="N878" i="3"/>
  <c r="Q878" i="3" s="1"/>
  <c r="M878" i="3"/>
  <c r="AF877" i="3"/>
  <c r="AH877" i="3" s="1"/>
  <c r="AE877" i="3"/>
  <c r="AC877" i="3"/>
  <c r="Z877" i="3"/>
  <c r="Y877" i="3"/>
  <c r="X877" i="3"/>
  <c r="W877" i="3"/>
  <c r="V877" i="3"/>
  <c r="U877" i="3"/>
  <c r="T877" i="3"/>
  <c r="S877" i="3"/>
  <c r="P877" i="3"/>
  <c r="O877" i="3"/>
  <c r="N877" i="3"/>
  <c r="M877" i="3"/>
  <c r="Q877" i="3" s="1"/>
  <c r="AH876" i="3"/>
  <c r="AF876" i="3"/>
  <c r="AE876" i="3"/>
  <c r="AC876" i="3"/>
  <c r="Z876" i="3"/>
  <c r="Y876" i="3"/>
  <c r="X876" i="3"/>
  <c r="W876" i="3"/>
  <c r="V876" i="3"/>
  <c r="U876" i="3"/>
  <c r="T876" i="3"/>
  <c r="S876" i="3"/>
  <c r="P876" i="3"/>
  <c r="O876" i="3"/>
  <c r="N876" i="3"/>
  <c r="M876" i="3"/>
  <c r="AH875" i="3"/>
  <c r="AF875" i="3"/>
  <c r="AE875" i="3"/>
  <c r="AC875" i="3"/>
  <c r="Z875" i="3"/>
  <c r="Y875" i="3"/>
  <c r="X875" i="3"/>
  <c r="W875" i="3"/>
  <c r="V875" i="3"/>
  <c r="U875" i="3"/>
  <c r="T875" i="3"/>
  <c r="S875" i="3"/>
  <c r="Q875" i="3"/>
  <c r="P875" i="3"/>
  <c r="O875" i="3"/>
  <c r="N875" i="3"/>
  <c r="M875" i="3"/>
  <c r="AH874" i="3"/>
  <c r="AF874" i="3"/>
  <c r="AE874" i="3"/>
  <c r="AC874" i="3"/>
  <c r="Z874" i="3"/>
  <c r="Y874" i="3"/>
  <c r="X874" i="3"/>
  <c r="W874" i="3"/>
  <c r="V874" i="3"/>
  <c r="U874" i="3"/>
  <c r="T874" i="3"/>
  <c r="S874" i="3"/>
  <c r="AA874" i="3" s="1"/>
  <c r="P874" i="3"/>
  <c r="O874" i="3"/>
  <c r="N874" i="3"/>
  <c r="Q874" i="3" s="1"/>
  <c r="M874" i="3"/>
  <c r="AF873" i="3"/>
  <c r="AH873" i="3" s="1"/>
  <c r="AE873" i="3"/>
  <c r="AC873" i="3"/>
  <c r="Z873" i="3"/>
  <c r="Y873" i="3"/>
  <c r="X873" i="3"/>
  <c r="W873" i="3"/>
  <c r="V873" i="3"/>
  <c r="U873" i="3"/>
  <c r="T873" i="3"/>
  <c r="S873" i="3"/>
  <c r="P873" i="3"/>
  <c r="O873" i="3"/>
  <c r="N873" i="3"/>
  <c r="M873" i="3"/>
  <c r="Q873" i="3" s="1"/>
  <c r="AH872" i="3"/>
  <c r="AF872" i="3"/>
  <c r="AE872" i="3"/>
  <c r="AC872" i="3"/>
  <c r="Z872" i="3"/>
  <c r="Y872" i="3"/>
  <c r="X872" i="3"/>
  <c r="W872" i="3"/>
  <c r="V872" i="3"/>
  <c r="U872" i="3"/>
  <c r="T872" i="3"/>
  <c r="S872" i="3"/>
  <c r="P872" i="3"/>
  <c r="O872" i="3"/>
  <c r="N872" i="3"/>
  <c r="M872" i="3"/>
  <c r="AH871" i="3"/>
  <c r="AF871" i="3"/>
  <c r="AE871" i="3"/>
  <c r="AC871" i="3"/>
  <c r="Z871" i="3"/>
  <c r="Y871" i="3"/>
  <c r="X871" i="3"/>
  <c r="W871" i="3"/>
  <c r="V871" i="3"/>
  <c r="U871" i="3"/>
  <c r="T871" i="3"/>
  <c r="S871" i="3"/>
  <c r="Q871" i="3"/>
  <c r="P871" i="3"/>
  <c r="O871" i="3"/>
  <c r="N871" i="3"/>
  <c r="M871" i="3"/>
  <c r="AH870" i="3"/>
  <c r="AF870" i="3"/>
  <c r="AE870" i="3"/>
  <c r="AC870" i="3"/>
  <c r="Z870" i="3"/>
  <c r="Y870" i="3"/>
  <c r="X870" i="3"/>
  <c r="W870" i="3"/>
  <c r="V870" i="3"/>
  <c r="U870" i="3"/>
  <c r="T870" i="3"/>
  <c r="S870" i="3"/>
  <c r="AA870" i="3" s="1"/>
  <c r="P870" i="3"/>
  <c r="O870" i="3"/>
  <c r="N870" i="3"/>
  <c r="M870" i="3"/>
  <c r="Q870" i="3" s="1"/>
  <c r="AF869" i="3"/>
  <c r="AH869" i="3" s="1"/>
  <c r="AE869" i="3"/>
  <c r="AC869" i="3"/>
  <c r="Z869" i="3"/>
  <c r="Y869" i="3"/>
  <c r="X869" i="3"/>
  <c r="W869" i="3"/>
  <c r="V869" i="3"/>
  <c r="U869" i="3"/>
  <c r="T869" i="3"/>
  <c r="S869" i="3"/>
  <c r="P869" i="3"/>
  <c r="O869" i="3"/>
  <c r="N869" i="3"/>
  <c r="M869" i="3"/>
  <c r="Q869" i="3" s="1"/>
  <c r="AH868" i="3"/>
  <c r="AF868" i="3"/>
  <c r="AE868" i="3"/>
  <c r="AC868" i="3"/>
  <c r="Z868" i="3"/>
  <c r="Y868" i="3"/>
  <c r="X868" i="3"/>
  <c r="W868" i="3"/>
  <c r="V868" i="3"/>
  <c r="U868" i="3"/>
  <c r="T868" i="3"/>
  <c r="S868" i="3"/>
  <c r="P868" i="3"/>
  <c r="O868" i="3"/>
  <c r="N868" i="3"/>
  <c r="M868" i="3"/>
  <c r="AH867" i="3"/>
  <c r="AF867" i="3"/>
  <c r="AE867" i="3"/>
  <c r="AC867" i="3"/>
  <c r="Z867" i="3"/>
  <c r="Y867" i="3"/>
  <c r="X867" i="3"/>
  <c r="W867" i="3"/>
  <c r="V867" i="3"/>
  <c r="U867" i="3"/>
  <c r="T867" i="3"/>
  <c r="S867" i="3"/>
  <c r="Q867" i="3"/>
  <c r="P867" i="3"/>
  <c r="O867" i="3"/>
  <c r="N867" i="3"/>
  <c r="M867" i="3"/>
  <c r="AH866" i="3"/>
  <c r="AF866" i="3"/>
  <c r="AE866" i="3"/>
  <c r="AC866" i="3"/>
  <c r="Z866" i="3"/>
  <c r="Y866" i="3"/>
  <c r="X866" i="3"/>
  <c r="W866" i="3"/>
  <c r="V866" i="3"/>
  <c r="U866" i="3"/>
  <c r="T866" i="3"/>
  <c r="S866" i="3"/>
  <c r="AA866" i="3" s="1"/>
  <c r="P866" i="3"/>
  <c r="O866" i="3"/>
  <c r="N866" i="3"/>
  <c r="Q866" i="3" s="1"/>
  <c r="M866" i="3"/>
  <c r="AF865" i="3"/>
  <c r="AH865" i="3" s="1"/>
  <c r="AE865" i="3"/>
  <c r="AC865" i="3"/>
  <c r="Z865" i="3"/>
  <c r="Y865" i="3"/>
  <c r="X865" i="3"/>
  <c r="W865" i="3"/>
  <c r="V865" i="3"/>
  <c r="U865" i="3"/>
  <c r="T865" i="3"/>
  <c r="S865" i="3"/>
  <c r="P865" i="3"/>
  <c r="O865" i="3"/>
  <c r="N865" i="3"/>
  <c r="M865" i="3"/>
  <c r="Q865" i="3" s="1"/>
  <c r="AH864" i="3"/>
  <c r="AF864" i="3"/>
  <c r="AE864" i="3"/>
  <c r="AC864" i="3"/>
  <c r="Z864" i="3"/>
  <c r="Y864" i="3"/>
  <c r="X864" i="3"/>
  <c r="W864" i="3"/>
  <c r="V864" i="3"/>
  <c r="U864" i="3"/>
  <c r="T864" i="3"/>
  <c r="S864" i="3"/>
  <c r="P864" i="3"/>
  <c r="O864" i="3"/>
  <c r="N864" i="3"/>
  <c r="M864" i="3"/>
  <c r="AH863" i="3"/>
  <c r="AF863" i="3"/>
  <c r="AE863" i="3"/>
  <c r="AC863" i="3"/>
  <c r="Z863" i="3"/>
  <c r="Y863" i="3"/>
  <c r="X863" i="3"/>
  <c r="W863" i="3"/>
  <c r="V863" i="3"/>
  <c r="U863" i="3"/>
  <c r="T863" i="3"/>
  <c r="S863" i="3"/>
  <c r="Q863" i="3"/>
  <c r="P863" i="3"/>
  <c r="O863" i="3"/>
  <c r="N863" i="3"/>
  <c r="M863" i="3"/>
  <c r="AH862" i="3"/>
  <c r="AF862" i="3"/>
  <c r="AE862" i="3"/>
  <c r="AC862" i="3"/>
  <c r="Z862" i="3"/>
  <c r="Y862" i="3"/>
  <c r="X862" i="3"/>
  <c r="W862" i="3"/>
  <c r="V862" i="3"/>
  <c r="U862" i="3"/>
  <c r="T862" i="3"/>
  <c r="S862" i="3"/>
  <c r="AA862" i="3" s="1"/>
  <c r="P862" i="3"/>
  <c r="O862" i="3"/>
  <c r="N862" i="3"/>
  <c r="Q862" i="3" s="1"/>
  <c r="M862" i="3"/>
  <c r="AF861" i="3"/>
  <c r="AH861" i="3" s="1"/>
  <c r="AE861" i="3"/>
  <c r="AC861" i="3"/>
  <c r="Z861" i="3"/>
  <c r="Y861" i="3"/>
  <c r="X861" i="3"/>
  <c r="W861" i="3"/>
  <c r="V861" i="3"/>
  <c r="U861" i="3"/>
  <c r="T861" i="3"/>
  <c r="S861" i="3"/>
  <c r="P861" i="3"/>
  <c r="O861" i="3"/>
  <c r="N861" i="3"/>
  <c r="M861" i="3"/>
  <c r="Q861" i="3" s="1"/>
  <c r="AH860" i="3"/>
  <c r="AF860" i="3"/>
  <c r="AE860" i="3"/>
  <c r="AC860" i="3"/>
  <c r="Z860" i="3"/>
  <c r="Y860" i="3"/>
  <c r="X860" i="3"/>
  <c r="W860" i="3"/>
  <c r="V860" i="3"/>
  <c r="U860" i="3"/>
  <c r="T860" i="3"/>
  <c r="S860" i="3"/>
  <c r="P860" i="3"/>
  <c r="O860" i="3"/>
  <c r="N860" i="3"/>
  <c r="M860" i="3"/>
  <c r="AH859" i="3"/>
  <c r="AF859" i="3"/>
  <c r="AE859" i="3"/>
  <c r="AC859" i="3"/>
  <c r="Z859" i="3"/>
  <c r="Y859" i="3"/>
  <c r="X859" i="3"/>
  <c r="W859" i="3"/>
  <c r="V859" i="3"/>
  <c r="U859" i="3"/>
  <c r="T859" i="3"/>
  <c r="S859" i="3"/>
  <c r="Q859" i="3"/>
  <c r="P859" i="3"/>
  <c r="O859" i="3"/>
  <c r="N859" i="3"/>
  <c r="M859" i="3"/>
  <c r="AH858" i="3"/>
  <c r="AF858" i="3"/>
  <c r="AE858" i="3"/>
  <c r="AC858" i="3"/>
  <c r="Z858" i="3"/>
  <c r="Y858" i="3"/>
  <c r="X858" i="3"/>
  <c r="W858" i="3"/>
  <c r="V858" i="3"/>
  <c r="U858" i="3"/>
  <c r="T858" i="3"/>
  <c r="S858" i="3"/>
  <c r="AA858" i="3" s="1"/>
  <c r="P858" i="3"/>
  <c r="O858" i="3"/>
  <c r="N858" i="3"/>
  <c r="Q858" i="3" s="1"/>
  <c r="M858" i="3"/>
  <c r="AF857" i="3"/>
  <c r="AH857" i="3" s="1"/>
  <c r="AE857" i="3"/>
  <c r="AC857" i="3"/>
  <c r="Z857" i="3"/>
  <c r="Y857" i="3"/>
  <c r="X857" i="3"/>
  <c r="W857" i="3"/>
  <c r="V857" i="3"/>
  <c r="U857" i="3"/>
  <c r="T857" i="3"/>
  <c r="S857" i="3"/>
  <c r="P857" i="3"/>
  <c r="O857" i="3"/>
  <c r="N857" i="3"/>
  <c r="M857" i="3"/>
  <c r="Q857" i="3" s="1"/>
  <c r="AH856" i="3"/>
  <c r="AF856" i="3"/>
  <c r="AE856" i="3"/>
  <c r="AC856" i="3"/>
  <c r="Z856" i="3"/>
  <c r="Y856" i="3"/>
  <c r="X856" i="3"/>
  <c r="W856" i="3"/>
  <c r="V856" i="3"/>
  <c r="U856" i="3"/>
  <c r="T856" i="3"/>
  <c r="S856" i="3"/>
  <c r="P856" i="3"/>
  <c r="O856" i="3"/>
  <c r="N856" i="3"/>
  <c r="M856" i="3"/>
  <c r="AH855" i="3"/>
  <c r="AF855" i="3"/>
  <c r="AE855" i="3"/>
  <c r="AC855" i="3"/>
  <c r="Z855" i="3"/>
  <c r="Y855" i="3"/>
  <c r="X855" i="3"/>
  <c r="W855" i="3"/>
  <c r="V855" i="3"/>
  <c r="U855" i="3"/>
  <c r="T855" i="3"/>
  <c r="S855" i="3"/>
  <c r="Q855" i="3"/>
  <c r="P855" i="3"/>
  <c r="O855" i="3"/>
  <c r="N855" i="3"/>
  <c r="M855" i="3"/>
  <c r="AH854" i="3"/>
  <c r="AF854" i="3"/>
  <c r="AE854" i="3"/>
  <c r="AC854" i="3"/>
  <c r="Z854" i="3"/>
  <c r="Y854" i="3"/>
  <c r="X854" i="3"/>
  <c r="W854" i="3"/>
  <c r="V854" i="3"/>
  <c r="U854" i="3"/>
  <c r="T854" i="3"/>
  <c r="S854" i="3"/>
  <c r="AA854" i="3" s="1"/>
  <c r="P854" i="3"/>
  <c r="O854" i="3"/>
  <c r="N854" i="3"/>
  <c r="Q854" i="3" s="1"/>
  <c r="M854" i="3"/>
  <c r="AF853" i="3"/>
  <c r="AH853" i="3" s="1"/>
  <c r="AE853" i="3"/>
  <c r="AC853" i="3"/>
  <c r="Z853" i="3"/>
  <c r="Y853" i="3"/>
  <c r="X853" i="3"/>
  <c r="W853" i="3"/>
  <c r="V853" i="3"/>
  <c r="U853" i="3"/>
  <c r="T853" i="3"/>
  <c r="S853" i="3"/>
  <c r="AA853" i="3" s="1"/>
  <c r="P853" i="3"/>
  <c r="O853" i="3"/>
  <c r="N853" i="3"/>
  <c r="M853" i="3"/>
  <c r="Q853" i="3" s="1"/>
  <c r="AH852" i="3"/>
  <c r="AF852" i="3"/>
  <c r="AE852" i="3"/>
  <c r="AC852" i="3"/>
  <c r="Z852" i="3"/>
  <c r="Y852" i="3"/>
  <c r="X852" i="3"/>
  <c r="W852" i="3"/>
  <c r="V852" i="3"/>
  <c r="U852" i="3"/>
  <c r="T852" i="3"/>
  <c r="S852" i="3"/>
  <c r="P852" i="3"/>
  <c r="O852" i="3"/>
  <c r="N852" i="3"/>
  <c r="M852" i="3"/>
  <c r="AH851" i="3"/>
  <c r="AF851" i="3"/>
  <c r="AE851" i="3"/>
  <c r="AC851" i="3"/>
  <c r="Z851" i="3"/>
  <c r="Y851" i="3"/>
  <c r="X851" i="3"/>
  <c r="W851" i="3"/>
  <c r="V851" i="3"/>
  <c r="U851" i="3"/>
  <c r="T851" i="3"/>
  <c r="S851" i="3"/>
  <c r="Q851" i="3"/>
  <c r="P851" i="3"/>
  <c r="O851" i="3"/>
  <c r="N851" i="3"/>
  <c r="M851" i="3"/>
  <c r="AH850" i="3"/>
  <c r="AF850" i="3"/>
  <c r="AE850" i="3"/>
  <c r="AC850" i="3"/>
  <c r="Z850" i="3"/>
  <c r="Y850" i="3"/>
  <c r="X850" i="3"/>
  <c r="W850" i="3"/>
  <c r="V850" i="3"/>
  <c r="U850" i="3"/>
  <c r="T850" i="3"/>
  <c r="S850" i="3"/>
  <c r="AA850" i="3" s="1"/>
  <c r="P850" i="3"/>
  <c r="O850" i="3"/>
  <c r="N850" i="3"/>
  <c r="Q850" i="3" s="1"/>
  <c r="M850" i="3"/>
  <c r="AF849" i="3"/>
  <c r="AH849" i="3" s="1"/>
  <c r="AE849" i="3"/>
  <c r="AC849" i="3"/>
  <c r="Z849" i="3"/>
  <c r="Y849" i="3"/>
  <c r="X849" i="3"/>
  <c r="W849" i="3"/>
  <c r="V849" i="3"/>
  <c r="U849" i="3"/>
  <c r="T849" i="3"/>
  <c r="S849" i="3"/>
  <c r="AA849" i="3" s="1"/>
  <c r="P849" i="3"/>
  <c r="O849" i="3"/>
  <c r="N849" i="3"/>
  <c r="M849" i="3"/>
  <c r="Q849" i="3" s="1"/>
  <c r="AH848" i="3"/>
  <c r="AF848" i="3"/>
  <c r="AE848" i="3"/>
  <c r="AC848" i="3"/>
  <c r="Z848" i="3"/>
  <c r="Y848" i="3"/>
  <c r="X848" i="3"/>
  <c r="W848" i="3"/>
  <c r="V848" i="3"/>
  <c r="U848" i="3"/>
  <c r="T848" i="3"/>
  <c r="S848" i="3"/>
  <c r="P848" i="3"/>
  <c r="O848" i="3"/>
  <c r="N848" i="3"/>
  <c r="M848" i="3"/>
  <c r="AH847" i="3"/>
  <c r="AF847" i="3"/>
  <c r="AE847" i="3"/>
  <c r="AC847" i="3"/>
  <c r="Z847" i="3"/>
  <c r="Y847" i="3"/>
  <c r="X847" i="3"/>
  <c r="W847" i="3"/>
  <c r="V847" i="3"/>
  <c r="U847" i="3"/>
  <c r="T847" i="3"/>
  <c r="S847" i="3"/>
  <c r="Q847" i="3"/>
  <c r="P847" i="3"/>
  <c r="O847" i="3"/>
  <c r="N847" i="3"/>
  <c r="M847" i="3"/>
  <c r="AH846" i="3"/>
  <c r="AF846" i="3"/>
  <c r="AE846" i="3"/>
  <c r="AC846" i="3"/>
  <c r="Z846" i="3"/>
  <c r="Y846" i="3"/>
  <c r="X846" i="3"/>
  <c r="W846" i="3"/>
  <c r="V846" i="3"/>
  <c r="U846" i="3"/>
  <c r="T846" i="3"/>
  <c r="S846" i="3"/>
  <c r="AA846" i="3" s="1"/>
  <c r="P846" i="3"/>
  <c r="O846" i="3"/>
  <c r="N846" i="3"/>
  <c r="Q846" i="3" s="1"/>
  <c r="M846" i="3"/>
  <c r="AF845" i="3"/>
  <c r="AH845" i="3" s="1"/>
  <c r="AE845" i="3"/>
  <c r="AC845" i="3"/>
  <c r="Z845" i="3"/>
  <c r="Y845" i="3"/>
  <c r="X845" i="3"/>
  <c r="W845" i="3"/>
  <c r="V845" i="3"/>
  <c r="U845" i="3"/>
  <c r="T845" i="3"/>
  <c r="S845" i="3"/>
  <c r="AA845" i="3" s="1"/>
  <c r="P845" i="3"/>
  <c r="O845" i="3"/>
  <c r="N845" i="3"/>
  <c r="M845" i="3"/>
  <c r="Q845" i="3" s="1"/>
  <c r="AH844" i="3"/>
  <c r="AF844" i="3"/>
  <c r="AE844" i="3"/>
  <c r="AC844" i="3"/>
  <c r="Z844" i="3"/>
  <c r="Y844" i="3"/>
  <c r="X844" i="3"/>
  <c r="W844" i="3"/>
  <c r="V844" i="3"/>
  <c r="U844" i="3"/>
  <c r="T844" i="3"/>
  <c r="S844" i="3"/>
  <c r="P844" i="3"/>
  <c r="O844" i="3"/>
  <c r="N844" i="3"/>
  <c r="M844" i="3"/>
  <c r="AH843" i="3"/>
  <c r="AF843" i="3"/>
  <c r="AE843" i="3"/>
  <c r="AC843" i="3"/>
  <c r="Z843" i="3"/>
  <c r="Y843" i="3"/>
  <c r="X843" i="3"/>
  <c r="W843" i="3"/>
  <c r="V843" i="3"/>
  <c r="U843" i="3"/>
  <c r="T843" i="3"/>
  <c r="S843" i="3"/>
  <c r="Q843" i="3"/>
  <c r="P843" i="3"/>
  <c r="O843" i="3"/>
  <c r="N843" i="3"/>
  <c r="M843" i="3"/>
  <c r="AH842" i="3"/>
  <c r="AF842" i="3"/>
  <c r="AE842" i="3"/>
  <c r="AC842" i="3"/>
  <c r="Z842" i="3"/>
  <c r="Y842" i="3"/>
  <c r="X842" i="3"/>
  <c r="W842" i="3"/>
  <c r="V842" i="3"/>
  <c r="U842" i="3"/>
  <c r="T842" i="3"/>
  <c r="S842" i="3"/>
  <c r="AA842" i="3" s="1"/>
  <c r="P842" i="3"/>
  <c r="O842" i="3"/>
  <c r="N842" i="3"/>
  <c r="Q842" i="3" s="1"/>
  <c r="M842" i="3"/>
  <c r="AF841" i="3"/>
  <c r="AH841" i="3" s="1"/>
  <c r="AE841" i="3"/>
  <c r="AC841" i="3"/>
  <c r="Z841" i="3"/>
  <c r="Y841" i="3"/>
  <c r="X841" i="3"/>
  <c r="W841" i="3"/>
  <c r="V841" i="3"/>
  <c r="U841" i="3"/>
  <c r="T841" i="3"/>
  <c r="S841" i="3"/>
  <c r="AA841" i="3" s="1"/>
  <c r="P841" i="3"/>
  <c r="O841" i="3"/>
  <c r="N841" i="3"/>
  <c r="M841" i="3"/>
  <c r="Q841" i="3" s="1"/>
  <c r="AH840" i="3"/>
  <c r="AF840" i="3"/>
  <c r="AE840" i="3"/>
  <c r="AC840" i="3"/>
  <c r="Z840" i="3"/>
  <c r="Y840" i="3"/>
  <c r="X840" i="3"/>
  <c r="W840" i="3"/>
  <c r="V840" i="3"/>
  <c r="U840" i="3"/>
  <c r="T840" i="3"/>
  <c r="S840" i="3"/>
  <c r="P840" i="3"/>
  <c r="O840" i="3"/>
  <c r="N840" i="3"/>
  <c r="M840" i="3"/>
  <c r="AH839" i="3"/>
  <c r="AF839" i="3"/>
  <c r="AE839" i="3"/>
  <c r="AC839" i="3"/>
  <c r="Z839" i="3"/>
  <c r="Y839" i="3"/>
  <c r="X839" i="3"/>
  <c r="W839" i="3"/>
  <c r="V839" i="3"/>
  <c r="U839" i="3"/>
  <c r="T839" i="3"/>
  <c r="S839" i="3"/>
  <c r="Q839" i="3"/>
  <c r="P839" i="3"/>
  <c r="O839" i="3"/>
  <c r="N839" i="3"/>
  <c r="M839" i="3"/>
  <c r="AH838" i="3"/>
  <c r="AF838" i="3"/>
  <c r="AE838" i="3"/>
  <c r="AC838" i="3"/>
  <c r="Z838" i="3"/>
  <c r="Y838" i="3"/>
  <c r="X838" i="3"/>
  <c r="W838" i="3"/>
  <c r="V838" i="3"/>
  <c r="U838" i="3"/>
  <c r="T838" i="3"/>
  <c r="S838" i="3"/>
  <c r="AA838" i="3" s="1"/>
  <c r="P838" i="3"/>
  <c r="O838" i="3"/>
  <c r="N838" i="3"/>
  <c r="Q838" i="3" s="1"/>
  <c r="M838" i="3"/>
  <c r="AF837" i="3"/>
  <c r="AH837" i="3" s="1"/>
  <c r="AE837" i="3"/>
  <c r="AC837" i="3"/>
  <c r="Z837" i="3"/>
  <c r="Y837" i="3"/>
  <c r="X837" i="3"/>
  <c r="W837" i="3"/>
  <c r="V837" i="3"/>
  <c r="U837" i="3"/>
  <c r="T837" i="3"/>
  <c r="S837" i="3"/>
  <c r="AA837" i="3" s="1"/>
  <c r="P837" i="3"/>
  <c r="O837" i="3"/>
  <c r="N837" i="3"/>
  <c r="M837" i="3"/>
  <c r="Q837" i="3" s="1"/>
  <c r="AH836" i="3"/>
  <c r="AF836" i="3"/>
  <c r="AE836" i="3"/>
  <c r="AC836" i="3"/>
  <c r="Z836" i="3"/>
  <c r="Y836" i="3"/>
  <c r="X836" i="3"/>
  <c r="W836" i="3"/>
  <c r="V836" i="3"/>
  <c r="U836" i="3"/>
  <c r="T836" i="3"/>
  <c r="S836" i="3"/>
  <c r="P836" i="3"/>
  <c r="O836" i="3"/>
  <c r="N836" i="3"/>
  <c r="M836" i="3"/>
  <c r="AH835" i="3"/>
  <c r="AF835" i="3"/>
  <c r="AE835" i="3"/>
  <c r="AC835" i="3"/>
  <c r="Z835" i="3"/>
  <c r="Y835" i="3"/>
  <c r="X835" i="3"/>
  <c r="W835" i="3"/>
  <c r="V835" i="3"/>
  <c r="U835" i="3"/>
  <c r="T835" i="3"/>
  <c r="S835" i="3"/>
  <c r="P835" i="3"/>
  <c r="Q835" i="3" s="1"/>
  <c r="O835" i="3"/>
  <c r="N835" i="3"/>
  <c r="M835" i="3"/>
  <c r="AH834" i="3"/>
  <c r="AF834" i="3"/>
  <c r="AE834" i="3"/>
  <c r="AC834" i="3"/>
  <c r="Z834" i="3"/>
  <c r="Y834" i="3"/>
  <c r="X834" i="3"/>
  <c r="W834" i="3"/>
  <c r="V834" i="3"/>
  <c r="U834" i="3"/>
  <c r="T834" i="3"/>
  <c r="S834" i="3"/>
  <c r="AA834" i="3" s="1"/>
  <c r="P834" i="3"/>
  <c r="O834" i="3"/>
  <c r="N834" i="3"/>
  <c r="M834" i="3"/>
  <c r="AF833" i="3"/>
  <c r="AH833" i="3" s="1"/>
  <c r="AE833" i="3"/>
  <c r="AC833" i="3"/>
  <c r="Z833" i="3"/>
  <c r="Y833" i="3"/>
  <c r="X833" i="3"/>
  <c r="W833" i="3"/>
  <c r="V833" i="3"/>
  <c r="U833" i="3"/>
  <c r="T833" i="3"/>
  <c r="S833" i="3"/>
  <c r="AA833" i="3" s="1"/>
  <c r="P833" i="3"/>
  <c r="O833" i="3"/>
  <c r="N833" i="3"/>
  <c r="M833" i="3"/>
  <c r="Q833" i="3" s="1"/>
  <c r="AH832" i="3"/>
  <c r="AF832" i="3"/>
  <c r="AE832" i="3"/>
  <c r="AC832" i="3"/>
  <c r="Z832" i="3"/>
  <c r="Y832" i="3"/>
  <c r="X832" i="3"/>
  <c r="W832" i="3"/>
  <c r="V832" i="3"/>
  <c r="U832" i="3"/>
  <c r="T832" i="3"/>
  <c r="S832" i="3"/>
  <c r="AA832" i="3" s="1"/>
  <c r="P832" i="3"/>
  <c r="O832" i="3"/>
  <c r="N832" i="3"/>
  <c r="M832" i="3"/>
  <c r="AH831" i="3"/>
  <c r="AF831" i="3"/>
  <c r="AE831" i="3"/>
  <c r="AC831" i="3"/>
  <c r="Z831" i="3"/>
  <c r="Y831" i="3"/>
  <c r="X831" i="3"/>
  <c r="W831" i="3"/>
  <c r="V831" i="3"/>
  <c r="U831" i="3"/>
  <c r="T831" i="3"/>
  <c r="S831" i="3"/>
  <c r="AA831" i="3" s="1"/>
  <c r="P831" i="3"/>
  <c r="O831" i="3"/>
  <c r="N831" i="3"/>
  <c r="Q831" i="3" s="1"/>
  <c r="M831" i="3"/>
  <c r="AH830" i="3"/>
  <c r="AF830" i="3"/>
  <c r="AE830" i="3"/>
  <c r="AC830" i="3"/>
  <c r="Z830" i="3"/>
  <c r="Y830" i="3"/>
  <c r="X830" i="3"/>
  <c r="W830" i="3"/>
  <c r="V830" i="3"/>
  <c r="U830" i="3"/>
  <c r="T830" i="3"/>
  <c r="S830" i="3"/>
  <c r="AA830" i="3" s="1"/>
  <c r="P830" i="3"/>
  <c r="O830" i="3"/>
  <c r="N830" i="3"/>
  <c r="M830" i="3"/>
  <c r="Q830" i="3" s="1"/>
  <c r="AH829" i="3"/>
  <c r="AF829" i="3"/>
  <c r="AE829" i="3"/>
  <c r="AC829" i="3"/>
  <c r="Z829" i="3"/>
  <c r="Y829" i="3"/>
  <c r="X829" i="3"/>
  <c r="W829" i="3"/>
  <c r="V829" i="3"/>
  <c r="U829" i="3"/>
  <c r="T829" i="3"/>
  <c r="S829" i="3"/>
  <c r="AA829" i="3" s="1"/>
  <c r="P829" i="3"/>
  <c r="O829" i="3"/>
  <c r="N829" i="3"/>
  <c r="M829" i="3"/>
  <c r="Q829" i="3" s="1"/>
  <c r="AH828" i="3"/>
  <c r="AF828" i="3"/>
  <c r="AE828" i="3"/>
  <c r="AC828" i="3"/>
  <c r="Z828" i="3"/>
  <c r="Y828" i="3"/>
  <c r="X828" i="3"/>
  <c r="W828" i="3"/>
  <c r="V828" i="3"/>
  <c r="U828" i="3"/>
  <c r="T828" i="3"/>
  <c r="S828" i="3"/>
  <c r="AA828" i="3" s="1"/>
  <c r="P828" i="3"/>
  <c r="Q828" i="3" s="1"/>
  <c r="O828" i="3"/>
  <c r="N828" i="3"/>
  <c r="M828" i="3"/>
  <c r="AH827" i="3"/>
  <c r="AF827" i="3"/>
  <c r="AE827" i="3"/>
  <c r="AC827" i="3"/>
  <c r="Z827" i="3"/>
  <c r="Y827" i="3"/>
  <c r="X827" i="3"/>
  <c r="W827" i="3"/>
  <c r="V827" i="3"/>
  <c r="U827" i="3"/>
  <c r="T827" i="3"/>
  <c r="S827" i="3"/>
  <c r="AA827" i="3" s="1"/>
  <c r="P827" i="3"/>
  <c r="O827" i="3"/>
  <c r="N827" i="3"/>
  <c r="Q827" i="3" s="1"/>
  <c r="M827" i="3"/>
  <c r="AF826" i="3"/>
  <c r="AH826" i="3" s="1"/>
  <c r="AE826" i="3"/>
  <c r="AC826" i="3"/>
  <c r="Z826" i="3"/>
  <c r="Y826" i="3"/>
  <c r="X826" i="3"/>
  <c r="W826" i="3"/>
  <c r="V826" i="3"/>
  <c r="U826" i="3"/>
  <c r="T826" i="3"/>
  <c r="S826" i="3"/>
  <c r="AA826" i="3" s="1"/>
  <c r="P826" i="3"/>
  <c r="O826" i="3"/>
  <c r="N826" i="3"/>
  <c r="M826" i="3"/>
  <c r="Q826" i="3" s="1"/>
  <c r="AH825" i="3"/>
  <c r="AF825" i="3"/>
  <c r="AE825" i="3"/>
  <c r="AC825" i="3"/>
  <c r="Z825" i="3"/>
  <c r="Y825" i="3"/>
  <c r="X825" i="3"/>
  <c r="W825" i="3"/>
  <c r="V825" i="3"/>
  <c r="U825" i="3"/>
  <c r="T825" i="3"/>
  <c r="S825" i="3"/>
  <c r="AA825" i="3" s="1"/>
  <c r="P825" i="3"/>
  <c r="O825" i="3"/>
  <c r="N825" i="3"/>
  <c r="M825" i="3"/>
  <c r="Q825" i="3" s="1"/>
  <c r="AH824" i="3"/>
  <c r="AF824" i="3"/>
  <c r="AE824" i="3"/>
  <c r="AC824" i="3"/>
  <c r="Z824" i="3"/>
  <c r="Y824" i="3"/>
  <c r="X824" i="3"/>
  <c r="W824" i="3"/>
  <c r="V824" i="3"/>
  <c r="U824" i="3"/>
  <c r="T824" i="3"/>
  <c r="S824" i="3"/>
  <c r="AA824" i="3" s="1"/>
  <c r="P824" i="3"/>
  <c r="Q824" i="3" s="1"/>
  <c r="O824" i="3"/>
  <c r="N824" i="3"/>
  <c r="M824" i="3"/>
  <c r="AH823" i="3"/>
  <c r="AF823" i="3"/>
  <c r="AE823" i="3"/>
  <c r="AC823" i="3"/>
  <c r="Z823" i="3"/>
  <c r="Y823" i="3"/>
  <c r="X823" i="3"/>
  <c r="W823" i="3"/>
  <c r="V823" i="3"/>
  <c r="U823" i="3"/>
  <c r="T823" i="3"/>
  <c r="S823" i="3"/>
  <c r="AA823" i="3" s="1"/>
  <c r="P823" i="3"/>
  <c r="O823" i="3"/>
  <c r="N823" i="3"/>
  <c r="Q823" i="3" s="1"/>
  <c r="M823" i="3"/>
  <c r="AF822" i="3"/>
  <c r="AH822" i="3" s="1"/>
  <c r="AE822" i="3"/>
  <c r="AC822" i="3"/>
  <c r="Z822" i="3"/>
  <c r="Y822" i="3"/>
  <c r="X822" i="3"/>
  <c r="W822" i="3"/>
  <c r="V822" i="3"/>
  <c r="U822" i="3"/>
  <c r="T822" i="3"/>
  <c r="S822" i="3"/>
  <c r="AA822" i="3" s="1"/>
  <c r="P822" i="3"/>
  <c r="O822" i="3"/>
  <c r="N822" i="3"/>
  <c r="M822" i="3"/>
  <c r="Q822" i="3" s="1"/>
  <c r="AH821" i="3"/>
  <c r="AF821" i="3"/>
  <c r="AE821" i="3"/>
  <c r="AC821" i="3"/>
  <c r="Z821" i="3"/>
  <c r="Y821" i="3"/>
  <c r="X821" i="3"/>
  <c r="W821" i="3"/>
  <c r="V821" i="3"/>
  <c r="U821" i="3"/>
  <c r="T821" i="3"/>
  <c r="S821" i="3"/>
  <c r="AA821" i="3" s="1"/>
  <c r="P821" i="3"/>
  <c r="O821" i="3"/>
  <c r="N821" i="3"/>
  <c r="M821" i="3"/>
  <c r="Q821" i="3" s="1"/>
  <c r="AH820" i="3"/>
  <c r="AF820" i="3"/>
  <c r="AE820" i="3"/>
  <c r="AC820" i="3"/>
  <c r="Z820" i="3"/>
  <c r="Y820" i="3"/>
  <c r="X820" i="3"/>
  <c r="W820" i="3"/>
  <c r="V820" i="3"/>
  <c r="U820" i="3"/>
  <c r="T820" i="3"/>
  <c r="S820" i="3"/>
  <c r="AA820" i="3" s="1"/>
  <c r="P820" i="3"/>
  <c r="Q820" i="3" s="1"/>
  <c r="O820" i="3"/>
  <c r="N820" i="3"/>
  <c r="M820" i="3"/>
  <c r="AH819" i="3"/>
  <c r="AF819" i="3"/>
  <c r="AE819" i="3"/>
  <c r="AC819" i="3"/>
  <c r="Z819" i="3"/>
  <c r="Y819" i="3"/>
  <c r="X819" i="3"/>
  <c r="W819" i="3"/>
  <c r="V819" i="3"/>
  <c r="U819" i="3"/>
  <c r="T819" i="3"/>
  <c r="S819" i="3"/>
  <c r="AA819" i="3" s="1"/>
  <c r="P819" i="3"/>
  <c r="O819" i="3"/>
  <c r="N819" i="3"/>
  <c r="Q819" i="3" s="1"/>
  <c r="M819" i="3"/>
  <c r="AF818" i="3"/>
  <c r="AH818" i="3" s="1"/>
  <c r="AE818" i="3"/>
  <c r="AC818" i="3"/>
  <c r="Z818" i="3"/>
  <c r="Y818" i="3"/>
  <c r="X818" i="3"/>
  <c r="W818" i="3"/>
  <c r="V818" i="3"/>
  <c r="U818" i="3"/>
  <c r="T818" i="3"/>
  <c r="S818" i="3"/>
  <c r="AA818" i="3" s="1"/>
  <c r="P818" i="3"/>
  <c r="O818" i="3"/>
  <c r="N818" i="3"/>
  <c r="M818" i="3"/>
  <c r="Q818" i="3" s="1"/>
  <c r="AH817" i="3"/>
  <c r="AF817" i="3"/>
  <c r="AE817" i="3"/>
  <c r="AC817" i="3"/>
  <c r="Z817" i="3"/>
  <c r="Y817" i="3"/>
  <c r="X817" i="3"/>
  <c r="W817" i="3"/>
  <c r="V817" i="3"/>
  <c r="U817" i="3"/>
  <c r="T817" i="3"/>
  <c r="S817" i="3"/>
  <c r="AA817" i="3" s="1"/>
  <c r="P817" i="3"/>
  <c r="O817" i="3"/>
  <c r="N817" i="3"/>
  <c r="M817" i="3"/>
  <c r="Q817" i="3" s="1"/>
  <c r="AH816" i="3"/>
  <c r="AF816" i="3"/>
  <c r="AE816" i="3"/>
  <c r="AC816" i="3"/>
  <c r="Z816" i="3"/>
  <c r="Y816" i="3"/>
  <c r="X816" i="3"/>
  <c r="W816" i="3"/>
  <c r="V816" i="3"/>
  <c r="U816" i="3"/>
  <c r="T816" i="3"/>
  <c r="S816" i="3"/>
  <c r="AA816" i="3" s="1"/>
  <c r="P816" i="3"/>
  <c r="Q816" i="3" s="1"/>
  <c r="O816" i="3"/>
  <c r="N816" i="3"/>
  <c r="M816" i="3"/>
  <c r="AH815" i="3"/>
  <c r="AF815" i="3"/>
  <c r="AE815" i="3"/>
  <c r="AC815" i="3"/>
  <c r="Z815" i="3"/>
  <c r="Y815" i="3"/>
  <c r="X815" i="3"/>
  <c r="W815" i="3"/>
  <c r="V815" i="3"/>
  <c r="U815" i="3"/>
  <c r="T815" i="3"/>
  <c r="S815" i="3"/>
  <c r="AA815" i="3" s="1"/>
  <c r="P815" i="3"/>
  <c r="O815" i="3"/>
  <c r="N815" i="3"/>
  <c r="Q815" i="3" s="1"/>
  <c r="M815" i="3"/>
  <c r="AF814" i="3"/>
  <c r="AH814" i="3" s="1"/>
  <c r="AE814" i="3"/>
  <c r="AC814" i="3"/>
  <c r="Z814" i="3"/>
  <c r="Y814" i="3"/>
  <c r="X814" i="3"/>
  <c r="W814" i="3"/>
  <c r="V814" i="3"/>
  <c r="U814" i="3"/>
  <c r="T814" i="3"/>
  <c r="S814" i="3"/>
  <c r="AA814" i="3" s="1"/>
  <c r="P814" i="3"/>
  <c r="O814" i="3"/>
  <c r="N814" i="3"/>
  <c r="M814" i="3"/>
  <c r="Q814" i="3" s="1"/>
  <c r="AH813" i="3"/>
  <c r="AF813" i="3"/>
  <c r="AE813" i="3"/>
  <c r="AC813" i="3"/>
  <c r="Z813" i="3"/>
  <c r="Y813" i="3"/>
  <c r="X813" i="3"/>
  <c r="W813" i="3"/>
  <c r="V813" i="3"/>
  <c r="U813" i="3"/>
  <c r="T813" i="3"/>
  <c r="S813" i="3"/>
  <c r="AA813" i="3" s="1"/>
  <c r="P813" i="3"/>
  <c r="O813" i="3"/>
  <c r="N813" i="3"/>
  <c r="M813" i="3"/>
  <c r="Q813" i="3" s="1"/>
  <c r="AH812" i="3"/>
  <c r="AF812" i="3"/>
  <c r="AE812" i="3"/>
  <c r="AC812" i="3"/>
  <c r="Z812" i="3"/>
  <c r="Y812" i="3"/>
  <c r="X812" i="3"/>
  <c r="W812" i="3"/>
  <c r="V812" i="3"/>
  <c r="U812" i="3"/>
  <c r="T812" i="3"/>
  <c r="S812" i="3"/>
  <c r="AA812" i="3" s="1"/>
  <c r="P812" i="3"/>
  <c r="Q812" i="3" s="1"/>
  <c r="O812" i="3"/>
  <c r="N812" i="3"/>
  <c r="M812" i="3"/>
  <c r="AH811" i="3"/>
  <c r="AF811" i="3"/>
  <c r="AE811" i="3"/>
  <c r="AC811" i="3"/>
  <c r="Z811" i="3"/>
  <c r="Y811" i="3"/>
  <c r="X811" i="3"/>
  <c r="W811" i="3"/>
  <c r="V811" i="3"/>
  <c r="U811" i="3"/>
  <c r="T811" i="3"/>
  <c r="S811" i="3"/>
  <c r="AA811" i="3" s="1"/>
  <c r="P811" i="3"/>
  <c r="O811" i="3"/>
  <c r="N811" i="3"/>
  <c r="Q811" i="3" s="1"/>
  <c r="M811" i="3"/>
  <c r="AF810" i="3"/>
  <c r="AH810" i="3" s="1"/>
  <c r="AE810" i="3"/>
  <c r="AC810" i="3"/>
  <c r="Z810" i="3"/>
  <c r="Y810" i="3"/>
  <c r="X810" i="3"/>
  <c r="W810" i="3"/>
  <c r="V810" i="3"/>
  <c r="U810" i="3"/>
  <c r="T810" i="3"/>
  <c r="S810" i="3"/>
  <c r="AA810" i="3" s="1"/>
  <c r="P810" i="3"/>
  <c r="O810" i="3"/>
  <c r="N810" i="3"/>
  <c r="M810" i="3"/>
  <c r="Q810" i="3" s="1"/>
  <c r="AH809" i="3"/>
  <c r="AF809" i="3"/>
  <c r="AE809" i="3"/>
  <c r="AC809" i="3"/>
  <c r="Z809" i="3"/>
  <c r="Y809" i="3"/>
  <c r="X809" i="3"/>
  <c r="W809" i="3"/>
  <c r="V809" i="3"/>
  <c r="U809" i="3"/>
  <c r="T809" i="3"/>
  <c r="S809" i="3"/>
  <c r="AA809" i="3" s="1"/>
  <c r="P809" i="3"/>
  <c r="O809" i="3"/>
  <c r="N809" i="3"/>
  <c r="M809" i="3"/>
  <c r="AH808" i="3"/>
  <c r="AF808" i="3"/>
  <c r="AE808" i="3"/>
  <c r="AC808" i="3"/>
  <c r="Z808" i="3"/>
  <c r="Y808" i="3"/>
  <c r="X808" i="3"/>
  <c r="W808" i="3"/>
  <c r="V808" i="3"/>
  <c r="U808" i="3"/>
  <c r="T808" i="3"/>
  <c r="S808" i="3"/>
  <c r="Q808" i="3"/>
  <c r="P808" i="3"/>
  <c r="O808" i="3"/>
  <c r="N808" i="3"/>
  <c r="M808" i="3"/>
  <c r="AH807" i="3"/>
  <c r="AF807" i="3"/>
  <c r="AE807" i="3"/>
  <c r="AC807" i="3"/>
  <c r="Z807" i="3"/>
  <c r="Y807" i="3"/>
  <c r="X807" i="3"/>
  <c r="W807" i="3"/>
  <c r="V807" i="3"/>
  <c r="U807" i="3"/>
  <c r="T807" i="3"/>
  <c r="S807" i="3"/>
  <c r="AA807" i="3" s="1"/>
  <c r="P807" i="3"/>
  <c r="O807" i="3"/>
  <c r="N807" i="3"/>
  <c r="Q807" i="3" s="1"/>
  <c r="M807" i="3"/>
  <c r="AF806" i="3"/>
  <c r="AH806" i="3" s="1"/>
  <c r="AE806" i="3"/>
  <c r="AC806" i="3"/>
  <c r="Z806" i="3"/>
  <c r="Y806" i="3"/>
  <c r="X806" i="3"/>
  <c r="W806" i="3"/>
  <c r="V806" i="3"/>
  <c r="U806" i="3"/>
  <c r="T806" i="3"/>
  <c r="S806" i="3"/>
  <c r="AA806" i="3" s="1"/>
  <c r="P806" i="3"/>
  <c r="O806" i="3"/>
  <c r="N806" i="3"/>
  <c r="M806" i="3"/>
  <c r="AH805" i="3"/>
  <c r="AF805" i="3"/>
  <c r="AE805" i="3"/>
  <c r="AC805" i="3"/>
  <c r="Z805" i="3"/>
  <c r="Y805" i="3"/>
  <c r="X805" i="3"/>
  <c r="W805" i="3"/>
  <c r="V805" i="3"/>
  <c r="U805" i="3"/>
  <c r="T805" i="3"/>
  <c r="S805" i="3"/>
  <c r="AA805" i="3" s="1"/>
  <c r="P805" i="3"/>
  <c r="O805" i="3"/>
  <c r="N805" i="3"/>
  <c r="M805" i="3"/>
  <c r="Q805" i="3" s="1"/>
  <c r="AH804" i="3"/>
  <c r="AF804" i="3"/>
  <c r="AE804" i="3"/>
  <c r="AC804" i="3"/>
  <c r="Z804" i="3"/>
  <c r="Y804" i="3"/>
  <c r="X804" i="3"/>
  <c r="W804" i="3"/>
  <c r="V804" i="3"/>
  <c r="U804" i="3"/>
  <c r="T804" i="3"/>
  <c r="S804" i="3"/>
  <c r="P804" i="3"/>
  <c r="Q804" i="3" s="1"/>
  <c r="O804" i="3"/>
  <c r="N804" i="3"/>
  <c r="M804" i="3"/>
  <c r="AH803" i="3"/>
  <c r="AF803" i="3"/>
  <c r="AE803" i="3"/>
  <c r="AC803" i="3"/>
  <c r="Z803" i="3"/>
  <c r="Y803" i="3"/>
  <c r="X803" i="3"/>
  <c r="W803" i="3"/>
  <c r="V803" i="3"/>
  <c r="U803" i="3"/>
  <c r="T803" i="3"/>
  <c r="S803" i="3"/>
  <c r="AA803" i="3" s="1"/>
  <c r="P803" i="3"/>
  <c r="O803" i="3"/>
  <c r="N803" i="3"/>
  <c r="Q803" i="3" s="1"/>
  <c r="M803" i="3"/>
  <c r="AF802" i="3"/>
  <c r="AH802" i="3" s="1"/>
  <c r="AE802" i="3"/>
  <c r="AC802" i="3"/>
  <c r="Z802" i="3"/>
  <c r="Y802" i="3"/>
  <c r="X802" i="3"/>
  <c r="W802" i="3"/>
  <c r="V802" i="3"/>
  <c r="U802" i="3"/>
  <c r="T802" i="3"/>
  <c r="S802" i="3"/>
  <c r="P802" i="3"/>
  <c r="O802" i="3"/>
  <c r="N802" i="3"/>
  <c r="M802" i="3"/>
  <c r="AH801" i="3"/>
  <c r="AF801" i="3"/>
  <c r="AE801" i="3"/>
  <c r="AC801" i="3"/>
  <c r="Z801" i="3"/>
  <c r="Y801" i="3"/>
  <c r="X801" i="3"/>
  <c r="W801" i="3"/>
  <c r="V801" i="3"/>
  <c r="U801" i="3"/>
  <c r="T801" i="3"/>
  <c r="S801" i="3"/>
  <c r="AA801" i="3" s="1"/>
  <c r="P801" i="3"/>
  <c r="O801" i="3"/>
  <c r="N801" i="3"/>
  <c r="M801" i="3"/>
  <c r="Q801" i="3" s="1"/>
  <c r="AH800" i="3"/>
  <c r="AF800" i="3"/>
  <c r="AE800" i="3"/>
  <c r="AC800" i="3"/>
  <c r="Z800" i="3"/>
  <c r="Y800" i="3"/>
  <c r="X800" i="3"/>
  <c r="W800" i="3"/>
  <c r="V800" i="3"/>
  <c r="U800" i="3"/>
  <c r="T800" i="3"/>
  <c r="S800" i="3"/>
  <c r="P800" i="3"/>
  <c r="Q800" i="3" s="1"/>
  <c r="O800" i="3"/>
  <c r="N800" i="3"/>
  <c r="M800" i="3"/>
  <c r="AH799" i="3"/>
  <c r="AF799" i="3"/>
  <c r="AE799" i="3"/>
  <c r="AC799" i="3"/>
  <c r="Z799" i="3"/>
  <c r="Y799" i="3"/>
  <c r="X799" i="3"/>
  <c r="W799" i="3"/>
  <c r="V799" i="3"/>
  <c r="U799" i="3"/>
  <c r="T799" i="3"/>
  <c r="S799" i="3"/>
  <c r="P799" i="3"/>
  <c r="O799" i="3"/>
  <c r="N799" i="3"/>
  <c r="Q799" i="3" s="1"/>
  <c r="M799" i="3"/>
  <c r="AF798" i="3"/>
  <c r="AH798" i="3" s="1"/>
  <c r="AE798" i="3"/>
  <c r="AC798" i="3"/>
  <c r="Z798" i="3"/>
  <c r="Y798" i="3"/>
  <c r="X798" i="3"/>
  <c r="W798" i="3"/>
  <c r="V798" i="3"/>
  <c r="U798" i="3"/>
  <c r="T798" i="3"/>
  <c r="S798" i="3"/>
  <c r="P798" i="3"/>
  <c r="O798" i="3"/>
  <c r="N798" i="3"/>
  <c r="M798" i="3"/>
  <c r="Q798" i="3" s="1"/>
  <c r="AH797" i="3"/>
  <c r="AF797" i="3"/>
  <c r="AE797" i="3"/>
  <c r="AC797" i="3"/>
  <c r="Z797" i="3"/>
  <c r="Y797" i="3"/>
  <c r="X797" i="3"/>
  <c r="W797" i="3"/>
  <c r="V797" i="3"/>
  <c r="U797" i="3"/>
  <c r="T797" i="3"/>
  <c r="S797" i="3"/>
  <c r="P797" i="3"/>
  <c r="O797" i="3"/>
  <c r="N797" i="3"/>
  <c r="M797" i="3"/>
  <c r="Q797" i="3" s="1"/>
  <c r="AH796" i="3"/>
  <c r="AF796" i="3"/>
  <c r="AE796" i="3"/>
  <c r="AC796" i="3"/>
  <c r="Z796" i="3"/>
  <c r="Y796" i="3"/>
  <c r="X796" i="3"/>
  <c r="W796" i="3"/>
  <c r="V796" i="3"/>
  <c r="U796" i="3"/>
  <c r="T796" i="3"/>
  <c r="S796" i="3"/>
  <c r="P796" i="3"/>
  <c r="Q796" i="3" s="1"/>
  <c r="O796" i="3"/>
  <c r="N796" i="3"/>
  <c r="M796" i="3"/>
  <c r="AH795" i="3"/>
  <c r="AF795" i="3"/>
  <c r="AE795" i="3"/>
  <c r="AC795" i="3"/>
  <c r="Z795" i="3"/>
  <c r="Y795" i="3"/>
  <c r="X795" i="3"/>
  <c r="W795" i="3"/>
  <c r="V795" i="3"/>
  <c r="U795" i="3"/>
  <c r="T795" i="3"/>
  <c r="S795" i="3"/>
  <c r="AA795" i="3" s="1"/>
  <c r="P795" i="3"/>
  <c r="O795" i="3"/>
  <c r="N795" i="3"/>
  <c r="Q795" i="3" s="1"/>
  <c r="M795" i="3"/>
  <c r="AF794" i="3"/>
  <c r="AH794" i="3" s="1"/>
  <c r="AE794" i="3"/>
  <c r="AC794" i="3"/>
  <c r="Z794" i="3"/>
  <c r="Y794" i="3"/>
  <c r="X794" i="3"/>
  <c r="W794" i="3"/>
  <c r="V794" i="3"/>
  <c r="U794" i="3"/>
  <c r="T794" i="3"/>
  <c r="S794" i="3"/>
  <c r="P794" i="3"/>
  <c r="O794" i="3"/>
  <c r="N794" i="3"/>
  <c r="M794" i="3"/>
  <c r="AH793" i="3"/>
  <c r="AF793" i="3"/>
  <c r="AE793" i="3"/>
  <c r="AC793" i="3"/>
  <c r="Z793" i="3"/>
  <c r="Y793" i="3"/>
  <c r="X793" i="3"/>
  <c r="W793" i="3"/>
  <c r="V793" i="3"/>
  <c r="U793" i="3"/>
  <c r="T793" i="3"/>
  <c r="S793" i="3"/>
  <c r="AA793" i="3" s="1"/>
  <c r="P793" i="3"/>
  <c r="O793" i="3"/>
  <c r="N793" i="3"/>
  <c r="M793" i="3"/>
  <c r="AH792" i="3"/>
  <c r="AF792" i="3"/>
  <c r="AE792" i="3"/>
  <c r="AC792" i="3"/>
  <c r="Z792" i="3"/>
  <c r="Y792" i="3"/>
  <c r="X792" i="3"/>
  <c r="W792" i="3"/>
  <c r="V792" i="3"/>
  <c r="U792" i="3"/>
  <c r="T792" i="3"/>
  <c r="S792" i="3"/>
  <c r="P792" i="3"/>
  <c r="Q792" i="3" s="1"/>
  <c r="O792" i="3"/>
  <c r="N792" i="3"/>
  <c r="M792" i="3"/>
  <c r="AH791" i="3"/>
  <c r="AF791" i="3"/>
  <c r="AE791" i="3"/>
  <c r="AC791" i="3"/>
  <c r="Z791" i="3"/>
  <c r="Y791" i="3"/>
  <c r="X791" i="3"/>
  <c r="W791" i="3"/>
  <c r="V791" i="3"/>
  <c r="U791" i="3"/>
  <c r="T791" i="3"/>
  <c r="S791" i="3"/>
  <c r="AA791" i="3" s="1"/>
  <c r="P791" i="3"/>
  <c r="O791" i="3"/>
  <c r="N791" i="3"/>
  <c r="Q791" i="3" s="1"/>
  <c r="M791" i="3"/>
  <c r="AF790" i="3"/>
  <c r="AH790" i="3" s="1"/>
  <c r="AE790" i="3"/>
  <c r="AC790" i="3"/>
  <c r="Z790" i="3"/>
  <c r="Y790" i="3"/>
  <c r="X790" i="3"/>
  <c r="W790" i="3"/>
  <c r="V790" i="3"/>
  <c r="U790" i="3"/>
  <c r="T790" i="3"/>
  <c r="S790" i="3"/>
  <c r="AA790" i="3" s="1"/>
  <c r="P790" i="3"/>
  <c r="O790" i="3"/>
  <c r="N790" i="3"/>
  <c r="M790" i="3"/>
  <c r="AH789" i="3"/>
  <c r="AF789" i="3"/>
  <c r="AE789" i="3"/>
  <c r="AC789" i="3"/>
  <c r="Z789" i="3"/>
  <c r="Y789" i="3"/>
  <c r="X789" i="3"/>
  <c r="W789" i="3"/>
  <c r="V789" i="3"/>
  <c r="U789" i="3"/>
  <c r="T789" i="3"/>
  <c r="S789" i="3"/>
  <c r="AA789" i="3" s="1"/>
  <c r="P789" i="3"/>
  <c r="O789" i="3"/>
  <c r="N789" i="3"/>
  <c r="M789" i="3"/>
  <c r="Q789" i="3" s="1"/>
  <c r="AH788" i="3"/>
  <c r="AF788" i="3"/>
  <c r="AE788" i="3"/>
  <c r="AC788" i="3"/>
  <c r="Z788" i="3"/>
  <c r="Y788" i="3"/>
  <c r="X788" i="3"/>
  <c r="W788" i="3"/>
  <c r="V788" i="3"/>
  <c r="U788" i="3"/>
  <c r="T788" i="3"/>
  <c r="S788" i="3"/>
  <c r="AA788" i="3" s="1"/>
  <c r="P788" i="3"/>
  <c r="Q788" i="3" s="1"/>
  <c r="O788" i="3"/>
  <c r="N788" i="3"/>
  <c r="M788" i="3"/>
  <c r="AH787" i="3"/>
  <c r="AF787" i="3"/>
  <c r="AE787" i="3"/>
  <c r="AC787" i="3"/>
  <c r="Z787" i="3"/>
  <c r="Y787" i="3"/>
  <c r="X787" i="3"/>
  <c r="W787" i="3"/>
  <c r="V787" i="3"/>
  <c r="U787" i="3"/>
  <c r="T787" i="3"/>
  <c r="S787" i="3"/>
  <c r="AA787" i="3" s="1"/>
  <c r="P787" i="3"/>
  <c r="O787" i="3"/>
  <c r="N787" i="3"/>
  <c r="Q787" i="3" s="1"/>
  <c r="M787" i="3"/>
  <c r="AF786" i="3"/>
  <c r="AH786" i="3" s="1"/>
  <c r="AE786" i="3"/>
  <c r="AC786" i="3"/>
  <c r="Z786" i="3"/>
  <c r="Y786" i="3"/>
  <c r="X786" i="3"/>
  <c r="W786" i="3"/>
  <c r="V786" i="3"/>
  <c r="U786" i="3"/>
  <c r="T786" i="3"/>
  <c r="S786" i="3"/>
  <c r="P786" i="3"/>
  <c r="O786" i="3"/>
  <c r="N786" i="3"/>
  <c r="M786" i="3"/>
  <c r="AH785" i="3"/>
  <c r="AF785" i="3"/>
  <c r="AE785" i="3"/>
  <c r="AC785" i="3"/>
  <c r="Z785" i="3"/>
  <c r="Y785" i="3"/>
  <c r="X785" i="3"/>
  <c r="W785" i="3"/>
  <c r="V785" i="3"/>
  <c r="U785" i="3"/>
  <c r="T785" i="3"/>
  <c r="S785" i="3"/>
  <c r="AA785" i="3" s="1"/>
  <c r="P785" i="3"/>
  <c r="O785" i="3"/>
  <c r="N785" i="3"/>
  <c r="M785" i="3"/>
  <c r="Q785" i="3" s="1"/>
  <c r="AH784" i="3"/>
  <c r="AF784" i="3"/>
  <c r="AE784" i="3"/>
  <c r="AC784" i="3"/>
  <c r="Z784" i="3"/>
  <c r="Y784" i="3"/>
  <c r="X784" i="3"/>
  <c r="W784" i="3"/>
  <c r="V784" i="3"/>
  <c r="U784" i="3"/>
  <c r="T784" i="3"/>
  <c r="S784" i="3"/>
  <c r="P784" i="3"/>
  <c r="Q784" i="3" s="1"/>
  <c r="O784" i="3"/>
  <c r="N784" i="3"/>
  <c r="M784" i="3"/>
  <c r="AH783" i="3"/>
  <c r="AF783" i="3"/>
  <c r="AE783" i="3"/>
  <c r="AC783" i="3"/>
  <c r="Z783" i="3"/>
  <c r="Y783" i="3"/>
  <c r="X783" i="3"/>
  <c r="W783" i="3"/>
  <c r="V783" i="3"/>
  <c r="U783" i="3"/>
  <c r="T783" i="3"/>
  <c r="S783" i="3"/>
  <c r="P783" i="3"/>
  <c r="O783" i="3"/>
  <c r="N783" i="3"/>
  <c r="Q783" i="3" s="1"/>
  <c r="M783" i="3"/>
  <c r="AF782" i="3"/>
  <c r="AH782" i="3" s="1"/>
  <c r="AE782" i="3"/>
  <c r="AC782" i="3"/>
  <c r="Z782" i="3"/>
  <c r="Y782" i="3"/>
  <c r="X782" i="3"/>
  <c r="W782" i="3"/>
  <c r="V782" i="3"/>
  <c r="U782" i="3"/>
  <c r="T782" i="3"/>
  <c r="S782" i="3"/>
  <c r="AA782" i="3" s="1"/>
  <c r="P782" i="3"/>
  <c r="O782" i="3"/>
  <c r="N782" i="3"/>
  <c r="M782" i="3"/>
  <c r="Q782" i="3" s="1"/>
  <c r="AH781" i="3"/>
  <c r="AF781" i="3"/>
  <c r="AE781" i="3"/>
  <c r="AC781" i="3"/>
  <c r="Z781" i="3"/>
  <c r="Y781" i="3"/>
  <c r="X781" i="3"/>
  <c r="W781" i="3"/>
  <c r="V781" i="3"/>
  <c r="U781" i="3"/>
  <c r="T781" i="3"/>
  <c r="S781" i="3"/>
  <c r="P781" i="3"/>
  <c r="O781" i="3"/>
  <c r="N781" i="3"/>
  <c r="M781" i="3"/>
  <c r="AH780" i="3"/>
  <c r="AF780" i="3"/>
  <c r="AE780" i="3"/>
  <c r="AC780" i="3"/>
  <c r="Z780" i="3"/>
  <c r="Y780" i="3"/>
  <c r="X780" i="3"/>
  <c r="W780" i="3"/>
  <c r="V780" i="3"/>
  <c r="U780" i="3"/>
  <c r="T780" i="3"/>
  <c r="S780" i="3"/>
  <c r="P780" i="3"/>
  <c r="Q780" i="3" s="1"/>
  <c r="O780" i="3"/>
  <c r="N780" i="3"/>
  <c r="M780" i="3"/>
  <c r="AH779" i="3"/>
  <c r="AF779" i="3"/>
  <c r="AE779" i="3"/>
  <c r="AC779" i="3"/>
  <c r="Z779" i="3"/>
  <c r="Y779" i="3"/>
  <c r="X779" i="3"/>
  <c r="W779" i="3"/>
  <c r="V779" i="3"/>
  <c r="U779" i="3"/>
  <c r="T779" i="3"/>
  <c r="S779" i="3"/>
  <c r="AA779" i="3" s="1"/>
  <c r="Q779" i="3"/>
  <c r="P779" i="3"/>
  <c r="O779" i="3"/>
  <c r="N779" i="3"/>
  <c r="M779" i="3"/>
  <c r="AF778" i="3"/>
  <c r="AH778" i="3" s="1"/>
  <c r="AE778" i="3"/>
  <c r="AC778" i="3"/>
  <c r="Z778" i="3"/>
  <c r="Y778" i="3"/>
  <c r="X778" i="3"/>
  <c r="W778" i="3"/>
  <c r="V778" i="3"/>
  <c r="U778" i="3"/>
  <c r="T778" i="3"/>
  <c r="S778" i="3"/>
  <c r="AA778" i="3" s="1"/>
  <c r="P778" i="3"/>
  <c r="O778" i="3"/>
  <c r="N778" i="3"/>
  <c r="M778" i="3"/>
  <c r="Q778" i="3" s="1"/>
  <c r="AF777" i="3"/>
  <c r="AH777" i="3" s="1"/>
  <c r="AE777" i="3"/>
  <c r="AC777" i="3"/>
  <c r="Z777" i="3"/>
  <c r="Y777" i="3"/>
  <c r="X777" i="3"/>
  <c r="W777" i="3"/>
  <c r="V777" i="3"/>
  <c r="U777" i="3"/>
  <c r="T777" i="3"/>
  <c r="S777" i="3"/>
  <c r="AA777" i="3" s="1"/>
  <c r="P777" i="3"/>
  <c r="O777" i="3"/>
  <c r="N777" i="3"/>
  <c r="M777" i="3"/>
  <c r="AH776" i="3"/>
  <c r="AF776" i="3"/>
  <c r="AE776" i="3"/>
  <c r="AC776" i="3"/>
  <c r="Z776" i="3"/>
  <c r="Y776" i="3"/>
  <c r="X776" i="3"/>
  <c r="W776" i="3"/>
  <c r="V776" i="3"/>
  <c r="U776" i="3"/>
  <c r="T776" i="3"/>
  <c r="S776" i="3"/>
  <c r="P776" i="3"/>
  <c r="O776" i="3"/>
  <c r="Q776" i="3" s="1"/>
  <c r="N776" i="3"/>
  <c r="M776" i="3"/>
  <c r="AH775" i="3"/>
  <c r="AF775" i="3"/>
  <c r="AE775" i="3"/>
  <c r="AC775" i="3"/>
  <c r="Z775" i="3"/>
  <c r="Y775" i="3"/>
  <c r="X775" i="3"/>
  <c r="W775" i="3"/>
  <c r="V775" i="3"/>
  <c r="U775" i="3"/>
  <c r="T775" i="3"/>
  <c r="S775" i="3"/>
  <c r="P775" i="3"/>
  <c r="O775" i="3"/>
  <c r="N775" i="3"/>
  <c r="Q775" i="3" s="1"/>
  <c r="M775" i="3"/>
  <c r="AF774" i="3"/>
  <c r="AH774" i="3" s="1"/>
  <c r="AE774" i="3"/>
  <c r="AC774" i="3"/>
  <c r="Z774" i="3"/>
  <c r="Y774" i="3"/>
  <c r="X774" i="3"/>
  <c r="W774" i="3"/>
  <c r="V774" i="3"/>
  <c r="U774" i="3"/>
  <c r="T774" i="3"/>
  <c r="S774" i="3"/>
  <c r="AA774" i="3" s="1"/>
  <c r="P774" i="3"/>
  <c r="O774" i="3"/>
  <c r="N774" i="3"/>
  <c r="M774" i="3"/>
  <c r="Q774" i="3" s="1"/>
  <c r="AF773" i="3"/>
  <c r="AH773" i="3" s="1"/>
  <c r="AE773" i="3"/>
  <c r="AC773" i="3"/>
  <c r="Z773" i="3"/>
  <c r="Y773" i="3"/>
  <c r="X773" i="3"/>
  <c r="W773" i="3"/>
  <c r="V773" i="3"/>
  <c r="U773" i="3"/>
  <c r="T773" i="3"/>
  <c r="S773" i="3"/>
  <c r="P773" i="3"/>
  <c r="O773" i="3"/>
  <c r="N773" i="3"/>
  <c r="M773" i="3"/>
  <c r="AH772" i="3"/>
  <c r="AF772" i="3"/>
  <c r="AE772" i="3"/>
  <c r="AC772" i="3"/>
  <c r="Z772" i="3"/>
  <c r="Y772" i="3"/>
  <c r="X772" i="3"/>
  <c r="W772" i="3"/>
  <c r="V772" i="3"/>
  <c r="U772" i="3"/>
  <c r="T772" i="3"/>
  <c r="S772" i="3"/>
  <c r="P772" i="3"/>
  <c r="O772" i="3"/>
  <c r="Q772" i="3" s="1"/>
  <c r="N772" i="3"/>
  <c r="M772" i="3"/>
  <c r="AH771" i="3"/>
  <c r="AF771" i="3"/>
  <c r="AE771" i="3"/>
  <c r="AC771" i="3"/>
  <c r="Z771" i="3"/>
  <c r="Y771" i="3"/>
  <c r="X771" i="3"/>
  <c r="W771" i="3"/>
  <c r="V771" i="3"/>
  <c r="U771" i="3"/>
  <c r="T771" i="3"/>
  <c r="S771" i="3"/>
  <c r="AA771" i="3" s="1"/>
  <c r="Q771" i="3"/>
  <c r="P771" i="3"/>
  <c r="O771" i="3"/>
  <c r="N771" i="3"/>
  <c r="M771" i="3"/>
  <c r="AF770" i="3"/>
  <c r="AH770" i="3" s="1"/>
  <c r="AE770" i="3"/>
  <c r="AC770" i="3"/>
  <c r="Z770" i="3"/>
  <c r="Y770" i="3"/>
  <c r="X770" i="3"/>
  <c r="W770" i="3"/>
  <c r="V770" i="3"/>
  <c r="U770" i="3"/>
  <c r="T770" i="3"/>
  <c r="S770" i="3"/>
  <c r="AA770" i="3" s="1"/>
  <c r="P770" i="3"/>
  <c r="O770" i="3"/>
  <c r="N770" i="3"/>
  <c r="M770" i="3"/>
  <c r="Q770" i="3" s="1"/>
  <c r="AF769" i="3"/>
  <c r="AH769" i="3" s="1"/>
  <c r="AE769" i="3"/>
  <c r="AC769" i="3"/>
  <c r="Z769" i="3"/>
  <c r="Y769" i="3"/>
  <c r="X769" i="3"/>
  <c r="W769" i="3"/>
  <c r="V769" i="3"/>
  <c r="U769" i="3"/>
  <c r="T769" i="3"/>
  <c r="S769" i="3"/>
  <c r="P769" i="3"/>
  <c r="O769" i="3"/>
  <c r="N769" i="3"/>
  <c r="M769" i="3"/>
  <c r="AH768" i="3"/>
  <c r="AF768" i="3"/>
  <c r="AE768" i="3"/>
  <c r="AC768" i="3"/>
  <c r="Z768" i="3"/>
  <c r="Y768" i="3"/>
  <c r="X768" i="3"/>
  <c r="W768" i="3"/>
  <c r="V768" i="3"/>
  <c r="U768" i="3"/>
  <c r="T768" i="3"/>
  <c r="S768" i="3"/>
  <c r="P768" i="3"/>
  <c r="O768" i="3"/>
  <c r="Q768" i="3" s="1"/>
  <c r="N768" i="3"/>
  <c r="M768" i="3"/>
  <c r="AH767" i="3"/>
  <c r="AF767" i="3"/>
  <c r="AE767" i="3"/>
  <c r="AC767" i="3"/>
  <c r="Z767" i="3"/>
  <c r="Y767" i="3"/>
  <c r="X767" i="3"/>
  <c r="W767" i="3"/>
  <c r="V767" i="3"/>
  <c r="U767" i="3"/>
  <c r="T767" i="3"/>
  <c r="S767" i="3"/>
  <c r="P767" i="3"/>
  <c r="O767" i="3"/>
  <c r="N767" i="3"/>
  <c r="Q767" i="3" s="1"/>
  <c r="M767" i="3"/>
  <c r="AF766" i="3"/>
  <c r="AH766" i="3" s="1"/>
  <c r="AE766" i="3"/>
  <c r="AC766" i="3"/>
  <c r="Z766" i="3"/>
  <c r="Y766" i="3"/>
  <c r="X766" i="3"/>
  <c r="W766" i="3"/>
  <c r="V766" i="3"/>
  <c r="U766" i="3"/>
  <c r="T766" i="3"/>
  <c r="S766" i="3"/>
  <c r="AA766" i="3" s="1"/>
  <c r="P766" i="3"/>
  <c r="O766" i="3"/>
  <c r="N766" i="3"/>
  <c r="M766" i="3"/>
  <c r="Q766" i="3" s="1"/>
  <c r="AF765" i="3"/>
  <c r="AH765" i="3" s="1"/>
  <c r="AE765" i="3"/>
  <c r="AC765" i="3"/>
  <c r="Z765" i="3"/>
  <c r="Y765" i="3"/>
  <c r="X765" i="3"/>
  <c r="W765" i="3"/>
  <c r="V765" i="3"/>
  <c r="U765" i="3"/>
  <c r="T765" i="3"/>
  <c r="S765" i="3"/>
  <c r="AA765" i="3" s="1"/>
  <c r="P765" i="3"/>
  <c r="O765" i="3"/>
  <c r="N765" i="3"/>
  <c r="M765" i="3"/>
  <c r="AH764" i="3"/>
  <c r="AF764" i="3"/>
  <c r="AE764" i="3"/>
  <c r="AC764" i="3"/>
  <c r="Z764" i="3"/>
  <c r="Y764" i="3"/>
  <c r="X764" i="3"/>
  <c r="W764" i="3"/>
  <c r="V764" i="3"/>
  <c r="U764" i="3"/>
  <c r="T764" i="3"/>
  <c r="S764" i="3"/>
  <c r="P764" i="3"/>
  <c r="O764" i="3"/>
  <c r="Q764" i="3" s="1"/>
  <c r="N764" i="3"/>
  <c r="M764" i="3"/>
  <c r="AH763" i="3"/>
  <c r="AF763" i="3"/>
  <c r="AE763" i="3"/>
  <c r="AC763" i="3"/>
  <c r="Z763" i="3"/>
  <c r="Y763" i="3"/>
  <c r="X763" i="3"/>
  <c r="W763" i="3"/>
  <c r="V763" i="3"/>
  <c r="U763" i="3"/>
  <c r="T763" i="3"/>
  <c r="S763" i="3"/>
  <c r="AA763" i="3" s="1"/>
  <c r="Q763" i="3"/>
  <c r="P763" i="3"/>
  <c r="O763" i="3"/>
  <c r="N763" i="3"/>
  <c r="M763" i="3"/>
  <c r="AF762" i="3"/>
  <c r="AH762" i="3" s="1"/>
  <c r="AE762" i="3"/>
  <c r="AC762" i="3"/>
  <c r="Z762" i="3"/>
  <c r="Y762" i="3"/>
  <c r="X762" i="3"/>
  <c r="W762" i="3"/>
  <c r="V762" i="3"/>
  <c r="U762" i="3"/>
  <c r="T762" i="3"/>
  <c r="S762" i="3"/>
  <c r="AA762" i="3" s="1"/>
  <c r="P762" i="3"/>
  <c r="O762" i="3"/>
  <c r="N762" i="3"/>
  <c r="M762" i="3"/>
  <c r="Q762" i="3" s="1"/>
  <c r="AF761" i="3"/>
  <c r="AH761" i="3" s="1"/>
  <c r="AE761" i="3"/>
  <c r="AC761" i="3"/>
  <c r="Z761" i="3"/>
  <c r="Y761" i="3"/>
  <c r="X761" i="3"/>
  <c r="W761" i="3"/>
  <c r="V761" i="3"/>
  <c r="U761" i="3"/>
  <c r="T761" i="3"/>
  <c r="S761" i="3"/>
  <c r="P761" i="3"/>
  <c r="O761" i="3"/>
  <c r="N761" i="3"/>
  <c r="M761" i="3"/>
  <c r="AH760" i="3"/>
  <c r="AF760" i="3"/>
  <c r="AE760" i="3"/>
  <c r="AC760" i="3"/>
  <c r="Z760" i="3"/>
  <c r="Y760" i="3"/>
  <c r="X760" i="3"/>
  <c r="W760" i="3"/>
  <c r="V760" i="3"/>
  <c r="U760" i="3"/>
  <c r="T760" i="3"/>
  <c r="S760" i="3"/>
  <c r="P760" i="3"/>
  <c r="O760" i="3"/>
  <c r="Q760" i="3" s="1"/>
  <c r="N760" i="3"/>
  <c r="M760" i="3"/>
  <c r="AH759" i="3"/>
  <c r="AF759" i="3"/>
  <c r="AE759" i="3"/>
  <c r="AC759" i="3"/>
  <c r="Z759" i="3"/>
  <c r="Y759" i="3"/>
  <c r="X759" i="3"/>
  <c r="W759" i="3"/>
  <c r="V759" i="3"/>
  <c r="U759" i="3"/>
  <c r="T759" i="3"/>
  <c r="S759" i="3"/>
  <c r="P759" i="3"/>
  <c r="O759" i="3"/>
  <c r="N759" i="3"/>
  <c r="Q759" i="3" s="1"/>
  <c r="M759" i="3"/>
  <c r="AF758" i="3"/>
  <c r="AH758" i="3" s="1"/>
  <c r="AE758" i="3"/>
  <c r="AC758" i="3"/>
  <c r="Z758" i="3"/>
  <c r="Y758" i="3"/>
  <c r="X758" i="3"/>
  <c r="W758" i="3"/>
  <c r="V758" i="3"/>
  <c r="U758" i="3"/>
  <c r="T758" i="3"/>
  <c r="S758" i="3"/>
  <c r="AA758" i="3" s="1"/>
  <c r="P758" i="3"/>
  <c r="O758" i="3"/>
  <c r="N758" i="3"/>
  <c r="M758" i="3"/>
  <c r="AH757" i="3"/>
  <c r="AF757" i="3"/>
  <c r="AE757" i="3"/>
  <c r="AC757" i="3"/>
  <c r="Z757" i="3"/>
  <c r="Y757" i="3"/>
  <c r="X757" i="3"/>
  <c r="W757" i="3"/>
  <c r="V757" i="3"/>
  <c r="U757" i="3"/>
  <c r="T757" i="3"/>
  <c r="S757" i="3"/>
  <c r="AA757" i="3" s="1"/>
  <c r="P757" i="3"/>
  <c r="Q757" i="3" s="1"/>
  <c r="O757" i="3"/>
  <c r="N757" i="3"/>
  <c r="M757" i="3"/>
  <c r="AH756" i="3"/>
  <c r="AF756" i="3"/>
  <c r="AE756" i="3"/>
  <c r="AC756" i="3"/>
  <c r="Z756" i="3"/>
  <c r="Y756" i="3"/>
  <c r="X756" i="3"/>
  <c r="W756" i="3"/>
  <c r="V756" i="3"/>
  <c r="U756" i="3"/>
  <c r="T756" i="3"/>
  <c r="S756" i="3"/>
  <c r="AA756" i="3" s="1"/>
  <c r="P756" i="3"/>
  <c r="O756" i="3"/>
  <c r="N756" i="3"/>
  <c r="M756" i="3"/>
  <c r="Q756" i="3" s="1"/>
  <c r="AF755" i="3"/>
  <c r="AH755" i="3" s="1"/>
  <c r="AE755" i="3"/>
  <c r="AC755" i="3"/>
  <c r="Z755" i="3"/>
  <c r="Y755" i="3"/>
  <c r="X755" i="3"/>
  <c r="W755" i="3"/>
  <c r="V755" i="3"/>
  <c r="U755" i="3"/>
  <c r="T755" i="3"/>
  <c r="S755" i="3"/>
  <c r="P755" i="3"/>
  <c r="O755" i="3"/>
  <c r="N755" i="3"/>
  <c r="M755" i="3"/>
  <c r="Q755" i="3" s="1"/>
  <c r="AH754" i="3"/>
  <c r="AF754" i="3"/>
  <c r="AE754" i="3"/>
  <c r="AC754" i="3"/>
  <c r="Z754" i="3"/>
  <c r="Y754" i="3"/>
  <c r="X754" i="3"/>
  <c r="W754" i="3"/>
  <c r="V754" i="3"/>
  <c r="U754" i="3"/>
  <c r="T754" i="3"/>
  <c r="S754" i="3"/>
  <c r="P754" i="3"/>
  <c r="O754" i="3"/>
  <c r="N754" i="3"/>
  <c r="Q754" i="3" s="1"/>
  <c r="M754" i="3"/>
  <c r="AH753" i="3"/>
  <c r="AF753" i="3"/>
  <c r="AE753" i="3"/>
  <c r="AC753" i="3"/>
  <c r="Z753" i="3"/>
  <c r="Y753" i="3"/>
  <c r="X753" i="3"/>
  <c r="W753" i="3"/>
  <c r="V753" i="3"/>
  <c r="U753" i="3"/>
  <c r="T753" i="3"/>
  <c r="S753" i="3"/>
  <c r="Q753" i="3"/>
  <c r="P753" i="3"/>
  <c r="O753" i="3"/>
  <c r="N753" i="3"/>
  <c r="M753" i="3"/>
  <c r="AH752" i="3"/>
  <c r="AF752" i="3"/>
  <c r="AE752" i="3"/>
  <c r="AC752" i="3"/>
  <c r="Z752" i="3"/>
  <c r="Y752" i="3"/>
  <c r="X752" i="3"/>
  <c r="W752" i="3"/>
  <c r="V752" i="3"/>
  <c r="U752" i="3"/>
  <c r="T752" i="3"/>
  <c r="S752" i="3"/>
  <c r="AA752" i="3" s="1"/>
  <c r="P752" i="3"/>
  <c r="O752" i="3"/>
  <c r="N752" i="3"/>
  <c r="M752" i="3"/>
  <c r="Q752" i="3" s="1"/>
  <c r="AF751" i="3"/>
  <c r="AH751" i="3" s="1"/>
  <c r="AE751" i="3"/>
  <c r="AC751" i="3"/>
  <c r="Z751" i="3"/>
  <c r="Y751" i="3"/>
  <c r="X751" i="3"/>
  <c r="W751" i="3"/>
  <c r="V751" i="3"/>
  <c r="U751" i="3"/>
  <c r="T751" i="3"/>
  <c r="S751" i="3"/>
  <c r="P751" i="3"/>
  <c r="O751" i="3"/>
  <c r="N751" i="3"/>
  <c r="M751" i="3"/>
  <c r="Q751" i="3" s="1"/>
  <c r="AH750" i="3"/>
  <c r="AF750" i="3"/>
  <c r="AE750" i="3"/>
  <c r="AC750" i="3"/>
  <c r="Z750" i="3"/>
  <c r="Y750" i="3"/>
  <c r="X750" i="3"/>
  <c r="W750" i="3"/>
  <c r="V750" i="3"/>
  <c r="U750" i="3"/>
  <c r="T750" i="3"/>
  <c r="S750" i="3"/>
  <c r="P750" i="3"/>
  <c r="O750" i="3"/>
  <c r="N750" i="3"/>
  <c r="M750" i="3"/>
  <c r="Q750" i="3" s="1"/>
  <c r="AH749" i="3"/>
  <c r="AF749" i="3"/>
  <c r="AE749" i="3"/>
  <c r="AC749" i="3"/>
  <c r="Z749" i="3"/>
  <c r="Y749" i="3"/>
  <c r="X749" i="3"/>
  <c r="W749" i="3"/>
  <c r="V749" i="3"/>
  <c r="U749" i="3"/>
  <c r="T749" i="3"/>
  <c r="S749" i="3"/>
  <c r="AA749" i="3" s="1"/>
  <c r="Q749" i="3"/>
  <c r="P749" i="3"/>
  <c r="O749" i="3"/>
  <c r="N749" i="3"/>
  <c r="M749" i="3"/>
  <c r="AH748" i="3"/>
  <c r="AF748" i="3"/>
  <c r="AE748" i="3"/>
  <c r="AC748" i="3"/>
  <c r="Z748" i="3"/>
  <c r="Y748" i="3"/>
  <c r="X748" i="3"/>
  <c r="W748" i="3"/>
  <c r="V748" i="3"/>
  <c r="U748" i="3"/>
  <c r="T748" i="3"/>
  <c r="S748" i="3"/>
  <c r="AA748" i="3" s="1"/>
  <c r="P748" i="3"/>
  <c r="O748" i="3"/>
  <c r="N748" i="3"/>
  <c r="M748" i="3"/>
  <c r="Q748" i="3" s="1"/>
  <c r="AF747" i="3"/>
  <c r="AH747" i="3" s="1"/>
  <c r="AE747" i="3"/>
  <c r="AC747" i="3"/>
  <c r="Z747" i="3"/>
  <c r="Y747" i="3"/>
  <c r="X747" i="3"/>
  <c r="W747" i="3"/>
  <c r="V747" i="3"/>
  <c r="U747" i="3"/>
  <c r="T747" i="3"/>
  <c r="S747" i="3"/>
  <c r="P747" i="3"/>
  <c r="O747" i="3"/>
  <c r="N747" i="3"/>
  <c r="M747" i="3"/>
  <c r="Q747" i="3" s="1"/>
  <c r="AH746" i="3"/>
  <c r="AF746" i="3"/>
  <c r="AE746" i="3"/>
  <c r="AC746" i="3"/>
  <c r="Z746" i="3"/>
  <c r="Y746" i="3"/>
  <c r="X746" i="3"/>
  <c r="W746" i="3"/>
  <c r="V746" i="3"/>
  <c r="U746" i="3"/>
  <c r="T746" i="3"/>
  <c r="S746" i="3"/>
  <c r="P746" i="3"/>
  <c r="O746" i="3"/>
  <c r="N746" i="3"/>
  <c r="M746" i="3"/>
  <c r="Q746" i="3" s="1"/>
  <c r="AH745" i="3"/>
  <c r="AF745" i="3"/>
  <c r="AE745" i="3"/>
  <c r="AC745" i="3"/>
  <c r="Z745" i="3"/>
  <c r="Y745" i="3"/>
  <c r="X745" i="3"/>
  <c r="W745" i="3"/>
  <c r="V745" i="3"/>
  <c r="U745" i="3"/>
  <c r="T745" i="3"/>
  <c r="S745" i="3"/>
  <c r="AA745" i="3" s="1"/>
  <c r="Q745" i="3"/>
  <c r="P745" i="3"/>
  <c r="O745" i="3"/>
  <c r="N745" i="3"/>
  <c r="M745" i="3"/>
  <c r="AH744" i="3"/>
  <c r="AF744" i="3"/>
  <c r="AE744" i="3"/>
  <c r="AC744" i="3"/>
  <c r="Z744" i="3"/>
  <c r="Y744" i="3"/>
  <c r="X744" i="3"/>
  <c r="W744" i="3"/>
  <c r="V744" i="3"/>
  <c r="U744" i="3"/>
  <c r="T744" i="3"/>
  <c r="S744" i="3"/>
  <c r="AA744" i="3" s="1"/>
  <c r="P744" i="3"/>
  <c r="O744" i="3"/>
  <c r="N744" i="3"/>
  <c r="M744" i="3"/>
  <c r="Q744" i="3" s="1"/>
  <c r="AF743" i="3"/>
  <c r="AH743" i="3" s="1"/>
  <c r="AE743" i="3"/>
  <c r="AC743" i="3"/>
  <c r="Z743" i="3"/>
  <c r="Y743" i="3"/>
  <c r="X743" i="3"/>
  <c r="W743" i="3"/>
  <c r="V743" i="3"/>
  <c r="U743" i="3"/>
  <c r="T743" i="3"/>
  <c r="S743" i="3"/>
  <c r="P743" i="3"/>
  <c r="O743" i="3"/>
  <c r="N743" i="3"/>
  <c r="M743" i="3"/>
  <c r="Q743" i="3" s="1"/>
  <c r="AH742" i="3"/>
  <c r="AF742" i="3"/>
  <c r="AE742" i="3"/>
  <c r="AC742" i="3"/>
  <c r="Z742" i="3"/>
  <c r="Y742" i="3"/>
  <c r="X742" i="3"/>
  <c r="W742" i="3"/>
  <c r="V742" i="3"/>
  <c r="U742" i="3"/>
  <c r="T742" i="3"/>
  <c r="S742" i="3"/>
  <c r="P742" i="3"/>
  <c r="O742" i="3"/>
  <c r="N742" i="3"/>
  <c r="M742" i="3"/>
  <c r="Q742" i="3" s="1"/>
  <c r="AH741" i="3"/>
  <c r="AF741" i="3"/>
  <c r="AE741" i="3"/>
  <c r="AC741" i="3"/>
  <c r="Z741" i="3"/>
  <c r="Y741" i="3"/>
  <c r="X741" i="3"/>
  <c r="W741" i="3"/>
  <c r="V741" i="3"/>
  <c r="U741" i="3"/>
  <c r="T741" i="3"/>
  <c r="S741" i="3"/>
  <c r="P741" i="3"/>
  <c r="Q741" i="3" s="1"/>
  <c r="O741" i="3"/>
  <c r="N741" i="3"/>
  <c r="M741" i="3"/>
  <c r="AH740" i="3"/>
  <c r="AF740" i="3"/>
  <c r="AE740" i="3"/>
  <c r="AC740" i="3"/>
  <c r="Z740" i="3"/>
  <c r="Y740" i="3"/>
  <c r="X740" i="3"/>
  <c r="W740" i="3"/>
  <c r="V740" i="3"/>
  <c r="U740" i="3"/>
  <c r="T740" i="3"/>
  <c r="S740" i="3"/>
  <c r="AA740" i="3" s="1"/>
  <c r="P740" i="3"/>
  <c r="O740" i="3"/>
  <c r="N740" i="3"/>
  <c r="M740" i="3"/>
  <c r="Q740" i="3" s="1"/>
  <c r="AF739" i="3"/>
  <c r="AH739" i="3" s="1"/>
  <c r="AE739" i="3"/>
  <c r="AC739" i="3"/>
  <c r="Z739" i="3"/>
  <c r="Y739" i="3"/>
  <c r="X739" i="3"/>
  <c r="W739" i="3"/>
  <c r="V739" i="3"/>
  <c r="U739" i="3"/>
  <c r="T739" i="3"/>
  <c r="S739" i="3"/>
  <c r="AA739" i="3" s="1"/>
  <c r="P739" i="3"/>
  <c r="O739" i="3"/>
  <c r="N739" i="3"/>
  <c r="M739" i="3"/>
  <c r="Q739" i="3" s="1"/>
  <c r="AH738" i="3"/>
  <c r="AF738" i="3"/>
  <c r="AE738" i="3"/>
  <c r="AC738" i="3"/>
  <c r="Z738" i="3"/>
  <c r="Y738" i="3"/>
  <c r="X738" i="3"/>
  <c r="W738" i="3"/>
  <c r="V738" i="3"/>
  <c r="U738" i="3"/>
  <c r="T738" i="3"/>
  <c r="S738" i="3"/>
  <c r="P738" i="3"/>
  <c r="O738" i="3"/>
  <c r="N738" i="3"/>
  <c r="M738" i="3"/>
  <c r="AH737" i="3"/>
  <c r="AF737" i="3"/>
  <c r="AE737" i="3"/>
  <c r="AC737" i="3"/>
  <c r="Z737" i="3"/>
  <c r="Y737" i="3"/>
  <c r="X737" i="3"/>
  <c r="W737" i="3"/>
  <c r="V737" i="3"/>
  <c r="U737" i="3"/>
  <c r="T737" i="3"/>
  <c r="S737" i="3"/>
  <c r="AA737" i="3" s="1"/>
  <c r="Q737" i="3"/>
  <c r="P737" i="3"/>
  <c r="O737" i="3"/>
  <c r="N737" i="3"/>
  <c r="M737" i="3"/>
  <c r="AH736" i="3"/>
  <c r="AF736" i="3"/>
  <c r="AE736" i="3"/>
  <c r="AC736" i="3"/>
  <c r="Z736" i="3"/>
  <c r="Y736" i="3"/>
  <c r="X736" i="3"/>
  <c r="W736" i="3"/>
  <c r="V736" i="3"/>
  <c r="U736" i="3"/>
  <c r="T736" i="3"/>
  <c r="S736" i="3"/>
  <c r="P736" i="3"/>
  <c r="O736" i="3"/>
  <c r="N736" i="3"/>
  <c r="M736" i="3"/>
  <c r="Q736" i="3" s="1"/>
  <c r="AF735" i="3"/>
  <c r="AH735" i="3" s="1"/>
  <c r="AE735" i="3"/>
  <c r="AC735" i="3"/>
  <c r="Z735" i="3"/>
  <c r="Y735" i="3"/>
  <c r="X735" i="3"/>
  <c r="W735" i="3"/>
  <c r="V735" i="3"/>
  <c r="U735" i="3"/>
  <c r="T735" i="3"/>
  <c r="S735" i="3"/>
  <c r="P735" i="3"/>
  <c r="O735" i="3"/>
  <c r="N735" i="3"/>
  <c r="M735" i="3"/>
  <c r="Q735" i="3" s="1"/>
  <c r="AH734" i="3"/>
  <c r="AF734" i="3"/>
  <c r="AE734" i="3"/>
  <c r="AC734" i="3"/>
  <c r="Z734" i="3"/>
  <c r="Y734" i="3"/>
  <c r="X734" i="3"/>
  <c r="W734" i="3"/>
  <c r="V734" i="3"/>
  <c r="U734" i="3"/>
  <c r="T734" i="3"/>
  <c r="S734" i="3"/>
  <c r="P734" i="3"/>
  <c r="O734" i="3"/>
  <c r="N734" i="3"/>
  <c r="M734" i="3"/>
  <c r="AH733" i="3"/>
  <c r="AF733" i="3"/>
  <c r="AE733" i="3"/>
  <c r="AC733" i="3"/>
  <c r="Z733" i="3"/>
  <c r="Y733" i="3"/>
  <c r="X733" i="3"/>
  <c r="W733" i="3"/>
  <c r="V733" i="3"/>
  <c r="U733" i="3"/>
  <c r="T733" i="3"/>
  <c r="S733" i="3"/>
  <c r="AA733" i="3" s="1"/>
  <c r="P733" i="3"/>
  <c r="Q733" i="3" s="1"/>
  <c r="O733" i="3"/>
  <c r="N733" i="3"/>
  <c r="M733" i="3"/>
  <c r="AH732" i="3"/>
  <c r="AF732" i="3"/>
  <c r="AE732" i="3"/>
  <c r="AC732" i="3"/>
  <c r="Z732" i="3"/>
  <c r="Y732" i="3"/>
  <c r="X732" i="3"/>
  <c r="W732" i="3"/>
  <c r="V732" i="3"/>
  <c r="U732" i="3"/>
  <c r="T732" i="3"/>
  <c r="S732" i="3"/>
  <c r="AA732" i="3" s="1"/>
  <c r="P732" i="3"/>
  <c r="O732" i="3"/>
  <c r="N732" i="3"/>
  <c r="M732" i="3"/>
  <c r="Q732" i="3" s="1"/>
  <c r="AF731" i="3"/>
  <c r="AH731" i="3" s="1"/>
  <c r="AE731" i="3"/>
  <c r="AC731" i="3"/>
  <c r="Z731" i="3"/>
  <c r="Y731" i="3"/>
  <c r="X731" i="3"/>
  <c r="W731" i="3"/>
  <c r="V731" i="3"/>
  <c r="U731" i="3"/>
  <c r="T731" i="3"/>
  <c r="S731" i="3"/>
  <c r="P731" i="3"/>
  <c r="O731" i="3"/>
  <c r="N731" i="3"/>
  <c r="M731" i="3"/>
  <c r="Q731" i="3" s="1"/>
  <c r="AH730" i="3"/>
  <c r="AF730" i="3"/>
  <c r="AE730" i="3"/>
  <c r="AC730" i="3"/>
  <c r="Z730" i="3"/>
  <c r="Y730" i="3"/>
  <c r="X730" i="3"/>
  <c r="W730" i="3"/>
  <c r="V730" i="3"/>
  <c r="U730" i="3"/>
  <c r="T730" i="3"/>
  <c r="S730" i="3"/>
  <c r="P730" i="3"/>
  <c r="O730" i="3"/>
  <c r="N730" i="3"/>
  <c r="M730" i="3"/>
  <c r="Q730" i="3" s="1"/>
  <c r="AH729" i="3"/>
  <c r="AF729" i="3"/>
  <c r="AE729" i="3"/>
  <c r="AC729" i="3"/>
  <c r="Z729" i="3"/>
  <c r="Y729" i="3"/>
  <c r="X729" i="3"/>
  <c r="W729" i="3"/>
  <c r="V729" i="3"/>
  <c r="U729" i="3"/>
  <c r="T729" i="3"/>
  <c r="S729" i="3"/>
  <c r="AA729" i="3" s="1"/>
  <c r="P729" i="3"/>
  <c r="Q729" i="3" s="1"/>
  <c r="O729" i="3"/>
  <c r="N729" i="3"/>
  <c r="M729" i="3"/>
  <c r="AH728" i="3"/>
  <c r="AF728" i="3"/>
  <c r="AE728" i="3"/>
  <c r="AC728" i="3"/>
  <c r="Z728" i="3"/>
  <c r="Y728" i="3"/>
  <c r="X728" i="3"/>
  <c r="W728" i="3"/>
  <c r="V728" i="3"/>
  <c r="U728" i="3"/>
  <c r="T728" i="3"/>
  <c r="S728" i="3"/>
  <c r="AA728" i="3" s="1"/>
  <c r="P728" i="3"/>
  <c r="O728" i="3"/>
  <c r="N728" i="3"/>
  <c r="Q728" i="3" s="1"/>
  <c r="M728" i="3"/>
  <c r="AF727" i="3"/>
  <c r="AH727" i="3" s="1"/>
  <c r="AE727" i="3"/>
  <c r="AC727" i="3"/>
  <c r="Z727" i="3"/>
  <c r="Y727" i="3"/>
  <c r="X727" i="3"/>
  <c r="W727" i="3"/>
  <c r="V727" i="3"/>
  <c r="U727" i="3"/>
  <c r="T727" i="3"/>
  <c r="S727" i="3"/>
  <c r="AA727" i="3" s="1"/>
  <c r="P727" i="3"/>
  <c r="O727" i="3"/>
  <c r="N727" i="3"/>
  <c r="M727" i="3"/>
  <c r="AH726" i="3"/>
  <c r="AF726" i="3"/>
  <c r="AE726" i="3"/>
  <c r="AC726" i="3"/>
  <c r="Z726" i="3"/>
  <c r="Y726" i="3"/>
  <c r="X726" i="3"/>
  <c r="W726" i="3"/>
  <c r="V726" i="3"/>
  <c r="U726" i="3"/>
  <c r="T726" i="3"/>
  <c r="S726" i="3"/>
  <c r="AA726" i="3" s="1"/>
  <c r="P726" i="3"/>
  <c r="O726" i="3"/>
  <c r="N726" i="3"/>
  <c r="M726" i="3"/>
  <c r="AH725" i="3"/>
  <c r="AF725" i="3"/>
  <c r="AE725" i="3"/>
  <c r="AC725" i="3"/>
  <c r="Z725" i="3"/>
  <c r="Y725" i="3"/>
  <c r="X725" i="3"/>
  <c r="W725" i="3"/>
  <c r="V725" i="3"/>
  <c r="U725" i="3"/>
  <c r="T725" i="3"/>
  <c r="S725" i="3"/>
  <c r="AA725" i="3" s="1"/>
  <c r="P725" i="3"/>
  <c r="Q725" i="3" s="1"/>
  <c r="O725" i="3"/>
  <c r="N725" i="3"/>
  <c r="M725" i="3"/>
  <c r="AH724" i="3"/>
  <c r="AF724" i="3"/>
  <c r="AE724" i="3"/>
  <c r="AC724" i="3"/>
  <c r="Z724" i="3"/>
  <c r="Y724" i="3"/>
  <c r="X724" i="3"/>
  <c r="W724" i="3"/>
  <c r="V724" i="3"/>
  <c r="U724" i="3"/>
  <c r="T724" i="3"/>
  <c r="S724" i="3"/>
  <c r="P724" i="3"/>
  <c r="O724" i="3"/>
  <c r="N724" i="3"/>
  <c r="M724" i="3"/>
  <c r="Q724" i="3" s="1"/>
  <c r="AF723" i="3"/>
  <c r="AH723" i="3" s="1"/>
  <c r="AE723" i="3"/>
  <c r="AC723" i="3"/>
  <c r="Z723" i="3"/>
  <c r="Y723" i="3"/>
  <c r="X723" i="3"/>
  <c r="W723" i="3"/>
  <c r="V723" i="3"/>
  <c r="U723" i="3"/>
  <c r="T723" i="3"/>
  <c r="S723" i="3"/>
  <c r="P723" i="3"/>
  <c r="O723" i="3"/>
  <c r="N723" i="3"/>
  <c r="M723" i="3"/>
  <c r="Q723" i="3" s="1"/>
  <c r="AH722" i="3"/>
  <c r="AF722" i="3"/>
  <c r="AE722" i="3"/>
  <c r="AC722" i="3"/>
  <c r="Z722" i="3"/>
  <c r="Y722" i="3"/>
  <c r="X722" i="3"/>
  <c r="W722" i="3"/>
  <c r="V722" i="3"/>
  <c r="U722" i="3"/>
  <c r="T722" i="3"/>
  <c r="S722" i="3"/>
  <c r="P722" i="3"/>
  <c r="O722" i="3"/>
  <c r="N722" i="3"/>
  <c r="M722" i="3"/>
  <c r="Q722" i="3" s="1"/>
  <c r="AH721" i="3"/>
  <c r="AF721" i="3"/>
  <c r="AE721" i="3"/>
  <c r="AC721" i="3"/>
  <c r="Z721" i="3"/>
  <c r="Y721" i="3"/>
  <c r="X721" i="3"/>
  <c r="W721" i="3"/>
  <c r="V721" i="3"/>
  <c r="U721" i="3"/>
  <c r="T721" i="3"/>
  <c r="S721" i="3"/>
  <c r="AA721" i="3" s="1"/>
  <c r="P721" i="3"/>
  <c r="Q721" i="3" s="1"/>
  <c r="O721" i="3"/>
  <c r="N721" i="3"/>
  <c r="M721" i="3"/>
  <c r="AH720" i="3"/>
  <c r="AF720" i="3"/>
  <c r="AE720" i="3"/>
  <c r="AC720" i="3"/>
  <c r="Z720" i="3"/>
  <c r="Y720" i="3"/>
  <c r="X720" i="3"/>
  <c r="W720" i="3"/>
  <c r="V720" i="3"/>
  <c r="U720" i="3"/>
  <c r="T720" i="3"/>
  <c r="S720" i="3"/>
  <c r="AA720" i="3" s="1"/>
  <c r="P720" i="3"/>
  <c r="O720" i="3"/>
  <c r="N720" i="3"/>
  <c r="M720" i="3"/>
  <c r="Q720" i="3" s="1"/>
  <c r="AH719" i="3"/>
  <c r="AF719" i="3"/>
  <c r="AE719" i="3"/>
  <c r="AC719" i="3"/>
  <c r="Z719" i="3"/>
  <c r="Y719" i="3"/>
  <c r="X719" i="3"/>
  <c r="W719" i="3"/>
  <c r="V719" i="3"/>
  <c r="U719" i="3"/>
  <c r="T719" i="3"/>
  <c r="S719" i="3"/>
  <c r="P719" i="3"/>
  <c r="O719" i="3"/>
  <c r="N719" i="3"/>
  <c r="M719" i="3"/>
  <c r="AH718" i="3"/>
  <c r="AF718" i="3"/>
  <c r="AE718" i="3"/>
  <c r="AC718" i="3"/>
  <c r="Z718" i="3"/>
  <c r="Y718" i="3"/>
  <c r="X718" i="3"/>
  <c r="W718" i="3"/>
  <c r="V718" i="3"/>
  <c r="U718" i="3"/>
  <c r="T718" i="3"/>
  <c r="S718" i="3"/>
  <c r="P718" i="3"/>
  <c r="O718" i="3"/>
  <c r="N718" i="3"/>
  <c r="M718" i="3"/>
  <c r="AH717" i="3"/>
  <c r="AF717" i="3"/>
  <c r="AE717" i="3"/>
  <c r="AC717" i="3"/>
  <c r="Z717" i="3"/>
  <c r="Y717" i="3"/>
  <c r="X717" i="3"/>
  <c r="W717" i="3"/>
  <c r="V717" i="3"/>
  <c r="U717" i="3"/>
  <c r="T717" i="3"/>
  <c r="S717" i="3"/>
  <c r="Q717" i="3"/>
  <c r="P717" i="3"/>
  <c r="O717" i="3"/>
  <c r="N717" i="3"/>
  <c r="M717" i="3"/>
  <c r="AH716" i="3"/>
  <c r="AF716" i="3"/>
  <c r="AE716" i="3"/>
  <c r="AC716" i="3"/>
  <c r="Z716" i="3"/>
  <c r="Y716" i="3"/>
  <c r="X716" i="3"/>
  <c r="W716" i="3"/>
  <c r="V716" i="3"/>
  <c r="U716" i="3"/>
  <c r="T716" i="3"/>
  <c r="S716" i="3"/>
  <c r="AA716" i="3" s="1"/>
  <c r="P716" i="3"/>
  <c r="O716" i="3"/>
  <c r="N716" i="3"/>
  <c r="Q716" i="3" s="1"/>
  <c r="M716" i="3"/>
  <c r="AF715" i="3"/>
  <c r="AH715" i="3" s="1"/>
  <c r="AE715" i="3"/>
  <c r="AC715" i="3"/>
  <c r="Z715" i="3"/>
  <c r="Y715" i="3"/>
  <c r="X715" i="3"/>
  <c r="W715" i="3"/>
  <c r="V715" i="3"/>
  <c r="U715" i="3"/>
  <c r="T715" i="3"/>
  <c r="S715" i="3"/>
  <c r="AA715" i="3" s="1"/>
  <c r="P715" i="3"/>
  <c r="O715" i="3"/>
  <c r="N715" i="3"/>
  <c r="M715" i="3"/>
  <c r="Q715" i="3" s="1"/>
  <c r="AH714" i="3"/>
  <c r="AF714" i="3"/>
  <c r="AE714" i="3"/>
  <c r="AC714" i="3"/>
  <c r="Z714" i="3"/>
  <c r="Y714" i="3"/>
  <c r="X714" i="3"/>
  <c r="W714" i="3"/>
  <c r="V714" i="3"/>
  <c r="U714" i="3"/>
  <c r="T714" i="3"/>
  <c r="S714" i="3"/>
  <c r="AA714" i="3" s="1"/>
  <c r="P714" i="3"/>
  <c r="O714" i="3"/>
  <c r="N714" i="3"/>
  <c r="M714" i="3"/>
  <c r="AH713" i="3"/>
  <c r="AF713" i="3"/>
  <c r="AE713" i="3"/>
  <c r="AC713" i="3"/>
  <c r="Z713" i="3"/>
  <c r="Y713" i="3"/>
  <c r="X713" i="3"/>
  <c r="W713" i="3"/>
  <c r="V713" i="3"/>
  <c r="U713" i="3"/>
  <c r="T713" i="3"/>
  <c r="S713" i="3"/>
  <c r="AA713" i="3" s="1"/>
  <c r="Q713" i="3"/>
  <c r="P713" i="3"/>
  <c r="O713" i="3"/>
  <c r="N713" i="3"/>
  <c r="M713" i="3"/>
  <c r="AH712" i="3"/>
  <c r="AF712" i="3"/>
  <c r="AE712" i="3"/>
  <c r="AC712" i="3"/>
  <c r="Z712" i="3"/>
  <c r="Y712" i="3"/>
  <c r="X712" i="3"/>
  <c r="W712" i="3"/>
  <c r="V712" i="3"/>
  <c r="U712" i="3"/>
  <c r="T712" i="3"/>
  <c r="S712" i="3"/>
  <c r="AA712" i="3" s="1"/>
  <c r="P712" i="3"/>
  <c r="O712" i="3"/>
  <c r="N712" i="3"/>
  <c r="Q712" i="3" s="1"/>
  <c r="M712" i="3"/>
  <c r="AH711" i="3"/>
  <c r="AF711" i="3"/>
  <c r="AE711" i="3"/>
  <c r="AC711" i="3"/>
  <c r="Z711" i="3"/>
  <c r="Y711" i="3"/>
  <c r="X711" i="3"/>
  <c r="W711" i="3"/>
  <c r="V711" i="3"/>
  <c r="U711" i="3"/>
  <c r="T711" i="3"/>
  <c r="S711" i="3"/>
  <c r="P711" i="3"/>
  <c r="O711" i="3"/>
  <c r="N711" i="3"/>
  <c r="M711" i="3"/>
  <c r="Q711" i="3" s="1"/>
  <c r="AH710" i="3"/>
  <c r="AF710" i="3"/>
  <c r="AE710" i="3"/>
  <c r="AC710" i="3"/>
  <c r="Z710" i="3"/>
  <c r="Y710" i="3"/>
  <c r="X710" i="3"/>
  <c r="W710" i="3"/>
  <c r="V710" i="3"/>
  <c r="U710" i="3"/>
  <c r="T710" i="3"/>
  <c r="S710" i="3"/>
  <c r="P710" i="3"/>
  <c r="O710" i="3"/>
  <c r="N710" i="3"/>
  <c r="M710" i="3"/>
  <c r="Q710" i="3" s="1"/>
  <c r="AH709" i="3"/>
  <c r="AF709" i="3"/>
  <c r="AE709" i="3"/>
  <c r="AC709" i="3"/>
  <c r="Z709" i="3"/>
  <c r="Y709" i="3"/>
  <c r="X709" i="3"/>
  <c r="W709" i="3"/>
  <c r="V709" i="3"/>
  <c r="U709" i="3"/>
  <c r="T709" i="3"/>
  <c r="S709" i="3"/>
  <c r="AA709" i="3" s="1"/>
  <c r="P709" i="3"/>
  <c r="Q709" i="3" s="1"/>
  <c r="O709" i="3"/>
  <c r="N709" i="3"/>
  <c r="M709" i="3"/>
  <c r="AH708" i="3"/>
  <c r="AF708" i="3"/>
  <c r="AE708" i="3"/>
  <c r="AC708" i="3"/>
  <c r="Z708" i="3"/>
  <c r="Y708" i="3"/>
  <c r="X708" i="3"/>
  <c r="W708" i="3"/>
  <c r="V708" i="3"/>
  <c r="U708" i="3"/>
  <c r="T708" i="3"/>
  <c r="S708" i="3"/>
  <c r="AA708" i="3" s="1"/>
  <c r="P708" i="3"/>
  <c r="O708" i="3"/>
  <c r="N708" i="3"/>
  <c r="M708" i="3"/>
  <c r="Q708" i="3" s="1"/>
  <c r="AF707" i="3"/>
  <c r="AH707" i="3" s="1"/>
  <c r="AE707" i="3"/>
  <c r="AC707" i="3"/>
  <c r="Z707" i="3"/>
  <c r="Y707" i="3"/>
  <c r="X707" i="3"/>
  <c r="W707" i="3"/>
  <c r="V707" i="3"/>
  <c r="U707" i="3"/>
  <c r="T707" i="3"/>
  <c r="S707" i="3"/>
  <c r="P707" i="3"/>
  <c r="O707" i="3"/>
  <c r="N707" i="3"/>
  <c r="M707" i="3"/>
  <c r="Q707" i="3" s="1"/>
  <c r="AH706" i="3"/>
  <c r="AF706" i="3"/>
  <c r="AE706" i="3"/>
  <c r="AC706" i="3"/>
  <c r="Z706" i="3"/>
  <c r="Y706" i="3"/>
  <c r="X706" i="3"/>
  <c r="W706" i="3"/>
  <c r="V706" i="3"/>
  <c r="U706" i="3"/>
  <c r="T706" i="3"/>
  <c r="S706" i="3"/>
  <c r="P706" i="3"/>
  <c r="O706" i="3"/>
  <c r="N706" i="3"/>
  <c r="M706" i="3"/>
  <c r="AH705" i="3"/>
  <c r="AF705" i="3"/>
  <c r="AE705" i="3"/>
  <c r="AC705" i="3"/>
  <c r="Z705" i="3"/>
  <c r="Y705" i="3"/>
  <c r="X705" i="3"/>
  <c r="W705" i="3"/>
  <c r="V705" i="3"/>
  <c r="U705" i="3"/>
  <c r="T705" i="3"/>
  <c r="S705" i="3"/>
  <c r="AA705" i="3" s="1"/>
  <c r="Q705" i="3"/>
  <c r="P705" i="3"/>
  <c r="O705" i="3"/>
  <c r="N705" i="3"/>
  <c r="M705" i="3"/>
  <c r="AH704" i="3"/>
  <c r="AF704" i="3"/>
  <c r="AE704" i="3"/>
  <c r="AC704" i="3"/>
  <c r="Z704" i="3"/>
  <c r="Y704" i="3"/>
  <c r="X704" i="3"/>
  <c r="W704" i="3"/>
  <c r="V704" i="3"/>
  <c r="U704" i="3"/>
  <c r="T704" i="3"/>
  <c r="S704" i="3"/>
  <c r="P704" i="3"/>
  <c r="O704" i="3"/>
  <c r="N704" i="3"/>
  <c r="M704" i="3"/>
  <c r="Q704" i="3" s="1"/>
  <c r="AF703" i="3"/>
  <c r="AH703" i="3" s="1"/>
  <c r="AE703" i="3"/>
  <c r="AC703" i="3"/>
  <c r="Z703" i="3"/>
  <c r="Y703" i="3"/>
  <c r="X703" i="3"/>
  <c r="W703" i="3"/>
  <c r="V703" i="3"/>
  <c r="U703" i="3"/>
  <c r="T703" i="3"/>
  <c r="S703" i="3"/>
  <c r="P703" i="3"/>
  <c r="O703" i="3"/>
  <c r="N703" i="3"/>
  <c r="M703" i="3"/>
  <c r="Q703" i="3" s="1"/>
  <c r="AH702" i="3"/>
  <c r="AF702" i="3"/>
  <c r="AE702" i="3"/>
  <c r="AC702" i="3"/>
  <c r="Z702" i="3"/>
  <c r="Y702" i="3"/>
  <c r="X702" i="3"/>
  <c r="W702" i="3"/>
  <c r="V702" i="3"/>
  <c r="U702" i="3"/>
  <c r="T702" i="3"/>
  <c r="S702" i="3"/>
  <c r="P702" i="3"/>
  <c r="O702" i="3"/>
  <c r="N702" i="3"/>
  <c r="M702" i="3"/>
  <c r="AH701" i="3"/>
  <c r="AF701" i="3"/>
  <c r="AE701" i="3"/>
  <c r="AC701" i="3"/>
  <c r="Z701" i="3"/>
  <c r="Y701" i="3"/>
  <c r="X701" i="3"/>
  <c r="W701" i="3"/>
  <c r="V701" i="3"/>
  <c r="U701" i="3"/>
  <c r="T701" i="3"/>
  <c r="S701" i="3"/>
  <c r="AA701" i="3" s="1"/>
  <c r="P701" i="3"/>
  <c r="Q701" i="3" s="1"/>
  <c r="O701" i="3"/>
  <c r="N701" i="3"/>
  <c r="M701" i="3"/>
  <c r="AH700" i="3"/>
  <c r="AF700" i="3"/>
  <c r="AE700" i="3"/>
  <c r="AC700" i="3"/>
  <c r="Z700" i="3"/>
  <c r="Y700" i="3"/>
  <c r="X700" i="3"/>
  <c r="W700" i="3"/>
  <c r="V700" i="3"/>
  <c r="U700" i="3"/>
  <c r="T700" i="3"/>
  <c r="S700" i="3"/>
  <c r="AA700" i="3" s="1"/>
  <c r="P700" i="3"/>
  <c r="O700" i="3"/>
  <c r="N700" i="3"/>
  <c r="M700" i="3"/>
  <c r="Q700" i="3" s="1"/>
  <c r="AF699" i="3"/>
  <c r="AH699" i="3" s="1"/>
  <c r="AE699" i="3"/>
  <c r="AC699" i="3"/>
  <c r="Z699" i="3"/>
  <c r="Y699" i="3"/>
  <c r="X699" i="3"/>
  <c r="W699" i="3"/>
  <c r="V699" i="3"/>
  <c r="U699" i="3"/>
  <c r="T699" i="3"/>
  <c r="S699" i="3"/>
  <c r="P699" i="3"/>
  <c r="O699" i="3"/>
  <c r="N699" i="3"/>
  <c r="M699" i="3"/>
  <c r="Q699" i="3" s="1"/>
  <c r="AH698" i="3"/>
  <c r="AF698" i="3"/>
  <c r="AE698" i="3"/>
  <c r="AC698" i="3"/>
  <c r="Z698" i="3"/>
  <c r="Y698" i="3"/>
  <c r="X698" i="3"/>
  <c r="W698" i="3"/>
  <c r="V698" i="3"/>
  <c r="U698" i="3"/>
  <c r="T698" i="3"/>
  <c r="S698" i="3"/>
  <c r="P698" i="3"/>
  <c r="O698" i="3"/>
  <c r="N698" i="3"/>
  <c r="Q698" i="3" s="1"/>
  <c r="M698" i="3"/>
  <c r="AH697" i="3"/>
  <c r="AF697" i="3"/>
  <c r="AE697" i="3"/>
  <c r="AC697" i="3"/>
  <c r="Z697" i="3"/>
  <c r="Y697" i="3"/>
  <c r="X697" i="3"/>
  <c r="W697" i="3"/>
  <c r="V697" i="3"/>
  <c r="U697" i="3"/>
  <c r="T697" i="3"/>
  <c r="S697" i="3"/>
  <c r="P697" i="3"/>
  <c r="Q697" i="3" s="1"/>
  <c r="O697" i="3"/>
  <c r="N697" i="3"/>
  <c r="M697" i="3"/>
  <c r="AH696" i="3"/>
  <c r="AF696" i="3"/>
  <c r="AE696" i="3"/>
  <c r="AC696" i="3"/>
  <c r="Z696" i="3"/>
  <c r="Y696" i="3"/>
  <c r="X696" i="3"/>
  <c r="W696" i="3"/>
  <c r="V696" i="3"/>
  <c r="U696" i="3"/>
  <c r="T696" i="3"/>
  <c r="S696" i="3"/>
  <c r="AA696" i="3" s="1"/>
  <c r="P696" i="3"/>
  <c r="O696" i="3"/>
  <c r="N696" i="3"/>
  <c r="M696" i="3"/>
  <c r="Q696" i="3" s="1"/>
  <c r="AF695" i="3"/>
  <c r="AH695" i="3" s="1"/>
  <c r="AE695" i="3"/>
  <c r="AC695" i="3"/>
  <c r="Z695" i="3"/>
  <c r="Y695" i="3"/>
  <c r="X695" i="3"/>
  <c r="W695" i="3"/>
  <c r="V695" i="3"/>
  <c r="U695" i="3"/>
  <c r="T695" i="3"/>
  <c r="S695" i="3"/>
  <c r="AA695" i="3" s="1"/>
  <c r="P695" i="3"/>
  <c r="O695" i="3"/>
  <c r="N695" i="3"/>
  <c r="M695" i="3"/>
  <c r="AH694" i="3"/>
  <c r="AF694" i="3"/>
  <c r="AE694" i="3"/>
  <c r="AC694" i="3"/>
  <c r="Z694" i="3"/>
  <c r="Y694" i="3"/>
  <c r="X694" i="3"/>
  <c r="W694" i="3"/>
  <c r="V694" i="3"/>
  <c r="U694" i="3"/>
  <c r="T694" i="3"/>
  <c r="S694" i="3"/>
  <c r="AA694" i="3" s="1"/>
  <c r="P694" i="3"/>
  <c r="O694" i="3"/>
  <c r="N694" i="3"/>
  <c r="M694" i="3"/>
  <c r="AH693" i="3"/>
  <c r="AF693" i="3"/>
  <c r="AE693" i="3"/>
  <c r="AC693" i="3"/>
  <c r="Z693" i="3"/>
  <c r="Y693" i="3"/>
  <c r="X693" i="3"/>
  <c r="W693" i="3"/>
  <c r="V693" i="3"/>
  <c r="U693" i="3"/>
  <c r="T693" i="3"/>
  <c r="S693" i="3"/>
  <c r="AA693" i="3" s="1"/>
  <c r="P693" i="3"/>
  <c r="Q693" i="3" s="1"/>
  <c r="O693" i="3"/>
  <c r="N693" i="3"/>
  <c r="M693" i="3"/>
  <c r="AH692" i="3"/>
  <c r="AF692" i="3"/>
  <c r="AE692" i="3"/>
  <c r="AC692" i="3"/>
  <c r="Z692" i="3"/>
  <c r="Y692" i="3"/>
  <c r="X692" i="3"/>
  <c r="W692" i="3"/>
  <c r="V692" i="3"/>
  <c r="U692" i="3"/>
  <c r="T692" i="3"/>
  <c r="S692" i="3"/>
  <c r="AA692" i="3" s="1"/>
  <c r="P692" i="3"/>
  <c r="O692" i="3"/>
  <c r="N692" i="3"/>
  <c r="M692" i="3"/>
  <c r="Q692" i="3" s="1"/>
  <c r="AH691" i="3"/>
  <c r="AF691" i="3"/>
  <c r="AE691" i="3"/>
  <c r="AC691" i="3"/>
  <c r="Z691" i="3"/>
  <c r="Y691" i="3"/>
  <c r="X691" i="3"/>
  <c r="W691" i="3"/>
  <c r="V691" i="3"/>
  <c r="U691" i="3"/>
  <c r="T691" i="3"/>
  <c r="S691" i="3"/>
  <c r="P691" i="3"/>
  <c r="O691" i="3"/>
  <c r="N691" i="3"/>
  <c r="M691" i="3"/>
  <c r="Q691" i="3" s="1"/>
  <c r="AH690" i="3"/>
  <c r="AF690" i="3"/>
  <c r="AE690" i="3"/>
  <c r="AC690" i="3"/>
  <c r="Z690" i="3"/>
  <c r="Y690" i="3"/>
  <c r="X690" i="3"/>
  <c r="W690" i="3"/>
  <c r="V690" i="3"/>
  <c r="U690" i="3"/>
  <c r="T690" i="3"/>
  <c r="S690" i="3"/>
  <c r="AA690" i="3" s="1"/>
  <c r="P690" i="3"/>
  <c r="O690" i="3"/>
  <c r="N690" i="3"/>
  <c r="M690" i="3"/>
  <c r="Q690" i="3" s="1"/>
  <c r="AH689" i="3"/>
  <c r="AF689" i="3"/>
  <c r="AE689" i="3"/>
  <c r="AC689" i="3"/>
  <c r="Z689" i="3"/>
  <c r="Y689" i="3"/>
  <c r="X689" i="3"/>
  <c r="W689" i="3"/>
  <c r="V689" i="3"/>
  <c r="U689" i="3"/>
  <c r="T689" i="3"/>
  <c r="S689" i="3"/>
  <c r="AA689" i="3" s="1"/>
  <c r="P689" i="3"/>
  <c r="Q689" i="3" s="1"/>
  <c r="O689" i="3"/>
  <c r="N689" i="3"/>
  <c r="M689" i="3"/>
  <c r="AH688" i="3"/>
  <c r="AF688" i="3"/>
  <c r="AE688" i="3"/>
  <c r="AC688" i="3"/>
  <c r="Z688" i="3"/>
  <c r="Y688" i="3"/>
  <c r="X688" i="3"/>
  <c r="W688" i="3"/>
  <c r="V688" i="3"/>
  <c r="U688" i="3"/>
  <c r="T688" i="3"/>
  <c r="S688" i="3"/>
  <c r="AA688" i="3" s="1"/>
  <c r="P688" i="3"/>
  <c r="O688" i="3"/>
  <c r="N688" i="3"/>
  <c r="M688" i="3"/>
  <c r="Q688" i="3" s="1"/>
  <c r="AH687" i="3"/>
  <c r="AF687" i="3"/>
  <c r="AE687" i="3"/>
  <c r="AC687" i="3"/>
  <c r="Z687" i="3"/>
  <c r="Y687" i="3"/>
  <c r="X687" i="3"/>
  <c r="W687" i="3"/>
  <c r="V687" i="3"/>
  <c r="U687" i="3"/>
  <c r="T687" i="3"/>
  <c r="S687" i="3"/>
  <c r="P687" i="3"/>
  <c r="O687" i="3"/>
  <c r="N687" i="3"/>
  <c r="M687" i="3"/>
  <c r="AH686" i="3"/>
  <c r="AF686" i="3"/>
  <c r="AE686" i="3"/>
  <c r="AC686" i="3"/>
  <c r="Z686" i="3"/>
  <c r="Y686" i="3"/>
  <c r="X686" i="3"/>
  <c r="W686" i="3"/>
  <c r="V686" i="3"/>
  <c r="U686" i="3"/>
  <c r="T686" i="3"/>
  <c r="S686" i="3"/>
  <c r="P686" i="3"/>
  <c r="O686" i="3"/>
  <c r="N686" i="3"/>
  <c r="M686" i="3"/>
  <c r="AH685" i="3"/>
  <c r="AF685" i="3"/>
  <c r="AE685" i="3"/>
  <c r="AC685" i="3"/>
  <c r="Z685" i="3"/>
  <c r="Y685" i="3"/>
  <c r="X685" i="3"/>
  <c r="W685" i="3"/>
  <c r="V685" i="3"/>
  <c r="U685" i="3"/>
  <c r="T685" i="3"/>
  <c r="S685" i="3"/>
  <c r="Q685" i="3"/>
  <c r="P685" i="3"/>
  <c r="O685" i="3"/>
  <c r="N685" i="3"/>
  <c r="M685" i="3"/>
  <c r="AH684" i="3"/>
  <c r="AF684" i="3"/>
  <c r="AE684" i="3"/>
  <c r="AC684" i="3"/>
  <c r="Z684" i="3"/>
  <c r="Y684" i="3"/>
  <c r="X684" i="3"/>
  <c r="W684" i="3"/>
  <c r="V684" i="3"/>
  <c r="U684" i="3"/>
  <c r="T684" i="3"/>
  <c r="S684" i="3"/>
  <c r="AA684" i="3" s="1"/>
  <c r="P684" i="3"/>
  <c r="O684" i="3"/>
  <c r="N684" i="3"/>
  <c r="M684" i="3"/>
  <c r="Q684" i="3" s="1"/>
  <c r="AF683" i="3"/>
  <c r="AH683" i="3" s="1"/>
  <c r="AE683" i="3"/>
  <c r="AC683" i="3"/>
  <c r="Z683" i="3"/>
  <c r="Y683" i="3"/>
  <c r="X683" i="3"/>
  <c r="W683" i="3"/>
  <c r="V683" i="3"/>
  <c r="U683" i="3"/>
  <c r="T683" i="3"/>
  <c r="S683" i="3"/>
  <c r="AA683" i="3" s="1"/>
  <c r="P683" i="3"/>
  <c r="O683" i="3"/>
  <c r="N683" i="3"/>
  <c r="M683" i="3"/>
  <c r="Q683" i="3" s="1"/>
  <c r="AH682" i="3"/>
  <c r="AF682" i="3"/>
  <c r="AE682" i="3"/>
  <c r="AC682" i="3"/>
  <c r="Z682" i="3"/>
  <c r="Y682" i="3"/>
  <c r="X682" i="3"/>
  <c r="W682" i="3"/>
  <c r="V682" i="3"/>
  <c r="U682" i="3"/>
  <c r="T682" i="3"/>
  <c r="S682" i="3"/>
  <c r="AA682" i="3" s="1"/>
  <c r="P682" i="3"/>
  <c r="O682" i="3"/>
  <c r="N682" i="3"/>
  <c r="M682" i="3"/>
  <c r="AH681" i="3"/>
  <c r="AF681" i="3"/>
  <c r="AE681" i="3"/>
  <c r="AC681" i="3"/>
  <c r="Z681" i="3"/>
  <c r="Y681" i="3"/>
  <c r="X681" i="3"/>
  <c r="W681" i="3"/>
  <c r="V681" i="3"/>
  <c r="U681" i="3"/>
  <c r="T681" i="3"/>
  <c r="S681" i="3"/>
  <c r="AA681" i="3" s="1"/>
  <c r="Q681" i="3"/>
  <c r="P681" i="3"/>
  <c r="O681" i="3"/>
  <c r="N681" i="3"/>
  <c r="M681" i="3"/>
  <c r="AH680" i="3"/>
  <c r="AF680" i="3"/>
  <c r="AE680" i="3"/>
  <c r="AC680" i="3"/>
  <c r="Z680" i="3"/>
  <c r="Y680" i="3"/>
  <c r="X680" i="3"/>
  <c r="W680" i="3"/>
  <c r="V680" i="3"/>
  <c r="U680" i="3"/>
  <c r="T680" i="3"/>
  <c r="S680" i="3"/>
  <c r="AA680" i="3" s="1"/>
  <c r="P680" i="3"/>
  <c r="O680" i="3"/>
  <c r="N680" i="3"/>
  <c r="M680" i="3"/>
  <c r="Q680" i="3" s="1"/>
  <c r="AH679" i="3"/>
  <c r="AF679" i="3"/>
  <c r="AE679" i="3"/>
  <c r="AC679" i="3"/>
  <c r="Z679" i="3"/>
  <c r="Y679" i="3"/>
  <c r="X679" i="3"/>
  <c r="W679" i="3"/>
  <c r="V679" i="3"/>
  <c r="U679" i="3"/>
  <c r="T679" i="3"/>
  <c r="S679" i="3"/>
  <c r="P679" i="3"/>
  <c r="O679" i="3"/>
  <c r="N679" i="3"/>
  <c r="M679" i="3"/>
  <c r="Q679" i="3" s="1"/>
  <c r="AH678" i="3"/>
  <c r="AF678" i="3"/>
  <c r="AE678" i="3"/>
  <c r="AC678" i="3"/>
  <c r="Z678" i="3"/>
  <c r="Y678" i="3"/>
  <c r="X678" i="3"/>
  <c r="W678" i="3"/>
  <c r="V678" i="3"/>
  <c r="U678" i="3"/>
  <c r="T678" i="3"/>
  <c r="S678" i="3"/>
  <c r="P678" i="3"/>
  <c r="O678" i="3"/>
  <c r="N678" i="3"/>
  <c r="M678" i="3"/>
  <c r="Q678" i="3" s="1"/>
  <c r="AH677" i="3"/>
  <c r="AF677" i="3"/>
  <c r="AE677" i="3"/>
  <c r="AC677" i="3"/>
  <c r="Z677" i="3"/>
  <c r="Y677" i="3"/>
  <c r="X677" i="3"/>
  <c r="W677" i="3"/>
  <c r="V677" i="3"/>
  <c r="U677" i="3"/>
  <c r="T677" i="3"/>
  <c r="S677" i="3"/>
  <c r="AA677" i="3" s="1"/>
  <c r="P677" i="3"/>
  <c r="Q677" i="3" s="1"/>
  <c r="O677" i="3"/>
  <c r="N677" i="3"/>
  <c r="M677" i="3"/>
  <c r="AH676" i="3"/>
  <c r="AF676" i="3"/>
  <c r="AE676" i="3"/>
  <c r="AC676" i="3"/>
  <c r="Z676" i="3"/>
  <c r="Y676" i="3"/>
  <c r="X676" i="3"/>
  <c r="W676" i="3"/>
  <c r="V676" i="3"/>
  <c r="U676" i="3"/>
  <c r="T676" i="3"/>
  <c r="S676" i="3"/>
  <c r="AA676" i="3" s="1"/>
  <c r="P676" i="3"/>
  <c r="O676" i="3"/>
  <c r="N676" i="3"/>
  <c r="M676" i="3"/>
  <c r="Q676" i="3" s="1"/>
  <c r="AF675" i="3"/>
  <c r="AH675" i="3" s="1"/>
  <c r="AE675" i="3"/>
  <c r="AC675" i="3"/>
  <c r="Z675" i="3"/>
  <c r="Y675" i="3"/>
  <c r="X675" i="3"/>
  <c r="W675" i="3"/>
  <c r="V675" i="3"/>
  <c r="U675" i="3"/>
  <c r="T675" i="3"/>
  <c r="S675" i="3"/>
  <c r="P675" i="3"/>
  <c r="O675" i="3"/>
  <c r="N675" i="3"/>
  <c r="M675" i="3"/>
  <c r="Q675" i="3" s="1"/>
  <c r="AH674" i="3"/>
  <c r="AF674" i="3"/>
  <c r="AE674" i="3"/>
  <c r="AC674" i="3"/>
  <c r="Z674" i="3"/>
  <c r="Y674" i="3"/>
  <c r="X674" i="3"/>
  <c r="W674" i="3"/>
  <c r="V674" i="3"/>
  <c r="U674" i="3"/>
  <c r="T674" i="3"/>
  <c r="S674" i="3"/>
  <c r="P674" i="3"/>
  <c r="O674" i="3"/>
  <c r="N674" i="3"/>
  <c r="M674" i="3"/>
  <c r="AH673" i="3"/>
  <c r="AF673" i="3"/>
  <c r="AE673" i="3"/>
  <c r="AC673" i="3"/>
  <c r="Z673" i="3"/>
  <c r="Y673" i="3"/>
  <c r="X673" i="3"/>
  <c r="W673" i="3"/>
  <c r="V673" i="3"/>
  <c r="U673" i="3"/>
  <c r="T673" i="3"/>
  <c r="S673" i="3"/>
  <c r="AA673" i="3" s="1"/>
  <c r="Q673" i="3"/>
  <c r="P673" i="3"/>
  <c r="O673" i="3"/>
  <c r="N673" i="3"/>
  <c r="M673" i="3"/>
  <c r="AH672" i="3"/>
  <c r="AF672" i="3"/>
  <c r="AE672" i="3"/>
  <c r="AC672" i="3"/>
  <c r="Z672" i="3"/>
  <c r="Y672" i="3"/>
  <c r="X672" i="3"/>
  <c r="W672" i="3"/>
  <c r="V672" i="3"/>
  <c r="U672" i="3"/>
  <c r="T672" i="3"/>
  <c r="S672" i="3"/>
  <c r="P672" i="3"/>
  <c r="O672" i="3"/>
  <c r="N672" i="3"/>
  <c r="M672" i="3"/>
  <c r="Q672" i="3" s="1"/>
  <c r="AF671" i="3"/>
  <c r="AH671" i="3" s="1"/>
  <c r="AE671" i="3"/>
  <c r="AC671" i="3"/>
  <c r="Z671" i="3"/>
  <c r="Y671" i="3"/>
  <c r="X671" i="3"/>
  <c r="W671" i="3"/>
  <c r="V671" i="3"/>
  <c r="U671" i="3"/>
  <c r="T671" i="3"/>
  <c r="S671" i="3"/>
  <c r="P671" i="3"/>
  <c r="O671" i="3"/>
  <c r="N671" i="3"/>
  <c r="M671" i="3"/>
  <c r="Q671" i="3" s="1"/>
  <c r="AH670" i="3"/>
  <c r="AF670" i="3"/>
  <c r="AE670" i="3"/>
  <c r="AC670" i="3"/>
  <c r="Z670" i="3"/>
  <c r="Y670" i="3"/>
  <c r="X670" i="3"/>
  <c r="W670" i="3"/>
  <c r="V670" i="3"/>
  <c r="U670" i="3"/>
  <c r="T670" i="3"/>
  <c r="S670" i="3"/>
  <c r="P670" i="3"/>
  <c r="O670" i="3"/>
  <c r="N670" i="3"/>
  <c r="M670" i="3"/>
  <c r="AH669" i="3"/>
  <c r="AF669" i="3"/>
  <c r="AE669" i="3"/>
  <c r="AC669" i="3"/>
  <c r="Z669" i="3"/>
  <c r="Y669" i="3"/>
  <c r="X669" i="3"/>
  <c r="W669" i="3"/>
  <c r="V669" i="3"/>
  <c r="U669" i="3"/>
  <c r="T669" i="3"/>
  <c r="S669" i="3"/>
  <c r="AA669" i="3" s="1"/>
  <c r="P669" i="3"/>
  <c r="Q669" i="3" s="1"/>
  <c r="O669" i="3"/>
  <c r="N669" i="3"/>
  <c r="M669" i="3"/>
  <c r="AH668" i="3"/>
  <c r="AF668" i="3"/>
  <c r="AE668" i="3"/>
  <c r="AC668" i="3"/>
  <c r="Z668" i="3"/>
  <c r="Y668" i="3"/>
  <c r="X668" i="3"/>
  <c r="W668" i="3"/>
  <c r="V668" i="3"/>
  <c r="U668" i="3"/>
  <c r="T668" i="3"/>
  <c r="S668" i="3"/>
  <c r="AA668" i="3" s="1"/>
  <c r="P668" i="3"/>
  <c r="O668" i="3"/>
  <c r="N668" i="3"/>
  <c r="M668" i="3"/>
  <c r="Q668" i="3" s="1"/>
  <c r="AF667" i="3"/>
  <c r="AH667" i="3" s="1"/>
  <c r="AE667" i="3"/>
  <c r="AC667" i="3"/>
  <c r="Z667" i="3"/>
  <c r="Y667" i="3"/>
  <c r="X667" i="3"/>
  <c r="W667" i="3"/>
  <c r="V667" i="3"/>
  <c r="U667" i="3"/>
  <c r="T667" i="3"/>
  <c r="S667" i="3"/>
  <c r="P667" i="3"/>
  <c r="O667" i="3"/>
  <c r="N667" i="3"/>
  <c r="M667" i="3"/>
  <c r="Q667" i="3" s="1"/>
  <c r="AH666" i="3"/>
  <c r="AF666" i="3"/>
  <c r="AE666" i="3"/>
  <c r="AC666" i="3"/>
  <c r="Z666" i="3"/>
  <c r="Y666" i="3"/>
  <c r="X666" i="3"/>
  <c r="W666" i="3"/>
  <c r="V666" i="3"/>
  <c r="U666" i="3"/>
  <c r="T666" i="3"/>
  <c r="S666" i="3"/>
  <c r="P666" i="3"/>
  <c r="O666" i="3"/>
  <c r="N666" i="3"/>
  <c r="M666" i="3"/>
  <c r="Q666" i="3" s="1"/>
  <c r="AH665" i="3"/>
  <c r="AF665" i="3"/>
  <c r="AE665" i="3"/>
  <c r="AC665" i="3"/>
  <c r="Z665" i="3"/>
  <c r="Y665" i="3"/>
  <c r="X665" i="3"/>
  <c r="W665" i="3"/>
  <c r="V665" i="3"/>
  <c r="U665" i="3"/>
  <c r="T665" i="3"/>
  <c r="S665" i="3"/>
  <c r="AA665" i="3" s="1"/>
  <c r="P665" i="3"/>
  <c r="Q665" i="3" s="1"/>
  <c r="O665" i="3"/>
  <c r="N665" i="3"/>
  <c r="M665" i="3"/>
  <c r="AH664" i="3"/>
  <c r="AF664" i="3"/>
  <c r="AE664" i="3"/>
  <c r="AC664" i="3"/>
  <c r="Z664" i="3"/>
  <c r="Y664" i="3"/>
  <c r="X664" i="3"/>
  <c r="W664" i="3"/>
  <c r="V664" i="3"/>
  <c r="U664" i="3"/>
  <c r="T664" i="3"/>
  <c r="S664" i="3"/>
  <c r="AA664" i="3" s="1"/>
  <c r="P664" i="3"/>
  <c r="O664" i="3"/>
  <c r="N664" i="3"/>
  <c r="M664" i="3"/>
  <c r="Q664" i="3" s="1"/>
  <c r="AF663" i="3"/>
  <c r="AH663" i="3" s="1"/>
  <c r="AE663" i="3"/>
  <c r="AC663" i="3"/>
  <c r="Z663" i="3"/>
  <c r="Y663" i="3"/>
  <c r="X663" i="3"/>
  <c r="W663" i="3"/>
  <c r="V663" i="3"/>
  <c r="U663" i="3"/>
  <c r="T663" i="3"/>
  <c r="S663" i="3"/>
  <c r="AA663" i="3" s="1"/>
  <c r="P663" i="3"/>
  <c r="O663" i="3"/>
  <c r="N663" i="3"/>
  <c r="M663" i="3"/>
  <c r="AH662" i="3"/>
  <c r="AF662" i="3"/>
  <c r="AE662" i="3"/>
  <c r="AC662" i="3"/>
  <c r="Z662" i="3"/>
  <c r="Y662" i="3"/>
  <c r="X662" i="3"/>
  <c r="W662" i="3"/>
  <c r="V662" i="3"/>
  <c r="U662" i="3"/>
  <c r="T662" i="3"/>
  <c r="S662" i="3"/>
  <c r="AA662" i="3" s="1"/>
  <c r="P662" i="3"/>
  <c r="O662" i="3"/>
  <c r="N662" i="3"/>
  <c r="M662" i="3"/>
  <c r="AH661" i="3"/>
  <c r="AF661" i="3"/>
  <c r="AE661" i="3"/>
  <c r="AC661" i="3"/>
  <c r="Z661" i="3"/>
  <c r="Y661" i="3"/>
  <c r="X661" i="3"/>
  <c r="W661" i="3"/>
  <c r="V661" i="3"/>
  <c r="U661" i="3"/>
  <c r="T661" i="3"/>
  <c r="S661" i="3"/>
  <c r="AA661" i="3" s="1"/>
  <c r="P661" i="3"/>
  <c r="Q661" i="3" s="1"/>
  <c r="O661" i="3"/>
  <c r="N661" i="3"/>
  <c r="M661" i="3"/>
  <c r="AH660" i="3"/>
  <c r="AF660" i="3"/>
  <c r="AE660" i="3"/>
  <c r="AC660" i="3"/>
  <c r="Z660" i="3"/>
  <c r="Y660" i="3"/>
  <c r="X660" i="3"/>
  <c r="W660" i="3"/>
  <c r="V660" i="3"/>
  <c r="U660" i="3"/>
  <c r="T660" i="3"/>
  <c r="S660" i="3"/>
  <c r="AA660" i="3" s="1"/>
  <c r="P660" i="3"/>
  <c r="O660" i="3"/>
  <c r="N660" i="3"/>
  <c r="M660" i="3"/>
  <c r="Q660" i="3" s="1"/>
  <c r="AH659" i="3"/>
  <c r="AF659" i="3"/>
  <c r="AE659" i="3"/>
  <c r="AC659" i="3"/>
  <c r="Z659" i="3"/>
  <c r="Y659" i="3"/>
  <c r="X659" i="3"/>
  <c r="W659" i="3"/>
  <c r="V659" i="3"/>
  <c r="U659" i="3"/>
  <c r="T659" i="3"/>
  <c r="S659" i="3"/>
  <c r="P659" i="3"/>
  <c r="O659" i="3"/>
  <c r="N659" i="3"/>
  <c r="M659" i="3"/>
  <c r="Q659" i="3" s="1"/>
  <c r="AH658" i="3"/>
  <c r="AF658" i="3"/>
  <c r="AE658" i="3"/>
  <c r="AC658" i="3"/>
  <c r="Z658" i="3"/>
  <c r="Y658" i="3"/>
  <c r="X658" i="3"/>
  <c r="W658" i="3"/>
  <c r="V658" i="3"/>
  <c r="U658" i="3"/>
  <c r="T658" i="3"/>
  <c r="S658" i="3"/>
  <c r="AA658" i="3" s="1"/>
  <c r="P658" i="3"/>
  <c r="O658" i="3"/>
  <c r="N658" i="3"/>
  <c r="M658" i="3"/>
  <c r="Q658" i="3" s="1"/>
  <c r="AH657" i="3"/>
  <c r="AF657" i="3"/>
  <c r="AE657" i="3"/>
  <c r="AC657" i="3"/>
  <c r="Z657" i="3"/>
  <c r="Y657" i="3"/>
  <c r="X657" i="3"/>
  <c r="W657" i="3"/>
  <c r="V657" i="3"/>
  <c r="U657" i="3"/>
  <c r="T657" i="3"/>
  <c r="S657" i="3"/>
  <c r="AA657" i="3" s="1"/>
  <c r="P657" i="3"/>
  <c r="Q657" i="3" s="1"/>
  <c r="O657" i="3"/>
  <c r="N657" i="3"/>
  <c r="M657" i="3"/>
  <c r="AH656" i="3"/>
  <c r="AF656" i="3"/>
  <c r="AE656" i="3"/>
  <c r="AC656" i="3"/>
  <c r="Z656" i="3"/>
  <c r="Y656" i="3"/>
  <c r="X656" i="3"/>
  <c r="W656" i="3"/>
  <c r="V656" i="3"/>
  <c r="U656" i="3"/>
  <c r="T656" i="3"/>
  <c r="S656" i="3"/>
  <c r="AA656" i="3" s="1"/>
  <c r="P656" i="3"/>
  <c r="O656" i="3"/>
  <c r="N656" i="3"/>
  <c r="M656" i="3"/>
  <c r="Q656" i="3" s="1"/>
  <c r="AH655" i="3"/>
  <c r="AF655" i="3"/>
  <c r="AE655" i="3"/>
  <c r="AC655" i="3"/>
  <c r="Z655" i="3"/>
  <c r="Y655" i="3"/>
  <c r="X655" i="3"/>
  <c r="W655" i="3"/>
  <c r="V655" i="3"/>
  <c r="U655" i="3"/>
  <c r="T655" i="3"/>
  <c r="S655" i="3"/>
  <c r="P655" i="3"/>
  <c r="O655" i="3"/>
  <c r="N655" i="3"/>
  <c r="M655" i="3"/>
  <c r="AH654" i="3"/>
  <c r="AF654" i="3"/>
  <c r="AE654" i="3"/>
  <c r="AC654" i="3"/>
  <c r="Z654" i="3"/>
  <c r="Y654" i="3"/>
  <c r="X654" i="3"/>
  <c r="W654" i="3"/>
  <c r="V654" i="3"/>
  <c r="U654" i="3"/>
  <c r="T654" i="3"/>
  <c r="S654" i="3"/>
  <c r="P654" i="3"/>
  <c r="O654" i="3"/>
  <c r="N654" i="3"/>
  <c r="M654" i="3"/>
  <c r="AH653" i="3"/>
  <c r="AF653" i="3"/>
  <c r="AE653" i="3"/>
  <c r="AC653" i="3"/>
  <c r="Z653" i="3"/>
  <c r="Y653" i="3"/>
  <c r="X653" i="3"/>
  <c r="W653" i="3"/>
  <c r="V653" i="3"/>
  <c r="U653" i="3"/>
  <c r="T653" i="3"/>
  <c r="S653" i="3"/>
  <c r="P653" i="3"/>
  <c r="Q653" i="3" s="1"/>
  <c r="O653" i="3"/>
  <c r="N653" i="3"/>
  <c r="M653" i="3"/>
  <c r="AH652" i="3"/>
  <c r="AF652" i="3"/>
  <c r="AE652" i="3"/>
  <c r="AC652" i="3"/>
  <c r="Z652" i="3"/>
  <c r="Y652" i="3"/>
  <c r="X652" i="3"/>
  <c r="W652" i="3"/>
  <c r="V652" i="3"/>
  <c r="U652" i="3"/>
  <c r="T652" i="3"/>
  <c r="S652" i="3"/>
  <c r="AA652" i="3" s="1"/>
  <c r="P652" i="3"/>
  <c r="O652" i="3"/>
  <c r="N652" i="3"/>
  <c r="Q652" i="3" s="1"/>
  <c r="M652" i="3"/>
  <c r="AF651" i="3"/>
  <c r="AH651" i="3" s="1"/>
  <c r="AE651" i="3"/>
  <c r="AC651" i="3"/>
  <c r="Z651" i="3"/>
  <c r="Y651" i="3"/>
  <c r="X651" i="3"/>
  <c r="W651" i="3"/>
  <c r="V651" i="3"/>
  <c r="U651" i="3"/>
  <c r="T651" i="3"/>
  <c r="S651" i="3"/>
  <c r="AA651" i="3" s="1"/>
  <c r="P651" i="3"/>
  <c r="O651" i="3"/>
  <c r="N651" i="3"/>
  <c r="M651" i="3"/>
  <c r="Q651" i="3" s="1"/>
  <c r="AH650" i="3"/>
  <c r="AF650" i="3"/>
  <c r="AE650" i="3"/>
  <c r="AC650" i="3"/>
  <c r="Z650" i="3"/>
  <c r="Y650" i="3"/>
  <c r="X650" i="3"/>
  <c r="W650" i="3"/>
  <c r="V650" i="3"/>
  <c r="U650" i="3"/>
  <c r="T650" i="3"/>
  <c r="S650" i="3"/>
  <c r="AA650" i="3" s="1"/>
  <c r="P650" i="3"/>
  <c r="O650" i="3"/>
  <c r="N650" i="3"/>
  <c r="M650" i="3"/>
  <c r="AH649" i="3"/>
  <c r="AF649" i="3"/>
  <c r="AE649" i="3"/>
  <c r="AC649" i="3"/>
  <c r="Z649" i="3"/>
  <c r="Y649" i="3"/>
  <c r="X649" i="3"/>
  <c r="W649" i="3"/>
  <c r="V649" i="3"/>
  <c r="U649" i="3"/>
  <c r="T649" i="3"/>
  <c r="S649" i="3"/>
  <c r="AA649" i="3" s="1"/>
  <c r="Q649" i="3"/>
  <c r="P649" i="3"/>
  <c r="O649" i="3"/>
  <c r="N649" i="3"/>
  <c r="M649" i="3"/>
  <c r="AH648" i="3"/>
  <c r="AF648" i="3"/>
  <c r="AE648" i="3"/>
  <c r="AC648" i="3"/>
  <c r="Z648" i="3"/>
  <c r="Y648" i="3"/>
  <c r="X648" i="3"/>
  <c r="W648" i="3"/>
  <c r="V648" i="3"/>
  <c r="U648" i="3"/>
  <c r="T648" i="3"/>
  <c r="S648" i="3"/>
  <c r="AA648" i="3" s="1"/>
  <c r="P648" i="3"/>
  <c r="O648" i="3"/>
  <c r="N648" i="3"/>
  <c r="M648" i="3"/>
  <c r="Q648" i="3" s="1"/>
  <c r="AH647" i="3"/>
  <c r="AF647" i="3"/>
  <c r="AE647" i="3"/>
  <c r="AC647" i="3"/>
  <c r="Z647" i="3"/>
  <c r="Y647" i="3"/>
  <c r="X647" i="3"/>
  <c r="W647" i="3"/>
  <c r="V647" i="3"/>
  <c r="U647" i="3"/>
  <c r="T647" i="3"/>
  <c r="S647" i="3"/>
  <c r="P647" i="3"/>
  <c r="O647" i="3"/>
  <c r="N647" i="3"/>
  <c r="M647" i="3"/>
  <c r="Q647" i="3" s="1"/>
  <c r="AH646" i="3"/>
  <c r="AF646" i="3"/>
  <c r="AE646" i="3"/>
  <c r="AC646" i="3"/>
  <c r="Z646" i="3"/>
  <c r="Y646" i="3"/>
  <c r="X646" i="3"/>
  <c r="W646" i="3"/>
  <c r="V646" i="3"/>
  <c r="U646" i="3"/>
  <c r="T646" i="3"/>
  <c r="S646" i="3"/>
  <c r="P646" i="3"/>
  <c r="O646" i="3"/>
  <c r="N646" i="3"/>
  <c r="M646" i="3"/>
  <c r="Q646" i="3" s="1"/>
  <c r="AH645" i="3"/>
  <c r="AF645" i="3"/>
  <c r="AE645" i="3"/>
  <c r="AC645" i="3"/>
  <c r="Z645" i="3"/>
  <c r="Y645" i="3"/>
  <c r="X645" i="3"/>
  <c r="W645" i="3"/>
  <c r="V645" i="3"/>
  <c r="U645" i="3"/>
  <c r="T645" i="3"/>
  <c r="S645" i="3"/>
  <c r="AA645" i="3" s="1"/>
  <c r="P645" i="3"/>
  <c r="Q645" i="3" s="1"/>
  <c r="O645" i="3"/>
  <c r="N645" i="3"/>
  <c r="M645" i="3"/>
  <c r="AH644" i="3"/>
  <c r="AF644" i="3"/>
  <c r="AE644" i="3"/>
  <c r="AC644" i="3"/>
  <c r="Z644" i="3"/>
  <c r="Y644" i="3"/>
  <c r="X644" i="3"/>
  <c r="W644" i="3"/>
  <c r="V644" i="3"/>
  <c r="U644" i="3"/>
  <c r="T644" i="3"/>
  <c r="S644" i="3"/>
  <c r="AA644" i="3" s="1"/>
  <c r="P644" i="3"/>
  <c r="O644" i="3"/>
  <c r="N644" i="3"/>
  <c r="M644" i="3"/>
  <c r="Q644" i="3" s="1"/>
  <c r="AF643" i="3"/>
  <c r="AH643" i="3" s="1"/>
  <c r="AE643" i="3"/>
  <c r="AC643" i="3"/>
  <c r="Z643" i="3"/>
  <c r="Y643" i="3"/>
  <c r="X643" i="3"/>
  <c r="W643" i="3"/>
  <c r="V643" i="3"/>
  <c r="U643" i="3"/>
  <c r="T643" i="3"/>
  <c r="S643" i="3"/>
  <c r="P643" i="3"/>
  <c r="O643" i="3"/>
  <c r="N643" i="3"/>
  <c r="M643" i="3"/>
  <c r="Q643" i="3" s="1"/>
  <c r="AH642" i="3"/>
  <c r="AF642" i="3"/>
  <c r="AE642" i="3"/>
  <c r="AC642" i="3"/>
  <c r="Z642" i="3"/>
  <c r="Y642" i="3"/>
  <c r="X642" i="3"/>
  <c r="W642" i="3"/>
  <c r="V642" i="3"/>
  <c r="U642" i="3"/>
  <c r="T642" i="3"/>
  <c r="S642" i="3"/>
  <c r="P642" i="3"/>
  <c r="O642" i="3"/>
  <c r="N642" i="3"/>
  <c r="M642" i="3"/>
  <c r="AH641" i="3"/>
  <c r="AF641" i="3"/>
  <c r="AE641" i="3"/>
  <c r="AC641" i="3"/>
  <c r="Z641" i="3"/>
  <c r="Y641" i="3"/>
  <c r="X641" i="3"/>
  <c r="W641" i="3"/>
  <c r="V641" i="3"/>
  <c r="U641" i="3"/>
  <c r="T641" i="3"/>
  <c r="S641" i="3"/>
  <c r="AA641" i="3" s="1"/>
  <c r="Q641" i="3"/>
  <c r="P641" i="3"/>
  <c r="O641" i="3"/>
  <c r="N641" i="3"/>
  <c r="M641" i="3"/>
  <c r="AH640" i="3"/>
  <c r="AF640" i="3"/>
  <c r="AE640" i="3"/>
  <c r="AC640" i="3"/>
  <c r="Z640" i="3"/>
  <c r="Y640" i="3"/>
  <c r="X640" i="3"/>
  <c r="W640" i="3"/>
  <c r="V640" i="3"/>
  <c r="U640" i="3"/>
  <c r="T640" i="3"/>
  <c r="S640" i="3"/>
  <c r="AA640" i="3" s="1"/>
  <c r="P640" i="3"/>
  <c r="O640" i="3"/>
  <c r="N640" i="3"/>
  <c r="M640" i="3"/>
  <c r="Q640" i="3" s="1"/>
  <c r="AF639" i="3"/>
  <c r="AH639" i="3" s="1"/>
  <c r="AE639" i="3"/>
  <c r="AC639" i="3"/>
  <c r="Z639" i="3"/>
  <c r="Y639" i="3"/>
  <c r="X639" i="3"/>
  <c r="W639" i="3"/>
  <c r="V639" i="3"/>
  <c r="U639" i="3"/>
  <c r="T639" i="3"/>
  <c r="S639" i="3"/>
  <c r="P639" i="3"/>
  <c r="O639" i="3"/>
  <c r="N639" i="3"/>
  <c r="M639" i="3"/>
  <c r="Q639" i="3" s="1"/>
  <c r="AH638" i="3"/>
  <c r="AF638" i="3"/>
  <c r="AE638" i="3"/>
  <c r="AC638" i="3"/>
  <c r="Z638" i="3"/>
  <c r="Y638" i="3"/>
  <c r="X638" i="3"/>
  <c r="W638" i="3"/>
  <c r="V638" i="3"/>
  <c r="U638" i="3"/>
  <c r="T638" i="3"/>
  <c r="S638" i="3"/>
  <c r="P638" i="3"/>
  <c r="O638" i="3"/>
  <c r="N638" i="3"/>
  <c r="M638" i="3"/>
  <c r="AH637" i="3"/>
  <c r="AF637" i="3"/>
  <c r="AE637" i="3"/>
  <c r="AC637" i="3"/>
  <c r="Z637" i="3"/>
  <c r="Y637" i="3"/>
  <c r="X637" i="3"/>
  <c r="W637" i="3"/>
  <c r="V637" i="3"/>
  <c r="U637" i="3"/>
  <c r="T637" i="3"/>
  <c r="S637" i="3"/>
  <c r="AA637" i="3" s="1"/>
  <c r="P637" i="3"/>
  <c r="Q637" i="3" s="1"/>
  <c r="O637" i="3"/>
  <c r="N637" i="3"/>
  <c r="M637" i="3"/>
  <c r="AH636" i="3"/>
  <c r="AF636" i="3"/>
  <c r="AE636" i="3"/>
  <c r="AC636" i="3"/>
  <c r="Z636" i="3"/>
  <c r="Y636" i="3"/>
  <c r="X636" i="3"/>
  <c r="W636" i="3"/>
  <c r="V636" i="3"/>
  <c r="U636" i="3"/>
  <c r="T636" i="3"/>
  <c r="S636" i="3"/>
  <c r="AA636" i="3" s="1"/>
  <c r="P636" i="3"/>
  <c r="O636" i="3"/>
  <c r="N636" i="3"/>
  <c r="M636" i="3"/>
  <c r="Q636" i="3" s="1"/>
  <c r="AF635" i="3"/>
  <c r="AH635" i="3" s="1"/>
  <c r="AE635" i="3"/>
  <c r="AC635" i="3"/>
  <c r="Z635" i="3"/>
  <c r="Y635" i="3"/>
  <c r="X635" i="3"/>
  <c r="W635" i="3"/>
  <c r="V635" i="3"/>
  <c r="U635" i="3"/>
  <c r="T635" i="3"/>
  <c r="S635" i="3"/>
  <c r="P635" i="3"/>
  <c r="O635" i="3"/>
  <c r="N635" i="3"/>
  <c r="M635" i="3"/>
  <c r="Q635" i="3" s="1"/>
  <c r="AH634" i="3"/>
  <c r="AF634" i="3"/>
  <c r="AE634" i="3"/>
  <c r="AC634" i="3"/>
  <c r="Z634" i="3"/>
  <c r="Y634" i="3"/>
  <c r="X634" i="3"/>
  <c r="W634" i="3"/>
  <c r="V634" i="3"/>
  <c r="U634" i="3"/>
  <c r="T634" i="3"/>
  <c r="S634" i="3"/>
  <c r="P634" i="3"/>
  <c r="O634" i="3"/>
  <c r="N634" i="3"/>
  <c r="M634" i="3"/>
  <c r="Q634" i="3" s="1"/>
  <c r="AH633" i="3"/>
  <c r="AF633" i="3"/>
  <c r="AE633" i="3"/>
  <c r="AC633" i="3"/>
  <c r="Z633" i="3"/>
  <c r="Y633" i="3"/>
  <c r="X633" i="3"/>
  <c r="W633" i="3"/>
  <c r="V633" i="3"/>
  <c r="U633" i="3"/>
  <c r="T633" i="3"/>
  <c r="S633" i="3"/>
  <c r="P633" i="3"/>
  <c r="Q633" i="3" s="1"/>
  <c r="O633" i="3"/>
  <c r="N633" i="3"/>
  <c r="M633" i="3"/>
  <c r="AH632" i="3"/>
  <c r="AF632" i="3"/>
  <c r="AE632" i="3"/>
  <c r="AC632" i="3"/>
  <c r="Z632" i="3"/>
  <c r="Y632" i="3"/>
  <c r="X632" i="3"/>
  <c r="W632" i="3"/>
  <c r="V632" i="3"/>
  <c r="U632" i="3"/>
  <c r="T632" i="3"/>
  <c r="S632" i="3"/>
  <c r="AA632" i="3" s="1"/>
  <c r="P632" i="3"/>
  <c r="O632" i="3"/>
  <c r="N632" i="3"/>
  <c r="M632" i="3"/>
  <c r="Q632" i="3" s="1"/>
  <c r="AF631" i="3"/>
  <c r="AH631" i="3" s="1"/>
  <c r="AE631" i="3"/>
  <c r="AC631" i="3"/>
  <c r="Z631" i="3"/>
  <c r="Y631" i="3"/>
  <c r="X631" i="3"/>
  <c r="W631" i="3"/>
  <c r="V631" i="3"/>
  <c r="U631" i="3"/>
  <c r="T631" i="3"/>
  <c r="S631" i="3"/>
  <c r="AA631" i="3" s="1"/>
  <c r="P631" i="3"/>
  <c r="O631" i="3"/>
  <c r="N631" i="3"/>
  <c r="M631" i="3"/>
  <c r="AH630" i="3"/>
  <c r="AF630" i="3"/>
  <c r="AE630" i="3"/>
  <c r="AC630" i="3"/>
  <c r="Z630" i="3"/>
  <c r="Y630" i="3"/>
  <c r="X630" i="3"/>
  <c r="W630" i="3"/>
  <c r="V630" i="3"/>
  <c r="U630" i="3"/>
  <c r="T630" i="3"/>
  <c r="S630" i="3"/>
  <c r="AA630" i="3" s="1"/>
  <c r="P630" i="3"/>
  <c r="O630" i="3"/>
  <c r="N630" i="3"/>
  <c r="M630" i="3"/>
  <c r="AH629" i="3"/>
  <c r="AF629" i="3"/>
  <c r="AE629" i="3"/>
  <c r="AC629" i="3"/>
  <c r="Z629" i="3"/>
  <c r="Y629" i="3"/>
  <c r="X629" i="3"/>
  <c r="W629" i="3"/>
  <c r="V629" i="3"/>
  <c r="U629" i="3"/>
  <c r="T629" i="3"/>
  <c r="S629" i="3"/>
  <c r="AA629" i="3" s="1"/>
  <c r="P629" i="3"/>
  <c r="Q629" i="3" s="1"/>
  <c r="O629" i="3"/>
  <c r="N629" i="3"/>
  <c r="M629" i="3"/>
  <c r="AH628" i="3"/>
  <c r="AF628" i="3"/>
  <c r="AE628" i="3"/>
  <c r="AC628" i="3"/>
  <c r="Z628" i="3"/>
  <c r="Y628" i="3"/>
  <c r="X628" i="3"/>
  <c r="W628" i="3"/>
  <c r="V628" i="3"/>
  <c r="U628" i="3"/>
  <c r="T628" i="3"/>
  <c r="S628" i="3"/>
  <c r="AA628" i="3" s="1"/>
  <c r="P628" i="3"/>
  <c r="O628" i="3"/>
  <c r="N628" i="3"/>
  <c r="M628" i="3"/>
  <c r="Q628" i="3" s="1"/>
  <c r="AH627" i="3"/>
  <c r="AF627" i="3"/>
  <c r="AE627" i="3"/>
  <c r="AC627" i="3"/>
  <c r="Z627" i="3"/>
  <c r="Y627" i="3"/>
  <c r="X627" i="3"/>
  <c r="W627" i="3"/>
  <c r="V627" i="3"/>
  <c r="U627" i="3"/>
  <c r="T627" i="3"/>
  <c r="S627" i="3"/>
  <c r="P627" i="3"/>
  <c r="O627" i="3"/>
  <c r="N627" i="3"/>
  <c r="M627" i="3"/>
  <c r="Q627" i="3" s="1"/>
  <c r="AH626" i="3"/>
  <c r="AF626" i="3"/>
  <c r="AE626" i="3"/>
  <c r="AC626" i="3"/>
  <c r="Z626" i="3"/>
  <c r="Y626" i="3"/>
  <c r="X626" i="3"/>
  <c r="W626" i="3"/>
  <c r="V626" i="3"/>
  <c r="U626" i="3"/>
  <c r="T626" i="3"/>
  <c r="S626" i="3"/>
  <c r="AA626" i="3" s="1"/>
  <c r="P626" i="3"/>
  <c r="O626" i="3"/>
  <c r="N626" i="3"/>
  <c r="M626" i="3"/>
  <c r="Q626" i="3" s="1"/>
  <c r="AH625" i="3"/>
  <c r="AF625" i="3"/>
  <c r="AE625" i="3"/>
  <c r="AC625" i="3"/>
  <c r="Z625" i="3"/>
  <c r="Y625" i="3"/>
  <c r="X625" i="3"/>
  <c r="W625" i="3"/>
  <c r="V625" i="3"/>
  <c r="U625" i="3"/>
  <c r="T625" i="3"/>
  <c r="S625" i="3"/>
  <c r="AA625" i="3" s="1"/>
  <c r="P625" i="3"/>
  <c r="Q625" i="3" s="1"/>
  <c r="O625" i="3"/>
  <c r="N625" i="3"/>
  <c r="M625" i="3"/>
  <c r="AH624" i="3"/>
  <c r="AF624" i="3"/>
  <c r="AE624" i="3"/>
  <c r="AC624" i="3"/>
  <c r="Z624" i="3"/>
  <c r="Y624" i="3"/>
  <c r="X624" i="3"/>
  <c r="W624" i="3"/>
  <c r="V624" i="3"/>
  <c r="U624" i="3"/>
  <c r="T624" i="3"/>
  <c r="S624" i="3"/>
  <c r="AA624" i="3" s="1"/>
  <c r="P624" i="3"/>
  <c r="O624" i="3"/>
  <c r="N624" i="3"/>
  <c r="M624" i="3"/>
  <c r="Q624" i="3" s="1"/>
  <c r="AH623" i="3"/>
  <c r="AF623" i="3"/>
  <c r="AE623" i="3"/>
  <c r="AC623" i="3"/>
  <c r="Z623" i="3"/>
  <c r="Y623" i="3"/>
  <c r="X623" i="3"/>
  <c r="W623" i="3"/>
  <c r="V623" i="3"/>
  <c r="U623" i="3"/>
  <c r="T623" i="3"/>
  <c r="S623" i="3"/>
  <c r="P623" i="3"/>
  <c r="O623" i="3"/>
  <c r="N623" i="3"/>
  <c r="M623" i="3"/>
  <c r="AH622" i="3"/>
  <c r="AF622" i="3"/>
  <c r="AE622" i="3"/>
  <c r="AC622" i="3"/>
  <c r="Z622" i="3"/>
  <c r="Y622" i="3"/>
  <c r="X622" i="3"/>
  <c r="W622" i="3"/>
  <c r="V622" i="3"/>
  <c r="U622" i="3"/>
  <c r="T622" i="3"/>
  <c r="S622" i="3"/>
  <c r="P622" i="3"/>
  <c r="O622" i="3"/>
  <c r="N622" i="3"/>
  <c r="M622" i="3"/>
  <c r="AF621" i="3"/>
  <c r="AH621" i="3" s="1"/>
  <c r="AE621" i="3"/>
  <c r="AC621" i="3"/>
  <c r="Z621" i="3"/>
  <c r="Y621" i="3"/>
  <c r="X621" i="3"/>
  <c r="W621" i="3"/>
  <c r="V621" i="3"/>
  <c r="U621" i="3"/>
  <c r="T621" i="3"/>
  <c r="S621" i="3"/>
  <c r="P621" i="3"/>
  <c r="Q621" i="3" s="1"/>
  <c r="O621" i="3"/>
  <c r="N621" i="3"/>
  <c r="M621" i="3"/>
  <c r="AH620" i="3"/>
  <c r="AF620" i="3"/>
  <c r="AE620" i="3"/>
  <c r="AC620" i="3"/>
  <c r="Z620" i="3"/>
  <c r="Y620" i="3"/>
  <c r="X620" i="3"/>
  <c r="W620" i="3"/>
  <c r="V620" i="3"/>
  <c r="U620" i="3"/>
  <c r="T620" i="3"/>
  <c r="S620" i="3"/>
  <c r="AA620" i="3" s="1"/>
  <c r="P620" i="3"/>
  <c r="O620" i="3"/>
  <c r="N620" i="3"/>
  <c r="M620" i="3"/>
  <c r="AF619" i="3"/>
  <c r="AH619" i="3" s="1"/>
  <c r="AE619" i="3"/>
  <c r="AC619" i="3"/>
  <c r="Z619" i="3"/>
  <c r="Y619" i="3"/>
  <c r="X619" i="3"/>
  <c r="W619" i="3"/>
  <c r="V619" i="3"/>
  <c r="U619" i="3"/>
  <c r="T619" i="3"/>
  <c r="S619" i="3"/>
  <c r="AA619" i="3" s="1"/>
  <c r="P619" i="3"/>
  <c r="O619" i="3"/>
  <c r="N619" i="3"/>
  <c r="M619" i="3"/>
  <c r="AH618" i="3"/>
  <c r="AF618" i="3"/>
  <c r="AE618" i="3"/>
  <c r="AC618" i="3"/>
  <c r="Z618" i="3"/>
  <c r="Y618" i="3"/>
  <c r="X618" i="3"/>
  <c r="W618" i="3"/>
  <c r="V618" i="3"/>
  <c r="U618" i="3"/>
  <c r="T618" i="3"/>
  <c r="S618" i="3"/>
  <c r="AA618" i="3" s="1"/>
  <c r="P618" i="3"/>
  <c r="O618" i="3"/>
  <c r="N618" i="3"/>
  <c r="M618" i="3"/>
  <c r="AF617" i="3"/>
  <c r="AH617" i="3" s="1"/>
  <c r="AE617" i="3"/>
  <c r="AC617" i="3"/>
  <c r="Z617" i="3"/>
  <c r="Y617" i="3"/>
  <c r="X617" i="3"/>
  <c r="W617" i="3"/>
  <c r="V617" i="3"/>
  <c r="U617" i="3"/>
  <c r="T617" i="3"/>
  <c r="S617" i="3"/>
  <c r="AA617" i="3" s="1"/>
  <c r="P617" i="3"/>
  <c r="Q617" i="3" s="1"/>
  <c r="O617" i="3"/>
  <c r="N617" i="3"/>
  <c r="M617" i="3"/>
  <c r="AH616" i="3"/>
  <c r="AF616" i="3"/>
  <c r="AE616" i="3"/>
  <c r="AC616" i="3"/>
  <c r="Z616" i="3"/>
  <c r="Y616" i="3"/>
  <c r="X616" i="3"/>
  <c r="W616" i="3"/>
  <c r="V616" i="3"/>
  <c r="U616" i="3"/>
  <c r="T616" i="3"/>
  <c r="S616" i="3"/>
  <c r="AA616" i="3" s="1"/>
  <c r="P616" i="3"/>
  <c r="O616" i="3"/>
  <c r="N616" i="3"/>
  <c r="M616" i="3"/>
  <c r="Q616" i="3" s="1"/>
  <c r="AH615" i="3"/>
  <c r="AF615" i="3"/>
  <c r="AE615" i="3"/>
  <c r="AC615" i="3"/>
  <c r="Z615" i="3"/>
  <c r="Y615" i="3"/>
  <c r="X615" i="3"/>
  <c r="W615" i="3"/>
  <c r="V615" i="3"/>
  <c r="U615" i="3"/>
  <c r="T615" i="3"/>
  <c r="S615" i="3"/>
  <c r="P615" i="3"/>
  <c r="O615" i="3"/>
  <c r="N615" i="3"/>
  <c r="M615" i="3"/>
  <c r="Q615" i="3" s="1"/>
  <c r="AH614" i="3"/>
  <c r="AF614" i="3"/>
  <c r="AE614" i="3"/>
  <c r="AC614" i="3"/>
  <c r="Z614" i="3"/>
  <c r="Y614" i="3"/>
  <c r="X614" i="3"/>
  <c r="W614" i="3"/>
  <c r="V614" i="3"/>
  <c r="U614" i="3"/>
  <c r="T614" i="3"/>
  <c r="S614" i="3"/>
  <c r="AA614" i="3" s="1"/>
  <c r="P614" i="3"/>
  <c r="O614" i="3"/>
  <c r="N614" i="3"/>
  <c r="M614" i="3"/>
  <c r="Q614" i="3" s="1"/>
  <c r="AF613" i="3"/>
  <c r="AH613" i="3" s="1"/>
  <c r="AE613" i="3"/>
  <c r="AC613" i="3"/>
  <c r="Z613" i="3"/>
  <c r="Y613" i="3"/>
  <c r="X613" i="3"/>
  <c r="W613" i="3"/>
  <c r="V613" i="3"/>
  <c r="U613" i="3"/>
  <c r="T613" i="3"/>
  <c r="S613" i="3"/>
  <c r="AA613" i="3" s="1"/>
  <c r="P613" i="3"/>
  <c r="Q613" i="3" s="1"/>
  <c r="O613" i="3"/>
  <c r="N613" i="3"/>
  <c r="M613" i="3"/>
  <c r="AH612" i="3"/>
  <c r="AF612" i="3"/>
  <c r="AE612" i="3"/>
  <c r="AC612" i="3"/>
  <c r="Z612" i="3"/>
  <c r="Y612" i="3"/>
  <c r="X612" i="3"/>
  <c r="W612" i="3"/>
  <c r="V612" i="3"/>
  <c r="U612" i="3"/>
  <c r="T612" i="3"/>
  <c r="S612" i="3"/>
  <c r="AA612" i="3" s="1"/>
  <c r="P612" i="3"/>
  <c r="O612" i="3"/>
  <c r="N612" i="3"/>
  <c r="M612" i="3"/>
  <c r="AH611" i="3"/>
  <c r="AF611" i="3"/>
  <c r="AE611" i="3"/>
  <c r="AC611" i="3"/>
  <c r="Z611" i="3"/>
  <c r="Y611" i="3"/>
  <c r="X611" i="3"/>
  <c r="W611" i="3"/>
  <c r="V611" i="3"/>
  <c r="U611" i="3"/>
  <c r="T611" i="3"/>
  <c r="S611" i="3"/>
  <c r="P611" i="3"/>
  <c r="O611" i="3"/>
  <c r="N611" i="3"/>
  <c r="M611" i="3"/>
  <c r="AH610" i="3"/>
  <c r="AF610" i="3"/>
  <c r="AE610" i="3"/>
  <c r="AC610" i="3"/>
  <c r="Z610" i="3"/>
  <c r="Y610" i="3"/>
  <c r="X610" i="3"/>
  <c r="W610" i="3"/>
  <c r="V610" i="3"/>
  <c r="U610" i="3"/>
  <c r="T610" i="3"/>
  <c r="S610" i="3"/>
  <c r="P610" i="3"/>
  <c r="O610" i="3"/>
  <c r="N610" i="3"/>
  <c r="M610" i="3"/>
  <c r="AF609" i="3"/>
  <c r="AH609" i="3" s="1"/>
  <c r="AE609" i="3"/>
  <c r="AC609" i="3"/>
  <c r="Z609" i="3"/>
  <c r="Y609" i="3"/>
  <c r="X609" i="3"/>
  <c r="W609" i="3"/>
  <c r="V609" i="3"/>
  <c r="U609" i="3"/>
  <c r="T609" i="3"/>
  <c r="S609" i="3"/>
  <c r="P609" i="3"/>
  <c r="Q609" i="3" s="1"/>
  <c r="O609" i="3"/>
  <c r="N609" i="3"/>
  <c r="M609" i="3"/>
  <c r="AH608" i="3"/>
  <c r="AF608" i="3"/>
  <c r="AE608" i="3"/>
  <c r="AC608" i="3"/>
  <c r="Z608" i="3"/>
  <c r="Y608" i="3"/>
  <c r="X608" i="3"/>
  <c r="W608" i="3"/>
  <c r="V608" i="3"/>
  <c r="U608" i="3"/>
  <c r="T608" i="3"/>
  <c r="S608" i="3"/>
  <c r="AA608" i="3" s="1"/>
  <c r="P608" i="3"/>
  <c r="O608" i="3"/>
  <c r="N608" i="3"/>
  <c r="M608" i="3"/>
  <c r="Q608" i="3" s="1"/>
  <c r="AF607" i="3"/>
  <c r="AH607" i="3" s="1"/>
  <c r="AE607" i="3"/>
  <c r="AC607" i="3"/>
  <c r="Z607" i="3"/>
  <c r="Y607" i="3"/>
  <c r="X607" i="3"/>
  <c r="W607" i="3"/>
  <c r="V607" i="3"/>
  <c r="U607" i="3"/>
  <c r="T607" i="3"/>
  <c r="S607" i="3"/>
  <c r="AA607" i="3" s="1"/>
  <c r="P607" i="3"/>
  <c r="O607" i="3"/>
  <c r="N607" i="3"/>
  <c r="M607" i="3"/>
  <c r="AH606" i="3"/>
  <c r="AF606" i="3"/>
  <c r="AE606" i="3"/>
  <c r="AC606" i="3"/>
  <c r="Z606" i="3"/>
  <c r="Y606" i="3"/>
  <c r="X606" i="3"/>
  <c r="W606" i="3"/>
  <c r="V606" i="3"/>
  <c r="U606" i="3"/>
  <c r="T606" i="3"/>
  <c r="S606" i="3"/>
  <c r="AA606" i="3" s="1"/>
  <c r="P606" i="3"/>
  <c r="O606" i="3"/>
  <c r="N606" i="3"/>
  <c r="M606" i="3"/>
  <c r="AF605" i="3"/>
  <c r="AH605" i="3" s="1"/>
  <c r="AE605" i="3"/>
  <c r="AC605" i="3"/>
  <c r="Z605" i="3"/>
  <c r="Y605" i="3"/>
  <c r="X605" i="3"/>
  <c r="W605" i="3"/>
  <c r="V605" i="3"/>
  <c r="U605" i="3"/>
  <c r="T605" i="3"/>
  <c r="S605" i="3"/>
  <c r="AA605" i="3" s="1"/>
  <c r="Q605" i="3"/>
  <c r="P605" i="3"/>
  <c r="O605" i="3"/>
  <c r="N605" i="3"/>
  <c r="M605" i="3"/>
  <c r="AH604" i="3"/>
  <c r="AF604" i="3"/>
  <c r="AE604" i="3"/>
  <c r="AC604" i="3"/>
  <c r="Z604" i="3"/>
  <c r="Y604" i="3"/>
  <c r="X604" i="3"/>
  <c r="W604" i="3"/>
  <c r="V604" i="3"/>
  <c r="U604" i="3"/>
  <c r="T604" i="3"/>
  <c r="S604" i="3"/>
  <c r="P604" i="3"/>
  <c r="O604" i="3"/>
  <c r="N604" i="3"/>
  <c r="M604" i="3"/>
  <c r="Q604" i="3" s="1"/>
  <c r="AH603" i="3"/>
  <c r="AF603" i="3"/>
  <c r="AE603" i="3"/>
  <c r="AC603" i="3"/>
  <c r="Z603" i="3"/>
  <c r="Y603" i="3"/>
  <c r="X603" i="3"/>
  <c r="W603" i="3"/>
  <c r="V603" i="3"/>
  <c r="U603" i="3"/>
  <c r="T603" i="3"/>
  <c r="S603" i="3"/>
  <c r="P603" i="3"/>
  <c r="O603" i="3"/>
  <c r="N603" i="3"/>
  <c r="M603" i="3"/>
  <c r="Q603" i="3" s="1"/>
  <c r="AH602" i="3"/>
  <c r="AF602" i="3"/>
  <c r="AE602" i="3"/>
  <c r="AC602" i="3"/>
  <c r="Z602" i="3"/>
  <c r="Y602" i="3"/>
  <c r="X602" i="3"/>
  <c r="W602" i="3"/>
  <c r="V602" i="3"/>
  <c r="U602" i="3"/>
  <c r="T602" i="3"/>
  <c r="S602" i="3"/>
  <c r="P602" i="3"/>
  <c r="O602" i="3"/>
  <c r="N602" i="3"/>
  <c r="M602" i="3"/>
  <c r="Q602" i="3" s="1"/>
  <c r="AF601" i="3"/>
  <c r="AH601" i="3" s="1"/>
  <c r="AE601" i="3"/>
  <c r="AC601" i="3"/>
  <c r="Z601" i="3"/>
  <c r="Y601" i="3"/>
  <c r="X601" i="3"/>
  <c r="W601" i="3"/>
  <c r="V601" i="3"/>
  <c r="U601" i="3"/>
  <c r="T601" i="3"/>
  <c r="S601" i="3"/>
  <c r="AA601" i="3" s="1"/>
  <c r="P601" i="3"/>
  <c r="Q601" i="3" s="1"/>
  <c r="O601" i="3"/>
  <c r="N601" i="3"/>
  <c r="M601" i="3"/>
  <c r="AH600" i="3"/>
  <c r="AF600" i="3"/>
  <c r="AE600" i="3"/>
  <c r="AC600" i="3"/>
  <c r="Z600" i="3"/>
  <c r="Y600" i="3"/>
  <c r="X600" i="3"/>
  <c r="W600" i="3"/>
  <c r="V600" i="3"/>
  <c r="U600" i="3"/>
  <c r="T600" i="3"/>
  <c r="S600" i="3"/>
  <c r="AA600" i="3" s="1"/>
  <c r="P600" i="3"/>
  <c r="O600" i="3"/>
  <c r="N600" i="3"/>
  <c r="M600" i="3"/>
  <c r="Q600" i="3" s="1"/>
  <c r="AF599" i="3"/>
  <c r="AH599" i="3" s="1"/>
  <c r="AE599" i="3"/>
  <c r="AC599" i="3"/>
  <c r="Z599" i="3"/>
  <c r="Y599" i="3"/>
  <c r="X599" i="3"/>
  <c r="W599" i="3"/>
  <c r="V599" i="3"/>
  <c r="U599" i="3"/>
  <c r="T599" i="3"/>
  <c r="S599" i="3"/>
  <c r="P599" i="3"/>
  <c r="O599" i="3"/>
  <c r="N599" i="3"/>
  <c r="M599" i="3"/>
  <c r="AH598" i="3"/>
  <c r="AF598" i="3"/>
  <c r="AE598" i="3"/>
  <c r="AC598" i="3"/>
  <c r="Z598" i="3"/>
  <c r="Y598" i="3"/>
  <c r="X598" i="3"/>
  <c r="W598" i="3"/>
  <c r="V598" i="3"/>
  <c r="U598" i="3"/>
  <c r="T598" i="3"/>
  <c r="S598" i="3"/>
  <c r="AA598" i="3" s="1"/>
  <c r="P598" i="3"/>
  <c r="O598" i="3"/>
  <c r="N598" i="3"/>
  <c r="M598" i="3"/>
  <c r="AF597" i="3"/>
  <c r="AH597" i="3" s="1"/>
  <c r="AE597" i="3"/>
  <c r="AC597" i="3"/>
  <c r="Z597" i="3"/>
  <c r="Y597" i="3"/>
  <c r="X597" i="3"/>
  <c r="W597" i="3"/>
  <c r="V597" i="3"/>
  <c r="U597" i="3"/>
  <c r="T597" i="3"/>
  <c r="S597" i="3"/>
  <c r="AA597" i="3" s="1"/>
  <c r="Q597" i="3"/>
  <c r="P597" i="3"/>
  <c r="O597" i="3"/>
  <c r="N597" i="3"/>
  <c r="M597" i="3"/>
  <c r="AH596" i="3"/>
  <c r="AF596" i="3"/>
  <c r="AE596" i="3"/>
  <c r="AC596" i="3"/>
  <c r="Z596" i="3"/>
  <c r="Y596" i="3"/>
  <c r="X596" i="3"/>
  <c r="W596" i="3"/>
  <c r="V596" i="3"/>
  <c r="U596" i="3"/>
  <c r="T596" i="3"/>
  <c r="S596" i="3"/>
  <c r="P596" i="3"/>
  <c r="O596" i="3"/>
  <c r="N596" i="3"/>
  <c r="M596" i="3"/>
  <c r="Q596" i="3" s="1"/>
  <c r="AF595" i="3"/>
  <c r="AH595" i="3" s="1"/>
  <c r="AE595" i="3"/>
  <c r="AC595" i="3"/>
  <c r="Z595" i="3"/>
  <c r="Y595" i="3"/>
  <c r="X595" i="3"/>
  <c r="W595" i="3"/>
  <c r="V595" i="3"/>
  <c r="U595" i="3"/>
  <c r="T595" i="3"/>
  <c r="S595" i="3"/>
  <c r="P595" i="3"/>
  <c r="O595" i="3"/>
  <c r="N595" i="3"/>
  <c r="M595" i="3"/>
  <c r="AH594" i="3"/>
  <c r="AF594" i="3"/>
  <c r="AE594" i="3"/>
  <c r="AC594" i="3"/>
  <c r="Z594" i="3"/>
  <c r="Y594" i="3"/>
  <c r="X594" i="3"/>
  <c r="W594" i="3"/>
  <c r="V594" i="3"/>
  <c r="U594" i="3"/>
  <c r="T594" i="3"/>
  <c r="S594" i="3"/>
  <c r="AA594" i="3" s="1"/>
  <c r="P594" i="3"/>
  <c r="O594" i="3"/>
  <c r="N594" i="3"/>
  <c r="M594" i="3"/>
  <c r="Q594" i="3" s="1"/>
  <c r="AF593" i="3"/>
  <c r="AH593" i="3" s="1"/>
  <c r="AE593" i="3"/>
  <c r="AC593" i="3"/>
  <c r="Z593" i="3"/>
  <c r="Y593" i="3"/>
  <c r="X593" i="3"/>
  <c r="W593" i="3"/>
  <c r="V593" i="3"/>
  <c r="U593" i="3"/>
  <c r="T593" i="3"/>
  <c r="S593" i="3"/>
  <c r="AA593" i="3" s="1"/>
  <c r="P593" i="3"/>
  <c r="Q593" i="3" s="1"/>
  <c r="O593" i="3"/>
  <c r="N593" i="3"/>
  <c r="M593" i="3"/>
  <c r="AH592" i="3"/>
  <c r="AF592" i="3"/>
  <c r="AE592" i="3"/>
  <c r="AC592" i="3"/>
  <c r="Z592" i="3"/>
  <c r="Y592" i="3"/>
  <c r="X592" i="3"/>
  <c r="W592" i="3"/>
  <c r="V592" i="3"/>
  <c r="U592" i="3"/>
  <c r="T592" i="3"/>
  <c r="S592" i="3"/>
  <c r="P592" i="3"/>
  <c r="O592" i="3"/>
  <c r="N592" i="3"/>
  <c r="M592" i="3"/>
  <c r="Q592" i="3" s="1"/>
  <c r="AF591" i="3"/>
  <c r="AH591" i="3" s="1"/>
  <c r="AE591" i="3"/>
  <c r="AC591" i="3"/>
  <c r="Z591" i="3"/>
  <c r="Y591" i="3"/>
  <c r="X591" i="3"/>
  <c r="W591" i="3"/>
  <c r="V591" i="3"/>
  <c r="U591" i="3"/>
  <c r="T591" i="3"/>
  <c r="S591" i="3"/>
  <c r="P591" i="3"/>
  <c r="O591" i="3"/>
  <c r="N591" i="3"/>
  <c r="M591" i="3"/>
  <c r="Q591" i="3" s="1"/>
  <c r="AH590" i="3"/>
  <c r="AF590" i="3"/>
  <c r="AE590" i="3"/>
  <c r="AC590" i="3"/>
  <c r="Z590" i="3"/>
  <c r="Y590" i="3"/>
  <c r="X590" i="3"/>
  <c r="W590" i="3"/>
  <c r="V590" i="3"/>
  <c r="U590" i="3"/>
  <c r="T590" i="3"/>
  <c r="S590" i="3"/>
  <c r="P590" i="3"/>
  <c r="O590" i="3"/>
  <c r="N590" i="3"/>
  <c r="M590" i="3"/>
  <c r="AF589" i="3"/>
  <c r="AH589" i="3" s="1"/>
  <c r="AE589" i="3"/>
  <c r="AC589" i="3"/>
  <c r="Z589" i="3"/>
  <c r="Y589" i="3"/>
  <c r="X589" i="3"/>
  <c r="W589" i="3"/>
  <c r="V589" i="3"/>
  <c r="U589" i="3"/>
  <c r="T589" i="3"/>
  <c r="S589" i="3"/>
  <c r="P589" i="3"/>
  <c r="Q589" i="3" s="1"/>
  <c r="O589" i="3"/>
  <c r="N589" i="3"/>
  <c r="M589" i="3"/>
  <c r="AH588" i="3"/>
  <c r="AF588" i="3"/>
  <c r="AE588" i="3"/>
  <c r="AC588" i="3"/>
  <c r="Z588" i="3"/>
  <c r="Y588" i="3"/>
  <c r="X588" i="3"/>
  <c r="W588" i="3"/>
  <c r="V588" i="3"/>
  <c r="U588" i="3"/>
  <c r="T588" i="3"/>
  <c r="S588" i="3"/>
  <c r="AA588" i="3" s="1"/>
  <c r="P588" i="3"/>
  <c r="O588" i="3"/>
  <c r="N588" i="3"/>
  <c r="M588" i="3"/>
  <c r="AF587" i="3"/>
  <c r="AH587" i="3" s="1"/>
  <c r="AE587" i="3"/>
  <c r="AC587" i="3"/>
  <c r="Z587" i="3"/>
  <c r="Y587" i="3"/>
  <c r="X587" i="3"/>
  <c r="W587" i="3"/>
  <c r="V587" i="3"/>
  <c r="U587" i="3"/>
  <c r="T587" i="3"/>
  <c r="S587" i="3"/>
  <c r="AA587" i="3" s="1"/>
  <c r="P587" i="3"/>
  <c r="O587" i="3"/>
  <c r="N587" i="3"/>
  <c r="M587" i="3"/>
  <c r="AH586" i="3"/>
  <c r="AF586" i="3"/>
  <c r="AE586" i="3"/>
  <c r="AC586" i="3"/>
  <c r="Z586" i="3"/>
  <c r="Y586" i="3"/>
  <c r="X586" i="3"/>
  <c r="W586" i="3"/>
  <c r="V586" i="3"/>
  <c r="U586" i="3"/>
  <c r="T586" i="3"/>
  <c r="S586" i="3"/>
  <c r="AA586" i="3" s="1"/>
  <c r="P586" i="3"/>
  <c r="O586" i="3"/>
  <c r="N586" i="3"/>
  <c r="M586" i="3"/>
  <c r="AF585" i="3"/>
  <c r="AH585" i="3" s="1"/>
  <c r="AE585" i="3"/>
  <c r="AC585" i="3"/>
  <c r="Z585" i="3"/>
  <c r="Y585" i="3"/>
  <c r="X585" i="3"/>
  <c r="W585" i="3"/>
  <c r="V585" i="3"/>
  <c r="U585" i="3"/>
  <c r="T585" i="3"/>
  <c r="S585" i="3"/>
  <c r="AA585" i="3" s="1"/>
  <c r="P585" i="3"/>
  <c r="Q585" i="3" s="1"/>
  <c r="O585" i="3"/>
  <c r="N585" i="3"/>
  <c r="M585" i="3"/>
  <c r="AH584" i="3"/>
  <c r="AF584" i="3"/>
  <c r="AE584" i="3"/>
  <c r="AC584" i="3"/>
  <c r="Z584" i="3"/>
  <c r="Y584" i="3"/>
  <c r="X584" i="3"/>
  <c r="W584" i="3"/>
  <c r="V584" i="3"/>
  <c r="U584" i="3"/>
  <c r="T584" i="3"/>
  <c r="S584" i="3"/>
  <c r="AA584" i="3" s="1"/>
  <c r="P584" i="3"/>
  <c r="O584" i="3"/>
  <c r="N584" i="3"/>
  <c r="M584" i="3"/>
  <c r="Q584" i="3" s="1"/>
  <c r="AH583" i="3"/>
  <c r="AF583" i="3"/>
  <c r="AE583" i="3"/>
  <c r="AC583" i="3"/>
  <c r="Z583" i="3"/>
  <c r="Y583" i="3"/>
  <c r="X583" i="3"/>
  <c r="W583" i="3"/>
  <c r="V583" i="3"/>
  <c r="U583" i="3"/>
  <c r="T583" i="3"/>
  <c r="S583" i="3"/>
  <c r="P583" i="3"/>
  <c r="O583" i="3"/>
  <c r="N583" i="3"/>
  <c r="M583" i="3"/>
  <c r="Q583" i="3" s="1"/>
  <c r="AH582" i="3"/>
  <c r="AF582" i="3"/>
  <c r="AE582" i="3"/>
  <c r="AC582" i="3"/>
  <c r="Z582" i="3"/>
  <c r="Y582" i="3"/>
  <c r="X582" i="3"/>
  <c r="W582" i="3"/>
  <c r="V582" i="3"/>
  <c r="U582" i="3"/>
  <c r="T582" i="3"/>
  <c r="S582" i="3"/>
  <c r="P582" i="3"/>
  <c r="O582" i="3"/>
  <c r="N582" i="3"/>
  <c r="M582" i="3"/>
  <c r="Q582" i="3" s="1"/>
  <c r="AF581" i="3"/>
  <c r="AH581" i="3" s="1"/>
  <c r="AE581" i="3"/>
  <c r="AC581" i="3"/>
  <c r="Z581" i="3"/>
  <c r="Y581" i="3"/>
  <c r="X581" i="3"/>
  <c r="W581" i="3"/>
  <c r="V581" i="3"/>
  <c r="U581" i="3"/>
  <c r="T581" i="3"/>
  <c r="S581" i="3"/>
  <c r="AA581" i="3" s="1"/>
  <c r="P581" i="3"/>
  <c r="Q581" i="3" s="1"/>
  <c r="O581" i="3"/>
  <c r="N581" i="3"/>
  <c r="M581" i="3"/>
  <c r="AH580" i="3"/>
  <c r="AF580" i="3"/>
  <c r="AE580" i="3"/>
  <c r="AC580" i="3"/>
  <c r="Z580" i="3"/>
  <c r="Y580" i="3"/>
  <c r="X580" i="3"/>
  <c r="W580" i="3"/>
  <c r="V580" i="3"/>
  <c r="U580" i="3"/>
  <c r="T580" i="3"/>
  <c r="S580" i="3"/>
  <c r="AA580" i="3" s="1"/>
  <c r="P580" i="3"/>
  <c r="O580" i="3"/>
  <c r="N580" i="3"/>
  <c r="M580" i="3"/>
  <c r="AH579" i="3"/>
  <c r="AF579" i="3"/>
  <c r="AE579" i="3"/>
  <c r="AC579" i="3"/>
  <c r="Z579" i="3"/>
  <c r="Y579" i="3"/>
  <c r="X579" i="3"/>
  <c r="W579" i="3"/>
  <c r="V579" i="3"/>
  <c r="U579" i="3"/>
  <c r="T579" i="3"/>
  <c r="S579" i="3"/>
  <c r="P579" i="3"/>
  <c r="O579" i="3"/>
  <c r="N579" i="3"/>
  <c r="M579" i="3"/>
  <c r="AH578" i="3"/>
  <c r="AF578" i="3"/>
  <c r="AE578" i="3"/>
  <c r="AC578" i="3"/>
  <c r="Z578" i="3"/>
  <c r="Y578" i="3"/>
  <c r="X578" i="3"/>
  <c r="W578" i="3"/>
  <c r="V578" i="3"/>
  <c r="U578" i="3"/>
  <c r="T578" i="3"/>
  <c r="S578" i="3"/>
  <c r="P578" i="3"/>
  <c r="O578" i="3"/>
  <c r="N578" i="3"/>
  <c r="M578" i="3"/>
  <c r="AF577" i="3"/>
  <c r="AH577" i="3" s="1"/>
  <c r="AE577" i="3"/>
  <c r="AC577" i="3"/>
  <c r="Z577" i="3"/>
  <c r="Y577" i="3"/>
  <c r="X577" i="3"/>
  <c r="W577" i="3"/>
  <c r="V577" i="3"/>
  <c r="U577" i="3"/>
  <c r="T577" i="3"/>
  <c r="S577" i="3"/>
  <c r="Q577" i="3"/>
  <c r="P577" i="3"/>
  <c r="O577" i="3"/>
  <c r="N577" i="3"/>
  <c r="M577" i="3"/>
  <c r="AH576" i="3"/>
  <c r="AF576" i="3"/>
  <c r="AE576" i="3"/>
  <c r="AC576" i="3"/>
  <c r="Z576" i="3"/>
  <c r="Y576" i="3"/>
  <c r="X576" i="3"/>
  <c r="W576" i="3"/>
  <c r="V576" i="3"/>
  <c r="U576" i="3"/>
  <c r="T576" i="3"/>
  <c r="S576" i="3"/>
  <c r="AA576" i="3" s="1"/>
  <c r="P576" i="3"/>
  <c r="O576" i="3"/>
  <c r="N576" i="3"/>
  <c r="M576" i="3"/>
  <c r="Q576" i="3" s="1"/>
  <c r="AF575" i="3"/>
  <c r="AH575" i="3" s="1"/>
  <c r="AE575" i="3"/>
  <c r="AC575" i="3"/>
  <c r="Z575" i="3"/>
  <c r="Y575" i="3"/>
  <c r="X575" i="3"/>
  <c r="W575" i="3"/>
  <c r="V575" i="3"/>
  <c r="U575" i="3"/>
  <c r="T575" i="3"/>
  <c r="S575" i="3"/>
  <c r="AA575" i="3" s="1"/>
  <c r="P575" i="3"/>
  <c r="O575" i="3"/>
  <c r="N575" i="3"/>
  <c r="M575" i="3"/>
  <c r="AH574" i="3"/>
  <c r="AF574" i="3"/>
  <c r="AE574" i="3"/>
  <c r="AC574" i="3"/>
  <c r="Z574" i="3"/>
  <c r="Y574" i="3"/>
  <c r="X574" i="3"/>
  <c r="W574" i="3"/>
  <c r="V574" i="3"/>
  <c r="U574" i="3"/>
  <c r="T574" i="3"/>
  <c r="S574" i="3"/>
  <c r="AA574" i="3" s="1"/>
  <c r="P574" i="3"/>
  <c r="O574" i="3"/>
  <c r="N574" i="3"/>
  <c r="M574" i="3"/>
  <c r="AF573" i="3"/>
  <c r="AH573" i="3" s="1"/>
  <c r="AE573" i="3"/>
  <c r="AC573" i="3"/>
  <c r="Z573" i="3"/>
  <c r="Y573" i="3"/>
  <c r="X573" i="3"/>
  <c r="W573" i="3"/>
  <c r="V573" i="3"/>
  <c r="U573" i="3"/>
  <c r="T573" i="3"/>
  <c r="S573" i="3"/>
  <c r="Q573" i="3"/>
  <c r="P573" i="3"/>
  <c r="O573" i="3"/>
  <c r="N573" i="3"/>
  <c r="M573" i="3"/>
  <c r="AH572" i="3"/>
  <c r="AF572" i="3"/>
  <c r="AE572" i="3"/>
  <c r="AC572" i="3"/>
  <c r="Z572" i="3"/>
  <c r="Y572" i="3"/>
  <c r="X572" i="3"/>
  <c r="W572" i="3"/>
  <c r="V572" i="3"/>
  <c r="U572" i="3"/>
  <c r="T572" i="3"/>
  <c r="S572" i="3"/>
  <c r="AA572" i="3" s="1"/>
  <c r="P572" i="3"/>
  <c r="O572" i="3"/>
  <c r="N572" i="3"/>
  <c r="M572" i="3"/>
  <c r="Q572" i="3" s="1"/>
  <c r="AH571" i="3"/>
  <c r="AF571" i="3"/>
  <c r="AE571" i="3"/>
  <c r="AC571" i="3"/>
  <c r="Z571" i="3"/>
  <c r="Y571" i="3"/>
  <c r="X571" i="3"/>
  <c r="W571" i="3"/>
  <c r="V571" i="3"/>
  <c r="U571" i="3"/>
  <c r="T571" i="3"/>
  <c r="S571" i="3"/>
  <c r="P571" i="3"/>
  <c r="O571" i="3"/>
  <c r="N571" i="3"/>
  <c r="M571" i="3"/>
  <c r="Q571" i="3" s="1"/>
  <c r="AH570" i="3"/>
  <c r="AF570" i="3"/>
  <c r="AE570" i="3"/>
  <c r="AC570" i="3"/>
  <c r="Z570" i="3"/>
  <c r="Y570" i="3"/>
  <c r="X570" i="3"/>
  <c r="W570" i="3"/>
  <c r="V570" i="3"/>
  <c r="U570" i="3"/>
  <c r="T570" i="3"/>
  <c r="S570" i="3"/>
  <c r="P570" i="3"/>
  <c r="O570" i="3"/>
  <c r="N570" i="3"/>
  <c r="M570" i="3"/>
  <c r="AF569" i="3"/>
  <c r="AH569" i="3" s="1"/>
  <c r="AE569" i="3"/>
  <c r="AC569" i="3"/>
  <c r="Z569" i="3"/>
  <c r="Y569" i="3"/>
  <c r="X569" i="3"/>
  <c r="W569" i="3"/>
  <c r="V569" i="3"/>
  <c r="U569" i="3"/>
  <c r="T569" i="3"/>
  <c r="S569" i="3"/>
  <c r="P569" i="3"/>
  <c r="O569" i="3"/>
  <c r="N569" i="3"/>
  <c r="M569" i="3"/>
  <c r="AH568" i="3"/>
  <c r="AF568" i="3"/>
  <c r="AE568" i="3"/>
  <c r="AC568" i="3"/>
  <c r="Z568" i="3"/>
  <c r="Y568" i="3"/>
  <c r="X568" i="3"/>
  <c r="W568" i="3"/>
  <c r="V568" i="3"/>
  <c r="U568" i="3"/>
  <c r="T568" i="3"/>
  <c r="S568" i="3"/>
  <c r="AA568" i="3" s="1"/>
  <c r="P568" i="3"/>
  <c r="O568" i="3"/>
  <c r="N568" i="3"/>
  <c r="M568" i="3"/>
  <c r="AF567" i="3"/>
  <c r="AH567" i="3" s="1"/>
  <c r="AE567" i="3"/>
  <c r="AC567" i="3"/>
  <c r="Z567" i="3"/>
  <c r="Y567" i="3"/>
  <c r="X567" i="3"/>
  <c r="W567" i="3"/>
  <c r="V567" i="3"/>
  <c r="U567" i="3"/>
  <c r="T567" i="3"/>
  <c r="S567" i="3"/>
  <c r="Q567" i="3"/>
  <c r="P567" i="3"/>
  <c r="O567" i="3"/>
  <c r="N567" i="3"/>
  <c r="M567" i="3"/>
  <c r="AH566" i="3"/>
  <c r="AF566" i="3"/>
  <c r="AE566" i="3"/>
  <c r="AC566" i="3"/>
  <c r="Z566" i="3"/>
  <c r="Y566" i="3"/>
  <c r="X566" i="3"/>
  <c r="W566" i="3"/>
  <c r="V566" i="3"/>
  <c r="U566" i="3"/>
  <c r="T566" i="3"/>
  <c r="S566" i="3"/>
  <c r="AA566" i="3" s="1"/>
  <c r="P566" i="3"/>
  <c r="O566" i="3"/>
  <c r="N566" i="3"/>
  <c r="M566" i="3"/>
  <c r="AF565" i="3"/>
  <c r="AH565" i="3" s="1"/>
  <c r="AE565" i="3"/>
  <c r="AC565" i="3"/>
  <c r="Z565" i="3"/>
  <c r="Y565" i="3"/>
  <c r="X565" i="3"/>
  <c r="W565" i="3"/>
  <c r="V565" i="3"/>
  <c r="U565" i="3"/>
  <c r="T565" i="3"/>
  <c r="S565" i="3"/>
  <c r="Q565" i="3"/>
  <c r="P565" i="3"/>
  <c r="O565" i="3"/>
  <c r="N565" i="3"/>
  <c r="M565" i="3"/>
  <c r="AH564" i="3"/>
  <c r="AF564" i="3"/>
  <c r="AE564" i="3"/>
  <c r="AC564" i="3"/>
  <c r="Z564" i="3"/>
  <c r="Y564" i="3"/>
  <c r="X564" i="3"/>
  <c r="W564" i="3"/>
  <c r="V564" i="3"/>
  <c r="U564" i="3"/>
  <c r="T564" i="3"/>
  <c r="S564" i="3"/>
  <c r="AA564" i="3" s="1"/>
  <c r="P564" i="3"/>
  <c r="O564" i="3"/>
  <c r="N564" i="3"/>
  <c r="M564" i="3"/>
  <c r="Q564" i="3" s="1"/>
  <c r="AH563" i="3"/>
  <c r="AF563" i="3"/>
  <c r="AE563" i="3"/>
  <c r="AC563" i="3"/>
  <c r="Z563" i="3"/>
  <c r="Y563" i="3"/>
  <c r="X563" i="3"/>
  <c r="W563" i="3"/>
  <c r="V563" i="3"/>
  <c r="U563" i="3"/>
  <c r="T563" i="3"/>
  <c r="S563" i="3"/>
  <c r="P563" i="3"/>
  <c r="O563" i="3"/>
  <c r="N563" i="3"/>
  <c r="M563" i="3"/>
  <c r="Q563" i="3" s="1"/>
  <c r="AH562" i="3"/>
  <c r="AF562" i="3"/>
  <c r="AE562" i="3"/>
  <c r="AC562" i="3"/>
  <c r="Z562" i="3"/>
  <c r="Y562" i="3"/>
  <c r="X562" i="3"/>
  <c r="W562" i="3"/>
  <c r="V562" i="3"/>
  <c r="U562" i="3"/>
  <c r="T562" i="3"/>
  <c r="S562" i="3"/>
  <c r="P562" i="3"/>
  <c r="O562" i="3"/>
  <c r="N562" i="3"/>
  <c r="M562" i="3"/>
  <c r="AF561" i="3"/>
  <c r="AH561" i="3" s="1"/>
  <c r="AE561" i="3"/>
  <c r="AC561" i="3"/>
  <c r="Z561" i="3"/>
  <c r="Y561" i="3"/>
  <c r="X561" i="3"/>
  <c r="W561" i="3"/>
  <c r="V561" i="3"/>
  <c r="U561" i="3"/>
  <c r="T561" i="3"/>
  <c r="S561" i="3"/>
  <c r="P561" i="3"/>
  <c r="O561" i="3"/>
  <c r="N561" i="3"/>
  <c r="M561" i="3"/>
  <c r="AH560" i="3"/>
  <c r="AF560" i="3"/>
  <c r="AE560" i="3"/>
  <c r="AC560" i="3"/>
  <c r="Z560" i="3"/>
  <c r="Y560" i="3"/>
  <c r="X560" i="3"/>
  <c r="W560" i="3"/>
  <c r="V560" i="3"/>
  <c r="U560" i="3"/>
  <c r="T560" i="3"/>
  <c r="S560" i="3"/>
  <c r="AA560" i="3" s="1"/>
  <c r="P560" i="3"/>
  <c r="O560" i="3"/>
  <c r="N560" i="3"/>
  <c r="Q560" i="3" s="1"/>
  <c r="M560" i="3"/>
  <c r="AF559" i="3"/>
  <c r="AH559" i="3" s="1"/>
  <c r="AE559" i="3"/>
  <c r="AC559" i="3"/>
  <c r="Z559" i="3"/>
  <c r="Y559" i="3"/>
  <c r="X559" i="3"/>
  <c r="W559" i="3"/>
  <c r="V559" i="3"/>
  <c r="U559" i="3"/>
  <c r="T559" i="3"/>
  <c r="S559" i="3"/>
  <c r="Q559" i="3"/>
  <c r="P559" i="3"/>
  <c r="O559" i="3"/>
  <c r="N559" i="3"/>
  <c r="M559" i="3"/>
  <c r="AH558" i="3"/>
  <c r="AF558" i="3"/>
  <c r="AE558" i="3"/>
  <c r="AC558" i="3"/>
  <c r="Z558" i="3"/>
  <c r="Y558" i="3"/>
  <c r="X558" i="3"/>
  <c r="W558" i="3"/>
  <c r="V558" i="3"/>
  <c r="U558" i="3"/>
  <c r="T558" i="3"/>
  <c r="S558" i="3"/>
  <c r="AA558" i="3" s="1"/>
  <c r="P558" i="3"/>
  <c r="O558" i="3"/>
  <c r="N558" i="3"/>
  <c r="M558" i="3"/>
  <c r="AF557" i="3"/>
  <c r="AH557" i="3" s="1"/>
  <c r="AE557" i="3"/>
  <c r="AC557" i="3"/>
  <c r="Z557" i="3"/>
  <c r="Y557" i="3"/>
  <c r="X557" i="3"/>
  <c r="W557" i="3"/>
  <c r="V557" i="3"/>
  <c r="U557" i="3"/>
  <c r="T557" i="3"/>
  <c r="S557" i="3"/>
  <c r="Q557" i="3"/>
  <c r="P557" i="3"/>
  <c r="O557" i="3"/>
  <c r="N557" i="3"/>
  <c r="M557" i="3"/>
  <c r="AH556" i="3"/>
  <c r="AF556" i="3"/>
  <c r="AE556" i="3"/>
  <c r="AC556" i="3"/>
  <c r="Z556" i="3"/>
  <c r="Y556" i="3"/>
  <c r="X556" i="3"/>
  <c r="W556" i="3"/>
  <c r="V556" i="3"/>
  <c r="U556" i="3"/>
  <c r="T556" i="3"/>
  <c r="S556" i="3"/>
  <c r="AA556" i="3" s="1"/>
  <c r="P556" i="3"/>
  <c r="O556" i="3"/>
  <c r="N556" i="3"/>
  <c r="M556" i="3"/>
  <c r="Q556" i="3" s="1"/>
  <c r="AH555" i="3"/>
  <c r="AF555" i="3"/>
  <c r="AE555" i="3"/>
  <c r="AC555" i="3"/>
  <c r="Z555" i="3"/>
  <c r="Y555" i="3"/>
  <c r="X555" i="3"/>
  <c r="W555" i="3"/>
  <c r="V555" i="3"/>
  <c r="U555" i="3"/>
  <c r="T555" i="3"/>
  <c r="S555" i="3"/>
  <c r="P555" i="3"/>
  <c r="O555" i="3"/>
  <c r="N555" i="3"/>
  <c r="M555" i="3"/>
  <c r="Q555" i="3" s="1"/>
  <c r="AH554" i="3"/>
  <c r="AF554" i="3"/>
  <c r="AE554" i="3"/>
  <c r="AC554" i="3"/>
  <c r="Z554" i="3"/>
  <c r="Y554" i="3"/>
  <c r="X554" i="3"/>
  <c r="W554" i="3"/>
  <c r="V554" i="3"/>
  <c r="U554" i="3"/>
  <c r="T554" i="3"/>
  <c r="S554" i="3"/>
  <c r="P554" i="3"/>
  <c r="O554" i="3"/>
  <c r="N554" i="3"/>
  <c r="M554" i="3"/>
  <c r="AF553" i="3"/>
  <c r="AH553" i="3" s="1"/>
  <c r="AE553" i="3"/>
  <c r="AC553" i="3"/>
  <c r="Z553" i="3"/>
  <c r="Y553" i="3"/>
  <c r="X553" i="3"/>
  <c r="W553" i="3"/>
  <c r="V553" i="3"/>
  <c r="U553" i="3"/>
  <c r="T553" i="3"/>
  <c r="S553" i="3"/>
  <c r="P553" i="3"/>
  <c r="O553" i="3"/>
  <c r="N553" i="3"/>
  <c r="M553" i="3"/>
  <c r="AH552" i="3"/>
  <c r="AF552" i="3"/>
  <c r="AE552" i="3"/>
  <c r="AC552" i="3"/>
  <c r="Z552" i="3"/>
  <c r="Y552" i="3"/>
  <c r="X552" i="3"/>
  <c r="W552" i="3"/>
  <c r="V552" i="3"/>
  <c r="U552" i="3"/>
  <c r="T552" i="3"/>
  <c r="S552" i="3"/>
  <c r="AA552" i="3" s="1"/>
  <c r="P552" i="3"/>
  <c r="O552" i="3"/>
  <c r="N552" i="3"/>
  <c r="M552" i="3"/>
  <c r="AF551" i="3"/>
  <c r="AH551" i="3" s="1"/>
  <c r="AE551" i="3"/>
  <c r="AC551" i="3"/>
  <c r="Z551" i="3"/>
  <c r="Y551" i="3"/>
  <c r="X551" i="3"/>
  <c r="W551" i="3"/>
  <c r="V551" i="3"/>
  <c r="U551" i="3"/>
  <c r="T551" i="3"/>
  <c r="S551" i="3"/>
  <c r="Q551" i="3"/>
  <c r="P551" i="3"/>
  <c r="O551" i="3"/>
  <c r="N551" i="3"/>
  <c r="M551" i="3"/>
  <c r="AH550" i="3"/>
  <c r="AF550" i="3"/>
  <c r="AE550" i="3"/>
  <c r="AC550" i="3"/>
  <c r="Z550" i="3"/>
  <c r="Y550" i="3"/>
  <c r="X550" i="3"/>
  <c r="W550" i="3"/>
  <c r="V550" i="3"/>
  <c r="U550" i="3"/>
  <c r="T550" i="3"/>
  <c r="S550" i="3"/>
  <c r="AA550" i="3" s="1"/>
  <c r="P550" i="3"/>
  <c r="O550" i="3"/>
  <c r="N550" i="3"/>
  <c r="M550" i="3"/>
  <c r="AF549" i="3"/>
  <c r="AH549" i="3" s="1"/>
  <c r="AE549" i="3"/>
  <c r="AC549" i="3"/>
  <c r="Z549" i="3"/>
  <c r="Y549" i="3"/>
  <c r="X549" i="3"/>
  <c r="W549" i="3"/>
  <c r="V549" i="3"/>
  <c r="U549" i="3"/>
  <c r="T549" i="3"/>
  <c r="S549" i="3"/>
  <c r="Q549" i="3"/>
  <c r="P549" i="3"/>
  <c r="O549" i="3"/>
  <c r="N549" i="3"/>
  <c r="M549" i="3"/>
  <c r="AH548" i="3"/>
  <c r="AF548" i="3"/>
  <c r="AE548" i="3"/>
  <c r="AC548" i="3"/>
  <c r="Z548" i="3"/>
  <c r="Y548" i="3"/>
  <c r="X548" i="3"/>
  <c r="W548" i="3"/>
  <c r="V548" i="3"/>
  <c r="U548" i="3"/>
  <c r="T548" i="3"/>
  <c r="S548" i="3"/>
  <c r="AA548" i="3" s="1"/>
  <c r="P548" i="3"/>
  <c r="O548" i="3"/>
  <c r="N548" i="3"/>
  <c r="M548" i="3"/>
  <c r="Q548" i="3" s="1"/>
  <c r="AH547" i="3"/>
  <c r="AF547" i="3"/>
  <c r="AE547" i="3"/>
  <c r="AC547" i="3"/>
  <c r="Z547" i="3"/>
  <c r="Y547" i="3"/>
  <c r="X547" i="3"/>
  <c r="W547" i="3"/>
  <c r="V547" i="3"/>
  <c r="U547" i="3"/>
  <c r="T547" i="3"/>
  <c r="S547" i="3"/>
  <c r="P547" i="3"/>
  <c r="O547" i="3"/>
  <c r="N547" i="3"/>
  <c r="M547" i="3"/>
  <c r="Q547" i="3" s="1"/>
  <c r="AH546" i="3"/>
  <c r="AF546" i="3"/>
  <c r="AE546" i="3"/>
  <c r="AC546" i="3"/>
  <c r="Z546" i="3"/>
  <c r="Y546" i="3"/>
  <c r="X546" i="3"/>
  <c r="W546" i="3"/>
  <c r="V546" i="3"/>
  <c r="U546" i="3"/>
  <c r="T546" i="3"/>
  <c r="S546" i="3"/>
  <c r="P546" i="3"/>
  <c r="O546" i="3"/>
  <c r="N546" i="3"/>
  <c r="M546" i="3"/>
  <c r="AF545" i="3"/>
  <c r="AH545" i="3" s="1"/>
  <c r="AE545" i="3"/>
  <c r="AC545" i="3"/>
  <c r="Z545" i="3"/>
  <c r="Y545" i="3"/>
  <c r="X545" i="3"/>
  <c r="W545" i="3"/>
  <c r="V545" i="3"/>
  <c r="U545" i="3"/>
  <c r="T545" i="3"/>
  <c r="S545" i="3"/>
  <c r="P545" i="3"/>
  <c r="O545" i="3"/>
  <c r="N545" i="3"/>
  <c r="M545" i="3"/>
  <c r="AH544" i="3"/>
  <c r="AF544" i="3"/>
  <c r="AE544" i="3"/>
  <c r="AC544" i="3"/>
  <c r="Z544" i="3"/>
  <c r="Y544" i="3"/>
  <c r="X544" i="3"/>
  <c r="W544" i="3"/>
  <c r="V544" i="3"/>
  <c r="U544" i="3"/>
  <c r="T544" i="3"/>
  <c r="S544" i="3"/>
  <c r="AA544" i="3" s="1"/>
  <c r="P544" i="3"/>
  <c r="O544" i="3"/>
  <c r="N544" i="3"/>
  <c r="Q544" i="3" s="1"/>
  <c r="M544" i="3"/>
  <c r="AF543" i="3"/>
  <c r="AH543" i="3" s="1"/>
  <c r="AE543" i="3"/>
  <c r="AC543" i="3"/>
  <c r="Z543" i="3"/>
  <c r="Y543" i="3"/>
  <c r="X543" i="3"/>
  <c r="W543" i="3"/>
  <c r="V543" i="3"/>
  <c r="U543" i="3"/>
  <c r="T543" i="3"/>
  <c r="S543" i="3"/>
  <c r="Q543" i="3"/>
  <c r="P543" i="3"/>
  <c r="O543" i="3"/>
  <c r="N543" i="3"/>
  <c r="M543" i="3"/>
  <c r="AH542" i="3"/>
  <c r="AF542" i="3"/>
  <c r="AE542" i="3"/>
  <c r="AC542" i="3"/>
  <c r="Z542" i="3"/>
  <c r="Y542" i="3"/>
  <c r="X542" i="3"/>
  <c r="W542" i="3"/>
  <c r="V542" i="3"/>
  <c r="U542" i="3"/>
  <c r="T542" i="3"/>
  <c r="S542" i="3"/>
  <c r="P542" i="3"/>
  <c r="O542" i="3"/>
  <c r="N542" i="3"/>
  <c r="M542" i="3"/>
  <c r="AF541" i="3"/>
  <c r="AH541" i="3" s="1"/>
  <c r="AE541" i="3"/>
  <c r="AC541" i="3"/>
  <c r="Z541" i="3"/>
  <c r="Y541" i="3"/>
  <c r="X541" i="3"/>
  <c r="W541" i="3"/>
  <c r="V541" i="3"/>
  <c r="U541" i="3"/>
  <c r="T541" i="3"/>
  <c r="S541" i="3"/>
  <c r="P541" i="3"/>
  <c r="O541" i="3"/>
  <c r="N541" i="3"/>
  <c r="M541" i="3"/>
  <c r="Q541" i="3" s="1"/>
  <c r="AH540" i="3"/>
  <c r="AF540" i="3"/>
  <c r="AE540" i="3"/>
  <c r="AC540" i="3"/>
  <c r="Z540" i="3"/>
  <c r="Y540" i="3"/>
  <c r="X540" i="3"/>
  <c r="W540" i="3"/>
  <c r="V540" i="3"/>
  <c r="U540" i="3"/>
  <c r="T540" i="3"/>
  <c r="S540" i="3"/>
  <c r="P540" i="3"/>
  <c r="O540" i="3"/>
  <c r="N540" i="3"/>
  <c r="M540" i="3"/>
  <c r="AF539" i="3"/>
  <c r="AH539" i="3" s="1"/>
  <c r="AE539" i="3"/>
  <c r="AC539" i="3"/>
  <c r="Z539" i="3"/>
  <c r="Y539" i="3"/>
  <c r="X539" i="3"/>
  <c r="W539" i="3"/>
  <c r="V539" i="3"/>
  <c r="U539" i="3"/>
  <c r="T539" i="3"/>
  <c r="S539" i="3"/>
  <c r="AA539" i="3" s="1"/>
  <c r="P539" i="3"/>
  <c r="O539" i="3"/>
  <c r="N539" i="3"/>
  <c r="M539" i="3"/>
  <c r="Q539" i="3" s="1"/>
  <c r="AH538" i="3"/>
  <c r="AF538" i="3"/>
  <c r="AE538" i="3"/>
  <c r="AC538" i="3"/>
  <c r="Z538" i="3"/>
  <c r="Y538" i="3"/>
  <c r="X538" i="3"/>
  <c r="W538" i="3"/>
  <c r="V538" i="3"/>
  <c r="U538" i="3"/>
  <c r="T538" i="3"/>
  <c r="S538" i="3"/>
  <c r="AA538" i="3" s="1"/>
  <c r="P538" i="3"/>
  <c r="O538" i="3"/>
  <c r="N538" i="3"/>
  <c r="M538" i="3"/>
  <c r="AF537" i="3"/>
  <c r="AH537" i="3" s="1"/>
  <c r="AE537" i="3"/>
  <c r="AC537" i="3"/>
  <c r="Z537" i="3"/>
  <c r="Y537" i="3"/>
  <c r="X537" i="3"/>
  <c r="W537" i="3"/>
  <c r="V537" i="3"/>
  <c r="U537" i="3"/>
  <c r="T537" i="3"/>
  <c r="S537" i="3"/>
  <c r="AA537" i="3" s="1"/>
  <c r="P537" i="3"/>
  <c r="O537" i="3"/>
  <c r="N537" i="3"/>
  <c r="M537" i="3"/>
  <c r="AH536" i="3"/>
  <c r="AF536" i="3"/>
  <c r="AE536" i="3"/>
  <c r="AC536" i="3"/>
  <c r="Z536" i="3"/>
  <c r="Y536" i="3"/>
  <c r="X536" i="3"/>
  <c r="W536" i="3"/>
  <c r="V536" i="3"/>
  <c r="U536" i="3"/>
  <c r="T536" i="3"/>
  <c r="S536" i="3"/>
  <c r="AA536" i="3" s="1"/>
  <c r="P536" i="3"/>
  <c r="O536" i="3"/>
  <c r="N536" i="3"/>
  <c r="M536" i="3"/>
  <c r="AF535" i="3"/>
  <c r="AH535" i="3" s="1"/>
  <c r="AE535" i="3"/>
  <c r="AC535" i="3"/>
  <c r="Z535" i="3"/>
  <c r="Y535" i="3"/>
  <c r="X535" i="3"/>
  <c r="W535" i="3"/>
  <c r="V535" i="3"/>
  <c r="U535" i="3"/>
  <c r="T535" i="3"/>
  <c r="S535" i="3"/>
  <c r="P535" i="3"/>
  <c r="O535" i="3"/>
  <c r="N535" i="3"/>
  <c r="M535" i="3"/>
  <c r="Q535" i="3" s="1"/>
  <c r="AH534" i="3"/>
  <c r="AF534" i="3"/>
  <c r="AE534" i="3"/>
  <c r="AC534" i="3"/>
  <c r="Z534" i="3"/>
  <c r="Y534" i="3"/>
  <c r="X534" i="3"/>
  <c r="W534" i="3"/>
  <c r="V534" i="3"/>
  <c r="U534" i="3"/>
  <c r="T534" i="3"/>
  <c r="S534" i="3"/>
  <c r="P534" i="3"/>
  <c r="O534" i="3"/>
  <c r="N534" i="3"/>
  <c r="M534" i="3"/>
  <c r="AH533" i="3"/>
  <c r="AF533" i="3"/>
  <c r="AE533" i="3"/>
  <c r="AC533" i="3"/>
  <c r="Z533" i="3"/>
  <c r="Y533" i="3"/>
  <c r="X533" i="3"/>
  <c r="W533" i="3"/>
  <c r="V533" i="3"/>
  <c r="U533" i="3"/>
  <c r="T533" i="3"/>
  <c r="S533" i="3"/>
  <c r="P533" i="3"/>
  <c r="O533" i="3"/>
  <c r="N533" i="3"/>
  <c r="Q533" i="3" s="1"/>
  <c r="M533" i="3"/>
  <c r="AH532" i="3"/>
  <c r="AF532" i="3"/>
  <c r="AE532" i="3"/>
  <c r="AC532" i="3"/>
  <c r="Z532" i="3"/>
  <c r="Y532" i="3"/>
  <c r="X532" i="3"/>
  <c r="W532" i="3"/>
  <c r="V532" i="3"/>
  <c r="U532" i="3"/>
  <c r="T532" i="3"/>
  <c r="S532" i="3"/>
  <c r="AA532" i="3" s="1"/>
  <c r="P532" i="3"/>
  <c r="O532" i="3"/>
  <c r="N532" i="3"/>
  <c r="M532" i="3"/>
  <c r="AH531" i="3"/>
  <c r="AF531" i="3"/>
  <c r="AE531" i="3"/>
  <c r="AC531" i="3"/>
  <c r="Z531" i="3"/>
  <c r="Y531" i="3"/>
  <c r="X531" i="3"/>
  <c r="W531" i="3"/>
  <c r="V531" i="3"/>
  <c r="U531" i="3"/>
  <c r="T531" i="3"/>
  <c r="S531" i="3"/>
  <c r="AA531" i="3" s="1"/>
  <c r="Q531" i="3"/>
  <c r="P531" i="3"/>
  <c r="O531" i="3"/>
  <c r="N531" i="3"/>
  <c r="M531" i="3"/>
  <c r="AH530" i="3"/>
  <c r="AF530" i="3"/>
  <c r="AE530" i="3"/>
  <c r="AC530" i="3"/>
  <c r="Z530" i="3"/>
  <c r="Y530" i="3"/>
  <c r="X530" i="3"/>
  <c r="W530" i="3"/>
  <c r="V530" i="3"/>
  <c r="U530" i="3"/>
  <c r="T530" i="3"/>
  <c r="S530" i="3"/>
  <c r="P530" i="3"/>
  <c r="O530" i="3"/>
  <c r="N530" i="3"/>
  <c r="M530" i="3"/>
  <c r="Q530" i="3" s="1"/>
  <c r="AH529" i="3"/>
  <c r="AF529" i="3"/>
  <c r="AE529" i="3"/>
  <c r="AC529" i="3"/>
  <c r="Z529" i="3"/>
  <c r="Y529" i="3"/>
  <c r="X529" i="3"/>
  <c r="W529" i="3"/>
  <c r="V529" i="3"/>
  <c r="U529" i="3"/>
  <c r="T529" i="3"/>
  <c r="S529" i="3"/>
  <c r="AA529" i="3" s="1"/>
  <c r="P529" i="3"/>
  <c r="O529" i="3"/>
  <c r="N529" i="3"/>
  <c r="Q529" i="3" s="1"/>
  <c r="M529" i="3"/>
  <c r="AH528" i="3"/>
  <c r="AF528" i="3"/>
  <c r="AE528" i="3"/>
  <c r="AC528" i="3"/>
  <c r="Z528" i="3"/>
  <c r="Y528" i="3"/>
  <c r="X528" i="3"/>
  <c r="W528" i="3"/>
  <c r="V528" i="3"/>
  <c r="U528" i="3"/>
  <c r="T528" i="3"/>
  <c r="S528" i="3"/>
  <c r="P528" i="3"/>
  <c r="O528" i="3"/>
  <c r="N528" i="3"/>
  <c r="M528" i="3"/>
  <c r="AF527" i="3"/>
  <c r="AH527" i="3" s="1"/>
  <c r="AE527" i="3"/>
  <c r="AC527" i="3"/>
  <c r="Z527" i="3"/>
  <c r="Y527" i="3"/>
  <c r="X527" i="3"/>
  <c r="W527" i="3"/>
  <c r="V527" i="3"/>
  <c r="U527" i="3"/>
  <c r="T527" i="3"/>
  <c r="S527" i="3"/>
  <c r="AA527" i="3" s="1"/>
  <c r="Q527" i="3"/>
  <c r="P527" i="3"/>
  <c r="O527" i="3"/>
  <c r="N527" i="3"/>
  <c r="M527" i="3"/>
  <c r="AH526" i="3"/>
  <c r="AF526" i="3"/>
  <c r="AE526" i="3"/>
  <c r="AC526" i="3"/>
  <c r="Z526" i="3"/>
  <c r="Y526" i="3"/>
  <c r="X526" i="3"/>
  <c r="W526" i="3"/>
  <c r="V526" i="3"/>
  <c r="U526" i="3"/>
  <c r="T526" i="3"/>
  <c r="S526" i="3"/>
  <c r="P526" i="3"/>
  <c r="O526" i="3"/>
  <c r="N526" i="3"/>
  <c r="M526" i="3"/>
  <c r="AF525" i="3"/>
  <c r="AH525" i="3" s="1"/>
  <c r="AE525" i="3"/>
  <c r="AC525" i="3"/>
  <c r="Z525" i="3"/>
  <c r="Y525" i="3"/>
  <c r="X525" i="3"/>
  <c r="W525" i="3"/>
  <c r="V525" i="3"/>
  <c r="U525" i="3"/>
  <c r="T525" i="3"/>
  <c r="S525" i="3"/>
  <c r="AA525" i="3" s="1"/>
  <c r="P525" i="3"/>
  <c r="O525" i="3"/>
  <c r="N525" i="3"/>
  <c r="M525" i="3"/>
  <c r="Q525" i="3" s="1"/>
  <c r="AH524" i="3"/>
  <c r="AF524" i="3"/>
  <c r="AE524" i="3"/>
  <c r="AC524" i="3"/>
  <c r="Z524" i="3"/>
  <c r="Y524" i="3"/>
  <c r="X524" i="3"/>
  <c r="W524" i="3"/>
  <c r="V524" i="3"/>
  <c r="U524" i="3"/>
  <c r="T524" i="3"/>
  <c r="S524" i="3"/>
  <c r="P524" i="3"/>
  <c r="O524" i="3"/>
  <c r="N524" i="3"/>
  <c r="M524" i="3"/>
  <c r="Q524" i="3" s="1"/>
  <c r="AF523" i="3"/>
  <c r="AH523" i="3" s="1"/>
  <c r="AE523" i="3"/>
  <c r="AC523" i="3"/>
  <c r="Z523" i="3"/>
  <c r="Y523" i="3"/>
  <c r="X523" i="3"/>
  <c r="W523" i="3"/>
  <c r="V523" i="3"/>
  <c r="U523" i="3"/>
  <c r="T523" i="3"/>
  <c r="S523" i="3"/>
  <c r="P523" i="3"/>
  <c r="O523" i="3"/>
  <c r="N523" i="3"/>
  <c r="M523" i="3"/>
  <c r="AH522" i="3"/>
  <c r="AF522" i="3"/>
  <c r="AE522" i="3"/>
  <c r="AC522" i="3"/>
  <c r="Z522" i="3"/>
  <c r="Y522" i="3"/>
  <c r="X522" i="3"/>
  <c r="W522" i="3"/>
  <c r="V522" i="3"/>
  <c r="U522" i="3"/>
  <c r="T522" i="3"/>
  <c r="S522" i="3"/>
  <c r="AA522" i="3" s="1"/>
  <c r="P522" i="3"/>
  <c r="O522" i="3"/>
  <c r="N522" i="3"/>
  <c r="M522" i="3"/>
  <c r="AF521" i="3"/>
  <c r="AH521" i="3" s="1"/>
  <c r="AE521" i="3"/>
  <c r="AC521" i="3"/>
  <c r="Z521" i="3"/>
  <c r="Y521" i="3"/>
  <c r="X521" i="3"/>
  <c r="W521" i="3"/>
  <c r="V521" i="3"/>
  <c r="U521" i="3"/>
  <c r="T521" i="3"/>
  <c r="S521" i="3"/>
  <c r="P521" i="3"/>
  <c r="O521" i="3"/>
  <c r="N521" i="3"/>
  <c r="M521" i="3"/>
  <c r="AH520" i="3"/>
  <c r="AF520" i="3"/>
  <c r="AE520" i="3"/>
  <c r="AC520" i="3"/>
  <c r="Z520" i="3"/>
  <c r="Y520" i="3"/>
  <c r="X520" i="3"/>
  <c r="W520" i="3"/>
  <c r="V520" i="3"/>
  <c r="U520" i="3"/>
  <c r="T520" i="3"/>
  <c r="S520" i="3"/>
  <c r="AA520" i="3" s="1"/>
  <c r="P520" i="3"/>
  <c r="O520" i="3"/>
  <c r="N520" i="3"/>
  <c r="M520" i="3"/>
  <c r="AH519" i="3"/>
  <c r="AF519" i="3"/>
  <c r="AE519" i="3"/>
  <c r="AC519" i="3"/>
  <c r="Z519" i="3"/>
  <c r="Y519" i="3"/>
  <c r="X519" i="3"/>
  <c r="W519" i="3"/>
  <c r="V519" i="3"/>
  <c r="U519" i="3"/>
  <c r="T519" i="3"/>
  <c r="S519" i="3"/>
  <c r="AA519" i="3" s="1"/>
  <c r="P519" i="3"/>
  <c r="O519" i="3"/>
  <c r="N519" i="3"/>
  <c r="M519" i="3"/>
  <c r="AH518" i="3"/>
  <c r="AF518" i="3"/>
  <c r="AE518" i="3"/>
  <c r="AC518" i="3"/>
  <c r="Z518" i="3"/>
  <c r="Y518" i="3"/>
  <c r="X518" i="3"/>
  <c r="W518" i="3"/>
  <c r="V518" i="3"/>
  <c r="U518" i="3"/>
  <c r="T518" i="3"/>
  <c r="S518" i="3"/>
  <c r="AA518" i="3" s="1"/>
  <c r="P518" i="3"/>
  <c r="O518" i="3"/>
  <c r="N518" i="3"/>
  <c r="M518" i="3"/>
  <c r="AH517" i="3"/>
  <c r="AF517" i="3"/>
  <c r="AE517" i="3"/>
  <c r="AC517" i="3"/>
  <c r="Z517" i="3"/>
  <c r="Y517" i="3"/>
  <c r="X517" i="3"/>
  <c r="W517" i="3"/>
  <c r="V517" i="3"/>
  <c r="U517" i="3"/>
  <c r="T517" i="3"/>
  <c r="S517" i="3"/>
  <c r="AA517" i="3" s="1"/>
  <c r="Q517" i="3"/>
  <c r="P517" i="3"/>
  <c r="O517" i="3"/>
  <c r="N517" i="3"/>
  <c r="M517" i="3"/>
  <c r="AF516" i="3"/>
  <c r="AH516" i="3" s="1"/>
  <c r="AE516" i="3"/>
  <c r="AC516" i="3"/>
  <c r="Z516" i="3"/>
  <c r="Y516" i="3"/>
  <c r="X516" i="3"/>
  <c r="W516" i="3"/>
  <c r="V516" i="3"/>
  <c r="U516" i="3"/>
  <c r="T516" i="3"/>
  <c r="S516" i="3"/>
  <c r="AA516" i="3" s="1"/>
  <c r="P516" i="3"/>
  <c r="O516" i="3"/>
  <c r="N516" i="3"/>
  <c r="M516" i="3"/>
  <c r="Q516" i="3" s="1"/>
  <c r="AF515" i="3"/>
  <c r="AH515" i="3" s="1"/>
  <c r="AE515" i="3"/>
  <c r="AC515" i="3"/>
  <c r="Z515" i="3"/>
  <c r="Y515" i="3"/>
  <c r="X515" i="3"/>
  <c r="W515" i="3"/>
  <c r="V515" i="3"/>
  <c r="U515" i="3"/>
  <c r="T515" i="3"/>
  <c r="S515" i="3"/>
  <c r="AA515" i="3" s="1"/>
  <c r="P515" i="3"/>
  <c r="O515" i="3"/>
  <c r="N515" i="3"/>
  <c r="M515" i="3"/>
  <c r="Q515" i="3" s="1"/>
  <c r="AH514" i="3"/>
  <c r="AF514" i="3"/>
  <c r="AE514" i="3"/>
  <c r="AC514" i="3"/>
  <c r="Z514" i="3"/>
  <c r="Y514" i="3"/>
  <c r="X514" i="3"/>
  <c r="W514" i="3"/>
  <c r="V514" i="3"/>
  <c r="U514" i="3"/>
  <c r="T514" i="3"/>
  <c r="S514" i="3"/>
  <c r="AA514" i="3" s="1"/>
  <c r="P514" i="3"/>
  <c r="O514" i="3"/>
  <c r="N514" i="3"/>
  <c r="M514" i="3"/>
  <c r="AH513" i="3"/>
  <c r="AF513" i="3"/>
  <c r="AE513" i="3"/>
  <c r="AC513" i="3"/>
  <c r="Z513" i="3"/>
  <c r="Y513" i="3"/>
  <c r="X513" i="3"/>
  <c r="W513" i="3"/>
  <c r="V513" i="3"/>
  <c r="U513" i="3"/>
  <c r="T513" i="3"/>
  <c r="S513" i="3"/>
  <c r="AA513" i="3" s="1"/>
  <c r="P513" i="3"/>
  <c r="O513" i="3"/>
  <c r="N513" i="3"/>
  <c r="Q513" i="3" s="1"/>
  <c r="M513" i="3"/>
  <c r="AF512" i="3"/>
  <c r="AH512" i="3" s="1"/>
  <c r="AE512" i="3"/>
  <c r="AC512" i="3"/>
  <c r="Z512" i="3"/>
  <c r="Y512" i="3"/>
  <c r="X512" i="3"/>
  <c r="W512" i="3"/>
  <c r="V512" i="3"/>
  <c r="U512" i="3"/>
  <c r="T512" i="3"/>
  <c r="S512" i="3"/>
  <c r="AA512" i="3" s="1"/>
  <c r="P512" i="3"/>
  <c r="O512" i="3"/>
  <c r="N512" i="3"/>
  <c r="M512" i="3"/>
  <c r="AF511" i="3"/>
  <c r="AH511" i="3" s="1"/>
  <c r="AE511" i="3"/>
  <c r="AC511" i="3"/>
  <c r="Z511" i="3"/>
  <c r="Y511" i="3"/>
  <c r="X511" i="3"/>
  <c r="W511" i="3"/>
  <c r="V511" i="3"/>
  <c r="U511" i="3"/>
  <c r="T511" i="3"/>
  <c r="S511" i="3"/>
  <c r="P511" i="3"/>
  <c r="O511" i="3"/>
  <c r="N511" i="3"/>
  <c r="M511" i="3"/>
  <c r="Q511" i="3" s="1"/>
  <c r="AH510" i="3"/>
  <c r="AF510" i="3"/>
  <c r="AE510" i="3"/>
  <c r="AC510" i="3"/>
  <c r="Z510" i="3"/>
  <c r="Y510" i="3"/>
  <c r="X510" i="3"/>
  <c r="W510" i="3"/>
  <c r="V510" i="3"/>
  <c r="U510" i="3"/>
  <c r="T510" i="3"/>
  <c r="S510" i="3"/>
  <c r="P510" i="3"/>
  <c r="O510" i="3"/>
  <c r="N510" i="3"/>
  <c r="Q510" i="3" s="1"/>
  <c r="M510" i="3"/>
  <c r="AH509" i="3"/>
  <c r="AF509" i="3"/>
  <c r="AE509" i="3"/>
  <c r="AC509" i="3"/>
  <c r="Z509" i="3"/>
  <c r="Y509" i="3"/>
  <c r="X509" i="3"/>
  <c r="W509" i="3"/>
  <c r="V509" i="3"/>
  <c r="U509" i="3"/>
  <c r="T509" i="3"/>
  <c r="S509" i="3"/>
  <c r="Q509" i="3"/>
  <c r="P509" i="3"/>
  <c r="O509" i="3"/>
  <c r="N509" i="3"/>
  <c r="M509" i="3"/>
  <c r="AF508" i="3"/>
  <c r="AH508" i="3" s="1"/>
  <c r="AE508" i="3"/>
  <c r="AC508" i="3"/>
  <c r="Z508" i="3"/>
  <c r="Y508" i="3"/>
  <c r="X508" i="3"/>
  <c r="W508" i="3"/>
  <c r="V508" i="3"/>
  <c r="U508" i="3"/>
  <c r="T508" i="3"/>
  <c r="S508" i="3"/>
  <c r="P508" i="3"/>
  <c r="O508" i="3"/>
  <c r="N508" i="3"/>
  <c r="M508" i="3"/>
  <c r="Q508" i="3" s="1"/>
  <c r="AF507" i="3"/>
  <c r="AH507" i="3" s="1"/>
  <c r="AE507" i="3"/>
  <c r="AC507" i="3"/>
  <c r="Z507" i="3"/>
  <c r="Y507" i="3"/>
  <c r="X507" i="3"/>
  <c r="W507" i="3"/>
  <c r="V507" i="3"/>
  <c r="U507" i="3"/>
  <c r="T507" i="3"/>
  <c r="S507" i="3"/>
  <c r="P507" i="3"/>
  <c r="O507" i="3"/>
  <c r="N507" i="3"/>
  <c r="M507" i="3"/>
  <c r="AH506" i="3"/>
  <c r="AF506" i="3"/>
  <c r="AE506" i="3"/>
  <c r="AC506" i="3"/>
  <c r="Z506" i="3"/>
  <c r="Y506" i="3"/>
  <c r="X506" i="3"/>
  <c r="W506" i="3"/>
  <c r="V506" i="3"/>
  <c r="U506" i="3"/>
  <c r="T506" i="3"/>
  <c r="S506" i="3"/>
  <c r="P506" i="3"/>
  <c r="O506" i="3"/>
  <c r="N506" i="3"/>
  <c r="M506" i="3"/>
  <c r="Q506" i="3" s="1"/>
  <c r="AH505" i="3"/>
  <c r="AF505" i="3"/>
  <c r="AE505" i="3"/>
  <c r="AC505" i="3"/>
  <c r="Z505" i="3"/>
  <c r="Y505" i="3"/>
  <c r="X505" i="3"/>
  <c r="W505" i="3"/>
  <c r="V505" i="3"/>
  <c r="U505" i="3"/>
  <c r="T505" i="3"/>
  <c r="S505" i="3"/>
  <c r="P505" i="3"/>
  <c r="O505" i="3"/>
  <c r="N505" i="3"/>
  <c r="Q505" i="3" s="1"/>
  <c r="M505" i="3"/>
  <c r="AF504" i="3"/>
  <c r="AH504" i="3" s="1"/>
  <c r="AE504" i="3"/>
  <c r="AC504" i="3"/>
  <c r="Z504" i="3"/>
  <c r="Y504" i="3"/>
  <c r="X504" i="3"/>
  <c r="W504" i="3"/>
  <c r="V504" i="3"/>
  <c r="U504" i="3"/>
  <c r="T504" i="3"/>
  <c r="S504" i="3"/>
  <c r="AA504" i="3" s="1"/>
  <c r="P504" i="3"/>
  <c r="Q504" i="3" s="1"/>
  <c r="O504" i="3"/>
  <c r="N504" i="3"/>
  <c r="M504" i="3"/>
  <c r="AF503" i="3"/>
  <c r="AH503" i="3" s="1"/>
  <c r="AE503" i="3"/>
  <c r="AC503" i="3"/>
  <c r="Z503" i="3"/>
  <c r="Y503" i="3"/>
  <c r="X503" i="3"/>
  <c r="W503" i="3"/>
  <c r="V503" i="3"/>
  <c r="U503" i="3"/>
  <c r="T503" i="3"/>
  <c r="S503" i="3"/>
  <c r="AA503" i="3" s="1"/>
  <c r="P503" i="3"/>
  <c r="O503" i="3"/>
  <c r="N503" i="3"/>
  <c r="M503" i="3"/>
  <c r="AH502" i="3"/>
  <c r="AF502" i="3"/>
  <c r="AE502" i="3"/>
  <c r="AC502" i="3"/>
  <c r="Z502" i="3"/>
  <c r="Y502" i="3"/>
  <c r="X502" i="3"/>
  <c r="W502" i="3"/>
  <c r="V502" i="3"/>
  <c r="U502" i="3"/>
  <c r="T502" i="3"/>
  <c r="S502" i="3"/>
  <c r="P502" i="3"/>
  <c r="O502" i="3"/>
  <c r="N502" i="3"/>
  <c r="M502" i="3"/>
  <c r="Q502" i="3" s="1"/>
  <c r="AH501" i="3"/>
  <c r="AF501" i="3"/>
  <c r="AE501" i="3"/>
  <c r="AC501" i="3"/>
  <c r="Z501" i="3"/>
  <c r="Y501" i="3"/>
  <c r="X501" i="3"/>
  <c r="W501" i="3"/>
  <c r="V501" i="3"/>
  <c r="U501" i="3"/>
  <c r="T501" i="3"/>
  <c r="S501" i="3"/>
  <c r="Q501" i="3"/>
  <c r="P501" i="3"/>
  <c r="O501" i="3"/>
  <c r="N501" i="3"/>
  <c r="M501" i="3"/>
  <c r="AF500" i="3"/>
  <c r="AH500" i="3" s="1"/>
  <c r="AE500" i="3"/>
  <c r="AC500" i="3"/>
  <c r="Z500" i="3"/>
  <c r="Y500" i="3"/>
  <c r="X500" i="3"/>
  <c r="W500" i="3"/>
  <c r="V500" i="3"/>
  <c r="U500" i="3"/>
  <c r="T500" i="3"/>
  <c r="S500" i="3"/>
  <c r="AA500" i="3" s="1"/>
  <c r="Q500" i="3"/>
  <c r="P500" i="3"/>
  <c r="O500" i="3"/>
  <c r="N500" i="3"/>
  <c r="M500" i="3"/>
  <c r="AF499" i="3"/>
  <c r="AH499" i="3" s="1"/>
  <c r="AE499" i="3"/>
  <c r="AC499" i="3"/>
  <c r="Z499" i="3"/>
  <c r="Y499" i="3"/>
  <c r="X499" i="3"/>
  <c r="W499" i="3"/>
  <c r="V499" i="3"/>
  <c r="U499" i="3"/>
  <c r="T499" i="3"/>
  <c r="S499" i="3"/>
  <c r="AA499" i="3" s="1"/>
  <c r="P499" i="3"/>
  <c r="O499" i="3"/>
  <c r="N499" i="3"/>
  <c r="M499" i="3"/>
  <c r="Q499" i="3" s="1"/>
  <c r="AF498" i="3"/>
  <c r="AH498" i="3" s="1"/>
  <c r="AE498" i="3"/>
  <c r="AC498" i="3"/>
  <c r="Z498" i="3"/>
  <c r="Y498" i="3"/>
  <c r="X498" i="3"/>
  <c r="W498" i="3"/>
  <c r="V498" i="3"/>
  <c r="U498" i="3"/>
  <c r="T498" i="3"/>
  <c r="S498" i="3"/>
  <c r="AA498" i="3" s="1"/>
  <c r="P498" i="3"/>
  <c r="O498" i="3"/>
  <c r="N498" i="3"/>
  <c r="M498" i="3"/>
  <c r="Q498" i="3" s="1"/>
  <c r="AH497" i="3"/>
  <c r="AF497" i="3"/>
  <c r="AE497" i="3"/>
  <c r="AC497" i="3"/>
  <c r="Z497" i="3"/>
  <c r="Y497" i="3"/>
  <c r="X497" i="3"/>
  <c r="W497" i="3"/>
  <c r="V497" i="3"/>
  <c r="U497" i="3"/>
  <c r="T497" i="3"/>
  <c r="S497" i="3"/>
  <c r="P497" i="3"/>
  <c r="O497" i="3"/>
  <c r="Q497" i="3" s="1"/>
  <c r="N497" i="3"/>
  <c r="M497" i="3"/>
  <c r="AF496" i="3"/>
  <c r="AH496" i="3" s="1"/>
  <c r="AE496" i="3"/>
  <c r="AC496" i="3"/>
  <c r="Z496" i="3"/>
  <c r="Y496" i="3"/>
  <c r="X496" i="3"/>
  <c r="W496" i="3"/>
  <c r="V496" i="3"/>
  <c r="U496" i="3"/>
  <c r="T496" i="3"/>
  <c r="S496" i="3"/>
  <c r="AA496" i="3" s="1"/>
  <c r="P496" i="3"/>
  <c r="O496" i="3"/>
  <c r="N496" i="3"/>
  <c r="M496" i="3"/>
  <c r="Q496" i="3" s="1"/>
  <c r="AF495" i="3"/>
  <c r="AH495" i="3" s="1"/>
  <c r="AE495" i="3"/>
  <c r="AC495" i="3"/>
  <c r="Z495" i="3"/>
  <c r="Y495" i="3"/>
  <c r="X495" i="3"/>
  <c r="W495" i="3"/>
  <c r="V495" i="3"/>
  <c r="U495" i="3"/>
  <c r="T495" i="3"/>
  <c r="S495" i="3"/>
  <c r="P495" i="3"/>
  <c r="O495" i="3"/>
  <c r="N495" i="3"/>
  <c r="M495" i="3"/>
  <c r="Q495" i="3" s="1"/>
  <c r="AH494" i="3"/>
  <c r="AF494" i="3"/>
  <c r="AE494" i="3"/>
  <c r="AC494" i="3"/>
  <c r="Z494" i="3"/>
  <c r="Y494" i="3"/>
  <c r="X494" i="3"/>
  <c r="W494" i="3"/>
  <c r="V494" i="3"/>
  <c r="U494" i="3"/>
  <c r="T494" i="3"/>
  <c r="S494" i="3"/>
  <c r="P494" i="3"/>
  <c r="O494" i="3"/>
  <c r="N494" i="3"/>
  <c r="M494" i="3"/>
  <c r="AH493" i="3"/>
  <c r="AF493" i="3"/>
  <c r="AE493" i="3"/>
  <c r="AC493" i="3"/>
  <c r="Z493" i="3"/>
  <c r="Y493" i="3"/>
  <c r="X493" i="3"/>
  <c r="W493" i="3"/>
  <c r="V493" i="3"/>
  <c r="U493" i="3"/>
  <c r="T493" i="3"/>
  <c r="S493" i="3"/>
  <c r="P493" i="3"/>
  <c r="O493" i="3"/>
  <c r="N493" i="3"/>
  <c r="M493" i="3"/>
  <c r="AF492" i="3"/>
  <c r="AH492" i="3" s="1"/>
  <c r="AE492" i="3"/>
  <c r="AC492" i="3"/>
  <c r="Z492" i="3"/>
  <c r="Y492" i="3"/>
  <c r="X492" i="3"/>
  <c r="W492" i="3"/>
  <c r="V492" i="3"/>
  <c r="U492" i="3"/>
  <c r="T492" i="3"/>
  <c r="S492" i="3"/>
  <c r="AA492" i="3" s="1"/>
  <c r="P492" i="3"/>
  <c r="O492" i="3"/>
  <c r="N492" i="3"/>
  <c r="M492" i="3"/>
  <c r="Q492" i="3" s="1"/>
  <c r="AF491" i="3"/>
  <c r="AH491" i="3" s="1"/>
  <c r="AE491" i="3"/>
  <c r="AC491" i="3"/>
  <c r="Z491" i="3"/>
  <c r="Y491" i="3"/>
  <c r="X491" i="3"/>
  <c r="W491" i="3"/>
  <c r="V491" i="3"/>
  <c r="U491" i="3"/>
  <c r="T491" i="3"/>
  <c r="S491" i="3"/>
  <c r="AA491" i="3" s="1"/>
  <c r="P491" i="3"/>
  <c r="O491" i="3"/>
  <c r="N491" i="3"/>
  <c r="M491" i="3"/>
  <c r="AH490" i="3"/>
  <c r="AF490" i="3"/>
  <c r="AE490" i="3"/>
  <c r="AC490" i="3"/>
  <c r="Z490" i="3"/>
  <c r="Y490" i="3"/>
  <c r="X490" i="3"/>
  <c r="W490" i="3"/>
  <c r="V490" i="3"/>
  <c r="U490" i="3"/>
  <c r="T490" i="3"/>
  <c r="S490" i="3"/>
  <c r="AA490" i="3" s="1"/>
  <c r="Q490" i="3"/>
  <c r="P490" i="3"/>
  <c r="O490" i="3"/>
  <c r="N490" i="3"/>
  <c r="M490" i="3"/>
  <c r="AH489" i="3"/>
  <c r="AF489" i="3"/>
  <c r="AE489" i="3"/>
  <c r="AC489" i="3"/>
  <c r="Z489" i="3"/>
  <c r="Y489" i="3"/>
  <c r="X489" i="3"/>
  <c r="W489" i="3"/>
  <c r="V489" i="3"/>
  <c r="U489" i="3"/>
  <c r="T489" i="3"/>
  <c r="S489" i="3"/>
  <c r="P489" i="3"/>
  <c r="O489" i="3"/>
  <c r="Q489" i="3" s="1"/>
  <c r="N489" i="3"/>
  <c r="M489" i="3"/>
  <c r="AF488" i="3"/>
  <c r="AH488" i="3" s="1"/>
  <c r="AE488" i="3"/>
  <c r="AC488" i="3"/>
  <c r="Z488" i="3"/>
  <c r="Y488" i="3"/>
  <c r="X488" i="3"/>
  <c r="W488" i="3"/>
  <c r="V488" i="3"/>
  <c r="U488" i="3"/>
  <c r="T488" i="3"/>
  <c r="S488" i="3"/>
  <c r="AA488" i="3" s="1"/>
  <c r="P488" i="3"/>
  <c r="O488" i="3"/>
  <c r="N488" i="3"/>
  <c r="M488" i="3"/>
  <c r="Q488" i="3" s="1"/>
  <c r="AH487" i="3"/>
  <c r="AF487" i="3"/>
  <c r="AE487" i="3"/>
  <c r="AC487" i="3"/>
  <c r="Z487" i="3"/>
  <c r="Y487" i="3"/>
  <c r="X487" i="3"/>
  <c r="W487" i="3"/>
  <c r="V487" i="3"/>
  <c r="U487" i="3"/>
  <c r="T487" i="3"/>
  <c r="S487" i="3"/>
  <c r="AA487" i="3" s="1"/>
  <c r="P487" i="3"/>
  <c r="O487" i="3"/>
  <c r="N487" i="3"/>
  <c r="M487" i="3"/>
  <c r="AF486" i="3"/>
  <c r="AH486" i="3" s="1"/>
  <c r="AE486" i="3"/>
  <c r="AC486" i="3"/>
  <c r="Z486" i="3"/>
  <c r="Y486" i="3"/>
  <c r="X486" i="3"/>
  <c r="W486" i="3"/>
  <c r="V486" i="3"/>
  <c r="U486" i="3"/>
  <c r="T486" i="3"/>
  <c r="S486" i="3"/>
  <c r="P486" i="3"/>
  <c r="O486" i="3"/>
  <c r="N486" i="3"/>
  <c r="Q486" i="3" s="1"/>
  <c r="M486" i="3"/>
  <c r="AH485" i="3"/>
  <c r="AF485" i="3"/>
  <c r="AE485" i="3"/>
  <c r="AC485" i="3"/>
  <c r="Z485" i="3"/>
  <c r="Y485" i="3"/>
  <c r="X485" i="3"/>
  <c r="W485" i="3"/>
  <c r="V485" i="3"/>
  <c r="U485" i="3"/>
  <c r="T485" i="3"/>
  <c r="S485" i="3"/>
  <c r="Q485" i="3"/>
  <c r="P485" i="3"/>
  <c r="O485" i="3"/>
  <c r="N485" i="3"/>
  <c r="M485" i="3"/>
  <c r="AF484" i="3"/>
  <c r="AH484" i="3" s="1"/>
  <c r="AE484" i="3"/>
  <c r="AC484" i="3"/>
  <c r="Z484" i="3"/>
  <c r="Y484" i="3"/>
  <c r="X484" i="3"/>
  <c r="W484" i="3"/>
  <c r="V484" i="3"/>
  <c r="U484" i="3"/>
  <c r="T484" i="3"/>
  <c r="S484" i="3"/>
  <c r="AA484" i="3" s="1"/>
  <c r="Q484" i="3"/>
  <c r="P484" i="3"/>
  <c r="O484" i="3"/>
  <c r="N484" i="3"/>
  <c r="M484" i="3"/>
  <c r="AH483" i="3"/>
  <c r="AF483" i="3"/>
  <c r="AE483" i="3"/>
  <c r="AC483" i="3"/>
  <c r="Z483" i="3"/>
  <c r="Y483" i="3"/>
  <c r="X483" i="3"/>
  <c r="W483" i="3"/>
  <c r="V483" i="3"/>
  <c r="U483" i="3"/>
  <c r="T483" i="3"/>
  <c r="S483" i="3"/>
  <c r="P483" i="3"/>
  <c r="O483" i="3"/>
  <c r="N483" i="3"/>
  <c r="M483" i="3"/>
  <c r="AF482" i="3"/>
  <c r="AH482" i="3" s="1"/>
  <c r="AE482" i="3"/>
  <c r="AC482" i="3"/>
  <c r="Z482" i="3"/>
  <c r="Y482" i="3"/>
  <c r="X482" i="3"/>
  <c r="W482" i="3"/>
  <c r="V482" i="3"/>
  <c r="U482" i="3"/>
  <c r="T482" i="3"/>
  <c r="S482" i="3"/>
  <c r="P482" i="3"/>
  <c r="O482" i="3"/>
  <c r="Q482" i="3" s="1"/>
  <c r="N482" i="3"/>
  <c r="M482" i="3"/>
  <c r="AH481" i="3"/>
  <c r="AF481" i="3"/>
  <c r="AE481" i="3"/>
  <c r="AC481" i="3"/>
  <c r="Z481" i="3"/>
  <c r="Y481" i="3"/>
  <c r="X481" i="3"/>
  <c r="W481" i="3"/>
  <c r="V481" i="3"/>
  <c r="U481" i="3"/>
  <c r="T481" i="3"/>
  <c r="S481" i="3"/>
  <c r="AA481" i="3" s="1"/>
  <c r="P481" i="3"/>
  <c r="O481" i="3"/>
  <c r="N481" i="3"/>
  <c r="Q481" i="3" s="1"/>
  <c r="M481" i="3"/>
  <c r="AF480" i="3"/>
  <c r="AH480" i="3" s="1"/>
  <c r="AE480" i="3"/>
  <c r="AC480" i="3"/>
  <c r="Z480" i="3"/>
  <c r="Y480" i="3"/>
  <c r="X480" i="3"/>
  <c r="W480" i="3"/>
  <c r="V480" i="3"/>
  <c r="U480" i="3"/>
  <c r="T480" i="3"/>
  <c r="S480" i="3"/>
  <c r="AA480" i="3" s="1"/>
  <c r="Q480" i="3"/>
  <c r="P480" i="3"/>
  <c r="O480" i="3"/>
  <c r="N480" i="3"/>
  <c r="M480" i="3"/>
  <c r="AH479" i="3"/>
  <c r="AF479" i="3"/>
  <c r="AE479" i="3"/>
  <c r="AC479" i="3"/>
  <c r="Z479" i="3"/>
  <c r="Y479" i="3"/>
  <c r="X479" i="3"/>
  <c r="W479" i="3"/>
  <c r="V479" i="3"/>
  <c r="U479" i="3"/>
  <c r="T479" i="3"/>
  <c r="S479" i="3"/>
  <c r="AA479" i="3" s="1"/>
  <c r="P479" i="3"/>
  <c r="O479" i="3"/>
  <c r="N479" i="3"/>
  <c r="M479" i="3"/>
  <c r="AF478" i="3"/>
  <c r="AH478" i="3" s="1"/>
  <c r="AE478" i="3"/>
  <c r="AC478" i="3"/>
  <c r="Z478" i="3"/>
  <c r="Y478" i="3"/>
  <c r="X478" i="3"/>
  <c r="W478" i="3"/>
  <c r="V478" i="3"/>
  <c r="U478" i="3"/>
  <c r="T478" i="3"/>
  <c r="S478" i="3"/>
  <c r="Q478" i="3"/>
  <c r="P478" i="3"/>
  <c r="O478" i="3"/>
  <c r="N478" i="3"/>
  <c r="M478" i="3"/>
  <c r="AH477" i="3"/>
  <c r="AF477" i="3"/>
  <c r="AE477" i="3"/>
  <c r="AC477" i="3"/>
  <c r="Z477" i="3"/>
  <c r="Y477" i="3"/>
  <c r="X477" i="3"/>
  <c r="W477" i="3"/>
  <c r="V477" i="3"/>
  <c r="U477" i="3"/>
  <c r="T477" i="3"/>
  <c r="S477" i="3"/>
  <c r="AA477" i="3" s="1"/>
  <c r="P477" i="3"/>
  <c r="O477" i="3"/>
  <c r="N477" i="3"/>
  <c r="Q477" i="3" s="1"/>
  <c r="M477" i="3"/>
  <c r="AF476" i="3"/>
  <c r="AH476" i="3" s="1"/>
  <c r="AE476" i="3"/>
  <c r="AC476" i="3"/>
  <c r="Z476" i="3"/>
  <c r="Y476" i="3"/>
  <c r="X476" i="3"/>
  <c r="W476" i="3"/>
  <c r="V476" i="3"/>
  <c r="U476" i="3"/>
  <c r="T476" i="3"/>
  <c r="S476" i="3"/>
  <c r="AA476" i="3" s="1"/>
  <c r="Q476" i="3"/>
  <c r="P476" i="3"/>
  <c r="O476" i="3"/>
  <c r="N476" i="3"/>
  <c r="M476" i="3"/>
  <c r="AH475" i="3"/>
  <c r="AF475" i="3"/>
  <c r="AE475" i="3"/>
  <c r="AC475" i="3"/>
  <c r="Z475" i="3"/>
  <c r="Y475" i="3"/>
  <c r="X475" i="3"/>
  <c r="W475" i="3"/>
  <c r="V475" i="3"/>
  <c r="U475" i="3"/>
  <c r="T475" i="3"/>
  <c r="S475" i="3"/>
  <c r="P475" i="3"/>
  <c r="O475" i="3"/>
  <c r="N475" i="3"/>
  <c r="M475" i="3"/>
  <c r="Q475" i="3" s="1"/>
  <c r="AH474" i="3"/>
  <c r="AF474" i="3"/>
  <c r="AE474" i="3"/>
  <c r="AC474" i="3"/>
  <c r="Z474" i="3"/>
  <c r="Y474" i="3"/>
  <c r="X474" i="3"/>
  <c r="W474" i="3"/>
  <c r="V474" i="3"/>
  <c r="U474" i="3"/>
  <c r="T474" i="3"/>
  <c r="S474" i="3"/>
  <c r="P474" i="3"/>
  <c r="O474" i="3"/>
  <c r="N474" i="3"/>
  <c r="M474" i="3"/>
  <c r="Q474" i="3" s="1"/>
  <c r="AH473" i="3"/>
  <c r="AF473" i="3"/>
  <c r="AE473" i="3"/>
  <c r="AC473" i="3"/>
  <c r="Z473" i="3"/>
  <c r="Y473" i="3"/>
  <c r="X473" i="3"/>
  <c r="W473" i="3"/>
  <c r="V473" i="3"/>
  <c r="U473" i="3"/>
  <c r="T473" i="3"/>
  <c r="S473" i="3"/>
  <c r="P473" i="3"/>
  <c r="O473" i="3"/>
  <c r="N473" i="3"/>
  <c r="M473" i="3"/>
  <c r="AF472" i="3"/>
  <c r="AH472" i="3" s="1"/>
  <c r="AE472" i="3"/>
  <c r="AC472" i="3"/>
  <c r="Z472" i="3"/>
  <c r="Y472" i="3"/>
  <c r="X472" i="3"/>
  <c r="W472" i="3"/>
  <c r="V472" i="3"/>
  <c r="U472" i="3"/>
  <c r="T472" i="3"/>
  <c r="S472" i="3"/>
  <c r="AA472" i="3" s="1"/>
  <c r="P472" i="3"/>
  <c r="Q472" i="3" s="1"/>
  <c r="O472" i="3"/>
  <c r="N472" i="3"/>
  <c r="M472" i="3"/>
  <c r="AH471" i="3"/>
  <c r="AF471" i="3"/>
  <c r="AE471" i="3"/>
  <c r="AC471" i="3"/>
  <c r="Z471" i="3"/>
  <c r="Y471" i="3"/>
  <c r="X471" i="3"/>
  <c r="W471" i="3"/>
  <c r="V471" i="3"/>
  <c r="U471" i="3"/>
  <c r="T471" i="3"/>
  <c r="S471" i="3"/>
  <c r="AA471" i="3" s="1"/>
  <c r="P471" i="3"/>
  <c r="O471" i="3"/>
  <c r="N471" i="3"/>
  <c r="M471" i="3"/>
  <c r="Q471" i="3" s="1"/>
  <c r="AF470" i="3"/>
  <c r="AH470" i="3" s="1"/>
  <c r="AE470" i="3"/>
  <c r="AC470" i="3"/>
  <c r="Z470" i="3"/>
  <c r="Y470" i="3"/>
  <c r="X470" i="3"/>
  <c r="W470" i="3"/>
  <c r="V470" i="3"/>
  <c r="U470" i="3"/>
  <c r="T470" i="3"/>
  <c r="S470" i="3"/>
  <c r="P470" i="3"/>
  <c r="O470" i="3"/>
  <c r="N470" i="3"/>
  <c r="M470" i="3"/>
  <c r="Q470" i="3" s="1"/>
  <c r="AH469" i="3"/>
  <c r="AF469" i="3"/>
  <c r="AE469" i="3"/>
  <c r="AC469" i="3"/>
  <c r="Z469" i="3"/>
  <c r="Y469" i="3"/>
  <c r="X469" i="3"/>
  <c r="W469" i="3"/>
  <c r="V469" i="3"/>
  <c r="U469" i="3"/>
  <c r="T469" i="3"/>
  <c r="S469" i="3"/>
  <c r="P469" i="3"/>
  <c r="O469" i="3"/>
  <c r="N469" i="3"/>
  <c r="M469" i="3"/>
  <c r="AH468" i="3"/>
  <c r="AF468" i="3"/>
  <c r="AE468" i="3"/>
  <c r="AC468" i="3"/>
  <c r="Z468" i="3"/>
  <c r="Y468" i="3"/>
  <c r="X468" i="3"/>
  <c r="W468" i="3"/>
  <c r="V468" i="3"/>
  <c r="U468" i="3"/>
  <c r="T468" i="3"/>
  <c r="S468" i="3"/>
  <c r="Q468" i="3"/>
  <c r="P468" i="3"/>
  <c r="O468" i="3"/>
  <c r="N468" i="3"/>
  <c r="M468" i="3"/>
  <c r="AH467" i="3"/>
  <c r="AF467" i="3"/>
  <c r="AE467" i="3"/>
  <c r="AC467" i="3"/>
  <c r="Z467" i="3"/>
  <c r="Y467" i="3"/>
  <c r="X467" i="3"/>
  <c r="W467" i="3"/>
  <c r="V467" i="3"/>
  <c r="U467" i="3"/>
  <c r="T467" i="3"/>
  <c r="S467" i="3"/>
  <c r="AA467" i="3" s="1"/>
  <c r="P467" i="3"/>
  <c r="O467" i="3"/>
  <c r="N467" i="3"/>
  <c r="M467" i="3"/>
  <c r="Q467" i="3" s="1"/>
  <c r="AF466" i="3"/>
  <c r="AH466" i="3" s="1"/>
  <c r="AE466" i="3"/>
  <c r="AC466" i="3"/>
  <c r="Z466" i="3"/>
  <c r="Y466" i="3"/>
  <c r="X466" i="3"/>
  <c r="W466" i="3"/>
  <c r="V466" i="3"/>
  <c r="U466" i="3"/>
  <c r="T466" i="3"/>
  <c r="S466" i="3"/>
  <c r="P466" i="3"/>
  <c r="O466" i="3"/>
  <c r="N466" i="3"/>
  <c r="M466" i="3"/>
  <c r="Q466" i="3" s="1"/>
  <c r="AH465" i="3"/>
  <c r="AF465" i="3"/>
  <c r="AE465" i="3"/>
  <c r="AC465" i="3"/>
  <c r="Z465" i="3"/>
  <c r="Y465" i="3"/>
  <c r="X465" i="3"/>
  <c r="W465" i="3"/>
  <c r="V465" i="3"/>
  <c r="U465" i="3"/>
  <c r="T465" i="3"/>
  <c r="S465" i="3"/>
  <c r="P465" i="3"/>
  <c r="O465" i="3"/>
  <c r="N465" i="3"/>
  <c r="Q465" i="3" s="1"/>
  <c r="M465" i="3"/>
  <c r="AH464" i="3"/>
  <c r="AF464" i="3"/>
  <c r="AE464" i="3"/>
  <c r="AC464" i="3"/>
  <c r="Z464" i="3"/>
  <c r="Y464" i="3"/>
  <c r="X464" i="3"/>
  <c r="W464" i="3"/>
  <c r="V464" i="3"/>
  <c r="U464" i="3"/>
  <c r="T464" i="3"/>
  <c r="S464" i="3"/>
  <c r="AA464" i="3" s="1"/>
  <c r="Q464" i="3"/>
  <c r="P464" i="3"/>
  <c r="O464" i="3"/>
  <c r="N464" i="3"/>
  <c r="M464" i="3"/>
  <c r="AH463" i="3"/>
  <c r="AF463" i="3"/>
  <c r="AE463" i="3"/>
  <c r="AC463" i="3"/>
  <c r="Z463" i="3"/>
  <c r="Y463" i="3"/>
  <c r="X463" i="3"/>
  <c r="W463" i="3"/>
  <c r="V463" i="3"/>
  <c r="U463" i="3"/>
  <c r="T463" i="3"/>
  <c r="S463" i="3"/>
  <c r="AA463" i="3" s="1"/>
  <c r="P463" i="3"/>
  <c r="O463" i="3"/>
  <c r="N463" i="3"/>
  <c r="M463" i="3"/>
  <c r="Q463" i="3" s="1"/>
  <c r="AF462" i="3"/>
  <c r="AH462" i="3" s="1"/>
  <c r="AE462" i="3"/>
  <c r="AC462" i="3"/>
  <c r="Z462" i="3"/>
  <c r="Y462" i="3"/>
  <c r="X462" i="3"/>
  <c r="W462" i="3"/>
  <c r="V462" i="3"/>
  <c r="U462" i="3"/>
  <c r="T462" i="3"/>
  <c r="S462" i="3"/>
  <c r="P462" i="3"/>
  <c r="O462" i="3"/>
  <c r="N462" i="3"/>
  <c r="M462" i="3"/>
  <c r="Q462" i="3" s="1"/>
  <c r="AH461" i="3"/>
  <c r="AF461" i="3"/>
  <c r="AE461" i="3"/>
  <c r="AC461" i="3"/>
  <c r="Z461" i="3"/>
  <c r="Y461" i="3"/>
  <c r="X461" i="3"/>
  <c r="W461" i="3"/>
  <c r="V461" i="3"/>
  <c r="U461" i="3"/>
  <c r="T461" i="3"/>
  <c r="S461" i="3"/>
  <c r="P461" i="3"/>
  <c r="O461" i="3"/>
  <c r="N461" i="3"/>
  <c r="Q461" i="3" s="1"/>
  <c r="M461" i="3"/>
  <c r="AH460" i="3"/>
  <c r="AF460" i="3"/>
  <c r="AE460" i="3"/>
  <c r="AC460" i="3"/>
  <c r="Z460" i="3"/>
  <c r="Y460" i="3"/>
  <c r="X460" i="3"/>
  <c r="W460" i="3"/>
  <c r="V460" i="3"/>
  <c r="U460" i="3"/>
  <c r="T460" i="3"/>
  <c r="S460" i="3"/>
  <c r="P460" i="3"/>
  <c r="Q460" i="3" s="1"/>
  <c r="O460" i="3"/>
  <c r="N460" i="3"/>
  <c r="M460" i="3"/>
  <c r="AH459" i="3"/>
  <c r="AF459" i="3"/>
  <c r="AE459" i="3"/>
  <c r="AC459" i="3"/>
  <c r="Z459" i="3"/>
  <c r="Y459" i="3"/>
  <c r="X459" i="3"/>
  <c r="W459" i="3"/>
  <c r="V459" i="3"/>
  <c r="U459" i="3"/>
  <c r="T459" i="3"/>
  <c r="S459" i="3"/>
  <c r="AA459" i="3" s="1"/>
  <c r="P459" i="3"/>
  <c r="O459" i="3"/>
  <c r="N459" i="3"/>
  <c r="M459" i="3"/>
  <c r="Q459" i="3" s="1"/>
  <c r="AF458" i="3"/>
  <c r="AH458" i="3" s="1"/>
  <c r="AE458" i="3"/>
  <c r="AC458" i="3"/>
  <c r="Z458" i="3"/>
  <c r="Y458" i="3"/>
  <c r="X458" i="3"/>
  <c r="W458" i="3"/>
  <c r="V458" i="3"/>
  <c r="U458" i="3"/>
  <c r="T458" i="3"/>
  <c r="S458" i="3"/>
  <c r="P458" i="3"/>
  <c r="O458" i="3"/>
  <c r="N458" i="3"/>
  <c r="M458" i="3"/>
  <c r="Q458" i="3" s="1"/>
  <c r="AH457" i="3"/>
  <c r="AF457" i="3"/>
  <c r="AE457" i="3"/>
  <c r="AC457" i="3"/>
  <c r="Z457" i="3"/>
  <c r="Y457" i="3"/>
  <c r="X457" i="3"/>
  <c r="W457" i="3"/>
  <c r="V457" i="3"/>
  <c r="U457" i="3"/>
  <c r="T457" i="3"/>
  <c r="S457" i="3"/>
  <c r="P457" i="3"/>
  <c r="O457" i="3"/>
  <c r="N457" i="3"/>
  <c r="M457" i="3"/>
  <c r="AH456" i="3"/>
  <c r="AF456" i="3"/>
  <c r="AE456" i="3"/>
  <c r="AC456" i="3"/>
  <c r="Z456" i="3"/>
  <c r="Y456" i="3"/>
  <c r="X456" i="3"/>
  <c r="W456" i="3"/>
  <c r="V456" i="3"/>
  <c r="U456" i="3"/>
  <c r="T456" i="3"/>
  <c r="S456" i="3"/>
  <c r="P456" i="3"/>
  <c r="Q456" i="3" s="1"/>
  <c r="O456" i="3"/>
  <c r="N456" i="3"/>
  <c r="M456" i="3"/>
  <c r="AH455" i="3"/>
  <c r="AF455" i="3"/>
  <c r="AE455" i="3"/>
  <c r="AC455" i="3"/>
  <c r="Z455" i="3"/>
  <c r="Y455" i="3"/>
  <c r="X455" i="3"/>
  <c r="W455" i="3"/>
  <c r="V455" i="3"/>
  <c r="U455" i="3"/>
  <c r="T455" i="3"/>
  <c r="S455" i="3"/>
  <c r="AA455" i="3" s="1"/>
  <c r="P455" i="3"/>
  <c r="O455" i="3"/>
  <c r="N455" i="3"/>
  <c r="M455" i="3"/>
  <c r="Q455" i="3" s="1"/>
  <c r="AF454" i="3"/>
  <c r="AH454" i="3" s="1"/>
  <c r="AE454" i="3"/>
  <c r="AC454" i="3"/>
  <c r="Z454" i="3"/>
  <c r="Y454" i="3"/>
  <c r="X454" i="3"/>
  <c r="W454" i="3"/>
  <c r="V454" i="3"/>
  <c r="U454" i="3"/>
  <c r="T454" i="3"/>
  <c r="S454" i="3"/>
  <c r="P454" i="3"/>
  <c r="O454" i="3"/>
  <c r="N454" i="3"/>
  <c r="M454" i="3"/>
  <c r="Q454" i="3" s="1"/>
  <c r="AH453" i="3"/>
  <c r="AF453" i="3"/>
  <c r="AE453" i="3"/>
  <c r="AC453" i="3"/>
  <c r="Z453" i="3"/>
  <c r="Y453" i="3"/>
  <c r="X453" i="3"/>
  <c r="W453" i="3"/>
  <c r="V453" i="3"/>
  <c r="U453" i="3"/>
  <c r="T453" i="3"/>
  <c r="S453" i="3"/>
  <c r="P453" i="3"/>
  <c r="O453" i="3"/>
  <c r="N453" i="3"/>
  <c r="Q453" i="3" s="1"/>
  <c r="M453" i="3"/>
  <c r="AH452" i="3"/>
  <c r="AF452" i="3"/>
  <c r="AE452" i="3"/>
  <c r="AC452" i="3"/>
  <c r="Z452" i="3"/>
  <c r="Y452" i="3"/>
  <c r="X452" i="3"/>
  <c r="W452" i="3"/>
  <c r="V452" i="3"/>
  <c r="U452" i="3"/>
  <c r="T452" i="3"/>
  <c r="S452" i="3"/>
  <c r="Q452" i="3"/>
  <c r="P452" i="3"/>
  <c r="O452" i="3"/>
  <c r="N452" i="3"/>
  <c r="M452" i="3"/>
  <c r="AH451" i="3"/>
  <c r="AF451" i="3"/>
  <c r="AE451" i="3"/>
  <c r="AC451" i="3"/>
  <c r="Z451" i="3"/>
  <c r="Y451" i="3"/>
  <c r="X451" i="3"/>
  <c r="W451" i="3"/>
  <c r="V451" i="3"/>
  <c r="U451" i="3"/>
  <c r="T451" i="3"/>
  <c r="S451" i="3"/>
  <c r="AA451" i="3" s="1"/>
  <c r="P451" i="3"/>
  <c r="O451" i="3"/>
  <c r="N451" i="3"/>
  <c r="M451" i="3"/>
  <c r="Q451" i="3" s="1"/>
  <c r="AF450" i="3"/>
  <c r="AH450" i="3" s="1"/>
  <c r="AE450" i="3"/>
  <c r="AC450" i="3"/>
  <c r="Z450" i="3"/>
  <c r="Y450" i="3"/>
  <c r="X450" i="3"/>
  <c r="W450" i="3"/>
  <c r="V450" i="3"/>
  <c r="U450" i="3"/>
  <c r="T450" i="3"/>
  <c r="S450" i="3"/>
  <c r="AA450" i="3" s="1"/>
  <c r="P450" i="3"/>
  <c r="O450" i="3"/>
  <c r="N450" i="3"/>
  <c r="M450" i="3"/>
  <c r="Q450" i="3" s="1"/>
  <c r="AH449" i="3"/>
  <c r="AF449" i="3"/>
  <c r="AE449" i="3"/>
  <c r="AC449" i="3"/>
  <c r="Z449" i="3"/>
  <c r="Y449" i="3"/>
  <c r="X449" i="3"/>
  <c r="W449" i="3"/>
  <c r="V449" i="3"/>
  <c r="U449" i="3"/>
  <c r="T449" i="3"/>
  <c r="S449" i="3"/>
  <c r="AA449" i="3" s="1"/>
  <c r="P449" i="3"/>
  <c r="O449" i="3"/>
  <c r="N449" i="3"/>
  <c r="M449" i="3"/>
  <c r="AH448" i="3"/>
  <c r="AF448" i="3"/>
  <c r="AE448" i="3"/>
  <c r="AC448" i="3"/>
  <c r="Z448" i="3"/>
  <c r="Y448" i="3"/>
  <c r="X448" i="3"/>
  <c r="W448" i="3"/>
  <c r="V448" i="3"/>
  <c r="U448" i="3"/>
  <c r="T448" i="3"/>
  <c r="S448" i="3"/>
  <c r="P448" i="3"/>
  <c r="Q448" i="3" s="1"/>
  <c r="O448" i="3"/>
  <c r="N448" i="3"/>
  <c r="M448" i="3"/>
  <c r="AH447" i="3"/>
  <c r="AF447" i="3"/>
  <c r="AE447" i="3"/>
  <c r="AC447" i="3"/>
  <c r="AA447" i="3"/>
  <c r="Z447" i="3"/>
  <c r="Y447" i="3"/>
  <c r="X447" i="3"/>
  <c r="W447" i="3"/>
  <c r="V447" i="3"/>
  <c r="U447" i="3"/>
  <c r="T447" i="3"/>
  <c r="S447" i="3"/>
  <c r="P447" i="3"/>
  <c r="O447" i="3"/>
  <c r="N447" i="3"/>
  <c r="M447" i="3"/>
  <c r="Q447" i="3" s="1"/>
  <c r="AF446" i="3"/>
  <c r="AH446" i="3" s="1"/>
  <c r="AE446" i="3"/>
  <c r="AC446" i="3"/>
  <c r="Z446" i="3"/>
  <c r="Y446" i="3"/>
  <c r="X446" i="3"/>
  <c r="W446" i="3"/>
  <c r="V446" i="3"/>
  <c r="U446" i="3"/>
  <c r="T446" i="3"/>
  <c r="S446" i="3"/>
  <c r="AA446" i="3" s="1"/>
  <c r="P446" i="3"/>
  <c r="O446" i="3"/>
  <c r="N446" i="3"/>
  <c r="M446" i="3"/>
  <c r="Q446" i="3" s="1"/>
  <c r="AH445" i="3"/>
  <c r="AF445" i="3"/>
  <c r="AE445" i="3"/>
  <c r="AC445" i="3"/>
  <c r="Z445" i="3"/>
  <c r="Y445" i="3"/>
  <c r="X445" i="3"/>
  <c r="W445" i="3"/>
  <c r="V445" i="3"/>
  <c r="U445" i="3"/>
  <c r="T445" i="3"/>
  <c r="S445" i="3"/>
  <c r="P445" i="3"/>
  <c r="O445" i="3"/>
  <c r="N445" i="3"/>
  <c r="Q445" i="3" s="1"/>
  <c r="M445" i="3"/>
  <c r="AH444" i="3"/>
  <c r="AF444" i="3"/>
  <c r="AE444" i="3"/>
  <c r="AC444" i="3"/>
  <c r="Z444" i="3"/>
  <c r="Y444" i="3"/>
  <c r="X444" i="3"/>
  <c r="W444" i="3"/>
  <c r="V444" i="3"/>
  <c r="U444" i="3"/>
  <c r="T444" i="3"/>
  <c r="S444" i="3"/>
  <c r="Q444" i="3"/>
  <c r="P444" i="3"/>
  <c r="O444" i="3"/>
  <c r="N444" i="3"/>
  <c r="M444" i="3"/>
  <c r="AH443" i="3"/>
  <c r="AF443" i="3"/>
  <c r="AE443" i="3"/>
  <c r="AC443" i="3"/>
  <c r="Z443" i="3"/>
  <c r="Y443" i="3"/>
  <c r="X443" i="3"/>
  <c r="W443" i="3"/>
  <c r="V443" i="3"/>
  <c r="U443" i="3"/>
  <c r="T443" i="3"/>
  <c r="S443" i="3"/>
  <c r="AA443" i="3" s="1"/>
  <c r="P443" i="3"/>
  <c r="O443" i="3"/>
  <c r="N443" i="3"/>
  <c r="M443" i="3"/>
  <c r="Q443" i="3" s="1"/>
  <c r="AF442" i="3"/>
  <c r="AH442" i="3" s="1"/>
  <c r="AE442" i="3"/>
  <c r="AC442" i="3"/>
  <c r="Z442" i="3"/>
  <c r="Y442" i="3"/>
  <c r="X442" i="3"/>
  <c r="W442" i="3"/>
  <c r="V442" i="3"/>
  <c r="U442" i="3"/>
  <c r="T442" i="3"/>
  <c r="S442" i="3"/>
  <c r="AA442" i="3" s="1"/>
  <c r="P442" i="3"/>
  <c r="O442" i="3"/>
  <c r="N442" i="3"/>
  <c r="M442" i="3"/>
  <c r="Q442" i="3" s="1"/>
  <c r="AH441" i="3"/>
  <c r="AF441" i="3"/>
  <c r="AE441" i="3"/>
  <c r="AC441" i="3"/>
  <c r="Z441" i="3"/>
  <c r="Y441" i="3"/>
  <c r="X441" i="3"/>
  <c r="W441" i="3"/>
  <c r="V441" i="3"/>
  <c r="U441" i="3"/>
  <c r="T441" i="3"/>
  <c r="S441" i="3"/>
  <c r="AA441" i="3" s="1"/>
  <c r="P441" i="3"/>
  <c r="O441" i="3"/>
  <c r="N441" i="3"/>
  <c r="M441" i="3"/>
  <c r="AH440" i="3"/>
  <c r="AF440" i="3"/>
  <c r="AE440" i="3"/>
  <c r="AC440" i="3"/>
  <c r="Z440" i="3"/>
  <c r="Y440" i="3"/>
  <c r="X440" i="3"/>
  <c r="W440" i="3"/>
  <c r="V440" i="3"/>
  <c r="U440" i="3"/>
  <c r="T440" i="3"/>
  <c r="S440" i="3"/>
  <c r="AA440" i="3" s="1"/>
  <c r="P440" i="3"/>
  <c r="Q440" i="3" s="1"/>
  <c r="O440" i="3"/>
  <c r="N440" i="3"/>
  <c r="M440" i="3"/>
  <c r="AH439" i="3"/>
  <c r="AF439" i="3"/>
  <c r="AE439" i="3"/>
  <c r="AC439" i="3"/>
  <c r="Z439" i="3"/>
  <c r="Y439" i="3"/>
  <c r="X439" i="3"/>
  <c r="W439" i="3"/>
  <c r="V439" i="3"/>
  <c r="U439" i="3"/>
  <c r="T439" i="3"/>
  <c r="S439" i="3"/>
  <c r="AA439" i="3" s="1"/>
  <c r="P439" i="3"/>
  <c r="O439" i="3"/>
  <c r="N439" i="3"/>
  <c r="M439" i="3"/>
  <c r="Q439" i="3" s="1"/>
  <c r="AF438" i="3"/>
  <c r="AH438" i="3" s="1"/>
  <c r="AE438" i="3"/>
  <c r="AC438" i="3"/>
  <c r="Z438" i="3"/>
  <c r="Y438" i="3"/>
  <c r="X438" i="3"/>
  <c r="W438" i="3"/>
  <c r="V438" i="3"/>
  <c r="U438" i="3"/>
  <c r="T438" i="3"/>
  <c r="S438" i="3"/>
  <c r="P438" i="3"/>
  <c r="O438" i="3"/>
  <c r="N438" i="3"/>
  <c r="M438" i="3"/>
  <c r="Q438" i="3" s="1"/>
  <c r="AH437" i="3"/>
  <c r="AF437" i="3"/>
  <c r="AE437" i="3"/>
  <c r="AC437" i="3"/>
  <c r="Z437" i="3"/>
  <c r="Y437" i="3"/>
  <c r="X437" i="3"/>
  <c r="W437" i="3"/>
  <c r="V437" i="3"/>
  <c r="U437" i="3"/>
  <c r="T437" i="3"/>
  <c r="S437" i="3"/>
  <c r="P437" i="3"/>
  <c r="O437" i="3"/>
  <c r="N437" i="3"/>
  <c r="Q437" i="3" s="1"/>
  <c r="M437" i="3"/>
  <c r="AH436" i="3"/>
  <c r="AF436" i="3"/>
  <c r="AE436" i="3"/>
  <c r="AC436" i="3"/>
  <c r="Z436" i="3"/>
  <c r="Y436" i="3"/>
  <c r="X436" i="3"/>
  <c r="W436" i="3"/>
  <c r="V436" i="3"/>
  <c r="U436" i="3"/>
  <c r="T436" i="3"/>
  <c r="S436" i="3"/>
  <c r="Q436" i="3"/>
  <c r="P436" i="3"/>
  <c r="O436" i="3"/>
  <c r="N436" i="3"/>
  <c r="M436" i="3"/>
  <c r="AH435" i="3"/>
  <c r="AF435" i="3"/>
  <c r="AE435" i="3"/>
  <c r="AC435" i="3"/>
  <c r="Z435" i="3"/>
  <c r="Y435" i="3"/>
  <c r="X435" i="3"/>
  <c r="W435" i="3"/>
  <c r="V435" i="3"/>
  <c r="U435" i="3"/>
  <c r="T435" i="3"/>
  <c r="S435" i="3"/>
  <c r="AA435" i="3" s="1"/>
  <c r="P435" i="3"/>
  <c r="O435" i="3"/>
  <c r="N435" i="3"/>
  <c r="M435" i="3"/>
  <c r="Q435" i="3" s="1"/>
  <c r="AF434" i="3"/>
  <c r="AH434" i="3" s="1"/>
  <c r="AE434" i="3"/>
  <c r="AC434" i="3"/>
  <c r="Z434" i="3"/>
  <c r="Y434" i="3"/>
  <c r="X434" i="3"/>
  <c r="W434" i="3"/>
  <c r="V434" i="3"/>
  <c r="U434" i="3"/>
  <c r="T434" i="3"/>
  <c r="S434" i="3"/>
  <c r="P434" i="3"/>
  <c r="O434" i="3"/>
  <c r="N434" i="3"/>
  <c r="M434" i="3"/>
  <c r="Q434" i="3" s="1"/>
  <c r="AH433" i="3"/>
  <c r="AF433" i="3"/>
  <c r="AE433" i="3"/>
  <c r="AC433" i="3"/>
  <c r="Z433" i="3"/>
  <c r="Y433" i="3"/>
  <c r="X433" i="3"/>
  <c r="W433" i="3"/>
  <c r="V433" i="3"/>
  <c r="U433" i="3"/>
  <c r="T433" i="3"/>
  <c r="S433" i="3"/>
  <c r="P433" i="3"/>
  <c r="O433" i="3"/>
  <c r="N433" i="3"/>
  <c r="Q433" i="3" s="1"/>
  <c r="M433" i="3"/>
  <c r="AH432" i="3"/>
  <c r="AF432" i="3"/>
  <c r="AE432" i="3"/>
  <c r="AC432" i="3"/>
  <c r="Z432" i="3"/>
  <c r="Y432" i="3"/>
  <c r="X432" i="3"/>
  <c r="W432" i="3"/>
  <c r="V432" i="3"/>
  <c r="U432" i="3"/>
  <c r="T432" i="3"/>
  <c r="S432" i="3"/>
  <c r="AA432" i="3" s="1"/>
  <c r="P432" i="3"/>
  <c r="Q432" i="3" s="1"/>
  <c r="O432" i="3"/>
  <c r="N432" i="3"/>
  <c r="M432" i="3"/>
  <c r="AH431" i="3"/>
  <c r="AF431" i="3"/>
  <c r="AE431" i="3"/>
  <c r="AC431" i="3"/>
  <c r="Z431" i="3"/>
  <c r="Y431" i="3"/>
  <c r="X431" i="3"/>
  <c r="W431" i="3"/>
  <c r="V431" i="3"/>
  <c r="U431" i="3"/>
  <c r="T431" i="3"/>
  <c r="S431" i="3"/>
  <c r="AA431" i="3" s="1"/>
  <c r="P431" i="3"/>
  <c r="O431" i="3"/>
  <c r="N431" i="3"/>
  <c r="M431" i="3"/>
  <c r="Q431" i="3" s="1"/>
  <c r="AF430" i="3"/>
  <c r="AH430" i="3" s="1"/>
  <c r="AE430" i="3"/>
  <c r="AC430" i="3"/>
  <c r="Z430" i="3"/>
  <c r="Y430" i="3"/>
  <c r="X430" i="3"/>
  <c r="W430" i="3"/>
  <c r="V430" i="3"/>
  <c r="U430" i="3"/>
  <c r="T430" i="3"/>
  <c r="S430" i="3"/>
  <c r="P430" i="3"/>
  <c r="O430" i="3"/>
  <c r="N430" i="3"/>
  <c r="M430" i="3"/>
  <c r="Q430" i="3" s="1"/>
  <c r="AH429" i="3"/>
  <c r="AF429" i="3"/>
  <c r="AE429" i="3"/>
  <c r="AC429" i="3"/>
  <c r="Z429" i="3"/>
  <c r="Y429" i="3"/>
  <c r="X429" i="3"/>
  <c r="W429" i="3"/>
  <c r="V429" i="3"/>
  <c r="U429" i="3"/>
  <c r="T429" i="3"/>
  <c r="S429" i="3"/>
  <c r="P429" i="3"/>
  <c r="O429" i="3"/>
  <c r="N429" i="3"/>
  <c r="Q429" i="3" s="1"/>
  <c r="M429" i="3"/>
  <c r="AH428" i="3"/>
  <c r="AF428" i="3"/>
  <c r="AE428" i="3"/>
  <c r="AC428" i="3"/>
  <c r="Z428" i="3"/>
  <c r="Y428" i="3"/>
  <c r="X428" i="3"/>
  <c r="W428" i="3"/>
  <c r="V428" i="3"/>
  <c r="U428" i="3"/>
  <c r="T428" i="3"/>
  <c r="S428" i="3"/>
  <c r="P428" i="3"/>
  <c r="Q428" i="3" s="1"/>
  <c r="O428" i="3"/>
  <c r="N428" i="3"/>
  <c r="M428" i="3"/>
  <c r="AH427" i="3"/>
  <c r="AF427" i="3"/>
  <c r="AE427" i="3"/>
  <c r="AC427" i="3"/>
  <c r="Z427" i="3"/>
  <c r="Y427" i="3"/>
  <c r="X427" i="3"/>
  <c r="W427" i="3"/>
  <c r="V427" i="3"/>
  <c r="U427" i="3"/>
  <c r="T427" i="3"/>
  <c r="S427" i="3"/>
  <c r="AA427" i="3" s="1"/>
  <c r="P427" i="3"/>
  <c r="O427" i="3"/>
  <c r="N427" i="3"/>
  <c r="M427" i="3"/>
  <c r="Q427" i="3" s="1"/>
  <c r="AF426" i="3"/>
  <c r="AH426" i="3" s="1"/>
  <c r="AE426" i="3"/>
  <c r="AC426" i="3"/>
  <c r="Z426" i="3"/>
  <c r="Y426" i="3"/>
  <c r="X426" i="3"/>
  <c r="W426" i="3"/>
  <c r="V426" i="3"/>
  <c r="U426" i="3"/>
  <c r="T426" i="3"/>
  <c r="S426" i="3"/>
  <c r="P426" i="3"/>
  <c r="O426" i="3"/>
  <c r="N426" i="3"/>
  <c r="M426" i="3"/>
  <c r="Q426" i="3" s="1"/>
  <c r="AH425" i="3"/>
  <c r="AF425" i="3"/>
  <c r="AE425" i="3"/>
  <c r="AC425" i="3"/>
  <c r="Z425" i="3"/>
  <c r="Y425" i="3"/>
  <c r="X425" i="3"/>
  <c r="W425" i="3"/>
  <c r="V425" i="3"/>
  <c r="U425" i="3"/>
  <c r="T425" i="3"/>
  <c r="S425" i="3"/>
  <c r="P425" i="3"/>
  <c r="O425" i="3"/>
  <c r="N425" i="3"/>
  <c r="M425" i="3"/>
  <c r="AH424" i="3"/>
  <c r="AF424" i="3"/>
  <c r="AE424" i="3"/>
  <c r="AC424" i="3"/>
  <c r="Z424" i="3"/>
  <c r="Y424" i="3"/>
  <c r="X424" i="3"/>
  <c r="W424" i="3"/>
  <c r="V424" i="3"/>
  <c r="U424" i="3"/>
  <c r="T424" i="3"/>
  <c r="S424" i="3"/>
  <c r="P424" i="3"/>
  <c r="Q424" i="3" s="1"/>
  <c r="O424" i="3"/>
  <c r="N424" i="3"/>
  <c r="M424" i="3"/>
  <c r="AH423" i="3"/>
  <c r="AF423" i="3"/>
  <c r="AE423" i="3"/>
  <c r="AC423" i="3"/>
  <c r="Z423" i="3"/>
  <c r="Y423" i="3"/>
  <c r="X423" i="3"/>
  <c r="W423" i="3"/>
  <c r="V423" i="3"/>
  <c r="U423" i="3"/>
  <c r="T423" i="3"/>
  <c r="S423" i="3"/>
  <c r="AA423" i="3" s="1"/>
  <c r="P423" i="3"/>
  <c r="O423" i="3"/>
  <c r="N423" i="3"/>
  <c r="M423" i="3"/>
  <c r="Q423" i="3" s="1"/>
  <c r="AF422" i="3"/>
  <c r="AH422" i="3" s="1"/>
  <c r="AE422" i="3"/>
  <c r="AC422" i="3"/>
  <c r="Z422" i="3"/>
  <c r="Y422" i="3"/>
  <c r="X422" i="3"/>
  <c r="W422" i="3"/>
  <c r="V422" i="3"/>
  <c r="U422" i="3"/>
  <c r="T422" i="3"/>
  <c r="S422" i="3"/>
  <c r="P422" i="3"/>
  <c r="O422" i="3"/>
  <c r="N422" i="3"/>
  <c r="M422" i="3"/>
  <c r="Q422" i="3" s="1"/>
  <c r="AH421" i="3"/>
  <c r="AF421" i="3"/>
  <c r="AE421" i="3"/>
  <c r="AC421" i="3"/>
  <c r="Z421" i="3"/>
  <c r="Y421" i="3"/>
  <c r="X421" i="3"/>
  <c r="W421" i="3"/>
  <c r="V421" i="3"/>
  <c r="U421" i="3"/>
  <c r="T421" i="3"/>
  <c r="S421" i="3"/>
  <c r="P421" i="3"/>
  <c r="O421" i="3"/>
  <c r="N421" i="3"/>
  <c r="Q421" i="3" s="1"/>
  <c r="M421" i="3"/>
  <c r="AH420" i="3"/>
  <c r="AF420" i="3"/>
  <c r="AE420" i="3"/>
  <c r="AC420" i="3"/>
  <c r="Z420" i="3"/>
  <c r="Y420" i="3"/>
  <c r="X420" i="3"/>
  <c r="W420" i="3"/>
  <c r="V420" i="3"/>
  <c r="U420" i="3"/>
  <c r="T420" i="3"/>
  <c r="S420" i="3"/>
  <c r="Q420" i="3"/>
  <c r="P420" i="3"/>
  <c r="O420" i="3"/>
  <c r="N420" i="3"/>
  <c r="M420" i="3"/>
  <c r="AH419" i="3"/>
  <c r="AF419" i="3"/>
  <c r="AE419" i="3"/>
  <c r="AC419" i="3"/>
  <c r="Z419" i="3"/>
  <c r="Y419" i="3"/>
  <c r="X419" i="3"/>
  <c r="W419" i="3"/>
  <c r="V419" i="3"/>
  <c r="U419" i="3"/>
  <c r="T419" i="3"/>
  <c r="S419" i="3"/>
  <c r="AA419" i="3" s="1"/>
  <c r="P419" i="3"/>
  <c r="O419" i="3"/>
  <c r="N419" i="3"/>
  <c r="M419" i="3"/>
  <c r="Q419" i="3" s="1"/>
  <c r="AF418" i="3"/>
  <c r="AH418" i="3" s="1"/>
  <c r="AE418" i="3"/>
  <c r="AC418" i="3"/>
  <c r="Z418" i="3"/>
  <c r="Y418" i="3"/>
  <c r="X418" i="3"/>
  <c r="W418" i="3"/>
  <c r="V418" i="3"/>
  <c r="U418" i="3"/>
  <c r="T418" i="3"/>
  <c r="S418" i="3"/>
  <c r="AA418" i="3" s="1"/>
  <c r="P418" i="3"/>
  <c r="O418" i="3"/>
  <c r="N418" i="3"/>
  <c r="M418" i="3"/>
  <c r="Q418" i="3" s="1"/>
  <c r="AH417" i="3"/>
  <c r="AF417" i="3"/>
  <c r="AE417" i="3"/>
  <c r="AC417" i="3"/>
  <c r="Z417" i="3"/>
  <c r="Y417" i="3"/>
  <c r="X417" i="3"/>
  <c r="W417" i="3"/>
  <c r="V417" i="3"/>
  <c r="U417" i="3"/>
  <c r="T417" i="3"/>
  <c r="S417" i="3"/>
  <c r="AA417" i="3" s="1"/>
  <c r="P417" i="3"/>
  <c r="O417" i="3"/>
  <c r="N417" i="3"/>
  <c r="M417" i="3"/>
  <c r="AH416" i="3"/>
  <c r="AF416" i="3"/>
  <c r="AE416" i="3"/>
  <c r="AC416" i="3"/>
  <c r="Z416" i="3"/>
  <c r="Y416" i="3"/>
  <c r="X416" i="3"/>
  <c r="W416" i="3"/>
  <c r="V416" i="3"/>
  <c r="U416" i="3"/>
  <c r="T416" i="3"/>
  <c r="S416" i="3"/>
  <c r="P416" i="3"/>
  <c r="Q416" i="3" s="1"/>
  <c r="O416" i="3"/>
  <c r="N416" i="3"/>
  <c r="M416" i="3"/>
  <c r="AH415" i="3"/>
  <c r="AF415" i="3"/>
  <c r="AE415" i="3"/>
  <c r="AC415" i="3"/>
  <c r="Z415" i="3"/>
  <c r="Y415" i="3"/>
  <c r="X415" i="3"/>
  <c r="W415" i="3"/>
  <c r="V415" i="3"/>
  <c r="U415" i="3"/>
  <c r="T415" i="3"/>
  <c r="S415" i="3"/>
  <c r="AA415" i="3" s="1"/>
  <c r="P415" i="3"/>
  <c r="O415" i="3"/>
  <c r="N415" i="3"/>
  <c r="M415" i="3"/>
  <c r="Q415" i="3" s="1"/>
  <c r="AF414" i="3"/>
  <c r="AH414" i="3" s="1"/>
  <c r="AE414" i="3"/>
  <c r="AC414" i="3"/>
  <c r="Z414" i="3"/>
  <c r="Y414" i="3"/>
  <c r="X414" i="3"/>
  <c r="W414" i="3"/>
  <c r="V414" i="3"/>
  <c r="U414" i="3"/>
  <c r="T414" i="3"/>
  <c r="S414" i="3"/>
  <c r="AA414" i="3" s="1"/>
  <c r="P414" i="3"/>
  <c r="O414" i="3"/>
  <c r="N414" i="3"/>
  <c r="M414" i="3"/>
  <c r="Q414" i="3" s="1"/>
  <c r="AH413" i="3"/>
  <c r="AF413" i="3"/>
  <c r="AE413" i="3"/>
  <c r="AC413" i="3"/>
  <c r="Z413" i="3"/>
  <c r="Y413" i="3"/>
  <c r="X413" i="3"/>
  <c r="W413" i="3"/>
  <c r="V413" i="3"/>
  <c r="U413" i="3"/>
  <c r="T413" i="3"/>
  <c r="S413" i="3"/>
  <c r="P413" i="3"/>
  <c r="O413" i="3"/>
  <c r="N413" i="3"/>
  <c r="Q413" i="3" s="1"/>
  <c r="M413" i="3"/>
  <c r="AH412" i="3"/>
  <c r="AF412" i="3"/>
  <c r="AE412" i="3"/>
  <c r="AC412" i="3"/>
  <c r="Z412" i="3"/>
  <c r="Y412" i="3"/>
  <c r="X412" i="3"/>
  <c r="W412" i="3"/>
  <c r="V412" i="3"/>
  <c r="U412" i="3"/>
  <c r="T412" i="3"/>
  <c r="S412" i="3"/>
  <c r="Q412" i="3"/>
  <c r="P412" i="3"/>
  <c r="O412" i="3"/>
  <c r="N412" i="3"/>
  <c r="M412" i="3"/>
  <c r="AH411" i="3"/>
  <c r="AF411" i="3"/>
  <c r="AE411" i="3"/>
  <c r="AC411" i="3"/>
  <c r="Z411" i="3"/>
  <c r="Y411" i="3"/>
  <c r="X411" i="3"/>
  <c r="W411" i="3"/>
  <c r="V411" i="3"/>
  <c r="U411" i="3"/>
  <c r="T411" i="3"/>
  <c r="S411" i="3"/>
  <c r="P411" i="3"/>
  <c r="O411" i="3"/>
  <c r="N411" i="3"/>
  <c r="M411" i="3"/>
  <c r="Q411" i="3" s="1"/>
  <c r="AF410" i="3"/>
  <c r="AH410" i="3" s="1"/>
  <c r="AE410" i="3"/>
  <c r="AC410" i="3"/>
  <c r="Z410" i="3"/>
  <c r="Y410" i="3"/>
  <c r="X410" i="3"/>
  <c r="W410" i="3"/>
  <c r="V410" i="3"/>
  <c r="U410" i="3"/>
  <c r="T410" i="3"/>
  <c r="S410" i="3"/>
  <c r="AA410" i="3" s="1"/>
  <c r="P410" i="3"/>
  <c r="O410" i="3"/>
  <c r="N410" i="3"/>
  <c r="M410" i="3"/>
  <c r="Q410" i="3" s="1"/>
  <c r="AH409" i="3"/>
  <c r="AF409" i="3"/>
  <c r="AE409" i="3"/>
  <c r="AC409" i="3"/>
  <c r="Z409" i="3"/>
  <c r="Y409" i="3"/>
  <c r="X409" i="3"/>
  <c r="W409" i="3"/>
  <c r="V409" i="3"/>
  <c r="U409" i="3"/>
  <c r="T409" i="3"/>
  <c r="S409" i="3"/>
  <c r="AA409" i="3" s="1"/>
  <c r="P409" i="3"/>
  <c r="O409" i="3"/>
  <c r="N409" i="3"/>
  <c r="M409" i="3"/>
  <c r="AH408" i="3"/>
  <c r="AF408" i="3"/>
  <c r="AE408" i="3"/>
  <c r="AC408" i="3"/>
  <c r="Z408" i="3"/>
  <c r="Y408" i="3"/>
  <c r="X408" i="3"/>
  <c r="W408" i="3"/>
  <c r="V408" i="3"/>
  <c r="U408" i="3"/>
  <c r="T408" i="3"/>
  <c r="S408" i="3"/>
  <c r="AA408" i="3" s="1"/>
  <c r="P408" i="3"/>
  <c r="Q408" i="3" s="1"/>
  <c r="O408" i="3"/>
  <c r="N408" i="3"/>
  <c r="M408" i="3"/>
  <c r="AH407" i="3"/>
  <c r="AF407" i="3"/>
  <c r="AE407" i="3"/>
  <c r="AC407" i="3"/>
  <c r="Z407" i="3"/>
  <c r="Y407" i="3"/>
  <c r="X407" i="3"/>
  <c r="W407" i="3"/>
  <c r="V407" i="3"/>
  <c r="U407" i="3"/>
  <c r="T407" i="3"/>
  <c r="S407" i="3"/>
  <c r="AA407" i="3" s="1"/>
  <c r="P407" i="3"/>
  <c r="O407" i="3"/>
  <c r="N407" i="3"/>
  <c r="M407" i="3"/>
  <c r="Q407" i="3" s="1"/>
  <c r="AF406" i="3"/>
  <c r="AH406" i="3" s="1"/>
  <c r="AE406" i="3"/>
  <c r="AC406" i="3"/>
  <c r="Z406" i="3"/>
  <c r="Y406" i="3"/>
  <c r="X406" i="3"/>
  <c r="W406" i="3"/>
  <c r="V406" i="3"/>
  <c r="U406" i="3"/>
  <c r="T406" i="3"/>
  <c r="S406" i="3"/>
  <c r="P406" i="3"/>
  <c r="O406" i="3"/>
  <c r="N406" i="3"/>
  <c r="M406" i="3"/>
  <c r="Q406" i="3" s="1"/>
  <c r="AH405" i="3"/>
  <c r="AF405" i="3"/>
  <c r="AE405" i="3"/>
  <c r="AC405" i="3"/>
  <c r="Z405" i="3"/>
  <c r="Y405" i="3"/>
  <c r="X405" i="3"/>
  <c r="W405" i="3"/>
  <c r="V405" i="3"/>
  <c r="U405" i="3"/>
  <c r="T405" i="3"/>
  <c r="S405" i="3"/>
  <c r="P405" i="3"/>
  <c r="O405" i="3"/>
  <c r="N405" i="3"/>
  <c r="Q405" i="3" s="1"/>
  <c r="M405" i="3"/>
  <c r="AH404" i="3"/>
  <c r="AF404" i="3"/>
  <c r="AE404" i="3"/>
  <c r="AC404" i="3"/>
  <c r="Z404" i="3"/>
  <c r="Y404" i="3"/>
  <c r="X404" i="3"/>
  <c r="W404" i="3"/>
  <c r="V404" i="3"/>
  <c r="U404" i="3"/>
  <c r="T404" i="3"/>
  <c r="S404" i="3"/>
  <c r="Q404" i="3"/>
  <c r="P404" i="3"/>
  <c r="O404" i="3"/>
  <c r="N404" i="3"/>
  <c r="M404" i="3"/>
  <c r="AH403" i="3"/>
  <c r="AF403" i="3"/>
  <c r="AE403" i="3"/>
  <c r="AC403" i="3"/>
  <c r="Z403" i="3"/>
  <c r="Y403" i="3"/>
  <c r="X403" i="3"/>
  <c r="W403" i="3"/>
  <c r="V403" i="3"/>
  <c r="U403" i="3"/>
  <c r="T403" i="3"/>
  <c r="S403" i="3"/>
  <c r="AA403" i="3" s="1"/>
  <c r="P403" i="3"/>
  <c r="O403" i="3"/>
  <c r="N403" i="3"/>
  <c r="M403" i="3"/>
  <c r="Q403" i="3" s="1"/>
  <c r="AF402" i="3"/>
  <c r="AH402" i="3" s="1"/>
  <c r="AE402" i="3"/>
  <c r="AC402" i="3"/>
  <c r="Z402" i="3"/>
  <c r="Y402" i="3"/>
  <c r="X402" i="3"/>
  <c r="W402" i="3"/>
  <c r="V402" i="3"/>
  <c r="U402" i="3"/>
  <c r="T402" i="3"/>
  <c r="S402" i="3"/>
  <c r="P402" i="3"/>
  <c r="O402" i="3"/>
  <c r="N402" i="3"/>
  <c r="M402" i="3"/>
  <c r="Q402" i="3" s="1"/>
  <c r="AH401" i="3"/>
  <c r="AF401" i="3"/>
  <c r="AE401" i="3"/>
  <c r="AC401" i="3"/>
  <c r="Z401" i="3"/>
  <c r="Y401" i="3"/>
  <c r="X401" i="3"/>
  <c r="W401" i="3"/>
  <c r="V401" i="3"/>
  <c r="U401" i="3"/>
  <c r="T401" i="3"/>
  <c r="S401" i="3"/>
  <c r="P401" i="3"/>
  <c r="O401" i="3"/>
  <c r="N401" i="3"/>
  <c r="Q401" i="3" s="1"/>
  <c r="M401" i="3"/>
  <c r="AH400" i="3"/>
  <c r="AF400" i="3"/>
  <c r="AE400" i="3"/>
  <c r="AC400" i="3"/>
  <c r="Z400" i="3"/>
  <c r="Y400" i="3"/>
  <c r="X400" i="3"/>
  <c r="W400" i="3"/>
  <c r="V400" i="3"/>
  <c r="U400" i="3"/>
  <c r="T400" i="3"/>
  <c r="S400" i="3"/>
  <c r="AA400" i="3" s="1"/>
  <c r="P400" i="3"/>
  <c r="Q400" i="3" s="1"/>
  <c r="O400" i="3"/>
  <c r="N400" i="3"/>
  <c r="M400" i="3"/>
  <c r="AH399" i="3"/>
  <c r="AF399" i="3"/>
  <c r="AE399" i="3"/>
  <c r="AC399" i="3"/>
  <c r="Z399" i="3"/>
  <c r="Y399" i="3"/>
  <c r="X399" i="3"/>
  <c r="W399" i="3"/>
  <c r="V399" i="3"/>
  <c r="U399" i="3"/>
  <c r="T399" i="3"/>
  <c r="S399" i="3"/>
  <c r="AA399" i="3" s="1"/>
  <c r="P399" i="3"/>
  <c r="O399" i="3"/>
  <c r="N399" i="3"/>
  <c r="M399" i="3"/>
  <c r="Q399" i="3" s="1"/>
  <c r="AF398" i="3"/>
  <c r="AH398" i="3" s="1"/>
  <c r="AE398" i="3"/>
  <c r="AC398" i="3"/>
  <c r="Z398" i="3"/>
  <c r="Y398" i="3"/>
  <c r="X398" i="3"/>
  <c r="W398" i="3"/>
  <c r="V398" i="3"/>
  <c r="U398" i="3"/>
  <c r="T398" i="3"/>
  <c r="S398" i="3"/>
  <c r="P398" i="3"/>
  <c r="O398" i="3"/>
  <c r="N398" i="3"/>
  <c r="M398" i="3"/>
  <c r="Q398" i="3" s="1"/>
  <c r="AH397" i="3"/>
  <c r="AF397" i="3"/>
  <c r="AE397" i="3"/>
  <c r="AC397" i="3"/>
  <c r="Z397" i="3"/>
  <c r="Y397" i="3"/>
  <c r="X397" i="3"/>
  <c r="W397" i="3"/>
  <c r="V397" i="3"/>
  <c r="U397" i="3"/>
  <c r="T397" i="3"/>
  <c r="S397" i="3"/>
  <c r="P397" i="3"/>
  <c r="O397" i="3"/>
  <c r="N397" i="3"/>
  <c r="Q397" i="3" s="1"/>
  <c r="M397" i="3"/>
  <c r="AH396" i="3"/>
  <c r="AF396" i="3"/>
  <c r="AE396" i="3"/>
  <c r="AC396" i="3"/>
  <c r="Z396" i="3"/>
  <c r="Y396" i="3"/>
  <c r="X396" i="3"/>
  <c r="W396" i="3"/>
  <c r="V396" i="3"/>
  <c r="U396" i="3"/>
  <c r="T396" i="3"/>
  <c r="S396" i="3"/>
  <c r="P396" i="3"/>
  <c r="Q396" i="3" s="1"/>
  <c r="O396" i="3"/>
  <c r="N396" i="3"/>
  <c r="M396" i="3"/>
  <c r="AH395" i="3"/>
  <c r="AF395" i="3"/>
  <c r="AE395" i="3"/>
  <c r="AC395" i="3"/>
  <c r="Z395" i="3"/>
  <c r="Y395" i="3"/>
  <c r="X395" i="3"/>
  <c r="W395" i="3"/>
  <c r="V395" i="3"/>
  <c r="U395" i="3"/>
  <c r="T395" i="3"/>
  <c r="S395" i="3"/>
  <c r="AA395" i="3" s="1"/>
  <c r="P395" i="3"/>
  <c r="O395" i="3"/>
  <c r="N395" i="3"/>
  <c r="M395" i="3"/>
  <c r="Q395" i="3" s="1"/>
  <c r="AF394" i="3"/>
  <c r="AH394" i="3" s="1"/>
  <c r="AE394" i="3"/>
  <c r="AC394" i="3"/>
  <c r="Z394" i="3"/>
  <c r="Y394" i="3"/>
  <c r="X394" i="3"/>
  <c r="W394" i="3"/>
  <c r="V394" i="3"/>
  <c r="U394" i="3"/>
  <c r="T394" i="3"/>
  <c r="S394" i="3"/>
  <c r="P394" i="3"/>
  <c r="O394" i="3"/>
  <c r="N394" i="3"/>
  <c r="M394" i="3"/>
  <c r="Q394" i="3" s="1"/>
  <c r="AH393" i="3"/>
  <c r="AF393" i="3"/>
  <c r="AE393" i="3"/>
  <c r="AC393" i="3"/>
  <c r="Z393" i="3"/>
  <c r="Y393" i="3"/>
  <c r="X393" i="3"/>
  <c r="W393" i="3"/>
  <c r="V393" i="3"/>
  <c r="U393" i="3"/>
  <c r="T393" i="3"/>
  <c r="S393" i="3"/>
  <c r="P393" i="3"/>
  <c r="O393" i="3"/>
  <c r="N393" i="3"/>
  <c r="M393" i="3"/>
  <c r="AH392" i="3"/>
  <c r="AF392" i="3"/>
  <c r="AE392" i="3"/>
  <c r="AC392" i="3"/>
  <c r="Z392" i="3"/>
  <c r="Y392" i="3"/>
  <c r="X392" i="3"/>
  <c r="W392" i="3"/>
  <c r="V392" i="3"/>
  <c r="U392" i="3"/>
  <c r="T392" i="3"/>
  <c r="S392" i="3"/>
  <c r="P392" i="3"/>
  <c r="Q392" i="3" s="1"/>
  <c r="O392" i="3"/>
  <c r="N392" i="3"/>
  <c r="M392" i="3"/>
  <c r="AH391" i="3"/>
  <c r="AF391" i="3"/>
  <c r="AE391" i="3"/>
  <c r="AC391" i="3"/>
  <c r="Z391" i="3"/>
  <c r="Y391" i="3"/>
  <c r="X391" i="3"/>
  <c r="W391" i="3"/>
  <c r="V391" i="3"/>
  <c r="U391" i="3"/>
  <c r="T391" i="3"/>
  <c r="S391" i="3"/>
  <c r="AA391" i="3" s="1"/>
  <c r="P391" i="3"/>
  <c r="O391" i="3"/>
  <c r="N391" i="3"/>
  <c r="M391" i="3"/>
  <c r="Q391" i="3" s="1"/>
  <c r="AF390" i="3"/>
  <c r="AH390" i="3" s="1"/>
  <c r="AE390" i="3"/>
  <c r="AC390" i="3"/>
  <c r="Z390" i="3"/>
  <c r="Y390" i="3"/>
  <c r="X390" i="3"/>
  <c r="W390" i="3"/>
  <c r="V390" i="3"/>
  <c r="U390" i="3"/>
  <c r="T390" i="3"/>
  <c r="S390" i="3"/>
  <c r="P390" i="3"/>
  <c r="O390" i="3"/>
  <c r="N390" i="3"/>
  <c r="M390" i="3"/>
  <c r="Q390" i="3" s="1"/>
  <c r="AH389" i="3"/>
  <c r="AF389" i="3"/>
  <c r="AE389" i="3"/>
  <c r="AC389" i="3"/>
  <c r="Z389" i="3"/>
  <c r="Y389" i="3"/>
  <c r="X389" i="3"/>
  <c r="W389" i="3"/>
  <c r="V389" i="3"/>
  <c r="U389" i="3"/>
  <c r="T389" i="3"/>
  <c r="S389" i="3"/>
  <c r="P389" i="3"/>
  <c r="O389" i="3"/>
  <c r="N389" i="3"/>
  <c r="Q389" i="3" s="1"/>
  <c r="M389" i="3"/>
  <c r="AH388" i="3"/>
  <c r="AF388" i="3"/>
  <c r="AE388" i="3"/>
  <c r="AC388" i="3"/>
  <c r="Z388" i="3"/>
  <c r="Y388" i="3"/>
  <c r="X388" i="3"/>
  <c r="W388" i="3"/>
  <c r="V388" i="3"/>
  <c r="U388" i="3"/>
  <c r="T388" i="3"/>
  <c r="S388" i="3"/>
  <c r="Q388" i="3"/>
  <c r="P388" i="3"/>
  <c r="O388" i="3"/>
  <c r="N388" i="3"/>
  <c r="M388" i="3"/>
  <c r="AH387" i="3"/>
  <c r="AF387" i="3"/>
  <c r="AE387" i="3"/>
  <c r="AC387" i="3"/>
  <c r="Z387" i="3"/>
  <c r="Y387" i="3"/>
  <c r="X387" i="3"/>
  <c r="W387" i="3"/>
  <c r="V387" i="3"/>
  <c r="U387" i="3"/>
  <c r="T387" i="3"/>
  <c r="S387" i="3"/>
  <c r="AA387" i="3" s="1"/>
  <c r="P387" i="3"/>
  <c r="O387" i="3"/>
  <c r="N387" i="3"/>
  <c r="M387" i="3"/>
  <c r="Q387" i="3" s="1"/>
  <c r="AF386" i="3"/>
  <c r="AH386" i="3" s="1"/>
  <c r="AE386" i="3"/>
  <c r="AC386" i="3"/>
  <c r="Z386" i="3"/>
  <c r="Y386" i="3"/>
  <c r="X386" i="3"/>
  <c r="W386" i="3"/>
  <c r="V386" i="3"/>
  <c r="U386" i="3"/>
  <c r="T386" i="3"/>
  <c r="S386" i="3"/>
  <c r="AA386" i="3" s="1"/>
  <c r="P386" i="3"/>
  <c r="O386" i="3"/>
  <c r="N386" i="3"/>
  <c r="M386" i="3"/>
  <c r="Q386" i="3" s="1"/>
  <c r="AH385" i="3"/>
  <c r="AF385" i="3"/>
  <c r="AE385" i="3"/>
  <c r="AC385" i="3"/>
  <c r="Z385" i="3"/>
  <c r="Y385" i="3"/>
  <c r="X385" i="3"/>
  <c r="W385" i="3"/>
  <c r="V385" i="3"/>
  <c r="U385" i="3"/>
  <c r="T385" i="3"/>
  <c r="S385" i="3"/>
  <c r="AA385" i="3" s="1"/>
  <c r="P385" i="3"/>
  <c r="O385" i="3"/>
  <c r="N385" i="3"/>
  <c r="M385" i="3"/>
  <c r="AH384" i="3"/>
  <c r="AF384" i="3"/>
  <c r="AE384" i="3"/>
  <c r="AC384" i="3"/>
  <c r="Z384" i="3"/>
  <c r="Y384" i="3"/>
  <c r="X384" i="3"/>
  <c r="W384" i="3"/>
  <c r="V384" i="3"/>
  <c r="U384" i="3"/>
  <c r="T384" i="3"/>
  <c r="S384" i="3"/>
  <c r="P384" i="3"/>
  <c r="Q384" i="3" s="1"/>
  <c r="O384" i="3"/>
  <c r="N384" i="3"/>
  <c r="M384" i="3"/>
  <c r="AH383" i="3"/>
  <c r="AF383" i="3"/>
  <c r="AE383" i="3"/>
  <c r="AC383" i="3"/>
  <c r="Z383" i="3"/>
  <c r="Y383" i="3"/>
  <c r="X383" i="3"/>
  <c r="W383" i="3"/>
  <c r="V383" i="3"/>
  <c r="U383" i="3"/>
  <c r="T383" i="3"/>
  <c r="S383" i="3"/>
  <c r="AA383" i="3" s="1"/>
  <c r="P383" i="3"/>
  <c r="O383" i="3"/>
  <c r="N383" i="3"/>
  <c r="M383" i="3"/>
  <c r="Q383" i="3" s="1"/>
  <c r="AF382" i="3"/>
  <c r="AH382" i="3" s="1"/>
  <c r="AE382" i="3"/>
  <c r="AC382" i="3"/>
  <c r="Z382" i="3"/>
  <c r="Y382" i="3"/>
  <c r="X382" i="3"/>
  <c r="W382" i="3"/>
  <c r="V382" i="3"/>
  <c r="U382" i="3"/>
  <c r="T382" i="3"/>
  <c r="S382" i="3"/>
  <c r="AA382" i="3" s="1"/>
  <c r="P382" i="3"/>
  <c r="O382" i="3"/>
  <c r="N382" i="3"/>
  <c r="M382" i="3"/>
  <c r="Q382" i="3" s="1"/>
  <c r="AH381" i="3"/>
  <c r="AF381" i="3"/>
  <c r="AE381" i="3"/>
  <c r="AC381" i="3"/>
  <c r="Z381" i="3"/>
  <c r="Y381" i="3"/>
  <c r="X381" i="3"/>
  <c r="W381" i="3"/>
  <c r="V381" i="3"/>
  <c r="U381" i="3"/>
  <c r="T381" i="3"/>
  <c r="S381" i="3"/>
  <c r="P381" i="3"/>
  <c r="O381" i="3"/>
  <c r="N381" i="3"/>
  <c r="Q381" i="3" s="1"/>
  <c r="M381" i="3"/>
  <c r="AH380" i="3"/>
  <c r="AF380" i="3"/>
  <c r="AE380" i="3"/>
  <c r="AC380" i="3"/>
  <c r="Z380" i="3"/>
  <c r="Y380" i="3"/>
  <c r="X380" i="3"/>
  <c r="W380" i="3"/>
  <c r="V380" i="3"/>
  <c r="U380" i="3"/>
  <c r="T380" i="3"/>
  <c r="S380" i="3"/>
  <c r="Q380" i="3"/>
  <c r="P380" i="3"/>
  <c r="O380" i="3"/>
  <c r="N380" i="3"/>
  <c r="M380" i="3"/>
  <c r="AH379" i="3"/>
  <c r="AF379" i="3"/>
  <c r="AE379" i="3"/>
  <c r="AC379" i="3"/>
  <c r="Z379" i="3"/>
  <c r="Y379" i="3"/>
  <c r="X379" i="3"/>
  <c r="W379" i="3"/>
  <c r="V379" i="3"/>
  <c r="U379" i="3"/>
  <c r="T379" i="3"/>
  <c r="S379" i="3"/>
  <c r="AA379" i="3" s="1"/>
  <c r="P379" i="3"/>
  <c r="O379" i="3"/>
  <c r="N379" i="3"/>
  <c r="M379" i="3"/>
  <c r="Q379" i="3" s="1"/>
  <c r="AF378" i="3"/>
  <c r="AH378" i="3" s="1"/>
  <c r="AE378" i="3"/>
  <c r="AC378" i="3"/>
  <c r="Z378" i="3"/>
  <c r="Y378" i="3"/>
  <c r="X378" i="3"/>
  <c r="W378" i="3"/>
  <c r="V378" i="3"/>
  <c r="U378" i="3"/>
  <c r="T378" i="3"/>
  <c r="S378" i="3"/>
  <c r="AA378" i="3" s="1"/>
  <c r="P378" i="3"/>
  <c r="O378" i="3"/>
  <c r="N378" i="3"/>
  <c r="M378" i="3"/>
  <c r="Q378" i="3" s="1"/>
  <c r="AH377" i="3"/>
  <c r="AF377" i="3"/>
  <c r="AE377" i="3"/>
  <c r="AC377" i="3"/>
  <c r="Z377" i="3"/>
  <c r="Y377" i="3"/>
  <c r="X377" i="3"/>
  <c r="W377" i="3"/>
  <c r="V377" i="3"/>
  <c r="U377" i="3"/>
  <c r="T377" i="3"/>
  <c r="S377" i="3"/>
  <c r="AA377" i="3" s="1"/>
  <c r="P377" i="3"/>
  <c r="O377" i="3"/>
  <c r="N377" i="3"/>
  <c r="M377" i="3"/>
  <c r="AH376" i="3"/>
  <c r="AF376" i="3"/>
  <c r="AE376" i="3"/>
  <c r="AC376" i="3"/>
  <c r="Z376" i="3"/>
  <c r="Y376" i="3"/>
  <c r="X376" i="3"/>
  <c r="W376" i="3"/>
  <c r="V376" i="3"/>
  <c r="U376" i="3"/>
  <c r="T376" i="3"/>
  <c r="S376" i="3"/>
  <c r="AA376" i="3" s="1"/>
  <c r="P376" i="3"/>
  <c r="Q376" i="3" s="1"/>
  <c r="O376" i="3"/>
  <c r="N376" i="3"/>
  <c r="M376" i="3"/>
  <c r="AH375" i="3"/>
  <c r="AF375" i="3"/>
  <c r="AE375" i="3"/>
  <c r="AC375" i="3"/>
  <c r="Z375" i="3"/>
  <c r="Y375" i="3"/>
  <c r="X375" i="3"/>
  <c r="W375" i="3"/>
  <c r="V375" i="3"/>
  <c r="U375" i="3"/>
  <c r="T375" i="3"/>
  <c r="S375" i="3"/>
  <c r="AA375" i="3" s="1"/>
  <c r="P375" i="3"/>
  <c r="O375" i="3"/>
  <c r="N375" i="3"/>
  <c r="M375" i="3"/>
  <c r="Q375" i="3" s="1"/>
  <c r="AF374" i="3"/>
  <c r="AH374" i="3" s="1"/>
  <c r="AE374" i="3"/>
  <c r="AC374" i="3"/>
  <c r="Z374" i="3"/>
  <c r="Y374" i="3"/>
  <c r="X374" i="3"/>
  <c r="W374" i="3"/>
  <c r="V374" i="3"/>
  <c r="U374" i="3"/>
  <c r="T374" i="3"/>
  <c r="S374" i="3"/>
  <c r="P374" i="3"/>
  <c r="O374" i="3"/>
  <c r="N374" i="3"/>
  <c r="M374" i="3"/>
  <c r="Q374" i="3" s="1"/>
  <c r="AH373" i="3"/>
  <c r="AF373" i="3"/>
  <c r="AE373" i="3"/>
  <c r="AC373" i="3"/>
  <c r="Z373" i="3"/>
  <c r="Y373" i="3"/>
  <c r="X373" i="3"/>
  <c r="W373" i="3"/>
  <c r="V373" i="3"/>
  <c r="U373" i="3"/>
  <c r="T373" i="3"/>
  <c r="S373" i="3"/>
  <c r="P373" i="3"/>
  <c r="O373" i="3"/>
  <c r="N373" i="3"/>
  <c r="Q373" i="3" s="1"/>
  <c r="M373" i="3"/>
  <c r="AH372" i="3"/>
  <c r="AF372" i="3"/>
  <c r="AE372" i="3"/>
  <c r="AC372" i="3"/>
  <c r="Z372" i="3"/>
  <c r="Y372" i="3"/>
  <c r="X372" i="3"/>
  <c r="W372" i="3"/>
  <c r="V372" i="3"/>
  <c r="U372" i="3"/>
  <c r="T372" i="3"/>
  <c r="S372" i="3"/>
  <c r="Q372" i="3"/>
  <c r="P372" i="3"/>
  <c r="O372" i="3"/>
  <c r="N372" i="3"/>
  <c r="M372" i="3"/>
  <c r="AH371" i="3"/>
  <c r="AF371" i="3"/>
  <c r="AE371" i="3"/>
  <c r="AC371" i="3"/>
  <c r="Z371" i="3"/>
  <c r="Y371" i="3"/>
  <c r="X371" i="3"/>
  <c r="W371" i="3"/>
  <c r="V371" i="3"/>
  <c r="U371" i="3"/>
  <c r="T371" i="3"/>
  <c r="S371" i="3"/>
  <c r="AA371" i="3" s="1"/>
  <c r="P371" i="3"/>
  <c r="O371" i="3"/>
  <c r="N371" i="3"/>
  <c r="M371" i="3"/>
  <c r="Q371" i="3" s="1"/>
  <c r="AF370" i="3"/>
  <c r="AH370" i="3" s="1"/>
  <c r="AE370" i="3"/>
  <c r="AC370" i="3"/>
  <c r="Z370" i="3"/>
  <c r="Y370" i="3"/>
  <c r="X370" i="3"/>
  <c r="W370" i="3"/>
  <c r="V370" i="3"/>
  <c r="U370" i="3"/>
  <c r="T370" i="3"/>
  <c r="S370" i="3"/>
  <c r="P370" i="3"/>
  <c r="O370" i="3"/>
  <c r="N370" i="3"/>
  <c r="M370" i="3"/>
  <c r="Q370" i="3" s="1"/>
  <c r="AH369" i="3"/>
  <c r="AF369" i="3"/>
  <c r="AE369" i="3"/>
  <c r="AC369" i="3"/>
  <c r="Z369" i="3"/>
  <c r="Y369" i="3"/>
  <c r="X369" i="3"/>
  <c r="W369" i="3"/>
  <c r="V369" i="3"/>
  <c r="U369" i="3"/>
  <c r="T369" i="3"/>
  <c r="S369" i="3"/>
  <c r="P369" i="3"/>
  <c r="O369" i="3"/>
  <c r="N369" i="3"/>
  <c r="Q369" i="3" s="1"/>
  <c r="M369" i="3"/>
  <c r="AH368" i="3"/>
  <c r="AF368" i="3"/>
  <c r="AE368" i="3"/>
  <c r="AC368" i="3"/>
  <c r="Z368" i="3"/>
  <c r="Y368" i="3"/>
  <c r="X368" i="3"/>
  <c r="W368" i="3"/>
  <c r="V368" i="3"/>
  <c r="U368" i="3"/>
  <c r="T368" i="3"/>
  <c r="S368" i="3"/>
  <c r="AA368" i="3" s="1"/>
  <c r="P368" i="3"/>
  <c r="Q368" i="3" s="1"/>
  <c r="O368" i="3"/>
  <c r="N368" i="3"/>
  <c r="M368" i="3"/>
  <c r="AH367" i="3"/>
  <c r="AF367" i="3"/>
  <c r="AE367" i="3"/>
  <c r="AC367" i="3"/>
  <c r="Z367" i="3"/>
  <c r="Y367" i="3"/>
  <c r="X367" i="3"/>
  <c r="W367" i="3"/>
  <c r="V367" i="3"/>
  <c r="U367" i="3"/>
  <c r="T367" i="3"/>
  <c r="S367" i="3"/>
  <c r="AA367" i="3" s="1"/>
  <c r="P367" i="3"/>
  <c r="O367" i="3"/>
  <c r="N367" i="3"/>
  <c r="M367" i="3"/>
  <c r="Q367" i="3" s="1"/>
  <c r="AF366" i="3"/>
  <c r="AH366" i="3" s="1"/>
  <c r="AE366" i="3"/>
  <c r="AC366" i="3"/>
  <c r="Z366" i="3"/>
  <c r="Y366" i="3"/>
  <c r="X366" i="3"/>
  <c r="W366" i="3"/>
  <c r="V366" i="3"/>
  <c r="U366" i="3"/>
  <c r="T366" i="3"/>
  <c r="S366" i="3"/>
  <c r="P366" i="3"/>
  <c r="O366" i="3"/>
  <c r="N366" i="3"/>
  <c r="M366" i="3"/>
  <c r="Q366" i="3" s="1"/>
  <c r="AH365" i="3"/>
  <c r="AF365" i="3"/>
  <c r="AE365" i="3"/>
  <c r="AC365" i="3"/>
  <c r="Z365" i="3"/>
  <c r="Y365" i="3"/>
  <c r="X365" i="3"/>
  <c r="W365" i="3"/>
  <c r="V365" i="3"/>
  <c r="U365" i="3"/>
  <c r="T365" i="3"/>
  <c r="S365" i="3"/>
  <c r="P365" i="3"/>
  <c r="O365" i="3"/>
  <c r="N365" i="3"/>
  <c r="Q365" i="3" s="1"/>
  <c r="M365" i="3"/>
  <c r="AH364" i="3"/>
  <c r="AF364" i="3"/>
  <c r="AE364" i="3"/>
  <c r="AC364" i="3"/>
  <c r="Z364" i="3"/>
  <c r="Y364" i="3"/>
  <c r="X364" i="3"/>
  <c r="W364" i="3"/>
  <c r="V364" i="3"/>
  <c r="U364" i="3"/>
  <c r="T364" i="3"/>
  <c r="S364" i="3"/>
  <c r="P364" i="3"/>
  <c r="Q364" i="3" s="1"/>
  <c r="O364" i="3"/>
  <c r="N364" i="3"/>
  <c r="M364" i="3"/>
  <c r="AH363" i="3"/>
  <c r="AF363" i="3"/>
  <c r="AE363" i="3"/>
  <c r="AC363" i="3"/>
  <c r="Z363" i="3"/>
  <c r="Y363" i="3"/>
  <c r="X363" i="3"/>
  <c r="W363" i="3"/>
  <c r="V363" i="3"/>
  <c r="U363" i="3"/>
  <c r="T363" i="3"/>
  <c r="S363" i="3"/>
  <c r="AA363" i="3" s="1"/>
  <c r="P363" i="3"/>
  <c r="O363" i="3"/>
  <c r="N363" i="3"/>
  <c r="M363" i="3"/>
  <c r="Q363" i="3" s="1"/>
  <c r="AF362" i="3"/>
  <c r="AH362" i="3" s="1"/>
  <c r="AE362" i="3"/>
  <c r="AC362" i="3"/>
  <c r="Z362" i="3"/>
  <c r="Y362" i="3"/>
  <c r="X362" i="3"/>
  <c r="W362" i="3"/>
  <c r="V362" i="3"/>
  <c r="U362" i="3"/>
  <c r="T362" i="3"/>
  <c r="S362" i="3"/>
  <c r="P362" i="3"/>
  <c r="O362" i="3"/>
  <c r="N362" i="3"/>
  <c r="M362" i="3"/>
  <c r="Q362" i="3" s="1"/>
  <c r="AH361" i="3"/>
  <c r="AF361" i="3"/>
  <c r="AE361" i="3"/>
  <c r="AC361" i="3"/>
  <c r="Z361" i="3"/>
  <c r="Y361" i="3"/>
  <c r="X361" i="3"/>
  <c r="W361" i="3"/>
  <c r="V361" i="3"/>
  <c r="U361" i="3"/>
  <c r="T361" i="3"/>
  <c r="S361" i="3"/>
  <c r="P361" i="3"/>
  <c r="O361" i="3"/>
  <c r="N361" i="3"/>
  <c r="M361" i="3"/>
  <c r="AH360" i="3"/>
  <c r="AF360" i="3"/>
  <c r="AE360" i="3"/>
  <c r="AC360" i="3"/>
  <c r="Z360" i="3"/>
  <c r="Y360" i="3"/>
  <c r="X360" i="3"/>
  <c r="W360" i="3"/>
  <c r="V360" i="3"/>
  <c r="U360" i="3"/>
  <c r="T360" i="3"/>
  <c r="S360" i="3"/>
  <c r="P360" i="3"/>
  <c r="Q360" i="3" s="1"/>
  <c r="O360" i="3"/>
  <c r="N360" i="3"/>
  <c r="M360" i="3"/>
  <c r="AH359" i="3"/>
  <c r="AF359" i="3"/>
  <c r="AE359" i="3"/>
  <c r="AC359" i="3"/>
  <c r="Z359" i="3"/>
  <c r="Y359" i="3"/>
  <c r="X359" i="3"/>
  <c r="W359" i="3"/>
  <c r="V359" i="3"/>
  <c r="U359" i="3"/>
  <c r="T359" i="3"/>
  <c r="S359" i="3"/>
  <c r="AA359" i="3" s="1"/>
  <c r="P359" i="3"/>
  <c r="O359" i="3"/>
  <c r="N359" i="3"/>
  <c r="M359" i="3"/>
  <c r="Q359" i="3" s="1"/>
  <c r="AF358" i="3"/>
  <c r="AH358" i="3" s="1"/>
  <c r="AE358" i="3"/>
  <c r="AC358" i="3"/>
  <c r="Z358" i="3"/>
  <c r="Y358" i="3"/>
  <c r="X358" i="3"/>
  <c r="W358" i="3"/>
  <c r="V358" i="3"/>
  <c r="U358" i="3"/>
  <c r="T358" i="3"/>
  <c r="S358" i="3"/>
  <c r="P358" i="3"/>
  <c r="O358" i="3"/>
  <c r="N358" i="3"/>
  <c r="M358" i="3"/>
  <c r="Q358" i="3" s="1"/>
  <c r="AH357" i="3"/>
  <c r="AF357" i="3"/>
  <c r="AE357" i="3"/>
  <c r="AC357" i="3"/>
  <c r="Z357" i="3"/>
  <c r="Y357" i="3"/>
  <c r="X357" i="3"/>
  <c r="W357" i="3"/>
  <c r="V357" i="3"/>
  <c r="U357" i="3"/>
  <c r="T357" i="3"/>
  <c r="S357" i="3"/>
  <c r="P357" i="3"/>
  <c r="O357" i="3"/>
  <c r="N357" i="3"/>
  <c r="Q357" i="3" s="1"/>
  <c r="M357" i="3"/>
  <c r="AH356" i="3"/>
  <c r="AF356" i="3"/>
  <c r="AE356" i="3"/>
  <c r="AC356" i="3"/>
  <c r="Z356" i="3"/>
  <c r="Y356" i="3"/>
  <c r="X356" i="3"/>
  <c r="W356" i="3"/>
  <c r="V356" i="3"/>
  <c r="U356" i="3"/>
  <c r="T356" i="3"/>
  <c r="S356" i="3"/>
  <c r="Q356" i="3"/>
  <c r="P356" i="3"/>
  <c r="O356" i="3"/>
  <c r="N356" i="3"/>
  <c r="M356" i="3"/>
  <c r="AH355" i="3"/>
  <c r="AF355" i="3"/>
  <c r="AE355" i="3"/>
  <c r="AC355" i="3"/>
  <c r="Z355" i="3"/>
  <c r="Y355" i="3"/>
  <c r="X355" i="3"/>
  <c r="W355" i="3"/>
  <c r="V355" i="3"/>
  <c r="U355" i="3"/>
  <c r="T355" i="3"/>
  <c r="S355" i="3"/>
  <c r="AA355" i="3" s="1"/>
  <c r="P355" i="3"/>
  <c r="O355" i="3"/>
  <c r="N355" i="3"/>
  <c r="M355" i="3"/>
  <c r="Q355" i="3" s="1"/>
  <c r="AF354" i="3"/>
  <c r="AH354" i="3" s="1"/>
  <c r="AE354" i="3"/>
  <c r="AC354" i="3"/>
  <c r="Z354" i="3"/>
  <c r="Y354" i="3"/>
  <c r="X354" i="3"/>
  <c r="W354" i="3"/>
  <c r="V354" i="3"/>
  <c r="U354" i="3"/>
  <c r="T354" i="3"/>
  <c r="S354" i="3"/>
  <c r="AA354" i="3" s="1"/>
  <c r="P354" i="3"/>
  <c r="O354" i="3"/>
  <c r="N354" i="3"/>
  <c r="M354" i="3"/>
  <c r="Q354" i="3" s="1"/>
  <c r="AH353" i="3"/>
  <c r="AF353" i="3"/>
  <c r="AE353" i="3"/>
  <c r="AC353" i="3"/>
  <c r="Z353" i="3"/>
  <c r="Y353" i="3"/>
  <c r="X353" i="3"/>
  <c r="W353" i="3"/>
  <c r="V353" i="3"/>
  <c r="U353" i="3"/>
  <c r="T353" i="3"/>
  <c r="S353" i="3"/>
  <c r="AA353" i="3" s="1"/>
  <c r="P353" i="3"/>
  <c r="O353" i="3"/>
  <c r="N353" i="3"/>
  <c r="M353" i="3"/>
  <c r="AH352" i="3"/>
  <c r="AF352" i="3"/>
  <c r="AE352" i="3"/>
  <c r="AC352" i="3"/>
  <c r="Z352" i="3"/>
  <c r="Y352" i="3"/>
  <c r="X352" i="3"/>
  <c r="W352" i="3"/>
  <c r="V352" i="3"/>
  <c r="U352" i="3"/>
  <c r="T352" i="3"/>
  <c r="S352" i="3"/>
  <c r="P352" i="3"/>
  <c r="Q352" i="3" s="1"/>
  <c r="O352" i="3"/>
  <c r="N352" i="3"/>
  <c r="M352" i="3"/>
  <c r="AH351" i="3"/>
  <c r="AF351" i="3"/>
  <c r="AE351" i="3"/>
  <c r="AC351" i="3"/>
  <c r="Z351" i="3"/>
  <c r="Y351" i="3"/>
  <c r="X351" i="3"/>
  <c r="W351" i="3"/>
  <c r="V351" i="3"/>
  <c r="U351" i="3"/>
  <c r="T351" i="3"/>
  <c r="S351" i="3"/>
  <c r="AA351" i="3" s="1"/>
  <c r="P351" i="3"/>
  <c r="O351" i="3"/>
  <c r="N351" i="3"/>
  <c r="M351" i="3"/>
  <c r="Q351" i="3" s="1"/>
  <c r="AF350" i="3"/>
  <c r="AH350" i="3" s="1"/>
  <c r="AE350" i="3"/>
  <c r="AC350" i="3"/>
  <c r="Z350" i="3"/>
  <c r="Y350" i="3"/>
  <c r="X350" i="3"/>
  <c r="W350" i="3"/>
  <c r="V350" i="3"/>
  <c r="U350" i="3"/>
  <c r="T350" i="3"/>
  <c r="S350" i="3"/>
  <c r="AA350" i="3" s="1"/>
  <c r="P350" i="3"/>
  <c r="O350" i="3"/>
  <c r="N350" i="3"/>
  <c r="M350" i="3"/>
  <c r="AH349" i="3"/>
  <c r="AF349" i="3"/>
  <c r="AE349" i="3"/>
  <c r="AC349" i="3"/>
  <c r="Z349" i="3"/>
  <c r="Y349" i="3"/>
  <c r="X349" i="3"/>
  <c r="W349" i="3"/>
  <c r="V349" i="3"/>
  <c r="U349" i="3"/>
  <c r="T349" i="3"/>
  <c r="S349" i="3"/>
  <c r="AA349" i="3" s="1"/>
  <c r="P349" i="3"/>
  <c r="O349" i="3"/>
  <c r="N349" i="3"/>
  <c r="M349" i="3"/>
  <c r="AH348" i="3"/>
  <c r="AF348" i="3"/>
  <c r="AE348" i="3"/>
  <c r="AC348" i="3"/>
  <c r="Z348" i="3"/>
  <c r="Y348" i="3"/>
  <c r="X348" i="3"/>
  <c r="W348" i="3"/>
  <c r="V348" i="3"/>
  <c r="U348" i="3"/>
  <c r="T348" i="3"/>
  <c r="S348" i="3"/>
  <c r="AA348" i="3" s="1"/>
  <c r="P348" i="3"/>
  <c r="Q348" i="3" s="1"/>
  <c r="O348" i="3"/>
  <c r="N348" i="3"/>
  <c r="M348" i="3"/>
  <c r="AH347" i="3"/>
  <c r="AF347" i="3"/>
  <c r="AE347" i="3"/>
  <c r="AC347" i="3"/>
  <c r="Z347" i="3"/>
  <c r="Y347" i="3"/>
  <c r="X347" i="3"/>
  <c r="W347" i="3"/>
  <c r="V347" i="3"/>
  <c r="U347" i="3"/>
  <c r="T347" i="3"/>
  <c r="S347" i="3"/>
  <c r="AA347" i="3" s="1"/>
  <c r="P347" i="3"/>
  <c r="O347" i="3"/>
  <c r="N347" i="3"/>
  <c r="M347" i="3"/>
  <c r="Q347" i="3" s="1"/>
  <c r="AF346" i="3"/>
  <c r="AH346" i="3" s="1"/>
  <c r="AE346" i="3"/>
  <c r="AC346" i="3"/>
  <c r="Z346" i="3"/>
  <c r="Y346" i="3"/>
  <c r="X346" i="3"/>
  <c r="W346" i="3"/>
  <c r="V346" i="3"/>
  <c r="U346" i="3"/>
  <c r="T346" i="3"/>
  <c r="S346" i="3"/>
  <c r="P346" i="3"/>
  <c r="O346" i="3"/>
  <c r="N346" i="3"/>
  <c r="M346" i="3"/>
  <c r="AH345" i="3"/>
  <c r="AF345" i="3"/>
  <c r="AE345" i="3"/>
  <c r="AC345" i="3"/>
  <c r="Z345" i="3"/>
  <c r="Y345" i="3"/>
  <c r="X345" i="3"/>
  <c r="W345" i="3"/>
  <c r="V345" i="3"/>
  <c r="U345" i="3"/>
  <c r="T345" i="3"/>
  <c r="S345" i="3"/>
  <c r="AA345" i="3" s="1"/>
  <c r="P345" i="3"/>
  <c r="O345" i="3"/>
  <c r="N345" i="3"/>
  <c r="Q345" i="3" s="1"/>
  <c r="M345" i="3"/>
  <c r="AH344" i="3"/>
  <c r="AF344" i="3"/>
  <c r="AE344" i="3"/>
  <c r="AC344" i="3"/>
  <c r="Z344" i="3"/>
  <c r="Y344" i="3"/>
  <c r="X344" i="3"/>
  <c r="W344" i="3"/>
  <c r="V344" i="3"/>
  <c r="U344" i="3"/>
  <c r="T344" i="3"/>
  <c r="S344" i="3"/>
  <c r="P344" i="3"/>
  <c r="Q344" i="3" s="1"/>
  <c r="O344" i="3"/>
  <c r="N344" i="3"/>
  <c r="M344" i="3"/>
  <c r="AH343" i="3"/>
  <c r="AF343" i="3"/>
  <c r="AE343" i="3"/>
  <c r="AC343" i="3"/>
  <c r="Z343" i="3"/>
  <c r="Y343" i="3"/>
  <c r="X343" i="3"/>
  <c r="W343" i="3"/>
  <c r="V343" i="3"/>
  <c r="U343" i="3"/>
  <c r="T343" i="3"/>
  <c r="S343" i="3"/>
  <c r="AA343" i="3" s="1"/>
  <c r="P343" i="3"/>
  <c r="O343" i="3"/>
  <c r="N343" i="3"/>
  <c r="M343" i="3"/>
  <c r="Q343" i="3" s="1"/>
  <c r="AF342" i="3"/>
  <c r="AH342" i="3" s="1"/>
  <c r="AE342" i="3"/>
  <c r="AC342" i="3"/>
  <c r="Z342" i="3"/>
  <c r="Y342" i="3"/>
  <c r="X342" i="3"/>
  <c r="W342" i="3"/>
  <c r="V342" i="3"/>
  <c r="U342" i="3"/>
  <c r="T342" i="3"/>
  <c r="S342" i="3"/>
  <c r="P342" i="3"/>
  <c r="O342" i="3"/>
  <c r="N342" i="3"/>
  <c r="M342" i="3"/>
  <c r="Q342" i="3" s="1"/>
  <c r="AH341" i="3"/>
  <c r="AF341" i="3"/>
  <c r="AE341" i="3"/>
  <c r="AC341" i="3"/>
  <c r="Z341" i="3"/>
  <c r="Y341" i="3"/>
  <c r="X341" i="3"/>
  <c r="W341" i="3"/>
  <c r="V341" i="3"/>
  <c r="U341" i="3"/>
  <c r="T341" i="3"/>
  <c r="S341" i="3"/>
  <c r="AA341" i="3" s="1"/>
  <c r="P341" i="3"/>
  <c r="O341" i="3"/>
  <c r="N341" i="3"/>
  <c r="M341" i="3"/>
  <c r="AH340" i="3"/>
  <c r="AF340" i="3"/>
  <c r="AE340" i="3"/>
  <c r="AC340" i="3"/>
  <c r="Z340" i="3"/>
  <c r="Y340" i="3"/>
  <c r="X340" i="3"/>
  <c r="W340" i="3"/>
  <c r="V340" i="3"/>
  <c r="U340" i="3"/>
  <c r="T340" i="3"/>
  <c r="S340" i="3"/>
  <c r="P340" i="3"/>
  <c r="Q340" i="3" s="1"/>
  <c r="O340" i="3"/>
  <c r="N340" i="3"/>
  <c r="M340" i="3"/>
  <c r="AH339" i="3"/>
  <c r="AF339" i="3"/>
  <c r="AE339" i="3"/>
  <c r="AC339" i="3"/>
  <c r="Z339" i="3"/>
  <c r="Y339" i="3"/>
  <c r="X339" i="3"/>
  <c r="W339" i="3"/>
  <c r="V339" i="3"/>
  <c r="U339" i="3"/>
  <c r="T339" i="3"/>
  <c r="S339" i="3"/>
  <c r="AA339" i="3" s="1"/>
  <c r="P339" i="3"/>
  <c r="O339" i="3"/>
  <c r="N339" i="3"/>
  <c r="M339" i="3"/>
  <c r="Q339" i="3" s="1"/>
  <c r="AF338" i="3"/>
  <c r="AH338" i="3" s="1"/>
  <c r="AE338" i="3"/>
  <c r="AC338" i="3"/>
  <c r="Z338" i="3"/>
  <c r="Y338" i="3"/>
  <c r="X338" i="3"/>
  <c r="W338" i="3"/>
  <c r="V338" i="3"/>
  <c r="U338" i="3"/>
  <c r="T338" i="3"/>
  <c r="S338" i="3"/>
  <c r="P338" i="3"/>
  <c r="O338" i="3"/>
  <c r="N338" i="3"/>
  <c r="M338" i="3"/>
  <c r="AH337" i="3"/>
  <c r="AF337" i="3"/>
  <c r="AE337" i="3"/>
  <c r="AC337" i="3"/>
  <c r="Z337" i="3"/>
  <c r="Y337" i="3"/>
  <c r="X337" i="3"/>
  <c r="W337" i="3"/>
  <c r="V337" i="3"/>
  <c r="U337" i="3"/>
  <c r="T337" i="3"/>
  <c r="S337" i="3"/>
  <c r="AA337" i="3" s="1"/>
  <c r="P337" i="3"/>
  <c r="O337" i="3"/>
  <c r="N337" i="3"/>
  <c r="M337" i="3"/>
  <c r="AH336" i="3"/>
  <c r="AF336" i="3"/>
  <c r="AE336" i="3"/>
  <c r="AC336" i="3"/>
  <c r="Z336" i="3"/>
  <c r="Y336" i="3"/>
  <c r="X336" i="3"/>
  <c r="W336" i="3"/>
  <c r="V336" i="3"/>
  <c r="U336" i="3"/>
  <c r="T336" i="3"/>
  <c r="S336" i="3"/>
  <c r="P336" i="3"/>
  <c r="Q336" i="3" s="1"/>
  <c r="O336" i="3"/>
  <c r="N336" i="3"/>
  <c r="M336" i="3"/>
  <c r="AH335" i="3"/>
  <c r="AF335" i="3"/>
  <c r="AE335" i="3"/>
  <c r="AC335" i="3"/>
  <c r="Z335" i="3"/>
  <c r="Y335" i="3"/>
  <c r="X335" i="3"/>
  <c r="W335" i="3"/>
  <c r="V335" i="3"/>
  <c r="U335" i="3"/>
  <c r="T335" i="3"/>
  <c r="S335" i="3"/>
  <c r="AA335" i="3" s="1"/>
  <c r="P335" i="3"/>
  <c r="O335" i="3"/>
  <c r="N335" i="3"/>
  <c r="M335" i="3"/>
  <c r="Q335" i="3" s="1"/>
  <c r="AF334" i="3"/>
  <c r="AH334" i="3" s="1"/>
  <c r="AE334" i="3"/>
  <c r="AC334" i="3"/>
  <c r="Z334" i="3"/>
  <c r="Y334" i="3"/>
  <c r="X334" i="3"/>
  <c r="W334" i="3"/>
  <c r="V334" i="3"/>
  <c r="U334" i="3"/>
  <c r="T334" i="3"/>
  <c r="S334" i="3"/>
  <c r="AA334" i="3" s="1"/>
  <c r="P334" i="3"/>
  <c r="O334" i="3"/>
  <c r="N334" i="3"/>
  <c r="M334" i="3"/>
  <c r="AH333" i="3"/>
  <c r="AF333" i="3"/>
  <c r="AE333" i="3"/>
  <c r="AC333" i="3"/>
  <c r="Z333" i="3"/>
  <c r="Y333" i="3"/>
  <c r="X333" i="3"/>
  <c r="W333" i="3"/>
  <c r="V333" i="3"/>
  <c r="U333" i="3"/>
  <c r="T333" i="3"/>
  <c r="S333" i="3"/>
  <c r="AA333" i="3" s="1"/>
  <c r="P333" i="3"/>
  <c r="O333" i="3"/>
  <c r="N333" i="3"/>
  <c r="M333" i="3"/>
  <c r="AH332" i="3"/>
  <c r="AF332" i="3"/>
  <c r="AE332" i="3"/>
  <c r="AC332" i="3"/>
  <c r="Z332" i="3"/>
  <c r="Y332" i="3"/>
  <c r="X332" i="3"/>
  <c r="W332" i="3"/>
  <c r="V332" i="3"/>
  <c r="U332" i="3"/>
  <c r="T332" i="3"/>
  <c r="S332" i="3"/>
  <c r="AA332" i="3" s="1"/>
  <c r="P332" i="3"/>
  <c r="Q332" i="3" s="1"/>
  <c r="O332" i="3"/>
  <c r="N332" i="3"/>
  <c r="M332" i="3"/>
  <c r="AH331" i="3"/>
  <c r="AF331" i="3"/>
  <c r="AE331" i="3"/>
  <c r="AC331" i="3"/>
  <c r="Z331" i="3"/>
  <c r="Y331" i="3"/>
  <c r="X331" i="3"/>
  <c r="W331" i="3"/>
  <c r="V331" i="3"/>
  <c r="U331" i="3"/>
  <c r="T331" i="3"/>
  <c r="S331" i="3"/>
  <c r="AA331" i="3" s="1"/>
  <c r="P331" i="3"/>
  <c r="O331" i="3"/>
  <c r="N331" i="3"/>
  <c r="M331" i="3"/>
  <c r="Q331" i="3" s="1"/>
  <c r="AF330" i="3"/>
  <c r="AH330" i="3" s="1"/>
  <c r="AE330" i="3"/>
  <c r="AC330" i="3"/>
  <c r="Z330" i="3"/>
  <c r="Y330" i="3"/>
  <c r="X330" i="3"/>
  <c r="W330" i="3"/>
  <c r="V330" i="3"/>
  <c r="U330" i="3"/>
  <c r="T330" i="3"/>
  <c r="S330" i="3"/>
  <c r="P330" i="3"/>
  <c r="O330" i="3"/>
  <c r="N330" i="3"/>
  <c r="M330" i="3"/>
  <c r="AH329" i="3"/>
  <c r="AF329" i="3"/>
  <c r="AE329" i="3"/>
  <c r="AC329" i="3"/>
  <c r="Z329" i="3"/>
  <c r="Y329" i="3"/>
  <c r="X329" i="3"/>
  <c r="W329" i="3"/>
  <c r="V329" i="3"/>
  <c r="U329" i="3"/>
  <c r="T329" i="3"/>
  <c r="S329" i="3"/>
  <c r="AA329" i="3" s="1"/>
  <c r="P329" i="3"/>
  <c r="O329" i="3"/>
  <c r="N329" i="3"/>
  <c r="Q329" i="3" s="1"/>
  <c r="M329" i="3"/>
  <c r="AH328" i="3"/>
  <c r="AF328" i="3"/>
  <c r="AE328" i="3"/>
  <c r="AC328" i="3"/>
  <c r="Z328" i="3"/>
  <c r="Y328" i="3"/>
  <c r="X328" i="3"/>
  <c r="W328" i="3"/>
  <c r="V328" i="3"/>
  <c r="U328" i="3"/>
  <c r="T328" i="3"/>
  <c r="S328" i="3"/>
  <c r="P328" i="3"/>
  <c r="Q328" i="3" s="1"/>
  <c r="O328" i="3"/>
  <c r="N328" i="3"/>
  <c r="M328" i="3"/>
  <c r="AH327" i="3"/>
  <c r="AF327" i="3"/>
  <c r="AE327" i="3"/>
  <c r="AC327" i="3"/>
  <c r="Z327" i="3"/>
  <c r="Y327" i="3"/>
  <c r="X327" i="3"/>
  <c r="W327" i="3"/>
  <c r="V327" i="3"/>
  <c r="U327" i="3"/>
  <c r="T327" i="3"/>
  <c r="S327" i="3"/>
  <c r="AA327" i="3" s="1"/>
  <c r="P327" i="3"/>
  <c r="O327" i="3"/>
  <c r="N327" i="3"/>
  <c r="M327" i="3"/>
  <c r="Q327" i="3" s="1"/>
  <c r="AF326" i="3"/>
  <c r="AH326" i="3" s="1"/>
  <c r="AE326" i="3"/>
  <c r="AC326" i="3"/>
  <c r="Z326" i="3"/>
  <c r="Y326" i="3"/>
  <c r="X326" i="3"/>
  <c r="W326" i="3"/>
  <c r="V326" i="3"/>
  <c r="U326" i="3"/>
  <c r="T326" i="3"/>
  <c r="S326" i="3"/>
  <c r="P326" i="3"/>
  <c r="O326" i="3"/>
  <c r="N326" i="3"/>
  <c r="M326" i="3"/>
  <c r="Q326" i="3" s="1"/>
  <c r="AH325" i="3"/>
  <c r="AF325" i="3"/>
  <c r="AE325" i="3"/>
  <c r="AC325" i="3"/>
  <c r="Z325" i="3"/>
  <c r="Y325" i="3"/>
  <c r="X325" i="3"/>
  <c r="W325" i="3"/>
  <c r="V325" i="3"/>
  <c r="U325" i="3"/>
  <c r="T325" i="3"/>
  <c r="S325" i="3"/>
  <c r="AA325" i="3" s="1"/>
  <c r="P325" i="3"/>
  <c r="O325" i="3"/>
  <c r="N325" i="3"/>
  <c r="M325" i="3"/>
  <c r="AH324" i="3"/>
  <c r="AF324" i="3"/>
  <c r="AE324" i="3"/>
  <c r="AC324" i="3"/>
  <c r="Z324" i="3"/>
  <c r="Y324" i="3"/>
  <c r="X324" i="3"/>
  <c r="W324" i="3"/>
  <c r="V324" i="3"/>
  <c r="U324" i="3"/>
  <c r="T324" i="3"/>
  <c r="S324" i="3"/>
  <c r="P324" i="3"/>
  <c r="Q324" i="3" s="1"/>
  <c r="O324" i="3"/>
  <c r="N324" i="3"/>
  <c r="M324" i="3"/>
  <c r="AH323" i="3"/>
  <c r="AF323" i="3"/>
  <c r="AE323" i="3"/>
  <c r="AC323" i="3"/>
  <c r="Z323" i="3"/>
  <c r="Y323" i="3"/>
  <c r="X323" i="3"/>
  <c r="W323" i="3"/>
  <c r="V323" i="3"/>
  <c r="U323" i="3"/>
  <c r="T323" i="3"/>
  <c r="S323" i="3"/>
  <c r="AA323" i="3" s="1"/>
  <c r="P323" i="3"/>
  <c r="O323" i="3"/>
  <c r="N323" i="3"/>
  <c r="M323" i="3"/>
  <c r="Q323" i="3" s="1"/>
  <c r="AF322" i="3"/>
  <c r="AH322" i="3" s="1"/>
  <c r="AE322" i="3"/>
  <c r="AC322" i="3"/>
  <c r="Z322" i="3"/>
  <c r="Y322" i="3"/>
  <c r="X322" i="3"/>
  <c r="W322" i="3"/>
  <c r="V322" i="3"/>
  <c r="U322" i="3"/>
  <c r="T322" i="3"/>
  <c r="S322" i="3"/>
  <c r="P322" i="3"/>
  <c r="O322" i="3"/>
  <c r="N322" i="3"/>
  <c r="M322" i="3"/>
  <c r="AH321" i="3"/>
  <c r="AF321" i="3"/>
  <c r="AE321" i="3"/>
  <c r="AC321" i="3"/>
  <c r="Z321" i="3"/>
  <c r="Y321" i="3"/>
  <c r="X321" i="3"/>
  <c r="W321" i="3"/>
  <c r="V321" i="3"/>
  <c r="U321" i="3"/>
  <c r="T321" i="3"/>
  <c r="S321" i="3"/>
  <c r="AA321" i="3" s="1"/>
  <c r="P321" i="3"/>
  <c r="O321" i="3"/>
  <c r="N321" i="3"/>
  <c r="M321" i="3"/>
  <c r="AH320" i="3"/>
  <c r="AF320" i="3"/>
  <c r="AE320" i="3"/>
  <c r="AC320" i="3"/>
  <c r="Z320" i="3"/>
  <c r="Y320" i="3"/>
  <c r="X320" i="3"/>
  <c r="W320" i="3"/>
  <c r="V320" i="3"/>
  <c r="U320" i="3"/>
  <c r="T320" i="3"/>
  <c r="S320" i="3"/>
  <c r="P320" i="3"/>
  <c r="Q320" i="3" s="1"/>
  <c r="O320" i="3"/>
  <c r="N320" i="3"/>
  <c r="M320" i="3"/>
  <c r="AH319" i="3"/>
  <c r="AF319" i="3"/>
  <c r="AE319" i="3"/>
  <c r="AC319" i="3"/>
  <c r="Z319" i="3"/>
  <c r="Y319" i="3"/>
  <c r="X319" i="3"/>
  <c r="W319" i="3"/>
  <c r="V319" i="3"/>
  <c r="U319" i="3"/>
  <c r="T319" i="3"/>
  <c r="S319" i="3"/>
  <c r="AA319" i="3" s="1"/>
  <c r="P319" i="3"/>
  <c r="O319" i="3"/>
  <c r="N319" i="3"/>
  <c r="M319" i="3"/>
  <c r="Q319" i="3" s="1"/>
  <c r="AF318" i="3"/>
  <c r="AH318" i="3" s="1"/>
  <c r="AE318" i="3"/>
  <c r="AC318" i="3"/>
  <c r="Z318" i="3"/>
  <c r="Y318" i="3"/>
  <c r="X318" i="3"/>
  <c r="W318" i="3"/>
  <c r="V318" i="3"/>
  <c r="U318" i="3"/>
  <c r="T318" i="3"/>
  <c r="S318" i="3"/>
  <c r="AA318" i="3" s="1"/>
  <c r="P318" i="3"/>
  <c r="O318" i="3"/>
  <c r="N318" i="3"/>
  <c r="M318" i="3"/>
  <c r="AH317" i="3"/>
  <c r="AF317" i="3"/>
  <c r="AE317" i="3"/>
  <c r="AC317" i="3"/>
  <c r="Z317" i="3"/>
  <c r="Y317" i="3"/>
  <c r="X317" i="3"/>
  <c r="W317" i="3"/>
  <c r="V317" i="3"/>
  <c r="U317" i="3"/>
  <c r="T317" i="3"/>
  <c r="S317" i="3"/>
  <c r="AA317" i="3" s="1"/>
  <c r="P317" i="3"/>
  <c r="O317" i="3"/>
  <c r="N317" i="3"/>
  <c r="M317" i="3"/>
  <c r="AH316" i="3"/>
  <c r="AF316" i="3"/>
  <c r="AE316" i="3"/>
  <c r="AC316" i="3"/>
  <c r="Z316" i="3"/>
  <c r="Y316" i="3"/>
  <c r="X316" i="3"/>
  <c r="W316" i="3"/>
  <c r="V316" i="3"/>
  <c r="U316" i="3"/>
  <c r="T316" i="3"/>
  <c r="S316" i="3"/>
  <c r="AA316" i="3" s="1"/>
  <c r="P316" i="3"/>
  <c r="Q316" i="3" s="1"/>
  <c r="O316" i="3"/>
  <c r="N316" i="3"/>
  <c r="M316" i="3"/>
  <c r="AH315" i="3"/>
  <c r="AF315" i="3"/>
  <c r="AE315" i="3"/>
  <c r="AC315" i="3"/>
  <c r="Z315" i="3"/>
  <c r="Y315" i="3"/>
  <c r="X315" i="3"/>
  <c r="W315" i="3"/>
  <c r="V315" i="3"/>
  <c r="U315" i="3"/>
  <c r="T315" i="3"/>
  <c r="S315" i="3"/>
  <c r="AA315" i="3" s="1"/>
  <c r="P315" i="3"/>
  <c r="O315" i="3"/>
  <c r="N315" i="3"/>
  <c r="M315" i="3"/>
  <c r="Q315" i="3" s="1"/>
  <c r="AF314" i="3"/>
  <c r="AH314" i="3" s="1"/>
  <c r="AE314" i="3"/>
  <c r="AC314" i="3"/>
  <c r="Z314" i="3"/>
  <c r="Y314" i="3"/>
  <c r="X314" i="3"/>
  <c r="W314" i="3"/>
  <c r="V314" i="3"/>
  <c r="U314" i="3"/>
  <c r="T314" i="3"/>
  <c r="S314" i="3"/>
  <c r="P314" i="3"/>
  <c r="O314" i="3"/>
  <c r="N314" i="3"/>
  <c r="M314" i="3"/>
  <c r="AH313" i="3"/>
  <c r="AF313" i="3"/>
  <c r="AE313" i="3"/>
  <c r="AC313" i="3"/>
  <c r="Z313" i="3"/>
  <c r="Y313" i="3"/>
  <c r="X313" i="3"/>
  <c r="W313" i="3"/>
  <c r="V313" i="3"/>
  <c r="U313" i="3"/>
  <c r="T313" i="3"/>
  <c r="S313" i="3"/>
  <c r="AA313" i="3" s="1"/>
  <c r="P313" i="3"/>
  <c r="O313" i="3"/>
  <c r="N313" i="3"/>
  <c r="Q313" i="3" s="1"/>
  <c r="M313" i="3"/>
  <c r="AH312" i="3"/>
  <c r="AF312" i="3"/>
  <c r="AE312" i="3"/>
  <c r="AC312" i="3"/>
  <c r="Z312" i="3"/>
  <c r="Y312" i="3"/>
  <c r="X312" i="3"/>
  <c r="W312" i="3"/>
  <c r="V312" i="3"/>
  <c r="U312" i="3"/>
  <c r="T312" i="3"/>
  <c r="S312" i="3"/>
  <c r="P312" i="3"/>
  <c r="Q312" i="3" s="1"/>
  <c r="O312" i="3"/>
  <c r="N312" i="3"/>
  <c r="M312" i="3"/>
  <c r="AH311" i="3"/>
  <c r="AF311" i="3"/>
  <c r="AE311" i="3"/>
  <c r="AC311" i="3"/>
  <c r="Z311" i="3"/>
  <c r="Y311" i="3"/>
  <c r="X311" i="3"/>
  <c r="W311" i="3"/>
  <c r="V311" i="3"/>
  <c r="U311" i="3"/>
  <c r="T311" i="3"/>
  <c r="S311" i="3"/>
  <c r="P311" i="3"/>
  <c r="O311" i="3"/>
  <c r="N311" i="3"/>
  <c r="M311" i="3"/>
  <c r="Q311" i="3" s="1"/>
  <c r="AF310" i="3"/>
  <c r="AH310" i="3" s="1"/>
  <c r="AE310" i="3"/>
  <c r="AC310" i="3"/>
  <c r="Z310" i="3"/>
  <c r="Y310" i="3"/>
  <c r="X310" i="3"/>
  <c r="W310" i="3"/>
  <c r="V310" i="3"/>
  <c r="U310" i="3"/>
  <c r="T310" i="3"/>
  <c r="S310" i="3"/>
  <c r="P310" i="3"/>
  <c r="O310" i="3"/>
  <c r="N310" i="3"/>
  <c r="M310" i="3"/>
  <c r="Q310" i="3" s="1"/>
  <c r="AH309" i="3"/>
  <c r="AF309" i="3"/>
  <c r="AE309" i="3"/>
  <c r="AC309" i="3"/>
  <c r="Z309" i="3"/>
  <c r="Y309" i="3"/>
  <c r="X309" i="3"/>
  <c r="W309" i="3"/>
  <c r="V309" i="3"/>
  <c r="U309" i="3"/>
  <c r="T309" i="3"/>
  <c r="S309" i="3"/>
  <c r="P309" i="3"/>
  <c r="O309" i="3"/>
  <c r="N309" i="3"/>
  <c r="M309" i="3"/>
  <c r="AH308" i="3"/>
  <c r="AF308" i="3"/>
  <c r="AE308" i="3"/>
  <c r="AC308" i="3"/>
  <c r="Z308" i="3"/>
  <c r="Y308" i="3"/>
  <c r="X308" i="3"/>
  <c r="W308" i="3"/>
  <c r="V308" i="3"/>
  <c r="U308" i="3"/>
  <c r="T308" i="3"/>
  <c r="S308" i="3"/>
  <c r="P308" i="3"/>
  <c r="Q308" i="3" s="1"/>
  <c r="O308" i="3"/>
  <c r="N308" i="3"/>
  <c r="M308" i="3"/>
  <c r="AH307" i="3"/>
  <c r="AF307" i="3"/>
  <c r="AE307" i="3"/>
  <c r="AC307" i="3"/>
  <c r="Z307" i="3"/>
  <c r="Y307" i="3"/>
  <c r="X307" i="3"/>
  <c r="W307" i="3"/>
  <c r="V307" i="3"/>
  <c r="U307" i="3"/>
  <c r="T307" i="3"/>
  <c r="S307" i="3"/>
  <c r="AA307" i="3" s="1"/>
  <c r="P307" i="3"/>
  <c r="O307" i="3"/>
  <c r="N307" i="3"/>
  <c r="M307" i="3"/>
  <c r="Q307" i="3" s="1"/>
  <c r="AF306" i="3"/>
  <c r="AH306" i="3" s="1"/>
  <c r="AE306" i="3"/>
  <c r="AC306" i="3"/>
  <c r="Z306" i="3"/>
  <c r="Y306" i="3"/>
  <c r="X306" i="3"/>
  <c r="W306" i="3"/>
  <c r="V306" i="3"/>
  <c r="U306" i="3"/>
  <c r="T306" i="3"/>
  <c r="S306" i="3"/>
  <c r="P306" i="3"/>
  <c r="O306" i="3"/>
  <c r="N306" i="3"/>
  <c r="M306" i="3"/>
  <c r="AH305" i="3"/>
  <c r="AF305" i="3"/>
  <c r="AE305" i="3"/>
  <c r="AC305" i="3"/>
  <c r="Z305" i="3"/>
  <c r="Y305" i="3"/>
  <c r="X305" i="3"/>
  <c r="W305" i="3"/>
  <c r="V305" i="3"/>
  <c r="U305" i="3"/>
  <c r="T305" i="3"/>
  <c r="S305" i="3"/>
  <c r="AA305" i="3" s="1"/>
  <c r="P305" i="3"/>
  <c r="O305" i="3"/>
  <c r="N305" i="3"/>
  <c r="M305" i="3"/>
  <c r="AH304" i="3"/>
  <c r="AF304" i="3"/>
  <c r="AE304" i="3"/>
  <c r="AC304" i="3"/>
  <c r="Z304" i="3"/>
  <c r="Y304" i="3"/>
  <c r="X304" i="3"/>
  <c r="W304" i="3"/>
  <c r="V304" i="3"/>
  <c r="U304" i="3"/>
  <c r="T304" i="3"/>
  <c r="S304" i="3"/>
  <c r="P304" i="3"/>
  <c r="Q304" i="3" s="1"/>
  <c r="O304" i="3"/>
  <c r="N304" i="3"/>
  <c r="M304" i="3"/>
  <c r="AH303" i="3"/>
  <c r="AF303" i="3"/>
  <c r="AE303" i="3"/>
  <c r="AC303" i="3"/>
  <c r="Z303" i="3"/>
  <c r="Y303" i="3"/>
  <c r="X303" i="3"/>
  <c r="W303" i="3"/>
  <c r="V303" i="3"/>
  <c r="U303" i="3"/>
  <c r="T303" i="3"/>
  <c r="S303" i="3"/>
  <c r="AA303" i="3" s="1"/>
  <c r="P303" i="3"/>
  <c r="O303" i="3"/>
  <c r="N303" i="3"/>
  <c r="M303" i="3"/>
  <c r="Q303" i="3" s="1"/>
  <c r="AF302" i="3"/>
  <c r="AH302" i="3" s="1"/>
  <c r="AE302" i="3"/>
  <c r="AC302" i="3"/>
  <c r="Z302" i="3"/>
  <c r="Y302" i="3"/>
  <c r="X302" i="3"/>
  <c r="W302" i="3"/>
  <c r="V302" i="3"/>
  <c r="U302" i="3"/>
  <c r="T302" i="3"/>
  <c r="S302" i="3"/>
  <c r="AA302" i="3" s="1"/>
  <c r="P302" i="3"/>
  <c r="O302" i="3"/>
  <c r="N302" i="3"/>
  <c r="M302" i="3"/>
  <c r="AH301" i="3"/>
  <c r="AF301" i="3"/>
  <c r="AE301" i="3"/>
  <c r="AC301" i="3"/>
  <c r="Z301" i="3"/>
  <c r="Y301" i="3"/>
  <c r="X301" i="3"/>
  <c r="W301" i="3"/>
  <c r="V301" i="3"/>
  <c r="U301" i="3"/>
  <c r="T301" i="3"/>
  <c r="S301" i="3"/>
  <c r="AA301" i="3" s="1"/>
  <c r="P301" i="3"/>
  <c r="O301" i="3"/>
  <c r="N301" i="3"/>
  <c r="M301" i="3"/>
  <c r="AH300" i="3"/>
  <c r="AF300" i="3"/>
  <c r="AE300" i="3"/>
  <c r="AC300" i="3"/>
  <c r="Z300" i="3"/>
  <c r="Y300" i="3"/>
  <c r="X300" i="3"/>
  <c r="W300" i="3"/>
  <c r="V300" i="3"/>
  <c r="U300" i="3"/>
  <c r="T300" i="3"/>
  <c r="S300" i="3"/>
  <c r="AA300" i="3" s="1"/>
  <c r="P300" i="3"/>
  <c r="Q300" i="3" s="1"/>
  <c r="O300" i="3"/>
  <c r="N300" i="3"/>
  <c r="M300" i="3"/>
  <c r="AH299" i="3"/>
  <c r="AF299" i="3"/>
  <c r="AE299" i="3"/>
  <c r="AC299" i="3"/>
  <c r="Z299" i="3"/>
  <c r="Y299" i="3"/>
  <c r="X299" i="3"/>
  <c r="W299" i="3"/>
  <c r="V299" i="3"/>
  <c r="U299" i="3"/>
  <c r="T299" i="3"/>
  <c r="S299" i="3"/>
  <c r="AA299" i="3" s="1"/>
  <c r="P299" i="3"/>
  <c r="O299" i="3"/>
  <c r="N299" i="3"/>
  <c r="M299" i="3"/>
  <c r="Q299" i="3" s="1"/>
  <c r="AF298" i="3"/>
  <c r="AH298" i="3" s="1"/>
  <c r="AE298" i="3"/>
  <c r="AC298" i="3"/>
  <c r="Z298" i="3"/>
  <c r="Y298" i="3"/>
  <c r="X298" i="3"/>
  <c r="W298" i="3"/>
  <c r="V298" i="3"/>
  <c r="U298" i="3"/>
  <c r="T298" i="3"/>
  <c r="S298" i="3"/>
  <c r="P298" i="3"/>
  <c r="O298" i="3"/>
  <c r="N298" i="3"/>
  <c r="M298" i="3"/>
  <c r="AH297" i="3"/>
  <c r="AF297" i="3"/>
  <c r="AE297" i="3"/>
  <c r="AC297" i="3"/>
  <c r="Z297" i="3"/>
  <c r="Y297" i="3"/>
  <c r="X297" i="3"/>
  <c r="W297" i="3"/>
  <c r="V297" i="3"/>
  <c r="U297" i="3"/>
  <c r="T297" i="3"/>
  <c r="S297" i="3"/>
  <c r="AA297" i="3" s="1"/>
  <c r="P297" i="3"/>
  <c r="O297" i="3"/>
  <c r="N297" i="3"/>
  <c r="M297" i="3"/>
  <c r="AH296" i="3"/>
  <c r="AF296" i="3"/>
  <c r="AE296" i="3"/>
  <c r="AC296" i="3"/>
  <c r="Z296" i="3"/>
  <c r="Y296" i="3"/>
  <c r="X296" i="3"/>
  <c r="W296" i="3"/>
  <c r="V296" i="3"/>
  <c r="U296" i="3"/>
  <c r="T296" i="3"/>
  <c r="S296" i="3"/>
  <c r="P296" i="3"/>
  <c r="O296" i="3"/>
  <c r="N296" i="3"/>
  <c r="Q296" i="3" s="1"/>
  <c r="M296" i="3"/>
  <c r="AH295" i="3"/>
  <c r="AF295" i="3"/>
  <c r="AE295" i="3"/>
  <c r="AC295" i="3"/>
  <c r="Z295" i="3"/>
  <c r="Y295" i="3"/>
  <c r="X295" i="3"/>
  <c r="W295" i="3"/>
  <c r="V295" i="3"/>
  <c r="U295" i="3"/>
  <c r="T295" i="3"/>
  <c r="S295" i="3"/>
  <c r="P295" i="3"/>
  <c r="O295" i="3"/>
  <c r="N295" i="3"/>
  <c r="M295" i="3"/>
  <c r="Q295" i="3" s="1"/>
  <c r="AF294" i="3"/>
  <c r="AH294" i="3" s="1"/>
  <c r="AE294" i="3"/>
  <c r="AC294" i="3"/>
  <c r="Z294" i="3"/>
  <c r="Y294" i="3"/>
  <c r="X294" i="3"/>
  <c r="W294" i="3"/>
  <c r="V294" i="3"/>
  <c r="U294" i="3"/>
  <c r="T294" i="3"/>
  <c r="S294" i="3"/>
  <c r="AA294" i="3" s="1"/>
  <c r="P294" i="3"/>
  <c r="O294" i="3"/>
  <c r="N294" i="3"/>
  <c r="M294" i="3"/>
  <c r="Q294" i="3" s="1"/>
  <c r="AH293" i="3"/>
  <c r="AF293" i="3"/>
  <c r="AE293" i="3"/>
  <c r="AC293" i="3"/>
  <c r="Z293" i="3"/>
  <c r="Y293" i="3"/>
  <c r="X293" i="3"/>
  <c r="W293" i="3"/>
  <c r="V293" i="3"/>
  <c r="U293" i="3"/>
  <c r="T293" i="3"/>
  <c r="S293" i="3"/>
  <c r="AA293" i="3" s="1"/>
  <c r="P293" i="3"/>
  <c r="O293" i="3"/>
  <c r="N293" i="3"/>
  <c r="Q293" i="3" s="1"/>
  <c r="M293" i="3"/>
  <c r="AH292" i="3"/>
  <c r="AF292" i="3"/>
  <c r="AE292" i="3"/>
  <c r="AC292" i="3"/>
  <c r="Z292" i="3"/>
  <c r="Y292" i="3"/>
  <c r="X292" i="3"/>
  <c r="W292" i="3"/>
  <c r="V292" i="3"/>
  <c r="U292" i="3"/>
  <c r="T292" i="3"/>
  <c r="S292" i="3"/>
  <c r="Q292" i="3"/>
  <c r="P292" i="3"/>
  <c r="O292" i="3"/>
  <c r="N292" i="3"/>
  <c r="M292" i="3"/>
  <c r="AH291" i="3"/>
  <c r="AF291" i="3"/>
  <c r="AE291" i="3"/>
  <c r="AC291" i="3"/>
  <c r="Z291" i="3"/>
  <c r="Y291" i="3"/>
  <c r="X291" i="3"/>
  <c r="W291" i="3"/>
  <c r="V291" i="3"/>
  <c r="U291" i="3"/>
  <c r="T291" i="3"/>
  <c r="S291" i="3"/>
  <c r="AA291" i="3" s="1"/>
  <c r="P291" i="3"/>
  <c r="O291" i="3"/>
  <c r="N291" i="3"/>
  <c r="M291" i="3"/>
  <c r="AF290" i="3"/>
  <c r="AH290" i="3" s="1"/>
  <c r="AE290" i="3"/>
  <c r="AC290" i="3"/>
  <c r="Z290" i="3"/>
  <c r="Y290" i="3"/>
  <c r="X290" i="3"/>
  <c r="W290" i="3"/>
  <c r="V290" i="3"/>
  <c r="U290" i="3"/>
  <c r="T290" i="3"/>
  <c r="S290" i="3"/>
  <c r="AA290" i="3" s="1"/>
  <c r="P290" i="3"/>
  <c r="O290" i="3"/>
  <c r="N290" i="3"/>
  <c r="M290" i="3"/>
  <c r="AH289" i="3"/>
  <c r="AF289" i="3"/>
  <c r="AE289" i="3"/>
  <c r="AC289" i="3"/>
  <c r="Z289" i="3"/>
  <c r="Y289" i="3"/>
  <c r="X289" i="3"/>
  <c r="W289" i="3"/>
  <c r="V289" i="3"/>
  <c r="U289" i="3"/>
  <c r="T289" i="3"/>
  <c r="S289" i="3"/>
  <c r="AA289" i="3" s="1"/>
  <c r="P289" i="3"/>
  <c r="O289" i="3"/>
  <c r="N289" i="3"/>
  <c r="M289" i="3"/>
  <c r="AH288" i="3"/>
  <c r="AF288" i="3"/>
  <c r="AE288" i="3"/>
  <c r="AC288" i="3"/>
  <c r="Z288" i="3"/>
  <c r="Y288" i="3"/>
  <c r="X288" i="3"/>
  <c r="W288" i="3"/>
  <c r="V288" i="3"/>
  <c r="U288" i="3"/>
  <c r="T288" i="3"/>
  <c r="S288" i="3"/>
  <c r="AA288" i="3" s="1"/>
  <c r="P288" i="3"/>
  <c r="O288" i="3"/>
  <c r="N288" i="3"/>
  <c r="Q288" i="3" s="1"/>
  <c r="M288" i="3"/>
  <c r="AH287" i="3"/>
  <c r="AF287" i="3"/>
  <c r="AE287" i="3"/>
  <c r="AC287" i="3"/>
  <c r="Z287" i="3"/>
  <c r="Y287" i="3"/>
  <c r="X287" i="3"/>
  <c r="W287" i="3"/>
  <c r="V287" i="3"/>
  <c r="U287" i="3"/>
  <c r="T287" i="3"/>
  <c r="S287" i="3"/>
  <c r="AA287" i="3" s="1"/>
  <c r="P287" i="3"/>
  <c r="O287" i="3"/>
  <c r="N287" i="3"/>
  <c r="M287" i="3"/>
  <c r="Q287" i="3" s="1"/>
  <c r="AF286" i="3"/>
  <c r="AH286" i="3" s="1"/>
  <c r="AE286" i="3"/>
  <c r="AC286" i="3"/>
  <c r="Z286" i="3"/>
  <c r="Y286" i="3"/>
  <c r="X286" i="3"/>
  <c r="W286" i="3"/>
  <c r="V286" i="3"/>
  <c r="U286" i="3"/>
  <c r="T286" i="3"/>
  <c r="S286" i="3"/>
  <c r="AA286" i="3" s="1"/>
  <c r="P286" i="3"/>
  <c r="O286" i="3"/>
  <c r="N286" i="3"/>
  <c r="M286" i="3"/>
  <c r="Q286" i="3" s="1"/>
  <c r="AF285" i="3"/>
  <c r="AH285" i="3" s="1"/>
  <c r="AE285" i="3"/>
  <c r="AC285" i="3"/>
  <c r="Z285" i="3"/>
  <c r="Y285" i="3"/>
  <c r="X285" i="3"/>
  <c r="W285" i="3"/>
  <c r="V285" i="3"/>
  <c r="U285" i="3"/>
  <c r="T285" i="3"/>
  <c r="S285" i="3"/>
  <c r="P285" i="3"/>
  <c r="O285" i="3"/>
  <c r="N285" i="3"/>
  <c r="M285" i="3"/>
  <c r="Q285" i="3" s="1"/>
  <c r="AH284" i="3"/>
  <c r="AF284" i="3"/>
  <c r="AE284" i="3"/>
  <c r="AC284" i="3"/>
  <c r="Z284" i="3"/>
  <c r="Y284" i="3"/>
  <c r="X284" i="3"/>
  <c r="W284" i="3"/>
  <c r="V284" i="3"/>
  <c r="U284" i="3"/>
  <c r="T284" i="3"/>
  <c r="S284" i="3"/>
  <c r="P284" i="3"/>
  <c r="O284" i="3"/>
  <c r="N284" i="3"/>
  <c r="Q284" i="3" s="1"/>
  <c r="M284" i="3"/>
  <c r="AH283" i="3"/>
  <c r="AF283" i="3"/>
  <c r="AE283" i="3"/>
  <c r="AC283" i="3"/>
  <c r="Z283" i="3"/>
  <c r="Y283" i="3"/>
  <c r="X283" i="3"/>
  <c r="W283" i="3"/>
  <c r="V283" i="3"/>
  <c r="U283" i="3"/>
  <c r="T283" i="3"/>
  <c r="S283" i="3"/>
  <c r="AA283" i="3" s="1"/>
  <c r="P283" i="3"/>
  <c r="O283" i="3"/>
  <c r="N283" i="3"/>
  <c r="M283" i="3"/>
  <c r="AF282" i="3"/>
  <c r="AH282" i="3" s="1"/>
  <c r="AE282" i="3"/>
  <c r="AC282" i="3"/>
  <c r="Z282" i="3"/>
  <c r="Y282" i="3"/>
  <c r="X282" i="3"/>
  <c r="W282" i="3"/>
  <c r="V282" i="3"/>
  <c r="U282" i="3"/>
  <c r="T282" i="3"/>
  <c r="S282" i="3"/>
  <c r="AA282" i="3" s="1"/>
  <c r="P282" i="3"/>
  <c r="O282" i="3"/>
  <c r="N282" i="3"/>
  <c r="M282" i="3"/>
  <c r="AH281" i="3"/>
  <c r="AF281" i="3"/>
  <c r="AE281" i="3"/>
  <c r="AC281" i="3"/>
  <c r="Z281" i="3"/>
  <c r="Y281" i="3"/>
  <c r="X281" i="3"/>
  <c r="W281" i="3"/>
  <c r="V281" i="3"/>
  <c r="U281" i="3"/>
  <c r="T281" i="3"/>
  <c r="S281" i="3"/>
  <c r="AA281" i="3" s="1"/>
  <c r="P281" i="3"/>
  <c r="O281" i="3"/>
  <c r="N281" i="3"/>
  <c r="M281" i="3"/>
  <c r="Q281" i="3" s="1"/>
  <c r="AH280" i="3"/>
  <c r="AF280" i="3"/>
  <c r="AE280" i="3"/>
  <c r="AC280" i="3"/>
  <c r="Z280" i="3"/>
  <c r="Y280" i="3"/>
  <c r="X280" i="3"/>
  <c r="W280" i="3"/>
  <c r="V280" i="3"/>
  <c r="U280" i="3"/>
  <c r="T280" i="3"/>
  <c r="S280" i="3"/>
  <c r="Q280" i="3"/>
  <c r="P280" i="3"/>
  <c r="O280" i="3"/>
  <c r="N280" i="3"/>
  <c r="M280" i="3"/>
  <c r="AF279" i="3"/>
  <c r="AH279" i="3" s="1"/>
  <c r="AE279" i="3"/>
  <c r="AC279" i="3"/>
  <c r="Z279" i="3"/>
  <c r="Y279" i="3"/>
  <c r="X279" i="3"/>
  <c r="W279" i="3"/>
  <c r="V279" i="3"/>
  <c r="U279" i="3"/>
  <c r="T279" i="3"/>
  <c r="S279" i="3"/>
  <c r="P279" i="3"/>
  <c r="O279" i="3"/>
  <c r="N279" i="3"/>
  <c r="M279" i="3"/>
  <c r="Q279" i="3" s="1"/>
  <c r="AF278" i="3"/>
  <c r="AH278" i="3" s="1"/>
  <c r="AE278" i="3"/>
  <c r="AC278" i="3"/>
  <c r="Z278" i="3"/>
  <c r="Y278" i="3"/>
  <c r="X278" i="3"/>
  <c r="W278" i="3"/>
  <c r="V278" i="3"/>
  <c r="U278" i="3"/>
  <c r="T278" i="3"/>
  <c r="S278" i="3"/>
  <c r="AA278" i="3" s="1"/>
  <c r="P278" i="3"/>
  <c r="O278" i="3"/>
  <c r="N278" i="3"/>
  <c r="M278" i="3"/>
  <c r="Q278" i="3" s="1"/>
  <c r="AF277" i="3"/>
  <c r="AH277" i="3" s="1"/>
  <c r="AE277" i="3"/>
  <c r="AC277" i="3"/>
  <c r="Z277" i="3"/>
  <c r="Y277" i="3"/>
  <c r="X277" i="3"/>
  <c r="W277" i="3"/>
  <c r="V277" i="3"/>
  <c r="U277" i="3"/>
  <c r="T277" i="3"/>
  <c r="S277" i="3"/>
  <c r="AA277" i="3" s="1"/>
  <c r="P277" i="3"/>
  <c r="O277" i="3"/>
  <c r="Q277" i="3" s="1"/>
  <c r="N277" i="3"/>
  <c r="M277" i="3"/>
  <c r="AH276" i="3"/>
  <c r="AF276" i="3"/>
  <c r="AE276" i="3"/>
  <c r="AC276" i="3"/>
  <c r="Z276" i="3"/>
  <c r="Y276" i="3"/>
  <c r="X276" i="3"/>
  <c r="W276" i="3"/>
  <c r="V276" i="3"/>
  <c r="U276" i="3"/>
  <c r="T276" i="3"/>
  <c r="S276" i="3"/>
  <c r="P276" i="3"/>
  <c r="O276" i="3"/>
  <c r="N276" i="3"/>
  <c r="M276" i="3"/>
  <c r="AH275" i="3"/>
  <c r="AF275" i="3"/>
  <c r="AE275" i="3"/>
  <c r="AC275" i="3"/>
  <c r="Z275" i="3"/>
  <c r="Y275" i="3"/>
  <c r="X275" i="3"/>
  <c r="W275" i="3"/>
  <c r="V275" i="3"/>
  <c r="U275" i="3"/>
  <c r="T275" i="3"/>
  <c r="S275" i="3"/>
  <c r="AA275" i="3" s="1"/>
  <c r="P275" i="3"/>
  <c r="O275" i="3"/>
  <c r="N275" i="3"/>
  <c r="M275" i="3"/>
  <c r="Q275" i="3" s="1"/>
  <c r="AF274" i="3"/>
  <c r="AH274" i="3" s="1"/>
  <c r="AE274" i="3"/>
  <c r="AC274" i="3"/>
  <c r="Z274" i="3"/>
  <c r="Y274" i="3"/>
  <c r="X274" i="3"/>
  <c r="W274" i="3"/>
  <c r="V274" i="3"/>
  <c r="U274" i="3"/>
  <c r="T274" i="3"/>
  <c r="S274" i="3"/>
  <c r="AA274" i="3" s="1"/>
  <c r="P274" i="3"/>
  <c r="O274" i="3"/>
  <c r="N274" i="3"/>
  <c r="M274" i="3"/>
  <c r="AH273" i="3"/>
  <c r="AF273" i="3"/>
  <c r="AE273" i="3"/>
  <c r="AC273" i="3"/>
  <c r="Z273" i="3"/>
  <c r="Y273" i="3"/>
  <c r="X273" i="3"/>
  <c r="W273" i="3"/>
  <c r="V273" i="3"/>
  <c r="U273" i="3"/>
  <c r="T273" i="3"/>
  <c r="S273" i="3"/>
  <c r="AA273" i="3" s="1"/>
  <c r="P273" i="3"/>
  <c r="O273" i="3"/>
  <c r="N273" i="3"/>
  <c r="M273" i="3"/>
  <c r="Q273" i="3" s="1"/>
  <c r="AH272" i="3"/>
  <c r="AF272" i="3"/>
  <c r="AE272" i="3"/>
  <c r="AC272" i="3"/>
  <c r="Z272" i="3"/>
  <c r="Y272" i="3"/>
  <c r="X272" i="3"/>
  <c r="W272" i="3"/>
  <c r="V272" i="3"/>
  <c r="U272" i="3"/>
  <c r="T272" i="3"/>
  <c r="S272" i="3"/>
  <c r="P272" i="3"/>
  <c r="O272" i="3"/>
  <c r="Q272" i="3" s="1"/>
  <c r="N272" i="3"/>
  <c r="M272" i="3"/>
  <c r="AF271" i="3"/>
  <c r="AH271" i="3" s="1"/>
  <c r="AE271" i="3"/>
  <c r="AC271" i="3"/>
  <c r="Z271" i="3"/>
  <c r="Y271" i="3"/>
  <c r="X271" i="3"/>
  <c r="W271" i="3"/>
  <c r="V271" i="3"/>
  <c r="U271" i="3"/>
  <c r="T271" i="3"/>
  <c r="S271" i="3"/>
  <c r="AA271" i="3" s="1"/>
  <c r="Q271" i="3"/>
  <c r="P271" i="3"/>
  <c r="O271" i="3"/>
  <c r="N271" i="3"/>
  <c r="M271" i="3"/>
  <c r="AF270" i="3"/>
  <c r="AH270" i="3" s="1"/>
  <c r="AE270" i="3"/>
  <c r="AC270" i="3"/>
  <c r="Z270" i="3"/>
  <c r="Y270" i="3"/>
  <c r="X270" i="3"/>
  <c r="W270" i="3"/>
  <c r="V270" i="3"/>
  <c r="U270" i="3"/>
  <c r="T270" i="3"/>
  <c r="S270" i="3"/>
  <c r="AA270" i="3" s="1"/>
  <c r="P270" i="3"/>
  <c r="O270" i="3"/>
  <c r="N270" i="3"/>
  <c r="M270" i="3"/>
  <c r="AF269" i="3"/>
  <c r="AH269" i="3" s="1"/>
  <c r="AE269" i="3"/>
  <c r="AC269" i="3"/>
  <c r="Z269" i="3"/>
  <c r="Y269" i="3"/>
  <c r="X269" i="3"/>
  <c r="W269" i="3"/>
  <c r="V269" i="3"/>
  <c r="U269" i="3"/>
  <c r="T269" i="3"/>
  <c r="S269" i="3"/>
  <c r="Q269" i="3"/>
  <c r="P269" i="3"/>
  <c r="O269" i="3"/>
  <c r="N269" i="3"/>
  <c r="M269" i="3"/>
  <c r="AH268" i="3"/>
  <c r="AF268" i="3"/>
  <c r="AE268" i="3"/>
  <c r="AC268" i="3"/>
  <c r="Z268" i="3"/>
  <c r="Y268" i="3"/>
  <c r="X268" i="3"/>
  <c r="W268" i="3"/>
  <c r="V268" i="3"/>
  <c r="U268" i="3"/>
  <c r="T268" i="3"/>
  <c r="S268" i="3"/>
  <c r="AA268" i="3" s="1"/>
  <c r="P268" i="3"/>
  <c r="O268" i="3"/>
  <c r="N268" i="3"/>
  <c r="Q268" i="3" s="1"/>
  <c r="M268" i="3"/>
  <c r="AH267" i="3"/>
  <c r="AF267" i="3"/>
  <c r="AE267" i="3"/>
  <c r="AC267" i="3"/>
  <c r="Z267" i="3"/>
  <c r="Y267" i="3"/>
  <c r="X267" i="3"/>
  <c r="W267" i="3"/>
  <c r="V267" i="3"/>
  <c r="U267" i="3"/>
  <c r="T267" i="3"/>
  <c r="S267" i="3"/>
  <c r="AA267" i="3" s="1"/>
  <c r="P267" i="3"/>
  <c r="O267" i="3"/>
  <c r="N267" i="3"/>
  <c r="M267" i="3"/>
  <c r="Q267" i="3" s="1"/>
  <c r="AF266" i="3"/>
  <c r="AH266" i="3" s="1"/>
  <c r="AE266" i="3"/>
  <c r="AC266" i="3"/>
  <c r="Z266" i="3"/>
  <c r="Y266" i="3"/>
  <c r="X266" i="3"/>
  <c r="W266" i="3"/>
  <c r="V266" i="3"/>
  <c r="U266" i="3"/>
  <c r="T266" i="3"/>
  <c r="S266" i="3"/>
  <c r="P266" i="3"/>
  <c r="O266" i="3"/>
  <c r="N266" i="3"/>
  <c r="M266" i="3"/>
  <c r="AH265" i="3"/>
  <c r="AF265" i="3"/>
  <c r="AE265" i="3"/>
  <c r="AC265" i="3"/>
  <c r="Z265" i="3"/>
  <c r="Y265" i="3"/>
  <c r="X265" i="3"/>
  <c r="W265" i="3"/>
  <c r="V265" i="3"/>
  <c r="U265" i="3"/>
  <c r="T265" i="3"/>
  <c r="S265" i="3"/>
  <c r="P265" i="3"/>
  <c r="O265" i="3"/>
  <c r="N265" i="3"/>
  <c r="Q265" i="3" s="1"/>
  <c r="M265" i="3"/>
  <c r="AH264" i="3"/>
  <c r="AF264" i="3"/>
  <c r="AE264" i="3"/>
  <c r="AC264" i="3"/>
  <c r="Z264" i="3"/>
  <c r="Y264" i="3"/>
  <c r="X264" i="3"/>
  <c r="W264" i="3"/>
  <c r="V264" i="3"/>
  <c r="U264" i="3"/>
  <c r="T264" i="3"/>
  <c r="S264" i="3"/>
  <c r="P264" i="3"/>
  <c r="O264" i="3"/>
  <c r="Q264" i="3" s="1"/>
  <c r="N264" i="3"/>
  <c r="M264" i="3"/>
  <c r="AF263" i="3"/>
  <c r="AH263" i="3" s="1"/>
  <c r="AE263" i="3"/>
  <c r="AC263" i="3"/>
  <c r="Z263" i="3"/>
  <c r="Y263" i="3"/>
  <c r="X263" i="3"/>
  <c r="W263" i="3"/>
  <c r="V263" i="3"/>
  <c r="U263" i="3"/>
  <c r="T263" i="3"/>
  <c r="S263" i="3"/>
  <c r="Q263" i="3"/>
  <c r="P263" i="3"/>
  <c r="O263" i="3"/>
  <c r="N263" i="3"/>
  <c r="M263" i="3"/>
  <c r="AF262" i="3"/>
  <c r="AH262" i="3" s="1"/>
  <c r="AE262" i="3"/>
  <c r="AC262" i="3"/>
  <c r="Z262" i="3"/>
  <c r="Y262" i="3"/>
  <c r="X262" i="3"/>
  <c r="W262" i="3"/>
  <c r="V262" i="3"/>
  <c r="U262" i="3"/>
  <c r="T262" i="3"/>
  <c r="S262" i="3"/>
  <c r="AA262" i="3" s="1"/>
  <c r="P262" i="3"/>
  <c r="O262" i="3"/>
  <c r="N262" i="3"/>
  <c r="M262" i="3"/>
  <c r="AF261" i="3"/>
  <c r="AH261" i="3" s="1"/>
  <c r="AE261" i="3"/>
  <c r="AC261" i="3"/>
  <c r="Z261" i="3"/>
  <c r="Y261" i="3"/>
  <c r="X261" i="3"/>
  <c r="W261" i="3"/>
  <c r="V261" i="3"/>
  <c r="U261" i="3"/>
  <c r="T261" i="3"/>
  <c r="S261" i="3"/>
  <c r="AA261" i="3" s="1"/>
  <c r="P261" i="3"/>
  <c r="O261" i="3"/>
  <c r="N261" i="3"/>
  <c r="M261" i="3"/>
  <c r="Q261" i="3" s="1"/>
  <c r="AH260" i="3"/>
  <c r="AF260" i="3"/>
  <c r="AE260" i="3"/>
  <c r="AC260" i="3"/>
  <c r="Z260" i="3"/>
  <c r="Y260" i="3"/>
  <c r="X260" i="3"/>
  <c r="W260" i="3"/>
  <c r="V260" i="3"/>
  <c r="U260" i="3"/>
  <c r="T260" i="3"/>
  <c r="S260" i="3"/>
  <c r="P260" i="3"/>
  <c r="O260" i="3"/>
  <c r="N260" i="3"/>
  <c r="M260" i="3"/>
  <c r="Q260" i="3" s="1"/>
  <c r="AH259" i="3"/>
  <c r="AF259" i="3"/>
  <c r="AE259" i="3"/>
  <c r="AC259" i="3"/>
  <c r="Z259" i="3"/>
  <c r="Y259" i="3"/>
  <c r="X259" i="3"/>
  <c r="W259" i="3"/>
  <c r="V259" i="3"/>
  <c r="U259" i="3"/>
  <c r="T259" i="3"/>
  <c r="S259" i="3"/>
  <c r="P259" i="3"/>
  <c r="O259" i="3"/>
  <c r="N259" i="3"/>
  <c r="Q259" i="3" s="1"/>
  <c r="M259" i="3"/>
  <c r="AH258" i="3"/>
  <c r="AF258" i="3"/>
  <c r="AE258" i="3"/>
  <c r="AC258" i="3"/>
  <c r="Z258" i="3"/>
  <c r="Y258" i="3"/>
  <c r="X258" i="3"/>
  <c r="W258" i="3"/>
  <c r="V258" i="3"/>
  <c r="U258" i="3"/>
  <c r="T258" i="3"/>
  <c r="S258" i="3"/>
  <c r="P258" i="3"/>
  <c r="O258" i="3"/>
  <c r="N258" i="3"/>
  <c r="Q258" i="3" s="1"/>
  <c r="M258" i="3"/>
  <c r="AH257" i="3"/>
  <c r="AF257" i="3"/>
  <c r="AE257" i="3"/>
  <c r="AC257" i="3"/>
  <c r="Z257" i="3"/>
  <c r="Y257" i="3"/>
  <c r="X257" i="3"/>
  <c r="W257" i="3"/>
  <c r="V257" i="3"/>
  <c r="U257" i="3"/>
  <c r="T257" i="3"/>
  <c r="S257" i="3"/>
  <c r="AA257" i="3" s="1"/>
  <c r="P257" i="3"/>
  <c r="O257" i="3"/>
  <c r="N257" i="3"/>
  <c r="M257" i="3"/>
  <c r="Q257" i="3" s="1"/>
  <c r="AH256" i="3"/>
  <c r="AF256" i="3"/>
  <c r="AE256" i="3"/>
  <c r="AC256" i="3"/>
  <c r="Z256" i="3"/>
  <c r="Y256" i="3"/>
  <c r="X256" i="3"/>
  <c r="W256" i="3"/>
  <c r="V256" i="3"/>
  <c r="U256" i="3"/>
  <c r="T256" i="3"/>
  <c r="S256" i="3"/>
  <c r="AA256" i="3" s="1"/>
  <c r="P256" i="3"/>
  <c r="O256" i="3"/>
  <c r="N256" i="3"/>
  <c r="M256" i="3"/>
  <c r="Q256" i="3" s="1"/>
  <c r="AH255" i="3"/>
  <c r="AF255" i="3"/>
  <c r="AE255" i="3"/>
  <c r="AC255" i="3"/>
  <c r="Z255" i="3"/>
  <c r="Y255" i="3"/>
  <c r="X255" i="3"/>
  <c r="W255" i="3"/>
  <c r="V255" i="3"/>
  <c r="U255" i="3"/>
  <c r="T255" i="3"/>
  <c r="S255" i="3"/>
  <c r="P255" i="3"/>
  <c r="O255" i="3"/>
  <c r="N255" i="3"/>
  <c r="Q255" i="3" s="1"/>
  <c r="M255" i="3"/>
  <c r="AH254" i="3"/>
  <c r="AF254" i="3"/>
  <c r="AE254" i="3"/>
  <c r="AC254" i="3"/>
  <c r="Z254" i="3"/>
  <c r="Y254" i="3"/>
  <c r="X254" i="3"/>
  <c r="W254" i="3"/>
  <c r="V254" i="3"/>
  <c r="U254" i="3"/>
  <c r="T254" i="3"/>
  <c r="S254" i="3"/>
  <c r="P254" i="3"/>
  <c r="O254" i="3"/>
  <c r="N254" i="3"/>
  <c r="M254" i="3"/>
  <c r="AH253" i="3"/>
  <c r="AF253" i="3"/>
  <c r="AE253" i="3"/>
  <c r="AC253" i="3"/>
  <c r="AA253" i="3"/>
  <c r="Z253" i="3"/>
  <c r="Y253" i="3"/>
  <c r="X253" i="3"/>
  <c r="W253" i="3"/>
  <c r="V253" i="3"/>
  <c r="U253" i="3"/>
  <c r="T253" i="3"/>
  <c r="S253" i="3"/>
  <c r="P253" i="3"/>
  <c r="O253" i="3"/>
  <c r="N253" i="3"/>
  <c r="M253" i="3"/>
  <c r="Q253" i="3" s="1"/>
  <c r="AH252" i="3"/>
  <c r="AF252" i="3"/>
  <c r="AE252" i="3"/>
  <c r="AC252" i="3"/>
  <c r="Z252" i="3"/>
  <c r="Y252" i="3"/>
  <c r="X252" i="3"/>
  <c r="W252" i="3"/>
  <c r="V252" i="3"/>
  <c r="U252" i="3"/>
  <c r="T252" i="3"/>
  <c r="S252" i="3"/>
  <c r="AA252" i="3" s="1"/>
  <c r="P252" i="3"/>
  <c r="O252" i="3"/>
  <c r="N252" i="3"/>
  <c r="M252" i="3"/>
  <c r="Q252" i="3" s="1"/>
  <c r="AH251" i="3"/>
  <c r="AF251" i="3"/>
  <c r="AE251" i="3"/>
  <c r="AC251" i="3"/>
  <c r="Z251" i="3"/>
  <c r="Y251" i="3"/>
  <c r="X251" i="3"/>
  <c r="W251" i="3"/>
  <c r="V251" i="3"/>
  <c r="U251" i="3"/>
  <c r="T251" i="3"/>
  <c r="S251" i="3"/>
  <c r="AA251" i="3" s="1"/>
  <c r="P251" i="3"/>
  <c r="O251" i="3"/>
  <c r="N251" i="3"/>
  <c r="Q251" i="3" s="1"/>
  <c r="M251" i="3"/>
  <c r="AH250" i="3"/>
  <c r="AF250" i="3"/>
  <c r="AE250" i="3"/>
  <c r="AC250" i="3"/>
  <c r="Z250" i="3"/>
  <c r="Y250" i="3"/>
  <c r="X250" i="3"/>
  <c r="W250" i="3"/>
  <c r="V250" i="3"/>
  <c r="U250" i="3"/>
  <c r="T250" i="3"/>
  <c r="S250" i="3"/>
  <c r="AA250" i="3" s="1"/>
  <c r="P250" i="3"/>
  <c r="O250" i="3"/>
  <c r="N250" i="3"/>
  <c r="M250" i="3"/>
  <c r="AH249" i="3"/>
  <c r="AF249" i="3"/>
  <c r="AE249" i="3"/>
  <c r="AC249" i="3"/>
  <c r="Z249" i="3"/>
  <c r="Y249" i="3"/>
  <c r="X249" i="3"/>
  <c r="W249" i="3"/>
  <c r="V249" i="3"/>
  <c r="U249" i="3"/>
  <c r="T249" i="3"/>
  <c r="S249" i="3"/>
  <c r="AA249" i="3" s="1"/>
  <c r="P249" i="3"/>
  <c r="O249" i="3"/>
  <c r="N249" i="3"/>
  <c r="M249" i="3"/>
  <c r="Q249" i="3" s="1"/>
  <c r="AH248" i="3"/>
  <c r="AF248" i="3"/>
  <c r="AE248" i="3"/>
  <c r="AC248" i="3"/>
  <c r="Z248" i="3"/>
  <c r="Y248" i="3"/>
  <c r="X248" i="3"/>
  <c r="W248" i="3"/>
  <c r="V248" i="3"/>
  <c r="U248" i="3"/>
  <c r="T248" i="3"/>
  <c r="S248" i="3"/>
  <c r="AA248" i="3" s="1"/>
  <c r="P248" i="3"/>
  <c r="O248" i="3"/>
  <c r="N248" i="3"/>
  <c r="M248" i="3"/>
  <c r="Q248" i="3" s="1"/>
  <c r="AH247" i="3"/>
  <c r="AF247" i="3"/>
  <c r="AE247" i="3"/>
  <c r="AC247" i="3"/>
  <c r="Z247" i="3"/>
  <c r="Y247" i="3"/>
  <c r="X247" i="3"/>
  <c r="W247" i="3"/>
  <c r="V247" i="3"/>
  <c r="U247" i="3"/>
  <c r="T247" i="3"/>
  <c r="S247" i="3"/>
  <c r="AA247" i="3" s="1"/>
  <c r="P247" i="3"/>
  <c r="O247" i="3"/>
  <c r="N247" i="3"/>
  <c r="Q247" i="3" s="1"/>
  <c r="M247" i="3"/>
  <c r="AH246" i="3"/>
  <c r="AF246" i="3"/>
  <c r="AE246" i="3"/>
  <c r="AC246" i="3"/>
  <c r="Z246" i="3"/>
  <c r="Y246" i="3"/>
  <c r="X246" i="3"/>
  <c r="W246" i="3"/>
  <c r="V246" i="3"/>
  <c r="U246" i="3"/>
  <c r="T246" i="3"/>
  <c r="S246" i="3"/>
  <c r="AA246" i="3" s="1"/>
  <c r="P246" i="3"/>
  <c r="O246" i="3"/>
  <c r="N246" i="3"/>
  <c r="Q246" i="3" s="1"/>
  <c r="M246" i="3"/>
  <c r="AH245" i="3"/>
  <c r="AF245" i="3"/>
  <c r="AE245" i="3"/>
  <c r="AC245" i="3"/>
  <c r="Z245" i="3"/>
  <c r="Y245" i="3"/>
  <c r="X245" i="3"/>
  <c r="W245" i="3"/>
  <c r="V245" i="3"/>
  <c r="U245" i="3"/>
  <c r="T245" i="3"/>
  <c r="S245" i="3"/>
  <c r="AA245" i="3" s="1"/>
  <c r="P245" i="3"/>
  <c r="O245" i="3"/>
  <c r="N245" i="3"/>
  <c r="M245" i="3"/>
  <c r="Q245" i="3" s="1"/>
  <c r="AH244" i="3"/>
  <c r="AF244" i="3"/>
  <c r="AE244" i="3"/>
  <c r="AC244" i="3"/>
  <c r="Z244" i="3"/>
  <c r="Y244" i="3"/>
  <c r="X244" i="3"/>
  <c r="W244" i="3"/>
  <c r="V244" i="3"/>
  <c r="U244" i="3"/>
  <c r="T244" i="3"/>
  <c r="S244" i="3"/>
  <c r="P244" i="3"/>
  <c r="O244" i="3"/>
  <c r="N244" i="3"/>
  <c r="M244" i="3"/>
  <c r="Q244" i="3" s="1"/>
  <c r="AH243" i="3"/>
  <c r="AF243" i="3"/>
  <c r="AE243" i="3"/>
  <c r="AC243" i="3"/>
  <c r="Z243" i="3"/>
  <c r="Y243" i="3"/>
  <c r="X243" i="3"/>
  <c r="W243" i="3"/>
  <c r="V243" i="3"/>
  <c r="U243" i="3"/>
  <c r="T243" i="3"/>
  <c r="S243" i="3"/>
  <c r="AA243" i="3" s="1"/>
  <c r="P243" i="3"/>
  <c r="O243" i="3"/>
  <c r="N243" i="3"/>
  <c r="Q243" i="3" s="1"/>
  <c r="M243" i="3"/>
  <c r="AH242" i="3"/>
  <c r="AF242" i="3"/>
  <c r="AE242" i="3"/>
  <c r="AC242" i="3"/>
  <c r="Z242" i="3"/>
  <c r="Y242" i="3"/>
  <c r="X242" i="3"/>
  <c r="W242" i="3"/>
  <c r="V242" i="3"/>
  <c r="U242" i="3"/>
  <c r="T242" i="3"/>
  <c r="S242" i="3"/>
  <c r="P242" i="3"/>
  <c r="O242" i="3"/>
  <c r="N242" i="3"/>
  <c r="M242" i="3"/>
  <c r="AH241" i="3"/>
  <c r="AF241" i="3"/>
  <c r="AE241" i="3"/>
  <c r="AC241" i="3"/>
  <c r="Z241" i="3"/>
  <c r="Y241" i="3"/>
  <c r="X241" i="3"/>
  <c r="W241" i="3"/>
  <c r="V241" i="3"/>
  <c r="U241" i="3"/>
  <c r="T241" i="3"/>
  <c r="S241" i="3"/>
  <c r="AA241" i="3" s="1"/>
  <c r="P241" i="3"/>
  <c r="O241" i="3"/>
  <c r="N241" i="3"/>
  <c r="M241" i="3"/>
  <c r="Q241" i="3" s="1"/>
  <c r="AH240" i="3"/>
  <c r="AF240" i="3"/>
  <c r="AE240" i="3"/>
  <c r="AC240" i="3"/>
  <c r="Z240" i="3"/>
  <c r="Y240" i="3"/>
  <c r="X240" i="3"/>
  <c r="W240" i="3"/>
  <c r="V240" i="3"/>
  <c r="U240" i="3"/>
  <c r="T240" i="3"/>
  <c r="S240" i="3"/>
  <c r="P240" i="3"/>
  <c r="O240" i="3"/>
  <c r="N240" i="3"/>
  <c r="M240" i="3"/>
  <c r="Q240" i="3" s="1"/>
  <c r="AH239" i="3"/>
  <c r="AF239" i="3"/>
  <c r="AE239" i="3"/>
  <c r="AC239" i="3"/>
  <c r="Z239" i="3"/>
  <c r="Y239" i="3"/>
  <c r="X239" i="3"/>
  <c r="W239" i="3"/>
  <c r="V239" i="3"/>
  <c r="U239" i="3"/>
  <c r="T239" i="3"/>
  <c r="S239" i="3"/>
  <c r="AA239" i="3" s="1"/>
  <c r="P239" i="3"/>
  <c r="O239" i="3"/>
  <c r="N239" i="3"/>
  <c r="Q239" i="3" s="1"/>
  <c r="M239" i="3"/>
  <c r="AH238" i="3"/>
  <c r="AF238" i="3"/>
  <c r="AE238" i="3"/>
  <c r="AC238" i="3"/>
  <c r="Z238" i="3"/>
  <c r="Y238" i="3"/>
  <c r="X238" i="3"/>
  <c r="W238" i="3"/>
  <c r="V238" i="3"/>
  <c r="U238" i="3"/>
  <c r="T238" i="3"/>
  <c r="S238" i="3"/>
  <c r="AA238" i="3" s="1"/>
  <c r="P238" i="3"/>
  <c r="O238" i="3"/>
  <c r="N238" i="3"/>
  <c r="M238" i="3"/>
  <c r="AH237" i="3"/>
  <c r="AF237" i="3"/>
  <c r="AE237" i="3"/>
  <c r="AC237" i="3"/>
  <c r="Z237" i="3"/>
  <c r="Y237" i="3"/>
  <c r="X237" i="3"/>
  <c r="W237" i="3"/>
  <c r="V237" i="3"/>
  <c r="U237" i="3"/>
  <c r="T237" i="3"/>
  <c r="S237" i="3"/>
  <c r="AA237" i="3" s="1"/>
  <c r="P237" i="3"/>
  <c r="O237" i="3"/>
  <c r="N237" i="3"/>
  <c r="M237" i="3"/>
  <c r="Q237" i="3" s="1"/>
  <c r="AH236" i="3"/>
  <c r="AF236" i="3"/>
  <c r="AE236" i="3"/>
  <c r="AC236" i="3"/>
  <c r="Z236" i="3"/>
  <c r="Y236" i="3"/>
  <c r="X236" i="3"/>
  <c r="W236" i="3"/>
  <c r="V236" i="3"/>
  <c r="U236" i="3"/>
  <c r="T236" i="3"/>
  <c r="S236" i="3"/>
  <c r="P236" i="3"/>
  <c r="O236" i="3"/>
  <c r="N236" i="3"/>
  <c r="M236" i="3"/>
  <c r="Q236" i="3" s="1"/>
  <c r="AH235" i="3"/>
  <c r="AF235" i="3"/>
  <c r="AE235" i="3"/>
  <c r="AC235" i="3"/>
  <c r="Z235" i="3"/>
  <c r="Y235" i="3"/>
  <c r="X235" i="3"/>
  <c r="W235" i="3"/>
  <c r="V235" i="3"/>
  <c r="U235" i="3"/>
  <c r="T235" i="3"/>
  <c r="S235" i="3"/>
  <c r="P235" i="3"/>
  <c r="O235" i="3"/>
  <c r="N235" i="3"/>
  <c r="Q235" i="3" s="1"/>
  <c r="M235" i="3"/>
  <c r="AH234" i="3"/>
  <c r="AF234" i="3"/>
  <c r="AE234" i="3"/>
  <c r="AC234" i="3"/>
  <c r="Z234" i="3"/>
  <c r="Y234" i="3"/>
  <c r="X234" i="3"/>
  <c r="W234" i="3"/>
  <c r="V234" i="3"/>
  <c r="U234" i="3"/>
  <c r="T234" i="3"/>
  <c r="S234" i="3"/>
  <c r="AA234" i="3" s="1"/>
  <c r="P234" i="3"/>
  <c r="O234" i="3"/>
  <c r="N234" i="3"/>
  <c r="Q234" i="3" s="1"/>
  <c r="M234" i="3"/>
  <c r="AH233" i="3"/>
  <c r="AF233" i="3"/>
  <c r="AE233" i="3"/>
  <c r="AC233" i="3"/>
  <c r="Z233" i="3"/>
  <c r="Y233" i="3"/>
  <c r="X233" i="3"/>
  <c r="W233" i="3"/>
  <c r="V233" i="3"/>
  <c r="U233" i="3"/>
  <c r="T233" i="3"/>
  <c r="S233" i="3"/>
  <c r="AA233" i="3" s="1"/>
  <c r="P233" i="3"/>
  <c r="O233" i="3"/>
  <c r="N233" i="3"/>
  <c r="M233" i="3"/>
  <c r="Q233" i="3" s="1"/>
  <c r="AH232" i="3"/>
  <c r="AF232" i="3"/>
  <c r="AE232" i="3"/>
  <c r="AC232" i="3"/>
  <c r="Z232" i="3"/>
  <c r="Y232" i="3"/>
  <c r="X232" i="3"/>
  <c r="W232" i="3"/>
  <c r="V232" i="3"/>
  <c r="U232" i="3"/>
  <c r="T232" i="3"/>
  <c r="S232" i="3"/>
  <c r="P232" i="3"/>
  <c r="O232" i="3"/>
  <c r="N232" i="3"/>
  <c r="M232" i="3"/>
  <c r="AH231" i="3"/>
  <c r="AF231" i="3"/>
  <c r="AE231" i="3"/>
  <c r="AC231" i="3"/>
  <c r="Z231" i="3"/>
  <c r="Y231" i="3"/>
  <c r="X231" i="3"/>
  <c r="W231" i="3"/>
  <c r="V231" i="3"/>
  <c r="U231" i="3"/>
  <c r="T231" i="3"/>
  <c r="S231" i="3"/>
  <c r="P231" i="3"/>
  <c r="O231" i="3"/>
  <c r="N231" i="3"/>
  <c r="Q231" i="3" s="1"/>
  <c r="M231" i="3"/>
  <c r="AH230" i="3"/>
  <c r="AF230" i="3"/>
  <c r="AE230" i="3"/>
  <c r="AC230" i="3"/>
  <c r="Z230" i="3"/>
  <c r="Y230" i="3"/>
  <c r="X230" i="3"/>
  <c r="W230" i="3"/>
  <c r="V230" i="3"/>
  <c r="U230" i="3"/>
  <c r="T230" i="3"/>
  <c r="S230" i="3"/>
  <c r="AA230" i="3" s="1"/>
  <c r="P230" i="3"/>
  <c r="O230" i="3"/>
  <c r="N230" i="3"/>
  <c r="M230" i="3"/>
  <c r="AH229" i="3"/>
  <c r="AF229" i="3"/>
  <c r="AE229" i="3"/>
  <c r="AC229" i="3"/>
  <c r="AA229" i="3"/>
  <c r="Z229" i="3"/>
  <c r="Y229" i="3"/>
  <c r="X229" i="3"/>
  <c r="W229" i="3"/>
  <c r="V229" i="3"/>
  <c r="U229" i="3"/>
  <c r="T229" i="3"/>
  <c r="S229" i="3"/>
  <c r="P229" i="3"/>
  <c r="O229" i="3"/>
  <c r="N229" i="3"/>
  <c r="M229" i="3"/>
  <c r="Q229" i="3" s="1"/>
  <c r="AH228" i="3"/>
  <c r="AF228" i="3"/>
  <c r="AE228" i="3"/>
  <c r="AC228" i="3"/>
  <c r="Z228" i="3"/>
  <c r="Y228" i="3"/>
  <c r="X228" i="3"/>
  <c r="W228" i="3"/>
  <c r="V228" i="3"/>
  <c r="U228" i="3"/>
  <c r="T228" i="3"/>
  <c r="S228" i="3"/>
  <c r="AA228" i="3" s="1"/>
  <c r="P228" i="3"/>
  <c r="O228" i="3"/>
  <c r="N228" i="3"/>
  <c r="M228" i="3"/>
  <c r="AH227" i="3"/>
  <c r="AF227" i="3"/>
  <c r="AE227" i="3"/>
  <c r="AC227" i="3"/>
  <c r="Z227" i="3"/>
  <c r="Y227" i="3"/>
  <c r="X227" i="3"/>
  <c r="W227" i="3"/>
  <c r="V227" i="3"/>
  <c r="U227" i="3"/>
  <c r="T227" i="3"/>
  <c r="S227" i="3"/>
  <c r="AA227" i="3" s="1"/>
  <c r="P227" i="3"/>
  <c r="O227" i="3"/>
  <c r="N227" i="3"/>
  <c r="M227" i="3"/>
  <c r="AH226" i="3"/>
  <c r="AF226" i="3"/>
  <c r="AE226" i="3"/>
  <c r="AC226" i="3"/>
  <c r="Z226" i="3"/>
  <c r="Y226" i="3"/>
  <c r="X226" i="3"/>
  <c r="W226" i="3"/>
  <c r="V226" i="3"/>
  <c r="U226" i="3"/>
  <c r="T226" i="3"/>
  <c r="S226" i="3"/>
  <c r="AA226" i="3" s="1"/>
  <c r="P226" i="3"/>
  <c r="O226" i="3"/>
  <c r="N226" i="3"/>
  <c r="Q226" i="3" s="1"/>
  <c r="M226" i="3"/>
  <c r="AH225" i="3"/>
  <c r="AF225" i="3"/>
  <c r="AE225" i="3"/>
  <c r="AC225" i="3"/>
  <c r="Z225" i="3"/>
  <c r="Y225" i="3"/>
  <c r="X225" i="3"/>
  <c r="W225" i="3"/>
  <c r="V225" i="3"/>
  <c r="U225" i="3"/>
  <c r="T225" i="3"/>
  <c r="S225" i="3"/>
  <c r="AA225" i="3" s="1"/>
  <c r="P225" i="3"/>
  <c r="O225" i="3"/>
  <c r="N225" i="3"/>
  <c r="M225" i="3"/>
  <c r="Q225" i="3" s="1"/>
  <c r="AH224" i="3"/>
  <c r="AF224" i="3"/>
  <c r="AE224" i="3"/>
  <c r="AC224" i="3"/>
  <c r="Z224" i="3"/>
  <c r="Y224" i="3"/>
  <c r="X224" i="3"/>
  <c r="W224" i="3"/>
  <c r="V224" i="3"/>
  <c r="U224" i="3"/>
  <c r="T224" i="3"/>
  <c r="S224" i="3"/>
  <c r="P224" i="3"/>
  <c r="O224" i="3"/>
  <c r="N224" i="3"/>
  <c r="M224" i="3"/>
  <c r="Q224" i="3" s="1"/>
  <c r="AH223" i="3"/>
  <c r="AF223" i="3"/>
  <c r="AE223" i="3"/>
  <c r="AC223" i="3"/>
  <c r="Z223" i="3"/>
  <c r="Y223" i="3"/>
  <c r="X223" i="3"/>
  <c r="W223" i="3"/>
  <c r="V223" i="3"/>
  <c r="U223" i="3"/>
  <c r="T223" i="3"/>
  <c r="S223" i="3"/>
  <c r="P223" i="3"/>
  <c r="O223" i="3"/>
  <c r="N223" i="3"/>
  <c r="M223" i="3"/>
  <c r="AH222" i="3"/>
  <c r="AF222" i="3"/>
  <c r="AE222" i="3"/>
  <c r="AC222" i="3"/>
  <c r="Z222" i="3"/>
  <c r="Y222" i="3"/>
  <c r="X222" i="3"/>
  <c r="W222" i="3"/>
  <c r="V222" i="3"/>
  <c r="U222" i="3"/>
  <c r="T222" i="3"/>
  <c r="S222" i="3"/>
  <c r="AA222" i="3" s="1"/>
  <c r="P222" i="3"/>
  <c r="O222" i="3"/>
  <c r="N222" i="3"/>
  <c r="M222" i="3"/>
  <c r="AH221" i="3"/>
  <c r="AF221" i="3"/>
  <c r="AE221" i="3"/>
  <c r="AC221" i="3"/>
  <c r="Z221" i="3"/>
  <c r="Y221" i="3"/>
  <c r="X221" i="3"/>
  <c r="W221" i="3"/>
  <c r="V221" i="3"/>
  <c r="U221" i="3"/>
  <c r="T221" i="3"/>
  <c r="S221" i="3"/>
  <c r="AA221" i="3" s="1"/>
  <c r="P221" i="3"/>
  <c r="O221" i="3"/>
  <c r="N221" i="3"/>
  <c r="M221" i="3"/>
  <c r="Q221" i="3" s="1"/>
  <c r="AH220" i="3"/>
  <c r="AF220" i="3"/>
  <c r="AE220" i="3"/>
  <c r="AC220" i="3"/>
  <c r="Z220" i="3"/>
  <c r="Y220" i="3"/>
  <c r="X220" i="3"/>
  <c r="W220" i="3"/>
  <c r="V220" i="3"/>
  <c r="U220" i="3"/>
  <c r="T220" i="3"/>
  <c r="S220" i="3"/>
  <c r="P220" i="3"/>
  <c r="O220" i="3"/>
  <c r="N220" i="3"/>
  <c r="M220" i="3"/>
  <c r="Q220" i="3" s="1"/>
  <c r="AH219" i="3"/>
  <c r="AF219" i="3"/>
  <c r="AE219" i="3"/>
  <c r="AC219" i="3"/>
  <c r="Z219" i="3"/>
  <c r="Y219" i="3"/>
  <c r="X219" i="3"/>
  <c r="W219" i="3"/>
  <c r="V219" i="3"/>
  <c r="U219" i="3"/>
  <c r="T219" i="3"/>
  <c r="S219" i="3"/>
  <c r="P219" i="3"/>
  <c r="O219" i="3"/>
  <c r="N219" i="3"/>
  <c r="Q219" i="3" s="1"/>
  <c r="M219" i="3"/>
  <c r="AH218" i="3"/>
  <c r="AF218" i="3"/>
  <c r="AE218" i="3"/>
  <c r="AC218" i="3"/>
  <c r="Z218" i="3"/>
  <c r="Y218" i="3"/>
  <c r="X218" i="3"/>
  <c r="W218" i="3"/>
  <c r="V218" i="3"/>
  <c r="U218" i="3"/>
  <c r="T218" i="3"/>
  <c r="S218" i="3"/>
  <c r="AA218" i="3" s="1"/>
  <c r="P218" i="3"/>
  <c r="O218" i="3"/>
  <c r="N218" i="3"/>
  <c r="Q218" i="3" s="1"/>
  <c r="M218" i="3"/>
  <c r="AH217" i="3"/>
  <c r="AF217" i="3"/>
  <c r="AE217" i="3"/>
  <c r="AC217" i="3"/>
  <c r="Z217" i="3"/>
  <c r="Y217" i="3"/>
  <c r="X217" i="3"/>
  <c r="W217" i="3"/>
  <c r="V217" i="3"/>
  <c r="U217" i="3"/>
  <c r="T217" i="3"/>
  <c r="S217" i="3"/>
  <c r="AA217" i="3" s="1"/>
  <c r="P217" i="3"/>
  <c r="O217" i="3"/>
  <c r="N217" i="3"/>
  <c r="M217" i="3"/>
  <c r="Q217" i="3" s="1"/>
  <c r="AH216" i="3"/>
  <c r="AF216" i="3"/>
  <c r="AE216" i="3"/>
  <c r="AC216" i="3"/>
  <c r="Z216" i="3"/>
  <c r="Y216" i="3"/>
  <c r="X216" i="3"/>
  <c r="W216" i="3"/>
  <c r="V216" i="3"/>
  <c r="U216" i="3"/>
  <c r="T216" i="3"/>
  <c r="S216" i="3"/>
  <c r="P216" i="3"/>
  <c r="O216" i="3"/>
  <c r="N216" i="3"/>
  <c r="M216" i="3"/>
  <c r="AH215" i="3"/>
  <c r="AF215" i="3"/>
  <c r="AE215" i="3"/>
  <c r="AC215" i="3"/>
  <c r="Z215" i="3"/>
  <c r="Y215" i="3"/>
  <c r="X215" i="3"/>
  <c r="W215" i="3"/>
  <c r="V215" i="3"/>
  <c r="U215" i="3"/>
  <c r="T215" i="3"/>
  <c r="S215" i="3"/>
  <c r="P215" i="3"/>
  <c r="O215" i="3"/>
  <c r="N215" i="3"/>
  <c r="Q215" i="3" s="1"/>
  <c r="M215" i="3"/>
  <c r="AH214" i="3"/>
  <c r="AF214" i="3"/>
  <c r="AE214" i="3"/>
  <c r="AC214" i="3"/>
  <c r="Z214" i="3"/>
  <c r="Y214" i="3"/>
  <c r="X214" i="3"/>
  <c r="W214" i="3"/>
  <c r="V214" i="3"/>
  <c r="U214" i="3"/>
  <c r="T214" i="3"/>
  <c r="S214" i="3"/>
  <c r="AA214" i="3" s="1"/>
  <c r="P214" i="3"/>
  <c r="O214" i="3"/>
  <c r="N214" i="3"/>
  <c r="M214" i="3"/>
  <c r="AH213" i="3"/>
  <c r="AF213" i="3"/>
  <c r="AE213" i="3"/>
  <c r="AC213" i="3"/>
  <c r="AA213" i="3"/>
  <c r="Z213" i="3"/>
  <c r="Y213" i="3"/>
  <c r="X213" i="3"/>
  <c r="W213" i="3"/>
  <c r="V213" i="3"/>
  <c r="U213" i="3"/>
  <c r="T213" i="3"/>
  <c r="S213" i="3"/>
  <c r="P213" i="3"/>
  <c r="O213" i="3"/>
  <c r="N213" i="3"/>
  <c r="M213" i="3"/>
  <c r="Q213" i="3" s="1"/>
  <c r="AH212" i="3"/>
  <c r="AF212" i="3"/>
  <c r="AE212" i="3"/>
  <c r="AC212" i="3"/>
  <c r="Z212" i="3"/>
  <c r="Y212" i="3"/>
  <c r="X212" i="3"/>
  <c r="W212" i="3"/>
  <c r="V212" i="3"/>
  <c r="U212" i="3"/>
  <c r="T212" i="3"/>
  <c r="S212" i="3"/>
  <c r="AA212" i="3" s="1"/>
  <c r="P212" i="3"/>
  <c r="O212" i="3"/>
  <c r="N212" i="3"/>
  <c r="M212" i="3"/>
  <c r="AH211" i="3"/>
  <c r="AF211" i="3"/>
  <c r="AE211" i="3"/>
  <c r="AC211" i="3"/>
  <c r="Z211" i="3"/>
  <c r="Y211" i="3"/>
  <c r="X211" i="3"/>
  <c r="W211" i="3"/>
  <c r="V211" i="3"/>
  <c r="U211" i="3"/>
  <c r="T211" i="3"/>
  <c r="S211" i="3"/>
  <c r="AA211" i="3" s="1"/>
  <c r="P211" i="3"/>
  <c r="O211" i="3"/>
  <c r="N211" i="3"/>
  <c r="M211" i="3"/>
  <c r="AH210" i="3"/>
  <c r="AF210" i="3"/>
  <c r="AE210" i="3"/>
  <c r="AC210" i="3"/>
  <c r="Z210" i="3"/>
  <c r="Y210" i="3"/>
  <c r="X210" i="3"/>
  <c r="W210" i="3"/>
  <c r="V210" i="3"/>
  <c r="U210" i="3"/>
  <c r="T210" i="3"/>
  <c r="S210" i="3"/>
  <c r="AA210" i="3" s="1"/>
  <c r="P210" i="3"/>
  <c r="O210" i="3"/>
  <c r="N210" i="3"/>
  <c r="Q210" i="3" s="1"/>
  <c r="M210" i="3"/>
  <c r="AH209" i="3"/>
  <c r="AF209" i="3"/>
  <c r="AE209" i="3"/>
  <c r="AC209" i="3"/>
  <c r="Z209" i="3"/>
  <c r="Y209" i="3"/>
  <c r="X209" i="3"/>
  <c r="W209" i="3"/>
  <c r="V209" i="3"/>
  <c r="U209" i="3"/>
  <c r="T209" i="3"/>
  <c r="S209" i="3"/>
  <c r="AA209" i="3" s="1"/>
  <c r="P209" i="3"/>
  <c r="O209" i="3"/>
  <c r="N209" i="3"/>
  <c r="M209" i="3"/>
  <c r="Q209" i="3" s="1"/>
  <c r="AH208" i="3"/>
  <c r="AF208" i="3"/>
  <c r="AE208" i="3"/>
  <c r="AC208" i="3"/>
  <c r="Z208" i="3"/>
  <c r="Y208" i="3"/>
  <c r="X208" i="3"/>
  <c r="W208" i="3"/>
  <c r="V208" i="3"/>
  <c r="U208" i="3"/>
  <c r="T208" i="3"/>
  <c r="S208" i="3"/>
  <c r="P208" i="3"/>
  <c r="O208" i="3"/>
  <c r="N208" i="3"/>
  <c r="M208" i="3"/>
  <c r="Q208" i="3" s="1"/>
  <c r="AH207" i="3"/>
  <c r="AF207" i="3"/>
  <c r="AE207" i="3"/>
  <c r="AC207" i="3"/>
  <c r="Z207" i="3"/>
  <c r="Y207" i="3"/>
  <c r="X207" i="3"/>
  <c r="W207" i="3"/>
  <c r="V207" i="3"/>
  <c r="U207" i="3"/>
  <c r="T207" i="3"/>
  <c r="S207" i="3"/>
  <c r="P207" i="3"/>
  <c r="O207" i="3"/>
  <c r="N207" i="3"/>
  <c r="M207" i="3"/>
  <c r="AH206" i="3"/>
  <c r="AF206" i="3"/>
  <c r="AE206" i="3"/>
  <c r="AC206" i="3"/>
  <c r="Z206" i="3"/>
  <c r="Y206" i="3"/>
  <c r="X206" i="3"/>
  <c r="W206" i="3"/>
  <c r="V206" i="3"/>
  <c r="U206" i="3"/>
  <c r="T206" i="3"/>
  <c r="S206" i="3"/>
  <c r="AA206" i="3" s="1"/>
  <c r="P206" i="3"/>
  <c r="O206" i="3"/>
  <c r="N206" i="3"/>
  <c r="M206" i="3"/>
  <c r="AH205" i="3"/>
  <c r="AF205" i="3"/>
  <c r="AE205" i="3"/>
  <c r="AC205" i="3"/>
  <c r="Z205" i="3"/>
  <c r="Y205" i="3"/>
  <c r="X205" i="3"/>
  <c r="W205" i="3"/>
  <c r="V205" i="3"/>
  <c r="U205" i="3"/>
  <c r="T205" i="3"/>
  <c r="S205" i="3"/>
  <c r="AA205" i="3" s="1"/>
  <c r="P205" i="3"/>
  <c r="O205" i="3"/>
  <c r="N205" i="3"/>
  <c r="M205" i="3"/>
  <c r="Q205" i="3" s="1"/>
  <c r="AH204" i="3"/>
  <c r="AF204" i="3"/>
  <c r="AE204" i="3"/>
  <c r="AC204" i="3"/>
  <c r="Z204" i="3"/>
  <c r="Y204" i="3"/>
  <c r="X204" i="3"/>
  <c r="W204" i="3"/>
  <c r="V204" i="3"/>
  <c r="U204" i="3"/>
  <c r="T204" i="3"/>
  <c r="S204" i="3"/>
  <c r="P204" i="3"/>
  <c r="O204" i="3"/>
  <c r="N204" i="3"/>
  <c r="M204" i="3"/>
  <c r="Q204" i="3" s="1"/>
  <c r="AH203" i="3"/>
  <c r="AF203" i="3"/>
  <c r="AE203" i="3"/>
  <c r="AC203" i="3"/>
  <c r="Z203" i="3"/>
  <c r="Y203" i="3"/>
  <c r="X203" i="3"/>
  <c r="W203" i="3"/>
  <c r="V203" i="3"/>
  <c r="U203" i="3"/>
  <c r="T203" i="3"/>
  <c r="S203" i="3"/>
  <c r="P203" i="3"/>
  <c r="O203" i="3"/>
  <c r="N203" i="3"/>
  <c r="Q203" i="3" s="1"/>
  <c r="M203" i="3"/>
  <c r="AH202" i="3"/>
  <c r="AF202" i="3"/>
  <c r="AE202" i="3"/>
  <c r="AC202" i="3"/>
  <c r="Z202" i="3"/>
  <c r="Y202" i="3"/>
  <c r="X202" i="3"/>
  <c r="W202" i="3"/>
  <c r="V202" i="3"/>
  <c r="U202" i="3"/>
  <c r="T202" i="3"/>
  <c r="S202" i="3"/>
  <c r="AA202" i="3" s="1"/>
  <c r="P202" i="3"/>
  <c r="O202" i="3"/>
  <c r="N202" i="3"/>
  <c r="Q202" i="3" s="1"/>
  <c r="M202" i="3"/>
  <c r="AH201" i="3"/>
  <c r="AF201" i="3"/>
  <c r="AE201" i="3"/>
  <c r="AC201" i="3"/>
  <c r="Z201" i="3"/>
  <c r="Y201" i="3"/>
  <c r="X201" i="3"/>
  <c r="W201" i="3"/>
  <c r="V201" i="3"/>
  <c r="U201" i="3"/>
  <c r="T201" i="3"/>
  <c r="S201" i="3"/>
  <c r="AA201" i="3" s="1"/>
  <c r="P201" i="3"/>
  <c r="O201" i="3"/>
  <c r="N201" i="3"/>
  <c r="M201" i="3"/>
  <c r="Q201" i="3" s="1"/>
  <c r="AH200" i="3"/>
  <c r="AF200" i="3"/>
  <c r="AE200" i="3"/>
  <c r="AC200" i="3"/>
  <c r="Z200" i="3"/>
  <c r="Y200" i="3"/>
  <c r="X200" i="3"/>
  <c r="W200" i="3"/>
  <c r="V200" i="3"/>
  <c r="U200" i="3"/>
  <c r="T200" i="3"/>
  <c r="S200" i="3"/>
  <c r="P200" i="3"/>
  <c r="O200" i="3"/>
  <c r="N200" i="3"/>
  <c r="M200" i="3"/>
  <c r="AH199" i="3"/>
  <c r="AF199" i="3"/>
  <c r="AE199" i="3"/>
  <c r="AC199" i="3"/>
  <c r="Z199" i="3"/>
  <c r="Y199" i="3"/>
  <c r="X199" i="3"/>
  <c r="W199" i="3"/>
  <c r="V199" i="3"/>
  <c r="U199" i="3"/>
  <c r="T199" i="3"/>
  <c r="S199" i="3"/>
  <c r="P199" i="3"/>
  <c r="O199" i="3"/>
  <c r="N199" i="3"/>
  <c r="Q199" i="3" s="1"/>
  <c r="M199" i="3"/>
  <c r="AH198" i="3"/>
  <c r="AF198" i="3"/>
  <c r="AE198" i="3"/>
  <c r="AC198" i="3"/>
  <c r="Z198" i="3"/>
  <c r="Y198" i="3"/>
  <c r="X198" i="3"/>
  <c r="W198" i="3"/>
  <c r="V198" i="3"/>
  <c r="U198" i="3"/>
  <c r="T198" i="3"/>
  <c r="S198" i="3"/>
  <c r="AA198" i="3" s="1"/>
  <c r="P198" i="3"/>
  <c r="O198" i="3"/>
  <c r="N198" i="3"/>
  <c r="M198" i="3"/>
  <c r="AH197" i="3"/>
  <c r="AF197" i="3"/>
  <c r="AE197" i="3"/>
  <c r="AC197" i="3"/>
  <c r="Z197" i="3"/>
  <c r="Y197" i="3"/>
  <c r="X197" i="3"/>
  <c r="W197" i="3"/>
  <c r="V197" i="3"/>
  <c r="U197" i="3"/>
  <c r="T197" i="3"/>
  <c r="S197" i="3"/>
  <c r="AA197" i="3" s="1"/>
  <c r="P197" i="3"/>
  <c r="O197" i="3"/>
  <c r="N197" i="3"/>
  <c r="M197" i="3"/>
  <c r="Q197" i="3" s="1"/>
  <c r="AH196" i="3"/>
  <c r="AF196" i="3"/>
  <c r="AE196" i="3"/>
  <c r="AC196" i="3"/>
  <c r="Z196" i="3"/>
  <c r="Y196" i="3"/>
  <c r="X196" i="3"/>
  <c r="W196" i="3"/>
  <c r="V196" i="3"/>
  <c r="U196" i="3"/>
  <c r="T196" i="3"/>
  <c r="S196" i="3"/>
  <c r="AA196" i="3" s="1"/>
  <c r="P196" i="3"/>
  <c r="O196" i="3"/>
  <c r="N196" i="3"/>
  <c r="M196" i="3"/>
  <c r="Q196" i="3" s="1"/>
  <c r="AH195" i="3"/>
  <c r="AF195" i="3"/>
  <c r="AE195" i="3"/>
  <c r="AC195" i="3"/>
  <c r="Z195" i="3"/>
  <c r="Y195" i="3"/>
  <c r="X195" i="3"/>
  <c r="W195" i="3"/>
  <c r="V195" i="3"/>
  <c r="U195" i="3"/>
  <c r="T195" i="3"/>
  <c r="S195" i="3"/>
  <c r="AA195" i="3" s="1"/>
  <c r="P195" i="3"/>
  <c r="O195" i="3"/>
  <c r="N195" i="3"/>
  <c r="M195" i="3"/>
  <c r="AH194" i="3"/>
  <c r="AF194" i="3"/>
  <c r="AE194" i="3"/>
  <c r="AC194" i="3"/>
  <c r="Z194" i="3"/>
  <c r="Y194" i="3"/>
  <c r="X194" i="3"/>
  <c r="W194" i="3"/>
  <c r="V194" i="3"/>
  <c r="U194" i="3"/>
  <c r="T194" i="3"/>
  <c r="S194" i="3"/>
  <c r="AA194" i="3" s="1"/>
  <c r="P194" i="3"/>
  <c r="O194" i="3"/>
  <c r="N194" i="3"/>
  <c r="Q194" i="3" s="1"/>
  <c r="M194" i="3"/>
  <c r="AH193" i="3"/>
  <c r="AF193" i="3"/>
  <c r="AE193" i="3"/>
  <c r="AC193" i="3"/>
  <c r="Z193" i="3"/>
  <c r="Y193" i="3"/>
  <c r="X193" i="3"/>
  <c r="W193" i="3"/>
  <c r="V193" i="3"/>
  <c r="U193" i="3"/>
  <c r="T193" i="3"/>
  <c r="S193" i="3"/>
  <c r="AA193" i="3" s="1"/>
  <c r="P193" i="3"/>
  <c r="O193" i="3"/>
  <c r="N193" i="3"/>
  <c r="M193" i="3"/>
  <c r="Q193" i="3" s="1"/>
  <c r="AH192" i="3"/>
  <c r="AF192" i="3"/>
  <c r="AE192" i="3"/>
  <c r="AC192" i="3"/>
  <c r="Z192" i="3"/>
  <c r="Y192" i="3"/>
  <c r="X192" i="3"/>
  <c r="W192" i="3"/>
  <c r="V192" i="3"/>
  <c r="U192" i="3"/>
  <c r="T192" i="3"/>
  <c r="S192" i="3"/>
  <c r="P192" i="3"/>
  <c r="O192" i="3"/>
  <c r="N192" i="3"/>
  <c r="M192" i="3"/>
  <c r="AH191" i="3"/>
  <c r="AF191" i="3"/>
  <c r="AE191" i="3"/>
  <c r="AC191" i="3"/>
  <c r="Z191" i="3"/>
  <c r="Y191" i="3"/>
  <c r="X191" i="3"/>
  <c r="W191" i="3"/>
  <c r="V191" i="3"/>
  <c r="U191" i="3"/>
  <c r="T191" i="3"/>
  <c r="S191" i="3"/>
  <c r="P191" i="3"/>
  <c r="O191" i="3"/>
  <c r="N191" i="3"/>
  <c r="M191" i="3"/>
  <c r="AH190" i="3"/>
  <c r="AF190" i="3"/>
  <c r="AE190" i="3"/>
  <c r="AC190" i="3"/>
  <c r="Z190" i="3"/>
  <c r="Y190" i="3"/>
  <c r="X190" i="3"/>
  <c r="W190" i="3"/>
  <c r="V190" i="3"/>
  <c r="U190" i="3"/>
  <c r="T190" i="3"/>
  <c r="S190" i="3"/>
  <c r="AA190" i="3" s="1"/>
  <c r="P190" i="3"/>
  <c r="O190" i="3"/>
  <c r="N190" i="3"/>
  <c r="M190" i="3"/>
  <c r="AH189" i="3"/>
  <c r="AF189" i="3"/>
  <c r="AE189" i="3"/>
  <c r="AC189" i="3"/>
  <c r="Z189" i="3"/>
  <c r="Y189" i="3"/>
  <c r="X189" i="3"/>
  <c r="W189" i="3"/>
  <c r="V189" i="3"/>
  <c r="U189" i="3"/>
  <c r="T189" i="3"/>
  <c r="S189" i="3"/>
  <c r="AA189" i="3" s="1"/>
  <c r="P189" i="3"/>
  <c r="O189" i="3"/>
  <c r="N189" i="3"/>
  <c r="M189" i="3"/>
  <c r="Q189" i="3" s="1"/>
  <c r="AH188" i="3"/>
  <c r="AF188" i="3"/>
  <c r="AE188" i="3"/>
  <c r="AC188" i="3"/>
  <c r="Z188" i="3"/>
  <c r="Y188" i="3"/>
  <c r="X188" i="3"/>
  <c r="W188" i="3"/>
  <c r="V188" i="3"/>
  <c r="U188" i="3"/>
  <c r="T188" i="3"/>
  <c r="S188" i="3"/>
  <c r="P188" i="3"/>
  <c r="O188" i="3"/>
  <c r="N188" i="3"/>
  <c r="M188" i="3"/>
  <c r="Q188" i="3" s="1"/>
  <c r="AH187" i="3"/>
  <c r="AF187" i="3"/>
  <c r="AE187" i="3"/>
  <c r="AC187" i="3"/>
  <c r="Z187" i="3"/>
  <c r="Y187" i="3"/>
  <c r="X187" i="3"/>
  <c r="W187" i="3"/>
  <c r="V187" i="3"/>
  <c r="U187" i="3"/>
  <c r="T187" i="3"/>
  <c r="S187" i="3"/>
  <c r="P187" i="3"/>
  <c r="O187" i="3"/>
  <c r="N187" i="3"/>
  <c r="Q187" i="3" s="1"/>
  <c r="M187" i="3"/>
  <c r="AH186" i="3"/>
  <c r="AF186" i="3"/>
  <c r="AE186" i="3"/>
  <c r="AC186" i="3"/>
  <c r="Z186" i="3"/>
  <c r="Y186" i="3"/>
  <c r="X186" i="3"/>
  <c r="W186" i="3"/>
  <c r="V186" i="3"/>
  <c r="U186" i="3"/>
  <c r="T186" i="3"/>
  <c r="S186" i="3"/>
  <c r="AA186" i="3" s="1"/>
  <c r="P186" i="3"/>
  <c r="O186" i="3"/>
  <c r="N186" i="3"/>
  <c r="M186" i="3"/>
  <c r="Q186" i="3" s="1"/>
  <c r="AH185" i="3"/>
  <c r="AF185" i="3"/>
  <c r="AE185" i="3"/>
  <c r="AC185" i="3"/>
  <c r="Z185" i="3"/>
  <c r="Y185" i="3"/>
  <c r="X185" i="3"/>
  <c r="W185" i="3"/>
  <c r="V185" i="3"/>
  <c r="U185" i="3"/>
  <c r="T185" i="3"/>
  <c r="S185" i="3"/>
  <c r="AA185" i="3" s="1"/>
  <c r="P185" i="3"/>
  <c r="O185" i="3"/>
  <c r="N185" i="3"/>
  <c r="M185" i="3"/>
  <c r="Q185" i="3" s="1"/>
  <c r="AH184" i="3"/>
  <c r="AF184" i="3"/>
  <c r="AE184" i="3"/>
  <c r="AC184" i="3"/>
  <c r="Z184" i="3"/>
  <c r="Y184" i="3"/>
  <c r="X184" i="3"/>
  <c r="W184" i="3"/>
  <c r="V184" i="3"/>
  <c r="U184" i="3"/>
  <c r="T184" i="3"/>
  <c r="S184" i="3"/>
  <c r="P184" i="3"/>
  <c r="O184" i="3"/>
  <c r="N184" i="3"/>
  <c r="M184" i="3"/>
  <c r="AH183" i="3"/>
  <c r="AF183" i="3"/>
  <c r="AE183" i="3"/>
  <c r="AC183" i="3"/>
  <c r="Z183" i="3"/>
  <c r="Y183" i="3"/>
  <c r="X183" i="3"/>
  <c r="W183" i="3"/>
  <c r="V183" i="3"/>
  <c r="U183" i="3"/>
  <c r="T183" i="3"/>
  <c r="S183" i="3"/>
  <c r="P183" i="3"/>
  <c r="O183" i="3"/>
  <c r="N183" i="3"/>
  <c r="Q183" i="3" s="1"/>
  <c r="M183" i="3"/>
  <c r="AH182" i="3"/>
  <c r="AF182" i="3"/>
  <c r="AE182" i="3"/>
  <c r="AC182" i="3"/>
  <c r="Z182" i="3"/>
  <c r="Y182" i="3"/>
  <c r="X182" i="3"/>
  <c r="W182" i="3"/>
  <c r="V182" i="3"/>
  <c r="U182" i="3"/>
  <c r="T182" i="3"/>
  <c r="S182" i="3"/>
  <c r="AA182" i="3" s="1"/>
  <c r="P182" i="3"/>
  <c r="O182" i="3"/>
  <c r="N182" i="3"/>
  <c r="M182" i="3"/>
  <c r="AH181" i="3"/>
  <c r="AF181" i="3"/>
  <c r="AE181" i="3"/>
  <c r="AC181" i="3"/>
  <c r="Z181" i="3"/>
  <c r="Y181" i="3"/>
  <c r="X181" i="3"/>
  <c r="W181" i="3"/>
  <c r="V181" i="3"/>
  <c r="U181" i="3"/>
  <c r="T181" i="3"/>
  <c r="S181" i="3"/>
  <c r="AA181" i="3" s="1"/>
  <c r="P181" i="3"/>
  <c r="O181" i="3"/>
  <c r="N181" i="3"/>
  <c r="M181" i="3"/>
  <c r="Q181" i="3" s="1"/>
  <c r="AH180" i="3"/>
  <c r="AF180" i="3"/>
  <c r="AE180" i="3"/>
  <c r="AC180" i="3"/>
  <c r="Z180" i="3"/>
  <c r="Y180" i="3"/>
  <c r="X180" i="3"/>
  <c r="W180" i="3"/>
  <c r="V180" i="3"/>
  <c r="U180" i="3"/>
  <c r="T180" i="3"/>
  <c r="S180" i="3"/>
  <c r="AA180" i="3" s="1"/>
  <c r="P180" i="3"/>
  <c r="O180" i="3"/>
  <c r="N180" i="3"/>
  <c r="M180" i="3"/>
  <c r="Q180" i="3" s="1"/>
  <c r="AH179" i="3"/>
  <c r="AF179" i="3"/>
  <c r="AE179" i="3"/>
  <c r="AC179" i="3"/>
  <c r="Z179" i="3"/>
  <c r="Y179" i="3"/>
  <c r="X179" i="3"/>
  <c r="W179" i="3"/>
  <c r="V179" i="3"/>
  <c r="U179" i="3"/>
  <c r="T179" i="3"/>
  <c r="S179" i="3"/>
  <c r="AA179" i="3" s="1"/>
  <c r="P179" i="3"/>
  <c r="O179" i="3"/>
  <c r="N179" i="3"/>
  <c r="M179" i="3"/>
  <c r="AH178" i="3"/>
  <c r="AF178" i="3"/>
  <c r="AE178" i="3"/>
  <c r="AC178" i="3"/>
  <c r="Z178" i="3"/>
  <c r="Y178" i="3"/>
  <c r="X178" i="3"/>
  <c r="W178" i="3"/>
  <c r="V178" i="3"/>
  <c r="U178" i="3"/>
  <c r="T178" i="3"/>
  <c r="S178" i="3"/>
  <c r="AA178" i="3" s="1"/>
  <c r="P178" i="3"/>
  <c r="O178" i="3"/>
  <c r="N178" i="3"/>
  <c r="Q178" i="3" s="1"/>
  <c r="M178" i="3"/>
  <c r="AH177" i="3"/>
  <c r="AF177" i="3"/>
  <c r="AE177" i="3"/>
  <c r="AC177" i="3"/>
  <c r="Z177" i="3"/>
  <c r="Y177" i="3"/>
  <c r="X177" i="3"/>
  <c r="W177" i="3"/>
  <c r="V177" i="3"/>
  <c r="U177" i="3"/>
  <c r="T177" i="3"/>
  <c r="S177" i="3"/>
  <c r="AA177" i="3" s="1"/>
  <c r="P177" i="3"/>
  <c r="O177" i="3"/>
  <c r="N177" i="3"/>
  <c r="M177" i="3"/>
  <c r="Q177" i="3" s="1"/>
  <c r="AH176" i="3"/>
  <c r="AF176" i="3"/>
  <c r="AE176" i="3"/>
  <c r="AC176" i="3"/>
  <c r="Z176" i="3"/>
  <c r="Y176" i="3"/>
  <c r="X176" i="3"/>
  <c r="W176" i="3"/>
  <c r="V176" i="3"/>
  <c r="U176" i="3"/>
  <c r="T176" i="3"/>
  <c r="S176" i="3"/>
  <c r="P176" i="3"/>
  <c r="O176" i="3"/>
  <c r="N176" i="3"/>
  <c r="M176" i="3"/>
  <c r="AH175" i="3"/>
  <c r="AF175" i="3"/>
  <c r="AE175" i="3"/>
  <c r="AC175" i="3"/>
  <c r="Z175" i="3"/>
  <c r="Y175" i="3"/>
  <c r="X175" i="3"/>
  <c r="W175" i="3"/>
  <c r="V175" i="3"/>
  <c r="U175" i="3"/>
  <c r="T175" i="3"/>
  <c r="S175" i="3"/>
  <c r="P175" i="3"/>
  <c r="O175" i="3"/>
  <c r="N175" i="3"/>
  <c r="M175" i="3"/>
  <c r="AH174" i="3"/>
  <c r="AF174" i="3"/>
  <c r="AE174" i="3"/>
  <c r="AC174" i="3"/>
  <c r="Z174" i="3"/>
  <c r="Y174" i="3"/>
  <c r="X174" i="3"/>
  <c r="W174" i="3"/>
  <c r="V174" i="3"/>
  <c r="U174" i="3"/>
  <c r="T174" i="3"/>
  <c r="S174" i="3"/>
  <c r="AA174" i="3" s="1"/>
  <c r="P174" i="3"/>
  <c r="O174" i="3"/>
  <c r="N174" i="3"/>
  <c r="M174" i="3"/>
  <c r="AH173" i="3"/>
  <c r="AF173" i="3"/>
  <c r="AE173" i="3"/>
  <c r="AC173" i="3"/>
  <c r="Z173" i="3"/>
  <c r="Y173" i="3"/>
  <c r="X173" i="3"/>
  <c r="W173" i="3"/>
  <c r="V173" i="3"/>
  <c r="U173" i="3"/>
  <c r="T173" i="3"/>
  <c r="S173" i="3"/>
  <c r="AA173" i="3" s="1"/>
  <c r="P173" i="3"/>
  <c r="O173" i="3"/>
  <c r="N173" i="3"/>
  <c r="M173" i="3"/>
  <c r="Q173" i="3" s="1"/>
  <c r="AH172" i="3"/>
  <c r="AF172" i="3"/>
  <c r="AE172" i="3"/>
  <c r="AC172" i="3"/>
  <c r="Z172" i="3"/>
  <c r="Y172" i="3"/>
  <c r="X172" i="3"/>
  <c r="W172" i="3"/>
  <c r="V172" i="3"/>
  <c r="U172" i="3"/>
  <c r="T172" i="3"/>
  <c r="S172" i="3"/>
  <c r="P172" i="3"/>
  <c r="O172" i="3"/>
  <c r="N172" i="3"/>
  <c r="M172" i="3"/>
  <c r="Q172" i="3" s="1"/>
  <c r="AH171" i="3"/>
  <c r="AF171" i="3"/>
  <c r="AE171" i="3"/>
  <c r="AC171" i="3"/>
  <c r="Z171" i="3"/>
  <c r="Y171" i="3"/>
  <c r="X171" i="3"/>
  <c r="W171" i="3"/>
  <c r="V171" i="3"/>
  <c r="U171" i="3"/>
  <c r="T171" i="3"/>
  <c r="S171" i="3"/>
  <c r="P171" i="3"/>
  <c r="O171" i="3"/>
  <c r="N171" i="3"/>
  <c r="Q171" i="3" s="1"/>
  <c r="M171" i="3"/>
  <c r="AH170" i="3"/>
  <c r="AF170" i="3"/>
  <c r="AE170" i="3"/>
  <c r="AC170" i="3"/>
  <c r="Z170" i="3"/>
  <c r="Y170" i="3"/>
  <c r="X170" i="3"/>
  <c r="W170" i="3"/>
  <c r="V170" i="3"/>
  <c r="U170" i="3"/>
  <c r="T170" i="3"/>
  <c r="S170" i="3"/>
  <c r="AA170" i="3" s="1"/>
  <c r="P170" i="3"/>
  <c r="O170" i="3"/>
  <c r="N170" i="3"/>
  <c r="Q170" i="3" s="1"/>
  <c r="M170" i="3"/>
  <c r="AH169" i="3"/>
  <c r="AF169" i="3"/>
  <c r="AE169" i="3"/>
  <c r="AC169" i="3"/>
  <c r="Z169" i="3"/>
  <c r="Y169" i="3"/>
  <c r="X169" i="3"/>
  <c r="W169" i="3"/>
  <c r="V169" i="3"/>
  <c r="U169" i="3"/>
  <c r="T169" i="3"/>
  <c r="S169" i="3"/>
  <c r="AA169" i="3" s="1"/>
  <c r="P169" i="3"/>
  <c r="O169" i="3"/>
  <c r="N169" i="3"/>
  <c r="M169" i="3"/>
  <c r="Q169" i="3" s="1"/>
  <c r="AH168" i="3"/>
  <c r="AF168" i="3"/>
  <c r="AE168" i="3"/>
  <c r="AC168" i="3"/>
  <c r="Z168" i="3"/>
  <c r="Y168" i="3"/>
  <c r="X168" i="3"/>
  <c r="W168" i="3"/>
  <c r="V168" i="3"/>
  <c r="U168" i="3"/>
  <c r="T168" i="3"/>
  <c r="S168" i="3"/>
  <c r="P168" i="3"/>
  <c r="O168" i="3"/>
  <c r="N168" i="3"/>
  <c r="M168" i="3"/>
  <c r="AH167" i="3"/>
  <c r="AF167" i="3"/>
  <c r="AE167" i="3"/>
  <c r="AC167" i="3"/>
  <c r="Z167" i="3"/>
  <c r="Y167" i="3"/>
  <c r="X167" i="3"/>
  <c r="W167" i="3"/>
  <c r="V167" i="3"/>
  <c r="U167" i="3"/>
  <c r="T167" i="3"/>
  <c r="S167" i="3"/>
  <c r="P167" i="3"/>
  <c r="O167" i="3"/>
  <c r="N167" i="3"/>
  <c r="Q167" i="3" s="1"/>
  <c r="M167" i="3"/>
  <c r="AH166" i="3"/>
  <c r="AF166" i="3"/>
  <c r="AE166" i="3"/>
  <c r="AC166" i="3"/>
  <c r="Z166" i="3"/>
  <c r="Y166" i="3"/>
  <c r="X166" i="3"/>
  <c r="W166" i="3"/>
  <c r="V166" i="3"/>
  <c r="U166" i="3"/>
  <c r="T166" i="3"/>
  <c r="S166" i="3"/>
  <c r="AA166" i="3" s="1"/>
  <c r="P166" i="3"/>
  <c r="O166" i="3"/>
  <c r="N166" i="3"/>
  <c r="M166" i="3"/>
  <c r="AH165" i="3"/>
  <c r="AF165" i="3"/>
  <c r="AE165" i="3"/>
  <c r="AC165" i="3"/>
  <c r="Z165" i="3"/>
  <c r="Y165" i="3"/>
  <c r="X165" i="3"/>
  <c r="W165" i="3"/>
  <c r="V165" i="3"/>
  <c r="U165" i="3"/>
  <c r="T165" i="3"/>
  <c r="S165" i="3"/>
  <c r="AA165" i="3" s="1"/>
  <c r="P165" i="3"/>
  <c r="O165" i="3"/>
  <c r="N165" i="3"/>
  <c r="M165" i="3"/>
  <c r="Q165" i="3" s="1"/>
  <c r="AH164" i="3"/>
  <c r="AF164" i="3"/>
  <c r="AE164" i="3"/>
  <c r="AC164" i="3"/>
  <c r="Z164" i="3"/>
  <c r="Y164" i="3"/>
  <c r="X164" i="3"/>
  <c r="W164" i="3"/>
  <c r="V164" i="3"/>
  <c r="U164" i="3"/>
  <c r="T164" i="3"/>
  <c r="S164" i="3"/>
  <c r="AA164" i="3" s="1"/>
  <c r="P164" i="3"/>
  <c r="O164" i="3"/>
  <c r="N164" i="3"/>
  <c r="M164" i="3"/>
  <c r="Q164" i="3" s="1"/>
  <c r="AH163" i="3"/>
  <c r="AF163" i="3"/>
  <c r="AE163" i="3"/>
  <c r="AC163" i="3"/>
  <c r="Z163" i="3"/>
  <c r="Y163" i="3"/>
  <c r="X163" i="3"/>
  <c r="W163" i="3"/>
  <c r="V163" i="3"/>
  <c r="U163" i="3"/>
  <c r="T163" i="3"/>
  <c r="S163" i="3"/>
  <c r="AA163" i="3" s="1"/>
  <c r="P163" i="3"/>
  <c r="O163" i="3"/>
  <c r="N163" i="3"/>
  <c r="M163" i="3"/>
  <c r="AH162" i="3"/>
  <c r="AF162" i="3"/>
  <c r="AE162" i="3"/>
  <c r="AC162" i="3"/>
  <c r="Z162" i="3"/>
  <c r="Y162" i="3"/>
  <c r="X162" i="3"/>
  <c r="W162" i="3"/>
  <c r="V162" i="3"/>
  <c r="U162" i="3"/>
  <c r="T162" i="3"/>
  <c r="S162" i="3"/>
  <c r="AA162" i="3" s="1"/>
  <c r="P162" i="3"/>
  <c r="O162" i="3"/>
  <c r="N162" i="3"/>
  <c r="M162" i="3"/>
  <c r="AH161" i="3"/>
  <c r="AF161" i="3"/>
  <c r="AE161" i="3"/>
  <c r="AC161" i="3"/>
  <c r="Z161" i="3"/>
  <c r="Y161" i="3"/>
  <c r="X161" i="3"/>
  <c r="W161" i="3"/>
  <c r="V161" i="3"/>
  <c r="U161" i="3"/>
  <c r="T161" i="3"/>
  <c r="S161" i="3"/>
  <c r="AA161" i="3" s="1"/>
  <c r="P161" i="3"/>
  <c r="O161" i="3"/>
  <c r="N161" i="3"/>
  <c r="M161" i="3"/>
  <c r="Q161" i="3" s="1"/>
  <c r="AH160" i="3"/>
  <c r="AF160" i="3"/>
  <c r="AE160" i="3"/>
  <c r="AC160" i="3"/>
  <c r="Z160" i="3"/>
  <c r="Y160" i="3"/>
  <c r="X160" i="3"/>
  <c r="W160" i="3"/>
  <c r="V160" i="3"/>
  <c r="U160" i="3"/>
  <c r="T160" i="3"/>
  <c r="S160" i="3"/>
  <c r="P160" i="3"/>
  <c r="O160" i="3"/>
  <c r="N160" i="3"/>
  <c r="M160" i="3"/>
  <c r="AH159" i="3"/>
  <c r="AF159" i="3"/>
  <c r="AE159" i="3"/>
  <c r="AC159" i="3"/>
  <c r="Z159" i="3"/>
  <c r="Y159" i="3"/>
  <c r="X159" i="3"/>
  <c r="W159" i="3"/>
  <c r="V159" i="3"/>
  <c r="U159" i="3"/>
  <c r="T159" i="3"/>
  <c r="S159" i="3"/>
  <c r="P159" i="3"/>
  <c r="O159" i="3"/>
  <c r="N159" i="3"/>
  <c r="M159" i="3"/>
  <c r="AH158" i="3"/>
  <c r="AF158" i="3"/>
  <c r="AE158" i="3"/>
  <c r="AC158" i="3"/>
  <c r="Z158" i="3"/>
  <c r="Y158" i="3"/>
  <c r="X158" i="3"/>
  <c r="W158" i="3"/>
  <c r="V158" i="3"/>
  <c r="U158" i="3"/>
  <c r="T158" i="3"/>
  <c r="S158" i="3"/>
  <c r="AA158" i="3" s="1"/>
  <c r="P158" i="3"/>
  <c r="O158" i="3"/>
  <c r="N158" i="3"/>
  <c r="M158" i="3"/>
  <c r="AH157" i="3"/>
  <c r="AF157" i="3"/>
  <c r="AE157" i="3"/>
  <c r="AC157" i="3"/>
  <c r="Z157" i="3"/>
  <c r="Y157" i="3"/>
  <c r="X157" i="3"/>
  <c r="W157" i="3"/>
  <c r="V157" i="3"/>
  <c r="U157" i="3"/>
  <c r="T157" i="3"/>
  <c r="S157" i="3"/>
  <c r="AA157" i="3" s="1"/>
  <c r="P157" i="3"/>
  <c r="O157" i="3"/>
  <c r="N157" i="3"/>
  <c r="M157" i="3"/>
  <c r="Q157" i="3" s="1"/>
  <c r="AH156" i="3"/>
  <c r="AF156" i="3"/>
  <c r="AE156" i="3"/>
  <c r="AC156" i="3"/>
  <c r="Z156" i="3"/>
  <c r="Y156" i="3"/>
  <c r="X156" i="3"/>
  <c r="W156" i="3"/>
  <c r="V156" i="3"/>
  <c r="U156" i="3"/>
  <c r="T156" i="3"/>
  <c r="S156" i="3"/>
  <c r="P156" i="3"/>
  <c r="O156" i="3"/>
  <c r="N156" i="3"/>
  <c r="M156" i="3"/>
  <c r="Q156" i="3" s="1"/>
  <c r="AH155" i="3"/>
  <c r="AF155" i="3"/>
  <c r="AE155" i="3"/>
  <c r="AC155" i="3"/>
  <c r="Z155" i="3"/>
  <c r="Y155" i="3"/>
  <c r="X155" i="3"/>
  <c r="W155" i="3"/>
  <c r="V155" i="3"/>
  <c r="U155" i="3"/>
  <c r="T155" i="3"/>
  <c r="S155" i="3"/>
  <c r="P155" i="3"/>
  <c r="O155" i="3"/>
  <c r="N155" i="3"/>
  <c r="Q155" i="3" s="1"/>
  <c r="M155" i="3"/>
  <c r="AH154" i="3"/>
  <c r="AF154" i="3"/>
  <c r="AE154" i="3"/>
  <c r="AC154" i="3"/>
  <c r="Z154" i="3"/>
  <c r="Y154" i="3"/>
  <c r="X154" i="3"/>
  <c r="W154" i="3"/>
  <c r="V154" i="3"/>
  <c r="U154" i="3"/>
  <c r="T154" i="3"/>
  <c r="S154" i="3"/>
  <c r="AA154" i="3" s="1"/>
  <c r="P154" i="3"/>
  <c r="O154" i="3"/>
  <c r="N154" i="3"/>
  <c r="M154" i="3"/>
  <c r="Q154" i="3" s="1"/>
  <c r="AH153" i="3"/>
  <c r="AF153" i="3"/>
  <c r="AE153" i="3"/>
  <c r="AC153" i="3"/>
  <c r="Z153" i="3"/>
  <c r="Y153" i="3"/>
  <c r="X153" i="3"/>
  <c r="W153" i="3"/>
  <c r="V153" i="3"/>
  <c r="U153" i="3"/>
  <c r="T153" i="3"/>
  <c r="S153" i="3"/>
  <c r="AA153" i="3" s="1"/>
  <c r="P153" i="3"/>
  <c r="O153" i="3"/>
  <c r="N153" i="3"/>
  <c r="M153" i="3"/>
  <c r="Q153" i="3" s="1"/>
  <c r="AH152" i="3"/>
  <c r="AF152" i="3"/>
  <c r="AE152" i="3"/>
  <c r="AC152" i="3"/>
  <c r="Z152" i="3"/>
  <c r="Y152" i="3"/>
  <c r="X152" i="3"/>
  <c r="W152" i="3"/>
  <c r="V152" i="3"/>
  <c r="U152" i="3"/>
  <c r="T152" i="3"/>
  <c r="S152" i="3"/>
  <c r="P152" i="3"/>
  <c r="O152" i="3"/>
  <c r="N152" i="3"/>
  <c r="M152" i="3"/>
  <c r="AH151" i="3"/>
  <c r="AF151" i="3"/>
  <c r="AE151" i="3"/>
  <c r="AC151" i="3"/>
  <c r="Z151" i="3"/>
  <c r="Y151" i="3"/>
  <c r="X151" i="3"/>
  <c r="W151" i="3"/>
  <c r="V151" i="3"/>
  <c r="U151" i="3"/>
  <c r="T151" i="3"/>
  <c r="S151" i="3"/>
  <c r="P151" i="3"/>
  <c r="O151" i="3"/>
  <c r="N151" i="3"/>
  <c r="Q151" i="3" s="1"/>
  <c r="M151" i="3"/>
  <c r="AH150" i="3"/>
  <c r="AF150" i="3"/>
  <c r="AE150" i="3"/>
  <c r="AC150" i="3"/>
  <c r="Z150" i="3"/>
  <c r="Y150" i="3"/>
  <c r="X150" i="3"/>
  <c r="W150" i="3"/>
  <c r="V150" i="3"/>
  <c r="U150" i="3"/>
  <c r="T150" i="3"/>
  <c r="S150" i="3"/>
  <c r="AA150" i="3" s="1"/>
  <c r="P150" i="3"/>
  <c r="O150" i="3"/>
  <c r="N150" i="3"/>
  <c r="M150" i="3"/>
  <c r="AH149" i="3"/>
  <c r="AF149" i="3"/>
  <c r="AE149" i="3"/>
  <c r="AC149" i="3"/>
  <c r="AA149" i="3"/>
  <c r="Z149" i="3"/>
  <c r="Y149" i="3"/>
  <c r="X149" i="3"/>
  <c r="W149" i="3"/>
  <c r="V149" i="3"/>
  <c r="U149" i="3"/>
  <c r="T149" i="3"/>
  <c r="S149" i="3"/>
  <c r="P149" i="3"/>
  <c r="O149" i="3"/>
  <c r="N149" i="3"/>
  <c r="M149" i="3"/>
  <c r="AH148" i="3"/>
  <c r="AF148" i="3"/>
  <c r="AE148" i="3"/>
  <c r="AC148" i="3"/>
  <c r="Z148" i="3"/>
  <c r="Y148" i="3"/>
  <c r="X148" i="3"/>
  <c r="W148" i="3"/>
  <c r="V148" i="3"/>
  <c r="U148" i="3"/>
  <c r="T148" i="3"/>
  <c r="S148" i="3"/>
  <c r="AA148" i="3" s="1"/>
  <c r="P148" i="3"/>
  <c r="O148" i="3"/>
  <c r="N148" i="3"/>
  <c r="M148" i="3"/>
  <c r="AH147" i="3"/>
  <c r="AF147" i="3"/>
  <c r="AE147" i="3"/>
  <c r="AC147" i="3"/>
  <c r="Z147" i="3"/>
  <c r="Y147" i="3"/>
  <c r="X147" i="3"/>
  <c r="W147" i="3"/>
  <c r="V147" i="3"/>
  <c r="U147" i="3"/>
  <c r="T147" i="3"/>
  <c r="S147" i="3"/>
  <c r="AA147" i="3" s="1"/>
  <c r="P147" i="3"/>
  <c r="O147" i="3"/>
  <c r="N147" i="3"/>
  <c r="M147" i="3"/>
  <c r="AH146" i="3"/>
  <c r="AF146" i="3"/>
  <c r="AE146" i="3"/>
  <c r="AC146" i="3"/>
  <c r="Z146" i="3"/>
  <c r="Y146" i="3"/>
  <c r="X146" i="3"/>
  <c r="W146" i="3"/>
  <c r="V146" i="3"/>
  <c r="U146" i="3"/>
  <c r="T146" i="3"/>
  <c r="S146" i="3"/>
  <c r="AA146" i="3" s="1"/>
  <c r="P146" i="3"/>
  <c r="O146" i="3"/>
  <c r="N146" i="3"/>
  <c r="M146" i="3"/>
  <c r="AH145" i="3"/>
  <c r="AF145" i="3"/>
  <c r="AE145" i="3"/>
  <c r="AC145" i="3"/>
  <c r="Z145" i="3"/>
  <c r="Y145" i="3"/>
  <c r="X145" i="3"/>
  <c r="W145" i="3"/>
  <c r="V145" i="3"/>
  <c r="U145" i="3"/>
  <c r="T145" i="3"/>
  <c r="S145" i="3"/>
  <c r="AA145" i="3" s="1"/>
  <c r="P145" i="3"/>
  <c r="O145" i="3"/>
  <c r="N145" i="3"/>
  <c r="M145" i="3"/>
  <c r="Q145" i="3" s="1"/>
  <c r="AH144" i="3"/>
  <c r="AF144" i="3"/>
  <c r="AE144" i="3"/>
  <c r="AC144" i="3"/>
  <c r="Z144" i="3"/>
  <c r="Y144" i="3"/>
  <c r="X144" i="3"/>
  <c r="W144" i="3"/>
  <c r="V144" i="3"/>
  <c r="U144" i="3"/>
  <c r="T144" i="3"/>
  <c r="S144" i="3"/>
  <c r="AA144" i="3" s="1"/>
  <c r="P144" i="3"/>
  <c r="O144" i="3"/>
  <c r="N144" i="3"/>
  <c r="M144" i="3"/>
  <c r="Q144" i="3" s="1"/>
  <c r="AH143" i="3"/>
  <c r="AF143" i="3"/>
  <c r="AE143" i="3"/>
  <c r="AC143" i="3"/>
  <c r="Z143" i="3"/>
  <c r="Y143" i="3"/>
  <c r="X143" i="3"/>
  <c r="W143" i="3"/>
  <c r="V143" i="3"/>
  <c r="U143" i="3"/>
  <c r="T143" i="3"/>
  <c r="S143" i="3"/>
  <c r="AA143" i="3" s="1"/>
  <c r="P143" i="3"/>
  <c r="O143" i="3"/>
  <c r="N143" i="3"/>
  <c r="Q143" i="3" s="1"/>
  <c r="M143" i="3"/>
  <c r="AH142" i="3"/>
  <c r="AF142" i="3"/>
  <c r="AE142" i="3"/>
  <c r="AC142" i="3"/>
  <c r="Z142" i="3"/>
  <c r="Y142" i="3"/>
  <c r="X142" i="3"/>
  <c r="W142" i="3"/>
  <c r="V142" i="3"/>
  <c r="U142" i="3"/>
  <c r="T142" i="3"/>
  <c r="S142" i="3"/>
  <c r="AA142" i="3" s="1"/>
  <c r="P142" i="3"/>
  <c r="O142" i="3"/>
  <c r="N142" i="3"/>
  <c r="M142" i="3"/>
  <c r="AH141" i="3"/>
  <c r="AF141" i="3"/>
  <c r="AE141" i="3"/>
  <c r="AC141" i="3"/>
  <c r="Z141" i="3"/>
  <c r="Y141" i="3"/>
  <c r="X141" i="3"/>
  <c r="W141" i="3"/>
  <c r="V141" i="3"/>
  <c r="U141" i="3"/>
  <c r="T141" i="3"/>
  <c r="S141" i="3"/>
  <c r="AA141" i="3" s="1"/>
  <c r="P141" i="3"/>
  <c r="O141" i="3"/>
  <c r="N141" i="3"/>
  <c r="M141" i="3"/>
  <c r="AH140" i="3"/>
  <c r="AF140" i="3"/>
  <c r="AE140" i="3"/>
  <c r="AC140" i="3"/>
  <c r="Z140" i="3"/>
  <c r="Y140" i="3"/>
  <c r="X140" i="3"/>
  <c r="W140" i="3"/>
  <c r="V140" i="3"/>
  <c r="U140" i="3"/>
  <c r="T140" i="3"/>
  <c r="S140" i="3"/>
  <c r="AA140" i="3" s="1"/>
  <c r="P140" i="3"/>
  <c r="O140" i="3"/>
  <c r="N140" i="3"/>
  <c r="M140" i="3"/>
  <c r="AH139" i="3"/>
  <c r="AF139" i="3"/>
  <c r="AE139" i="3"/>
  <c r="AC139" i="3"/>
  <c r="Z139" i="3"/>
  <c r="Y139" i="3"/>
  <c r="X139" i="3"/>
  <c r="W139" i="3"/>
  <c r="V139" i="3"/>
  <c r="U139" i="3"/>
  <c r="T139" i="3"/>
  <c r="S139" i="3"/>
  <c r="AA139" i="3" s="1"/>
  <c r="P139" i="3"/>
  <c r="O139" i="3"/>
  <c r="N139" i="3"/>
  <c r="M139" i="3"/>
  <c r="AH138" i="3"/>
  <c r="AF138" i="3"/>
  <c r="AE138" i="3"/>
  <c r="AC138" i="3"/>
  <c r="Z138" i="3"/>
  <c r="Y138" i="3"/>
  <c r="X138" i="3"/>
  <c r="W138" i="3"/>
  <c r="V138" i="3"/>
  <c r="U138" i="3"/>
  <c r="T138" i="3"/>
  <c r="S138" i="3"/>
  <c r="AA138" i="3" s="1"/>
  <c r="P138" i="3"/>
  <c r="O138" i="3"/>
  <c r="N138" i="3"/>
  <c r="M138" i="3"/>
  <c r="AH137" i="3"/>
  <c r="AF137" i="3"/>
  <c r="AE137" i="3"/>
  <c r="AC137" i="3"/>
  <c r="Z137" i="3"/>
  <c r="Y137" i="3"/>
  <c r="X137" i="3"/>
  <c r="W137" i="3"/>
  <c r="V137" i="3"/>
  <c r="U137" i="3"/>
  <c r="T137" i="3"/>
  <c r="S137" i="3"/>
  <c r="AA137" i="3" s="1"/>
  <c r="P137" i="3"/>
  <c r="O137" i="3"/>
  <c r="N137" i="3"/>
  <c r="M137" i="3"/>
  <c r="Q137" i="3" s="1"/>
  <c r="AH136" i="3"/>
  <c r="AF136" i="3"/>
  <c r="AE136" i="3"/>
  <c r="AC136" i="3"/>
  <c r="Z136" i="3"/>
  <c r="Y136" i="3"/>
  <c r="X136" i="3"/>
  <c r="W136" i="3"/>
  <c r="V136" i="3"/>
  <c r="U136" i="3"/>
  <c r="T136" i="3"/>
  <c r="S136" i="3"/>
  <c r="AA136" i="3" s="1"/>
  <c r="P136" i="3"/>
  <c r="O136" i="3"/>
  <c r="N136" i="3"/>
  <c r="M136" i="3"/>
  <c r="Q136" i="3" s="1"/>
  <c r="AH135" i="3"/>
  <c r="AF135" i="3"/>
  <c r="AE135" i="3"/>
  <c r="AC135" i="3"/>
  <c r="Z135" i="3"/>
  <c r="Y135" i="3"/>
  <c r="X135" i="3"/>
  <c r="W135" i="3"/>
  <c r="V135" i="3"/>
  <c r="U135" i="3"/>
  <c r="T135" i="3"/>
  <c r="S135" i="3"/>
  <c r="AA135" i="3" s="1"/>
  <c r="P135" i="3"/>
  <c r="O135" i="3"/>
  <c r="N135" i="3"/>
  <c r="Q135" i="3" s="1"/>
  <c r="M135" i="3"/>
  <c r="AH134" i="3"/>
  <c r="AF134" i="3"/>
  <c r="AE134" i="3"/>
  <c r="AC134" i="3"/>
  <c r="Z134" i="3"/>
  <c r="Y134" i="3"/>
  <c r="X134" i="3"/>
  <c r="W134" i="3"/>
  <c r="V134" i="3"/>
  <c r="U134" i="3"/>
  <c r="T134" i="3"/>
  <c r="S134" i="3"/>
  <c r="AA134" i="3" s="1"/>
  <c r="P134" i="3"/>
  <c r="O134" i="3"/>
  <c r="N134" i="3"/>
  <c r="M134" i="3"/>
  <c r="AH133" i="3"/>
  <c r="AF133" i="3"/>
  <c r="AE133" i="3"/>
  <c r="AC133" i="3"/>
  <c r="Z133" i="3"/>
  <c r="Y133" i="3"/>
  <c r="X133" i="3"/>
  <c r="W133" i="3"/>
  <c r="V133" i="3"/>
  <c r="U133" i="3"/>
  <c r="T133" i="3"/>
  <c r="S133" i="3"/>
  <c r="AA133" i="3" s="1"/>
  <c r="P133" i="3"/>
  <c r="O133" i="3"/>
  <c r="N133" i="3"/>
  <c r="M133" i="3"/>
  <c r="AH132" i="3"/>
  <c r="AF132" i="3"/>
  <c r="AE132" i="3"/>
  <c r="AC132" i="3"/>
  <c r="Z132" i="3"/>
  <c r="Y132" i="3"/>
  <c r="X132" i="3"/>
  <c r="W132" i="3"/>
  <c r="V132" i="3"/>
  <c r="U132" i="3"/>
  <c r="T132" i="3"/>
  <c r="S132" i="3"/>
  <c r="AA132" i="3" s="1"/>
  <c r="P132" i="3"/>
  <c r="O132" i="3"/>
  <c r="N132" i="3"/>
  <c r="Q132" i="3" s="1"/>
  <c r="M132" i="3"/>
  <c r="AH131" i="3"/>
  <c r="AF131" i="3"/>
  <c r="AE131" i="3"/>
  <c r="AC131" i="3"/>
  <c r="Z131" i="3"/>
  <c r="Y131" i="3"/>
  <c r="X131" i="3"/>
  <c r="W131" i="3"/>
  <c r="V131" i="3"/>
  <c r="U131" i="3"/>
  <c r="T131" i="3"/>
  <c r="S131" i="3"/>
  <c r="AA131" i="3" s="1"/>
  <c r="P131" i="3"/>
  <c r="O131" i="3"/>
  <c r="N131" i="3"/>
  <c r="M131" i="3"/>
  <c r="AH130" i="3"/>
  <c r="AF130" i="3"/>
  <c r="AE130" i="3"/>
  <c r="AC130" i="3"/>
  <c r="Z130" i="3"/>
  <c r="Y130" i="3"/>
  <c r="X130" i="3"/>
  <c r="W130" i="3"/>
  <c r="V130" i="3"/>
  <c r="U130" i="3"/>
  <c r="T130" i="3"/>
  <c r="S130" i="3"/>
  <c r="AA130" i="3" s="1"/>
  <c r="P130" i="3"/>
  <c r="O130" i="3"/>
  <c r="N130" i="3"/>
  <c r="M130" i="3"/>
  <c r="AH129" i="3"/>
  <c r="AF129" i="3"/>
  <c r="AE129" i="3"/>
  <c r="AC129" i="3"/>
  <c r="Z129" i="3"/>
  <c r="Y129" i="3"/>
  <c r="X129" i="3"/>
  <c r="W129" i="3"/>
  <c r="V129" i="3"/>
  <c r="U129" i="3"/>
  <c r="T129" i="3"/>
  <c r="S129" i="3"/>
  <c r="AA129" i="3" s="1"/>
  <c r="P129" i="3"/>
  <c r="O129" i="3"/>
  <c r="N129" i="3"/>
  <c r="M129" i="3"/>
  <c r="Q129" i="3" s="1"/>
  <c r="AH128" i="3"/>
  <c r="AF128" i="3"/>
  <c r="AE128" i="3"/>
  <c r="AC128" i="3"/>
  <c r="Z128" i="3"/>
  <c r="Y128" i="3"/>
  <c r="X128" i="3"/>
  <c r="W128" i="3"/>
  <c r="V128" i="3"/>
  <c r="U128" i="3"/>
  <c r="T128" i="3"/>
  <c r="S128" i="3"/>
  <c r="AA128" i="3" s="1"/>
  <c r="P128" i="3"/>
  <c r="O128" i="3"/>
  <c r="N128" i="3"/>
  <c r="Q128" i="3" s="1"/>
  <c r="M128" i="3"/>
  <c r="AH127" i="3"/>
  <c r="AF127" i="3"/>
  <c r="AE127" i="3"/>
  <c r="AC127" i="3"/>
  <c r="Z127" i="3"/>
  <c r="Y127" i="3"/>
  <c r="X127" i="3"/>
  <c r="W127" i="3"/>
  <c r="V127" i="3"/>
  <c r="U127" i="3"/>
  <c r="T127" i="3"/>
  <c r="S127" i="3"/>
  <c r="AA127" i="3" s="1"/>
  <c r="P127" i="3"/>
  <c r="O127" i="3"/>
  <c r="N127" i="3"/>
  <c r="Q127" i="3" s="1"/>
  <c r="M127" i="3"/>
  <c r="AH126" i="3"/>
  <c r="AF126" i="3"/>
  <c r="AE126" i="3"/>
  <c r="AC126" i="3"/>
  <c r="Z126" i="3"/>
  <c r="Y126" i="3"/>
  <c r="X126" i="3"/>
  <c r="W126" i="3"/>
  <c r="V126" i="3"/>
  <c r="U126" i="3"/>
  <c r="T126" i="3"/>
  <c r="S126" i="3"/>
  <c r="AA126" i="3" s="1"/>
  <c r="P126" i="3"/>
  <c r="O126" i="3"/>
  <c r="N126" i="3"/>
  <c r="M126" i="3"/>
  <c r="AH125" i="3"/>
  <c r="AF125" i="3"/>
  <c r="AE125" i="3"/>
  <c r="AC125" i="3"/>
  <c r="Z125" i="3"/>
  <c r="Y125" i="3"/>
  <c r="X125" i="3"/>
  <c r="W125" i="3"/>
  <c r="V125" i="3"/>
  <c r="U125" i="3"/>
  <c r="T125" i="3"/>
  <c r="S125" i="3"/>
  <c r="AA125" i="3" s="1"/>
  <c r="P125" i="3"/>
  <c r="O125" i="3"/>
  <c r="N125" i="3"/>
  <c r="M125" i="3"/>
  <c r="AH124" i="3"/>
  <c r="AF124" i="3"/>
  <c r="AE124" i="3"/>
  <c r="AC124" i="3"/>
  <c r="AA124" i="3"/>
  <c r="Z124" i="3"/>
  <c r="Y124" i="3"/>
  <c r="X124" i="3"/>
  <c r="W124" i="3"/>
  <c r="V124" i="3"/>
  <c r="U124" i="3"/>
  <c r="T124" i="3"/>
  <c r="S124" i="3"/>
  <c r="P124" i="3"/>
  <c r="O124" i="3"/>
  <c r="N124" i="3"/>
  <c r="Q124" i="3" s="1"/>
  <c r="M124" i="3"/>
  <c r="AH123" i="3"/>
  <c r="AF123" i="3"/>
  <c r="AE123" i="3"/>
  <c r="AC123" i="3"/>
  <c r="Z123" i="3"/>
  <c r="Y123" i="3"/>
  <c r="X123" i="3"/>
  <c r="W123" i="3"/>
  <c r="V123" i="3"/>
  <c r="U123" i="3"/>
  <c r="T123" i="3"/>
  <c r="S123" i="3"/>
  <c r="AA123" i="3" s="1"/>
  <c r="P123" i="3"/>
  <c r="O123" i="3"/>
  <c r="N123" i="3"/>
  <c r="M123" i="3"/>
  <c r="AH122" i="3"/>
  <c r="AF122" i="3"/>
  <c r="AE122" i="3"/>
  <c r="AC122" i="3"/>
  <c r="Z122" i="3"/>
  <c r="Y122" i="3"/>
  <c r="X122" i="3"/>
  <c r="W122" i="3"/>
  <c r="V122" i="3"/>
  <c r="U122" i="3"/>
  <c r="T122" i="3"/>
  <c r="S122" i="3"/>
  <c r="AA122" i="3" s="1"/>
  <c r="P122" i="3"/>
  <c r="O122" i="3"/>
  <c r="N122" i="3"/>
  <c r="M122" i="3"/>
  <c r="AH121" i="3"/>
  <c r="AF121" i="3"/>
  <c r="AE121" i="3"/>
  <c r="AC121" i="3"/>
  <c r="Z121" i="3"/>
  <c r="Y121" i="3"/>
  <c r="X121" i="3"/>
  <c r="W121" i="3"/>
  <c r="V121" i="3"/>
  <c r="U121" i="3"/>
  <c r="T121" i="3"/>
  <c r="S121" i="3"/>
  <c r="AA121" i="3" s="1"/>
  <c r="P121" i="3"/>
  <c r="O121" i="3"/>
  <c r="N121" i="3"/>
  <c r="M121" i="3"/>
  <c r="Q121" i="3" s="1"/>
  <c r="AH120" i="3"/>
  <c r="AF120" i="3"/>
  <c r="AE120" i="3"/>
  <c r="AC120" i="3"/>
  <c r="Z120" i="3"/>
  <c r="Y120" i="3"/>
  <c r="X120" i="3"/>
  <c r="W120" i="3"/>
  <c r="V120" i="3"/>
  <c r="U120" i="3"/>
  <c r="T120" i="3"/>
  <c r="S120" i="3"/>
  <c r="AA120" i="3" s="1"/>
  <c r="P120" i="3"/>
  <c r="O120" i="3"/>
  <c r="N120" i="3"/>
  <c r="Q120" i="3" s="1"/>
  <c r="M120" i="3"/>
  <c r="AH119" i="3"/>
  <c r="AF119" i="3"/>
  <c r="AE119" i="3"/>
  <c r="AC119" i="3"/>
  <c r="Z119" i="3"/>
  <c r="Y119" i="3"/>
  <c r="X119" i="3"/>
  <c r="W119" i="3"/>
  <c r="V119" i="3"/>
  <c r="U119" i="3"/>
  <c r="T119" i="3"/>
  <c r="S119" i="3"/>
  <c r="AA119" i="3" s="1"/>
  <c r="P119" i="3"/>
  <c r="O119" i="3"/>
  <c r="N119" i="3"/>
  <c r="Q119" i="3" s="1"/>
  <c r="M119" i="3"/>
  <c r="AH118" i="3"/>
  <c r="AF118" i="3"/>
  <c r="AE118" i="3"/>
  <c r="AC118" i="3"/>
  <c r="Z118" i="3"/>
  <c r="Y118" i="3"/>
  <c r="X118" i="3"/>
  <c r="W118" i="3"/>
  <c r="V118" i="3"/>
  <c r="U118" i="3"/>
  <c r="T118" i="3"/>
  <c r="S118" i="3"/>
  <c r="AA118" i="3" s="1"/>
  <c r="P118" i="3"/>
  <c r="O118" i="3"/>
  <c r="N118" i="3"/>
  <c r="M118" i="3"/>
  <c r="AH117" i="3"/>
  <c r="AF117" i="3"/>
  <c r="AE117" i="3"/>
  <c r="AC117" i="3"/>
  <c r="Z117" i="3"/>
  <c r="Y117" i="3"/>
  <c r="X117" i="3"/>
  <c r="W117" i="3"/>
  <c r="V117" i="3"/>
  <c r="U117" i="3"/>
  <c r="T117" i="3"/>
  <c r="S117" i="3"/>
  <c r="AA117" i="3" s="1"/>
  <c r="P117" i="3"/>
  <c r="O117" i="3"/>
  <c r="N117" i="3"/>
  <c r="M117" i="3"/>
  <c r="AH116" i="3"/>
  <c r="AF116" i="3"/>
  <c r="AE116" i="3"/>
  <c r="AC116" i="3"/>
  <c r="AA116" i="3"/>
  <c r="Z116" i="3"/>
  <c r="Y116" i="3"/>
  <c r="X116" i="3"/>
  <c r="W116" i="3"/>
  <c r="V116" i="3"/>
  <c r="U116" i="3"/>
  <c r="T116" i="3"/>
  <c r="S116" i="3"/>
  <c r="P116" i="3"/>
  <c r="O116" i="3"/>
  <c r="N116" i="3"/>
  <c r="Q116" i="3" s="1"/>
  <c r="M116" i="3"/>
  <c r="AH115" i="3"/>
  <c r="AF115" i="3"/>
  <c r="AE115" i="3"/>
  <c r="AC115" i="3"/>
  <c r="Z115" i="3"/>
  <c r="Y115" i="3"/>
  <c r="X115" i="3"/>
  <c r="W115" i="3"/>
  <c r="V115" i="3"/>
  <c r="U115" i="3"/>
  <c r="T115" i="3"/>
  <c r="S115" i="3"/>
  <c r="AA115" i="3" s="1"/>
  <c r="P115" i="3"/>
  <c r="O115" i="3"/>
  <c r="N115" i="3"/>
  <c r="M115" i="3"/>
  <c r="AH114" i="3"/>
  <c r="AF114" i="3"/>
  <c r="AE114" i="3"/>
  <c r="AC114" i="3"/>
  <c r="Z114" i="3"/>
  <c r="Y114" i="3"/>
  <c r="X114" i="3"/>
  <c r="W114" i="3"/>
  <c r="V114" i="3"/>
  <c r="U114" i="3"/>
  <c r="T114" i="3"/>
  <c r="S114" i="3"/>
  <c r="AA114" i="3" s="1"/>
  <c r="P114" i="3"/>
  <c r="O114" i="3"/>
  <c r="N114" i="3"/>
  <c r="M114" i="3"/>
  <c r="AH113" i="3"/>
  <c r="AF113" i="3"/>
  <c r="AE113" i="3"/>
  <c r="AC113" i="3"/>
  <c r="Z113" i="3"/>
  <c r="Y113" i="3"/>
  <c r="X113" i="3"/>
  <c r="W113" i="3"/>
  <c r="V113" i="3"/>
  <c r="U113" i="3"/>
  <c r="T113" i="3"/>
  <c r="S113" i="3"/>
  <c r="AA113" i="3" s="1"/>
  <c r="P113" i="3"/>
  <c r="O113" i="3"/>
  <c r="N113" i="3"/>
  <c r="M113" i="3"/>
  <c r="Q113" i="3" s="1"/>
  <c r="AH112" i="3"/>
  <c r="AF112" i="3"/>
  <c r="AE112" i="3"/>
  <c r="AC112" i="3"/>
  <c r="Z112" i="3"/>
  <c r="Y112" i="3"/>
  <c r="X112" i="3"/>
  <c r="W112" i="3"/>
  <c r="V112" i="3"/>
  <c r="U112" i="3"/>
  <c r="T112" i="3"/>
  <c r="S112" i="3"/>
  <c r="AA112" i="3" s="1"/>
  <c r="P112" i="3"/>
  <c r="O112" i="3"/>
  <c r="N112" i="3"/>
  <c r="Q112" i="3" s="1"/>
  <c r="M112" i="3"/>
  <c r="AH111" i="3"/>
  <c r="AF111" i="3"/>
  <c r="AE111" i="3"/>
  <c r="AC111" i="3"/>
  <c r="Z111" i="3"/>
  <c r="Y111" i="3"/>
  <c r="X111" i="3"/>
  <c r="W111" i="3"/>
  <c r="V111" i="3"/>
  <c r="U111" i="3"/>
  <c r="T111" i="3"/>
  <c r="S111" i="3"/>
  <c r="AA111" i="3" s="1"/>
  <c r="P111" i="3"/>
  <c r="O111" i="3"/>
  <c r="N111" i="3"/>
  <c r="Q111" i="3" s="1"/>
  <c r="M111" i="3"/>
  <c r="AH110" i="3"/>
  <c r="AF110" i="3"/>
  <c r="AE110" i="3"/>
  <c r="AC110" i="3"/>
  <c r="Z110" i="3"/>
  <c r="Y110" i="3"/>
  <c r="X110" i="3"/>
  <c r="W110" i="3"/>
  <c r="V110" i="3"/>
  <c r="U110" i="3"/>
  <c r="T110" i="3"/>
  <c r="S110" i="3"/>
  <c r="AA110" i="3" s="1"/>
  <c r="P110" i="3"/>
  <c r="O110" i="3"/>
  <c r="N110" i="3"/>
  <c r="M110" i="3"/>
  <c r="AH109" i="3"/>
  <c r="AF109" i="3"/>
  <c r="AE109" i="3"/>
  <c r="AC109" i="3"/>
  <c r="Z109" i="3"/>
  <c r="Y109" i="3"/>
  <c r="X109" i="3"/>
  <c r="W109" i="3"/>
  <c r="V109" i="3"/>
  <c r="U109" i="3"/>
  <c r="T109" i="3"/>
  <c r="S109" i="3"/>
  <c r="AA109" i="3" s="1"/>
  <c r="P109" i="3"/>
  <c r="O109" i="3"/>
  <c r="N109" i="3"/>
  <c r="M109" i="3"/>
  <c r="AH108" i="3"/>
  <c r="AF108" i="3"/>
  <c r="AE108" i="3"/>
  <c r="AC108" i="3"/>
  <c r="AA108" i="3"/>
  <c r="Z108" i="3"/>
  <c r="Y108" i="3"/>
  <c r="X108" i="3"/>
  <c r="W108" i="3"/>
  <c r="V108" i="3"/>
  <c r="U108" i="3"/>
  <c r="T108" i="3"/>
  <c r="S108" i="3"/>
  <c r="P108" i="3"/>
  <c r="O108" i="3"/>
  <c r="N108" i="3"/>
  <c r="Q108" i="3" s="1"/>
  <c r="M108" i="3"/>
  <c r="AH107" i="3"/>
  <c r="AF107" i="3"/>
  <c r="AE107" i="3"/>
  <c r="AC107" i="3"/>
  <c r="Z107" i="3"/>
  <c r="Y107" i="3"/>
  <c r="X107" i="3"/>
  <c r="W107" i="3"/>
  <c r="V107" i="3"/>
  <c r="U107" i="3"/>
  <c r="T107" i="3"/>
  <c r="S107" i="3"/>
  <c r="AA107" i="3" s="1"/>
  <c r="P107" i="3"/>
  <c r="O107" i="3"/>
  <c r="N107" i="3"/>
  <c r="Q107" i="3" s="1"/>
  <c r="M107" i="3"/>
  <c r="AH106" i="3"/>
  <c r="AF106" i="3"/>
  <c r="AE106" i="3"/>
  <c r="AC106" i="3"/>
  <c r="Z106" i="3"/>
  <c r="Y106" i="3"/>
  <c r="X106" i="3"/>
  <c r="W106" i="3"/>
  <c r="V106" i="3"/>
  <c r="U106" i="3"/>
  <c r="T106" i="3"/>
  <c r="S106" i="3"/>
  <c r="AA106" i="3" s="1"/>
  <c r="P106" i="3"/>
  <c r="O106" i="3"/>
  <c r="N106" i="3"/>
  <c r="M106" i="3"/>
  <c r="AH105" i="3"/>
  <c r="AF105" i="3"/>
  <c r="AE105" i="3"/>
  <c r="AC105" i="3"/>
  <c r="Z105" i="3"/>
  <c r="Y105" i="3"/>
  <c r="X105" i="3"/>
  <c r="W105" i="3"/>
  <c r="V105" i="3"/>
  <c r="U105" i="3"/>
  <c r="T105" i="3"/>
  <c r="S105" i="3"/>
  <c r="AA105" i="3" s="1"/>
  <c r="P105" i="3"/>
  <c r="O105" i="3"/>
  <c r="N105" i="3"/>
  <c r="M105" i="3"/>
  <c r="Q105" i="3" s="1"/>
  <c r="AH104" i="3"/>
  <c r="AF104" i="3"/>
  <c r="AE104" i="3"/>
  <c r="AC104" i="3"/>
  <c r="Z104" i="3"/>
  <c r="Y104" i="3"/>
  <c r="X104" i="3"/>
  <c r="W104" i="3"/>
  <c r="V104" i="3"/>
  <c r="U104" i="3"/>
  <c r="T104" i="3"/>
  <c r="S104" i="3"/>
  <c r="AA104" i="3" s="1"/>
  <c r="P104" i="3"/>
  <c r="O104" i="3"/>
  <c r="N104" i="3"/>
  <c r="Q104" i="3" s="1"/>
  <c r="M104" i="3"/>
  <c r="AH103" i="3"/>
  <c r="AF103" i="3"/>
  <c r="AE103" i="3"/>
  <c r="AC103" i="3"/>
  <c r="Z103" i="3"/>
  <c r="Y103" i="3"/>
  <c r="X103" i="3"/>
  <c r="W103" i="3"/>
  <c r="V103" i="3"/>
  <c r="U103" i="3"/>
  <c r="T103" i="3"/>
  <c r="S103" i="3"/>
  <c r="AA103" i="3" s="1"/>
  <c r="P103" i="3"/>
  <c r="O103" i="3"/>
  <c r="N103" i="3"/>
  <c r="Q103" i="3" s="1"/>
  <c r="M103" i="3"/>
  <c r="AH102" i="3"/>
  <c r="AF102" i="3"/>
  <c r="AE102" i="3"/>
  <c r="AC102" i="3"/>
  <c r="Z102" i="3"/>
  <c r="Y102" i="3"/>
  <c r="X102" i="3"/>
  <c r="W102" i="3"/>
  <c r="V102" i="3"/>
  <c r="U102" i="3"/>
  <c r="T102" i="3"/>
  <c r="S102" i="3"/>
  <c r="AA102" i="3" s="1"/>
  <c r="P102" i="3"/>
  <c r="O102" i="3"/>
  <c r="N102" i="3"/>
  <c r="M102" i="3"/>
  <c r="AH101" i="3"/>
  <c r="AF101" i="3"/>
  <c r="AE101" i="3"/>
  <c r="AC101" i="3"/>
  <c r="Z101" i="3"/>
  <c r="Y101" i="3"/>
  <c r="X101" i="3"/>
  <c r="W101" i="3"/>
  <c r="V101" i="3"/>
  <c r="U101" i="3"/>
  <c r="T101" i="3"/>
  <c r="S101" i="3"/>
  <c r="AA101" i="3" s="1"/>
  <c r="P101" i="3"/>
  <c r="O101" i="3"/>
  <c r="N101" i="3"/>
  <c r="M101" i="3"/>
  <c r="AH100" i="3"/>
  <c r="AF100" i="3"/>
  <c r="AE100" i="3"/>
  <c r="AC100" i="3"/>
  <c r="Z100" i="3"/>
  <c r="Y100" i="3"/>
  <c r="X100" i="3"/>
  <c r="W100" i="3"/>
  <c r="V100" i="3"/>
  <c r="U100" i="3"/>
  <c r="T100" i="3"/>
  <c r="S100" i="3"/>
  <c r="AA100" i="3" s="1"/>
  <c r="P100" i="3"/>
  <c r="O100" i="3"/>
  <c r="N100" i="3"/>
  <c r="Q100" i="3" s="1"/>
  <c r="M100" i="3"/>
  <c r="AH99" i="3"/>
  <c r="AF99" i="3"/>
  <c r="AE99" i="3"/>
  <c r="AC99" i="3"/>
  <c r="Z99" i="3"/>
  <c r="Y99" i="3"/>
  <c r="X99" i="3"/>
  <c r="W99" i="3"/>
  <c r="V99" i="3"/>
  <c r="U99" i="3"/>
  <c r="T99" i="3"/>
  <c r="S99" i="3"/>
  <c r="AA99" i="3" s="1"/>
  <c r="P99" i="3"/>
  <c r="O99" i="3"/>
  <c r="N99" i="3"/>
  <c r="Q99" i="3" s="1"/>
  <c r="M99" i="3"/>
  <c r="AH98" i="3"/>
  <c r="AF98" i="3"/>
  <c r="AE98" i="3"/>
  <c r="AC98" i="3"/>
  <c r="Z98" i="3"/>
  <c r="Y98" i="3"/>
  <c r="X98" i="3"/>
  <c r="W98" i="3"/>
  <c r="V98" i="3"/>
  <c r="U98" i="3"/>
  <c r="T98" i="3"/>
  <c r="S98" i="3"/>
  <c r="AA98" i="3" s="1"/>
  <c r="P98" i="3"/>
  <c r="O98" i="3"/>
  <c r="N98" i="3"/>
  <c r="M98" i="3"/>
  <c r="AF97" i="3"/>
  <c r="AH97" i="3" s="1"/>
  <c r="AE97" i="3"/>
  <c r="AC97" i="3"/>
  <c r="Z97" i="3"/>
  <c r="Y97" i="3"/>
  <c r="X97" i="3"/>
  <c r="W97" i="3"/>
  <c r="V97" i="3"/>
  <c r="U97" i="3"/>
  <c r="T97" i="3"/>
  <c r="S97" i="3"/>
  <c r="AA97" i="3" s="1"/>
  <c r="P97" i="3"/>
  <c r="O97" i="3"/>
  <c r="N97" i="3"/>
  <c r="M97" i="3"/>
  <c r="Q97" i="3" s="1"/>
  <c r="AH96" i="3"/>
  <c r="AF96" i="3"/>
  <c r="AE96" i="3"/>
  <c r="AC96" i="3"/>
  <c r="Z96" i="3"/>
  <c r="Y96" i="3"/>
  <c r="X96" i="3"/>
  <c r="W96" i="3"/>
  <c r="V96" i="3"/>
  <c r="U96" i="3"/>
  <c r="T96" i="3"/>
  <c r="S96" i="3"/>
  <c r="AA96" i="3" s="1"/>
  <c r="P96" i="3"/>
  <c r="O96" i="3"/>
  <c r="N96" i="3"/>
  <c r="Q96" i="3" s="1"/>
  <c r="M96" i="3"/>
  <c r="AF95" i="3"/>
  <c r="AH95" i="3" s="1"/>
  <c r="AE95" i="3"/>
  <c r="AC95" i="3"/>
  <c r="Z95" i="3"/>
  <c r="Y95" i="3"/>
  <c r="X95" i="3"/>
  <c r="W95" i="3"/>
  <c r="V95" i="3"/>
  <c r="U95" i="3"/>
  <c r="T95" i="3"/>
  <c r="S95" i="3"/>
  <c r="AA95" i="3" s="1"/>
  <c r="P95" i="3"/>
  <c r="Q95" i="3" s="1"/>
  <c r="O95" i="3"/>
  <c r="N95" i="3"/>
  <c r="M95" i="3"/>
  <c r="AH94" i="3"/>
  <c r="AF94" i="3"/>
  <c r="AE94" i="3"/>
  <c r="AC94" i="3"/>
  <c r="AA94" i="3"/>
  <c r="Z94" i="3"/>
  <c r="Y94" i="3"/>
  <c r="X94" i="3"/>
  <c r="W94" i="3"/>
  <c r="V94" i="3"/>
  <c r="U94" i="3"/>
  <c r="T94" i="3"/>
  <c r="S94" i="3"/>
  <c r="P94" i="3"/>
  <c r="O94" i="3"/>
  <c r="N94" i="3"/>
  <c r="M94" i="3"/>
  <c r="AF93" i="3"/>
  <c r="AH93" i="3" s="1"/>
  <c r="AE93" i="3"/>
  <c r="AC93" i="3"/>
  <c r="Z93" i="3"/>
  <c r="Y93" i="3"/>
  <c r="X93" i="3"/>
  <c r="W93" i="3"/>
  <c r="V93" i="3"/>
  <c r="U93" i="3"/>
  <c r="T93" i="3"/>
  <c r="S93" i="3"/>
  <c r="AA93" i="3" s="1"/>
  <c r="P93" i="3"/>
  <c r="O93" i="3"/>
  <c r="N93" i="3"/>
  <c r="M93" i="3"/>
  <c r="Q93" i="3" s="1"/>
  <c r="AF92" i="3"/>
  <c r="AH92" i="3" s="1"/>
  <c r="AE92" i="3"/>
  <c r="AC92" i="3"/>
  <c r="Z92" i="3"/>
  <c r="Y92" i="3"/>
  <c r="X92" i="3"/>
  <c r="W92" i="3"/>
  <c r="V92" i="3"/>
  <c r="U92" i="3"/>
  <c r="T92" i="3"/>
  <c r="S92" i="3"/>
  <c r="AA92" i="3" s="1"/>
  <c r="P92" i="3"/>
  <c r="O92" i="3"/>
  <c r="N92" i="3"/>
  <c r="M92" i="3"/>
  <c r="Q92" i="3" s="1"/>
  <c r="AF91" i="3"/>
  <c r="AH91" i="3" s="1"/>
  <c r="AE91" i="3"/>
  <c r="AC91" i="3"/>
  <c r="Z91" i="3"/>
  <c r="Y91" i="3"/>
  <c r="X91" i="3"/>
  <c r="W91" i="3"/>
  <c r="V91" i="3"/>
  <c r="U91" i="3"/>
  <c r="T91" i="3"/>
  <c r="S91" i="3"/>
  <c r="AA91" i="3" s="1"/>
  <c r="P91" i="3"/>
  <c r="O91" i="3"/>
  <c r="Q91" i="3" s="1"/>
  <c r="N91" i="3"/>
  <c r="M91" i="3"/>
  <c r="AH90" i="3"/>
  <c r="AF90" i="3"/>
  <c r="AE90" i="3"/>
  <c r="AC90" i="3"/>
  <c r="Z90" i="3"/>
  <c r="Y90" i="3"/>
  <c r="X90" i="3"/>
  <c r="W90" i="3"/>
  <c r="V90" i="3"/>
  <c r="U90" i="3"/>
  <c r="T90" i="3"/>
  <c r="S90" i="3"/>
  <c r="AA90" i="3" s="1"/>
  <c r="Q90" i="3"/>
  <c r="P90" i="3"/>
  <c r="O90" i="3"/>
  <c r="N90" i="3"/>
  <c r="M90" i="3"/>
  <c r="AF89" i="3"/>
  <c r="AH89" i="3" s="1"/>
  <c r="AE89" i="3"/>
  <c r="AC89" i="3"/>
  <c r="Z89" i="3"/>
  <c r="Y89" i="3"/>
  <c r="X89" i="3"/>
  <c r="W89" i="3"/>
  <c r="V89" i="3"/>
  <c r="U89" i="3"/>
  <c r="T89" i="3"/>
  <c r="S89" i="3"/>
  <c r="AA89" i="3" s="1"/>
  <c r="P89" i="3"/>
  <c r="O89" i="3"/>
  <c r="N89" i="3"/>
  <c r="M89" i="3"/>
  <c r="Q89" i="3" s="1"/>
  <c r="AF88" i="3"/>
  <c r="AH88" i="3" s="1"/>
  <c r="AE88" i="3"/>
  <c r="AC88" i="3"/>
  <c r="Z88" i="3"/>
  <c r="Y88" i="3"/>
  <c r="X88" i="3"/>
  <c r="W88" i="3"/>
  <c r="V88" i="3"/>
  <c r="U88" i="3"/>
  <c r="T88" i="3"/>
  <c r="S88" i="3"/>
  <c r="AA88" i="3" s="1"/>
  <c r="P88" i="3"/>
  <c r="O88" i="3"/>
  <c r="N88" i="3"/>
  <c r="M88" i="3"/>
  <c r="Q88" i="3" s="1"/>
  <c r="AF87" i="3"/>
  <c r="AH87" i="3" s="1"/>
  <c r="AE87" i="3"/>
  <c r="AC87" i="3"/>
  <c r="Z87" i="3"/>
  <c r="Y87" i="3"/>
  <c r="X87" i="3"/>
  <c r="W87" i="3"/>
  <c r="V87" i="3"/>
  <c r="U87" i="3"/>
  <c r="T87" i="3"/>
  <c r="S87" i="3"/>
  <c r="AA87" i="3" s="1"/>
  <c r="P87" i="3"/>
  <c r="O87" i="3"/>
  <c r="Q87" i="3" s="1"/>
  <c r="N87" i="3"/>
  <c r="M87" i="3"/>
  <c r="AH86" i="3"/>
  <c r="AF86" i="3"/>
  <c r="AE86" i="3"/>
  <c r="AC86" i="3"/>
  <c r="Z86" i="3"/>
  <c r="Y86" i="3"/>
  <c r="X86" i="3"/>
  <c r="W86" i="3"/>
  <c r="V86" i="3"/>
  <c r="U86" i="3"/>
  <c r="T86" i="3"/>
  <c r="S86" i="3"/>
  <c r="AA86" i="3" s="1"/>
  <c r="Q86" i="3"/>
  <c r="P86" i="3"/>
  <c r="O86" i="3"/>
  <c r="N86" i="3"/>
  <c r="M86" i="3"/>
  <c r="AF85" i="3"/>
  <c r="AH85" i="3" s="1"/>
  <c r="AE85" i="3"/>
  <c r="AC85" i="3"/>
  <c r="Z85" i="3"/>
  <c r="Y85" i="3"/>
  <c r="X85" i="3"/>
  <c r="W85" i="3"/>
  <c r="V85" i="3"/>
  <c r="U85" i="3"/>
  <c r="T85" i="3"/>
  <c r="S85" i="3"/>
  <c r="AA85" i="3" s="1"/>
  <c r="P85" i="3"/>
  <c r="O85" i="3"/>
  <c r="N85" i="3"/>
  <c r="M85" i="3"/>
  <c r="Q85" i="3" s="1"/>
  <c r="AF84" i="3"/>
  <c r="AH84" i="3" s="1"/>
  <c r="AE84" i="3"/>
  <c r="AC84" i="3"/>
  <c r="Z84" i="3"/>
  <c r="Y84" i="3"/>
  <c r="X84" i="3"/>
  <c r="W84" i="3"/>
  <c r="V84" i="3"/>
  <c r="U84" i="3"/>
  <c r="T84" i="3"/>
  <c r="S84" i="3"/>
  <c r="AA84" i="3" s="1"/>
  <c r="P84" i="3"/>
  <c r="O84" i="3"/>
  <c r="N84" i="3"/>
  <c r="M84" i="3"/>
  <c r="Q84" i="3" s="1"/>
  <c r="AF83" i="3"/>
  <c r="AH83" i="3" s="1"/>
  <c r="AE83" i="3"/>
  <c r="AC83" i="3"/>
  <c r="Z83" i="3"/>
  <c r="Y83" i="3"/>
  <c r="X83" i="3"/>
  <c r="W83" i="3"/>
  <c r="V83" i="3"/>
  <c r="U83" i="3"/>
  <c r="T83" i="3"/>
  <c r="S83" i="3"/>
  <c r="AA83" i="3" s="1"/>
  <c r="P83" i="3"/>
  <c r="O83" i="3"/>
  <c r="Q83" i="3" s="1"/>
  <c r="N83" i="3"/>
  <c r="M83" i="3"/>
  <c r="AH82" i="3"/>
  <c r="AF82" i="3"/>
  <c r="AE82" i="3"/>
  <c r="AC82" i="3"/>
  <c r="Z82" i="3"/>
  <c r="Y82" i="3"/>
  <c r="X82" i="3"/>
  <c r="W82" i="3"/>
  <c r="V82" i="3"/>
  <c r="U82" i="3"/>
  <c r="T82" i="3"/>
  <c r="S82" i="3"/>
  <c r="AA82" i="3" s="1"/>
  <c r="Q82" i="3"/>
  <c r="P82" i="3"/>
  <c r="O82" i="3"/>
  <c r="N82" i="3"/>
  <c r="M82" i="3"/>
  <c r="AF81" i="3"/>
  <c r="AH81" i="3" s="1"/>
  <c r="AE81" i="3"/>
  <c r="AC81" i="3"/>
  <c r="Z81" i="3"/>
  <c r="Y81" i="3"/>
  <c r="X81" i="3"/>
  <c r="W81" i="3"/>
  <c r="V81" i="3"/>
  <c r="U81" i="3"/>
  <c r="T81" i="3"/>
  <c r="S81" i="3"/>
  <c r="AA81" i="3" s="1"/>
  <c r="P81" i="3"/>
  <c r="O81" i="3"/>
  <c r="N81" i="3"/>
  <c r="M81" i="3"/>
  <c r="Q81" i="3" s="1"/>
  <c r="AF80" i="3"/>
  <c r="AH80" i="3" s="1"/>
  <c r="AE80" i="3"/>
  <c r="AC80" i="3"/>
  <c r="Z80" i="3"/>
  <c r="Y80" i="3"/>
  <c r="X80" i="3"/>
  <c r="W80" i="3"/>
  <c r="V80" i="3"/>
  <c r="U80" i="3"/>
  <c r="T80" i="3"/>
  <c r="S80" i="3"/>
  <c r="AA80" i="3" s="1"/>
  <c r="P80" i="3"/>
  <c r="O80" i="3"/>
  <c r="N80" i="3"/>
  <c r="M80" i="3"/>
  <c r="Q80" i="3" s="1"/>
  <c r="AF79" i="3"/>
  <c r="AH79" i="3" s="1"/>
  <c r="AE79" i="3"/>
  <c r="AC79" i="3"/>
  <c r="Z79" i="3"/>
  <c r="Y79" i="3"/>
  <c r="X79" i="3"/>
  <c r="W79" i="3"/>
  <c r="V79" i="3"/>
  <c r="U79" i="3"/>
  <c r="T79" i="3"/>
  <c r="S79" i="3"/>
  <c r="AA79" i="3" s="1"/>
  <c r="P79" i="3"/>
  <c r="O79" i="3"/>
  <c r="Q79" i="3" s="1"/>
  <c r="N79" i="3"/>
  <c r="M79" i="3"/>
  <c r="AH78" i="3"/>
  <c r="AF78" i="3"/>
  <c r="AE78" i="3"/>
  <c r="AC78" i="3"/>
  <c r="Z78" i="3"/>
  <c r="Y78" i="3"/>
  <c r="X78" i="3"/>
  <c r="W78" i="3"/>
  <c r="V78" i="3"/>
  <c r="U78" i="3"/>
  <c r="T78" i="3"/>
  <c r="S78" i="3"/>
  <c r="AA78" i="3" s="1"/>
  <c r="Q78" i="3"/>
  <c r="P78" i="3"/>
  <c r="O78" i="3"/>
  <c r="N78" i="3"/>
  <c r="M78" i="3"/>
  <c r="AF77" i="3"/>
  <c r="AH77" i="3" s="1"/>
  <c r="AE77" i="3"/>
  <c r="AC77" i="3"/>
  <c r="Z77" i="3"/>
  <c r="Y77" i="3"/>
  <c r="X77" i="3"/>
  <c r="W77" i="3"/>
  <c r="V77" i="3"/>
  <c r="U77" i="3"/>
  <c r="T77" i="3"/>
  <c r="S77" i="3"/>
  <c r="AA77" i="3" s="1"/>
  <c r="P77" i="3"/>
  <c r="O77" i="3"/>
  <c r="N77" i="3"/>
  <c r="M77" i="3"/>
  <c r="Q77" i="3" s="1"/>
  <c r="AF76" i="3"/>
  <c r="AH76" i="3" s="1"/>
  <c r="AE76" i="3"/>
  <c r="AC76" i="3"/>
  <c r="Z76" i="3"/>
  <c r="Y76" i="3"/>
  <c r="X76" i="3"/>
  <c r="W76" i="3"/>
  <c r="V76" i="3"/>
  <c r="U76" i="3"/>
  <c r="T76" i="3"/>
  <c r="S76" i="3"/>
  <c r="AA76" i="3" s="1"/>
  <c r="P76" i="3"/>
  <c r="O76" i="3"/>
  <c r="N76" i="3"/>
  <c r="M76" i="3"/>
  <c r="Q76" i="3" s="1"/>
  <c r="AH75" i="3"/>
  <c r="AF75" i="3"/>
  <c r="AE75" i="3"/>
  <c r="AC75" i="3"/>
  <c r="Z75" i="3"/>
  <c r="Y75" i="3"/>
  <c r="X75" i="3"/>
  <c r="W75" i="3"/>
  <c r="V75" i="3"/>
  <c r="U75" i="3"/>
  <c r="T75" i="3"/>
  <c r="S75" i="3"/>
  <c r="AA75" i="3" s="1"/>
  <c r="P75" i="3"/>
  <c r="O75" i="3"/>
  <c r="Q75" i="3" s="1"/>
  <c r="N75" i="3"/>
  <c r="M75" i="3"/>
  <c r="AH74" i="3"/>
  <c r="AF74" i="3"/>
  <c r="AE74" i="3"/>
  <c r="AC74" i="3"/>
  <c r="Z74" i="3"/>
  <c r="Y74" i="3"/>
  <c r="X74" i="3"/>
  <c r="W74" i="3"/>
  <c r="V74" i="3"/>
  <c r="U74" i="3"/>
  <c r="T74" i="3"/>
  <c r="S74" i="3"/>
  <c r="AA74" i="3" s="1"/>
  <c r="Q74" i="3"/>
  <c r="P74" i="3"/>
  <c r="O74" i="3"/>
  <c r="N74" i="3"/>
  <c r="M74" i="3"/>
  <c r="AF73" i="3"/>
  <c r="AH73" i="3" s="1"/>
  <c r="AE73" i="3"/>
  <c r="AC73" i="3"/>
  <c r="Z73" i="3"/>
  <c r="Y73" i="3"/>
  <c r="X73" i="3"/>
  <c r="W73" i="3"/>
  <c r="V73" i="3"/>
  <c r="U73" i="3"/>
  <c r="T73" i="3"/>
  <c r="S73" i="3"/>
  <c r="AA73" i="3" s="1"/>
  <c r="P73" i="3"/>
  <c r="O73" i="3"/>
  <c r="N73" i="3"/>
  <c r="M73" i="3"/>
  <c r="Q73" i="3" s="1"/>
  <c r="AF72" i="3"/>
  <c r="AH72" i="3" s="1"/>
  <c r="AE72" i="3"/>
  <c r="AC72" i="3"/>
  <c r="Z72" i="3"/>
  <c r="Y72" i="3"/>
  <c r="X72" i="3"/>
  <c r="W72" i="3"/>
  <c r="V72" i="3"/>
  <c r="U72" i="3"/>
  <c r="T72" i="3"/>
  <c r="S72" i="3"/>
  <c r="AA72" i="3" s="1"/>
  <c r="P72" i="3"/>
  <c r="O72" i="3"/>
  <c r="N72" i="3"/>
  <c r="M72" i="3"/>
  <c r="Q72" i="3" s="1"/>
  <c r="AH71" i="3"/>
  <c r="AF71" i="3"/>
  <c r="AE71" i="3"/>
  <c r="AC71" i="3"/>
  <c r="Z71" i="3"/>
  <c r="Y71" i="3"/>
  <c r="X71" i="3"/>
  <c r="W71" i="3"/>
  <c r="V71" i="3"/>
  <c r="U71" i="3"/>
  <c r="T71" i="3"/>
  <c r="S71" i="3"/>
  <c r="AA71" i="3" s="1"/>
  <c r="P71" i="3"/>
  <c r="O71" i="3"/>
  <c r="Q71" i="3" s="1"/>
  <c r="N71" i="3"/>
  <c r="M71" i="3"/>
  <c r="AH70" i="3"/>
  <c r="AF70" i="3"/>
  <c r="AE70" i="3"/>
  <c r="AC70" i="3"/>
  <c r="Z70" i="3"/>
  <c r="Y70" i="3"/>
  <c r="X70" i="3"/>
  <c r="W70" i="3"/>
  <c r="V70" i="3"/>
  <c r="U70" i="3"/>
  <c r="T70" i="3"/>
  <c r="S70" i="3"/>
  <c r="AA70" i="3" s="1"/>
  <c r="Q70" i="3"/>
  <c r="P70" i="3"/>
  <c r="O70" i="3"/>
  <c r="N70" i="3"/>
  <c r="M70" i="3"/>
  <c r="AF69" i="3"/>
  <c r="AH69" i="3" s="1"/>
  <c r="AE69" i="3"/>
  <c r="AC69" i="3"/>
  <c r="Z69" i="3"/>
  <c r="Y69" i="3"/>
  <c r="X69" i="3"/>
  <c r="W69" i="3"/>
  <c r="V69" i="3"/>
  <c r="U69" i="3"/>
  <c r="T69" i="3"/>
  <c r="S69" i="3"/>
  <c r="AA69" i="3" s="1"/>
  <c r="P69" i="3"/>
  <c r="O69" i="3"/>
  <c r="N69" i="3"/>
  <c r="M69" i="3"/>
  <c r="Q69" i="3" s="1"/>
  <c r="AF68" i="3"/>
  <c r="AH68" i="3" s="1"/>
  <c r="AE68" i="3"/>
  <c r="AC68" i="3"/>
  <c r="Z68" i="3"/>
  <c r="Y68" i="3"/>
  <c r="X68" i="3"/>
  <c r="W68" i="3"/>
  <c r="V68" i="3"/>
  <c r="U68" i="3"/>
  <c r="T68" i="3"/>
  <c r="S68" i="3"/>
  <c r="AA68" i="3" s="1"/>
  <c r="P68" i="3"/>
  <c r="O68" i="3"/>
  <c r="N68" i="3"/>
  <c r="M68" i="3"/>
  <c r="Q68" i="3" s="1"/>
  <c r="AH67" i="3"/>
  <c r="AF67" i="3"/>
  <c r="AE67" i="3"/>
  <c r="AC67" i="3"/>
  <c r="Z67" i="3"/>
  <c r="Y67" i="3"/>
  <c r="X67" i="3"/>
  <c r="W67" i="3"/>
  <c r="V67" i="3"/>
  <c r="U67" i="3"/>
  <c r="T67" i="3"/>
  <c r="S67" i="3"/>
  <c r="AA67" i="3" s="1"/>
  <c r="P67" i="3"/>
  <c r="O67" i="3"/>
  <c r="Q67" i="3" s="1"/>
  <c r="N67" i="3"/>
  <c r="M67" i="3"/>
  <c r="AH66" i="3"/>
  <c r="AF66" i="3"/>
  <c r="AE66" i="3"/>
  <c r="AC66" i="3"/>
  <c r="Z66" i="3"/>
  <c r="Y66" i="3"/>
  <c r="X66" i="3"/>
  <c r="W66" i="3"/>
  <c r="V66" i="3"/>
  <c r="U66" i="3"/>
  <c r="T66" i="3"/>
  <c r="S66" i="3"/>
  <c r="AA66" i="3" s="1"/>
  <c r="Q66" i="3"/>
  <c r="P66" i="3"/>
  <c r="O66" i="3"/>
  <c r="N66" i="3"/>
  <c r="M66" i="3"/>
  <c r="AF65" i="3"/>
  <c r="AH65" i="3" s="1"/>
  <c r="AE65" i="3"/>
  <c r="AC65" i="3"/>
  <c r="Z65" i="3"/>
  <c r="Y65" i="3"/>
  <c r="X65" i="3"/>
  <c r="W65" i="3"/>
  <c r="V65" i="3"/>
  <c r="U65" i="3"/>
  <c r="T65" i="3"/>
  <c r="S65" i="3"/>
  <c r="AA65" i="3" s="1"/>
  <c r="P65" i="3"/>
  <c r="O65" i="3"/>
  <c r="N65" i="3"/>
  <c r="M65" i="3"/>
  <c r="Q65" i="3" s="1"/>
  <c r="AF64" i="3"/>
  <c r="AH64" i="3" s="1"/>
  <c r="AE64" i="3"/>
  <c r="AC64" i="3"/>
  <c r="Z64" i="3"/>
  <c r="Y64" i="3"/>
  <c r="X64" i="3"/>
  <c r="W64" i="3"/>
  <c r="V64" i="3"/>
  <c r="U64" i="3"/>
  <c r="T64" i="3"/>
  <c r="S64" i="3"/>
  <c r="AA64" i="3" s="1"/>
  <c r="P64" i="3"/>
  <c r="O64" i="3"/>
  <c r="N64" i="3"/>
  <c r="M64" i="3"/>
  <c r="Q64" i="3" s="1"/>
  <c r="AH63" i="3"/>
  <c r="AF63" i="3"/>
  <c r="AE63" i="3"/>
  <c r="AC63" i="3"/>
  <c r="Z63" i="3"/>
  <c r="Y63" i="3"/>
  <c r="X63" i="3"/>
  <c r="W63" i="3"/>
  <c r="V63" i="3"/>
  <c r="U63" i="3"/>
  <c r="T63" i="3"/>
  <c r="S63" i="3"/>
  <c r="AA63" i="3" s="1"/>
  <c r="P63" i="3"/>
  <c r="O63" i="3"/>
  <c r="Q63" i="3" s="1"/>
  <c r="N63" i="3"/>
  <c r="M63" i="3"/>
  <c r="AH62" i="3"/>
  <c r="AF62" i="3"/>
  <c r="AE62" i="3"/>
  <c r="AC62" i="3"/>
  <c r="Z62" i="3"/>
  <c r="AA62" i="3" s="1"/>
  <c r="Y62" i="3"/>
  <c r="X62" i="3"/>
  <c r="W62" i="3"/>
  <c r="V62" i="3"/>
  <c r="U62" i="3"/>
  <c r="T62" i="3"/>
  <c r="S62" i="3"/>
  <c r="Q62" i="3"/>
  <c r="P62" i="3"/>
  <c r="O62" i="3"/>
  <c r="N62" i="3"/>
  <c r="M62" i="3"/>
  <c r="AF61" i="3"/>
  <c r="AH61" i="3" s="1"/>
  <c r="AE61" i="3"/>
  <c r="AC61" i="3"/>
  <c r="Z61" i="3"/>
  <c r="Y61" i="3"/>
  <c r="X61" i="3"/>
  <c r="W61" i="3"/>
  <c r="V61" i="3"/>
  <c r="U61" i="3"/>
  <c r="T61" i="3"/>
  <c r="S61" i="3"/>
  <c r="AA61" i="3" s="1"/>
  <c r="P61" i="3"/>
  <c r="O61" i="3"/>
  <c r="N61" i="3"/>
  <c r="M61" i="3"/>
  <c r="Q61" i="3" s="1"/>
  <c r="AF60" i="3"/>
  <c r="AH60" i="3" s="1"/>
  <c r="AE60" i="3"/>
  <c r="AC60" i="3"/>
  <c r="Z60" i="3"/>
  <c r="Y60" i="3"/>
  <c r="X60" i="3"/>
  <c r="W60" i="3"/>
  <c r="V60" i="3"/>
  <c r="U60" i="3"/>
  <c r="T60" i="3"/>
  <c r="S60" i="3"/>
  <c r="AA60" i="3" s="1"/>
  <c r="P60" i="3"/>
  <c r="O60" i="3"/>
  <c r="N60" i="3"/>
  <c r="M60" i="3"/>
  <c r="Q60" i="3" s="1"/>
  <c r="AH59" i="3"/>
  <c r="AF59" i="3"/>
  <c r="AE59" i="3"/>
  <c r="AC59" i="3"/>
  <c r="Z59" i="3"/>
  <c r="Y59" i="3"/>
  <c r="X59" i="3"/>
  <c r="W59" i="3"/>
  <c r="V59" i="3"/>
  <c r="U59" i="3"/>
  <c r="T59" i="3"/>
  <c r="S59" i="3"/>
  <c r="AA59" i="3" s="1"/>
  <c r="P59" i="3"/>
  <c r="O59" i="3"/>
  <c r="Q59" i="3" s="1"/>
  <c r="N59" i="3"/>
  <c r="M59" i="3"/>
  <c r="AH58" i="3"/>
  <c r="AF58" i="3"/>
  <c r="AE58" i="3"/>
  <c r="AC58" i="3"/>
  <c r="Z58" i="3"/>
  <c r="Y58" i="3"/>
  <c r="X58" i="3"/>
  <c r="W58" i="3"/>
  <c r="V58" i="3"/>
  <c r="U58" i="3"/>
  <c r="T58" i="3"/>
  <c r="S58" i="3"/>
  <c r="AA58" i="3" s="1"/>
  <c r="Q58" i="3"/>
  <c r="P58" i="3"/>
  <c r="O58" i="3"/>
  <c r="N58" i="3"/>
  <c r="M58" i="3"/>
  <c r="AF57" i="3"/>
  <c r="AH57" i="3" s="1"/>
  <c r="AE57" i="3"/>
  <c r="AC57" i="3"/>
  <c r="Z57" i="3"/>
  <c r="Y57" i="3"/>
  <c r="X57" i="3"/>
  <c r="W57" i="3"/>
  <c r="V57" i="3"/>
  <c r="U57" i="3"/>
  <c r="T57" i="3"/>
  <c r="S57" i="3"/>
  <c r="AA57" i="3" s="1"/>
  <c r="P57" i="3"/>
  <c r="O57" i="3"/>
  <c r="N57" i="3"/>
  <c r="M57" i="3"/>
  <c r="Q57" i="3" s="1"/>
  <c r="AF56" i="3"/>
  <c r="AH56" i="3" s="1"/>
  <c r="AE56" i="3"/>
  <c r="AC56" i="3"/>
  <c r="Z56" i="3"/>
  <c r="Y56" i="3"/>
  <c r="X56" i="3"/>
  <c r="W56" i="3"/>
  <c r="V56" i="3"/>
  <c r="U56" i="3"/>
  <c r="T56" i="3"/>
  <c r="S56" i="3"/>
  <c r="AA56" i="3" s="1"/>
  <c r="P56" i="3"/>
  <c r="O56" i="3"/>
  <c r="N56" i="3"/>
  <c r="M56" i="3"/>
  <c r="Q56" i="3" s="1"/>
  <c r="AH55" i="3"/>
  <c r="AF55" i="3"/>
  <c r="AE55" i="3"/>
  <c r="AC55" i="3"/>
  <c r="Z55" i="3"/>
  <c r="Y55" i="3"/>
  <c r="X55" i="3"/>
  <c r="W55" i="3"/>
  <c r="V55" i="3"/>
  <c r="U55" i="3"/>
  <c r="T55" i="3"/>
  <c r="S55" i="3"/>
  <c r="AA55" i="3" s="1"/>
  <c r="P55" i="3"/>
  <c r="O55" i="3"/>
  <c r="Q55" i="3" s="1"/>
  <c r="N55" i="3"/>
  <c r="M55" i="3"/>
  <c r="AH54" i="3"/>
  <c r="AF54" i="3"/>
  <c r="AE54" i="3"/>
  <c r="AC54" i="3"/>
  <c r="Z54" i="3"/>
  <c r="Y54" i="3"/>
  <c r="X54" i="3"/>
  <c r="W54" i="3"/>
  <c r="V54" i="3"/>
  <c r="U54" i="3"/>
  <c r="T54" i="3"/>
  <c r="S54" i="3"/>
  <c r="AA54" i="3" s="1"/>
  <c r="Q54" i="3"/>
  <c r="P54" i="3"/>
  <c r="O54" i="3"/>
  <c r="N54" i="3"/>
  <c r="M54" i="3"/>
  <c r="AF53" i="3"/>
  <c r="AH53" i="3" s="1"/>
  <c r="AE53" i="3"/>
  <c r="AC53" i="3"/>
  <c r="Z53" i="3"/>
  <c r="Y53" i="3"/>
  <c r="X53" i="3"/>
  <c r="W53" i="3"/>
  <c r="V53" i="3"/>
  <c r="U53" i="3"/>
  <c r="T53" i="3"/>
  <c r="S53" i="3"/>
  <c r="AA53" i="3" s="1"/>
  <c r="P53" i="3"/>
  <c r="O53" i="3"/>
  <c r="N53" i="3"/>
  <c r="M53" i="3"/>
  <c r="Q53" i="3" s="1"/>
  <c r="AF52" i="3"/>
  <c r="AH52" i="3" s="1"/>
  <c r="AE52" i="3"/>
  <c r="AC52" i="3"/>
  <c r="Z52" i="3"/>
  <c r="Y52" i="3"/>
  <c r="X52" i="3"/>
  <c r="W52" i="3"/>
  <c r="V52" i="3"/>
  <c r="U52" i="3"/>
  <c r="T52" i="3"/>
  <c r="S52" i="3"/>
  <c r="AA52" i="3" s="1"/>
  <c r="P52" i="3"/>
  <c r="O52" i="3"/>
  <c r="N52" i="3"/>
  <c r="M52" i="3"/>
  <c r="Q52" i="3" s="1"/>
  <c r="AH51" i="3"/>
  <c r="AF51" i="3"/>
  <c r="AE51" i="3"/>
  <c r="AC51" i="3"/>
  <c r="Z51" i="3"/>
  <c r="Y51" i="3"/>
  <c r="X51" i="3"/>
  <c r="W51" i="3"/>
  <c r="V51" i="3"/>
  <c r="U51" i="3"/>
  <c r="T51" i="3"/>
  <c r="S51" i="3"/>
  <c r="AA51" i="3" s="1"/>
  <c r="P51" i="3"/>
  <c r="O51" i="3"/>
  <c r="Q51" i="3" s="1"/>
  <c r="N51" i="3"/>
  <c r="M51" i="3"/>
  <c r="AH50" i="3"/>
  <c r="AF50" i="3"/>
  <c r="AE50" i="3"/>
  <c r="AC50" i="3"/>
  <c r="Z50" i="3"/>
  <c r="Y50" i="3"/>
  <c r="X50" i="3"/>
  <c r="W50" i="3"/>
  <c r="V50" i="3"/>
  <c r="U50" i="3"/>
  <c r="T50" i="3"/>
  <c r="S50" i="3"/>
  <c r="AA50" i="3" s="1"/>
  <c r="Q50" i="3"/>
  <c r="P50" i="3"/>
  <c r="O50" i="3"/>
  <c r="N50" i="3"/>
  <c r="M50" i="3"/>
  <c r="AF49" i="3"/>
  <c r="AH49" i="3" s="1"/>
  <c r="AE49" i="3"/>
  <c r="AC49" i="3"/>
  <c r="Z49" i="3"/>
  <c r="Y49" i="3"/>
  <c r="X49" i="3"/>
  <c r="W49" i="3"/>
  <c r="V49" i="3"/>
  <c r="U49" i="3"/>
  <c r="T49" i="3"/>
  <c r="S49" i="3"/>
  <c r="AA49" i="3" s="1"/>
  <c r="P49" i="3"/>
  <c r="O49" i="3"/>
  <c r="N49" i="3"/>
  <c r="M49" i="3"/>
  <c r="Q49" i="3" s="1"/>
  <c r="AF48" i="3"/>
  <c r="AH48" i="3" s="1"/>
  <c r="AE48" i="3"/>
  <c r="AC48" i="3"/>
  <c r="Z48" i="3"/>
  <c r="Y48" i="3"/>
  <c r="X48" i="3"/>
  <c r="W48" i="3"/>
  <c r="V48" i="3"/>
  <c r="U48" i="3"/>
  <c r="T48" i="3"/>
  <c r="S48" i="3"/>
  <c r="AA48" i="3" s="1"/>
  <c r="P48" i="3"/>
  <c r="O48" i="3"/>
  <c r="N48" i="3"/>
  <c r="M48" i="3"/>
  <c r="Q48" i="3" s="1"/>
  <c r="AH47" i="3"/>
  <c r="AF47" i="3"/>
  <c r="AE47" i="3"/>
  <c r="AC47" i="3"/>
  <c r="Z47" i="3"/>
  <c r="Y47" i="3"/>
  <c r="X47" i="3"/>
  <c r="W47" i="3"/>
  <c r="V47" i="3"/>
  <c r="U47" i="3"/>
  <c r="T47" i="3"/>
  <c r="S47" i="3"/>
  <c r="AA47" i="3" s="1"/>
  <c r="P47" i="3"/>
  <c r="O47" i="3"/>
  <c r="Q47" i="3" s="1"/>
  <c r="N47" i="3"/>
  <c r="M47" i="3"/>
  <c r="AH46" i="3"/>
  <c r="AF46" i="3"/>
  <c r="AE46" i="3"/>
  <c r="AC46" i="3"/>
  <c r="Z46" i="3"/>
  <c r="AA46" i="3" s="1"/>
  <c r="Y46" i="3"/>
  <c r="X46" i="3"/>
  <c r="W46" i="3"/>
  <c r="V46" i="3"/>
  <c r="U46" i="3"/>
  <c r="T46" i="3"/>
  <c r="S46" i="3"/>
  <c r="Q46" i="3"/>
  <c r="P46" i="3"/>
  <c r="O46" i="3"/>
  <c r="N46" i="3"/>
  <c r="M46" i="3"/>
  <c r="AF45" i="3"/>
  <c r="AH45" i="3" s="1"/>
  <c r="AE45" i="3"/>
  <c r="AC45" i="3"/>
  <c r="Z45" i="3"/>
  <c r="Y45" i="3"/>
  <c r="X45" i="3"/>
  <c r="W45" i="3"/>
  <c r="V45" i="3"/>
  <c r="U45" i="3"/>
  <c r="T45" i="3"/>
  <c r="S45" i="3"/>
  <c r="AA45" i="3" s="1"/>
  <c r="P45" i="3"/>
  <c r="O45" i="3"/>
  <c r="N45" i="3"/>
  <c r="M45" i="3"/>
  <c r="Q45" i="3" s="1"/>
  <c r="AF44" i="3"/>
  <c r="AH44" i="3" s="1"/>
  <c r="AE44" i="3"/>
  <c r="AC44" i="3"/>
  <c r="Z44" i="3"/>
  <c r="Y44" i="3"/>
  <c r="X44" i="3"/>
  <c r="W44" i="3"/>
  <c r="V44" i="3"/>
  <c r="U44" i="3"/>
  <c r="T44" i="3"/>
  <c r="S44" i="3"/>
  <c r="AA44" i="3" s="1"/>
  <c r="P44" i="3"/>
  <c r="O44" i="3"/>
  <c r="N44" i="3"/>
  <c r="M44" i="3"/>
  <c r="Q44" i="3" s="1"/>
  <c r="AH43" i="3"/>
  <c r="AF43" i="3"/>
  <c r="AE43" i="3"/>
  <c r="AC43" i="3"/>
  <c r="Z43" i="3"/>
  <c r="Y43" i="3"/>
  <c r="X43" i="3"/>
  <c r="W43" i="3"/>
  <c r="V43" i="3"/>
  <c r="U43" i="3"/>
  <c r="T43" i="3"/>
  <c r="S43" i="3"/>
  <c r="AA43" i="3" s="1"/>
  <c r="P43" i="3"/>
  <c r="O43" i="3"/>
  <c r="Q43" i="3" s="1"/>
  <c r="N43" i="3"/>
  <c r="M43" i="3"/>
  <c r="AH42" i="3"/>
  <c r="AF42" i="3"/>
  <c r="AE42" i="3"/>
  <c r="AC42" i="3"/>
  <c r="Z42" i="3"/>
  <c r="Y42" i="3"/>
  <c r="X42" i="3"/>
  <c r="W42" i="3"/>
  <c r="V42" i="3"/>
  <c r="U42" i="3"/>
  <c r="T42" i="3"/>
  <c r="S42" i="3"/>
  <c r="AA42" i="3" s="1"/>
  <c r="Q42" i="3"/>
  <c r="P42" i="3"/>
  <c r="O42" i="3"/>
  <c r="N42" i="3"/>
  <c r="M42" i="3"/>
  <c r="AF41" i="3"/>
  <c r="AH41" i="3" s="1"/>
  <c r="AE41" i="3"/>
  <c r="AC41" i="3"/>
  <c r="Z41" i="3"/>
  <c r="Y41" i="3"/>
  <c r="X41" i="3"/>
  <c r="W41" i="3"/>
  <c r="V41" i="3"/>
  <c r="U41" i="3"/>
  <c r="T41" i="3"/>
  <c r="S41" i="3"/>
  <c r="AA41" i="3" s="1"/>
  <c r="P41" i="3"/>
  <c r="O41" i="3"/>
  <c r="N41" i="3"/>
  <c r="M41" i="3"/>
  <c r="Q41" i="3" s="1"/>
  <c r="AF40" i="3"/>
  <c r="AH40" i="3" s="1"/>
  <c r="AE40" i="3"/>
  <c r="AC40" i="3"/>
  <c r="Z40" i="3"/>
  <c r="Y40" i="3"/>
  <c r="X40" i="3"/>
  <c r="W40" i="3"/>
  <c r="V40" i="3"/>
  <c r="U40" i="3"/>
  <c r="T40" i="3"/>
  <c r="S40" i="3"/>
  <c r="AA40" i="3" s="1"/>
  <c r="P40" i="3"/>
  <c r="O40" i="3"/>
  <c r="N40" i="3"/>
  <c r="M40" i="3"/>
  <c r="Q40" i="3" s="1"/>
  <c r="AH39" i="3"/>
  <c r="AF39" i="3"/>
  <c r="AE39" i="3"/>
  <c r="AC39" i="3"/>
  <c r="Z39" i="3"/>
  <c r="Y39" i="3"/>
  <c r="X39" i="3"/>
  <c r="W39" i="3"/>
  <c r="V39" i="3"/>
  <c r="U39" i="3"/>
  <c r="T39" i="3"/>
  <c r="S39" i="3"/>
  <c r="AA39" i="3" s="1"/>
  <c r="P39" i="3"/>
  <c r="O39" i="3"/>
  <c r="N39" i="3"/>
  <c r="Q39" i="3" s="1"/>
  <c r="M39" i="3"/>
  <c r="AH38" i="3"/>
  <c r="AF38" i="3"/>
  <c r="AE38" i="3"/>
  <c r="AC38" i="3"/>
  <c r="Z38" i="3"/>
  <c r="Y38" i="3"/>
  <c r="X38" i="3"/>
  <c r="W38" i="3"/>
  <c r="V38" i="3"/>
  <c r="U38" i="3"/>
  <c r="T38" i="3"/>
  <c r="S38" i="3"/>
  <c r="AA38" i="3" s="1"/>
  <c r="Q38" i="3"/>
  <c r="P38" i="3"/>
  <c r="O38" i="3"/>
  <c r="N38" i="3"/>
  <c r="M38" i="3"/>
  <c r="AF37" i="3"/>
  <c r="AH37" i="3" s="1"/>
  <c r="AE37" i="3"/>
  <c r="AC37" i="3"/>
  <c r="Z37" i="3"/>
  <c r="Y37" i="3"/>
  <c r="X37" i="3"/>
  <c r="W37" i="3"/>
  <c r="V37" i="3"/>
  <c r="U37" i="3"/>
  <c r="T37" i="3"/>
  <c r="S37" i="3"/>
  <c r="AA37" i="3" s="1"/>
  <c r="P37" i="3"/>
  <c r="O37" i="3"/>
  <c r="N37" i="3"/>
  <c r="M37" i="3"/>
  <c r="Q37" i="3" s="1"/>
  <c r="AF36" i="3"/>
  <c r="AH36" i="3" s="1"/>
  <c r="AE36" i="3"/>
  <c r="AC36" i="3"/>
  <c r="Z36" i="3"/>
  <c r="Y36" i="3"/>
  <c r="X36" i="3"/>
  <c r="W36" i="3"/>
  <c r="V36" i="3"/>
  <c r="U36" i="3"/>
  <c r="T36" i="3"/>
  <c r="S36" i="3"/>
  <c r="AA36" i="3" s="1"/>
  <c r="P36" i="3"/>
  <c r="O36" i="3"/>
  <c r="N36" i="3"/>
  <c r="M36" i="3"/>
  <c r="Q36" i="3" s="1"/>
  <c r="AH35" i="3"/>
  <c r="AF35" i="3"/>
  <c r="AE35" i="3"/>
  <c r="AC35" i="3"/>
  <c r="Z35" i="3"/>
  <c r="Y35" i="3"/>
  <c r="X35" i="3"/>
  <c r="W35" i="3"/>
  <c r="V35" i="3"/>
  <c r="U35" i="3"/>
  <c r="T35" i="3"/>
  <c r="S35" i="3"/>
  <c r="AA35" i="3" s="1"/>
  <c r="P35" i="3"/>
  <c r="O35" i="3"/>
  <c r="N35" i="3"/>
  <c r="Q35" i="3" s="1"/>
  <c r="M35" i="3"/>
  <c r="AH34" i="3"/>
  <c r="AF34" i="3"/>
  <c r="AE34" i="3"/>
  <c r="AC34" i="3"/>
  <c r="Z34" i="3"/>
  <c r="Y34" i="3"/>
  <c r="X34" i="3"/>
  <c r="W34" i="3"/>
  <c r="V34" i="3"/>
  <c r="U34" i="3"/>
  <c r="T34" i="3"/>
  <c r="S34" i="3"/>
  <c r="AA34" i="3" s="1"/>
  <c r="Q34" i="3"/>
  <c r="P34" i="3"/>
  <c r="O34" i="3"/>
  <c r="N34" i="3"/>
  <c r="M34" i="3"/>
  <c r="AF33" i="3"/>
  <c r="AH33" i="3" s="1"/>
  <c r="AE33" i="3"/>
  <c r="AC33" i="3"/>
  <c r="Z33" i="3"/>
  <c r="Y33" i="3"/>
  <c r="X33" i="3"/>
  <c r="W33" i="3"/>
  <c r="V33" i="3"/>
  <c r="U33" i="3"/>
  <c r="T33" i="3"/>
  <c r="S33" i="3"/>
  <c r="AA33" i="3" s="1"/>
  <c r="P33" i="3"/>
  <c r="O33" i="3"/>
  <c r="N33" i="3"/>
  <c r="M33" i="3"/>
  <c r="Q33" i="3" s="1"/>
  <c r="AF32" i="3"/>
  <c r="AH32" i="3" s="1"/>
  <c r="AE32" i="3"/>
  <c r="AC32" i="3"/>
  <c r="Z32" i="3"/>
  <c r="Y32" i="3"/>
  <c r="X32" i="3"/>
  <c r="W32" i="3"/>
  <c r="V32" i="3"/>
  <c r="U32" i="3"/>
  <c r="T32" i="3"/>
  <c r="S32" i="3"/>
  <c r="AA32" i="3" s="1"/>
  <c r="P32" i="3"/>
  <c r="O32" i="3"/>
  <c r="N32" i="3"/>
  <c r="M32" i="3"/>
  <c r="Q32" i="3" s="1"/>
  <c r="AH31" i="3"/>
  <c r="AF31" i="3"/>
  <c r="AE31" i="3"/>
  <c r="AC31" i="3"/>
  <c r="Z31" i="3"/>
  <c r="Y31" i="3"/>
  <c r="X31" i="3"/>
  <c r="W31" i="3"/>
  <c r="V31" i="3"/>
  <c r="U31" i="3"/>
  <c r="T31" i="3"/>
  <c r="S31" i="3"/>
  <c r="AA31" i="3" s="1"/>
  <c r="P31" i="3"/>
  <c r="O31" i="3"/>
  <c r="N31" i="3"/>
  <c r="Q31" i="3" s="1"/>
  <c r="M31" i="3"/>
  <c r="AH30" i="3"/>
  <c r="AF30" i="3"/>
  <c r="AE30" i="3"/>
  <c r="AC30" i="3"/>
  <c r="Z30" i="3"/>
  <c r="Y30" i="3"/>
  <c r="X30" i="3"/>
  <c r="W30" i="3"/>
  <c r="V30" i="3"/>
  <c r="U30" i="3"/>
  <c r="T30" i="3"/>
  <c r="S30" i="3"/>
  <c r="AA30" i="3" s="1"/>
  <c r="Q30" i="3"/>
  <c r="P30" i="3"/>
  <c r="O30" i="3"/>
  <c r="N30" i="3"/>
  <c r="M30" i="3"/>
  <c r="AF29" i="3"/>
  <c r="AH29" i="3" s="1"/>
  <c r="AE29" i="3"/>
  <c r="AC29" i="3"/>
  <c r="Z29" i="3"/>
  <c r="Y29" i="3"/>
  <c r="X29" i="3"/>
  <c r="W29" i="3"/>
  <c r="V29" i="3"/>
  <c r="U29" i="3"/>
  <c r="T29" i="3"/>
  <c r="S29" i="3"/>
  <c r="AA29" i="3" s="1"/>
  <c r="P29" i="3"/>
  <c r="O29" i="3"/>
  <c r="N29" i="3"/>
  <c r="M29" i="3"/>
  <c r="Q29" i="3" s="1"/>
  <c r="AF28" i="3"/>
  <c r="AH28" i="3" s="1"/>
  <c r="AE28" i="3"/>
  <c r="AC28" i="3"/>
  <c r="Z28" i="3"/>
  <c r="Y28" i="3"/>
  <c r="X28" i="3"/>
  <c r="W28" i="3"/>
  <c r="V28" i="3"/>
  <c r="U28" i="3"/>
  <c r="T28" i="3"/>
  <c r="S28" i="3"/>
  <c r="AA28" i="3" s="1"/>
  <c r="P28" i="3"/>
  <c r="O28" i="3"/>
  <c r="N28" i="3"/>
  <c r="M28" i="3"/>
  <c r="Q28" i="3" s="1"/>
  <c r="AH27" i="3"/>
  <c r="AF27" i="3"/>
  <c r="AE27" i="3"/>
  <c r="AC27" i="3"/>
  <c r="Z27" i="3"/>
  <c r="Y27" i="3"/>
  <c r="X27" i="3"/>
  <c r="W27" i="3"/>
  <c r="V27" i="3"/>
  <c r="U27" i="3"/>
  <c r="T27" i="3"/>
  <c r="S27" i="3"/>
  <c r="AA27" i="3" s="1"/>
  <c r="P27" i="3"/>
  <c r="O27" i="3"/>
  <c r="N27" i="3"/>
  <c r="Q27" i="3" s="1"/>
  <c r="M27" i="3"/>
  <c r="AH26" i="3"/>
  <c r="AF26" i="3"/>
  <c r="AE26" i="3"/>
  <c r="AC26" i="3"/>
  <c r="Z26" i="3"/>
  <c r="Y26" i="3"/>
  <c r="X26" i="3"/>
  <c r="W26" i="3"/>
  <c r="V26" i="3"/>
  <c r="U26" i="3"/>
  <c r="T26" i="3"/>
  <c r="S26" i="3"/>
  <c r="AA26" i="3" s="1"/>
  <c r="Q26" i="3"/>
  <c r="P26" i="3"/>
  <c r="O26" i="3"/>
  <c r="N26" i="3"/>
  <c r="M26" i="3"/>
  <c r="AF25" i="3"/>
  <c r="AH25" i="3" s="1"/>
  <c r="AE25" i="3"/>
  <c r="AC25" i="3"/>
  <c r="Z25" i="3"/>
  <c r="Y25" i="3"/>
  <c r="X25" i="3"/>
  <c r="W25" i="3"/>
  <c r="V25" i="3"/>
  <c r="U25" i="3"/>
  <c r="T25" i="3"/>
  <c r="S25" i="3"/>
  <c r="AA25" i="3" s="1"/>
  <c r="P25" i="3"/>
  <c r="O25" i="3"/>
  <c r="N25" i="3"/>
  <c r="M25" i="3"/>
  <c r="Q25" i="3" s="1"/>
  <c r="AH24" i="3"/>
  <c r="AF24" i="3"/>
  <c r="AE24" i="3"/>
  <c r="AC24" i="3"/>
  <c r="Z24" i="3"/>
  <c r="Y24" i="3"/>
  <c r="X24" i="3"/>
  <c r="W24" i="3"/>
  <c r="V24" i="3"/>
  <c r="U24" i="3"/>
  <c r="T24" i="3"/>
  <c r="S24" i="3"/>
  <c r="AA24" i="3" s="1"/>
  <c r="Q24" i="3"/>
  <c r="P24" i="3"/>
  <c r="O24" i="3"/>
  <c r="N24" i="3"/>
  <c r="M24" i="3"/>
  <c r="AF23" i="3"/>
  <c r="AH23" i="3" s="1"/>
  <c r="AE23" i="3"/>
  <c r="AC23" i="3"/>
  <c r="Z23" i="3"/>
  <c r="Y23" i="3"/>
  <c r="X23" i="3"/>
  <c r="W23" i="3"/>
  <c r="V23" i="3"/>
  <c r="U23" i="3"/>
  <c r="T23" i="3"/>
  <c r="S23" i="3"/>
  <c r="AA23" i="3" s="1"/>
  <c r="P23" i="3"/>
  <c r="O23" i="3"/>
  <c r="N23" i="3"/>
  <c r="Q23" i="3" s="1"/>
  <c r="M23" i="3"/>
  <c r="AH22" i="3"/>
  <c r="AF22" i="3"/>
  <c r="AE22" i="3"/>
  <c r="AC22" i="3"/>
  <c r="Z22" i="3"/>
  <c r="Y22" i="3"/>
  <c r="X22" i="3"/>
  <c r="W22" i="3"/>
  <c r="V22" i="3"/>
  <c r="U22" i="3"/>
  <c r="T22" i="3"/>
  <c r="S22" i="3"/>
  <c r="AA22" i="3" s="1"/>
  <c r="P22" i="3"/>
  <c r="O22" i="3"/>
  <c r="N22" i="3"/>
  <c r="M22" i="3"/>
  <c r="Q22" i="3" s="1"/>
  <c r="AF21" i="3"/>
  <c r="AH21" i="3" s="1"/>
  <c r="AE21" i="3"/>
  <c r="AC21" i="3"/>
  <c r="Z21" i="3"/>
  <c r="Y21" i="3"/>
  <c r="X21" i="3"/>
  <c r="W21" i="3"/>
  <c r="V21" i="3"/>
  <c r="U21" i="3"/>
  <c r="T21" i="3"/>
  <c r="S21" i="3"/>
  <c r="AA21" i="3" s="1"/>
  <c r="P21" i="3"/>
  <c r="O21" i="3"/>
  <c r="N21" i="3"/>
  <c r="M21" i="3"/>
  <c r="Q21" i="3" s="1"/>
  <c r="AH20" i="3"/>
  <c r="AF20" i="3"/>
  <c r="AE20" i="3"/>
  <c r="AC20" i="3"/>
  <c r="Z20" i="3"/>
  <c r="Y20" i="3"/>
  <c r="X20" i="3"/>
  <c r="W20" i="3"/>
  <c r="V20" i="3"/>
  <c r="U20" i="3"/>
  <c r="T20" i="3"/>
  <c r="S20" i="3"/>
  <c r="AA20" i="3" s="1"/>
  <c r="Q20" i="3"/>
  <c r="P20" i="3"/>
  <c r="O20" i="3"/>
  <c r="N20" i="3"/>
  <c r="M20" i="3"/>
  <c r="AF19" i="3"/>
  <c r="AH19" i="3" s="1"/>
  <c r="AE19" i="3"/>
  <c r="AC19" i="3"/>
  <c r="Z19" i="3"/>
  <c r="Y19" i="3"/>
  <c r="X19" i="3"/>
  <c r="W19" i="3"/>
  <c r="V19" i="3"/>
  <c r="U19" i="3"/>
  <c r="T19" i="3"/>
  <c r="S19" i="3"/>
  <c r="AA19" i="3" s="1"/>
  <c r="P19" i="3"/>
  <c r="O19" i="3"/>
  <c r="N19" i="3"/>
  <c r="Q19" i="3" s="1"/>
  <c r="M19" i="3"/>
  <c r="AH18" i="3"/>
  <c r="AF18" i="3"/>
  <c r="AE18" i="3"/>
  <c r="AC18" i="3"/>
  <c r="Z18" i="3"/>
  <c r="Y18" i="3"/>
  <c r="X18" i="3"/>
  <c r="W18" i="3"/>
  <c r="V18" i="3"/>
  <c r="U18" i="3"/>
  <c r="T18" i="3"/>
  <c r="S18" i="3"/>
  <c r="AA18" i="3" s="1"/>
  <c r="P18" i="3"/>
  <c r="O18" i="3"/>
  <c r="N18" i="3"/>
  <c r="M18" i="3"/>
  <c r="Q18" i="3" s="1"/>
  <c r="AF17" i="3"/>
  <c r="AH17" i="3" s="1"/>
  <c r="AE17" i="3"/>
  <c r="AC17" i="3"/>
  <c r="Z17" i="3"/>
  <c r="Y17" i="3"/>
  <c r="X17" i="3"/>
  <c r="W17" i="3"/>
  <c r="V17" i="3"/>
  <c r="U17" i="3"/>
  <c r="T17" i="3"/>
  <c r="S17" i="3"/>
  <c r="AA17" i="3" s="1"/>
  <c r="P17" i="3"/>
  <c r="O17" i="3"/>
  <c r="N17" i="3"/>
  <c r="M17" i="3"/>
  <c r="Q17" i="3" s="1"/>
  <c r="AH16" i="3"/>
  <c r="AF16" i="3"/>
  <c r="AE16" i="3"/>
  <c r="AC16" i="3"/>
  <c r="Z16" i="3"/>
  <c r="Y16" i="3"/>
  <c r="X16" i="3"/>
  <c r="W16" i="3"/>
  <c r="V16" i="3"/>
  <c r="U16" i="3"/>
  <c r="T16" i="3"/>
  <c r="S16" i="3"/>
  <c r="AA16" i="3" s="1"/>
  <c r="Q16" i="3"/>
  <c r="P16" i="3"/>
  <c r="O16" i="3"/>
  <c r="N16" i="3"/>
  <c r="M16" i="3"/>
  <c r="AF15" i="3"/>
  <c r="AH15" i="3" s="1"/>
  <c r="AE15" i="3"/>
  <c r="AC15" i="3"/>
  <c r="Z15" i="3"/>
  <c r="Y15" i="3"/>
  <c r="X15" i="3"/>
  <c r="W15" i="3"/>
  <c r="V15" i="3"/>
  <c r="U15" i="3"/>
  <c r="T15" i="3"/>
  <c r="S15" i="3"/>
  <c r="AA15" i="3" s="1"/>
  <c r="P15" i="3"/>
  <c r="O15" i="3"/>
  <c r="N15" i="3"/>
  <c r="Q15" i="3" s="1"/>
  <c r="M15" i="3"/>
  <c r="AH14" i="3"/>
  <c r="AF14" i="3"/>
  <c r="AE14" i="3"/>
  <c r="AC14" i="3"/>
  <c r="AD12" i="3" s="1"/>
  <c r="Z14" i="3"/>
  <c r="Y14" i="3"/>
  <c r="X14" i="3"/>
  <c r="W14" i="3"/>
  <c r="V14" i="3"/>
  <c r="U14" i="3"/>
  <c r="T14" i="3"/>
  <c r="S14" i="3"/>
  <c r="AA14" i="3" s="1"/>
  <c r="P14" i="3"/>
  <c r="O14" i="3"/>
  <c r="N14" i="3"/>
  <c r="M14" i="3"/>
  <c r="Q14" i="3" s="1"/>
  <c r="AF13" i="3"/>
  <c r="AH13" i="3" s="1"/>
  <c r="AE13" i="3"/>
  <c r="AC13" i="3"/>
  <c r="AA13" i="3"/>
  <c r="Z13" i="3"/>
  <c r="Y13" i="3"/>
  <c r="X13" i="3"/>
  <c r="W13" i="3"/>
  <c r="V13" i="3"/>
  <c r="U13" i="3"/>
  <c r="T13" i="3"/>
  <c r="S13" i="3"/>
  <c r="P13" i="3"/>
  <c r="O13" i="3"/>
  <c r="N13" i="3"/>
  <c r="M13" i="3"/>
  <c r="Q13" i="3" s="1"/>
  <c r="AH12" i="3"/>
  <c r="AH11" i="3" s="1"/>
  <c r="AF12" i="3"/>
  <c r="AE12" i="3"/>
  <c r="AC12" i="3"/>
  <c r="AC10" i="3" s="1"/>
  <c r="C4" i="3" s="1"/>
  <c r="Z12" i="3"/>
  <c r="Y12" i="3"/>
  <c r="X12" i="3"/>
  <c r="W12" i="3"/>
  <c r="V12" i="3"/>
  <c r="U12" i="3"/>
  <c r="T12" i="3"/>
  <c r="S12" i="3"/>
  <c r="AA12" i="3" s="1"/>
  <c r="Q12" i="3"/>
  <c r="P12" i="3"/>
  <c r="O12" i="3"/>
  <c r="N12" i="3"/>
  <c r="M12" i="3"/>
  <c r="AI10" i="3"/>
  <c r="AE10" i="3"/>
  <c r="AE9" i="3" s="1"/>
  <c r="G8" i="3" s="1"/>
  <c r="AD10" i="3"/>
  <c r="AB10" i="3"/>
  <c r="R10" i="3"/>
  <c r="Q7" i="3"/>
  <c r="R6" i="3"/>
  <c r="C8" i="3" s="1"/>
  <c r="Q6" i="3"/>
  <c r="C7" i="3" s="1"/>
  <c r="G6" i="3"/>
  <c r="AG5" i="3"/>
  <c r="AG6" i="3" s="1"/>
  <c r="AG4" i="3"/>
  <c r="Q4" i="3"/>
  <c r="O3" i="3"/>
  <c r="C3" i="3"/>
  <c r="O2" i="3"/>
  <c r="AH1000" i="2"/>
  <c r="AF1000" i="2"/>
  <c r="AE1000" i="2"/>
  <c r="AC1000" i="2"/>
  <c r="Z1000" i="2"/>
  <c r="Y1000" i="2"/>
  <c r="X1000" i="2"/>
  <c r="W1000" i="2"/>
  <c r="V1000" i="2"/>
  <c r="U1000" i="2"/>
  <c r="T1000" i="2"/>
  <c r="S1000" i="2"/>
  <c r="P1000" i="2"/>
  <c r="O1000" i="2"/>
  <c r="N1000" i="2"/>
  <c r="M1000" i="2"/>
  <c r="Q1000" i="2" s="1"/>
  <c r="AH999" i="2"/>
  <c r="AF999" i="2"/>
  <c r="AE999" i="2"/>
  <c r="AC999" i="2"/>
  <c r="Z999" i="2"/>
  <c r="Y999" i="2"/>
  <c r="X999" i="2"/>
  <c r="W999" i="2"/>
  <c r="V999" i="2"/>
  <c r="U999" i="2"/>
  <c r="T999" i="2"/>
  <c r="S999" i="2"/>
  <c r="AA999" i="2" s="1"/>
  <c r="Q999" i="2"/>
  <c r="P999" i="2"/>
  <c r="O999" i="2"/>
  <c r="N999" i="2"/>
  <c r="M999" i="2"/>
  <c r="AH998" i="2"/>
  <c r="AF998" i="2"/>
  <c r="AE998" i="2"/>
  <c r="AC998" i="2"/>
  <c r="Z998" i="2"/>
  <c r="Y998" i="2"/>
  <c r="X998" i="2"/>
  <c r="W998" i="2"/>
  <c r="V998" i="2"/>
  <c r="U998" i="2"/>
  <c r="T998" i="2"/>
  <c r="S998" i="2"/>
  <c r="AA998" i="2" s="1"/>
  <c r="P998" i="2"/>
  <c r="O998" i="2"/>
  <c r="N998" i="2"/>
  <c r="M998" i="2"/>
  <c r="Q998" i="2" s="1"/>
  <c r="AF997" i="2"/>
  <c r="AH997" i="2" s="1"/>
  <c r="AE997" i="2"/>
  <c r="AC997" i="2"/>
  <c r="Z997" i="2"/>
  <c r="Y997" i="2"/>
  <c r="X997" i="2"/>
  <c r="W997" i="2"/>
  <c r="V997" i="2"/>
  <c r="U997" i="2"/>
  <c r="T997" i="2"/>
  <c r="S997" i="2"/>
  <c r="AA997" i="2" s="1"/>
  <c r="P997" i="2"/>
  <c r="O997" i="2"/>
  <c r="N997" i="2"/>
  <c r="M997" i="2"/>
  <c r="Q997" i="2" s="1"/>
  <c r="AH996" i="2"/>
  <c r="AF996" i="2"/>
  <c r="AE996" i="2"/>
  <c r="AC996" i="2"/>
  <c r="Z996" i="2"/>
  <c r="Y996" i="2"/>
  <c r="X996" i="2"/>
  <c r="W996" i="2"/>
  <c r="V996" i="2"/>
  <c r="U996" i="2"/>
  <c r="T996" i="2"/>
  <c r="S996" i="2"/>
  <c r="P996" i="2"/>
  <c r="O996" i="2"/>
  <c r="N996" i="2"/>
  <c r="M996" i="2"/>
  <c r="AH995" i="2"/>
  <c r="AF995" i="2"/>
  <c r="AE995" i="2"/>
  <c r="AC995" i="2"/>
  <c r="Z995" i="2"/>
  <c r="Y995" i="2"/>
  <c r="X995" i="2"/>
  <c r="W995" i="2"/>
  <c r="V995" i="2"/>
  <c r="U995" i="2"/>
  <c r="T995" i="2"/>
  <c r="S995" i="2"/>
  <c r="Q995" i="2"/>
  <c r="P995" i="2"/>
  <c r="O995" i="2"/>
  <c r="N995" i="2"/>
  <c r="M995" i="2"/>
  <c r="AH994" i="2"/>
  <c r="AF994" i="2"/>
  <c r="AE994" i="2"/>
  <c r="AC994" i="2"/>
  <c r="Z994" i="2"/>
  <c r="Y994" i="2"/>
  <c r="X994" i="2"/>
  <c r="W994" i="2"/>
  <c r="V994" i="2"/>
  <c r="U994" i="2"/>
  <c r="T994" i="2"/>
  <c r="S994" i="2"/>
  <c r="AA994" i="2" s="1"/>
  <c r="P994" i="2"/>
  <c r="O994" i="2"/>
  <c r="N994" i="2"/>
  <c r="Q994" i="2" s="1"/>
  <c r="M994" i="2"/>
  <c r="AF993" i="2"/>
  <c r="AH993" i="2" s="1"/>
  <c r="AE993" i="2"/>
  <c r="AC993" i="2"/>
  <c r="Z993" i="2"/>
  <c r="Y993" i="2"/>
  <c r="X993" i="2"/>
  <c r="W993" i="2"/>
  <c r="V993" i="2"/>
  <c r="U993" i="2"/>
  <c r="T993" i="2"/>
  <c r="S993" i="2"/>
  <c r="AA993" i="2" s="1"/>
  <c r="P993" i="2"/>
  <c r="O993" i="2"/>
  <c r="N993" i="2"/>
  <c r="M993" i="2"/>
  <c r="Q993" i="2" s="1"/>
  <c r="AH992" i="2"/>
  <c r="AF992" i="2"/>
  <c r="AE992" i="2"/>
  <c r="AC992" i="2"/>
  <c r="Z992" i="2"/>
  <c r="Y992" i="2"/>
  <c r="X992" i="2"/>
  <c r="W992" i="2"/>
  <c r="V992" i="2"/>
  <c r="U992" i="2"/>
  <c r="T992" i="2"/>
  <c r="S992" i="2"/>
  <c r="AA992" i="2" s="1"/>
  <c r="P992" i="2"/>
  <c r="O992" i="2"/>
  <c r="N992" i="2"/>
  <c r="M992" i="2"/>
  <c r="AH991" i="2"/>
  <c r="AF991" i="2"/>
  <c r="AE991" i="2"/>
  <c r="AC991" i="2"/>
  <c r="Z991" i="2"/>
  <c r="Y991" i="2"/>
  <c r="X991" i="2"/>
  <c r="W991" i="2"/>
  <c r="V991" i="2"/>
  <c r="U991" i="2"/>
  <c r="T991" i="2"/>
  <c r="S991" i="2"/>
  <c r="AA991" i="2" s="1"/>
  <c r="Q991" i="2"/>
  <c r="P991" i="2"/>
  <c r="O991" i="2"/>
  <c r="N991" i="2"/>
  <c r="M991" i="2"/>
  <c r="AH990" i="2"/>
  <c r="AF990" i="2"/>
  <c r="AE990" i="2"/>
  <c r="AC990" i="2"/>
  <c r="Z990" i="2"/>
  <c r="Y990" i="2"/>
  <c r="X990" i="2"/>
  <c r="W990" i="2"/>
  <c r="V990" i="2"/>
  <c r="U990" i="2"/>
  <c r="T990" i="2"/>
  <c r="S990" i="2"/>
  <c r="P990" i="2"/>
  <c r="O990" i="2"/>
  <c r="N990" i="2"/>
  <c r="Q990" i="2" s="1"/>
  <c r="M990" i="2"/>
  <c r="AF989" i="2"/>
  <c r="AH989" i="2" s="1"/>
  <c r="AE989" i="2"/>
  <c r="AC989" i="2"/>
  <c r="Z989" i="2"/>
  <c r="Y989" i="2"/>
  <c r="X989" i="2"/>
  <c r="W989" i="2"/>
  <c r="V989" i="2"/>
  <c r="U989" i="2"/>
  <c r="T989" i="2"/>
  <c r="S989" i="2"/>
  <c r="P989" i="2"/>
  <c r="O989" i="2"/>
  <c r="N989" i="2"/>
  <c r="M989" i="2"/>
  <c r="Q989" i="2" s="1"/>
  <c r="AH988" i="2"/>
  <c r="AF988" i="2"/>
  <c r="AE988" i="2"/>
  <c r="AC988" i="2"/>
  <c r="Z988" i="2"/>
  <c r="Y988" i="2"/>
  <c r="X988" i="2"/>
  <c r="W988" i="2"/>
  <c r="V988" i="2"/>
  <c r="U988" i="2"/>
  <c r="T988" i="2"/>
  <c r="S988" i="2"/>
  <c r="AA988" i="2" s="1"/>
  <c r="P988" i="2"/>
  <c r="O988" i="2"/>
  <c r="N988" i="2"/>
  <c r="M988" i="2"/>
  <c r="Q988" i="2" s="1"/>
  <c r="AH987" i="2"/>
  <c r="AF987" i="2"/>
  <c r="AE987" i="2"/>
  <c r="AC987" i="2"/>
  <c r="Z987" i="2"/>
  <c r="Y987" i="2"/>
  <c r="X987" i="2"/>
  <c r="W987" i="2"/>
  <c r="V987" i="2"/>
  <c r="U987" i="2"/>
  <c r="T987" i="2"/>
  <c r="S987" i="2"/>
  <c r="AA987" i="2" s="1"/>
  <c r="Q987" i="2"/>
  <c r="P987" i="2"/>
  <c r="O987" i="2"/>
  <c r="N987" i="2"/>
  <c r="M987" i="2"/>
  <c r="AH986" i="2"/>
  <c r="AF986" i="2"/>
  <c r="AE986" i="2"/>
  <c r="AC986" i="2"/>
  <c r="Z986" i="2"/>
  <c r="Y986" i="2"/>
  <c r="X986" i="2"/>
  <c r="W986" i="2"/>
  <c r="V986" i="2"/>
  <c r="U986" i="2"/>
  <c r="T986" i="2"/>
  <c r="S986" i="2"/>
  <c r="P986" i="2"/>
  <c r="O986" i="2"/>
  <c r="N986" i="2"/>
  <c r="Q986" i="2" s="1"/>
  <c r="M986" i="2"/>
  <c r="AF985" i="2"/>
  <c r="AH985" i="2" s="1"/>
  <c r="AE985" i="2"/>
  <c r="AC985" i="2"/>
  <c r="Z985" i="2"/>
  <c r="Y985" i="2"/>
  <c r="X985" i="2"/>
  <c r="W985" i="2"/>
  <c r="V985" i="2"/>
  <c r="U985" i="2"/>
  <c r="T985" i="2"/>
  <c r="S985" i="2"/>
  <c r="P985" i="2"/>
  <c r="O985" i="2"/>
  <c r="N985" i="2"/>
  <c r="M985" i="2"/>
  <c r="Q985" i="2" s="1"/>
  <c r="AH984" i="2"/>
  <c r="AF984" i="2"/>
  <c r="AE984" i="2"/>
  <c r="AC984" i="2"/>
  <c r="Z984" i="2"/>
  <c r="Y984" i="2"/>
  <c r="X984" i="2"/>
  <c r="W984" i="2"/>
  <c r="V984" i="2"/>
  <c r="U984" i="2"/>
  <c r="T984" i="2"/>
  <c r="S984" i="2"/>
  <c r="P984" i="2"/>
  <c r="O984" i="2"/>
  <c r="N984" i="2"/>
  <c r="M984" i="2"/>
  <c r="Q984" i="2" s="1"/>
  <c r="AH983" i="2"/>
  <c r="AF983" i="2"/>
  <c r="AE983" i="2"/>
  <c r="AC983" i="2"/>
  <c r="Z983" i="2"/>
  <c r="Y983" i="2"/>
  <c r="X983" i="2"/>
  <c r="W983" i="2"/>
  <c r="V983" i="2"/>
  <c r="U983" i="2"/>
  <c r="T983" i="2"/>
  <c r="S983" i="2"/>
  <c r="AA983" i="2" s="1"/>
  <c r="Q983" i="2"/>
  <c r="P983" i="2"/>
  <c r="O983" i="2"/>
  <c r="N983" i="2"/>
  <c r="M983" i="2"/>
  <c r="AH982" i="2"/>
  <c r="AF982" i="2"/>
  <c r="AE982" i="2"/>
  <c r="AC982" i="2"/>
  <c r="Z982" i="2"/>
  <c r="Y982" i="2"/>
  <c r="X982" i="2"/>
  <c r="W982" i="2"/>
  <c r="V982" i="2"/>
  <c r="U982" i="2"/>
  <c r="T982" i="2"/>
  <c r="S982" i="2"/>
  <c r="AA982" i="2" s="1"/>
  <c r="P982" i="2"/>
  <c r="O982" i="2"/>
  <c r="N982" i="2"/>
  <c r="Q982" i="2" s="1"/>
  <c r="M982" i="2"/>
  <c r="AF981" i="2"/>
  <c r="AH981" i="2" s="1"/>
  <c r="AE981" i="2"/>
  <c r="AC981" i="2"/>
  <c r="Z981" i="2"/>
  <c r="Y981" i="2"/>
  <c r="X981" i="2"/>
  <c r="W981" i="2"/>
  <c r="V981" i="2"/>
  <c r="U981" i="2"/>
  <c r="T981" i="2"/>
  <c r="S981" i="2"/>
  <c r="AA981" i="2" s="1"/>
  <c r="P981" i="2"/>
  <c r="O981" i="2"/>
  <c r="N981" i="2"/>
  <c r="M981" i="2"/>
  <c r="Q981" i="2" s="1"/>
  <c r="AH980" i="2"/>
  <c r="AF980" i="2"/>
  <c r="AE980" i="2"/>
  <c r="AC980" i="2"/>
  <c r="Z980" i="2"/>
  <c r="Y980" i="2"/>
  <c r="X980" i="2"/>
  <c r="W980" i="2"/>
  <c r="V980" i="2"/>
  <c r="U980" i="2"/>
  <c r="T980" i="2"/>
  <c r="S980" i="2"/>
  <c r="P980" i="2"/>
  <c r="O980" i="2"/>
  <c r="N980" i="2"/>
  <c r="M980" i="2"/>
  <c r="AH979" i="2"/>
  <c r="AF979" i="2"/>
  <c r="AE979" i="2"/>
  <c r="AC979" i="2"/>
  <c r="Z979" i="2"/>
  <c r="Y979" i="2"/>
  <c r="X979" i="2"/>
  <c r="W979" i="2"/>
  <c r="V979" i="2"/>
  <c r="U979" i="2"/>
  <c r="T979" i="2"/>
  <c r="S979" i="2"/>
  <c r="Q979" i="2"/>
  <c r="P979" i="2"/>
  <c r="O979" i="2"/>
  <c r="N979" i="2"/>
  <c r="M979" i="2"/>
  <c r="AH978" i="2"/>
  <c r="AF978" i="2"/>
  <c r="AE978" i="2"/>
  <c r="AC978" i="2"/>
  <c r="Z978" i="2"/>
  <c r="Y978" i="2"/>
  <c r="X978" i="2"/>
  <c r="W978" i="2"/>
  <c r="V978" i="2"/>
  <c r="U978" i="2"/>
  <c r="T978" i="2"/>
  <c r="S978" i="2"/>
  <c r="AA978" i="2" s="1"/>
  <c r="P978" i="2"/>
  <c r="O978" i="2"/>
  <c r="N978" i="2"/>
  <c r="Q978" i="2" s="1"/>
  <c r="M978" i="2"/>
  <c r="AF977" i="2"/>
  <c r="AH977" i="2" s="1"/>
  <c r="AE977" i="2"/>
  <c r="AC977" i="2"/>
  <c r="Z977" i="2"/>
  <c r="Y977" i="2"/>
  <c r="X977" i="2"/>
  <c r="W977" i="2"/>
  <c r="V977" i="2"/>
  <c r="U977" i="2"/>
  <c r="T977" i="2"/>
  <c r="S977" i="2"/>
  <c r="AA977" i="2" s="1"/>
  <c r="P977" i="2"/>
  <c r="O977" i="2"/>
  <c r="N977" i="2"/>
  <c r="M977" i="2"/>
  <c r="Q977" i="2" s="1"/>
  <c r="AH976" i="2"/>
  <c r="AF976" i="2"/>
  <c r="AE976" i="2"/>
  <c r="AC976" i="2"/>
  <c r="Z976" i="2"/>
  <c r="Y976" i="2"/>
  <c r="X976" i="2"/>
  <c r="W976" i="2"/>
  <c r="V976" i="2"/>
  <c r="U976" i="2"/>
  <c r="T976" i="2"/>
  <c r="S976" i="2"/>
  <c r="AA976" i="2" s="1"/>
  <c r="P976" i="2"/>
  <c r="O976" i="2"/>
  <c r="N976" i="2"/>
  <c r="M976" i="2"/>
  <c r="AH975" i="2"/>
  <c r="AF975" i="2"/>
  <c r="AE975" i="2"/>
  <c r="AC975" i="2"/>
  <c r="Z975" i="2"/>
  <c r="Y975" i="2"/>
  <c r="X975" i="2"/>
  <c r="W975" i="2"/>
  <c r="V975" i="2"/>
  <c r="U975" i="2"/>
  <c r="T975" i="2"/>
  <c r="S975" i="2"/>
  <c r="AA975" i="2" s="1"/>
  <c r="Q975" i="2"/>
  <c r="P975" i="2"/>
  <c r="O975" i="2"/>
  <c r="N975" i="2"/>
  <c r="M975" i="2"/>
  <c r="AH974" i="2"/>
  <c r="AF974" i="2"/>
  <c r="AE974" i="2"/>
  <c r="AC974" i="2"/>
  <c r="Z974" i="2"/>
  <c r="Y974" i="2"/>
  <c r="X974" i="2"/>
  <c r="W974" i="2"/>
  <c r="V974" i="2"/>
  <c r="U974" i="2"/>
  <c r="T974" i="2"/>
  <c r="S974" i="2"/>
  <c r="P974" i="2"/>
  <c r="O974" i="2"/>
  <c r="N974" i="2"/>
  <c r="Q974" i="2" s="1"/>
  <c r="M974" i="2"/>
  <c r="AF973" i="2"/>
  <c r="AH973" i="2" s="1"/>
  <c r="AE973" i="2"/>
  <c r="AC973" i="2"/>
  <c r="Z973" i="2"/>
  <c r="Y973" i="2"/>
  <c r="X973" i="2"/>
  <c r="W973" i="2"/>
  <c r="V973" i="2"/>
  <c r="U973" i="2"/>
  <c r="T973" i="2"/>
  <c r="S973" i="2"/>
  <c r="P973" i="2"/>
  <c r="O973" i="2"/>
  <c r="N973" i="2"/>
  <c r="M973" i="2"/>
  <c r="Q973" i="2" s="1"/>
  <c r="AH972" i="2"/>
  <c r="AF972" i="2"/>
  <c r="AE972" i="2"/>
  <c r="AC972" i="2"/>
  <c r="Z972" i="2"/>
  <c r="Y972" i="2"/>
  <c r="X972" i="2"/>
  <c r="W972" i="2"/>
  <c r="V972" i="2"/>
  <c r="U972" i="2"/>
  <c r="T972" i="2"/>
  <c r="S972" i="2"/>
  <c r="AA972" i="2" s="1"/>
  <c r="P972" i="2"/>
  <c r="O972" i="2"/>
  <c r="N972" i="2"/>
  <c r="M972" i="2"/>
  <c r="Q972" i="2" s="1"/>
  <c r="AH971" i="2"/>
  <c r="AF971" i="2"/>
  <c r="AE971" i="2"/>
  <c r="AC971" i="2"/>
  <c r="Z971" i="2"/>
  <c r="Y971" i="2"/>
  <c r="X971" i="2"/>
  <c r="W971" i="2"/>
  <c r="V971" i="2"/>
  <c r="U971" i="2"/>
  <c r="T971" i="2"/>
  <c r="S971" i="2"/>
  <c r="AA971" i="2" s="1"/>
  <c r="Q971" i="2"/>
  <c r="P971" i="2"/>
  <c r="O971" i="2"/>
  <c r="N971" i="2"/>
  <c r="M971" i="2"/>
  <c r="AH970" i="2"/>
  <c r="AF970" i="2"/>
  <c r="AE970" i="2"/>
  <c r="AC970" i="2"/>
  <c r="Z970" i="2"/>
  <c r="Y970" i="2"/>
  <c r="X970" i="2"/>
  <c r="W970" i="2"/>
  <c r="V970" i="2"/>
  <c r="U970" i="2"/>
  <c r="T970" i="2"/>
  <c r="S970" i="2"/>
  <c r="P970" i="2"/>
  <c r="O970" i="2"/>
  <c r="N970" i="2"/>
  <c r="Q970" i="2" s="1"/>
  <c r="M970" i="2"/>
  <c r="AF969" i="2"/>
  <c r="AH969" i="2" s="1"/>
  <c r="AE969" i="2"/>
  <c r="AC969" i="2"/>
  <c r="Z969" i="2"/>
  <c r="Y969" i="2"/>
  <c r="X969" i="2"/>
  <c r="W969" i="2"/>
  <c r="V969" i="2"/>
  <c r="U969" i="2"/>
  <c r="T969" i="2"/>
  <c r="S969" i="2"/>
  <c r="P969" i="2"/>
  <c r="O969" i="2"/>
  <c r="N969" i="2"/>
  <c r="M969" i="2"/>
  <c r="Q969" i="2" s="1"/>
  <c r="AH968" i="2"/>
  <c r="AF968" i="2"/>
  <c r="AE968" i="2"/>
  <c r="AC968" i="2"/>
  <c r="Z968" i="2"/>
  <c r="Y968" i="2"/>
  <c r="X968" i="2"/>
  <c r="W968" i="2"/>
  <c r="V968" i="2"/>
  <c r="U968" i="2"/>
  <c r="T968" i="2"/>
  <c r="S968" i="2"/>
  <c r="P968" i="2"/>
  <c r="O968" i="2"/>
  <c r="N968" i="2"/>
  <c r="M968" i="2"/>
  <c r="Q968" i="2" s="1"/>
  <c r="AH967" i="2"/>
  <c r="AF967" i="2"/>
  <c r="AE967" i="2"/>
  <c r="AC967" i="2"/>
  <c r="Z967" i="2"/>
  <c r="Y967" i="2"/>
  <c r="X967" i="2"/>
  <c r="W967" i="2"/>
  <c r="V967" i="2"/>
  <c r="U967" i="2"/>
  <c r="T967" i="2"/>
  <c r="S967" i="2"/>
  <c r="AA967" i="2" s="1"/>
  <c r="Q967" i="2"/>
  <c r="P967" i="2"/>
  <c r="O967" i="2"/>
  <c r="N967" i="2"/>
  <c r="M967" i="2"/>
  <c r="AH966" i="2"/>
  <c r="AF966" i="2"/>
  <c r="AE966" i="2"/>
  <c r="AC966" i="2"/>
  <c r="Z966" i="2"/>
  <c r="Y966" i="2"/>
  <c r="X966" i="2"/>
  <c r="W966" i="2"/>
  <c r="V966" i="2"/>
  <c r="U966" i="2"/>
  <c r="T966" i="2"/>
  <c r="S966" i="2"/>
  <c r="AA966" i="2" s="1"/>
  <c r="P966" i="2"/>
  <c r="O966" i="2"/>
  <c r="N966" i="2"/>
  <c r="Q966" i="2" s="1"/>
  <c r="M966" i="2"/>
  <c r="AF965" i="2"/>
  <c r="AH965" i="2" s="1"/>
  <c r="AE965" i="2"/>
  <c r="AC965" i="2"/>
  <c r="Z965" i="2"/>
  <c r="Y965" i="2"/>
  <c r="X965" i="2"/>
  <c r="W965" i="2"/>
  <c r="V965" i="2"/>
  <c r="U965" i="2"/>
  <c r="T965" i="2"/>
  <c r="S965" i="2"/>
  <c r="AA965" i="2" s="1"/>
  <c r="P965" i="2"/>
  <c r="O965" i="2"/>
  <c r="N965" i="2"/>
  <c r="M965" i="2"/>
  <c r="Q965" i="2" s="1"/>
  <c r="AH964" i="2"/>
  <c r="AF964" i="2"/>
  <c r="AE964" i="2"/>
  <c r="AC964" i="2"/>
  <c r="Z964" i="2"/>
  <c r="Y964" i="2"/>
  <c r="X964" i="2"/>
  <c r="W964" i="2"/>
  <c r="V964" i="2"/>
  <c r="U964" i="2"/>
  <c r="T964" i="2"/>
  <c r="S964" i="2"/>
  <c r="P964" i="2"/>
  <c r="O964" i="2"/>
  <c r="N964" i="2"/>
  <c r="M964" i="2"/>
  <c r="AH963" i="2"/>
  <c r="AF963" i="2"/>
  <c r="AE963" i="2"/>
  <c r="AC963" i="2"/>
  <c r="Z963" i="2"/>
  <c r="Y963" i="2"/>
  <c r="X963" i="2"/>
  <c r="W963" i="2"/>
  <c r="V963" i="2"/>
  <c r="U963" i="2"/>
  <c r="T963" i="2"/>
  <c r="S963" i="2"/>
  <c r="Q963" i="2"/>
  <c r="P963" i="2"/>
  <c r="O963" i="2"/>
  <c r="N963" i="2"/>
  <c r="M963" i="2"/>
  <c r="AH962" i="2"/>
  <c r="AF962" i="2"/>
  <c r="AE962" i="2"/>
  <c r="AC962" i="2"/>
  <c r="Z962" i="2"/>
  <c r="Y962" i="2"/>
  <c r="X962" i="2"/>
  <c r="W962" i="2"/>
  <c r="V962" i="2"/>
  <c r="U962" i="2"/>
  <c r="T962" i="2"/>
  <c r="S962" i="2"/>
  <c r="AA962" i="2" s="1"/>
  <c r="P962" i="2"/>
  <c r="O962" i="2"/>
  <c r="N962" i="2"/>
  <c r="M962" i="2"/>
  <c r="Q962" i="2" s="1"/>
  <c r="AF961" i="2"/>
  <c r="AH961" i="2" s="1"/>
  <c r="AE961" i="2"/>
  <c r="AC961" i="2"/>
  <c r="Z961" i="2"/>
  <c r="Y961" i="2"/>
  <c r="X961" i="2"/>
  <c r="W961" i="2"/>
  <c r="V961" i="2"/>
  <c r="U961" i="2"/>
  <c r="T961" i="2"/>
  <c r="S961" i="2"/>
  <c r="AA961" i="2" s="1"/>
  <c r="P961" i="2"/>
  <c r="O961" i="2"/>
  <c r="N961" i="2"/>
  <c r="M961" i="2"/>
  <c r="Q961" i="2" s="1"/>
  <c r="AH960" i="2"/>
  <c r="AF960" i="2"/>
  <c r="AE960" i="2"/>
  <c r="AC960" i="2"/>
  <c r="Z960" i="2"/>
  <c r="Y960" i="2"/>
  <c r="X960" i="2"/>
  <c r="W960" i="2"/>
  <c r="V960" i="2"/>
  <c r="U960" i="2"/>
  <c r="T960" i="2"/>
  <c r="S960" i="2"/>
  <c r="AA960" i="2" s="1"/>
  <c r="P960" i="2"/>
  <c r="O960" i="2"/>
  <c r="N960" i="2"/>
  <c r="M960" i="2"/>
  <c r="Q960" i="2" s="1"/>
  <c r="AH959" i="2"/>
  <c r="AF959" i="2"/>
  <c r="AE959" i="2"/>
  <c r="AC959" i="2"/>
  <c r="Z959" i="2"/>
  <c r="Y959" i="2"/>
  <c r="X959" i="2"/>
  <c r="W959" i="2"/>
  <c r="V959" i="2"/>
  <c r="U959" i="2"/>
  <c r="T959" i="2"/>
  <c r="S959" i="2"/>
  <c r="AA959" i="2" s="1"/>
  <c r="Q959" i="2"/>
  <c r="P959" i="2"/>
  <c r="O959" i="2"/>
  <c r="N959" i="2"/>
  <c r="M959" i="2"/>
  <c r="AH958" i="2"/>
  <c r="AF958" i="2"/>
  <c r="AE958" i="2"/>
  <c r="AC958" i="2"/>
  <c r="Z958" i="2"/>
  <c r="Y958" i="2"/>
  <c r="X958" i="2"/>
  <c r="W958" i="2"/>
  <c r="V958" i="2"/>
  <c r="U958" i="2"/>
  <c r="T958" i="2"/>
  <c r="S958" i="2"/>
  <c r="P958" i="2"/>
  <c r="O958" i="2"/>
  <c r="N958" i="2"/>
  <c r="M958" i="2"/>
  <c r="Q958" i="2" s="1"/>
  <c r="AF957" i="2"/>
  <c r="AH957" i="2" s="1"/>
  <c r="AE957" i="2"/>
  <c r="AC957" i="2"/>
  <c r="Z957" i="2"/>
  <c r="Y957" i="2"/>
  <c r="X957" i="2"/>
  <c r="W957" i="2"/>
  <c r="V957" i="2"/>
  <c r="U957" i="2"/>
  <c r="T957" i="2"/>
  <c r="S957" i="2"/>
  <c r="P957" i="2"/>
  <c r="O957" i="2"/>
  <c r="N957" i="2"/>
  <c r="M957" i="2"/>
  <c r="Q957" i="2" s="1"/>
  <c r="AH956" i="2"/>
  <c r="AF956" i="2"/>
  <c r="AE956" i="2"/>
  <c r="AC956" i="2"/>
  <c r="Z956" i="2"/>
  <c r="Y956" i="2"/>
  <c r="X956" i="2"/>
  <c r="W956" i="2"/>
  <c r="V956" i="2"/>
  <c r="U956" i="2"/>
  <c r="T956" i="2"/>
  <c r="S956" i="2"/>
  <c r="AA956" i="2" s="1"/>
  <c r="P956" i="2"/>
  <c r="O956" i="2"/>
  <c r="N956" i="2"/>
  <c r="M956" i="2"/>
  <c r="Q956" i="2" s="1"/>
  <c r="AH955" i="2"/>
  <c r="AF955" i="2"/>
  <c r="AE955" i="2"/>
  <c r="AC955" i="2"/>
  <c r="Z955" i="2"/>
  <c r="Y955" i="2"/>
  <c r="X955" i="2"/>
  <c r="W955" i="2"/>
  <c r="V955" i="2"/>
  <c r="U955" i="2"/>
  <c r="T955" i="2"/>
  <c r="S955" i="2"/>
  <c r="AA955" i="2" s="1"/>
  <c r="Q955" i="2"/>
  <c r="P955" i="2"/>
  <c r="O955" i="2"/>
  <c r="N955" i="2"/>
  <c r="M955" i="2"/>
  <c r="AH954" i="2"/>
  <c r="AF954" i="2"/>
  <c r="AE954" i="2"/>
  <c r="AC954" i="2"/>
  <c r="Z954" i="2"/>
  <c r="Y954" i="2"/>
  <c r="X954" i="2"/>
  <c r="W954" i="2"/>
  <c r="V954" i="2"/>
  <c r="U954" i="2"/>
  <c r="T954" i="2"/>
  <c r="S954" i="2"/>
  <c r="AA954" i="2" s="1"/>
  <c r="P954" i="2"/>
  <c r="O954" i="2"/>
  <c r="N954" i="2"/>
  <c r="M954" i="2"/>
  <c r="Q954" i="2" s="1"/>
  <c r="AF953" i="2"/>
  <c r="AH953" i="2" s="1"/>
  <c r="AE953" i="2"/>
  <c r="AC953" i="2"/>
  <c r="Z953" i="2"/>
  <c r="Y953" i="2"/>
  <c r="X953" i="2"/>
  <c r="W953" i="2"/>
  <c r="V953" i="2"/>
  <c r="U953" i="2"/>
  <c r="T953" i="2"/>
  <c r="S953" i="2"/>
  <c r="P953" i="2"/>
  <c r="O953" i="2"/>
  <c r="N953" i="2"/>
  <c r="M953" i="2"/>
  <c r="Q953" i="2" s="1"/>
  <c r="AH952" i="2"/>
  <c r="AF952" i="2"/>
  <c r="AE952" i="2"/>
  <c r="AC952" i="2"/>
  <c r="Z952" i="2"/>
  <c r="Y952" i="2"/>
  <c r="X952" i="2"/>
  <c r="W952" i="2"/>
  <c r="V952" i="2"/>
  <c r="U952" i="2"/>
  <c r="T952" i="2"/>
  <c r="S952" i="2"/>
  <c r="P952" i="2"/>
  <c r="O952" i="2"/>
  <c r="N952" i="2"/>
  <c r="M952" i="2"/>
  <c r="Q952" i="2" s="1"/>
  <c r="AH951" i="2"/>
  <c r="AF951" i="2"/>
  <c r="AE951" i="2"/>
  <c r="AC951" i="2"/>
  <c r="Z951" i="2"/>
  <c r="Y951" i="2"/>
  <c r="X951" i="2"/>
  <c r="W951" i="2"/>
  <c r="V951" i="2"/>
  <c r="U951" i="2"/>
  <c r="T951" i="2"/>
  <c r="S951" i="2"/>
  <c r="AA951" i="2" s="1"/>
  <c r="Q951" i="2"/>
  <c r="P951" i="2"/>
  <c r="O951" i="2"/>
  <c r="N951" i="2"/>
  <c r="M951" i="2"/>
  <c r="AH950" i="2"/>
  <c r="AF950" i="2"/>
  <c r="AE950" i="2"/>
  <c r="AC950" i="2"/>
  <c r="Z950" i="2"/>
  <c r="Y950" i="2"/>
  <c r="X950" i="2"/>
  <c r="W950" i="2"/>
  <c r="V950" i="2"/>
  <c r="U950" i="2"/>
  <c r="T950" i="2"/>
  <c r="S950" i="2"/>
  <c r="AA950" i="2" s="1"/>
  <c r="P950" i="2"/>
  <c r="O950" i="2"/>
  <c r="N950" i="2"/>
  <c r="M950" i="2"/>
  <c r="Q950" i="2" s="1"/>
  <c r="AF949" i="2"/>
  <c r="AH949" i="2" s="1"/>
  <c r="AE949" i="2"/>
  <c r="AC949" i="2"/>
  <c r="Z949" i="2"/>
  <c r="Y949" i="2"/>
  <c r="X949" i="2"/>
  <c r="W949" i="2"/>
  <c r="V949" i="2"/>
  <c r="U949" i="2"/>
  <c r="T949" i="2"/>
  <c r="S949" i="2"/>
  <c r="AA949" i="2" s="1"/>
  <c r="P949" i="2"/>
  <c r="O949" i="2"/>
  <c r="N949" i="2"/>
  <c r="M949" i="2"/>
  <c r="Q949" i="2" s="1"/>
  <c r="AH948" i="2"/>
  <c r="AF948" i="2"/>
  <c r="AE948" i="2"/>
  <c r="AC948" i="2"/>
  <c r="Z948" i="2"/>
  <c r="Y948" i="2"/>
  <c r="X948" i="2"/>
  <c r="W948" i="2"/>
  <c r="V948" i="2"/>
  <c r="U948" i="2"/>
  <c r="T948" i="2"/>
  <c r="S948" i="2"/>
  <c r="P948" i="2"/>
  <c r="O948" i="2"/>
  <c r="N948" i="2"/>
  <c r="M948" i="2"/>
  <c r="AH947" i="2"/>
  <c r="AF947" i="2"/>
  <c r="AE947" i="2"/>
  <c r="AC947" i="2"/>
  <c r="Z947" i="2"/>
  <c r="Y947" i="2"/>
  <c r="X947" i="2"/>
  <c r="W947" i="2"/>
  <c r="V947" i="2"/>
  <c r="U947" i="2"/>
  <c r="T947" i="2"/>
  <c r="S947" i="2"/>
  <c r="Q947" i="2"/>
  <c r="P947" i="2"/>
  <c r="O947" i="2"/>
  <c r="N947" i="2"/>
  <c r="M947" i="2"/>
  <c r="AH946" i="2"/>
  <c r="AF946" i="2"/>
  <c r="AE946" i="2"/>
  <c r="AC946" i="2"/>
  <c r="Z946" i="2"/>
  <c r="Y946" i="2"/>
  <c r="X946" i="2"/>
  <c r="W946" i="2"/>
  <c r="V946" i="2"/>
  <c r="U946" i="2"/>
  <c r="T946" i="2"/>
  <c r="S946" i="2"/>
  <c r="AA946" i="2" s="1"/>
  <c r="P946" i="2"/>
  <c r="O946" i="2"/>
  <c r="N946" i="2"/>
  <c r="M946" i="2"/>
  <c r="Q946" i="2" s="1"/>
  <c r="AF945" i="2"/>
  <c r="AH945" i="2" s="1"/>
  <c r="AE945" i="2"/>
  <c r="AC945" i="2"/>
  <c r="Z945" i="2"/>
  <c r="Y945" i="2"/>
  <c r="X945" i="2"/>
  <c r="W945" i="2"/>
  <c r="V945" i="2"/>
  <c r="U945" i="2"/>
  <c r="T945" i="2"/>
  <c r="S945" i="2"/>
  <c r="AA945" i="2" s="1"/>
  <c r="P945" i="2"/>
  <c r="O945" i="2"/>
  <c r="N945" i="2"/>
  <c r="M945" i="2"/>
  <c r="Q945" i="2" s="1"/>
  <c r="AH944" i="2"/>
  <c r="AF944" i="2"/>
  <c r="AE944" i="2"/>
  <c r="AC944" i="2"/>
  <c r="Z944" i="2"/>
  <c r="Y944" i="2"/>
  <c r="X944" i="2"/>
  <c r="W944" i="2"/>
  <c r="V944" i="2"/>
  <c r="U944" i="2"/>
  <c r="T944" i="2"/>
  <c r="S944" i="2"/>
  <c r="AA944" i="2" s="1"/>
  <c r="P944" i="2"/>
  <c r="O944" i="2"/>
  <c r="N944" i="2"/>
  <c r="M944" i="2"/>
  <c r="Q944" i="2" s="1"/>
  <c r="AH943" i="2"/>
  <c r="AF943" i="2"/>
  <c r="AE943" i="2"/>
  <c r="AC943" i="2"/>
  <c r="Z943" i="2"/>
  <c r="Y943" i="2"/>
  <c r="X943" i="2"/>
  <c r="W943" i="2"/>
  <c r="V943" i="2"/>
  <c r="U943" i="2"/>
  <c r="T943" i="2"/>
  <c r="S943" i="2"/>
  <c r="AA943" i="2" s="1"/>
  <c r="Q943" i="2"/>
  <c r="P943" i="2"/>
  <c r="O943" i="2"/>
  <c r="N943" i="2"/>
  <c r="M943" i="2"/>
  <c r="AH942" i="2"/>
  <c r="AF942" i="2"/>
  <c r="AE942" i="2"/>
  <c r="AC942" i="2"/>
  <c r="Z942" i="2"/>
  <c r="Y942" i="2"/>
  <c r="X942" i="2"/>
  <c r="W942" i="2"/>
  <c r="V942" i="2"/>
  <c r="U942" i="2"/>
  <c r="T942" i="2"/>
  <c r="S942" i="2"/>
  <c r="P942" i="2"/>
  <c r="O942" i="2"/>
  <c r="N942" i="2"/>
  <c r="M942" i="2"/>
  <c r="Q942" i="2" s="1"/>
  <c r="AF941" i="2"/>
  <c r="AH941" i="2" s="1"/>
  <c r="AE941" i="2"/>
  <c r="AC941" i="2"/>
  <c r="Z941" i="2"/>
  <c r="Y941" i="2"/>
  <c r="X941" i="2"/>
  <c r="W941" i="2"/>
  <c r="V941" i="2"/>
  <c r="U941" i="2"/>
  <c r="T941" i="2"/>
  <c r="S941" i="2"/>
  <c r="P941" i="2"/>
  <c r="O941" i="2"/>
  <c r="N941" i="2"/>
  <c r="M941" i="2"/>
  <c r="Q941" i="2" s="1"/>
  <c r="AH940" i="2"/>
  <c r="AF940" i="2"/>
  <c r="AE940" i="2"/>
  <c r="AC940" i="2"/>
  <c r="Z940" i="2"/>
  <c r="Y940" i="2"/>
  <c r="X940" i="2"/>
  <c r="W940" i="2"/>
  <c r="V940" i="2"/>
  <c r="U940" i="2"/>
  <c r="T940" i="2"/>
  <c r="S940" i="2"/>
  <c r="P940" i="2"/>
  <c r="O940" i="2"/>
  <c r="N940" i="2"/>
  <c r="M940" i="2"/>
  <c r="Q940" i="2" s="1"/>
  <c r="AH939" i="2"/>
  <c r="AF939" i="2"/>
  <c r="AE939" i="2"/>
  <c r="AC939" i="2"/>
  <c r="Z939" i="2"/>
  <c r="Y939" i="2"/>
  <c r="X939" i="2"/>
  <c r="W939" i="2"/>
  <c r="V939" i="2"/>
  <c r="U939" i="2"/>
  <c r="T939" i="2"/>
  <c r="S939" i="2"/>
  <c r="AA939" i="2" s="1"/>
  <c r="Q939" i="2"/>
  <c r="P939" i="2"/>
  <c r="O939" i="2"/>
  <c r="N939" i="2"/>
  <c r="M939" i="2"/>
  <c r="AH938" i="2"/>
  <c r="AF938" i="2"/>
  <c r="AE938" i="2"/>
  <c r="AC938" i="2"/>
  <c r="Z938" i="2"/>
  <c r="Y938" i="2"/>
  <c r="X938" i="2"/>
  <c r="W938" i="2"/>
  <c r="V938" i="2"/>
  <c r="U938" i="2"/>
  <c r="T938" i="2"/>
  <c r="S938" i="2"/>
  <c r="AA938" i="2" s="1"/>
  <c r="P938" i="2"/>
  <c r="O938" i="2"/>
  <c r="N938" i="2"/>
  <c r="M938" i="2"/>
  <c r="Q938" i="2" s="1"/>
  <c r="AF937" i="2"/>
  <c r="AH937" i="2" s="1"/>
  <c r="AE937" i="2"/>
  <c r="AC937" i="2"/>
  <c r="Z937" i="2"/>
  <c r="Y937" i="2"/>
  <c r="X937" i="2"/>
  <c r="W937" i="2"/>
  <c r="V937" i="2"/>
  <c r="U937" i="2"/>
  <c r="T937" i="2"/>
  <c r="S937" i="2"/>
  <c r="P937" i="2"/>
  <c r="O937" i="2"/>
  <c r="N937" i="2"/>
  <c r="M937" i="2"/>
  <c r="Q937" i="2" s="1"/>
  <c r="AH936" i="2"/>
  <c r="AF936" i="2"/>
  <c r="AE936" i="2"/>
  <c r="AC936" i="2"/>
  <c r="Z936" i="2"/>
  <c r="Y936" i="2"/>
  <c r="X936" i="2"/>
  <c r="W936" i="2"/>
  <c r="V936" i="2"/>
  <c r="U936" i="2"/>
  <c r="T936" i="2"/>
  <c r="S936" i="2"/>
  <c r="P936" i="2"/>
  <c r="O936" i="2"/>
  <c r="N936" i="2"/>
  <c r="M936" i="2"/>
  <c r="Q936" i="2" s="1"/>
  <c r="AH935" i="2"/>
  <c r="AF935" i="2"/>
  <c r="AE935" i="2"/>
  <c r="AC935" i="2"/>
  <c r="Z935" i="2"/>
  <c r="Y935" i="2"/>
  <c r="X935" i="2"/>
  <c r="W935" i="2"/>
  <c r="V935" i="2"/>
  <c r="U935" i="2"/>
  <c r="T935" i="2"/>
  <c r="S935" i="2"/>
  <c r="AA935" i="2" s="1"/>
  <c r="Q935" i="2"/>
  <c r="P935" i="2"/>
  <c r="O935" i="2"/>
  <c r="N935" i="2"/>
  <c r="M935" i="2"/>
  <c r="AH934" i="2"/>
  <c r="AF934" i="2"/>
  <c r="AE934" i="2"/>
  <c r="AC934" i="2"/>
  <c r="Z934" i="2"/>
  <c r="Y934" i="2"/>
  <c r="X934" i="2"/>
  <c r="W934" i="2"/>
  <c r="V934" i="2"/>
  <c r="U934" i="2"/>
  <c r="T934" i="2"/>
  <c r="S934" i="2"/>
  <c r="AA934" i="2" s="1"/>
  <c r="P934" i="2"/>
  <c r="O934" i="2"/>
  <c r="N934" i="2"/>
  <c r="Q934" i="2" s="1"/>
  <c r="M934" i="2"/>
  <c r="AF933" i="2"/>
  <c r="AH933" i="2" s="1"/>
  <c r="AE933" i="2"/>
  <c r="AC933" i="2"/>
  <c r="Z933" i="2"/>
  <c r="Y933" i="2"/>
  <c r="X933" i="2"/>
  <c r="W933" i="2"/>
  <c r="V933" i="2"/>
  <c r="U933" i="2"/>
  <c r="T933" i="2"/>
  <c r="S933" i="2"/>
  <c r="AA933" i="2" s="1"/>
  <c r="P933" i="2"/>
  <c r="O933" i="2"/>
  <c r="N933" i="2"/>
  <c r="M933" i="2"/>
  <c r="Q933" i="2" s="1"/>
  <c r="AH932" i="2"/>
  <c r="AF932" i="2"/>
  <c r="AE932" i="2"/>
  <c r="AC932" i="2"/>
  <c r="Z932" i="2"/>
  <c r="Y932" i="2"/>
  <c r="X932" i="2"/>
  <c r="W932" i="2"/>
  <c r="V932" i="2"/>
  <c r="U932" i="2"/>
  <c r="T932" i="2"/>
  <c r="S932" i="2"/>
  <c r="P932" i="2"/>
  <c r="O932" i="2"/>
  <c r="N932" i="2"/>
  <c r="M932" i="2"/>
  <c r="AH931" i="2"/>
  <c r="AF931" i="2"/>
  <c r="AE931" i="2"/>
  <c r="AC931" i="2"/>
  <c r="Z931" i="2"/>
  <c r="Y931" i="2"/>
  <c r="X931" i="2"/>
  <c r="W931" i="2"/>
  <c r="V931" i="2"/>
  <c r="U931" i="2"/>
  <c r="T931" i="2"/>
  <c r="S931" i="2"/>
  <c r="Q931" i="2"/>
  <c r="P931" i="2"/>
  <c r="O931" i="2"/>
  <c r="N931" i="2"/>
  <c r="M931" i="2"/>
  <c r="AH930" i="2"/>
  <c r="AF930" i="2"/>
  <c r="AE930" i="2"/>
  <c r="AC930" i="2"/>
  <c r="Z930" i="2"/>
  <c r="Y930" i="2"/>
  <c r="X930" i="2"/>
  <c r="W930" i="2"/>
  <c r="V930" i="2"/>
  <c r="U930" i="2"/>
  <c r="T930" i="2"/>
  <c r="S930" i="2"/>
  <c r="AA930" i="2" s="1"/>
  <c r="P930" i="2"/>
  <c r="O930" i="2"/>
  <c r="N930" i="2"/>
  <c r="M930" i="2"/>
  <c r="Q930" i="2" s="1"/>
  <c r="AF929" i="2"/>
  <c r="AH929" i="2" s="1"/>
  <c r="AE929" i="2"/>
  <c r="AC929" i="2"/>
  <c r="Z929" i="2"/>
  <c r="Y929" i="2"/>
  <c r="X929" i="2"/>
  <c r="W929" i="2"/>
  <c r="V929" i="2"/>
  <c r="U929" i="2"/>
  <c r="T929" i="2"/>
  <c r="S929" i="2"/>
  <c r="AA929" i="2" s="1"/>
  <c r="P929" i="2"/>
  <c r="O929" i="2"/>
  <c r="N929" i="2"/>
  <c r="M929" i="2"/>
  <c r="Q929" i="2" s="1"/>
  <c r="AH928" i="2"/>
  <c r="AF928" i="2"/>
  <c r="AE928" i="2"/>
  <c r="AC928" i="2"/>
  <c r="Z928" i="2"/>
  <c r="Y928" i="2"/>
  <c r="X928" i="2"/>
  <c r="W928" i="2"/>
  <c r="V928" i="2"/>
  <c r="U928" i="2"/>
  <c r="T928" i="2"/>
  <c r="S928" i="2"/>
  <c r="AA928" i="2" s="1"/>
  <c r="P928" i="2"/>
  <c r="O928" i="2"/>
  <c r="N928" i="2"/>
  <c r="M928" i="2"/>
  <c r="Q928" i="2" s="1"/>
  <c r="AH927" i="2"/>
  <c r="AF927" i="2"/>
  <c r="AE927" i="2"/>
  <c r="AC927" i="2"/>
  <c r="Z927" i="2"/>
  <c r="Y927" i="2"/>
  <c r="X927" i="2"/>
  <c r="W927" i="2"/>
  <c r="V927" i="2"/>
  <c r="U927" i="2"/>
  <c r="T927" i="2"/>
  <c r="S927" i="2"/>
  <c r="AA927" i="2" s="1"/>
  <c r="Q927" i="2"/>
  <c r="P927" i="2"/>
  <c r="O927" i="2"/>
  <c r="N927" i="2"/>
  <c r="M927" i="2"/>
  <c r="AH926" i="2"/>
  <c r="AF926" i="2"/>
  <c r="AE926" i="2"/>
  <c r="AC926" i="2"/>
  <c r="Z926" i="2"/>
  <c r="Y926" i="2"/>
  <c r="X926" i="2"/>
  <c r="W926" i="2"/>
  <c r="V926" i="2"/>
  <c r="U926" i="2"/>
  <c r="T926" i="2"/>
  <c r="S926" i="2"/>
  <c r="P926" i="2"/>
  <c r="O926" i="2"/>
  <c r="N926" i="2"/>
  <c r="M926" i="2"/>
  <c r="Q926" i="2" s="1"/>
  <c r="AF925" i="2"/>
  <c r="AH925" i="2" s="1"/>
  <c r="AE925" i="2"/>
  <c r="AC925" i="2"/>
  <c r="Z925" i="2"/>
  <c r="Y925" i="2"/>
  <c r="X925" i="2"/>
  <c r="W925" i="2"/>
  <c r="V925" i="2"/>
  <c r="U925" i="2"/>
  <c r="T925" i="2"/>
  <c r="S925" i="2"/>
  <c r="P925" i="2"/>
  <c r="O925" i="2"/>
  <c r="N925" i="2"/>
  <c r="M925" i="2"/>
  <c r="Q925" i="2" s="1"/>
  <c r="AH924" i="2"/>
  <c r="AF924" i="2"/>
  <c r="AE924" i="2"/>
  <c r="AC924" i="2"/>
  <c r="Z924" i="2"/>
  <c r="Y924" i="2"/>
  <c r="X924" i="2"/>
  <c r="W924" i="2"/>
  <c r="V924" i="2"/>
  <c r="U924" i="2"/>
  <c r="T924" i="2"/>
  <c r="S924" i="2"/>
  <c r="P924" i="2"/>
  <c r="O924" i="2"/>
  <c r="N924" i="2"/>
  <c r="M924" i="2"/>
  <c r="Q924" i="2" s="1"/>
  <c r="AH923" i="2"/>
  <c r="AF923" i="2"/>
  <c r="AE923" i="2"/>
  <c r="AC923" i="2"/>
  <c r="Z923" i="2"/>
  <c r="Y923" i="2"/>
  <c r="X923" i="2"/>
  <c r="W923" i="2"/>
  <c r="V923" i="2"/>
  <c r="U923" i="2"/>
  <c r="T923" i="2"/>
  <c r="S923" i="2"/>
  <c r="AA923" i="2" s="1"/>
  <c r="Q923" i="2"/>
  <c r="P923" i="2"/>
  <c r="O923" i="2"/>
  <c r="N923" i="2"/>
  <c r="M923" i="2"/>
  <c r="AH922" i="2"/>
  <c r="AF922" i="2"/>
  <c r="AE922" i="2"/>
  <c r="AC922" i="2"/>
  <c r="Z922" i="2"/>
  <c r="Y922" i="2"/>
  <c r="X922" i="2"/>
  <c r="W922" i="2"/>
  <c r="V922" i="2"/>
  <c r="U922" i="2"/>
  <c r="T922" i="2"/>
  <c r="S922" i="2"/>
  <c r="AA922" i="2" s="1"/>
  <c r="P922" i="2"/>
  <c r="O922" i="2"/>
  <c r="N922" i="2"/>
  <c r="M922" i="2"/>
  <c r="Q922" i="2" s="1"/>
  <c r="AF921" i="2"/>
  <c r="AH921" i="2" s="1"/>
  <c r="AE921" i="2"/>
  <c r="AC921" i="2"/>
  <c r="Z921" i="2"/>
  <c r="Y921" i="2"/>
  <c r="X921" i="2"/>
  <c r="W921" i="2"/>
  <c r="V921" i="2"/>
  <c r="U921" i="2"/>
  <c r="T921" i="2"/>
  <c r="S921" i="2"/>
  <c r="P921" i="2"/>
  <c r="O921" i="2"/>
  <c r="N921" i="2"/>
  <c r="M921" i="2"/>
  <c r="Q921" i="2" s="1"/>
  <c r="AH920" i="2"/>
  <c r="AF920" i="2"/>
  <c r="AE920" i="2"/>
  <c r="AC920" i="2"/>
  <c r="Z920" i="2"/>
  <c r="Y920" i="2"/>
  <c r="X920" i="2"/>
  <c r="W920" i="2"/>
  <c r="V920" i="2"/>
  <c r="U920" i="2"/>
  <c r="T920" i="2"/>
  <c r="S920" i="2"/>
  <c r="P920" i="2"/>
  <c r="O920" i="2"/>
  <c r="N920" i="2"/>
  <c r="M920" i="2"/>
  <c r="Q920" i="2" s="1"/>
  <c r="AH919" i="2"/>
  <c r="AF919" i="2"/>
  <c r="AE919" i="2"/>
  <c r="AC919" i="2"/>
  <c r="Z919" i="2"/>
  <c r="Y919" i="2"/>
  <c r="X919" i="2"/>
  <c r="W919" i="2"/>
  <c r="V919" i="2"/>
  <c r="U919" i="2"/>
  <c r="T919" i="2"/>
  <c r="S919" i="2"/>
  <c r="AA919" i="2" s="1"/>
  <c r="Q919" i="2"/>
  <c r="P919" i="2"/>
  <c r="O919" i="2"/>
  <c r="N919" i="2"/>
  <c r="M919" i="2"/>
  <c r="AH918" i="2"/>
  <c r="AF918" i="2"/>
  <c r="AE918" i="2"/>
  <c r="AC918" i="2"/>
  <c r="Z918" i="2"/>
  <c r="Y918" i="2"/>
  <c r="X918" i="2"/>
  <c r="W918" i="2"/>
  <c r="V918" i="2"/>
  <c r="U918" i="2"/>
  <c r="T918" i="2"/>
  <c r="S918" i="2"/>
  <c r="AA918" i="2" s="1"/>
  <c r="P918" i="2"/>
  <c r="O918" i="2"/>
  <c r="N918" i="2"/>
  <c r="M918" i="2"/>
  <c r="Q918" i="2" s="1"/>
  <c r="AF917" i="2"/>
  <c r="AH917" i="2" s="1"/>
  <c r="AE917" i="2"/>
  <c r="AC917" i="2"/>
  <c r="Z917" i="2"/>
  <c r="Y917" i="2"/>
  <c r="X917" i="2"/>
  <c r="W917" i="2"/>
  <c r="V917" i="2"/>
  <c r="U917" i="2"/>
  <c r="T917" i="2"/>
  <c r="S917" i="2"/>
  <c r="AA917" i="2" s="1"/>
  <c r="P917" i="2"/>
  <c r="O917" i="2"/>
  <c r="N917" i="2"/>
  <c r="M917" i="2"/>
  <c r="Q917" i="2" s="1"/>
  <c r="AH916" i="2"/>
  <c r="AF916" i="2"/>
  <c r="AE916" i="2"/>
  <c r="AC916" i="2"/>
  <c r="Z916" i="2"/>
  <c r="Y916" i="2"/>
  <c r="X916" i="2"/>
  <c r="W916" i="2"/>
  <c r="V916" i="2"/>
  <c r="U916" i="2"/>
  <c r="T916" i="2"/>
  <c r="S916" i="2"/>
  <c r="P916" i="2"/>
  <c r="O916" i="2"/>
  <c r="N916" i="2"/>
  <c r="M916" i="2"/>
  <c r="AH915" i="2"/>
  <c r="AF915" i="2"/>
  <c r="AE915" i="2"/>
  <c r="AC915" i="2"/>
  <c r="Z915" i="2"/>
  <c r="Y915" i="2"/>
  <c r="X915" i="2"/>
  <c r="W915" i="2"/>
  <c r="V915" i="2"/>
  <c r="U915" i="2"/>
  <c r="T915" i="2"/>
  <c r="S915" i="2"/>
  <c r="Q915" i="2"/>
  <c r="P915" i="2"/>
  <c r="O915" i="2"/>
  <c r="N915" i="2"/>
  <c r="M915" i="2"/>
  <c r="AH914" i="2"/>
  <c r="AF914" i="2"/>
  <c r="AE914" i="2"/>
  <c r="AC914" i="2"/>
  <c r="Z914" i="2"/>
  <c r="Y914" i="2"/>
  <c r="X914" i="2"/>
  <c r="W914" i="2"/>
  <c r="V914" i="2"/>
  <c r="U914" i="2"/>
  <c r="T914" i="2"/>
  <c r="S914" i="2"/>
  <c r="AA914" i="2" s="1"/>
  <c r="P914" i="2"/>
  <c r="O914" i="2"/>
  <c r="N914" i="2"/>
  <c r="M914" i="2"/>
  <c r="Q914" i="2" s="1"/>
  <c r="AF913" i="2"/>
  <c r="AH913" i="2" s="1"/>
  <c r="AE913" i="2"/>
  <c r="AC913" i="2"/>
  <c r="Z913" i="2"/>
  <c r="Y913" i="2"/>
  <c r="X913" i="2"/>
  <c r="W913" i="2"/>
  <c r="V913" i="2"/>
  <c r="U913" i="2"/>
  <c r="T913" i="2"/>
  <c r="S913" i="2"/>
  <c r="AA913" i="2" s="1"/>
  <c r="P913" i="2"/>
  <c r="O913" i="2"/>
  <c r="N913" i="2"/>
  <c r="M913" i="2"/>
  <c r="Q913" i="2" s="1"/>
  <c r="AH912" i="2"/>
  <c r="AF912" i="2"/>
  <c r="AE912" i="2"/>
  <c r="AC912" i="2"/>
  <c r="Z912" i="2"/>
  <c r="Y912" i="2"/>
  <c r="X912" i="2"/>
  <c r="W912" i="2"/>
  <c r="V912" i="2"/>
  <c r="U912" i="2"/>
  <c r="T912" i="2"/>
  <c r="S912" i="2"/>
  <c r="AA912" i="2" s="1"/>
  <c r="P912" i="2"/>
  <c r="O912" i="2"/>
  <c r="N912" i="2"/>
  <c r="M912" i="2"/>
  <c r="Q912" i="2" s="1"/>
  <c r="AH911" i="2"/>
  <c r="AF911" i="2"/>
  <c r="AE911" i="2"/>
  <c r="AC911" i="2"/>
  <c r="Z911" i="2"/>
  <c r="Y911" i="2"/>
  <c r="X911" i="2"/>
  <c r="W911" i="2"/>
  <c r="V911" i="2"/>
  <c r="U911" i="2"/>
  <c r="T911" i="2"/>
  <c r="S911" i="2"/>
  <c r="AA911" i="2" s="1"/>
  <c r="Q911" i="2"/>
  <c r="P911" i="2"/>
  <c r="O911" i="2"/>
  <c r="N911" i="2"/>
  <c r="M911" i="2"/>
  <c r="AH910" i="2"/>
  <c r="AF910" i="2"/>
  <c r="AE910" i="2"/>
  <c r="AC910" i="2"/>
  <c r="Z910" i="2"/>
  <c r="Y910" i="2"/>
  <c r="X910" i="2"/>
  <c r="W910" i="2"/>
  <c r="V910" i="2"/>
  <c r="U910" i="2"/>
  <c r="T910" i="2"/>
  <c r="S910" i="2"/>
  <c r="P910" i="2"/>
  <c r="O910" i="2"/>
  <c r="N910" i="2"/>
  <c r="M910" i="2"/>
  <c r="Q910" i="2" s="1"/>
  <c r="AF909" i="2"/>
  <c r="AH909" i="2" s="1"/>
  <c r="AE909" i="2"/>
  <c r="AC909" i="2"/>
  <c r="Z909" i="2"/>
  <c r="Y909" i="2"/>
  <c r="X909" i="2"/>
  <c r="W909" i="2"/>
  <c r="V909" i="2"/>
  <c r="U909" i="2"/>
  <c r="T909" i="2"/>
  <c r="S909" i="2"/>
  <c r="P909" i="2"/>
  <c r="O909" i="2"/>
  <c r="N909" i="2"/>
  <c r="M909" i="2"/>
  <c r="Q909" i="2" s="1"/>
  <c r="AH908" i="2"/>
  <c r="AF908" i="2"/>
  <c r="AE908" i="2"/>
  <c r="AC908" i="2"/>
  <c r="Z908" i="2"/>
  <c r="Y908" i="2"/>
  <c r="X908" i="2"/>
  <c r="W908" i="2"/>
  <c r="V908" i="2"/>
  <c r="U908" i="2"/>
  <c r="T908" i="2"/>
  <c r="S908" i="2"/>
  <c r="AA908" i="2" s="1"/>
  <c r="P908" i="2"/>
  <c r="O908" i="2"/>
  <c r="N908" i="2"/>
  <c r="M908" i="2"/>
  <c r="Q908" i="2" s="1"/>
  <c r="AH907" i="2"/>
  <c r="AF907" i="2"/>
  <c r="AE907" i="2"/>
  <c r="AC907" i="2"/>
  <c r="Z907" i="2"/>
  <c r="Y907" i="2"/>
  <c r="X907" i="2"/>
  <c r="W907" i="2"/>
  <c r="V907" i="2"/>
  <c r="U907" i="2"/>
  <c r="T907" i="2"/>
  <c r="S907" i="2"/>
  <c r="AA907" i="2" s="1"/>
  <c r="Q907" i="2"/>
  <c r="P907" i="2"/>
  <c r="O907" i="2"/>
  <c r="N907" i="2"/>
  <c r="M907" i="2"/>
  <c r="AH906" i="2"/>
  <c r="AF906" i="2"/>
  <c r="AE906" i="2"/>
  <c r="AC906" i="2"/>
  <c r="Z906" i="2"/>
  <c r="Y906" i="2"/>
  <c r="X906" i="2"/>
  <c r="W906" i="2"/>
  <c r="V906" i="2"/>
  <c r="U906" i="2"/>
  <c r="T906" i="2"/>
  <c r="S906" i="2"/>
  <c r="P906" i="2"/>
  <c r="O906" i="2"/>
  <c r="N906" i="2"/>
  <c r="M906" i="2"/>
  <c r="Q906" i="2" s="1"/>
  <c r="AF905" i="2"/>
  <c r="AH905" i="2" s="1"/>
  <c r="AE905" i="2"/>
  <c r="AC905" i="2"/>
  <c r="Z905" i="2"/>
  <c r="Y905" i="2"/>
  <c r="X905" i="2"/>
  <c r="W905" i="2"/>
  <c r="V905" i="2"/>
  <c r="U905" i="2"/>
  <c r="T905" i="2"/>
  <c r="S905" i="2"/>
  <c r="P905" i="2"/>
  <c r="O905" i="2"/>
  <c r="N905" i="2"/>
  <c r="M905" i="2"/>
  <c r="Q905" i="2" s="1"/>
  <c r="AH904" i="2"/>
  <c r="AF904" i="2"/>
  <c r="AE904" i="2"/>
  <c r="AC904" i="2"/>
  <c r="Z904" i="2"/>
  <c r="Y904" i="2"/>
  <c r="X904" i="2"/>
  <c r="W904" i="2"/>
  <c r="V904" i="2"/>
  <c r="U904" i="2"/>
  <c r="T904" i="2"/>
  <c r="S904" i="2"/>
  <c r="P904" i="2"/>
  <c r="O904" i="2"/>
  <c r="N904" i="2"/>
  <c r="M904" i="2"/>
  <c r="Q904" i="2" s="1"/>
  <c r="AH903" i="2"/>
  <c r="AF903" i="2"/>
  <c r="AE903" i="2"/>
  <c r="AC903" i="2"/>
  <c r="Z903" i="2"/>
  <c r="Y903" i="2"/>
  <c r="X903" i="2"/>
  <c r="W903" i="2"/>
  <c r="V903" i="2"/>
  <c r="U903" i="2"/>
  <c r="T903" i="2"/>
  <c r="S903" i="2"/>
  <c r="AA903" i="2" s="1"/>
  <c r="Q903" i="2"/>
  <c r="P903" i="2"/>
  <c r="O903" i="2"/>
  <c r="N903" i="2"/>
  <c r="M903" i="2"/>
  <c r="AH902" i="2"/>
  <c r="AF902" i="2"/>
  <c r="AE902" i="2"/>
  <c r="AC902" i="2"/>
  <c r="Z902" i="2"/>
  <c r="Y902" i="2"/>
  <c r="X902" i="2"/>
  <c r="W902" i="2"/>
  <c r="V902" i="2"/>
  <c r="U902" i="2"/>
  <c r="T902" i="2"/>
  <c r="S902" i="2"/>
  <c r="AA902" i="2" s="1"/>
  <c r="P902" i="2"/>
  <c r="O902" i="2"/>
  <c r="N902" i="2"/>
  <c r="M902" i="2"/>
  <c r="Q902" i="2" s="1"/>
  <c r="AF901" i="2"/>
  <c r="AH901" i="2" s="1"/>
  <c r="AE901" i="2"/>
  <c r="AC901" i="2"/>
  <c r="Z901" i="2"/>
  <c r="Y901" i="2"/>
  <c r="X901" i="2"/>
  <c r="W901" i="2"/>
  <c r="V901" i="2"/>
  <c r="U901" i="2"/>
  <c r="T901" i="2"/>
  <c r="S901" i="2"/>
  <c r="AA901" i="2" s="1"/>
  <c r="P901" i="2"/>
  <c r="O901" i="2"/>
  <c r="N901" i="2"/>
  <c r="M901" i="2"/>
  <c r="Q901" i="2" s="1"/>
  <c r="AH900" i="2"/>
  <c r="AF900" i="2"/>
  <c r="AE900" i="2"/>
  <c r="AC900" i="2"/>
  <c r="Z900" i="2"/>
  <c r="Y900" i="2"/>
  <c r="X900" i="2"/>
  <c r="W900" i="2"/>
  <c r="V900" i="2"/>
  <c r="U900" i="2"/>
  <c r="T900" i="2"/>
  <c r="S900" i="2"/>
  <c r="P900" i="2"/>
  <c r="O900" i="2"/>
  <c r="N900" i="2"/>
  <c r="M900" i="2"/>
  <c r="AH899" i="2"/>
  <c r="AF899" i="2"/>
  <c r="AE899" i="2"/>
  <c r="AC899" i="2"/>
  <c r="Z899" i="2"/>
  <c r="Y899" i="2"/>
  <c r="X899" i="2"/>
  <c r="W899" i="2"/>
  <c r="V899" i="2"/>
  <c r="U899" i="2"/>
  <c r="T899" i="2"/>
  <c r="S899" i="2"/>
  <c r="Q899" i="2"/>
  <c r="P899" i="2"/>
  <c r="O899" i="2"/>
  <c r="N899" i="2"/>
  <c r="M899" i="2"/>
  <c r="AH898" i="2"/>
  <c r="AF898" i="2"/>
  <c r="AE898" i="2"/>
  <c r="AC898" i="2"/>
  <c r="Z898" i="2"/>
  <c r="Y898" i="2"/>
  <c r="X898" i="2"/>
  <c r="W898" i="2"/>
  <c r="V898" i="2"/>
  <c r="U898" i="2"/>
  <c r="T898" i="2"/>
  <c r="S898" i="2"/>
  <c r="AA898" i="2" s="1"/>
  <c r="P898" i="2"/>
  <c r="O898" i="2"/>
  <c r="N898" i="2"/>
  <c r="M898" i="2"/>
  <c r="Q898" i="2" s="1"/>
  <c r="AF897" i="2"/>
  <c r="AH897" i="2" s="1"/>
  <c r="AE897" i="2"/>
  <c r="AC897" i="2"/>
  <c r="Z897" i="2"/>
  <c r="Y897" i="2"/>
  <c r="X897" i="2"/>
  <c r="W897" i="2"/>
  <c r="V897" i="2"/>
  <c r="U897" i="2"/>
  <c r="T897" i="2"/>
  <c r="S897" i="2"/>
  <c r="AA897" i="2" s="1"/>
  <c r="P897" i="2"/>
  <c r="O897" i="2"/>
  <c r="N897" i="2"/>
  <c r="M897" i="2"/>
  <c r="Q897" i="2" s="1"/>
  <c r="AH896" i="2"/>
  <c r="AF896" i="2"/>
  <c r="AE896" i="2"/>
  <c r="AC896" i="2"/>
  <c r="Z896" i="2"/>
  <c r="Y896" i="2"/>
  <c r="X896" i="2"/>
  <c r="W896" i="2"/>
  <c r="V896" i="2"/>
  <c r="U896" i="2"/>
  <c r="T896" i="2"/>
  <c r="S896" i="2"/>
  <c r="AA896" i="2" s="1"/>
  <c r="P896" i="2"/>
  <c r="O896" i="2"/>
  <c r="N896" i="2"/>
  <c r="M896" i="2"/>
  <c r="AH895" i="2"/>
  <c r="AF895" i="2"/>
  <c r="AE895" i="2"/>
  <c r="AC895" i="2"/>
  <c r="Z895" i="2"/>
  <c r="Y895" i="2"/>
  <c r="X895" i="2"/>
  <c r="W895" i="2"/>
  <c r="V895" i="2"/>
  <c r="U895" i="2"/>
  <c r="T895" i="2"/>
  <c r="S895" i="2"/>
  <c r="AA895" i="2" s="1"/>
  <c r="Q895" i="2"/>
  <c r="P895" i="2"/>
  <c r="O895" i="2"/>
  <c r="N895" i="2"/>
  <c r="M895" i="2"/>
  <c r="AH894" i="2"/>
  <c r="AF894" i="2"/>
  <c r="AE894" i="2"/>
  <c r="AC894" i="2"/>
  <c r="Z894" i="2"/>
  <c r="Y894" i="2"/>
  <c r="X894" i="2"/>
  <c r="W894" i="2"/>
  <c r="V894" i="2"/>
  <c r="U894" i="2"/>
  <c r="T894" i="2"/>
  <c r="S894" i="2"/>
  <c r="P894" i="2"/>
  <c r="O894" i="2"/>
  <c r="N894" i="2"/>
  <c r="M894" i="2"/>
  <c r="Q894" i="2" s="1"/>
  <c r="AF893" i="2"/>
  <c r="AH893" i="2" s="1"/>
  <c r="AE893" i="2"/>
  <c r="AC893" i="2"/>
  <c r="Z893" i="2"/>
  <c r="Y893" i="2"/>
  <c r="X893" i="2"/>
  <c r="W893" i="2"/>
  <c r="V893" i="2"/>
  <c r="U893" i="2"/>
  <c r="T893" i="2"/>
  <c r="S893" i="2"/>
  <c r="P893" i="2"/>
  <c r="O893" i="2"/>
  <c r="N893" i="2"/>
  <c r="M893" i="2"/>
  <c r="Q893" i="2" s="1"/>
  <c r="AH892" i="2"/>
  <c r="AF892" i="2"/>
  <c r="AE892" i="2"/>
  <c r="AC892" i="2"/>
  <c r="Z892" i="2"/>
  <c r="Y892" i="2"/>
  <c r="X892" i="2"/>
  <c r="W892" i="2"/>
  <c r="V892" i="2"/>
  <c r="U892" i="2"/>
  <c r="T892" i="2"/>
  <c r="S892" i="2"/>
  <c r="AA892" i="2" s="1"/>
  <c r="P892" i="2"/>
  <c r="O892" i="2"/>
  <c r="N892" i="2"/>
  <c r="M892" i="2"/>
  <c r="Q892" i="2" s="1"/>
  <c r="AH891" i="2"/>
  <c r="AF891" i="2"/>
  <c r="AE891" i="2"/>
  <c r="AC891" i="2"/>
  <c r="Z891" i="2"/>
  <c r="Y891" i="2"/>
  <c r="X891" i="2"/>
  <c r="W891" i="2"/>
  <c r="V891" i="2"/>
  <c r="U891" i="2"/>
  <c r="T891" i="2"/>
  <c r="S891" i="2"/>
  <c r="AA891" i="2" s="1"/>
  <c r="Q891" i="2"/>
  <c r="P891" i="2"/>
  <c r="O891" i="2"/>
  <c r="N891" i="2"/>
  <c r="M891" i="2"/>
  <c r="AH890" i="2"/>
  <c r="AF890" i="2"/>
  <c r="AE890" i="2"/>
  <c r="AC890" i="2"/>
  <c r="Z890" i="2"/>
  <c r="Y890" i="2"/>
  <c r="X890" i="2"/>
  <c r="W890" i="2"/>
  <c r="V890" i="2"/>
  <c r="U890" i="2"/>
  <c r="T890" i="2"/>
  <c r="S890" i="2"/>
  <c r="P890" i="2"/>
  <c r="O890" i="2"/>
  <c r="N890" i="2"/>
  <c r="M890" i="2"/>
  <c r="Q890" i="2" s="1"/>
  <c r="AF889" i="2"/>
  <c r="AH889" i="2" s="1"/>
  <c r="AE889" i="2"/>
  <c r="AC889" i="2"/>
  <c r="Z889" i="2"/>
  <c r="Y889" i="2"/>
  <c r="X889" i="2"/>
  <c r="W889" i="2"/>
  <c r="V889" i="2"/>
  <c r="U889" i="2"/>
  <c r="T889" i="2"/>
  <c r="S889" i="2"/>
  <c r="P889" i="2"/>
  <c r="O889" i="2"/>
  <c r="N889" i="2"/>
  <c r="M889" i="2"/>
  <c r="Q889" i="2" s="1"/>
  <c r="AH888" i="2"/>
  <c r="AF888" i="2"/>
  <c r="AE888" i="2"/>
  <c r="AC888" i="2"/>
  <c r="Z888" i="2"/>
  <c r="Y888" i="2"/>
  <c r="X888" i="2"/>
  <c r="W888" i="2"/>
  <c r="V888" i="2"/>
  <c r="U888" i="2"/>
  <c r="T888" i="2"/>
  <c r="S888" i="2"/>
  <c r="P888" i="2"/>
  <c r="O888" i="2"/>
  <c r="N888" i="2"/>
  <c r="M888" i="2"/>
  <c r="Q888" i="2" s="1"/>
  <c r="AH887" i="2"/>
  <c r="AF887" i="2"/>
  <c r="AE887" i="2"/>
  <c r="AC887" i="2"/>
  <c r="Z887" i="2"/>
  <c r="Y887" i="2"/>
  <c r="X887" i="2"/>
  <c r="W887" i="2"/>
  <c r="V887" i="2"/>
  <c r="U887" i="2"/>
  <c r="T887" i="2"/>
  <c r="S887" i="2"/>
  <c r="AA887" i="2" s="1"/>
  <c r="Q887" i="2"/>
  <c r="P887" i="2"/>
  <c r="O887" i="2"/>
  <c r="N887" i="2"/>
  <c r="M887" i="2"/>
  <c r="AH886" i="2"/>
  <c r="AF886" i="2"/>
  <c r="AE886" i="2"/>
  <c r="AC886" i="2"/>
  <c r="Z886" i="2"/>
  <c r="Y886" i="2"/>
  <c r="X886" i="2"/>
  <c r="W886" i="2"/>
  <c r="V886" i="2"/>
  <c r="U886" i="2"/>
  <c r="T886" i="2"/>
  <c r="S886" i="2"/>
  <c r="AA886" i="2" s="1"/>
  <c r="P886" i="2"/>
  <c r="O886" i="2"/>
  <c r="N886" i="2"/>
  <c r="M886" i="2"/>
  <c r="Q886" i="2" s="1"/>
  <c r="AF885" i="2"/>
  <c r="AH885" i="2" s="1"/>
  <c r="AE885" i="2"/>
  <c r="AC885" i="2"/>
  <c r="Z885" i="2"/>
  <c r="Y885" i="2"/>
  <c r="X885" i="2"/>
  <c r="W885" i="2"/>
  <c r="V885" i="2"/>
  <c r="U885" i="2"/>
  <c r="T885" i="2"/>
  <c r="S885" i="2"/>
  <c r="AA885" i="2" s="1"/>
  <c r="P885" i="2"/>
  <c r="O885" i="2"/>
  <c r="N885" i="2"/>
  <c r="M885" i="2"/>
  <c r="Q885" i="2" s="1"/>
  <c r="AH884" i="2"/>
  <c r="AF884" i="2"/>
  <c r="AE884" i="2"/>
  <c r="AC884" i="2"/>
  <c r="Z884" i="2"/>
  <c r="Y884" i="2"/>
  <c r="X884" i="2"/>
  <c r="W884" i="2"/>
  <c r="V884" i="2"/>
  <c r="U884" i="2"/>
  <c r="T884" i="2"/>
  <c r="S884" i="2"/>
  <c r="P884" i="2"/>
  <c r="O884" i="2"/>
  <c r="N884" i="2"/>
  <c r="M884" i="2"/>
  <c r="AH883" i="2"/>
  <c r="AF883" i="2"/>
  <c r="AE883" i="2"/>
  <c r="AC883" i="2"/>
  <c r="Z883" i="2"/>
  <c r="Y883" i="2"/>
  <c r="X883" i="2"/>
  <c r="W883" i="2"/>
  <c r="V883" i="2"/>
  <c r="U883" i="2"/>
  <c r="T883" i="2"/>
  <c r="S883" i="2"/>
  <c r="Q883" i="2"/>
  <c r="P883" i="2"/>
  <c r="O883" i="2"/>
  <c r="N883" i="2"/>
  <c r="M883" i="2"/>
  <c r="AH882" i="2"/>
  <c r="AF882" i="2"/>
  <c r="AE882" i="2"/>
  <c r="AC882" i="2"/>
  <c r="Z882" i="2"/>
  <c r="Y882" i="2"/>
  <c r="X882" i="2"/>
  <c r="W882" i="2"/>
  <c r="V882" i="2"/>
  <c r="U882" i="2"/>
  <c r="T882" i="2"/>
  <c r="S882" i="2"/>
  <c r="AA882" i="2" s="1"/>
  <c r="P882" i="2"/>
  <c r="O882" i="2"/>
  <c r="N882" i="2"/>
  <c r="M882" i="2"/>
  <c r="Q882" i="2" s="1"/>
  <c r="AF881" i="2"/>
  <c r="AH881" i="2" s="1"/>
  <c r="AE881" i="2"/>
  <c r="AC881" i="2"/>
  <c r="Z881" i="2"/>
  <c r="Y881" i="2"/>
  <c r="X881" i="2"/>
  <c r="W881" i="2"/>
  <c r="V881" i="2"/>
  <c r="U881" i="2"/>
  <c r="T881" i="2"/>
  <c r="S881" i="2"/>
  <c r="AA881" i="2" s="1"/>
  <c r="P881" i="2"/>
  <c r="O881" i="2"/>
  <c r="N881" i="2"/>
  <c r="M881" i="2"/>
  <c r="Q881" i="2" s="1"/>
  <c r="AH880" i="2"/>
  <c r="AF880" i="2"/>
  <c r="AE880" i="2"/>
  <c r="AC880" i="2"/>
  <c r="Z880" i="2"/>
  <c r="Y880" i="2"/>
  <c r="X880" i="2"/>
  <c r="W880" i="2"/>
  <c r="V880" i="2"/>
  <c r="U880" i="2"/>
  <c r="T880" i="2"/>
  <c r="S880" i="2"/>
  <c r="AA880" i="2" s="1"/>
  <c r="P880" i="2"/>
  <c r="O880" i="2"/>
  <c r="N880" i="2"/>
  <c r="M880" i="2"/>
  <c r="AH879" i="2"/>
  <c r="AF879" i="2"/>
  <c r="AE879" i="2"/>
  <c r="AC879" i="2"/>
  <c r="Z879" i="2"/>
  <c r="Y879" i="2"/>
  <c r="X879" i="2"/>
  <c r="W879" i="2"/>
  <c r="V879" i="2"/>
  <c r="U879" i="2"/>
  <c r="T879" i="2"/>
  <c r="S879" i="2"/>
  <c r="AA879" i="2" s="1"/>
  <c r="Q879" i="2"/>
  <c r="P879" i="2"/>
  <c r="O879" i="2"/>
  <c r="N879" i="2"/>
  <c r="M879" i="2"/>
  <c r="AH878" i="2"/>
  <c r="AF878" i="2"/>
  <c r="AE878" i="2"/>
  <c r="AC878" i="2"/>
  <c r="Z878" i="2"/>
  <c r="Y878" i="2"/>
  <c r="X878" i="2"/>
  <c r="W878" i="2"/>
  <c r="V878" i="2"/>
  <c r="U878" i="2"/>
  <c r="T878" i="2"/>
  <c r="S878" i="2"/>
  <c r="P878" i="2"/>
  <c r="O878" i="2"/>
  <c r="N878" i="2"/>
  <c r="M878" i="2"/>
  <c r="Q878" i="2" s="1"/>
  <c r="AF877" i="2"/>
  <c r="AH877" i="2" s="1"/>
  <c r="AE877" i="2"/>
  <c r="AC877" i="2"/>
  <c r="Z877" i="2"/>
  <c r="Y877" i="2"/>
  <c r="X877" i="2"/>
  <c r="W877" i="2"/>
  <c r="V877" i="2"/>
  <c r="U877" i="2"/>
  <c r="T877" i="2"/>
  <c r="S877" i="2"/>
  <c r="P877" i="2"/>
  <c r="O877" i="2"/>
  <c r="N877" i="2"/>
  <c r="M877" i="2"/>
  <c r="Q877" i="2" s="1"/>
  <c r="AH876" i="2"/>
  <c r="AF876" i="2"/>
  <c r="AE876" i="2"/>
  <c r="AC876" i="2"/>
  <c r="Z876" i="2"/>
  <c r="Y876" i="2"/>
  <c r="X876" i="2"/>
  <c r="W876" i="2"/>
  <c r="V876" i="2"/>
  <c r="U876" i="2"/>
  <c r="T876" i="2"/>
  <c r="S876" i="2"/>
  <c r="AA876" i="2" s="1"/>
  <c r="P876" i="2"/>
  <c r="O876" i="2"/>
  <c r="N876" i="2"/>
  <c r="M876" i="2"/>
  <c r="Q876" i="2" s="1"/>
  <c r="AH875" i="2"/>
  <c r="AF875" i="2"/>
  <c r="AE875" i="2"/>
  <c r="AC875" i="2"/>
  <c r="Z875" i="2"/>
  <c r="Y875" i="2"/>
  <c r="X875" i="2"/>
  <c r="W875" i="2"/>
  <c r="V875" i="2"/>
  <c r="U875" i="2"/>
  <c r="T875" i="2"/>
  <c r="S875" i="2"/>
  <c r="AA875" i="2" s="1"/>
  <c r="Q875" i="2"/>
  <c r="P875" i="2"/>
  <c r="O875" i="2"/>
  <c r="N875" i="2"/>
  <c r="M875" i="2"/>
  <c r="AH874" i="2"/>
  <c r="AF874" i="2"/>
  <c r="AE874" i="2"/>
  <c r="AC874" i="2"/>
  <c r="Z874" i="2"/>
  <c r="Y874" i="2"/>
  <c r="X874" i="2"/>
  <c r="W874" i="2"/>
  <c r="V874" i="2"/>
  <c r="U874" i="2"/>
  <c r="T874" i="2"/>
  <c r="S874" i="2"/>
  <c r="P874" i="2"/>
  <c r="O874" i="2"/>
  <c r="N874" i="2"/>
  <c r="M874" i="2"/>
  <c r="Q874" i="2" s="1"/>
  <c r="AF873" i="2"/>
  <c r="AH873" i="2" s="1"/>
  <c r="AE873" i="2"/>
  <c r="AC873" i="2"/>
  <c r="Z873" i="2"/>
  <c r="Y873" i="2"/>
  <c r="X873" i="2"/>
  <c r="W873" i="2"/>
  <c r="V873" i="2"/>
  <c r="U873" i="2"/>
  <c r="T873" i="2"/>
  <c r="S873" i="2"/>
  <c r="P873" i="2"/>
  <c r="O873" i="2"/>
  <c r="N873" i="2"/>
  <c r="M873" i="2"/>
  <c r="Q873" i="2" s="1"/>
  <c r="AH872" i="2"/>
  <c r="AF872" i="2"/>
  <c r="AE872" i="2"/>
  <c r="AC872" i="2"/>
  <c r="Z872" i="2"/>
  <c r="Y872" i="2"/>
  <c r="X872" i="2"/>
  <c r="W872" i="2"/>
  <c r="V872" i="2"/>
  <c r="U872" i="2"/>
  <c r="T872" i="2"/>
  <c r="S872" i="2"/>
  <c r="P872" i="2"/>
  <c r="O872" i="2"/>
  <c r="N872" i="2"/>
  <c r="M872" i="2"/>
  <c r="Q872" i="2" s="1"/>
  <c r="AH871" i="2"/>
  <c r="AF871" i="2"/>
  <c r="AE871" i="2"/>
  <c r="AC871" i="2"/>
  <c r="Z871" i="2"/>
  <c r="Y871" i="2"/>
  <c r="X871" i="2"/>
  <c r="W871" i="2"/>
  <c r="V871" i="2"/>
  <c r="U871" i="2"/>
  <c r="T871" i="2"/>
  <c r="S871" i="2"/>
  <c r="AA871" i="2" s="1"/>
  <c r="Q871" i="2"/>
  <c r="P871" i="2"/>
  <c r="O871" i="2"/>
  <c r="N871" i="2"/>
  <c r="M871" i="2"/>
  <c r="AH870" i="2"/>
  <c r="AF870" i="2"/>
  <c r="AE870" i="2"/>
  <c r="AC870" i="2"/>
  <c r="Z870" i="2"/>
  <c r="Y870" i="2"/>
  <c r="X870" i="2"/>
  <c r="W870" i="2"/>
  <c r="V870" i="2"/>
  <c r="U870" i="2"/>
  <c r="T870" i="2"/>
  <c r="S870" i="2"/>
  <c r="AA870" i="2" s="1"/>
  <c r="P870" i="2"/>
  <c r="O870" i="2"/>
  <c r="N870" i="2"/>
  <c r="M870" i="2"/>
  <c r="Q870" i="2" s="1"/>
  <c r="AF869" i="2"/>
  <c r="AH869" i="2" s="1"/>
  <c r="AE869" i="2"/>
  <c r="AC869" i="2"/>
  <c r="Z869" i="2"/>
  <c r="Y869" i="2"/>
  <c r="X869" i="2"/>
  <c r="W869" i="2"/>
  <c r="V869" i="2"/>
  <c r="U869" i="2"/>
  <c r="T869" i="2"/>
  <c r="S869" i="2"/>
  <c r="AA869" i="2" s="1"/>
  <c r="P869" i="2"/>
  <c r="O869" i="2"/>
  <c r="N869" i="2"/>
  <c r="M869" i="2"/>
  <c r="Q869" i="2" s="1"/>
  <c r="AH868" i="2"/>
  <c r="AF868" i="2"/>
  <c r="AE868" i="2"/>
  <c r="AC868" i="2"/>
  <c r="Z868" i="2"/>
  <c r="Y868" i="2"/>
  <c r="X868" i="2"/>
  <c r="W868" i="2"/>
  <c r="V868" i="2"/>
  <c r="U868" i="2"/>
  <c r="T868" i="2"/>
  <c r="S868" i="2"/>
  <c r="P868" i="2"/>
  <c r="O868" i="2"/>
  <c r="N868" i="2"/>
  <c r="M868" i="2"/>
  <c r="AH867" i="2"/>
  <c r="AF867" i="2"/>
  <c r="AE867" i="2"/>
  <c r="AC867" i="2"/>
  <c r="Z867" i="2"/>
  <c r="Y867" i="2"/>
  <c r="X867" i="2"/>
  <c r="W867" i="2"/>
  <c r="V867" i="2"/>
  <c r="U867" i="2"/>
  <c r="T867" i="2"/>
  <c r="S867" i="2"/>
  <c r="Q867" i="2"/>
  <c r="P867" i="2"/>
  <c r="O867" i="2"/>
  <c r="N867" i="2"/>
  <c r="M867" i="2"/>
  <c r="AH866" i="2"/>
  <c r="AF866" i="2"/>
  <c r="AE866" i="2"/>
  <c r="AC866" i="2"/>
  <c r="Z866" i="2"/>
  <c r="Y866" i="2"/>
  <c r="X866" i="2"/>
  <c r="W866" i="2"/>
  <c r="V866" i="2"/>
  <c r="U866" i="2"/>
  <c r="T866" i="2"/>
  <c r="S866" i="2"/>
  <c r="AA866" i="2" s="1"/>
  <c r="P866" i="2"/>
  <c r="O866" i="2"/>
  <c r="N866" i="2"/>
  <c r="M866" i="2"/>
  <c r="Q866" i="2" s="1"/>
  <c r="AF865" i="2"/>
  <c r="AH865" i="2" s="1"/>
  <c r="AE865" i="2"/>
  <c r="AC865" i="2"/>
  <c r="Z865" i="2"/>
  <c r="Y865" i="2"/>
  <c r="X865" i="2"/>
  <c r="W865" i="2"/>
  <c r="V865" i="2"/>
  <c r="U865" i="2"/>
  <c r="T865" i="2"/>
  <c r="S865" i="2"/>
  <c r="AA865" i="2" s="1"/>
  <c r="P865" i="2"/>
  <c r="O865" i="2"/>
  <c r="N865" i="2"/>
  <c r="M865" i="2"/>
  <c r="Q865" i="2" s="1"/>
  <c r="AH864" i="2"/>
  <c r="AF864" i="2"/>
  <c r="AE864" i="2"/>
  <c r="AC864" i="2"/>
  <c r="Z864" i="2"/>
  <c r="Y864" i="2"/>
  <c r="X864" i="2"/>
  <c r="W864" i="2"/>
  <c r="V864" i="2"/>
  <c r="U864" i="2"/>
  <c r="T864" i="2"/>
  <c r="S864" i="2"/>
  <c r="AA864" i="2" s="1"/>
  <c r="P864" i="2"/>
  <c r="O864" i="2"/>
  <c r="N864" i="2"/>
  <c r="M864" i="2"/>
  <c r="AH863" i="2"/>
  <c r="AF863" i="2"/>
  <c r="AE863" i="2"/>
  <c r="AC863" i="2"/>
  <c r="Z863" i="2"/>
  <c r="Y863" i="2"/>
  <c r="X863" i="2"/>
  <c r="W863" i="2"/>
  <c r="V863" i="2"/>
  <c r="U863" i="2"/>
  <c r="T863" i="2"/>
  <c r="S863" i="2"/>
  <c r="AA863" i="2" s="1"/>
  <c r="Q863" i="2"/>
  <c r="P863" i="2"/>
  <c r="O863" i="2"/>
  <c r="N863" i="2"/>
  <c r="M863" i="2"/>
  <c r="AH862" i="2"/>
  <c r="AF862" i="2"/>
  <c r="AE862" i="2"/>
  <c r="AC862" i="2"/>
  <c r="Z862" i="2"/>
  <c r="Y862" i="2"/>
  <c r="X862" i="2"/>
  <c r="W862" i="2"/>
  <c r="V862" i="2"/>
  <c r="U862" i="2"/>
  <c r="T862" i="2"/>
  <c r="S862" i="2"/>
  <c r="P862" i="2"/>
  <c r="O862" i="2"/>
  <c r="N862" i="2"/>
  <c r="M862" i="2"/>
  <c r="Q862" i="2" s="1"/>
  <c r="AF861" i="2"/>
  <c r="AH861" i="2" s="1"/>
  <c r="AE861" i="2"/>
  <c r="AC861" i="2"/>
  <c r="Z861" i="2"/>
  <c r="Y861" i="2"/>
  <c r="X861" i="2"/>
  <c r="W861" i="2"/>
  <c r="V861" i="2"/>
  <c r="U861" i="2"/>
  <c r="T861" i="2"/>
  <c r="S861" i="2"/>
  <c r="P861" i="2"/>
  <c r="O861" i="2"/>
  <c r="N861" i="2"/>
  <c r="M861" i="2"/>
  <c r="Q861" i="2" s="1"/>
  <c r="AH860" i="2"/>
  <c r="AF860" i="2"/>
  <c r="AE860" i="2"/>
  <c r="AC860" i="2"/>
  <c r="Z860" i="2"/>
  <c r="Y860" i="2"/>
  <c r="X860" i="2"/>
  <c r="W860" i="2"/>
  <c r="V860" i="2"/>
  <c r="U860" i="2"/>
  <c r="T860" i="2"/>
  <c r="S860" i="2"/>
  <c r="AA860" i="2" s="1"/>
  <c r="P860" i="2"/>
  <c r="O860" i="2"/>
  <c r="N860" i="2"/>
  <c r="M860" i="2"/>
  <c r="Q860" i="2" s="1"/>
  <c r="AH859" i="2"/>
  <c r="AF859" i="2"/>
  <c r="AE859" i="2"/>
  <c r="AC859" i="2"/>
  <c r="Z859" i="2"/>
  <c r="Y859" i="2"/>
  <c r="X859" i="2"/>
  <c r="W859" i="2"/>
  <c r="V859" i="2"/>
  <c r="U859" i="2"/>
  <c r="T859" i="2"/>
  <c r="S859" i="2"/>
  <c r="AA859" i="2" s="1"/>
  <c r="Q859" i="2"/>
  <c r="P859" i="2"/>
  <c r="O859" i="2"/>
  <c r="N859" i="2"/>
  <c r="M859" i="2"/>
  <c r="AH858" i="2"/>
  <c r="AF858" i="2"/>
  <c r="AE858" i="2"/>
  <c r="AC858" i="2"/>
  <c r="Z858" i="2"/>
  <c r="Y858" i="2"/>
  <c r="X858" i="2"/>
  <c r="W858" i="2"/>
  <c r="V858" i="2"/>
  <c r="U858" i="2"/>
  <c r="T858" i="2"/>
  <c r="S858" i="2"/>
  <c r="P858" i="2"/>
  <c r="O858" i="2"/>
  <c r="N858" i="2"/>
  <c r="M858" i="2"/>
  <c r="Q858" i="2" s="1"/>
  <c r="AF857" i="2"/>
  <c r="AH857" i="2" s="1"/>
  <c r="AE857" i="2"/>
  <c r="AC857" i="2"/>
  <c r="Z857" i="2"/>
  <c r="Y857" i="2"/>
  <c r="X857" i="2"/>
  <c r="W857" i="2"/>
  <c r="V857" i="2"/>
  <c r="U857" i="2"/>
  <c r="T857" i="2"/>
  <c r="S857" i="2"/>
  <c r="P857" i="2"/>
  <c r="O857" i="2"/>
  <c r="N857" i="2"/>
  <c r="M857" i="2"/>
  <c r="Q857" i="2" s="1"/>
  <c r="AH856" i="2"/>
  <c r="AF856" i="2"/>
  <c r="AE856" i="2"/>
  <c r="AC856" i="2"/>
  <c r="Z856" i="2"/>
  <c r="Y856" i="2"/>
  <c r="X856" i="2"/>
  <c r="W856" i="2"/>
  <c r="V856" i="2"/>
  <c r="U856" i="2"/>
  <c r="T856" i="2"/>
  <c r="S856" i="2"/>
  <c r="P856" i="2"/>
  <c r="O856" i="2"/>
  <c r="N856" i="2"/>
  <c r="M856" i="2"/>
  <c r="Q856" i="2" s="1"/>
  <c r="AH855" i="2"/>
  <c r="AF855" i="2"/>
  <c r="AE855" i="2"/>
  <c r="AC855" i="2"/>
  <c r="Z855" i="2"/>
  <c r="Y855" i="2"/>
  <c r="X855" i="2"/>
  <c r="W855" i="2"/>
  <c r="V855" i="2"/>
  <c r="U855" i="2"/>
  <c r="T855" i="2"/>
  <c r="S855" i="2"/>
  <c r="AA855" i="2" s="1"/>
  <c r="Q855" i="2"/>
  <c r="P855" i="2"/>
  <c r="O855" i="2"/>
  <c r="N855" i="2"/>
  <c r="M855" i="2"/>
  <c r="AH854" i="2"/>
  <c r="AF854" i="2"/>
  <c r="AE854" i="2"/>
  <c r="AC854" i="2"/>
  <c r="Z854" i="2"/>
  <c r="Y854" i="2"/>
  <c r="X854" i="2"/>
  <c r="W854" i="2"/>
  <c r="V854" i="2"/>
  <c r="U854" i="2"/>
  <c r="T854" i="2"/>
  <c r="S854" i="2"/>
  <c r="AA854" i="2" s="1"/>
  <c r="P854" i="2"/>
  <c r="O854" i="2"/>
  <c r="N854" i="2"/>
  <c r="M854" i="2"/>
  <c r="Q854" i="2" s="1"/>
  <c r="AF853" i="2"/>
  <c r="AH853" i="2" s="1"/>
  <c r="AE853" i="2"/>
  <c r="AC853" i="2"/>
  <c r="Z853" i="2"/>
  <c r="Y853" i="2"/>
  <c r="X853" i="2"/>
  <c r="W853" i="2"/>
  <c r="V853" i="2"/>
  <c r="U853" i="2"/>
  <c r="T853" i="2"/>
  <c r="S853" i="2"/>
  <c r="AA853" i="2" s="1"/>
  <c r="P853" i="2"/>
  <c r="O853" i="2"/>
  <c r="N853" i="2"/>
  <c r="M853" i="2"/>
  <c r="Q853" i="2" s="1"/>
  <c r="AH852" i="2"/>
  <c r="AF852" i="2"/>
  <c r="AE852" i="2"/>
  <c r="AC852" i="2"/>
  <c r="Z852" i="2"/>
  <c r="Y852" i="2"/>
  <c r="X852" i="2"/>
  <c r="W852" i="2"/>
  <c r="V852" i="2"/>
  <c r="U852" i="2"/>
  <c r="T852" i="2"/>
  <c r="S852" i="2"/>
  <c r="P852" i="2"/>
  <c r="O852" i="2"/>
  <c r="N852" i="2"/>
  <c r="M852" i="2"/>
  <c r="AH851" i="2"/>
  <c r="AF851" i="2"/>
  <c r="AE851" i="2"/>
  <c r="AC851" i="2"/>
  <c r="Z851" i="2"/>
  <c r="Y851" i="2"/>
  <c r="X851" i="2"/>
  <c r="W851" i="2"/>
  <c r="V851" i="2"/>
  <c r="U851" i="2"/>
  <c r="T851" i="2"/>
  <c r="S851" i="2"/>
  <c r="Q851" i="2"/>
  <c r="P851" i="2"/>
  <c r="O851" i="2"/>
  <c r="N851" i="2"/>
  <c r="M851" i="2"/>
  <c r="AH850" i="2"/>
  <c r="AF850" i="2"/>
  <c r="AE850" i="2"/>
  <c r="AC850" i="2"/>
  <c r="Z850" i="2"/>
  <c r="Y850" i="2"/>
  <c r="X850" i="2"/>
  <c r="W850" i="2"/>
  <c r="V850" i="2"/>
  <c r="U850" i="2"/>
  <c r="T850" i="2"/>
  <c r="S850" i="2"/>
  <c r="AA850" i="2" s="1"/>
  <c r="P850" i="2"/>
  <c r="O850" i="2"/>
  <c r="N850" i="2"/>
  <c r="M850" i="2"/>
  <c r="Q850" i="2" s="1"/>
  <c r="AF849" i="2"/>
  <c r="AH849" i="2" s="1"/>
  <c r="AE849" i="2"/>
  <c r="AC849" i="2"/>
  <c r="Z849" i="2"/>
  <c r="Y849" i="2"/>
  <c r="X849" i="2"/>
  <c r="W849" i="2"/>
  <c r="V849" i="2"/>
  <c r="U849" i="2"/>
  <c r="T849" i="2"/>
  <c r="S849" i="2"/>
  <c r="AA849" i="2" s="1"/>
  <c r="P849" i="2"/>
  <c r="O849" i="2"/>
  <c r="N849" i="2"/>
  <c r="M849" i="2"/>
  <c r="Q849" i="2" s="1"/>
  <c r="AH848" i="2"/>
  <c r="AF848" i="2"/>
  <c r="AE848" i="2"/>
  <c r="AC848" i="2"/>
  <c r="Z848" i="2"/>
  <c r="Y848" i="2"/>
  <c r="X848" i="2"/>
  <c r="W848" i="2"/>
  <c r="V848" i="2"/>
  <c r="U848" i="2"/>
  <c r="T848" i="2"/>
  <c r="S848" i="2"/>
  <c r="AA848" i="2" s="1"/>
  <c r="P848" i="2"/>
  <c r="O848" i="2"/>
  <c r="N848" i="2"/>
  <c r="M848" i="2"/>
  <c r="AH847" i="2"/>
  <c r="AF847" i="2"/>
  <c r="AE847" i="2"/>
  <c r="AC847" i="2"/>
  <c r="Z847" i="2"/>
  <c r="Y847" i="2"/>
  <c r="X847" i="2"/>
  <c r="W847" i="2"/>
  <c r="V847" i="2"/>
  <c r="U847" i="2"/>
  <c r="T847" i="2"/>
  <c r="S847" i="2"/>
  <c r="AA847" i="2" s="1"/>
  <c r="Q847" i="2"/>
  <c r="P847" i="2"/>
  <c r="O847" i="2"/>
  <c r="N847" i="2"/>
  <c r="M847" i="2"/>
  <c r="AH846" i="2"/>
  <c r="AF846" i="2"/>
  <c r="AE846" i="2"/>
  <c r="AC846" i="2"/>
  <c r="Z846" i="2"/>
  <c r="Y846" i="2"/>
  <c r="X846" i="2"/>
  <c r="W846" i="2"/>
  <c r="V846" i="2"/>
  <c r="U846" i="2"/>
  <c r="T846" i="2"/>
  <c r="S846" i="2"/>
  <c r="P846" i="2"/>
  <c r="O846" i="2"/>
  <c r="N846" i="2"/>
  <c r="M846" i="2"/>
  <c r="Q846" i="2" s="1"/>
  <c r="AF845" i="2"/>
  <c r="AH845" i="2" s="1"/>
  <c r="AE845" i="2"/>
  <c r="AC845" i="2"/>
  <c r="Z845" i="2"/>
  <c r="Y845" i="2"/>
  <c r="X845" i="2"/>
  <c r="W845" i="2"/>
  <c r="V845" i="2"/>
  <c r="U845" i="2"/>
  <c r="T845" i="2"/>
  <c r="S845" i="2"/>
  <c r="P845" i="2"/>
  <c r="O845" i="2"/>
  <c r="N845" i="2"/>
  <c r="M845" i="2"/>
  <c r="Q845" i="2" s="1"/>
  <c r="AH844" i="2"/>
  <c r="AF844" i="2"/>
  <c r="AE844" i="2"/>
  <c r="AC844" i="2"/>
  <c r="Z844" i="2"/>
  <c r="Y844" i="2"/>
  <c r="X844" i="2"/>
  <c r="W844" i="2"/>
  <c r="V844" i="2"/>
  <c r="U844" i="2"/>
  <c r="T844" i="2"/>
  <c r="S844" i="2"/>
  <c r="AA844" i="2" s="1"/>
  <c r="P844" i="2"/>
  <c r="O844" i="2"/>
  <c r="N844" i="2"/>
  <c r="M844" i="2"/>
  <c r="Q844" i="2" s="1"/>
  <c r="AH843" i="2"/>
  <c r="AF843" i="2"/>
  <c r="AE843" i="2"/>
  <c r="AC843" i="2"/>
  <c r="Z843" i="2"/>
  <c r="Y843" i="2"/>
  <c r="X843" i="2"/>
  <c r="W843" i="2"/>
  <c r="V843" i="2"/>
  <c r="U843" i="2"/>
  <c r="T843" i="2"/>
  <c r="S843" i="2"/>
  <c r="AA843" i="2" s="1"/>
  <c r="Q843" i="2"/>
  <c r="P843" i="2"/>
  <c r="O843" i="2"/>
  <c r="N843" i="2"/>
  <c r="M843" i="2"/>
  <c r="AH842" i="2"/>
  <c r="AF842" i="2"/>
  <c r="AE842" i="2"/>
  <c r="AC842" i="2"/>
  <c r="Z842" i="2"/>
  <c r="Y842" i="2"/>
  <c r="X842" i="2"/>
  <c r="W842" i="2"/>
  <c r="V842" i="2"/>
  <c r="U842" i="2"/>
  <c r="T842" i="2"/>
  <c r="S842" i="2"/>
  <c r="P842" i="2"/>
  <c r="O842" i="2"/>
  <c r="N842" i="2"/>
  <c r="M842" i="2"/>
  <c r="Q842" i="2" s="1"/>
  <c r="AF841" i="2"/>
  <c r="AH841" i="2" s="1"/>
  <c r="AE841" i="2"/>
  <c r="AC841" i="2"/>
  <c r="Z841" i="2"/>
  <c r="Y841" i="2"/>
  <c r="X841" i="2"/>
  <c r="W841" i="2"/>
  <c r="V841" i="2"/>
  <c r="U841" i="2"/>
  <c r="T841" i="2"/>
  <c r="S841" i="2"/>
  <c r="P841" i="2"/>
  <c r="O841" i="2"/>
  <c r="N841" i="2"/>
  <c r="M841" i="2"/>
  <c r="Q841" i="2" s="1"/>
  <c r="AH840" i="2"/>
  <c r="AF840" i="2"/>
  <c r="AE840" i="2"/>
  <c r="AC840" i="2"/>
  <c r="Z840" i="2"/>
  <c r="Y840" i="2"/>
  <c r="X840" i="2"/>
  <c r="W840" i="2"/>
  <c r="V840" i="2"/>
  <c r="U840" i="2"/>
  <c r="T840" i="2"/>
  <c r="S840" i="2"/>
  <c r="P840" i="2"/>
  <c r="O840" i="2"/>
  <c r="N840" i="2"/>
  <c r="M840" i="2"/>
  <c r="Q840" i="2" s="1"/>
  <c r="AH839" i="2"/>
  <c r="AF839" i="2"/>
  <c r="AE839" i="2"/>
  <c r="AC839" i="2"/>
  <c r="Z839" i="2"/>
  <c r="Y839" i="2"/>
  <c r="X839" i="2"/>
  <c r="W839" i="2"/>
  <c r="V839" i="2"/>
  <c r="U839" i="2"/>
  <c r="T839" i="2"/>
  <c r="S839" i="2"/>
  <c r="Q839" i="2"/>
  <c r="P839" i="2"/>
  <c r="O839" i="2"/>
  <c r="N839" i="2"/>
  <c r="M839" i="2"/>
  <c r="AH838" i="2"/>
  <c r="AF838" i="2"/>
  <c r="AE838" i="2"/>
  <c r="AC838" i="2"/>
  <c r="Z838" i="2"/>
  <c r="Y838" i="2"/>
  <c r="X838" i="2"/>
  <c r="W838" i="2"/>
  <c r="V838" i="2"/>
  <c r="U838" i="2"/>
  <c r="T838" i="2"/>
  <c r="S838" i="2"/>
  <c r="AA838" i="2" s="1"/>
  <c r="P838" i="2"/>
  <c r="O838" i="2"/>
  <c r="N838" i="2"/>
  <c r="M838" i="2"/>
  <c r="Q838" i="2" s="1"/>
  <c r="AF837" i="2"/>
  <c r="AH837" i="2" s="1"/>
  <c r="AE837" i="2"/>
  <c r="AC837" i="2"/>
  <c r="Z837" i="2"/>
  <c r="Y837" i="2"/>
  <c r="X837" i="2"/>
  <c r="W837" i="2"/>
  <c r="V837" i="2"/>
  <c r="U837" i="2"/>
  <c r="T837" i="2"/>
  <c r="S837" i="2"/>
  <c r="AA837" i="2" s="1"/>
  <c r="P837" i="2"/>
  <c r="O837" i="2"/>
  <c r="N837" i="2"/>
  <c r="M837" i="2"/>
  <c r="Q837" i="2" s="1"/>
  <c r="AH836" i="2"/>
  <c r="AF836" i="2"/>
  <c r="AE836" i="2"/>
  <c r="AC836" i="2"/>
  <c r="Z836" i="2"/>
  <c r="Y836" i="2"/>
  <c r="X836" i="2"/>
  <c r="W836" i="2"/>
  <c r="V836" i="2"/>
  <c r="U836" i="2"/>
  <c r="T836" i="2"/>
  <c r="S836" i="2"/>
  <c r="AA836" i="2" s="1"/>
  <c r="P836" i="2"/>
  <c r="O836" i="2"/>
  <c r="N836" i="2"/>
  <c r="M836" i="2"/>
  <c r="AH835" i="2"/>
  <c r="AF835" i="2"/>
  <c r="AE835" i="2"/>
  <c r="AC835" i="2"/>
  <c r="Z835" i="2"/>
  <c r="Y835" i="2"/>
  <c r="X835" i="2"/>
  <c r="W835" i="2"/>
  <c r="V835" i="2"/>
  <c r="U835" i="2"/>
  <c r="T835" i="2"/>
  <c r="S835" i="2"/>
  <c r="Q835" i="2"/>
  <c r="P835" i="2"/>
  <c r="O835" i="2"/>
  <c r="N835" i="2"/>
  <c r="M835" i="2"/>
  <c r="AH834" i="2"/>
  <c r="AF834" i="2"/>
  <c r="AE834" i="2"/>
  <c r="AC834" i="2"/>
  <c r="Z834" i="2"/>
  <c r="Y834" i="2"/>
  <c r="X834" i="2"/>
  <c r="W834" i="2"/>
  <c r="V834" i="2"/>
  <c r="U834" i="2"/>
  <c r="T834" i="2"/>
  <c r="S834" i="2"/>
  <c r="AA834" i="2" s="1"/>
  <c r="P834" i="2"/>
  <c r="O834" i="2"/>
  <c r="N834" i="2"/>
  <c r="M834" i="2"/>
  <c r="Q834" i="2" s="1"/>
  <c r="AF833" i="2"/>
  <c r="AH833" i="2" s="1"/>
  <c r="AE833" i="2"/>
  <c r="AC833" i="2"/>
  <c r="Z833" i="2"/>
  <c r="Y833" i="2"/>
  <c r="X833" i="2"/>
  <c r="W833" i="2"/>
  <c r="V833" i="2"/>
  <c r="U833" i="2"/>
  <c r="T833" i="2"/>
  <c r="S833" i="2"/>
  <c r="AA833" i="2" s="1"/>
  <c r="P833" i="2"/>
  <c r="O833" i="2"/>
  <c r="N833" i="2"/>
  <c r="M833" i="2"/>
  <c r="Q833" i="2" s="1"/>
  <c r="AH832" i="2"/>
  <c r="AF832" i="2"/>
  <c r="AE832" i="2"/>
  <c r="AC832" i="2"/>
  <c r="Z832" i="2"/>
  <c r="Y832" i="2"/>
  <c r="X832" i="2"/>
  <c r="W832" i="2"/>
  <c r="V832" i="2"/>
  <c r="U832" i="2"/>
  <c r="T832" i="2"/>
  <c r="S832" i="2"/>
  <c r="AA832" i="2" s="1"/>
  <c r="P832" i="2"/>
  <c r="O832" i="2"/>
  <c r="N832" i="2"/>
  <c r="M832" i="2"/>
  <c r="AH831" i="2"/>
  <c r="AF831" i="2"/>
  <c r="AE831" i="2"/>
  <c r="AC831" i="2"/>
  <c r="Z831" i="2"/>
  <c r="Y831" i="2"/>
  <c r="X831" i="2"/>
  <c r="W831" i="2"/>
  <c r="V831" i="2"/>
  <c r="U831" i="2"/>
  <c r="T831" i="2"/>
  <c r="S831" i="2"/>
  <c r="AA831" i="2" s="1"/>
  <c r="Q831" i="2"/>
  <c r="P831" i="2"/>
  <c r="O831" i="2"/>
  <c r="N831" i="2"/>
  <c r="M831" i="2"/>
  <c r="AH830" i="2"/>
  <c r="AF830" i="2"/>
  <c r="AE830" i="2"/>
  <c r="AC830" i="2"/>
  <c r="Z830" i="2"/>
  <c r="Y830" i="2"/>
  <c r="X830" i="2"/>
  <c r="W830" i="2"/>
  <c r="V830" i="2"/>
  <c r="U830" i="2"/>
  <c r="T830" i="2"/>
  <c r="S830" i="2"/>
  <c r="P830" i="2"/>
  <c r="O830" i="2"/>
  <c r="N830" i="2"/>
  <c r="M830" i="2"/>
  <c r="Q830" i="2" s="1"/>
  <c r="AF829" i="2"/>
  <c r="AH829" i="2" s="1"/>
  <c r="AE829" i="2"/>
  <c r="AC829" i="2"/>
  <c r="Z829" i="2"/>
  <c r="Y829" i="2"/>
  <c r="X829" i="2"/>
  <c r="W829" i="2"/>
  <c r="V829" i="2"/>
  <c r="U829" i="2"/>
  <c r="T829" i="2"/>
  <c r="S829" i="2"/>
  <c r="P829" i="2"/>
  <c r="O829" i="2"/>
  <c r="N829" i="2"/>
  <c r="M829" i="2"/>
  <c r="Q829" i="2" s="1"/>
  <c r="AH828" i="2"/>
  <c r="AF828" i="2"/>
  <c r="AE828" i="2"/>
  <c r="AC828" i="2"/>
  <c r="Z828" i="2"/>
  <c r="Y828" i="2"/>
  <c r="X828" i="2"/>
  <c r="W828" i="2"/>
  <c r="V828" i="2"/>
  <c r="U828" i="2"/>
  <c r="T828" i="2"/>
  <c r="S828" i="2"/>
  <c r="AA828" i="2" s="1"/>
  <c r="P828" i="2"/>
  <c r="O828" i="2"/>
  <c r="N828" i="2"/>
  <c r="M828" i="2"/>
  <c r="Q828" i="2" s="1"/>
  <c r="AH827" i="2"/>
  <c r="AF827" i="2"/>
  <c r="AE827" i="2"/>
  <c r="AC827" i="2"/>
  <c r="Z827" i="2"/>
  <c r="Y827" i="2"/>
  <c r="X827" i="2"/>
  <c r="W827" i="2"/>
  <c r="V827" i="2"/>
  <c r="U827" i="2"/>
  <c r="T827" i="2"/>
  <c r="S827" i="2"/>
  <c r="AA827" i="2" s="1"/>
  <c r="Q827" i="2"/>
  <c r="P827" i="2"/>
  <c r="O827" i="2"/>
  <c r="N827" i="2"/>
  <c r="M827" i="2"/>
  <c r="AH826" i="2"/>
  <c r="AF826" i="2"/>
  <c r="AE826" i="2"/>
  <c r="AC826" i="2"/>
  <c r="Z826" i="2"/>
  <c r="Y826" i="2"/>
  <c r="X826" i="2"/>
  <c r="W826" i="2"/>
  <c r="V826" i="2"/>
  <c r="U826" i="2"/>
  <c r="T826" i="2"/>
  <c r="S826" i="2"/>
  <c r="P826" i="2"/>
  <c r="O826" i="2"/>
  <c r="N826" i="2"/>
  <c r="M826" i="2"/>
  <c r="Q826" i="2" s="1"/>
  <c r="AF825" i="2"/>
  <c r="AH825" i="2" s="1"/>
  <c r="AE825" i="2"/>
  <c r="AC825" i="2"/>
  <c r="Z825" i="2"/>
  <c r="Y825" i="2"/>
  <c r="X825" i="2"/>
  <c r="W825" i="2"/>
  <c r="V825" i="2"/>
  <c r="U825" i="2"/>
  <c r="T825" i="2"/>
  <c r="S825" i="2"/>
  <c r="P825" i="2"/>
  <c r="O825" i="2"/>
  <c r="N825" i="2"/>
  <c r="M825" i="2"/>
  <c r="Q825" i="2" s="1"/>
  <c r="AH824" i="2"/>
  <c r="AF824" i="2"/>
  <c r="AE824" i="2"/>
  <c r="AC824" i="2"/>
  <c r="Z824" i="2"/>
  <c r="Y824" i="2"/>
  <c r="X824" i="2"/>
  <c r="W824" i="2"/>
  <c r="V824" i="2"/>
  <c r="U824" i="2"/>
  <c r="T824" i="2"/>
  <c r="S824" i="2"/>
  <c r="P824" i="2"/>
  <c r="O824" i="2"/>
  <c r="N824" i="2"/>
  <c r="M824" i="2"/>
  <c r="Q824" i="2" s="1"/>
  <c r="AH823" i="2"/>
  <c r="AF823" i="2"/>
  <c r="AE823" i="2"/>
  <c r="AC823" i="2"/>
  <c r="Z823" i="2"/>
  <c r="Y823" i="2"/>
  <c r="X823" i="2"/>
  <c r="W823" i="2"/>
  <c r="V823" i="2"/>
  <c r="U823" i="2"/>
  <c r="T823" i="2"/>
  <c r="S823" i="2"/>
  <c r="Q823" i="2"/>
  <c r="P823" i="2"/>
  <c r="O823" i="2"/>
  <c r="N823" i="2"/>
  <c r="M823" i="2"/>
  <c r="AH822" i="2"/>
  <c r="AF822" i="2"/>
  <c r="AE822" i="2"/>
  <c r="AC822" i="2"/>
  <c r="Z822" i="2"/>
  <c r="Y822" i="2"/>
  <c r="X822" i="2"/>
  <c r="W822" i="2"/>
  <c r="V822" i="2"/>
  <c r="U822" i="2"/>
  <c r="T822" i="2"/>
  <c r="S822" i="2"/>
  <c r="AA822" i="2" s="1"/>
  <c r="P822" i="2"/>
  <c r="O822" i="2"/>
  <c r="N822" i="2"/>
  <c r="M822" i="2"/>
  <c r="Q822" i="2" s="1"/>
  <c r="AF821" i="2"/>
  <c r="AH821" i="2" s="1"/>
  <c r="AE821" i="2"/>
  <c r="AC821" i="2"/>
  <c r="Z821" i="2"/>
  <c r="Y821" i="2"/>
  <c r="X821" i="2"/>
  <c r="W821" i="2"/>
  <c r="V821" i="2"/>
  <c r="U821" i="2"/>
  <c r="T821" i="2"/>
  <c r="S821" i="2"/>
  <c r="AA821" i="2" s="1"/>
  <c r="P821" i="2"/>
  <c r="O821" i="2"/>
  <c r="N821" i="2"/>
  <c r="M821" i="2"/>
  <c r="Q821" i="2" s="1"/>
  <c r="AH820" i="2"/>
  <c r="AF820" i="2"/>
  <c r="AE820" i="2"/>
  <c r="AC820" i="2"/>
  <c r="Z820" i="2"/>
  <c r="Y820" i="2"/>
  <c r="X820" i="2"/>
  <c r="W820" i="2"/>
  <c r="V820" i="2"/>
  <c r="U820" i="2"/>
  <c r="T820" i="2"/>
  <c r="S820" i="2"/>
  <c r="AA820" i="2" s="1"/>
  <c r="P820" i="2"/>
  <c r="O820" i="2"/>
  <c r="N820" i="2"/>
  <c r="M820" i="2"/>
  <c r="AH819" i="2"/>
  <c r="AF819" i="2"/>
  <c r="AE819" i="2"/>
  <c r="AC819" i="2"/>
  <c r="Z819" i="2"/>
  <c r="Y819" i="2"/>
  <c r="X819" i="2"/>
  <c r="W819" i="2"/>
  <c r="V819" i="2"/>
  <c r="U819" i="2"/>
  <c r="T819" i="2"/>
  <c r="S819" i="2"/>
  <c r="Q819" i="2"/>
  <c r="P819" i="2"/>
  <c r="O819" i="2"/>
  <c r="N819" i="2"/>
  <c r="M819" i="2"/>
  <c r="AH818" i="2"/>
  <c r="AF818" i="2"/>
  <c r="AE818" i="2"/>
  <c r="AC818" i="2"/>
  <c r="Z818" i="2"/>
  <c r="Y818" i="2"/>
  <c r="X818" i="2"/>
  <c r="W818" i="2"/>
  <c r="V818" i="2"/>
  <c r="U818" i="2"/>
  <c r="T818" i="2"/>
  <c r="S818" i="2"/>
  <c r="AA818" i="2" s="1"/>
  <c r="P818" i="2"/>
  <c r="O818" i="2"/>
  <c r="N818" i="2"/>
  <c r="M818" i="2"/>
  <c r="Q818" i="2" s="1"/>
  <c r="AF817" i="2"/>
  <c r="AH817" i="2" s="1"/>
  <c r="AE817" i="2"/>
  <c r="AC817" i="2"/>
  <c r="Z817" i="2"/>
  <c r="Y817" i="2"/>
  <c r="X817" i="2"/>
  <c r="W817" i="2"/>
  <c r="V817" i="2"/>
  <c r="U817" i="2"/>
  <c r="T817" i="2"/>
  <c r="S817" i="2"/>
  <c r="AA817" i="2" s="1"/>
  <c r="P817" i="2"/>
  <c r="O817" i="2"/>
  <c r="N817" i="2"/>
  <c r="M817" i="2"/>
  <c r="Q817" i="2" s="1"/>
  <c r="AH816" i="2"/>
  <c r="AF816" i="2"/>
  <c r="AE816" i="2"/>
  <c r="AC816" i="2"/>
  <c r="Z816" i="2"/>
  <c r="Y816" i="2"/>
  <c r="X816" i="2"/>
  <c r="W816" i="2"/>
  <c r="V816" i="2"/>
  <c r="U816" i="2"/>
  <c r="T816" i="2"/>
  <c r="S816" i="2"/>
  <c r="AA816" i="2" s="1"/>
  <c r="P816" i="2"/>
  <c r="O816" i="2"/>
  <c r="N816" i="2"/>
  <c r="M816" i="2"/>
  <c r="AH815" i="2"/>
  <c r="AF815" i="2"/>
  <c r="AE815" i="2"/>
  <c r="AC815" i="2"/>
  <c r="Z815" i="2"/>
  <c r="Y815" i="2"/>
  <c r="X815" i="2"/>
  <c r="W815" i="2"/>
  <c r="V815" i="2"/>
  <c r="U815" i="2"/>
  <c r="T815" i="2"/>
  <c r="S815" i="2"/>
  <c r="AA815" i="2" s="1"/>
  <c r="Q815" i="2"/>
  <c r="P815" i="2"/>
  <c r="O815" i="2"/>
  <c r="N815" i="2"/>
  <c r="M815" i="2"/>
  <c r="AH814" i="2"/>
  <c r="AF814" i="2"/>
  <c r="AE814" i="2"/>
  <c r="AC814" i="2"/>
  <c r="Z814" i="2"/>
  <c r="Y814" i="2"/>
  <c r="X814" i="2"/>
  <c r="W814" i="2"/>
  <c r="V814" i="2"/>
  <c r="U814" i="2"/>
  <c r="T814" i="2"/>
  <c r="S814" i="2"/>
  <c r="P814" i="2"/>
  <c r="O814" i="2"/>
  <c r="N814" i="2"/>
  <c r="M814" i="2"/>
  <c r="Q814" i="2" s="1"/>
  <c r="AF813" i="2"/>
  <c r="AH813" i="2" s="1"/>
  <c r="AE813" i="2"/>
  <c r="AC813" i="2"/>
  <c r="Z813" i="2"/>
  <c r="Y813" i="2"/>
  <c r="X813" i="2"/>
  <c r="W813" i="2"/>
  <c r="V813" i="2"/>
  <c r="U813" i="2"/>
  <c r="T813" i="2"/>
  <c r="S813" i="2"/>
  <c r="P813" i="2"/>
  <c r="O813" i="2"/>
  <c r="N813" i="2"/>
  <c r="M813" i="2"/>
  <c r="Q813" i="2" s="1"/>
  <c r="AH812" i="2"/>
  <c r="AF812" i="2"/>
  <c r="AE812" i="2"/>
  <c r="AC812" i="2"/>
  <c r="Z812" i="2"/>
  <c r="Y812" i="2"/>
  <c r="X812" i="2"/>
  <c r="W812" i="2"/>
  <c r="V812" i="2"/>
  <c r="U812" i="2"/>
  <c r="T812" i="2"/>
  <c r="S812" i="2"/>
  <c r="AA812" i="2" s="1"/>
  <c r="P812" i="2"/>
  <c r="O812" i="2"/>
  <c r="N812" i="2"/>
  <c r="M812" i="2"/>
  <c r="Q812" i="2" s="1"/>
  <c r="AH811" i="2"/>
  <c r="AF811" i="2"/>
  <c r="AE811" i="2"/>
  <c r="AC811" i="2"/>
  <c r="Z811" i="2"/>
  <c r="Y811" i="2"/>
  <c r="X811" i="2"/>
  <c r="W811" i="2"/>
  <c r="V811" i="2"/>
  <c r="U811" i="2"/>
  <c r="T811" i="2"/>
  <c r="S811" i="2"/>
  <c r="AA811" i="2" s="1"/>
  <c r="Q811" i="2"/>
  <c r="P811" i="2"/>
  <c r="O811" i="2"/>
  <c r="N811" i="2"/>
  <c r="M811" i="2"/>
  <c r="AH810" i="2"/>
  <c r="AF810" i="2"/>
  <c r="AE810" i="2"/>
  <c r="AC810" i="2"/>
  <c r="Z810" i="2"/>
  <c r="Y810" i="2"/>
  <c r="X810" i="2"/>
  <c r="W810" i="2"/>
  <c r="V810" i="2"/>
  <c r="U810" i="2"/>
  <c r="T810" i="2"/>
  <c r="S810" i="2"/>
  <c r="P810" i="2"/>
  <c r="O810" i="2"/>
  <c r="N810" i="2"/>
  <c r="M810" i="2"/>
  <c r="Q810" i="2" s="1"/>
  <c r="AF809" i="2"/>
  <c r="AH809" i="2" s="1"/>
  <c r="AE809" i="2"/>
  <c r="AC809" i="2"/>
  <c r="Z809" i="2"/>
  <c r="Y809" i="2"/>
  <c r="X809" i="2"/>
  <c r="W809" i="2"/>
  <c r="V809" i="2"/>
  <c r="U809" i="2"/>
  <c r="T809" i="2"/>
  <c r="S809" i="2"/>
  <c r="P809" i="2"/>
  <c r="O809" i="2"/>
  <c r="N809" i="2"/>
  <c r="M809" i="2"/>
  <c r="Q809" i="2" s="1"/>
  <c r="AH808" i="2"/>
  <c r="AF808" i="2"/>
  <c r="AE808" i="2"/>
  <c r="AC808" i="2"/>
  <c r="Z808" i="2"/>
  <c r="Y808" i="2"/>
  <c r="X808" i="2"/>
  <c r="W808" i="2"/>
  <c r="V808" i="2"/>
  <c r="U808" i="2"/>
  <c r="T808" i="2"/>
  <c r="S808" i="2"/>
  <c r="P808" i="2"/>
  <c r="O808" i="2"/>
  <c r="N808" i="2"/>
  <c r="M808" i="2"/>
  <c r="Q808" i="2" s="1"/>
  <c r="AH807" i="2"/>
  <c r="AF807" i="2"/>
  <c r="AE807" i="2"/>
  <c r="AC807" i="2"/>
  <c r="Z807" i="2"/>
  <c r="Y807" i="2"/>
  <c r="X807" i="2"/>
  <c r="W807" i="2"/>
  <c r="V807" i="2"/>
  <c r="U807" i="2"/>
  <c r="T807" i="2"/>
  <c r="S807" i="2"/>
  <c r="Q807" i="2"/>
  <c r="P807" i="2"/>
  <c r="O807" i="2"/>
  <c r="N807" i="2"/>
  <c r="M807" i="2"/>
  <c r="AH806" i="2"/>
  <c r="AF806" i="2"/>
  <c r="AE806" i="2"/>
  <c r="AC806" i="2"/>
  <c r="Z806" i="2"/>
  <c r="Y806" i="2"/>
  <c r="X806" i="2"/>
  <c r="W806" i="2"/>
  <c r="V806" i="2"/>
  <c r="U806" i="2"/>
  <c r="T806" i="2"/>
  <c r="S806" i="2"/>
  <c r="AA806" i="2" s="1"/>
  <c r="P806" i="2"/>
  <c r="O806" i="2"/>
  <c r="N806" i="2"/>
  <c r="M806" i="2"/>
  <c r="Q806" i="2" s="1"/>
  <c r="AF805" i="2"/>
  <c r="AH805" i="2" s="1"/>
  <c r="AE805" i="2"/>
  <c r="AC805" i="2"/>
  <c r="Z805" i="2"/>
  <c r="Y805" i="2"/>
  <c r="X805" i="2"/>
  <c r="W805" i="2"/>
  <c r="V805" i="2"/>
  <c r="U805" i="2"/>
  <c r="T805" i="2"/>
  <c r="S805" i="2"/>
  <c r="AA805" i="2" s="1"/>
  <c r="P805" i="2"/>
  <c r="O805" i="2"/>
  <c r="N805" i="2"/>
  <c r="M805" i="2"/>
  <c r="Q805" i="2" s="1"/>
  <c r="AH804" i="2"/>
  <c r="AF804" i="2"/>
  <c r="AE804" i="2"/>
  <c r="AC804" i="2"/>
  <c r="Z804" i="2"/>
  <c r="Y804" i="2"/>
  <c r="X804" i="2"/>
  <c r="W804" i="2"/>
  <c r="V804" i="2"/>
  <c r="U804" i="2"/>
  <c r="T804" i="2"/>
  <c r="S804" i="2"/>
  <c r="AA804" i="2" s="1"/>
  <c r="P804" i="2"/>
  <c r="O804" i="2"/>
  <c r="N804" i="2"/>
  <c r="M804" i="2"/>
  <c r="AH803" i="2"/>
  <c r="AF803" i="2"/>
  <c r="AE803" i="2"/>
  <c r="AC803" i="2"/>
  <c r="Z803" i="2"/>
  <c r="Y803" i="2"/>
  <c r="X803" i="2"/>
  <c r="W803" i="2"/>
  <c r="V803" i="2"/>
  <c r="U803" i="2"/>
  <c r="T803" i="2"/>
  <c r="S803" i="2"/>
  <c r="Q803" i="2"/>
  <c r="P803" i="2"/>
  <c r="O803" i="2"/>
  <c r="N803" i="2"/>
  <c r="M803" i="2"/>
  <c r="AH802" i="2"/>
  <c r="AF802" i="2"/>
  <c r="AE802" i="2"/>
  <c r="AC802" i="2"/>
  <c r="Z802" i="2"/>
  <c r="Y802" i="2"/>
  <c r="X802" i="2"/>
  <c r="W802" i="2"/>
  <c r="V802" i="2"/>
  <c r="U802" i="2"/>
  <c r="T802" i="2"/>
  <c r="S802" i="2"/>
  <c r="AA802" i="2" s="1"/>
  <c r="P802" i="2"/>
  <c r="O802" i="2"/>
  <c r="N802" i="2"/>
  <c r="M802" i="2"/>
  <c r="Q802" i="2" s="1"/>
  <c r="AF801" i="2"/>
  <c r="AH801" i="2" s="1"/>
  <c r="AE801" i="2"/>
  <c r="AC801" i="2"/>
  <c r="Z801" i="2"/>
  <c r="Y801" i="2"/>
  <c r="X801" i="2"/>
  <c r="W801" i="2"/>
  <c r="V801" i="2"/>
  <c r="U801" i="2"/>
  <c r="T801" i="2"/>
  <c r="S801" i="2"/>
  <c r="AA801" i="2" s="1"/>
  <c r="P801" i="2"/>
  <c r="O801" i="2"/>
  <c r="N801" i="2"/>
  <c r="M801" i="2"/>
  <c r="Q801" i="2" s="1"/>
  <c r="AH800" i="2"/>
  <c r="AF800" i="2"/>
  <c r="AE800" i="2"/>
  <c r="AC800" i="2"/>
  <c r="Z800" i="2"/>
  <c r="Y800" i="2"/>
  <c r="X800" i="2"/>
  <c r="W800" i="2"/>
  <c r="V800" i="2"/>
  <c r="U800" i="2"/>
  <c r="T800" i="2"/>
  <c r="S800" i="2"/>
  <c r="AA800" i="2" s="1"/>
  <c r="P800" i="2"/>
  <c r="O800" i="2"/>
  <c r="N800" i="2"/>
  <c r="M800" i="2"/>
  <c r="AH799" i="2"/>
  <c r="AF799" i="2"/>
  <c r="AE799" i="2"/>
  <c r="AC799" i="2"/>
  <c r="Z799" i="2"/>
  <c r="Y799" i="2"/>
  <c r="X799" i="2"/>
  <c r="W799" i="2"/>
  <c r="V799" i="2"/>
  <c r="U799" i="2"/>
  <c r="T799" i="2"/>
  <c r="S799" i="2"/>
  <c r="AA799" i="2" s="1"/>
  <c r="Q799" i="2"/>
  <c r="P799" i="2"/>
  <c r="O799" i="2"/>
  <c r="N799" i="2"/>
  <c r="M799" i="2"/>
  <c r="AH798" i="2"/>
  <c r="AF798" i="2"/>
  <c r="AE798" i="2"/>
  <c r="AC798" i="2"/>
  <c r="Z798" i="2"/>
  <c r="Y798" i="2"/>
  <c r="X798" i="2"/>
  <c r="W798" i="2"/>
  <c r="V798" i="2"/>
  <c r="U798" i="2"/>
  <c r="T798" i="2"/>
  <c r="S798" i="2"/>
  <c r="P798" i="2"/>
  <c r="O798" i="2"/>
  <c r="N798" i="2"/>
  <c r="M798" i="2"/>
  <c r="Q798" i="2" s="1"/>
  <c r="AF797" i="2"/>
  <c r="AH797" i="2" s="1"/>
  <c r="AE797" i="2"/>
  <c r="AC797" i="2"/>
  <c r="Z797" i="2"/>
  <c r="Y797" i="2"/>
  <c r="X797" i="2"/>
  <c r="W797" i="2"/>
  <c r="V797" i="2"/>
  <c r="U797" i="2"/>
  <c r="T797" i="2"/>
  <c r="S797" i="2"/>
  <c r="P797" i="2"/>
  <c r="O797" i="2"/>
  <c r="N797" i="2"/>
  <c r="M797" i="2"/>
  <c r="Q797" i="2" s="1"/>
  <c r="AH796" i="2"/>
  <c r="AF796" i="2"/>
  <c r="AE796" i="2"/>
  <c r="AC796" i="2"/>
  <c r="Z796" i="2"/>
  <c r="Y796" i="2"/>
  <c r="X796" i="2"/>
  <c r="W796" i="2"/>
  <c r="V796" i="2"/>
  <c r="U796" i="2"/>
  <c r="T796" i="2"/>
  <c r="S796" i="2"/>
  <c r="AA796" i="2" s="1"/>
  <c r="P796" i="2"/>
  <c r="O796" i="2"/>
  <c r="N796" i="2"/>
  <c r="M796" i="2"/>
  <c r="Q796" i="2" s="1"/>
  <c r="AH795" i="2"/>
  <c r="AF795" i="2"/>
  <c r="AE795" i="2"/>
  <c r="AC795" i="2"/>
  <c r="Z795" i="2"/>
  <c r="Y795" i="2"/>
  <c r="X795" i="2"/>
  <c r="W795" i="2"/>
  <c r="V795" i="2"/>
  <c r="U795" i="2"/>
  <c r="T795" i="2"/>
  <c r="S795" i="2"/>
  <c r="AA795" i="2" s="1"/>
  <c r="Q795" i="2"/>
  <c r="P795" i="2"/>
  <c r="O795" i="2"/>
  <c r="N795" i="2"/>
  <c r="M795" i="2"/>
  <c r="AH794" i="2"/>
  <c r="AF794" i="2"/>
  <c r="AE794" i="2"/>
  <c r="AC794" i="2"/>
  <c r="Z794" i="2"/>
  <c r="Y794" i="2"/>
  <c r="X794" i="2"/>
  <c r="W794" i="2"/>
  <c r="V794" i="2"/>
  <c r="U794" i="2"/>
  <c r="T794" i="2"/>
  <c r="S794" i="2"/>
  <c r="P794" i="2"/>
  <c r="O794" i="2"/>
  <c r="N794" i="2"/>
  <c r="M794" i="2"/>
  <c r="Q794" i="2" s="1"/>
  <c r="AF793" i="2"/>
  <c r="AH793" i="2" s="1"/>
  <c r="AE793" i="2"/>
  <c r="AC793" i="2"/>
  <c r="Z793" i="2"/>
  <c r="Y793" i="2"/>
  <c r="X793" i="2"/>
  <c r="W793" i="2"/>
  <c r="V793" i="2"/>
  <c r="U793" i="2"/>
  <c r="T793" i="2"/>
  <c r="S793" i="2"/>
  <c r="P793" i="2"/>
  <c r="O793" i="2"/>
  <c r="N793" i="2"/>
  <c r="M793" i="2"/>
  <c r="Q793" i="2" s="1"/>
  <c r="AH792" i="2"/>
  <c r="AF792" i="2"/>
  <c r="AE792" i="2"/>
  <c r="AC792" i="2"/>
  <c r="Z792" i="2"/>
  <c r="Y792" i="2"/>
  <c r="X792" i="2"/>
  <c r="W792" i="2"/>
  <c r="V792" i="2"/>
  <c r="U792" i="2"/>
  <c r="T792" i="2"/>
  <c r="S792" i="2"/>
  <c r="P792" i="2"/>
  <c r="O792" i="2"/>
  <c r="N792" i="2"/>
  <c r="M792" i="2"/>
  <c r="AH791" i="2"/>
  <c r="AF791" i="2"/>
  <c r="AE791" i="2"/>
  <c r="AC791" i="2"/>
  <c r="Z791" i="2"/>
  <c r="Y791" i="2"/>
  <c r="X791" i="2"/>
  <c r="W791" i="2"/>
  <c r="V791" i="2"/>
  <c r="U791" i="2"/>
  <c r="T791" i="2"/>
  <c r="S791" i="2"/>
  <c r="AA791" i="2" s="1"/>
  <c r="Q791" i="2"/>
  <c r="P791" i="2"/>
  <c r="O791" i="2"/>
  <c r="N791" i="2"/>
  <c r="M791" i="2"/>
  <c r="AH790" i="2"/>
  <c r="AF790" i="2"/>
  <c r="AE790" i="2"/>
  <c r="AC790" i="2"/>
  <c r="Z790" i="2"/>
  <c r="Y790" i="2"/>
  <c r="X790" i="2"/>
  <c r="W790" i="2"/>
  <c r="V790" i="2"/>
  <c r="U790" i="2"/>
  <c r="T790" i="2"/>
  <c r="S790" i="2"/>
  <c r="P790" i="2"/>
  <c r="O790" i="2"/>
  <c r="N790" i="2"/>
  <c r="M790" i="2"/>
  <c r="AH789" i="2"/>
  <c r="AF789" i="2"/>
  <c r="AE789" i="2"/>
  <c r="AC789" i="2"/>
  <c r="Z789" i="2"/>
  <c r="Y789" i="2"/>
  <c r="X789" i="2"/>
  <c r="W789" i="2"/>
  <c r="V789" i="2"/>
  <c r="U789" i="2"/>
  <c r="T789" i="2"/>
  <c r="S789" i="2"/>
  <c r="P789" i="2"/>
  <c r="O789" i="2"/>
  <c r="N789" i="2"/>
  <c r="M789" i="2"/>
  <c r="AH788" i="2"/>
  <c r="AF788" i="2"/>
  <c r="AE788" i="2"/>
  <c r="AC788" i="2"/>
  <c r="Z788" i="2"/>
  <c r="Y788" i="2"/>
  <c r="X788" i="2"/>
  <c r="W788" i="2"/>
  <c r="V788" i="2"/>
  <c r="U788" i="2"/>
  <c r="T788" i="2"/>
  <c r="S788" i="2"/>
  <c r="AA788" i="2" s="1"/>
  <c r="P788" i="2"/>
  <c r="O788" i="2"/>
  <c r="N788" i="2"/>
  <c r="M788" i="2"/>
  <c r="AH787" i="2"/>
  <c r="AF787" i="2"/>
  <c r="AE787" i="2"/>
  <c r="AC787" i="2"/>
  <c r="Z787" i="2"/>
  <c r="Y787" i="2"/>
  <c r="X787" i="2"/>
  <c r="W787" i="2"/>
  <c r="V787" i="2"/>
  <c r="U787" i="2"/>
  <c r="T787" i="2"/>
  <c r="S787" i="2"/>
  <c r="AA787" i="2" s="1"/>
  <c r="Q787" i="2"/>
  <c r="P787" i="2"/>
  <c r="O787" i="2"/>
  <c r="N787" i="2"/>
  <c r="M787" i="2"/>
  <c r="AH786" i="2"/>
  <c r="AF786" i="2"/>
  <c r="AE786" i="2"/>
  <c r="AC786" i="2"/>
  <c r="Z786" i="2"/>
  <c r="Y786" i="2"/>
  <c r="X786" i="2"/>
  <c r="W786" i="2"/>
  <c r="V786" i="2"/>
  <c r="U786" i="2"/>
  <c r="T786" i="2"/>
  <c r="S786" i="2"/>
  <c r="P786" i="2"/>
  <c r="O786" i="2"/>
  <c r="N786" i="2"/>
  <c r="M786" i="2"/>
  <c r="Q786" i="2" s="1"/>
  <c r="AF785" i="2"/>
  <c r="AH785" i="2" s="1"/>
  <c r="AE785" i="2"/>
  <c r="AC785" i="2"/>
  <c r="Z785" i="2"/>
  <c r="Y785" i="2"/>
  <c r="X785" i="2"/>
  <c r="W785" i="2"/>
  <c r="V785" i="2"/>
  <c r="U785" i="2"/>
  <c r="T785" i="2"/>
  <c r="S785" i="2"/>
  <c r="P785" i="2"/>
  <c r="O785" i="2"/>
  <c r="N785" i="2"/>
  <c r="M785" i="2"/>
  <c r="Q785" i="2" s="1"/>
  <c r="AH784" i="2"/>
  <c r="AF784" i="2"/>
  <c r="AE784" i="2"/>
  <c r="AC784" i="2"/>
  <c r="Z784" i="2"/>
  <c r="Y784" i="2"/>
  <c r="X784" i="2"/>
  <c r="W784" i="2"/>
  <c r="V784" i="2"/>
  <c r="U784" i="2"/>
  <c r="T784" i="2"/>
  <c r="S784" i="2"/>
  <c r="AA784" i="2" s="1"/>
  <c r="P784" i="2"/>
  <c r="O784" i="2"/>
  <c r="N784" i="2"/>
  <c r="M784" i="2"/>
  <c r="AH783" i="2"/>
  <c r="AF783" i="2"/>
  <c r="AE783" i="2"/>
  <c r="AC783" i="2"/>
  <c r="Z783" i="2"/>
  <c r="Y783" i="2"/>
  <c r="X783" i="2"/>
  <c r="W783" i="2"/>
  <c r="V783" i="2"/>
  <c r="U783" i="2"/>
  <c r="T783" i="2"/>
  <c r="S783" i="2"/>
  <c r="AA783" i="2" s="1"/>
  <c r="Q783" i="2"/>
  <c r="P783" i="2"/>
  <c r="O783" i="2"/>
  <c r="N783" i="2"/>
  <c r="M783" i="2"/>
  <c r="AH782" i="2"/>
  <c r="AF782" i="2"/>
  <c r="AE782" i="2"/>
  <c r="AC782" i="2"/>
  <c r="Z782" i="2"/>
  <c r="Y782" i="2"/>
  <c r="X782" i="2"/>
  <c r="W782" i="2"/>
  <c r="V782" i="2"/>
  <c r="U782" i="2"/>
  <c r="T782" i="2"/>
  <c r="S782" i="2"/>
  <c r="P782" i="2"/>
  <c r="O782" i="2"/>
  <c r="N782" i="2"/>
  <c r="M782" i="2"/>
  <c r="AH781" i="2"/>
  <c r="AF781" i="2"/>
  <c r="AE781" i="2"/>
  <c r="AC781" i="2"/>
  <c r="Z781" i="2"/>
  <c r="Y781" i="2"/>
  <c r="X781" i="2"/>
  <c r="W781" i="2"/>
  <c r="V781" i="2"/>
  <c r="U781" i="2"/>
  <c r="T781" i="2"/>
  <c r="S781" i="2"/>
  <c r="P781" i="2"/>
  <c r="O781" i="2"/>
  <c r="N781" i="2"/>
  <c r="M781" i="2"/>
  <c r="AH780" i="2"/>
  <c r="AF780" i="2"/>
  <c r="AE780" i="2"/>
  <c r="AC780" i="2"/>
  <c r="Z780" i="2"/>
  <c r="Y780" i="2"/>
  <c r="X780" i="2"/>
  <c r="W780" i="2"/>
  <c r="V780" i="2"/>
  <c r="U780" i="2"/>
  <c r="T780" i="2"/>
  <c r="S780" i="2"/>
  <c r="AA780" i="2" s="1"/>
  <c r="P780" i="2"/>
  <c r="O780" i="2"/>
  <c r="N780" i="2"/>
  <c r="M780" i="2"/>
  <c r="AH779" i="2"/>
  <c r="AF779" i="2"/>
  <c r="AE779" i="2"/>
  <c r="AC779" i="2"/>
  <c r="Z779" i="2"/>
  <c r="Y779" i="2"/>
  <c r="X779" i="2"/>
  <c r="W779" i="2"/>
  <c r="V779" i="2"/>
  <c r="U779" i="2"/>
  <c r="T779" i="2"/>
  <c r="S779" i="2"/>
  <c r="Q779" i="2"/>
  <c r="P779" i="2"/>
  <c r="O779" i="2"/>
  <c r="N779" i="2"/>
  <c r="M779" i="2"/>
  <c r="AH778" i="2"/>
  <c r="AF778" i="2"/>
  <c r="AE778" i="2"/>
  <c r="AC778" i="2"/>
  <c r="Z778" i="2"/>
  <c r="Y778" i="2"/>
  <c r="X778" i="2"/>
  <c r="W778" i="2"/>
  <c r="V778" i="2"/>
  <c r="U778" i="2"/>
  <c r="T778" i="2"/>
  <c r="S778" i="2"/>
  <c r="P778" i="2"/>
  <c r="O778" i="2"/>
  <c r="N778" i="2"/>
  <c r="M778" i="2"/>
  <c r="Q778" i="2" s="1"/>
  <c r="AF777" i="2"/>
  <c r="AH777" i="2" s="1"/>
  <c r="AE777" i="2"/>
  <c r="AC777" i="2"/>
  <c r="Z777" i="2"/>
  <c r="Y777" i="2"/>
  <c r="X777" i="2"/>
  <c r="W777" i="2"/>
  <c r="V777" i="2"/>
  <c r="U777" i="2"/>
  <c r="T777" i="2"/>
  <c r="S777" i="2"/>
  <c r="AA777" i="2" s="1"/>
  <c r="P777" i="2"/>
  <c r="O777" i="2"/>
  <c r="N777" i="2"/>
  <c r="M777" i="2"/>
  <c r="Q777" i="2" s="1"/>
  <c r="AH776" i="2"/>
  <c r="AF776" i="2"/>
  <c r="AE776" i="2"/>
  <c r="AC776" i="2"/>
  <c r="Z776" i="2"/>
  <c r="Y776" i="2"/>
  <c r="X776" i="2"/>
  <c r="W776" i="2"/>
  <c r="V776" i="2"/>
  <c r="U776" i="2"/>
  <c r="T776" i="2"/>
  <c r="S776" i="2"/>
  <c r="AA776" i="2" s="1"/>
  <c r="P776" i="2"/>
  <c r="O776" i="2"/>
  <c r="N776" i="2"/>
  <c r="M776" i="2"/>
  <c r="AH775" i="2"/>
  <c r="AF775" i="2"/>
  <c r="AE775" i="2"/>
  <c r="AC775" i="2"/>
  <c r="Z775" i="2"/>
  <c r="Y775" i="2"/>
  <c r="X775" i="2"/>
  <c r="W775" i="2"/>
  <c r="V775" i="2"/>
  <c r="U775" i="2"/>
  <c r="T775" i="2"/>
  <c r="S775" i="2"/>
  <c r="Q775" i="2"/>
  <c r="P775" i="2"/>
  <c r="O775" i="2"/>
  <c r="N775" i="2"/>
  <c r="M775" i="2"/>
  <c r="AH774" i="2"/>
  <c r="AF774" i="2"/>
  <c r="AE774" i="2"/>
  <c r="AC774" i="2"/>
  <c r="Z774" i="2"/>
  <c r="Y774" i="2"/>
  <c r="X774" i="2"/>
  <c r="W774" i="2"/>
  <c r="V774" i="2"/>
  <c r="U774" i="2"/>
  <c r="T774" i="2"/>
  <c r="S774" i="2"/>
  <c r="P774" i="2"/>
  <c r="O774" i="2"/>
  <c r="N774" i="2"/>
  <c r="M774" i="2"/>
  <c r="AH773" i="2"/>
  <c r="AF773" i="2"/>
  <c r="AE773" i="2"/>
  <c r="AC773" i="2"/>
  <c r="Z773" i="2"/>
  <c r="Y773" i="2"/>
  <c r="X773" i="2"/>
  <c r="W773" i="2"/>
  <c r="V773" i="2"/>
  <c r="U773" i="2"/>
  <c r="T773" i="2"/>
  <c r="S773" i="2"/>
  <c r="P773" i="2"/>
  <c r="O773" i="2"/>
  <c r="N773" i="2"/>
  <c r="M773" i="2"/>
  <c r="AH772" i="2"/>
  <c r="AF772" i="2"/>
  <c r="AE772" i="2"/>
  <c r="AC772" i="2"/>
  <c r="Z772" i="2"/>
  <c r="Y772" i="2"/>
  <c r="X772" i="2"/>
  <c r="W772" i="2"/>
  <c r="V772" i="2"/>
  <c r="U772" i="2"/>
  <c r="T772" i="2"/>
  <c r="S772" i="2"/>
  <c r="AA772" i="2" s="1"/>
  <c r="P772" i="2"/>
  <c r="O772" i="2"/>
  <c r="N772" i="2"/>
  <c r="M772" i="2"/>
  <c r="AH771" i="2"/>
  <c r="AF771" i="2"/>
  <c r="AE771" i="2"/>
  <c r="AC771" i="2"/>
  <c r="Z771" i="2"/>
  <c r="Y771" i="2"/>
  <c r="X771" i="2"/>
  <c r="W771" i="2"/>
  <c r="V771" i="2"/>
  <c r="U771" i="2"/>
  <c r="T771" i="2"/>
  <c r="S771" i="2"/>
  <c r="AA771" i="2" s="1"/>
  <c r="Q771" i="2"/>
  <c r="P771" i="2"/>
  <c r="O771" i="2"/>
  <c r="N771" i="2"/>
  <c r="M771" i="2"/>
  <c r="AH770" i="2"/>
  <c r="AF770" i="2"/>
  <c r="AE770" i="2"/>
  <c r="AC770" i="2"/>
  <c r="Z770" i="2"/>
  <c r="Y770" i="2"/>
  <c r="X770" i="2"/>
  <c r="W770" i="2"/>
  <c r="V770" i="2"/>
  <c r="U770" i="2"/>
  <c r="T770" i="2"/>
  <c r="S770" i="2"/>
  <c r="AA770" i="2" s="1"/>
  <c r="P770" i="2"/>
  <c r="O770" i="2"/>
  <c r="N770" i="2"/>
  <c r="M770" i="2"/>
  <c r="Q770" i="2" s="1"/>
  <c r="AF769" i="2"/>
  <c r="AH769" i="2" s="1"/>
  <c r="AE769" i="2"/>
  <c r="AC769" i="2"/>
  <c r="Z769" i="2"/>
  <c r="Y769" i="2"/>
  <c r="X769" i="2"/>
  <c r="W769" i="2"/>
  <c r="V769" i="2"/>
  <c r="U769" i="2"/>
  <c r="T769" i="2"/>
  <c r="S769" i="2"/>
  <c r="AA769" i="2" s="1"/>
  <c r="P769" i="2"/>
  <c r="O769" i="2"/>
  <c r="N769" i="2"/>
  <c r="M769" i="2"/>
  <c r="Q769" i="2" s="1"/>
  <c r="AH768" i="2"/>
  <c r="AF768" i="2"/>
  <c r="AE768" i="2"/>
  <c r="AC768" i="2"/>
  <c r="Z768" i="2"/>
  <c r="Y768" i="2"/>
  <c r="X768" i="2"/>
  <c r="W768" i="2"/>
  <c r="V768" i="2"/>
  <c r="U768" i="2"/>
  <c r="T768" i="2"/>
  <c r="S768" i="2"/>
  <c r="AA768" i="2" s="1"/>
  <c r="P768" i="2"/>
  <c r="O768" i="2"/>
  <c r="N768" i="2"/>
  <c r="M768" i="2"/>
  <c r="AH767" i="2"/>
  <c r="AF767" i="2"/>
  <c r="AE767" i="2"/>
  <c r="AC767" i="2"/>
  <c r="Z767" i="2"/>
  <c r="Y767" i="2"/>
  <c r="X767" i="2"/>
  <c r="W767" i="2"/>
  <c r="V767" i="2"/>
  <c r="U767" i="2"/>
  <c r="T767" i="2"/>
  <c r="S767" i="2"/>
  <c r="AA767" i="2" s="1"/>
  <c r="Q767" i="2"/>
  <c r="P767" i="2"/>
  <c r="O767" i="2"/>
  <c r="N767" i="2"/>
  <c r="M767" i="2"/>
  <c r="AH766" i="2"/>
  <c r="AF766" i="2"/>
  <c r="AE766" i="2"/>
  <c r="AC766" i="2"/>
  <c r="Z766" i="2"/>
  <c r="Y766" i="2"/>
  <c r="X766" i="2"/>
  <c r="W766" i="2"/>
  <c r="V766" i="2"/>
  <c r="U766" i="2"/>
  <c r="T766" i="2"/>
  <c r="S766" i="2"/>
  <c r="P766" i="2"/>
  <c r="O766" i="2"/>
  <c r="N766" i="2"/>
  <c r="M766" i="2"/>
  <c r="AH765" i="2"/>
  <c r="AF765" i="2"/>
  <c r="AE765" i="2"/>
  <c r="AC765" i="2"/>
  <c r="Z765" i="2"/>
  <c r="Y765" i="2"/>
  <c r="X765" i="2"/>
  <c r="W765" i="2"/>
  <c r="V765" i="2"/>
  <c r="U765" i="2"/>
  <c r="T765" i="2"/>
  <c r="S765" i="2"/>
  <c r="P765" i="2"/>
  <c r="O765" i="2"/>
  <c r="N765" i="2"/>
  <c r="M765" i="2"/>
  <c r="AH764" i="2"/>
  <c r="AF764" i="2"/>
  <c r="AE764" i="2"/>
  <c r="AC764" i="2"/>
  <c r="Z764" i="2"/>
  <c r="Y764" i="2"/>
  <c r="X764" i="2"/>
  <c r="W764" i="2"/>
  <c r="V764" i="2"/>
  <c r="U764" i="2"/>
  <c r="T764" i="2"/>
  <c r="S764" i="2"/>
  <c r="AA764" i="2" s="1"/>
  <c r="P764" i="2"/>
  <c r="O764" i="2"/>
  <c r="N764" i="2"/>
  <c r="M764" i="2"/>
  <c r="Q764" i="2" s="1"/>
  <c r="AH763" i="2"/>
  <c r="AF763" i="2"/>
  <c r="AE763" i="2"/>
  <c r="AC763" i="2"/>
  <c r="Z763" i="2"/>
  <c r="Y763" i="2"/>
  <c r="X763" i="2"/>
  <c r="W763" i="2"/>
  <c r="V763" i="2"/>
  <c r="U763" i="2"/>
  <c r="T763" i="2"/>
  <c r="S763" i="2"/>
  <c r="AA763" i="2" s="1"/>
  <c r="Q763" i="2"/>
  <c r="P763" i="2"/>
  <c r="O763" i="2"/>
  <c r="N763" i="2"/>
  <c r="M763" i="2"/>
  <c r="AH762" i="2"/>
  <c r="AF762" i="2"/>
  <c r="AE762" i="2"/>
  <c r="AC762" i="2"/>
  <c r="Z762" i="2"/>
  <c r="Y762" i="2"/>
  <c r="X762" i="2"/>
  <c r="W762" i="2"/>
  <c r="V762" i="2"/>
  <c r="U762" i="2"/>
  <c r="T762" i="2"/>
  <c r="S762" i="2"/>
  <c r="P762" i="2"/>
  <c r="O762" i="2"/>
  <c r="N762" i="2"/>
  <c r="M762" i="2"/>
  <c r="Q762" i="2" s="1"/>
  <c r="AF761" i="2"/>
  <c r="AH761" i="2" s="1"/>
  <c r="AE761" i="2"/>
  <c r="AC761" i="2"/>
  <c r="Z761" i="2"/>
  <c r="Y761" i="2"/>
  <c r="X761" i="2"/>
  <c r="W761" i="2"/>
  <c r="V761" i="2"/>
  <c r="U761" i="2"/>
  <c r="T761" i="2"/>
  <c r="S761" i="2"/>
  <c r="P761" i="2"/>
  <c r="O761" i="2"/>
  <c r="N761" i="2"/>
  <c r="M761" i="2"/>
  <c r="Q761" i="2" s="1"/>
  <c r="AH760" i="2"/>
  <c r="AF760" i="2"/>
  <c r="AE760" i="2"/>
  <c r="AC760" i="2"/>
  <c r="Z760" i="2"/>
  <c r="Y760" i="2"/>
  <c r="X760" i="2"/>
  <c r="W760" i="2"/>
  <c r="V760" i="2"/>
  <c r="U760" i="2"/>
  <c r="T760" i="2"/>
  <c r="S760" i="2"/>
  <c r="P760" i="2"/>
  <c r="O760" i="2"/>
  <c r="N760" i="2"/>
  <c r="M760" i="2"/>
  <c r="AH759" i="2"/>
  <c r="AF759" i="2"/>
  <c r="AE759" i="2"/>
  <c r="AC759" i="2"/>
  <c r="Z759" i="2"/>
  <c r="Y759" i="2"/>
  <c r="X759" i="2"/>
  <c r="W759" i="2"/>
  <c r="V759" i="2"/>
  <c r="U759" i="2"/>
  <c r="T759" i="2"/>
  <c r="S759" i="2"/>
  <c r="AA759" i="2" s="1"/>
  <c r="Q759" i="2"/>
  <c r="P759" i="2"/>
  <c r="O759" i="2"/>
  <c r="N759" i="2"/>
  <c r="M759" i="2"/>
  <c r="AH758" i="2"/>
  <c r="AF758" i="2"/>
  <c r="AE758" i="2"/>
  <c r="AC758" i="2"/>
  <c r="Z758" i="2"/>
  <c r="Y758" i="2"/>
  <c r="X758" i="2"/>
  <c r="W758" i="2"/>
  <c r="V758" i="2"/>
  <c r="U758" i="2"/>
  <c r="T758" i="2"/>
  <c r="S758" i="2"/>
  <c r="P758" i="2"/>
  <c r="O758" i="2"/>
  <c r="N758" i="2"/>
  <c r="M758" i="2"/>
  <c r="AH757" i="2"/>
  <c r="AF757" i="2"/>
  <c r="AE757" i="2"/>
  <c r="AC757" i="2"/>
  <c r="Z757" i="2"/>
  <c r="Y757" i="2"/>
  <c r="X757" i="2"/>
  <c r="W757" i="2"/>
  <c r="V757" i="2"/>
  <c r="U757" i="2"/>
  <c r="T757" i="2"/>
  <c r="S757" i="2"/>
  <c r="P757" i="2"/>
  <c r="O757" i="2"/>
  <c r="N757" i="2"/>
  <c r="M757" i="2"/>
  <c r="AH756" i="2"/>
  <c r="AF756" i="2"/>
  <c r="AE756" i="2"/>
  <c r="AC756" i="2"/>
  <c r="Z756" i="2"/>
  <c r="Y756" i="2"/>
  <c r="X756" i="2"/>
  <c r="W756" i="2"/>
  <c r="V756" i="2"/>
  <c r="U756" i="2"/>
  <c r="T756" i="2"/>
  <c r="S756" i="2"/>
  <c r="AA756" i="2" s="1"/>
  <c r="P756" i="2"/>
  <c r="O756" i="2"/>
  <c r="N756" i="2"/>
  <c r="M756" i="2"/>
  <c r="AH755" i="2"/>
  <c r="AF755" i="2"/>
  <c r="AE755" i="2"/>
  <c r="AC755" i="2"/>
  <c r="Z755" i="2"/>
  <c r="Y755" i="2"/>
  <c r="X755" i="2"/>
  <c r="W755" i="2"/>
  <c r="V755" i="2"/>
  <c r="U755" i="2"/>
  <c r="T755" i="2"/>
  <c r="S755" i="2"/>
  <c r="AA755" i="2" s="1"/>
  <c r="Q755" i="2"/>
  <c r="P755" i="2"/>
  <c r="O755" i="2"/>
  <c r="N755" i="2"/>
  <c r="M755" i="2"/>
  <c r="AH754" i="2"/>
  <c r="AF754" i="2"/>
  <c r="AE754" i="2"/>
  <c r="AC754" i="2"/>
  <c r="Z754" i="2"/>
  <c r="Y754" i="2"/>
  <c r="X754" i="2"/>
  <c r="W754" i="2"/>
  <c r="V754" i="2"/>
  <c r="U754" i="2"/>
  <c r="T754" i="2"/>
  <c r="S754" i="2"/>
  <c r="P754" i="2"/>
  <c r="O754" i="2"/>
  <c r="N754" i="2"/>
  <c r="M754" i="2"/>
  <c r="Q754" i="2" s="1"/>
  <c r="AF753" i="2"/>
  <c r="AH753" i="2" s="1"/>
  <c r="AE753" i="2"/>
  <c r="AC753" i="2"/>
  <c r="Z753" i="2"/>
  <c r="Y753" i="2"/>
  <c r="X753" i="2"/>
  <c r="W753" i="2"/>
  <c r="V753" i="2"/>
  <c r="U753" i="2"/>
  <c r="T753" i="2"/>
  <c r="S753" i="2"/>
  <c r="P753" i="2"/>
  <c r="O753" i="2"/>
  <c r="N753" i="2"/>
  <c r="M753" i="2"/>
  <c r="Q753" i="2" s="1"/>
  <c r="AH752" i="2"/>
  <c r="AF752" i="2"/>
  <c r="AE752" i="2"/>
  <c r="AC752" i="2"/>
  <c r="Z752" i="2"/>
  <c r="Y752" i="2"/>
  <c r="X752" i="2"/>
  <c r="W752" i="2"/>
  <c r="V752" i="2"/>
  <c r="U752" i="2"/>
  <c r="T752" i="2"/>
  <c r="S752" i="2"/>
  <c r="AA752" i="2" s="1"/>
  <c r="P752" i="2"/>
  <c r="O752" i="2"/>
  <c r="N752" i="2"/>
  <c r="Q752" i="2" s="1"/>
  <c r="M752" i="2"/>
  <c r="AH751" i="2"/>
  <c r="AF751" i="2"/>
  <c r="AE751" i="2"/>
  <c r="AC751" i="2"/>
  <c r="Z751" i="2"/>
  <c r="Y751" i="2"/>
  <c r="X751" i="2"/>
  <c r="W751" i="2"/>
  <c r="V751" i="2"/>
  <c r="U751" i="2"/>
  <c r="T751" i="2"/>
  <c r="S751" i="2"/>
  <c r="AA751" i="2" s="1"/>
  <c r="Q751" i="2"/>
  <c r="P751" i="2"/>
  <c r="O751" i="2"/>
  <c r="N751" i="2"/>
  <c r="M751" i="2"/>
  <c r="AH750" i="2"/>
  <c r="AF750" i="2"/>
  <c r="AE750" i="2"/>
  <c r="AC750" i="2"/>
  <c r="Z750" i="2"/>
  <c r="Y750" i="2"/>
  <c r="X750" i="2"/>
  <c r="W750" i="2"/>
  <c r="V750" i="2"/>
  <c r="U750" i="2"/>
  <c r="T750" i="2"/>
  <c r="S750" i="2"/>
  <c r="P750" i="2"/>
  <c r="O750" i="2"/>
  <c r="N750" i="2"/>
  <c r="M750" i="2"/>
  <c r="AH749" i="2"/>
  <c r="AF749" i="2"/>
  <c r="AE749" i="2"/>
  <c r="AC749" i="2"/>
  <c r="Z749" i="2"/>
  <c r="Y749" i="2"/>
  <c r="X749" i="2"/>
  <c r="W749" i="2"/>
  <c r="V749" i="2"/>
  <c r="U749" i="2"/>
  <c r="T749" i="2"/>
  <c r="S749" i="2"/>
  <c r="P749" i="2"/>
  <c r="O749" i="2"/>
  <c r="N749" i="2"/>
  <c r="M749" i="2"/>
  <c r="AH748" i="2"/>
  <c r="AF748" i="2"/>
  <c r="AE748" i="2"/>
  <c r="AC748" i="2"/>
  <c r="Z748" i="2"/>
  <c r="Y748" i="2"/>
  <c r="X748" i="2"/>
  <c r="W748" i="2"/>
  <c r="V748" i="2"/>
  <c r="U748" i="2"/>
  <c r="T748" i="2"/>
  <c r="S748" i="2"/>
  <c r="AA748" i="2" s="1"/>
  <c r="P748" i="2"/>
  <c r="O748" i="2"/>
  <c r="N748" i="2"/>
  <c r="M748" i="2"/>
  <c r="Q748" i="2" s="1"/>
  <c r="AH747" i="2"/>
  <c r="AF747" i="2"/>
  <c r="AE747" i="2"/>
  <c r="AC747" i="2"/>
  <c r="Z747" i="2"/>
  <c r="Y747" i="2"/>
  <c r="X747" i="2"/>
  <c r="W747" i="2"/>
  <c r="V747" i="2"/>
  <c r="U747" i="2"/>
  <c r="T747" i="2"/>
  <c r="S747" i="2"/>
  <c r="Q747" i="2"/>
  <c r="P747" i="2"/>
  <c r="O747" i="2"/>
  <c r="N747" i="2"/>
  <c r="M747" i="2"/>
  <c r="AH746" i="2"/>
  <c r="AF746" i="2"/>
  <c r="AE746" i="2"/>
  <c r="AC746" i="2"/>
  <c r="Z746" i="2"/>
  <c r="Y746" i="2"/>
  <c r="X746" i="2"/>
  <c r="W746" i="2"/>
  <c r="V746" i="2"/>
  <c r="U746" i="2"/>
  <c r="T746" i="2"/>
  <c r="S746" i="2"/>
  <c r="P746" i="2"/>
  <c r="O746" i="2"/>
  <c r="N746" i="2"/>
  <c r="M746" i="2"/>
  <c r="Q746" i="2" s="1"/>
  <c r="AF745" i="2"/>
  <c r="AH745" i="2" s="1"/>
  <c r="AE745" i="2"/>
  <c r="AC745" i="2"/>
  <c r="Z745" i="2"/>
  <c r="Y745" i="2"/>
  <c r="X745" i="2"/>
  <c r="W745" i="2"/>
  <c r="V745" i="2"/>
  <c r="U745" i="2"/>
  <c r="T745" i="2"/>
  <c r="S745" i="2"/>
  <c r="AA745" i="2" s="1"/>
  <c r="P745" i="2"/>
  <c r="O745" i="2"/>
  <c r="N745" i="2"/>
  <c r="M745" i="2"/>
  <c r="Q745" i="2" s="1"/>
  <c r="AH744" i="2"/>
  <c r="AF744" i="2"/>
  <c r="AE744" i="2"/>
  <c r="AC744" i="2"/>
  <c r="Z744" i="2"/>
  <c r="Y744" i="2"/>
  <c r="X744" i="2"/>
  <c r="W744" i="2"/>
  <c r="V744" i="2"/>
  <c r="U744" i="2"/>
  <c r="T744" i="2"/>
  <c r="S744" i="2"/>
  <c r="AA744" i="2" s="1"/>
  <c r="P744" i="2"/>
  <c r="O744" i="2"/>
  <c r="N744" i="2"/>
  <c r="M744" i="2"/>
  <c r="AH743" i="2"/>
  <c r="AF743" i="2"/>
  <c r="AE743" i="2"/>
  <c r="AC743" i="2"/>
  <c r="Z743" i="2"/>
  <c r="Y743" i="2"/>
  <c r="X743" i="2"/>
  <c r="W743" i="2"/>
  <c r="V743" i="2"/>
  <c r="U743" i="2"/>
  <c r="T743" i="2"/>
  <c r="S743" i="2"/>
  <c r="AA743" i="2" s="1"/>
  <c r="Q743" i="2"/>
  <c r="P743" i="2"/>
  <c r="O743" i="2"/>
  <c r="N743" i="2"/>
  <c r="M743" i="2"/>
  <c r="AH742" i="2"/>
  <c r="AF742" i="2"/>
  <c r="AE742" i="2"/>
  <c r="AC742" i="2"/>
  <c r="Z742" i="2"/>
  <c r="Y742" i="2"/>
  <c r="X742" i="2"/>
  <c r="W742" i="2"/>
  <c r="V742" i="2"/>
  <c r="U742" i="2"/>
  <c r="T742" i="2"/>
  <c r="S742" i="2"/>
  <c r="P742" i="2"/>
  <c r="O742" i="2"/>
  <c r="N742" i="2"/>
  <c r="M742" i="2"/>
  <c r="AH741" i="2"/>
  <c r="AF741" i="2"/>
  <c r="AE741" i="2"/>
  <c r="AC741" i="2"/>
  <c r="Z741" i="2"/>
  <c r="Y741" i="2"/>
  <c r="X741" i="2"/>
  <c r="W741" i="2"/>
  <c r="V741" i="2"/>
  <c r="U741" i="2"/>
  <c r="T741" i="2"/>
  <c r="S741" i="2"/>
  <c r="P741" i="2"/>
  <c r="O741" i="2"/>
  <c r="N741" i="2"/>
  <c r="M741" i="2"/>
  <c r="AH740" i="2"/>
  <c r="AF740" i="2"/>
  <c r="AE740" i="2"/>
  <c r="AC740" i="2"/>
  <c r="Z740" i="2"/>
  <c r="Y740" i="2"/>
  <c r="X740" i="2"/>
  <c r="W740" i="2"/>
  <c r="V740" i="2"/>
  <c r="U740" i="2"/>
  <c r="T740" i="2"/>
  <c r="S740" i="2"/>
  <c r="P740" i="2"/>
  <c r="O740" i="2"/>
  <c r="N740" i="2"/>
  <c r="M740" i="2"/>
  <c r="Q740" i="2" s="1"/>
  <c r="AH739" i="2"/>
  <c r="AF739" i="2"/>
  <c r="AE739" i="2"/>
  <c r="AC739" i="2"/>
  <c r="Z739" i="2"/>
  <c r="Y739" i="2"/>
  <c r="X739" i="2"/>
  <c r="W739" i="2"/>
  <c r="V739" i="2"/>
  <c r="U739" i="2"/>
  <c r="T739" i="2"/>
  <c r="S739" i="2"/>
  <c r="AA739" i="2" s="1"/>
  <c r="Q739" i="2"/>
  <c r="P739" i="2"/>
  <c r="O739" i="2"/>
  <c r="N739" i="2"/>
  <c r="M739" i="2"/>
  <c r="AH738" i="2"/>
  <c r="AF738" i="2"/>
  <c r="AE738" i="2"/>
  <c r="AC738" i="2"/>
  <c r="Z738" i="2"/>
  <c r="Y738" i="2"/>
  <c r="X738" i="2"/>
  <c r="W738" i="2"/>
  <c r="V738" i="2"/>
  <c r="U738" i="2"/>
  <c r="T738" i="2"/>
  <c r="S738" i="2"/>
  <c r="P738" i="2"/>
  <c r="O738" i="2"/>
  <c r="N738" i="2"/>
  <c r="M738" i="2"/>
  <c r="AH737" i="2"/>
  <c r="AF737" i="2"/>
  <c r="AE737" i="2"/>
  <c r="AC737" i="2"/>
  <c r="Z737" i="2"/>
  <c r="Y737" i="2"/>
  <c r="X737" i="2"/>
  <c r="W737" i="2"/>
  <c r="V737" i="2"/>
  <c r="U737" i="2"/>
  <c r="T737" i="2"/>
  <c r="S737" i="2"/>
  <c r="P737" i="2"/>
  <c r="O737" i="2"/>
  <c r="N737" i="2"/>
  <c r="M737" i="2"/>
  <c r="Q737" i="2" s="1"/>
  <c r="AH736" i="2"/>
  <c r="AF736" i="2"/>
  <c r="AE736" i="2"/>
  <c r="AC736" i="2"/>
  <c r="Z736" i="2"/>
  <c r="Y736" i="2"/>
  <c r="X736" i="2"/>
  <c r="W736" i="2"/>
  <c r="V736" i="2"/>
  <c r="U736" i="2"/>
  <c r="T736" i="2"/>
  <c r="S736" i="2"/>
  <c r="AA736" i="2" s="1"/>
  <c r="P736" i="2"/>
  <c r="O736" i="2"/>
  <c r="N736" i="2"/>
  <c r="M736" i="2"/>
  <c r="AH735" i="2"/>
  <c r="AF735" i="2"/>
  <c r="AE735" i="2"/>
  <c r="AC735" i="2"/>
  <c r="Z735" i="2"/>
  <c r="Y735" i="2"/>
  <c r="X735" i="2"/>
  <c r="W735" i="2"/>
  <c r="V735" i="2"/>
  <c r="U735" i="2"/>
  <c r="T735" i="2"/>
  <c r="S735" i="2"/>
  <c r="AA735" i="2" s="1"/>
  <c r="P735" i="2"/>
  <c r="O735" i="2"/>
  <c r="N735" i="2"/>
  <c r="Q735" i="2" s="1"/>
  <c r="M735" i="2"/>
  <c r="AH734" i="2"/>
  <c r="AF734" i="2"/>
  <c r="AE734" i="2"/>
  <c r="AC734" i="2"/>
  <c r="Z734" i="2"/>
  <c r="Y734" i="2"/>
  <c r="X734" i="2"/>
  <c r="W734" i="2"/>
  <c r="V734" i="2"/>
  <c r="U734" i="2"/>
  <c r="T734" i="2"/>
  <c r="S734" i="2"/>
  <c r="P734" i="2"/>
  <c r="O734" i="2"/>
  <c r="N734" i="2"/>
  <c r="Q734" i="2" s="1"/>
  <c r="M734" i="2"/>
  <c r="AF733" i="2"/>
  <c r="AH733" i="2" s="1"/>
  <c r="AE733" i="2"/>
  <c r="AC733" i="2"/>
  <c r="Z733" i="2"/>
  <c r="Y733" i="2"/>
  <c r="X733" i="2"/>
  <c r="W733" i="2"/>
  <c r="V733" i="2"/>
  <c r="U733" i="2"/>
  <c r="T733" i="2"/>
  <c r="S733" i="2"/>
  <c r="P733" i="2"/>
  <c r="O733" i="2"/>
  <c r="N733" i="2"/>
  <c r="M733" i="2"/>
  <c r="AH732" i="2"/>
  <c r="AF732" i="2"/>
  <c r="AE732" i="2"/>
  <c r="AC732" i="2"/>
  <c r="Z732" i="2"/>
  <c r="Y732" i="2"/>
  <c r="X732" i="2"/>
  <c r="W732" i="2"/>
  <c r="V732" i="2"/>
  <c r="U732" i="2"/>
  <c r="T732" i="2"/>
  <c r="S732" i="2"/>
  <c r="P732" i="2"/>
  <c r="O732" i="2"/>
  <c r="N732" i="2"/>
  <c r="M732" i="2"/>
  <c r="AH731" i="2"/>
  <c r="AF731" i="2"/>
  <c r="AE731" i="2"/>
  <c r="AC731" i="2"/>
  <c r="Z731" i="2"/>
  <c r="Y731" i="2"/>
  <c r="X731" i="2"/>
  <c r="W731" i="2"/>
  <c r="V731" i="2"/>
  <c r="U731" i="2"/>
  <c r="T731" i="2"/>
  <c r="S731" i="2"/>
  <c r="Q731" i="2"/>
  <c r="P731" i="2"/>
  <c r="O731" i="2"/>
  <c r="N731" i="2"/>
  <c r="M731" i="2"/>
  <c r="AH730" i="2"/>
  <c r="AF730" i="2"/>
  <c r="AE730" i="2"/>
  <c r="AC730" i="2"/>
  <c r="Z730" i="2"/>
  <c r="Y730" i="2"/>
  <c r="X730" i="2"/>
  <c r="W730" i="2"/>
  <c r="V730" i="2"/>
  <c r="U730" i="2"/>
  <c r="T730" i="2"/>
  <c r="S730" i="2"/>
  <c r="AA730" i="2" s="1"/>
  <c r="P730" i="2"/>
  <c r="O730" i="2"/>
  <c r="N730" i="2"/>
  <c r="M730" i="2"/>
  <c r="AH729" i="2"/>
  <c r="AF729" i="2"/>
  <c r="AE729" i="2"/>
  <c r="AC729" i="2"/>
  <c r="Z729" i="2"/>
  <c r="Y729" i="2"/>
  <c r="X729" i="2"/>
  <c r="W729" i="2"/>
  <c r="V729" i="2"/>
  <c r="U729" i="2"/>
  <c r="T729" i="2"/>
  <c r="S729" i="2"/>
  <c r="AA729" i="2" s="1"/>
  <c r="P729" i="2"/>
  <c r="O729" i="2"/>
  <c r="N729" i="2"/>
  <c r="M729" i="2"/>
  <c r="Q729" i="2" s="1"/>
  <c r="AH728" i="2"/>
  <c r="AF728" i="2"/>
  <c r="AE728" i="2"/>
  <c r="AC728" i="2"/>
  <c r="Z728" i="2"/>
  <c r="Y728" i="2"/>
  <c r="X728" i="2"/>
  <c r="W728" i="2"/>
  <c r="V728" i="2"/>
  <c r="U728" i="2"/>
  <c r="T728" i="2"/>
  <c r="S728" i="2"/>
  <c r="AA728" i="2" s="1"/>
  <c r="P728" i="2"/>
  <c r="O728" i="2"/>
  <c r="N728" i="2"/>
  <c r="M728" i="2"/>
  <c r="AH727" i="2"/>
  <c r="AF727" i="2"/>
  <c r="AE727" i="2"/>
  <c r="AC727" i="2"/>
  <c r="Z727" i="2"/>
  <c r="Y727" i="2"/>
  <c r="X727" i="2"/>
  <c r="W727" i="2"/>
  <c r="V727" i="2"/>
  <c r="U727" i="2"/>
  <c r="T727" i="2"/>
  <c r="S727" i="2"/>
  <c r="AA727" i="2" s="1"/>
  <c r="P727" i="2"/>
  <c r="O727" i="2"/>
  <c r="N727" i="2"/>
  <c r="M727" i="2"/>
  <c r="AH726" i="2"/>
  <c r="AF726" i="2"/>
  <c r="AE726" i="2"/>
  <c r="AC726" i="2"/>
  <c r="Z726" i="2"/>
  <c r="Y726" i="2"/>
  <c r="X726" i="2"/>
  <c r="W726" i="2"/>
  <c r="V726" i="2"/>
  <c r="U726" i="2"/>
  <c r="T726" i="2"/>
  <c r="S726" i="2"/>
  <c r="AA726" i="2" s="1"/>
  <c r="P726" i="2"/>
  <c r="O726" i="2"/>
  <c r="N726" i="2"/>
  <c r="M726" i="2"/>
  <c r="AF725" i="2"/>
  <c r="AH725" i="2" s="1"/>
  <c r="AE725" i="2"/>
  <c r="AC725" i="2"/>
  <c r="Z725" i="2"/>
  <c r="Y725" i="2"/>
  <c r="X725" i="2"/>
  <c r="W725" i="2"/>
  <c r="V725" i="2"/>
  <c r="U725" i="2"/>
  <c r="T725" i="2"/>
  <c r="S725" i="2"/>
  <c r="AA725" i="2" s="1"/>
  <c r="P725" i="2"/>
  <c r="O725" i="2"/>
  <c r="N725" i="2"/>
  <c r="M725" i="2"/>
  <c r="AH724" i="2"/>
  <c r="AF724" i="2"/>
  <c r="AE724" i="2"/>
  <c r="AC724" i="2"/>
  <c r="Z724" i="2"/>
  <c r="Y724" i="2"/>
  <c r="X724" i="2"/>
  <c r="W724" i="2"/>
  <c r="V724" i="2"/>
  <c r="U724" i="2"/>
  <c r="T724" i="2"/>
  <c r="S724" i="2"/>
  <c r="AA724" i="2" s="1"/>
  <c r="P724" i="2"/>
  <c r="O724" i="2"/>
  <c r="N724" i="2"/>
  <c r="M724" i="2"/>
  <c r="AH723" i="2"/>
  <c r="AF723" i="2"/>
  <c r="AE723" i="2"/>
  <c r="AC723" i="2"/>
  <c r="Z723" i="2"/>
  <c r="Y723" i="2"/>
  <c r="X723" i="2"/>
  <c r="W723" i="2"/>
  <c r="V723" i="2"/>
  <c r="U723" i="2"/>
  <c r="T723" i="2"/>
  <c r="S723" i="2"/>
  <c r="Q723" i="2"/>
  <c r="P723" i="2"/>
  <c r="O723" i="2"/>
  <c r="N723" i="2"/>
  <c r="M723" i="2"/>
  <c r="AH722" i="2"/>
  <c r="AF722" i="2"/>
  <c r="AE722" i="2"/>
  <c r="AC722" i="2"/>
  <c r="Z722" i="2"/>
  <c r="Y722" i="2"/>
  <c r="X722" i="2"/>
  <c r="W722" i="2"/>
  <c r="V722" i="2"/>
  <c r="U722" i="2"/>
  <c r="T722" i="2"/>
  <c r="S722" i="2"/>
  <c r="AA722" i="2" s="1"/>
  <c r="P722" i="2"/>
  <c r="O722" i="2"/>
  <c r="N722" i="2"/>
  <c r="M722" i="2"/>
  <c r="AH721" i="2"/>
  <c r="AF721" i="2"/>
  <c r="AE721" i="2"/>
  <c r="AC721" i="2"/>
  <c r="Z721" i="2"/>
  <c r="Y721" i="2"/>
  <c r="X721" i="2"/>
  <c r="W721" i="2"/>
  <c r="V721" i="2"/>
  <c r="U721" i="2"/>
  <c r="T721" i="2"/>
  <c r="S721" i="2"/>
  <c r="P721" i="2"/>
  <c r="O721" i="2"/>
  <c r="N721" i="2"/>
  <c r="M721" i="2"/>
  <c r="Q721" i="2" s="1"/>
  <c r="AH720" i="2"/>
  <c r="AF720" i="2"/>
  <c r="AE720" i="2"/>
  <c r="AC720" i="2"/>
  <c r="Z720" i="2"/>
  <c r="Y720" i="2"/>
  <c r="X720" i="2"/>
  <c r="W720" i="2"/>
  <c r="V720" i="2"/>
  <c r="U720" i="2"/>
  <c r="T720" i="2"/>
  <c r="S720" i="2"/>
  <c r="AA720" i="2" s="1"/>
  <c r="P720" i="2"/>
  <c r="O720" i="2"/>
  <c r="N720" i="2"/>
  <c r="M720" i="2"/>
  <c r="AH719" i="2"/>
  <c r="AF719" i="2"/>
  <c r="AE719" i="2"/>
  <c r="AC719" i="2"/>
  <c r="Z719" i="2"/>
  <c r="Y719" i="2"/>
  <c r="X719" i="2"/>
  <c r="W719" i="2"/>
  <c r="V719" i="2"/>
  <c r="U719" i="2"/>
  <c r="T719" i="2"/>
  <c r="S719" i="2"/>
  <c r="AA719" i="2" s="1"/>
  <c r="P719" i="2"/>
  <c r="O719" i="2"/>
  <c r="N719" i="2"/>
  <c r="M719" i="2"/>
  <c r="AH718" i="2"/>
  <c r="AF718" i="2"/>
  <c r="AE718" i="2"/>
  <c r="AC718" i="2"/>
  <c r="Z718" i="2"/>
  <c r="Y718" i="2"/>
  <c r="X718" i="2"/>
  <c r="W718" i="2"/>
  <c r="V718" i="2"/>
  <c r="U718" i="2"/>
  <c r="T718" i="2"/>
  <c r="S718" i="2"/>
  <c r="AA718" i="2" s="1"/>
  <c r="P718" i="2"/>
  <c r="O718" i="2"/>
  <c r="N718" i="2"/>
  <c r="M718" i="2"/>
  <c r="Q718" i="2" s="1"/>
  <c r="AF717" i="2"/>
  <c r="AH717" i="2" s="1"/>
  <c r="AE717" i="2"/>
  <c r="AC717" i="2"/>
  <c r="Z717" i="2"/>
  <c r="Y717" i="2"/>
  <c r="X717" i="2"/>
  <c r="W717" i="2"/>
  <c r="V717" i="2"/>
  <c r="U717" i="2"/>
  <c r="T717" i="2"/>
  <c r="S717" i="2"/>
  <c r="P717" i="2"/>
  <c r="O717" i="2"/>
  <c r="N717" i="2"/>
  <c r="M717" i="2"/>
  <c r="AH716" i="2"/>
  <c r="AF716" i="2"/>
  <c r="AE716" i="2"/>
  <c r="AC716" i="2"/>
  <c r="Z716" i="2"/>
  <c r="Y716" i="2"/>
  <c r="X716" i="2"/>
  <c r="W716" i="2"/>
  <c r="V716" i="2"/>
  <c r="U716" i="2"/>
  <c r="T716" i="2"/>
  <c r="S716" i="2"/>
  <c r="AA716" i="2" s="1"/>
  <c r="P716" i="2"/>
  <c r="O716" i="2"/>
  <c r="N716" i="2"/>
  <c r="M716" i="2"/>
  <c r="Q716" i="2" s="1"/>
  <c r="AH715" i="2"/>
  <c r="AF715" i="2"/>
  <c r="AE715" i="2"/>
  <c r="AC715" i="2"/>
  <c r="Z715" i="2"/>
  <c r="Y715" i="2"/>
  <c r="X715" i="2"/>
  <c r="W715" i="2"/>
  <c r="V715" i="2"/>
  <c r="U715" i="2"/>
  <c r="T715" i="2"/>
  <c r="S715" i="2"/>
  <c r="Q715" i="2"/>
  <c r="P715" i="2"/>
  <c r="O715" i="2"/>
  <c r="N715" i="2"/>
  <c r="M715" i="2"/>
  <c r="AH714" i="2"/>
  <c r="AF714" i="2"/>
  <c r="AE714" i="2"/>
  <c r="AC714" i="2"/>
  <c r="Z714" i="2"/>
  <c r="Y714" i="2"/>
  <c r="X714" i="2"/>
  <c r="W714" i="2"/>
  <c r="V714" i="2"/>
  <c r="U714" i="2"/>
  <c r="T714" i="2"/>
  <c r="S714" i="2"/>
  <c r="AA714" i="2" s="1"/>
  <c r="P714" i="2"/>
  <c r="O714" i="2"/>
  <c r="N714" i="2"/>
  <c r="M714" i="2"/>
  <c r="AH713" i="2"/>
  <c r="AF713" i="2"/>
  <c r="AE713" i="2"/>
  <c r="AC713" i="2"/>
  <c r="Z713" i="2"/>
  <c r="Y713" i="2"/>
  <c r="X713" i="2"/>
  <c r="W713" i="2"/>
  <c r="V713" i="2"/>
  <c r="U713" i="2"/>
  <c r="T713" i="2"/>
  <c r="S713" i="2"/>
  <c r="AA713" i="2" s="1"/>
  <c r="P713" i="2"/>
  <c r="O713" i="2"/>
  <c r="N713" i="2"/>
  <c r="M713" i="2"/>
  <c r="Q713" i="2" s="1"/>
  <c r="AH712" i="2"/>
  <c r="AF712" i="2"/>
  <c r="AE712" i="2"/>
  <c r="AC712" i="2"/>
  <c r="Z712" i="2"/>
  <c r="Y712" i="2"/>
  <c r="X712" i="2"/>
  <c r="W712" i="2"/>
  <c r="V712" i="2"/>
  <c r="U712" i="2"/>
  <c r="T712" i="2"/>
  <c r="S712" i="2"/>
  <c r="P712" i="2"/>
  <c r="O712" i="2"/>
  <c r="N712" i="2"/>
  <c r="M712" i="2"/>
  <c r="AH711" i="2"/>
  <c r="AF711" i="2"/>
  <c r="AE711" i="2"/>
  <c r="AC711" i="2"/>
  <c r="Z711" i="2"/>
  <c r="Y711" i="2"/>
  <c r="X711" i="2"/>
  <c r="W711" i="2"/>
  <c r="V711" i="2"/>
  <c r="U711" i="2"/>
  <c r="T711" i="2"/>
  <c r="S711" i="2"/>
  <c r="AA711" i="2" s="1"/>
  <c r="P711" i="2"/>
  <c r="O711" i="2"/>
  <c r="N711" i="2"/>
  <c r="M711" i="2"/>
  <c r="AH710" i="2"/>
  <c r="AF710" i="2"/>
  <c r="AE710" i="2"/>
  <c r="AC710" i="2"/>
  <c r="Z710" i="2"/>
  <c r="Y710" i="2"/>
  <c r="X710" i="2"/>
  <c r="W710" i="2"/>
  <c r="V710" i="2"/>
  <c r="U710" i="2"/>
  <c r="T710" i="2"/>
  <c r="S710" i="2"/>
  <c r="AA710" i="2" s="1"/>
  <c r="P710" i="2"/>
  <c r="O710" i="2"/>
  <c r="N710" i="2"/>
  <c r="M710" i="2"/>
  <c r="Q710" i="2" s="1"/>
  <c r="AF709" i="2"/>
  <c r="AH709" i="2" s="1"/>
  <c r="AE709" i="2"/>
  <c r="AC709" i="2"/>
  <c r="Z709" i="2"/>
  <c r="Y709" i="2"/>
  <c r="X709" i="2"/>
  <c r="W709" i="2"/>
  <c r="V709" i="2"/>
  <c r="U709" i="2"/>
  <c r="T709" i="2"/>
  <c r="S709" i="2"/>
  <c r="AA709" i="2" s="1"/>
  <c r="P709" i="2"/>
  <c r="O709" i="2"/>
  <c r="N709" i="2"/>
  <c r="M709" i="2"/>
  <c r="AH708" i="2"/>
  <c r="AF708" i="2"/>
  <c r="AE708" i="2"/>
  <c r="AC708" i="2"/>
  <c r="Z708" i="2"/>
  <c r="Y708" i="2"/>
  <c r="X708" i="2"/>
  <c r="W708" i="2"/>
  <c r="V708" i="2"/>
  <c r="U708" i="2"/>
  <c r="T708" i="2"/>
  <c r="S708" i="2"/>
  <c r="AA708" i="2" s="1"/>
  <c r="P708" i="2"/>
  <c r="O708" i="2"/>
  <c r="N708" i="2"/>
  <c r="M708" i="2"/>
  <c r="AH707" i="2"/>
  <c r="AF707" i="2"/>
  <c r="AE707" i="2"/>
  <c r="AC707" i="2"/>
  <c r="Z707" i="2"/>
  <c r="Y707" i="2"/>
  <c r="X707" i="2"/>
  <c r="W707" i="2"/>
  <c r="V707" i="2"/>
  <c r="U707" i="2"/>
  <c r="T707" i="2"/>
  <c r="S707" i="2"/>
  <c r="AA707" i="2" s="1"/>
  <c r="Q707" i="2"/>
  <c r="P707" i="2"/>
  <c r="O707" i="2"/>
  <c r="N707" i="2"/>
  <c r="M707" i="2"/>
  <c r="AH706" i="2"/>
  <c r="AF706" i="2"/>
  <c r="AE706" i="2"/>
  <c r="AC706" i="2"/>
  <c r="Z706" i="2"/>
  <c r="Y706" i="2"/>
  <c r="X706" i="2"/>
  <c r="W706" i="2"/>
  <c r="V706" i="2"/>
  <c r="U706" i="2"/>
  <c r="T706" i="2"/>
  <c r="S706" i="2"/>
  <c r="P706" i="2"/>
  <c r="O706" i="2"/>
  <c r="N706" i="2"/>
  <c r="M706" i="2"/>
  <c r="AH705" i="2"/>
  <c r="AF705" i="2"/>
  <c r="AE705" i="2"/>
  <c r="AC705" i="2"/>
  <c r="Z705" i="2"/>
  <c r="Y705" i="2"/>
  <c r="X705" i="2"/>
  <c r="W705" i="2"/>
  <c r="V705" i="2"/>
  <c r="U705" i="2"/>
  <c r="T705" i="2"/>
  <c r="S705" i="2"/>
  <c r="P705" i="2"/>
  <c r="O705" i="2"/>
  <c r="N705" i="2"/>
  <c r="M705" i="2"/>
  <c r="Q705" i="2" s="1"/>
  <c r="AH704" i="2"/>
  <c r="AF704" i="2"/>
  <c r="AE704" i="2"/>
  <c r="AC704" i="2"/>
  <c r="Z704" i="2"/>
  <c r="Y704" i="2"/>
  <c r="X704" i="2"/>
  <c r="W704" i="2"/>
  <c r="V704" i="2"/>
  <c r="U704" i="2"/>
  <c r="T704" i="2"/>
  <c r="S704" i="2"/>
  <c r="AA704" i="2" s="1"/>
  <c r="P704" i="2"/>
  <c r="O704" i="2"/>
  <c r="N704" i="2"/>
  <c r="M704" i="2"/>
  <c r="AH703" i="2"/>
  <c r="AF703" i="2"/>
  <c r="AE703" i="2"/>
  <c r="AC703" i="2"/>
  <c r="Z703" i="2"/>
  <c r="Y703" i="2"/>
  <c r="X703" i="2"/>
  <c r="W703" i="2"/>
  <c r="V703" i="2"/>
  <c r="U703" i="2"/>
  <c r="T703" i="2"/>
  <c r="S703" i="2"/>
  <c r="P703" i="2"/>
  <c r="O703" i="2"/>
  <c r="N703" i="2"/>
  <c r="M703" i="2"/>
  <c r="AH702" i="2"/>
  <c r="AF702" i="2"/>
  <c r="AE702" i="2"/>
  <c r="AC702" i="2"/>
  <c r="Z702" i="2"/>
  <c r="Y702" i="2"/>
  <c r="X702" i="2"/>
  <c r="W702" i="2"/>
  <c r="V702" i="2"/>
  <c r="U702" i="2"/>
  <c r="T702" i="2"/>
  <c r="S702" i="2"/>
  <c r="P702" i="2"/>
  <c r="O702" i="2"/>
  <c r="N702" i="2"/>
  <c r="M702" i="2"/>
  <c r="Q702" i="2" s="1"/>
  <c r="AF701" i="2"/>
  <c r="AH701" i="2" s="1"/>
  <c r="AE701" i="2"/>
  <c r="AC701" i="2"/>
  <c r="Z701" i="2"/>
  <c r="Y701" i="2"/>
  <c r="X701" i="2"/>
  <c r="W701" i="2"/>
  <c r="V701" i="2"/>
  <c r="U701" i="2"/>
  <c r="T701" i="2"/>
  <c r="S701" i="2"/>
  <c r="P701" i="2"/>
  <c r="O701" i="2"/>
  <c r="N701" i="2"/>
  <c r="M701" i="2"/>
  <c r="AH700" i="2"/>
  <c r="AF700" i="2"/>
  <c r="AE700" i="2"/>
  <c r="AC700" i="2"/>
  <c r="Z700" i="2"/>
  <c r="Y700" i="2"/>
  <c r="X700" i="2"/>
  <c r="W700" i="2"/>
  <c r="V700" i="2"/>
  <c r="U700" i="2"/>
  <c r="T700" i="2"/>
  <c r="S700" i="2"/>
  <c r="AA700" i="2" s="1"/>
  <c r="P700" i="2"/>
  <c r="O700" i="2"/>
  <c r="N700" i="2"/>
  <c r="M700" i="2"/>
  <c r="Q700" i="2" s="1"/>
  <c r="AH699" i="2"/>
  <c r="AF699" i="2"/>
  <c r="AE699" i="2"/>
  <c r="AC699" i="2"/>
  <c r="Z699" i="2"/>
  <c r="Y699" i="2"/>
  <c r="X699" i="2"/>
  <c r="W699" i="2"/>
  <c r="V699" i="2"/>
  <c r="U699" i="2"/>
  <c r="T699" i="2"/>
  <c r="S699" i="2"/>
  <c r="Q699" i="2"/>
  <c r="P699" i="2"/>
  <c r="O699" i="2"/>
  <c r="N699" i="2"/>
  <c r="M699" i="2"/>
  <c r="AH698" i="2"/>
  <c r="AF698" i="2"/>
  <c r="AE698" i="2"/>
  <c r="AC698" i="2"/>
  <c r="Z698" i="2"/>
  <c r="Y698" i="2"/>
  <c r="X698" i="2"/>
  <c r="W698" i="2"/>
  <c r="V698" i="2"/>
  <c r="U698" i="2"/>
  <c r="T698" i="2"/>
  <c r="S698" i="2"/>
  <c r="AA698" i="2" s="1"/>
  <c r="P698" i="2"/>
  <c r="O698" i="2"/>
  <c r="N698" i="2"/>
  <c r="M698" i="2"/>
  <c r="AH697" i="2"/>
  <c r="AF697" i="2"/>
  <c r="AE697" i="2"/>
  <c r="AC697" i="2"/>
  <c r="Z697" i="2"/>
  <c r="Y697" i="2"/>
  <c r="X697" i="2"/>
  <c r="W697" i="2"/>
  <c r="V697" i="2"/>
  <c r="U697" i="2"/>
  <c r="T697" i="2"/>
  <c r="S697" i="2"/>
  <c r="P697" i="2"/>
  <c r="O697" i="2"/>
  <c r="N697" i="2"/>
  <c r="M697" i="2"/>
  <c r="Q697" i="2" s="1"/>
  <c r="AH696" i="2"/>
  <c r="AF696" i="2"/>
  <c r="AE696" i="2"/>
  <c r="AC696" i="2"/>
  <c r="Z696" i="2"/>
  <c r="Y696" i="2"/>
  <c r="X696" i="2"/>
  <c r="W696" i="2"/>
  <c r="V696" i="2"/>
  <c r="U696" i="2"/>
  <c r="T696" i="2"/>
  <c r="S696" i="2"/>
  <c r="P696" i="2"/>
  <c r="O696" i="2"/>
  <c r="N696" i="2"/>
  <c r="M696" i="2"/>
  <c r="AH695" i="2"/>
  <c r="AF695" i="2"/>
  <c r="AE695" i="2"/>
  <c r="AC695" i="2"/>
  <c r="Z695" i="2"/>
  <c r="Y695" i="2"/>
  <c r="X695" i="2"/>
  <c r="W695" i="2"/>
  <c r="V695" i="2"/>
  <c r="U695" i="2"/>
  <c r="T695" i="2"/>
  <c r="S695" i="2"/>
  <c r="AA695" i="2" s="1"/>
  <c r="P695" i="2"/>
  <c r="O695" i="2"/>
  <c r="N695" i="2"/>
  <c r="M695" i="2"/>
  <c r="AH694" i="2"/>
  <c r="AF694" i="2"/>
  <c r="AE694" i="2"/>
  <c r="AC694" i="2"/>
  <c r="Z694" i="2"/>
  <c r="Y694" i="2"/>
  <c r="X694" i="2"/>
  <c r="W694" i="2"/>
  <c r="V694" i="2"/>
  <c r="U694" i="2"/>
  <c r="T694" i="2"/>
  <c r="S694" i="2"/>
  <c r="AA694" i="2" s="1"/>
  <c r="P694" i="2"/>
  <c r="O694" i="2"/>
  <c r="N694" i="2"/>
  <c r="M694" i="2"/>
  <c r="Q694" i="2" s="1"/>
  <c r="AF693" i="2"/>
  <c r="AH693" i="2" s="1"/>
  <c r="AE693" i="2"/>
  <c r="AC693" i="2"/>
  <c r="Z693" i="2"/>
  <c r="Y693" i="2"/>
  <c r="X693" i="2"/>
  <c r="W693" i="2"/>
  <c r="V693" i="2"/>
  <c r="U693" i="2"/>
  <c r="T693" i="2"/>
  <c r="S693" i="2"/>
  <c r="AA693" i="2" s="1"/>
  <c r="P693" i="2"/>
  <c r="O693" i="2"/>
  <c r="N693" i="2"/>
  <c r="M693" i="2"/>
  <c r="AH692" i="2"/>
  <c r="AF692" i="2"/>
  <c r="AE692" i="2"/>
  <c r="AC692" i="2"/>
  <c r="Z692" i="2"/>
  <c r="Y692" i="2"/>
  <c r="X692" i="2"/>
  <c r="W692" i="2"/>
  <c r="V692" i="2"/>
  <c r="U692" i="2"/>
  <c r="T692" i="2"/>
  <c r="S692" i="2"/>
  <c r="AA692" i="2" s="1"/>
  <c r="P692" i="2"/>
  <c r="O692" i="2"/>
  <c r="N692" i="2"/>
  <c r="M692" i="2"/>
  <c r="AH691" i="2"/>
  <c r="AF691" i="2"/>
  <c r="AE691" i="2"/>
  <c r="AC691" i="2"/>
  <c r="Z691" i="2"/>
  <c r="Y691" i="2"/>
  <c r="X691" i="2"/>
  <c r="W691" i="2"/>
  <c r="V691" i="2"/>
  <c r="U691" i="2"/>
  <c r="T691" i="2"/>
  <c r="S691" i="2"/>
  <c r="AA691" i="2" s="1"/>
  <c r="Q691" i="2"/>
  <c r="P691" i="2"/>
  <c r="O691" i="2"/>
  <c r="N691" i="2"/>
  <c r="M691" i="2"/>
  <c r="AH690" i="2"/>
  <c r="AF690" i="2"/>
  <c r="AE690" i="2"/>
  <c r="AC690" i="2"/>
  <c r="Z690" i="2"/>
  <c r="Y690" i="2"/>
  <c r="X690" i="2"/>
  <c r="W690" i="2"/>
  <c r="V690" i="2"/>
  <c r="U690" i="2"/>
  <c r="T690" i="2"/>
  <c r="S690" i="2"/>
  <c r="P690" i="2"/>
  <c r="O690" i="2"/>
  <c r="N690" i="2"/>
  <c r="M690" i="2"/>
  <c r="AH689" i="2"/>
  <c r="AF689" i="2"/>
  <c r="AE689" i="2"/>
  <c r="AC689" i="2"/>
  <c r="Z689" i="2"/>
  <c r="Y689" i="2"/>
  <c r="X689" i="2"/>
  <c r="W689" i="2"/>
  <c r="V689" i="2"/>
  <c r="U689" i="2"/>
  <c r="T689" i="2"/>
  <c r="S689" i="2"/>
  <c r="P689" i="2"/>
  <c r="O689" i="2"/>
  <c r="N689" i="2"/>
  <c r="M689" i="2"/>
  <c r="Q689" i="2" s="1"/>
  <c r="AH688" i="2"/>
  <c r="AF688" i="2"/>
  <c r="AE688" i="2"/>
  <c r="AC688" i="2"/>
  <c r="Z688" i="2"/>
  <c r="Y688" i="2"/>
  <c r="X688" i="2"/>
  <c r="W688" i="2"/>
  <c r="V688" i="2"/>
  <c r="U688" i="2"/>
  <c r="T688" i="2"/>
  <c r="S688" i="2"/>
  <c r="AA688" i="2" s="1"/>
  <c r="P688" i="2"/>
  <c r="O688" i="2"/>
  <c r="N688" i="2"/>
  <c r="M688" i="2"/>
  <c r="AH687" i="2"/>
  <c r="AF687" i="2"/>
  <c r="AE687" i="2"/>
  <c r="AC687" i="2"/>
  <c r="Z687" i="2"/>
  <c r="Y687" i="2"/>
  <c r="X687" i="2"/>
  <c r="W687" i="2"/>
  <c r="V687" i="2"/>
  <c r="U687" i="2"/>
  <c r="T687" i="2"/>
  <c r="S687" i="2"/>
  <c r="P687" i="2"/>
  <c r="O687" i="2"/>
  <c r="N687" i="2"/>
  <c r="M687" i="2"/>
  <c r="AH686" i="2"/>
  <c r="AF686" i="2"/>
  <c r="AE686" i="2"/>
  <c r="AC686" i="2"/>
  <c r="Z686" i="2"/>
  <c r="Y686" i="2"/>
  <c r="X686" i="2"/>
  <c r="W686" i="2"/>
  <c r="V686" i="2"/>
  <c r="U686" i="2"/>
  <c r="T686" i="2"/>
  <c r="S686" i="2"/>
  <c r="P686" i="2"/>
  <c r="O686" i="2"/>
  <c r="N686" i="2"/>
  <c r="M686" i="2"/>
  <c r="Q686" i="2" s="1"/>
  <c r="AF685" i="2"/>
  <c r="AH685" i="2" s="1"/>
  <c r="AE685" i="2"/>
  <c r="AC685" i="2"/>
  <c r="Z685" i="2"/>
  <c r="Y685" i="2"/>
  <c r="X685" i="2"/>
  <c r="W685" i="2"/>
  <c r="V685" i="2"/>
  <c r="U685" i="2"/>
  <c r="T685" i="2"/>
  <c r="S685" i="2"/>
  <c r="P685" i="2"/>
  <c r="O685" i="2"/>
  <c r="N685" i="2"/>
  <c r="M685" i="2"/>
  <c r="AH684" i="2"/>
  <c r="AF684" i="2"/>
  <c r="AE684" i="2"/>
  <c r="AC684" i="2"/>
  <c r="Z684" i="2"/>
  <c r="Y684" i="2"/>
  <c r="X684" i="2"/>
  <c r="W684" i="2"/>
  <c r="V684" i="2"/>
  <c r="U684" i="2"/>
  <c r="T684" i="2"/>
  <c r="S684" i="2"/>
  <c r="P684" i="2"/>
  <c r="O684" i="2"/>
  <c r="N684" i="2"/>
  <c r="M684" i="2"/>
  <c r="Q684" i="2" s="1"/>
  <c r="AH683" i="2"/>
  <c r="AF683" i="2"/>
  <c r="AE683" i="2"/>
  <c r="AC683" i="2"/>
  <c r="Z683" i="2"/>
  <c r="Y683" i="2"/>
  <c r="X683" i="2"/>
  <c r="W683" i="2"/>
  <c r="V683" i="2"/>
  <c r="U683" i="2"/>
  <c r="T683" i="2"/>
  <c r="S683" i="2"/>
  <c r="Q683" i="2"/>
  <c r="P683" i="2"/>
  <c r="O683" i="2"/>
  <c r="N683" i="2"/>
  <c r="M683" i="2"/>
  <c r="AH682" i="2"/>
  <c r="AF682" i="2"/>
  <c r="AE682" i="2"/>
  <c r="AC682" i="2"/>
  <c r="Z682" i="2"/>
  <c r="Y682" i="2"/>
  <c r="X682" i="2"/>
  <c r="W682" i="2"/>
  <c r="V682" i="2"/>
  <c r="U682" i="2"/>
  <c r="T682" i="2"/>
  <c r="S682" i="2"/>
  <c r="AA682" i="2" s="1"/>
  <c r="P682" i="2"/>
  <c r="O682" i="2"/>
  <c r="N682" i="2"/>
  <c r="M682" i="2"/>
  <c r="AH681" i="2"/>
  <c r="AF681" i="2"/>
  <c r="AE681" i="2"/>
  <c r="AC681" i="2"/>
  <c r="Z681" i="2"/>
  <c r="Y681" i="2"/>
  <c r="X681" i="2"/>
  <c r="W681" i="2"/>
  <c r="V681" i="2"/>
  <c r="U681" i="2"/>
  <c r="T681" i="2"/>
  <c r="S681" i="2"/>
  <c r="P681" i="2"/>
  <c r="O681" i="2"/>
  <c r="N681" i="2"/>
  <c r="M681" i="2"/>
  <c r="Q681" i="2" s="1"/>
  <c r="AH680" i="2"/>
  <c r="AF680" i="2"/>
  <c r="AE680" i="2"/>
  <c r="AC680" i="2"/>
  <c r="Z680" i="2"/>
  <c r="Y680" i="2"/>
  <c r="X680" i="2"/>
  <c r="W680" i="2"/>
  <c r="V680" i="2"/>
  <c r="U680" i="2"/>
  <c r="T680" i="2"/>
  <c r="S680" i="2"/>
  <c r="P680" i="2"/>
  <c r="O680" i="2"/>
  <c r="N680" i="2"/>
  <c r="M680" i="2"/>
  <c r="AH679" i="2"/>
  <c r="AF679" i="2"/>
  <c r="AE679" i="2"/>
  <c r="AC679" i="2"/>
  <c r="Z679" i="2"/>
  <c r="Y679" i="2"/>
  <c r="X679" i="2"/>
  <c r="W679" i="2"/>
  <c r="V679" i="2"/>
  <c r="U679" i="2"/>
  <c r="T679" i="2"/>
  <c r="S679" i="2"/>
  <c r="AA679" i="2" s="1"/>
  <c r="P679" i="2"/>
  <c r="O679" i="2"/>
  <c r="N679" i="2"/>
  <c r="M679" i="2"/>
  <c r="AH678" i="2"/>
  <c r="AF678" i="2"/>
  <c r="AE678" i="2"/>
  <c r="AC678" i="2"/>
  <c r="Z678" i="2"/>
  <c r="Y678" i="2"/>
  <c r="X678" i="2"/>
  <c r="W678" i="2"/>
  <c r="V678" i="2"/>
  <c r="U678" i="2"/>
  <c r="T678" i="2"/>
  <c r="S678" i="2"/>
  <c r="AA678" i="2" s="1"/>
  <c r="P678" i="2"/>
  <c r="O678" i="2"/>
  <c r="N678" i="2"/>
  <c r="M678" i="2"/>
  <c r="Q678" i="2" s="1"/>
  <c r="AF677" i="2"/>
  <c r="AH677" i="2" s="1"/>
  <c r="AE677" i="2"/>
  <c r="AC677" i="2"/>
  <c r="Z677" i="2"/>
  <c r="Y677" i="2"/>
  <c r="X677" i="2"/>
  <c r="W677" i="2"/>
  <c r="V677" i="2"/>
  <c r="U677" i="2"/>
  <c r="T677" i="2"/>
  <c r="S677" i="2"/>
  <c r="AA677" i="2" s="1"/>
  <c r="P677" i="2"/>
  <c r="O677" i="2"/>
  <c r="N677" i="2"/>
  <c r="M677" i="2"/>
  <c r="AH676" i="2"/>
  <c r="AF676" i="2"/>
  <c r="AE676" i="2"/>
  <c r="AC676" i="2"/>
  <c r="Z676" i="2"/>
  <c r="Y676" i="2"/>
  <c r="X676" i="2"/>
  <c r="W676" i="2"/>
  <c r="V676" i="2"/>
  <c r="U676" i="2"/>
  <c r="T676" i="2"/>
  <c r="S676" i="2"/>
  <c r="AA676" i="2" s="1"/>
  <c r="P676" i="2"/>
  <c r="O676" i="2"/>
  <c r="N676" i="2"/>
  <c r="M676" i="2"/>
  <c r="AH675" i="2"/>
  <c r="AF675" i="2"/>
  <c r="AE675" i="2"/>
  <c r="AC675" i="2"/>
  <c r="Z675" i="2"/>
  <c r="Y675" i="2"/>
  <c r="X675" i="2"/>
  <c r="W675" i="2"/>
  <c r="V675" i="2"/>
  <c r="U675" i="2"/>
  <c r="T675" i="2"/>
  <c r="S675" i="2"/>
  <c r="AA675" i="2" s="1"/>
  <c r="P675" i="2"/>
  <c r="O675" i="2"/>
  <c r="N675" i="2"/>
  <c r="M675" i="2"/>
  <c r="Q675" i="2" s="1"/>
  <c r="AH674" i="2"/>
  <c r="AF674" i="2"/>
  <c r="AE674" i="2"/>
  <c r="AC674" i="2"/>
  <c r="Z674" i="2"/>
  <c r="Y674" i="2"/>
  <c r="X674" i="2"/>
  <c r="W674" i="2"/>
  <c r="V674" i="2"/>
  <c r="U674" i="2"/>
  <c r="T674" i="2"/>
  <c r="S674" i="2"/>
  <c r="P674" i="2"/>
  <c r="O674" i="2"/>
  <c r="N674" i="2"/>
  <c r="M674" i="2"/>
  <c r="AH673" i="2"/>
  <c r="AF673" i="2"/>
  <c r="AE673" i="2"/>
  <c r="AC673" i="2"/>
  <c r="Z673" i="2"/>
  <c r="Y673" i="2"/>
  <c r="X673" i="2"/>
  <c r="W673" i="2"/>
  <c r="V673" i="2"/>
  <c r="U673" i="2"/>
  <c r="T673" i="2"/>
  <c r="S673" i="2"/>
  <c r="AA673" i="2" s="1"/>
  <c r="P673" i="2"/>
  <c r="O673" i="2"/>
  <c r="N673" i="2"/>
  <c r="M673" i="2"/>
  <c r="AH672" i="2"/>
  <c r="AF672" i="2"/>
  <c r="AE672" i="2"/>
  <c r="AC672" i="2"/>
  <c r="Z672" i="2"/>
  <c r="Y672" i="2"/>
  <c r="X672" i="2"/>
  <c r="W672" i="2"/>
  <c r="V672" i="2"/>
  <c r="U672" i="2"/>
  <c r="T672" i="2"/>
  <c r="S672" i="2"/>
  <c r="AA672" i="2" s="1"/>
  <c r="P672" i="2"/>
  <c r="O672" i="2"/>
  <c r="N672" i="2"/>
  <c r="M672" i="2"/>
  <c r="Q672" i="2" s="1"/>
  <c r="AF671" i="2"/>
  <c r="AH671" i="2" s="1"/>
  <c r="AE671" i="2"/>
  <c r="AC671" i="2"/>
  <c r="Z671" i="2"/>
  <c r="Y671" i="2"/>
  <c r="X671" i="2"/>
  <c r="W671" i="2"/>
  <c r="V671" i="2"/>
  <c r="U671" i="2"/>
  <c r="T671" i="2"/>
  <c r="S671" i="2"/>
  <c r="P671" i="2"/>
  <c r="O671" i="2"/>
  <c r="N671" i="2"/>
  <c r="M671" i="2"/>
  <c r="Q671" i="2" s="1"/>
  <c r="AH670" i="2"/>
  <c r="AF670" i="2"/>
  <c r="AE670" i="2"/>
  <c r="AC670" i="2"/>
  <c r="Z670" i="2"/>
  <c r="Y670" i="2"/>
  <c r="X670" i="2"/>
  <c r="W670" i="2"/>
  <c r="V670" i="2"/>
  <c r="U670" i="2"/>
  <c r="T670" i="2"/>
  <c r="S670" i="2"/>
  <c r="P670" i="2"/>
  <c r="O670" i="2"/>
  <c r="N670" i="2"/>
  <c r="M670" i="2"/>
  <c r="AH669" i="2"/>
  <c r="AF669" i="2"/>
  <c r="AE669" i="2"/>
  <c r="AC669" i="2"/>
  <c r="Z669" i="2"/>
  <c r="Y669" i="2"/>
  <c r="X669" i="2"/>
  <c r="W669" i="2"/>
  <c r="V669" i="2"/>
  <c r="U669" i="2"/>
  <c r="T669" i="2"/>
  <c r="S669" i="2"/>
  <c r="AA669" i="2" s="1"/>
  <c r="P669" i="2"/>
  <c r="O669" i="2"/>
  <c r="N669" i="2"/>
  <c r="M669" i="2"/>
  <c r="AH668" i="2"/>
  <c r="AF668" i="2"/>
  <c r="AE668" i="2"/>
  <c r="AC668" i="2"/>
  <c r="Z668" i="2"/>
  <c r="Y668" i="2"/>
  <c r="X668" i="2"/>
  <c r="W668" i="2"/>
  <c r="V668" i="2"/>
  <c r="U668" i="2"/>
  <c r="T668" i="2"/>
  <c r="S668" i="2"/>
  <c r="P668" i="2"/>
  <c r="O668" i="2"/>
  <c r="N668" i="2"/>
  <c r="M668" i="2"/>
  <c r="AF667" i="2"/>
  <c r="AH667" i="2" s="1"/>
  <c r="AE667" i="2"/>
  <c r="AC667" i="2"/>
  <c r="Z667" i="2"/>
  <c r="Y667" i="2"/>
  <c r="X667" i="2"/>
  <c r="W667" i="2"/>
  <c r="V667" i="2"/>
  <c r="U667" i="2"/>
  <c r="T667" i="2"/>
  <c r="S667" i="2"/>
  <c r="Q667" i="2"/>
  <c r="P667" i="2"/>
  <c r="O667" i="2"/>
  <c r="N667" i="2"/>
  <c r="M667" i="2"/>
  <c r="AH666" i="2"/>
  <c r="AF666" i="2"/>
  <c r="AE666" i="2"/>
  <c r="AC666" i="2"/>
  <c r="Z666" i="2"/>
  <c r="Y666" i="2"/>
  <c r="X666" i="2"/>
  <c r="W666" i="2"/>
  <c r="V666" i="2"/>
  <c r="U666" i="2"/>
  <c r="T666" i="2"/>
  <c r="S666" i="2"/>
  <c r="P666" i="2"/>
  <c r="O666" i="2"/>
  <c r="N666" i="2"/>
  <c r="M666" i="2"/>
  <c r="AH665" i="2"/>
  <c r="AF665" i="2"/>
  <c r="AE665" i="2"/>
  <c r="AC665" i="2"/>
  <c r="Z665" i="2"/>
  <c r="Y665" i="2"/>
  <c r="X665" i="2"/>
  <c r="W665" i="2"/>
  <c r="V665" i="2"/>
  <c r="U665" i="2"/>
  <c r="T665" i="2"/>
  <c r="S665" i="2"/>
  <c r="P665" i="2"/>
  <c r="O665" i="2"/>
  <c r="N665" i="2"/>
  <c r="M665" i="2"/>
  <c r="AH664" i="2"/>
  <c r="AF664" i="2"/>
  <c r="AE664" i="2"/>
  <c r="AC664" i="2"/>
  <c r="Z664" i="2"/>
  <c r="Y664" i="2"/>
  <c r="X664" i="2"/>
  <c r="W664" i="2"/>
  <c r="V664" i="2"/>
  <c r="U664" i="2"/>
  <c r="T664" i="2"/>
  <c r="S664" i="2"/>
  <c r="AA664" i="2" s="1"/>
  <c r="P664" i="2"/>
  <c r="O664" i="2"/>
  <c r="N664" i="2"/>
  <c r="M664" i="2"/>
  <c r="AF663" i="2"/>
  <c r="AH663" i="2" s="1"/>
  <c r="AE663" i="2"/>
  <c r="AC663" i="2"/>
  <c r="Z663" i="2"/>
  <c r="Y663" i="2"/>
  <c r="X663" i="2"/>
  <c r="W663" i="2"/>
  <c r="V663" i="2"/>
  <c r="U663" i="2"/>
  <c r="T663" i="2"/>
  <c r="S663" i="2"/>
  <c r="Q663" i="2"/>
  <c r="P663" i="2"/>
  <c r="O663" i="2"/>
  <c r="N663" i="2"/>
  <c r="M663" i="2"/>
  <c r="AF662" i="2"/>
  <c r="AH662" i="2" s="1"/>
  <c r="AE662" i="2"/>
  <c r="AC662" i="2"/>
  <c r="Z662" i="2"/>
  <c r="Y662" i="2"/>
  <c r="X662" i="2"/>
  <c r="W662" i="2"/>
  <c r="V662" i="2"/>
  <c r="U662" i="2"/>
  <c r="T662" i="2"/>
  <c r="S662" i="2"/>
  <c r="Q662" i="2"/>
  <c r="P662" i="2"/>
  <c r="O662" i="2"/>
  <c r="N662" i="2"/>
  <c r="M662" i="2"/>
  <c r="AF661" i="2"/>
  <c r="AH661" i="2" s="1"/>
  <c r="AE661" i="2"/>
  <c r="AC661" i="2"/>
  <c r="Z661" i="2"/>
  <c r="Y661" i="2"/>
  <c r="X661" i="2"/>
  <c r="W661" i="2"/>
  <c r="V661" i="2"/>
  <c r="U661" i="2"/>
  <c r="T661" i="2"/>
  <c r="S661" i="2"/>
  <c r="Q661" i="2"/>
  <c r="P661" i="2"/>
  <c r="O661" i="2"/>
  <c r="N661" i="2"/>
  <c r="M661" i="2"/>
  <c r="AF660" i="2"/>
  <c r="AH660" i="2" s="1"/>
  <c r="AE660" i="2"/>
  <c r="AC660" i="2"/>
  <c r="Z660" i="2"/>
  <c r="Y660" i="2"/>
  <c r="X660" i="2"/>
  <c r="W660" i="2"/>
  <c r="V660" i="2"/>
  <c r="U660" i="2"/>
  <c r="T660" i="2"/>
  <c r="S660" i="2"/>
  <c r="Q660" i="2"/>
  <c r="P660" i="2"/>
  <c r="O660" i="2"/>
  <c r="N660" i="2"/>
  <c r="M660" i="2"/>
  <c r="AF659" i="2"/>
  <c r="AH659" i="2" s="1"/>
  <c r="AE659" i="2"/>
  <c r="AC659" i="2"/>
  <c r="Z659" i="2"/>
  <c r="Y659" i="2"/>
  <c r="X659" i="2"/>
  <c r="W659" i="2"/>
  <c r="V659" i="2"/>
  <c r="U659" i="2"/>
  <c r="T659" i="2"/>
  <c r="S659" i="2"/>
  <c r="Q659" i="2"/>
  <c r="P659" i="2"/>
  <c r="O659" i="2"/>
  <c r="N659" i="2"/>
  <c r="M659" i="2"/>
  <c r="AF658" i="2"/>
  <c r="AH658" i="2" s="1"/>
  <c r="AE658" i="2"/>
  <c r="AC658" i="2"/>
  <c r="Z658" i="2"/>
  <c r="Y658" i="2"/>
  <c r="X658" i="2"/>
  <c r="W658" i="2"/>
  <c r="V658" i="2"/>
  <c r="U658" i="2"/>
  <c r="T658" i="2"/>
  <c r="S658" i="2"/>
  <c r="Q658" i="2"/>
  <c r="P658" i="2"/>
  <c r="O658" i="2"/>
  <c r="N658" i="2"/>
  <c r="M658" i="2"/>
  <c r="AF657" i="2"/>
  <c r="AH657" i="2" s="1"/>
  <c r="AE657" i="2"/>
  <c r="AC657" i="2"/>
  <c r="Z657" i="2"/>
  <c r="Y657" i="2"/>
  <c r="X657" i="2"/>
  <c r="W657" i="2"/>
  <c r="V657" i="2"/>
  <c r="U657" i="2"/>
  <c r="T657" i="2"/>
  <c r="S657" i="2"/>
  <c r="Q657" i="2"/>
  <c r="P657" i="2"/>
  <c r="O657" i="2"/>
  <c r="N657" i="2"/>
  <c r="M657" i="2"/>
  <c r="AF656" i="2"/>
  <c r="AH656" i="2" s="1"/>
  <c r="AE656" i="2"/>
  <c r="AC656" i="2"/>
  <c r="Z656" i="2"/>
  <c r="Y656" i="2"/>
  <c r="X656" i="2"/>
  <c r="W656" i="2"/>
  <c r="V656" i="2"/>
  <c r="U656" i="2"/>
  <c r="T656" i="2"/>
  <c r="S656" i="2"/>
  <c r="Q656" i="2"/>
  <c r="P656" i="2"/>
  <c r="O656" i="2"/>
  <c r="N656" i="2"/>
  <c r="M656" i="2"/>
  <c r="AF655" i="2"/>
  <c r="AH655" i="2" s="1"/>
  <c r="AE655" i="2"/>
  <c r="AC655" i="2"/>
  <c r="Z655" i="2"/>
  <c r="Y655" i="2"/>
  <c r="X655" i="2"/>
  <c r="W655" i="2"/>
  <c r="V655" i="2"/>
  <c r="U655" i="2"/>
  <c r="T655" i="2"/>
  <c r="S655" i="2"/>
  <c r="Q655" i="2"/>
  <c r="P655" i="2"/>
  <c r="O655" i="2"/>
  <c r="N655" i="2"/>
  <c r="M655" i="2"/>
  <c r="AF654" i="2"/>
  <c r="AH654" i="2" s="1"/>
  <c r="AE654" i="2"/>
  <c r="AC654" i="2"/>
  <c r="Z654" i="2"/>
  <c r="Y654" i="2"/>
  <c r="X654" i="2"/>
  <c r="W654" i="2"/>
  <c r="V654" i="2"/>
  <c r="U654" i="2"/>
  <c r="T654" i="2"/>
  <c r="S654" i="2"/>
  <c r="Q654" i="2"/>
  <c r="P654" i="2"/>
  <c r="O654" i="2"/>
  <c r="N654" i="2"/>
  <c r="M654" i="2"/>
  <c r="AF653" i="2"/>
  <c r="AH653" i="2" s="1"/>
  <c r="AE653" i="2"/>
  <c r="AC653" i="2"/>
  <c r="Z653" i="2"/>
  <c r="Y653" i="2"/>
  <c r="X653" i="2"/>
  <c r="W653" i="2"/>
  <c r="V653" i="2"/>
  <c r="U653" i="2"/>
  <c r="T653" i="2"/>
  <c r="S653" i="2"/>
  <c r="Q653" i="2"/>
  <c r="P653" i="2"/>
  <c r="O653" i="2"/>
  <c r="N653" i="2"/>
  <c r="M653" i="2"/>
  <c r="AF652" i="2"/>
  <c r="AH652" i="2" s="1"/>
  <c r="AE652" i="2"/>
  <c r="AC652" i="2"/>
  <c r="Z652" i="2"/>
  <c r="Y652" i="2"/>
  <c r="X652" i="2"/>
  <c r="W652" i="2"/>
  <c r="V652" i="2"/>
  <c r="U652" i="2"/>
  <c r="T652" i="2"/>
  <c r="S652" i="2"/>
  <c r="Q652" i="2"/>
  <c r="P652" i="2"/>
  <c r="O652" i="2"/>
  <c r="N652" i="2"/>
  <c r="M652" i="2"/>
  <c r="AF651" i="2"/>
  <c r="AH651" i="2" s="1"/>
  <c r="AE651" i="2"/>
  <c r="AC651" i="2"/>
  <c r="Z651" i="2"/>
  <c r="Y651" i="2"/>
  <c r="X651" i="2"/>
  <c r="W651" i="2"/>
  <c r="V651" i="2"/>
  <c r="U651" i="2"/>
  <c r="T651" i="2"/>
  <c r="S651" i="2"/>
  <c r="Q651" i="2"/>
  <c r="P651" i="2"/>
  <c r="O651" i="2"/>
  <c r="N651" i="2"/>
  <c r="M651" i="2"/>
  <c r="AF650" i="2"/>
  <c r="AH650" i="2" s="1"/>
  <c r="AE650" i="2"/>
  <c r="AC650" i="2"/>
  <c r="Z650" i="2"/>
  <c r="Y650" i="2"/>
  <c r="X650" i="2"/>
  <c r="W650" i="2"/>
  <c r="V650" i="2"/>
  <c r="U650" i="2"/>
  <c r="T650" i="2"/>
  <c r="S650" i="2"/>
  <c r="Q650" i="2"/>
  <c r="P650" i="2"/>
  <c r="O650" i="2"/>
  <c r="N650" i="2"/>
  <c r="M650" i="2"/>
  <c r="AF649" i="2"/>
  <c r="AH649" i="2" s="1"/>
  <c r="AE649" i="2"/>
  <c r="AC649" i="2"/>
  <c r="Z649" i="2"/>
  <c r="Y649" i="2"/>
  <c r="X649" i="2"/>
  <c r="W649" i="2"/>
  <c r="V649" i="2"/>
  <c r="U649" i="2"/>
  <c r="T649" i="2"/>
  <c r="S649" i="2"/>
  <c r="Q649" i="2"/>
  <c r="P649" i="2"/>
  <c r="O649" i="2"/>
  <c r="N649" i="2"/>
  <c r="M649" i="2"/>
  <c r="AF648" i="2"/>
  <c r="AH648" i="2" s="1"/>
  <c r="AE648" i="2"/>
  <c r="AC648" i="2"/>
  <c r="Z648" i="2"/>
  <c r="Y648" i="2"/>
  <c r="X648" i="2"/>
  <c r="W648" i="2"/>
  <c r="V648" i="2"/>
  <c r="U648" i="2"/>
  <c r="T648" i="2"/>
  <c r="S648" i="2"/>
  <c r="Q648" i="2"/>
  <c r="P648" i="2"/>
  <c r="O648" i="2"/>
  <c r="N648" i="2"/>
  <c r="M648" i="2"/>
  <c r="AF647" i="2"/>
  <c r="AH647" i="2" s="1"/>
  <c r="AE647" i="2"/>
  <c r="AC647" i="2"/>
  <c r="Z647" i="2"/>
  <c r="Y647" i="2"/>
  <c r="X647" i="2"/>
  <c r="W647" i="2"/>
  <c r="V647" i="2"/>
  <c r="U647" i="2"/>
  <c r="T647" i="2"/>
  <c r="S647" i="2"/>
  <c r="Q647" i="2"/>
  <c r="P647" i="2"/>
  <c r="O647" i="2"/>
  <c r="N647" i="2"/>
  <c r="M647" i="2"/>
  <c r="AF646" i="2"/>
  <c r="AH646" i="2" s="1"/>
  <c r="AE646" i="2"/>
  <c r="AC646" i="2"/>
  <c r="Z646" i="2"/>
  <c r="Y646" i="2"/>
  <c r="X646" i="2"/>
  <c r="W646" i="2"/>
  <c r="V646" i="2"/>
  <c r="U646" i="2"/>
  <c r="T646" i="2"/>
  <c r="S646" i="2"/>
  <c r="Q646" i="2"/>
  <c r="P646" i="2"/>
  <c r="O646" i="2"/>
  <c r="N646" i="2"/>
  <c r="M646" i="2"/>
  <c r="AF645" i="2"/>
  <c r="AH645" i="2" s="1"/>
  <c r="AE645" i="2"/>
  <c r="AC645" i="2"/>
  <c r="Z645" i="2"/>
  <c r="Y645" i="2"/>
  <c r="X645" i="2"/>
  <c r="W645" i="2"/>
  <c r="V645" i="2"/>
  <c r="U645" i="2"/>
  <c r="T645" i="2"/>
  <c r="S645" i="2"/>
  <c r="Q645" i="2"/>
  <c r="P645" i="2"/>
  <c r="O645" i="2"/>
  <c r="N645" i="2"/>
  <c r="M645" i="2"/>
  <c r="AF644" i="2"/>
  <c r="AH644" i="2" s="1"/>
  <c r="AE644" i="2"/>
  <c r="AC644" i="2"/>
  <c r="Z644" i="2"/>
  <c r="Y644" i="2"/>
  <c r="X644" i="2"/>
  <c r="W644" i="2"/>
  <c r="V644" i="2"/>
  <c r="U644" i="2"/>
  <c r="T644" i="2"/>
  <c r="S644" i="2"/>
  <c r="Q644" i="2"/>
  <c r="P644" i="2"/>
  <c r="O644" i="2"/>
  <c r="N644" i="2"/>
  <c r="M644" i="2"/>
  <c r="AF643" i="2"/>
  <c r="AH643" i="2" s="1"/>
  <c r="AE643" i="2"/>
  <c r="AC643" i="2"/>
  <c r="Z643" i="2"/>
  <c r="Y643" i="2"/>
  <c r="X643" i="2"/>
  <c r="W643" i="2"/>
  <c r="V643" i="2"/>
  <c r="U643" i="2"/>
  <c r="T643" i="2"/>
  <c r="S643" i="2"/>
  <c r="Q643" i="2"/>
  <c r="P643" i="2"/>
  <c r="O643" i="2"/>
  <c r="N643" i="2"/>
  <c r="M643" i="2"/>
  <c r="AF642" i="2"/>
  <c r="AH642" i="2" s="1"/>
  <c r="AE642" i="2"/>
  <c r="AC642" i="2"/>
  <c r="Z642" i="2"/>
  <c r="Y642" i="2"/>
  <c r="X642" i="2"/>
  <c r="W642" i="2"/>
  <c r="V642" i="2"/>
  <c r="U642" i="2"/>
  <c r="T642" i="2"/>
  <c r="S642" i="2"/>
  <c r="Q642" i="2"/>
  <c r="P642" i="2"/>
  <c r="O642" i="2"/>
  <c r="N642" i="2"/>
  <c r="M642" i="2"/>
  <c r="AF641" i="2"/>
  <c r="AH641" i="2" s="1"/>
  <c r="AE641" i="2"/>
  <c r="AC641" i="2"/>
  <c r="Z641" i="2"/>
  <c r="Y641" i="2"/>
  <c r="X641" i="2"/>
  <c r="W641" i="2"/>
  <c r="V641" i="2"/>
  <c r="U641" i="2"/>
  <c r="T641" i="2"/>
  <c r="S641" i="2"/>
  <c r="Q641" i="2"/>
  <c r="P641" i="2"/>
  <c r="O641" i="2"/>
  <c r="N641" i="2"/>
  <c r="M641" i="2"/>
  <c r="AF640" i="2"/>
  <c r="AH640" i="2" s="1"/>
  <c r="AE640" i="2"/>
  <c r="AC640" i="2"/>
  <c r="Z640" i="2"/>
  <c r="Y640" i="2"/>
  <c r="X640" i="2"/>
  <c r="W640" i="2"/>
  <c r="V640" i="2"/>
  <c r="U640" i="2"/>
  <c r="T640" i="2"/>
  <c r="S640" i="2"/>
  <c r="Q640" i="2"/>
  <c r="P640" i="2"/>
  <c r="O640" i="2"/>
  <c r="N640" i="2"/>
  <c r="M640" i="2"/>
  <c r="AF639" i="2"/>
  <c r="AH639" i="2" s="1"/>
  <c r="AE639" i="2"/>
  <c r="AC639" i="2"/>
  <c r="Z639" i="2"/>
  <c r="Y639" i="2"/>
  <c r="X639" i="2"/>
  <c r="W639" i="2"/>
  <c r="V639" i="2"/>
  <c r="U639" i="2"/>
  <c r="T639" i="2"/>
  <c r="S639" i="2"/>
  <c r="Q639" i="2"/>
  <c r="P639" i="2"/>
  <c r="O639" i="2"/>
  <c r="N639" i="2"/>
  <c r="M639" i="2"/>
  <c r="AF638" i="2"/>
  <c r="AH638" i="2" s="1"/>
  <c r="AE638" i="2"/>
  <c r="AC638" i="2"/>
  <c r="Z638" i="2"/>
  <c r="Y638" i="2"/>
  <c r="X638" i="2"/>
  <c r="W638" i="2"/>
  <c r="V638" i="2"/>
  <c r="U638" i="2"/>
  <c r="T638" i="2"/>
  <c r="S638" i="2"/>
  <c r="Q638" i="2"/>
  <c r="P638" i="2"/>
  <c r="O638" i="2"/>
  <c r="N638" i="2"/>
  <c r="M638" i="2"/>
  <c r="AF637" i="2"/>
  <c r="AH637" i="2" s="1"/>
  <c r="AE637" i="2"/>
  <c r="AC637" i="2"/>
  <c r="Z637" i="2"/>
  <c r="Y637" i="2"/>
  <c r="X637" i="2"/>
  <c r="W637" i="2"/>
  <c r="V637" i="2"/>
  <c r="U637" i="2"/>
  <c r="T637" i="2"/>
  <c r="S637" i="2"/>
  <c r="Q637" i="2"/>
  <c r="P637" i="2"/>
  <c r="O637" i="2"/>
  <c r="N637" i="2"/>
  <c r="M637" i="2"/>
  <c r="AF636" i="2"/>
  <c r="AH636" i="2" s="1"/>
  <c r="AE636" i="2"/>
  <c r="AC636" i="2"/>
  <c r="Z636" i="2"/>
  <c r="Y636" i="2"/>
  <c r="X636" i="2"/>
  <c r="W636" i="2"/>
  <c r="V636" i="2"/>
  <c r="U636" i="2"/>
  <c r="T636" i="2"/>
  <c r="S636" i="2"/>
  <c r="Q636" i="2"/>
  <c r="P636" i="2"/>
  <c r="O636" i="2"/>
  <c r="N636" i="2"/>
  <c r="M636" i="2"/>
  <c r="AF635" i="2"/>
  <c r="AH635" i="2" s="1"/>
  <c r="AE635" i="2"/>
  <c r="AC635" i="2"/>
  <c r="Z635" i="2"/>
  <c r="Y635" i="2"/>
  <c r="X635" i="2"/>
  <c r="W635" i="2"/>
  <c r="V635" i="2"/>
  <c r="U635" i="2"/>
  <c r="T635" i="2"/>
  <c r="S635" i="2"/>
  <c r="Q635" i="2"/>
  <c r="P635" i="2"/>
  <c r="O635" i="2"/>
  <c r="N635" i="2"/>
  <c r="M635" i="2"/>
  <c r="AF634" i="2"/>
  <c r="AH634" i="2" s="1"/>
  <c r="AE634" i="2"/>
  <c r="AC634" i="2"/>
  <c r="Z634" i="2"/>
  <c r="Y634" i="2"/>
  <c r="X634" i="2"/>
  <c r="W634" i="2"/>
  <c r="V634" i="2"/>
  <c r="U634" i="2"/>
  <c r="T634" i="2"/>
  <c r="S634" i="2"/>
  <c r="Q634" i="2"/>
  <c r="P634" i="2"/>
  <c r="O634" i="2"/>
  <c r="N634" i="2"/>
  <c r="M634" i="2"/>
  <c r="AF633" i="2"/>
  <c r="AH633" i="2" s="1"/>
  <c r="AE633" i="2"/>
  <c r="AC633" i="2"/>
  <c r="Z633" i="2"/>
  <c r="Y633" i="2"/>
  <c r="X633" i="2"/>
  <c r="W633" i="2"/>
  <c r="V633" i="2"/>
  <c r="U633" i="2"/>
  <c r="T633" i="2"/>
  <c r="S633" i="2"/>
  <c r="Q633" i="2"/>
  <c r="P633" i="2"/>
  <c r="O633" i="2"/>
  <c r="N633" i="2"/>
  <c r="M633" i="2"/>
  <c r="AF632" i="2"/>
  <c r="AH632" i="2" s="1"/>
  <c r="AE632" i="2"/>
  <c r="AC632" i="2"/>
  <c r="Z632" i="2"/>
  <c r="Y632" i="2"/>
  <c r="X632" i="2"/>
  <c r="W632" i="2"/>
  <c r="V632" i="2"/>
  <c r="U632" i="2"/>
  <c r="T632" i="2"/>
  <c r="S632" i="2"/>
  <c r="Q632" i="2"/>
  <c r="P632" i="2"/>
  <c r="O632" i="2"/>
  <c r="N632" i="2"/>
  <c r="M632" i="2"/>
  <c r="AF631" i="2"/>
  <c r="AH631" i="2" s="1"/>
  <c r="AE631" i="2"/>
  <c r="AC631" i="2"/>
  <c r="Z631" i="2"/>
  <c r="Y631" i="2"/>
  <c r="X631" i="2"/>
  <c r="W631" i="2"/>
  <c r="V631" i="2"/>
  <c r="U631" i="2"/>
  <c r="T631" i="2"/>
  <c r="S631" i="2"/>
  <c r="Q631" i="2"/>
  <c r="P631" i="2"/>
  <c r="O631" i="2"/>
  <c r="N631" i="2"/>
  <c r="M631" i="2"/>
  <c r="AF630" i="2"/>
  <c r="AH630" i="2" s="1"/>
  <c r="AE630" i="2"/>
  <c r="AC630" i="2"/>
  <c r="Z630" i="2"/>
  <c r="Y630" i="2"/>
  <c r="X630" i="2"/>
  <c r="W630" i="2"/>
  <c r="V630" i="2"/>
  <c r="U630" i="2"/>
  <c r="T630" i="2"/>
  <c r="S630" i="2"/>
  <c r="Q630" i="2"/>
  <c r="P630" i="2"/>
  <c r="O630" i="2"/>
  <c r="N630" i="2"/>
  <c r="M630" i="2"/>
  <c r="AF629" i="2"/>
  <c r="AH629" i="2" s="1"/>
  <c r="AE629" i="2"/>
  <c r="AC629" i="2"/>
  <c r="Z629" i="2"/>
  <c r="Y629" i="2"/>
  <c r="X629" i="2"/>
  <c r="W629" i="2"/>
  <c r="V629" i="2"/>
  <c r="U629" i="2"/>
  <c r="T629" i="2"/>
  <c r="S629" i="2"/>
  <c r="Q629" i="2"/>
  <c r="P629" i="2"/>
  <c r="O629" i="2"/>
  <c r="N629" i="2"/>
  <c r="M629" i="2"/>
  <c r="AF628" i="2"/>
  <c r="AH628" i="2" s="1"/>
  <c r="AE628" i="2"/>
  <c r="AC628" i="2"/>
  <c r="Z628" i="2"/>
  <c r="Y628" i="2"/>
  <c r="X628" i="2"/>
  <c r="W628" i="2"/>
  <c r="V628" i="2"/>
  <c r="U628" i="2"/>
  <c r="T628" i="2"/>
  <c r="S628" i="2"/>
  <c r="Q628" i="2"/>
  <c r="P628" i="2"/>
  <c r="O628" i="2"/>
  <c r="N628" i="2"/>
  <c r="M628" i="2"/>
  <c r="AF627" i="2"/>
  <c r="AH627" i="2" s="1"/>
  <c r="AE627" i="2"/>
  <c r="AC627" i="2"/>
  <c r="Z627" i="2"/>
  <c r="Y627" i="2"/>
  <c r="X627" i="2"/>
  <c r="W627" i="2"/>
  <c r="V627" i="2"/>
  <c r="U627" i="2"/>
  <c r="T627" i="2"/>
  <c r="S627" i="2"/>
  <c r="Q627" i="2"/>
  <c r="P627" i="2"/>
  <c r="O627" i="2"/>
  <c r="N627" i="2"/>
  <c r="M627" i="2"/>
  <c r="AF626" i="2"/>
  <c r="AH626" i="2" s="1"/>
  <c r="AE626" i="2"/>
  <c r="AC626" i="2"/>
  <c r="Z626" i="2"/>
  <c r="Y626" i="2"/>
  <c r="X626" i="2"/>
  <c r="W626" i="2"/>
  <c r="V626" i="2"/>
  <c r="U626" i="2"/>
  <c r="T626" i="2"/>
  <c r="S626" i="2"/>
  <c r="Q626" i="2"/>
  <c r="P626" i="2"/>
  <c r="O626" i="2"/>
  <c r="N626" i="2"/>
  <c r="M626" i="2"/>
  <c r="AF625" i="2"/>
  <c r="AH625" i="2" s="1"/>
  <c r="AE625" i="2"/>
  <c r="AC625" i="2"/>
  <c r="Z625" i="2"/>
  <c r="Y625" i="2"/>
  <c r="X625" i="2"/>
  <c r="W625" i="2"/>
  <c r="V625" i="2"/>
  <c r="U625" i="2"/>
  <c r="T625" i="2"/>
  <c r="S625" i="2"/>
  <c r="Q625" i="2"/>
  <c r="P625" i="2"/>
  <c r="O625" i="2"/>
  <c r="N625" i="2"/>
  <c r="M625" i="2"/>
  <c r="AF624" i="2"/>
  <c r="AH624" i="2" s="1"/>
  <c r="AE624" i="2"/>
  <c r="AC624" i="2"/>
  <c r="Z624" i="2"/>
  <c r="Y624" i="2"/>
  <c r="X624" i="2"/>
  <c r="W624" i="2"/>
  <c r="V624" i="2"/>
  <c r="U624" i="2"/>
  <c r="T624" i="2"/>
  <c r="S624" i="2"/>
  <c r="Q624" i="2"/>
  <c r="P624" i="2"/>
  <c r="O624" i="2"/>
  <c r="N624" i="2"/>
  <c r="M624" i="2"/>
  <c r="AF623" i="2"/>
  <c r="AH623" i="2" s="1"/>
  <c r="AE623" i="2"/>
  <c r="AC623" i="2"/>
  <c r="Z623" i="2"/>
  <c r="Y623" i="2"/>
  <c r="X623" i="2"/>
  <c r="W623" i="2"/>
  <c r="V623" i="2"/>
  <c r="U623" i="2"/>
  <c r="T623" i="2"/>
  <c r="S623" i="2"/>
  <c r="Q623" i="2"/>
  <c r="P623" i="2"/>
  <c r="O623" i="2"/>
  <c r="N623" i="2"/>
  <c r="M623" i="2"/>
  <c r="AF622" i="2"/>
  <c r="AH622" i="2" s="1"/>
  <c r="AE622" i="2"/>
  <c r="AC622" i="2"/>
  <c r="Z622" i="2"/>
  <c r="Y622" i="2"/>
  <c r="X622" i="2"/>
  <c r="W622" i="2"/>
  <c r="V622" i="2"/>
  <c r="U622" i="2"/>
  <c r="T622" i="2"/>
  <c r="S622" i="2"/>
  <c r="Q622" i="2"/>
  <c r="P622" i="2"/>
  <c r="O622" i="2"/>
  <c r="N622" i="2"/>
  <c r="M622" i="2"/>
  <c r="AH621" i="2"/>
  <c r="AF621" i="2"/>
  <c r="AE621" i="2"/>
  <c r="AC621" i="2"/>
  <c r="Z621" i="2"/>
  <c r="Y621" i="2"/>
  <c r="X621" i="2"/>
  <c r="W621" i="2"/>
  <c r="V621" i="2"/>
  <c r="U621" i="2"/>
  <c r="T621" i="2"/>
  <c r="S621" i="2"/>
  <c r="AA621" i="2" s="1"/>
  <c r="P621" i="2"/>
  <c r="O621" i="2"/>
  <c r="N621" i="2"/>
  <c r="M621" i="2"/>
  <c r="Q621" i="2" s="1"/>
  <c r="AF620" i="2"/>
  <c r="AH620" i="2" s="1"/>
  <c r="AE620" i="2"/>
  <c r="AC620" i="2"/>
  <c r="Z620" i="2"/>
  <c r="Y620" i="2"/>
  <c r="X620" i="2"/>
  <c r="W620" i="2"/>
  <c r="V620" i="2"/>
  <c r="U620" i="2"/>
  <c r="T620" i="2"/>
  <c r="S620" i="2"/>
  <c r="AA620" i="2" s="1"/>
  <c r="P620" i="2"/>
  <c r="O620" i="2"/>
  <c r="N620" i="2"/>
  <c r="M620" i="2"/>
  <c r="Q620" i="2" s="1"/>
  <c r="AF619" i="2"/>
  <c r="AH619" i="2" s="1"/>
  <c r="AE619" i="2"/>
  <c r="AC619" i="2"/>
  <c r="Z619" i="2"/>
  <c r="Y619" i="2"/>
  <c r="X619" i="2"/>
  <c r="W619" i="2"/>
  <c r="V619" i="2"/>
  <c r="U619" i="2"/>
  <c r="T619" i="2"/>
  <c r="S619" i="2"/>
  <c r="P619" i="2"/>
  <c r="O619" i="2"/>
  <c r="N619" i="2"/>
  <c r="M619" i="2"/>
  <c r="Q619" i="2" s="1"/>
  <c r="AF618" i="2"/>
  <c r="AH618" i="2" s="1"/>
  <c r="AE618" i="2"/>
  <c r="AC618" i="2"/>
  <c r="Z618" i="2"/>
  <c r="Y618" i="2"/>
  <c r="X618" i="2"/>
  <c r="W618" i="2"/>
  <c r="V618" i="2"/>
  <c r="U618" i="2"/>
  <c r="T618" i="2"/>
  <c r="S618" i="2"/>
  <c r="P618" i="2"/>
  <c r="O618" i="2"/>
  <c r="N618" i="2"/>
  <c r="M618" i="2"/>
  <c r="Q618" i="2" s="1"/>
  <c r="AH617" i="2"/>
  <c r="AF617" i="2"/>
  <c r="AE617" i="2"/>
  <c r="AC617" i="2"/>
  <c r="Z617" i="2"/>
  <c r="Y617" i="2"/>
  <c r="X617" i="2"/>
  <c r="W617" i="2"/>
  <c r="V617" i="2"/>
  <c r="U617" i="2"/>
  <c r="T617" i="2"/>
  <c r="S617" i="2"/>
  <c r="P617" i="2"/>
  <c r="O617" i="2"/>
  <c r="N617" i="2"/>
  <c r="Q617" i="2" s="1"/>
  <c r="M617" i="2"/>
  <c r="AF616" i="2"/>
  <c r="AH616" i="2" s="1"/>
  <c r="AE616" i="2"/>
  <c r="AC616" i="2"/>
  <c r="Z616" i="2"/>
  <c r="Y616" i="2"/>
  <c r="X616" i="2"/>
  <c r="W616" i="2"/>
  <c r="V616" i="2"/>
  <c r="U616" i="2"/>
  <c r="T616" i="2"/>
  <c r="S616" i="2"/>
  <c r="P616" i="2"/>
  <c r="O616" i="2"/>
  <c r="N616" i="2"/>
  <c r="Q616" i="2" s="1"/>
  <c r="M616" i="2"/>
  <c r="AH615" i="2"/>
  <c r="AF615" i="2"/>
  <c r="AE615" i="2"/>
  <c r="AC615" i="2"/>
  <c r="Z615" i="2"/>
  <c r="Y615" i="2"/>
  <c r="X615" i="2"/>
  <c r="W615" i="2"/>
  <c r="V615" i="2"/>
  <c r="U615" i="2"/>
  <c r="T615" i="2"/>
  <c r="S615" i="2"/>
  <c r="AA615" i="2" s="1"/>
  <c r="Q615" i="2"/>
  <c r="P615" i="2"/>
  <c r="O615" i="2"/>
  <c r="N615" i="2"/>
  <c r="M615" i="2"/>
  <c r="AH614" i="2"/>
  <c r="AF614" i="2"/>
  <c r="AE614" i="2"/>
  <c r="AC614" i="2"/>
  <c r="Z614" i="2"/>
  <c r="Y614" i="2"/>
  <c r="X614" i="2"/>
  <c r="W614" i="2"/>
  <c r="V614" i="2"/>
  <c r="U614" i="2"/>
  <c r="T614" i="2"/>
  <c r="S614" i="2"/>
  <c r="AA614" i="2" s="1"/>
  <c r="P614" i="2"/>
  <c r="O614" i="2"/>
  <c r="N614" i="2"/>
  <c r="M614" i="2"/>
  <c r="Q614" i="2" s="1"/>
  <c r="AF613" i="2"/>
  <c r="AH613" i="2" s="1"/>
  <c r="AE613" i="2"/>
  <c r="AC613" i="2"/>
  <c r="Z613" i="2"/>
  <c r="Y613" i="2"/>
  <c r="X613" i="2"/>
  <c r="W613" i="2"/>
  <c r="V613" i="2"/>
  <c r="U613" i="2"/>
  <c r="T613" i="2"/>
  <c r="S613" i="2"/>
  <c r="P613" i="2"/>
  <c r="O613" i="2"/>
  <c r="N613" i="2"/>
  <c r="M613" i="2"/>
  <c r="Q613" i="2" s="1"/>
  <c r="AH612" i="2"/>
  <c r="AF612" i="2"/>
  <c r="AE612" i="2"/>
  <c r="AC612" i="2"/>
  <c r="Z612" i="2"/>
  <c r="Y612" i="2"/>
  <c r="X612" i="2"/>
  <c r="W612" i="2"/>
  <c r="V612" i="2"/>
  <c r="U612" i="2"/>
  <c r="T612" i="2"/>
  <c r="S612" i="2"/>
  <c r="P612" i="2"/>
  <c r="O612" i="2"/>
  <c r="N612" i="2"/>
  <c r="Q612" i="2" s="1"/>
  <c r="M612" i="2"/>
  <c r="AH611" i="2"/>
  <c r="AF611" i="2"/>
  <c r="AE611" i="2"/>
  <c r="AC611" i="2"/>
  <c r="Z611" i="2"/>
  <c r="Y611" i="2"/>
  <c r="X611" i="2"/>
  <c r="W611" i="2"/>
  <c r="V611" i="2"/>
  <c r="U611" i="2"/>
  <c r="T611" i="2"/>
  <c r="S611" i="2"/>
  <c r="P611" i="2"/>
  <c r="Q611" i="2" s="1"/>
  <c r="O611" i="2"/>
  <c r="N611" i="2"/>
  <c r="M611" i="2"/>
  <c r="AH610" i="2"/>
  <c r="AF610" i="2"/>
  <c r="AE610" i="2"/>
  <c r="AC610" i="2"/>
  <c r="Z610" i="2"/>
  <c r="Y610" i="2"/>
  <c r="X610" i="2"/>
  <c r="W610" i="2"/>
  <c r="V610" i="2"/>
  <c r="U610" i="2"/>
  <c r="T610" i="2"/>
  <c r="S610" i="2"/>
  <c r="AA610" i="2" s="1"/>
  <c r="P610" i="2"/>
  <c r="O610" i="2"/>
  <c r="N610" i="2"/>
  <c r="M610" i="2"/>
  <c r="Q610" i="2" s="1"/>
  <c r="AF609" i="2"/>
  <c r="AH609" i="2" s="1"/>
  <c r="AE609" i="2"/>
  <c r="AC609" i="2"/>
  <c r="Z609" i="2"/>
  <c r="Y609" i="2"/>
  <c r="X609" i="2"/>
  <c r="W609" i="2"/>
  <c r="V609" i="2"/>
  <c r="U609" i="2"/>
  <c r="T609" i="2"/>
  <c r="S609" i="2"/>
  <c r="P609" i="2"/>
  <c r="O609" i="2"/>
  <c r="N609" i="2"/>
  <c r="M609" i="2"/>
  <c r="Q609" i="2" s="1"/>
  <c r="AH608" i="2"/>
  <c r="AF608" i="2"/>
  <c r="AE608" i="2"/>
  <c r="AC608" i="2"/>
  <c r="Z608" i="2"/>
  <c r="Y608" i="2"/>
  <c r="X608" i="2"/>
  <c r="W608" i="2"/>
  <c r="V608" i="2"/>
  <c r="U608" i="2"/>
  <c r="T608" i="2"/>
  <c r="S608" i="2"/>
  <c r="P608" i="2"/>
  <c r="O608" i="2"/>
  <c r="N608" i="2"/>
  <c r="M608" i="2"/>
  <c r="AH607" i="2"/>
  <c r="AF607" i="2"/>
  <c r="AE607" i="2"/>
  <c r="AC607" i="2"/>
  <c r="Z607" i="2"/>
  <c r="Y607" i="2"/>
  <c r="X607" i="2"/>
  <c r="W607" i="2"/>
  <c r="V607" i="2"/>
  <c r="U607" i="2"/>
  <c r="T607" i="2"/>
  <c r="S607" i="2"/>
  <c r="Q607" i="2"/>
  <c r="P607" i="2"/>
  <c r="O607" i="2"/>
  <c r="N607" i="2"/>
  <c r="M607" i="2"/>
  <c r="AH606" i="2"/>
  <c r="AF606" i="2"/>
  <c r="AE606" i="2"/>
  <c r="AC606" i="2"/>
  <c r="Z606" i="2"/>
  <c r="Y606" i="2"/>
  <c r="X606" i="2"/>
  <c r="W606" i="2"/>
  <c r="V606" i="2"/>
  <c r="U606" i="2"/>
  <c r="T606" i="2"/>
  <c r="S606" i="2"/>
  <c r="AA606" i="2" s="1"/>
  <c r="P606" i="2"/>
  <c r="O606" i="2"/>
  <c r="N606" i="2"/>
  <c r="M606" i="2"/>
  <c r="Q606" i="2" s="1"/>
  <c r="AF605" i="2"/>
  <c r="AH605" i="2" s="1"/>
  <c r="AE605" i="2"/>
  <c r="AC605" i="2"/>
  <c r="Z605" i="2"/>
  <c r="Y605" i="2"/>
  <c r="X605" i="2"/>
  <c r="W605" i="2"/>
  <c r="V605" i="2"/>
  <c r="U605" i="2"/>
  <c r="T605" i="2"/>
  <c r="S605" i="2"/>
  <c r="AA605" i="2" s="1"/>
  <c r="P605" i="2"/>
  <c r="O605" i="2"/>
  <c r="N605" i="2"/>
  <c r="M605" i="2"/>
  <c r="Q605" i="2" s="1"/>
  <c r="AH604" i="2"/>
  <c r="AF604" i="2"/>
  <c r="AE604" i="2"/>
  <c r="AC604" i="2"/>
  <c r="Z604" i="2"/>
  <c r="Y604" i="2"/>
  <c r="X604" i="2"/>
  <c r="W604" i="2"/>
  <c r="V604" i="2"/>
  <c r="U604" i="2"/>
  <c r="T604" i="2"/>
  <c r="S604" i="2"/>
  <c r="AA604" i="2" s="1"/>
  <c r="P604" i="2"/>
  <c r="O604" i="2"/>
  <c r="N604" i="2"/>
  <c r="M604" i="2"/>
  <c r="AH603" i="2"/>
  <c r="AF603" i="2"/>
  <c r="AE603" i="2"/>
  <c r="AC603" i="2"/>
  <c r="Z603" i="2"/>
  <c r="Y603" i="2"/>
  <c r="X603" i="2"/>
  <c r="W603" i="2"/>
  <c r="V603" i="2"/>
  <c r="U603" i="2"/>
  <c r="T603" i="2"/>
  <c r="S603" i="2"/>
  <c r="AA603" i="2" s="1"/>
  <c r="Q603" i="2"/>
  <c r="P603" i="2"/>
  <c r="O603" i="2"/>
  <c r="N603" i="2"/>
  <c r="M603" i="2"/>
  <c r="AH602" i="2"/>
  <c r="AF602" i="2"/>
  <c r="AE602" i="2"/>
  <c r="AC602" i="2"/>
  <c r="Z602" i="2"/>
  <c r="Y602" i="2"/>
  <c r="X602" i="2"/>
  <c r="W602" i="2"/>
  <c r="V602" i="2"/>
  <c r="U602" i="2"/>
  <c r="T602" i="2"/>
  <c r="S602" i="2"/>
  <c r="P602" i="2"/>
  <c r="O602" i="2"/>
  <c r="N602" i="2"/>
  <c r="M602" i="2"/>
  <c r="Q602" i="2" s="1"/>
  <c r="AF601" i="2"/>
  <c r="AH601" i="2" s="1"/>
  <c r="AE601" i="2"/>
  <c r="AC601" i="2"/>
  <c r="Z601" i="2"/>
  <c r="Y601" i="2"/>
  <c r="X601" i="2"/>
  <c r="W601" i="2"/>
  <c r="V601" i="2"/>
  <c r="U601" i="2"/>
  <c r="T601" i="2"/>
  <c r="S601" i="2"/>
  <c r="AA601" i="2" s="1"/>
  <c r="P601" i="2"/>
  <c r="O601" i="2"/>
  <c r="N601" i="2"/>
  <c r="M601" i="2"/>
  <c r="Q601" i="2" s="1"/>
  <c r="AH600" i="2"/>
  <c r="AF600" i="2"/>
  <c r="AE600" i="2"/>
  <c r="AC600" i="2"/>
  <c r="Z600" i="2"/>
  <c r="Y600" i="2"/>
  <c r="X600" i="2"/>
  <c r="W600" i="2"/>
  <c r="V600" i="2"/>
  <c r="U600" i="2"/>
  <c r="T600" i="2"/>
  <c r="S600" i="2"/>
  <c r="AA600" i="2" s="1"/>
  <c r="P600" i="2"/>
  <c r="O600" i="2"/>
  <c r="N600" i="2"/>
  <c r="Q600" i="2" s="1"/>
  <c r="M600" i="2"/>
  <c r="AH599" i="2"/>
  <c r="AF599" i="2"/>
  <c r="AE599" i="2"/>
  <c r="AC599" i="2"/>
  <c r="Z599" i="2"/>
  <c r="Y599" i="2"/>
  <c r="X599" i="2"/>
  <c r="W599" i="2"/>
  <c r="V599" i="2"/>
  <c r="U599" i="2"/>
  <c r="T599" i="2"/>
  <c r="S599" i="2"/>
  <c r="AA599" i="2" s="1"/>
  <c r="Q599" i="2"/>
  <c r="P599" i="2"/>
  <c r="O599" i="2"/>
  <c r="N599" i="2"/>
  <c r="M599" i="2"/>
  <c r="AH598" i="2"/>
  <c r="AF598" i="2"/>
  <c r="AE598" i="2"/>
  <c r="AC598" i="2"/>
  <c r="Z598" i="2"/>
  <c r="Y598" i="2"/>
  <c r="X598" i="2"/>
  <c r="W598" i="2"/>
  <c r="V598" i="2"/>
  <c r="U598" i="2"/>
  <c r="T598" i="2"/>
  <c r="S598" i="2"/>
  <c r="AA598" i="2" s="1"/>
  <c r="P598" i="2"/>
  <c r="O598" i="2"/>
  <c r="N598" i="2"/>
  <c r="M598" i="2"/>
  <c r="Q598" i="2" s="1"/>
  <c r="AF597" i="2"/>
  <c r="AH597" i="2" s="1"/>
  <c r="AE597" i="2"/>
  <c r="AC597" i="2"/>
  <c r="Z597" i="2"/>
  <c r="Y597" i="2"/>
  <c r="X597" i="2"/>
  <c r="W597" i="2"/>
  <c r="V597" i="2"/>
  <c r="U597" i="2"/>
  <c r="T597" i="2"/>
  <c r="S597" i="2"/>
  <c r="P597" i="2"/>
  <c r="O597" i="2"/>
  <c r="N597" i="2"/>
  <c r="M597" i="2"/>
  <c r="Q597" i="2" s="1"/>
  <c r="AH596" i="2"/>
  <c r="AF596" i="2"/>
  <c r="AE596" i="2"/>
  <c r="AC596" i="2"/>
  <c r="Z596" i="2"/>
  <c r="Y596" i="2"/>
  <c r="X596" i="2"/>
  <c r="W596" i="2"/>
  <c r="V596" i="2"/>
  <c r="U596" i="2"/>
  <c r="T596" i="2"/>
  <c r="S596" i="2"/>
  <c r="AA596" i="2" s="1"/>
  <c r="P596" i="2"/>
  <c r="O596" i="2"/>
  <c r="N596" i="2"/>
  <c r="M596" i="2"/>
  <c r="AH595" i="2"/>
  <c r="AF595" i="2"/>
  <c r="AE595" i="2"/>
  <c r="AC595" i="2"/>
  <c r="Z595" i="2"/>
  <c r="Y595" i="2"/>
  <c r="X595" i="2"/>
  <c r="W595" i="2"/>
  <c r="V595" i="2"/>
  <c r="U595" i="2"/>
  <c r="T595" i="2"/>
  <c r="S595" i="2"/>
  <c r="P595" i="2"/>
  <c r="Q595" i="2" s="1"/>
  <c r="O595" i="2"/>
  <c r="N595" i="2"/>
  <c r="M595" i="2"/>
  <c r="AH594" i="2"/>
  <c r="AF594" i="2"/>
  <c r="AE594" i="2"/>
  <c r="AC594" i="2"/>
  <c r="Z594" i="2"/>
  <c r="Y594" i="2"/>
  <c r="X594" i="2"/>
  <c r="W594" i="2"/>
  <c r="V594" i="2"/>
  <c r="U594" i="2"/>
  <c r="T594" i="2"/>
  <c r="S594" i="2"/>
  <c r="AA594" i="2" s="1"/>
  <c r="P594" i="2"/>
  <c r="O594" i="2"/>
  <c r="N594" i="2"/>
  <c r="M594" i="2"/>
  <c r="Q594" i="2" s="1"/>
  <c r="AF593" i="2"/>
  <c r="AH593" i="2" s="1"/>
  <c r="AE593" i="2"/>
  <c r="AC593" i="2"/>
  <c r="Z593" i="2"/>
  <c r="Y593" i="2"/>
  <c r="X593" i="2"/>
  <c r="W593" i="2"/>
  <c r="V593" i="2"/>
  <c r="U593" i="2"/>
  <c r="T593" i="2"/>
  <c r="S593" i="2"/>
  <c r="P593" i="2"/>
  <c r="O593" i="2"/>
  <c r="N593" i="2"/>
  <c r="M593" i="2"/>
  <c r="Q593" i="2" s="1"/>
  <c r="AH592" i="2"/>
  <c r="AF592" i="2"/>
  <c r="AE592" i="2"/>
  <c r="AC592" i="2"/>
  <c r="Z592" i="2"/>
  <c r="Y592" i="2"/>
  <c r="X592" i="2"/>
  <c r="W592" i="2"/>
  <c r="V592" i="2"/>
  <c r="U592" i="2"/>
  <c r="T592" i="2"/>
  <c r="S592" i="2"/>
  <c r="P592" i="2"/>
  <c r="O592" i="2"/>
  <c r="N592" i="2"/>
  <c r="Q592" i="2" s="1"/>
  <c r="M592" i="2"/>
  <c r="AH591" i="2"/>
  <c r="AF591" i="2"/>
  <c r="AE591" i="2"/>
  <c r="AC591" i="2"/>
  <c r="Z591" i="2"/>
  <c r="Y591" i="2"/>
  <c r="X591" i="2"/>
  <c r="W591" i="2"/>
  <c r="V591" i="2"/>
  <c r="U591" i="2"/>
  <c r="T591" i="2"/>
  <c r="S591" i="2"/>
  <c r="Q591" i="2"/>
  <c r="P591" i="2"/>
  <c r="O591" i="2"/>
  <c r="N591" i="2"/>
  <c r="M591" i="2"/>
  <c r="AH590" i="2"/>
  <c r="AF590" i="2"/>
  <c r="AE590" i="2"/>
  <c r="AC590" i="2"/>
  <c r="Z590" i="2"/>
  <c r="Y590" i="2"/>
  <c r="X590" i="2"/>
  <c r="W590" i="2"/>
  <c r="V590" i="2"/>
  <c r="U590" i="2"/>
  <c r="T590" i="2"/>
  <c r="S590" i="2"/>
  <c r="AA590" i="2" s="1"/>
  <c r="P590" i="2"/>
  <c r="O590" i="2"/>
  <c r="N590" i="2"/>
  <c r="M590" i="2"/>
  <c r="Q590" i="2" s="1"/>
  <c r="AF589" i="2"/>
  <c r="AH589" i="2" s="1"/>
  <c r="AE589" i="2"/>
  <c r="AC589" i="2"/>
  <c r="Z589" i="2"/>
  <c r="Y589" i="2"/>
  <c r="X589" i="2"/>
  <c r="W589" i="2"/>
  <c r="V589" i="2"/>
  <c r="U589" i="2"/>
  <c r="T589" i="2"/>
  <c r="S589" i="2"/>
  <c r="P589" i="2"/>
  <c r="O589" i="2"/>
  <c r="N589" i="2"/>
  <c r="M589" i="2"/>
  <c r="Q589" i="2" s="1"/>
  <c r="AH588" i="2"/>
  <c r="AF588" i="2"/>
  <c r="AE588" i="2"/>
  <c r="AC588" i="2"/>
  <c r="Z588" i="2"/>
  <c r="Y588" i="2"/>
  <c r="X588" i="2"/>
  <c r="W588" i="2"/>
  <c r="V588" i="2"/>
  <c r="U588" i="2"/>
  <c r="T588" i="2"/>
  <c r="S588" i="2"/>
  <c r="P588" i="2"/>
  <c r="O588" i="2"/>
  <c r="N588" i="2"/>
  <c r="M588" i="2"/>
  <c r="AH587" i="2"/>
  <c r="AF587" i="2"/>
  <c r="AE587" i="2"/>
  <c r="AC587" i="2"/>
  <c r="Z587" i="2"/>
  <c r="Y587" i="2"/>
  <c r="X587" i="2"/>
  <c r="W587" i="2"/>
  <c r="V587" i="2"/>
  <c r="U587" i="2"/>
  <c r="T587" i="2"/>
  <c r="S587" i="2"/>
  <c r="AA587" i="2" s="1"/>
  <c r="P587" i="2"/>
  <c r="Q587" i="2" s="1"/>
  <c r="O587" i="2"/>
  <c r="N587" i="2"/>
  <c r="M587" i="2"/>
  <c r="AH586" i="2"/>
  <c r="AF586" i="2"/>
  <c r="AE586" i="2"/>
  <c r="AC586" i="2"/>
  <c r="Z586" i="2"/>
  <c r="Y586" i="2"/>
  <c r="X586" i="2"/>
  <c r="W586" i="2"/>
  <c r="V586" i="2"/>
  <c r="U586" i="2"/>
  <c r="T586" i="2"/>
  <c r="S586" i="2"/>
  <c r="AA586" i="2" s="1"/>
  <c r="P586" i="2"/>
  <c r="O586" i="2"/>
  <c r="N586" i="2"/>
  <c r="M586" i="2"/>
  <c r="Q586" i="2" s="1"/>
  <c r="AF585" i="2"/>
  <c r="AH585" i="2" s="1"/>
  <c r="AE585" i="2"/>
  <c r="AC585" i="2"/>
  <c r="Z585" i="2"/>
  <c r="Y585" i="2"/>
  <c r="X585" i="2"/>
  <c r="W585" i="2"/>
  <c r="V585" i="2"/>
  <c r="U585" i="2"/>
  <c r="T585" i="2"/>
  <c r="S585" i="2"/>
  <c r="P585" i="2"/>
  <c r="O585" i="2"/>
  <c r="N585" i="2"/>
  <c r="M585" i="2"/>
  <c r="Q585" i="2" s="1"/>
  <c r="AH584" i="2"/>
  <c r="AF584" i="2"/>
  <c r="AE584" i="2"/>
  <c r="AC584" i="2"/>
  <c r="Z584" i="2"/>
  <c r="Y584" i="2"/>
  <c r="X584" i="2"/>
  <c r="W584" i="2"/>
  <c r="V584" i="2"/>
  <c r="U584" i="2"/>
  <c r="T584" i="2"/>
  <c r="S584" i="2"/>
  <c r="P584" i="2"/>
  <c r="O584" i="2"/>
  <c r="N584" i="2"/>
  <c r="Q584" i="2" s="1"/>
  <c r="M584" i="2"/>
  <c r="AH583" i="2"/>
  <c r="AF583" i="2"/>
  <c r="AE583" i="2"/>
  <c r="AC583" i="2"/>
  <c r="Z583" i="2"/>
  <c r="Y583" i="2"/>
  <c r="X583" i="2"/>
  <c r="W583" i="2"/>
  <c r="V583" i="2"/>
  <c r="U583" i="2"/>
  <c r="T583" i="2"/>
  <c r="S583" i="2"/>
  <c r="Q583" i="2"/>
  <c r="P583" i="2"/>
  <c r="O583" i="2"/>
  <c r="N583" i="2"/>
  <c r="M583" i="2"/>
  <c r="AH582" i="2"/>
  <c r="AF582" i="2"/>
  <c r="AE582" i="2"/>
  <c r="AC582" i="2"/>
  <c r="Z582" i="2"/>
  <c r="Y582" i="2"/>
  <c r="X582" i="2"/>
  <c r="W582" i="2"/>
  <c r="V582" i="2"/>
  <c r="U582" i="2"/>
  <c r="T582" i="2"/>
  <c r="S582" i="2"/>
  <c r="AA582" i="2" s="1"/>
  <c r="P582" i="2"/>
  <c r="O582" i="2"/>
  <c r="N582" i="2"/>
  <c r="M582" i="2"/>
  <c r="Q582" i="2" s="1"/>
  <c r="AF581" i="2"/>
  <c r="AH581" i="2" s="1"/>
  <c r="AE581" i="2"/>
  <c r="AC581" i="2"/>
  <c r="Z581" i="2"/>
  <c r="Y581" i="2"/>
  <c r="X581" i="2"/>
  <c r="W581" i="2"/>
  <c r="V581" i="2"/>
  <c r="U581" i="2"/>
  <c r="T581" i="2"/>
  <c r="S581" i="2"/>
  <c r="P581" i="2"/>
  <c r="O581" i="2"/>
  <c r="N581" i="2"/>
  <c r="M581" i="2"/>
  <c r="Q581" i="2" s="1"/>
  <c r="AH580" i="2"/>
  <c r="AF580" i="2"/>
  <c r="AE580" i="2"/>
  <c r="AC580" i="2"/>
  <c r="Z580" i="2"/>
  <c r="Y580" i="2"/>
  <c r="X580" i="2"/>
  <c r="W580" i="2"/>
  <c r="V580" i="2"/>
  <c r="U580" i="2"/>
  <c r="T580" i="2"/>
  <c r="S580" i="2"/>
  <c r="P580" i="2"/>
  <c r="O580" i="2"/>
  <c r="N580" i="2"/>
  <c r="M580" i="2"/>
  <c r="AH579" i="2"/>
  <c r="AF579" i="2"/>
  <c r="AE579" i="2"/>
  <c r="AC579" i="2"/>
  <c r="Z579" i="2"/>
  <c r="Y579" i="2"/>
  <c r="X579" i="2"/>
  <c r="W579" i="2"/>
  <c r="V579" i="2"/>
  <c r="U579" i="2"/>
  <c r="T579" i="2"/>
  <c r="S579" i="2"/>
  <c r="P579" i="2"/>
  <c r="Q579" i="2" s="1"/>
  <c r="O579" i="2"/>
  <c r="N579" i="2"/>
  <c r="M579" i="2"/>
  <c r="AH578" i="2"/>
  <c r="AF578" i="2"/>
  <c r="AE578" i="2"/>
  <c r="AC578" i="2"/>
  <c r="Z578" i="2"/>
  <c r="Y578" i="2"/>
  <c r="X578" i="2"/>
  <c r="W578" i="2"/>
  <c r="V578" i="2"/>
  <c r="U578" i="2"/>
  <c r="T578" i="2"/>
  <c r="S578" i="2"/>
  <c r="AA578" i="2" s="1"/>
  <c r="P578" i="2"/>
  <c r="O578" i="2"/>
  <c r="N578" i="2"/>
  <c r="M578" i="2"/>
  <c r="Q578" i="2" s="1"/>
  <c r="AF577" i="2"/>
  <c r="AH577" i="2" s="1"/>
  <c r="AE577" i="2"/>
  <c r="AC577" i="2"/>
  <c r="Z577" i="2"/>
  <c r="Y577" i="2"/>
  <c r="X577" i="2"/>
  <c r="W577" i="2"/>
  <c r="V577" i="2"/>
  <c r="U577" i="2"/>
  <c r="T577" i="2"/>
  <c r="S577" i="2"/>
  <c r="P577" i="2"/>
  <c r="O577" i="2"/>
  <c r="N577" i="2"/>
  <c r="M577" i="2"/>
  <c r="Q577" i="2" s="1"/>
  <c r="AH576" i="2"/>
  <c r="AF576" i="2"/>
  <c r="AE576" i="2"/>
  <c r="AC576" i="2"/>
  <c r="Z576" i="2"/>
  <c r="Y576" i="2"/>
  <c r="X576" i="2"/>
  <c r="W576" i="2"/>
  <c r="V576" i="2"/>
  <c r="U576" i="2"/>
  <c r="T576" i="2"/>
  <c r="S576" i="2"/>
  <c r="P576" i="2"/>
  <c r="O576" i="2"/>
  <c r="N576" i="2"/>
  <c r="M576" i="2"/>
  <c r="AH575" i="2"/>
  <c r="AF575" i="2"/>
  <c r="AE575" i="2"/>
  <c r="AC575" i="2"/>
  <c r="Z575" i="2"/>
  <c r="Y575" i="2"/>
  <c r="X575" i="2"/>
  <c r="W575" i="2"/>
  <c r="V575" i="2"/>
  <c r="U575" i="2"/>
  <c r="T575" i="2"/>
  <c r="S575" i="2"/>
  <c r="P575" i="2"/>
  <c r="Q575" i="2" s="1"/>
  <c r="O575" i="2"/>
  <c r="N575" i="2"/>
  <c r="M575" i="2"/>
  <c r="AH574" i="2"/>
  <c r="AF574" i="2"/>
  <c r="AE574" i="2"/>
  <c r="AC574" i="2"/>
  <c r="Z574" i="2"/>
  <c r="Y574" i="2"/>
  <c r="X574" i="2"/>
  <c r="W574" i="2"/>
  <c r="V574" i="2"/>
  <c r="U574" i="2"/>
  <c r="T574" i="2"/>
  <c r="S574" i="2"/>
  <c r="AA574" i="2" s="1"/>
  <c r="P574" i="2"/>
  <c r="O574" i="2"/>
  <c r="N574" i="2"/>
  <c r="M574" i="2"/>
  <c r="Q574" i="2" s="1"/>
  <c r="AF573" i="2"/>
  <c r="AH573" i="2" s="1"/>
  <c r="AE573" i="2"/>
  <c r="AC573" i="2"/>
  <c r="Z573" i="2"/>
  <c r="Y573" i="2"/>
  <c r="X573" i="2"/>
  <c r="W573" i="2"/>
  <c r="V573" i="2"/>
  <c r="U573" i="2"/>
  <c r="T573" i="2"/>
  <c r="S573" i="2"/>
  <c r="AA573" i="2" s="1"/>
  <c r="P573" i="2"/>
  <c r="O573" i="2"/>
  <c r="N573" i="2"/>
  <c r="M573" i="2"/>
  <c r="Q573" i="2" s="1"/>
  <c r="AH572" i="2"/>
  <c r="AF572" i="2"/>
  <c r="AE572" i="2"/>
  <c r="AC572" i="2"/>
  <c r="Z572" i="2"/>
  <c r="Y572" i="2"/>
  <c r="X572" i="2"/>
  <c r="W572" i="2"/>
  <c r="V572" i="2"/>
  <c r="U572" i="2"/>
  <c r="T572" i="2"/>
  <c r="S572" i="2"/>
  <c r="AA572" i="2" s="1"/>
  <c r="P572" i="2"/>
  <c r="O572" i="2"/>
  <c r="N572" i="2"/>
  <c r="M572" i="2"/>
  <c r="AH571" i="2"/>
  <c r="AF571" i="2"/>
  <c r="AE571" i="2"/>
  <c r="AC571" i="2"/>
  <c r="Z571" i="2"/>
  <c r="Y571" i="2"/>
  <c r="X571" i="2"/>
  <c r="W571" i="2"/>
  <c r="V571" i="2"/>
  <c r="U571" i="2"/>
  <c r="T571" i="2"/>
  <c r="S571" i="2"/>
  <c r="Q571" i="2"/>
  <c r="P571" i="2"/>
  <c r="O571" i="2"/>
  <c r="N571" i="2"/>
  <c r="M571" i="2"/>
  <c r="AH570" i="2"/>
  <c r="AF570" i="2"/>
  <c r="AE570" i="2"/>
  <c r="AC570" i="2"/>
  <c r="Z570" i="2"/>
  <c r="Y570" i="2"/>
  <c r="X570" i="2"/>
  <c r="W570" i="2"/>
  <c r="V570" i="2"/>
  <c r="U570" i="2"/>
  <c r="T570" i="2"/>
  <c r="S570" i="2"/>
  <c r="AA570" i="2" s="1"/>
  <c r="P570" i="2"/>
  <c r="O570" i="2"/>
  <c r="N570" i="2"/>
  <c r="M570" i="2"/>
  <c r="Q570" i="2" s="1"/>
  <c r="AF569" i="2"/>
  <c r="AH569" i="2" s="1"/>
  <c r="AE569" i="2"/>
  <c r="AC569" i="2"/>
  <c r="Z569" i="2"/>
  <c r="Y569" i="2"/>
  <c r="X569" i="2"/>
  <c r="W569" i="2"/>
  <c r="V569" i="2"/>
  <c r="U569" i="2"/>
  <c r="T569" i="2"/>
  <c r="S569" i="2"/>
  <c r="AA569" i="2" s="1"/>
  <c r="P569" i="2"/>
  <c r="O569" i="2"/>
  <c r="N569" i="2"/>
  <c r="M569" i="2"/>
  <c r="Q569" i="2" s="1"/>
  <c r="AH568" i="2"/>
  <c r="AF568" i="2"/>
  <c r="AE568" i="2"/>
  <c r="AC568" i="2"/>
  <c r="Z568" i="2"/>
  <c r="Y568" i="2"/>
  <c r="X568" i="2"/>
  <c r="W568" i="2"/>
  <c r="V568" i="2"/>
  <c r="U568" i="2"/>
  <c r="T568" i="2"/>
  <c r="S568" i="2"/>
  <c r="AA568" i="2" s="1"/>
  <c r="P568" i="2"/>
  <c r="O568" i="2"/>
  <c r="N568" i="2"/>
  <c r="Q568" i="2" s="1"/>
  <c r="M568" i="2"/>
  <c r="AH567" i="2"/>
  <c r="AF567" i="2"/>
  <c r="AE567" i="2"/>
  <c r="AC567" i="2"/>
  <c r="Z567" i="2"/>
  <c r="Y567" i="2"/>
  <c r="X567" i="2"/>
  <c r="W567" i="2"/>
  <c r="V567" i="2"/>
  <c r="U567" i="2"/>
  <c r="T567" i="2"/>
  <c r="S567" i="2"/>
  <c r="AA567" i="2" s="1"/>
  <c r="Q567" i="2"/>
  <c r="P567" i="2"/>
  <c r="O567" i="2"/>
  <c r="N567" i="2"/>
  <c r="M567" i="2"/>
  <c r="AH566" i="2"/>
  <c r="AF566" i="2"/>
  <c r="AE566" i="2"/>
  <c r="AC566" i="2"/>
  <c r="Z566" i="2"/>
  <c r="Y566" i="2"/>
  <c r="X566" i="2"/>
  <c r="W566" i="2"/>
  <c r="V566" i="2"/>
  <c r="U566" i="2"/>
  <c r="T566" i="2"/>
  <c r="S566" i="2"/>
  <c r="AA566" i="2" s="1"/>
  <c r="P566" i="2"/>
  <c r="O566" i="2"/>
  <c r="N566" i="2"/>
  <c r="M566" i="2"/>
  <c r="Q566" i="2" s="1"/>
  <c r="AF565" i="2"/>
  <c r="AH565" i="2" s="1"/>
  <c r="AE565" i="2"/>
  <c r="AC565" i="2"/>
  <c r="Z565" i="2"/>
  <c r="Y565" i="2"/>
  <c r="X565" i="2"/>
  <c r="W565" i="2"/>
  <c r="V565" i="2"/>
  <c r="U565" i="2"/>
  <c r="T565" i="2"/>
  <c r="S565" i="2"/>
  <c r="P565" i="2"/>
  <c r="O565" i="2"/>
  <c r="N565" i="2"/>
  <c r="M565" i="2"/>
  <c r="Q565" i="2" s="1"/>
  <c r="AH564" i="2"/>
  <c r="AF564" i="2"/>
  <c r="AE564" i="2"/>
  <c r="AC564" i="2"/>
  <c r="Z564" i="2"/>
  <c r="Y564" i="2"/>
  <c r="X564" i="2"/>
  <c r="W564" i="2"/>
  <c r="V564" i="2"/>
  <c r="U564" i="2"/>
  <c r="T564" i="2"/>
  <c r="S564" i="2"/>
  <c r="AA564" i="2" s="1"/>
  <c r="P564" i="2"/>
  <c r="O564" i="2"/>
  <c r="N564" i="2"/>
  <c r="M564" i="2"/>
  <c r="AH563" i="2"/>
  <c r="AF563" i="2"/>
  <c r="AE563" i="2"/>
  <c r="AC563" i="2"/>
  <c r="Z563" i="2"/>
  <c r="Y563" i="2"/>
  <c r="X563" i="2"/>
  <c r="W563" i="2"/>
  <c r="V563" i="2"/>
  <c r="U563" i="2"/>
  <c r="T563" i="2"/>
  <c r="S563" i="2"/>
  <c r="P563" i="2"/>
  <c r="Q563" i="2" s="1"/>
  <c r="O563" i="2"/>
  <c r="N563" i="2"/>
  <c r="M563" i="2"/>
  <c r="AH562" i="2"/>
  <c r="AF562" i="2"/>
  <c r="AE562" i="2"/>
  <c r="AC562" i="2"/>
  <c r="Z562" i="2"/>
  <c r="Y562" i="2"/>
  <c r="X562" i="2"/>
  <c r="W562" i="2"/>
  <c r="V562" i="2"/>
  <c r="U562" i="2"/>
  <c r="T562" i="2"/>
  <c r="S562" i="2"/>
  <c r="AA562" i="2" s="1"/>
  <c r="P562" i="2"/>
  <c r="O562" i="2"/>
  <c r="N562" i="2"/>
  <c r="M562" i="2"/>
  <c r="Q562" i="2" s="1"/>
  <c r="AF561" i="2"/>
  <c r="AH561" i="2" s="1"/>
  <c r="AE561" i="2"/>
  <c r="AC561" i="2"/>
  <c r="Z561" i="2"/>
  <c r="Y561" i="2"/>
  <c r="X561" i="2"/>
  <c r="W561" i="2"/>
  <c r="V561" i="2"/>
  <c r="U561" i="2"/>
  <c r="T561" i="2"/>
  <c r="S561" i="2"/>
  <c r="P561" i="2"/>
  <c r="O561" i="2"/>
  <c r="N561" i="2"/>
  <c r="M561" i="2"/>
  <c r="Q561" i="2" s="1"/>
  <c r="AH560" i="2"/>
  <c r="AF560" i="2"/>
  <c r="AE560" i="2"/>
  <c r="AC560" i="2"/>
  <c r="Z560" i="2"/>
  <c r="Y560" i="2"/>
  <c r="X560" i="2"/>
  <c r="W560" i="2"/>
  <c r="V560" i="2"/>
  <c r="U560" i="2"/>
  <c r="T560" i="2"/>
  <c r="S560" i="2"/>
  <c r="P560" i="2"/>
  <c r="O560" i="2"/>
  <c r="N560" i="2"/>
  <c r="M560" i="2"/>
  <c r="AH559" i="2"/>
  <c r="AF559" i="2"/>
  <c r="AE559" i="2"/>
  <c r="AC559" i="2"/>
  <c r="Z559" i="2"/>
  <c r="Y559" i="2"/>
  <c r="X559" i="2"/>
  <c r="W559" i="2"/>
  <c r="V559" i="2"/>
  <c r="U559" i="2"/>
  <c r="T559" i="2"/>
  <c r="S559" i="2"/>
  <c r="Q559" i="2"/>
  <c r="P559" i="2"/>
  <c r="O559" i="2"/>
  <c r="N559" i="2"/>
  <c r="M559" i="2"/>
  <c r="AH558" i="2"/>
  <c r="AF558" i="2"/>
  <c r="AE558" i="2"/>
  <c r="AC558" i="2"/>
  <c r="Z558" i="2"/>
  <c r="Y558" i="2"/>
  <c r="X558" i="2"/>
  <c r="W558" i="2"/>
  <c r="V558" i="2"/>
  <c r="U558" i="2"/>
  <c r="T558" i="2"/>
  <c r="S558" i="2"/>
  <c r="AA558" i="2" s="1"/>
  <c r="P558" i="2"/>
  <c r="O558" i="2"/>
  <c r="N558" i="2"/>
  <c r="M558" i="2"/>
  <c r="Q558" i="2" s="1"/>
  <c r="AF557" i="2"/>
  <c r="AH557" i="2" s="1"/>
  <c r="AE557" i="2"/>
  <c r="AC557" i="2"/>
  <c r="Z557" i="2"/>
  <c r="Y557" i="2"/>
  <c r="X557" i="2"/>
  <c r="W557" i="2"/>
  <c r="V557" i="2"/>
  <c r="U557" i="2"/>
  <c r="T557" i="2"/>
  <c r="S557" i="2"/>
  <c r="P557" i="2"/>
  <c r="O557" i="2"/>
  <c r="N557" i="2"/>
  <c r="M557" i="2"/>
  <c r="Q557" i="2" s="1"/>
  <c r="AH556" i="2"/>
  <c r="AF556" i="2"/>
  <c r="AE556" i="2"/>
  <c r="AC556" i="2"/>
  <c r="Z556" i="2"/>
  <c r="Y556" i="2"/>
  <c r="X556" i="2"/>
  <c r="W556" i="2"/>
  <c r="V556" i="2"/>
  <c r="U556" i="2"/>
  <c r="T556" i="2"/>
  <c r="S556" i="2"/>
  <c r="P556" i="2"/>
  <c r="O556" i="2"/>
  <c r="N556" i="2"/>
  <c r="M556" i="2"/>
  <c r="AH555" i="2"/>
  <c r="AF555" i="2"/>
  <c r="AE555" i="2"/>
  <c r="AC555" i="2"/>
  <c r="Z555" i="2"/>
  <c r="Y555" i="2"/>
  <c r="X555" i="2"/>
  <c r="W555" i="2"/>
  <c r="V555" i="2"/>
  <c r="U555" i="2"/>
  <c r="T555" i="2"/>
  <c r="S555" i="2"/>
  <c r="AA555" i="2" s="1"/>
  <c r="Q555" i="2"/>
  <c r="P555" i="2"/>
  <c r="O555" i="2"/>
  <c r="N555" i="2"/>
  <c r="M555" i="2"/>
  <c r="AH554" i="2"/>
  <c r="AF554" i="2"/>
  <c r="AE554" i="2"/>
  <c r="AC554" i="2"/>
  <c r="Z554" i="2"/>
  <c r="Y554" i="2"/>
  <c r="X554" i="2"/>
  <c r="W554" i="2"/>
  <c r="V554" i="2"/>
  <c r="U554" i="2"/>
  <c r="T554" i="2"/>
  <c r="S554" i="2"/>
  <c r="AA554" i="2" s="1"/>
  <c r="P554" i="2"/>
  <c r="O554" i="2"/>
  <c r="N554" i="2"/>
  <c r="M554" i="2"/>
  <c r="Q554" i="2" s="1"/>
  <c r="AF553" i="2"/>
  <c r="AH553" i="2" s="1"/>
  <c r="AE553" i="2"/>
  <c r="AC553" i="2"/>
  <c r="Z553" i="2"/>
  <c r="Y553" i="2"/>
  <c r="X553" i="2"/>
  <c r="W553" i="2"/>
  <c r="V553" i="2"/>
  <c r="U553" i="2"/>
  <c r="T553" i="2"/>
  <c r="S553" i="2"/>
  <c r="P553" i="2"/>
  <c r="O553" i="2"/>
  <c r="N553" i="2"/>
  <c r="M553" i="2"/>
  <c r="Q553" i="2" s="1"/>
  <c r="AH552" i="2"/>
  <c r="AF552" i="2"/>
  <c r="AE552" i="2"/>
  <c r="AC552" i="2"/>
  <c r="Z552" i="2"/>
  <c r="Y552" i="2"/>
  <c r="X552" i="2"/>
  <c r="W552" i="2"/>
  <c r="V552" i="2"/>
  <c r="U552" i="2"/>
  <c r="T552" i="2"/>
  <c r="S552" i="2"/>
  <c r="P552" i="2"/>
  <c r="O552" i="2"/>
  <c r="N552" i="2"/>
  <c r="Q552" i="2" s="1"/>
  <c r="M552" i="2"/>
  <c r="AH551" i="2"/>
  <c r="AF551" i="2"/>
  <c r="AE551" i="2"/>
  <c r="AC551" i="2"/>
  <c r="Z551" i="2"/>
  <c r="Y551" i="2"/>
  <c r="X551" i="2"/>
  <c r="W551" i="2"/>
  <c r="V551" i="2"/>
  <c r="U551" i="2"/>
  <c r="T551" i="2"/>
  <c r="S551" i="2"/>
  <c r="AA551" i="2" s="1"/>
  <c r="Q551" i="2"/>
  <c r="P551" i="2"/>
  <c r="O551" i="2"/>
  <c r="N551" i="2"/>
  <c r="M551" i="2"/>
  <c r="AH550" i="2"/>
  <c r="AF550" i="2"/>
  <c r="AE550" i="2"/>
  <c r="AC550" i="2"/>
  <c r="Z550" i="2"/>
  <c r="Y550" i="2"/>
  <c r="X550" i="2"/>
  <c r="W550" i="2"/>
  <c r="V550" i="2"/>
  <c r="U550" i="2"/>
  <c r="T550" i="2"/>
  <c r="S550" i="2"/>
  <c r="AA550" i="2" s="1"/>
  <c r="P550" i="2"/>
  <c r="O550" i="2"/>
  <c r="N550" i="2"/>
  <c r="M550" i="2"/>
  <c r="Q550" i="2" s="1"/>
  <c r="AF549" i="2"/>
  <c r="AH549" i="2" s="1"/>
  <c r="AE549" i="2"/>
  <c r="AC549" i="2"/>
  <c r="Z549" i="2"/>
  <c r="Y549" i="2"/>
  <c r="X549" i="2"/>
  <c r="W549" i="2"/>
  <c r="V549" i="2"/>
  <c r="U549" i="2"/>
  <c r="T549" i="2"/>
  <c r="S549" i="2"/>
  <c r="P549" i="2"/>
  <c r="O549" i="2"/>
  <c r="N549" i="2"/>
  <c r="M549" i="2"/>
  <c r="Q549" i="2" s="1"/>
  <c r="AH548" i="2"/>
  <c r="AF548" i="2"/>
  <c r="AE548" i="2"/>
  <c r="AC548" i="2"/>
  <c r="Z548" i="2"/>
  <c r="Y548" i="2"/>
  <c r="X548" i="2"/>
  <c r="W548" i="2"/>
  <c r="V548" i="2"/>
  <c r="U548" i="2"/>
  <c r="T548" i="2"/>
  <c r="S548" i="2"/>
  <c r="P548" i="2"/>
  <c r="O548" i="2"/>
  <c r="N548" i="2"/>
  <c r="M548" i="2"/>
  <c r="AH547" i="2"/>
  <c r="AF547" i="2"/>
  <c r="AE547" i="2"/>
  <c r="AC547" i="2"/>
  <c r="Z547" i="2"/>
  <c r="Y547" i="2"/>
  <c r="X547" i="2"/>
  <c r="W547" i="2"/>
  <c r="V547" i="2"/>
  <c r="U547" i="2"/>
  <c r="T547" i="2"/>
  <c r="S547" i="2"/>
  <c r="P547" i="2"/>
  <c r="Q547" i="2" s="1"/>
  <c r="O547" i="2"/>
  <c r="N547" i="2"/>
  <c r="M547" i="2"/>
  <c r="AH546" i="2"/>
  <c r="AF546" i="2"/>
  <c r="AE546" i="2"/>
  <c r="AC546" i="2"/>
  <c r="Z546" i="2"/>
  <c r="Y546" i="2"/>
  <c r="X546" i="2"/>
  <c r="W546" i="2"/>
  <c r="V546" i="2"/>
  <c r="U546" i="2"/>
  <c r="T546" i="2"/>
  <c r="S546" i="2"/>
  <c r="AA546" i="2" s="1"/>
  <c r="P546" i="2"/>
  <c r="O546" i="2"/>
  <c r="N546" i="2"/>
  <c r="M546" i="2"/>
  <c r="Q546" i="2" s="1"/>
  <c r="AF545" i="2"/>
  <c r="AH545" i="2" s="1"/>
  <c r="AE545" i="2"/>
  <c r="AC545" i="2"/>
  <c r="Z545" i="2"/>
  <c r="Y545" i="2"/>
  <c r="X545" i="2"/>
  <c r="W545" i="2"/>
  <c r="V545" i="2"/>
  <c r="U545" i="2"/>
  <c r="T545" i="2"/>
  <c r="S545" i="2"/>
  <c r="P545" i="2"/>
  <c r="O545" i="2"/>
  <c r="N545" i="2"/>
  <c r="M545" i="2"/>
  <c r="Q545" i="2" s="1"/>
  <c r="AH544" i="2"/>
  <c r="AF544" i="2"/>
  <c r="AE544" i="2"/>
  <c r="AC544" i="2"/>
  <c r="Z544" i="2"/>
  <c r="Y544" i="2"/>
  <c r="X544" i="2"/>
  <c r="W544" i="2"/>
  <c r="V544" i="2"/>
  <c r="U544" i="2"/>
  <c r="T544" i="2"/>
  <c r="S544" i="2"/>
  <c r="P544" i="2"/>
  <c r="O544" i="2"/>
  <c r="N544" i="2"/>
  <c r="M544" i="2"/>
  <c r="AH543" i="2"/>
  <c r="AF543" i="2"/>
  <c r="AE543" i="2"/>
  <c r="AC543" i="2"/>
  <c r="Z543" i="2"/>
  <c r="Y543" i="2"/>
  <c r="X543" i="2"/>
  <c r="W543" i="2"/>
  <c r="V543" i="2"/>
  <c r="U543" i="2"/>
  <c r="T543" i="2"/>
  <c r="S543" i="2"/>
  <c r="P543" i="2"/>
  <c r="Q543" i="2" s="1"/>
  <c r="O543" i="2"/>
  <c r="N543" i="2"/>
  <c r="M543" i="2"/>
  <c r="AH542" i="2"/>
  <c r="AF542" i="2"/>
  <c r="AE542" i="2"/>
  <c r="AC542" i="2"/>
  <c r="Z542" i="2"/>
  <c r="Y542" i="2"/>
  <c r="X542" i="2"/>
  <c r="W542" i="2"/>
  <c r="V542" i="2"/>
  <c r="U542" i="2"/>
  <c r="T542" i="2"/>
  <c r="S542" i="2"/>
  <c r="AA542" i="2" s="1"/>
  <c r="P542" i="2"/>
  <c r="O542" i="2"/>
  <c r="N542" i="2"/>
  <c r="M542" i="2"/>
  <c r="Q542" i="2" s="1"/>
  <c r="AF541" i="2"/>
  <c r="AH541" i="2" s="1"/>
  <c r="AE541" i="2"/>
  <c r="AC541" i="2"/>
  <c r="Z541" i="2"/>
  <c r="Y541" i="2"/>
  <c r="X541" i="2"/>
  <c r="W541" i="2"/>
  <c r="V541" i="2"/>
  <c r="U541" i="2"/>
  <c r="T541" i="2"/>
  <c r="S541" i="2"/>
  <c r="AA541" i="2" s="1"/>
  <c r="P541" i="2"/>
  <c r="O541" i="2"/>
  <c r="N541" i="2"/>
  <c r="M541" i="2"/>
  <c r="Q541" i="2" s="1"/>
  <c r="AH540" i="2"/>
  <c r="AF540" i="2"/>
  <c r="AE540" i="2"/>
  <c r="AC540" i="2"/>
  <c r="Z540" i="2"/>
  <c r="Y540" i="2"/>
  <c r="X540" i="2"/>
  <c r="W540" i="2"/>
  <c r="V540" i="2"/>
  <c r="U540" i="2"/>
  <c r="T540" i="2"/>
  <c r="S540" i="2"/>
  <c r="AA540" i="2" s="1"/>
  <c r="P540" i="2"/>
  <c r="O540" i="2"/>
  <c r="N540" i="2"/>
  <c r="M540" i="2"/>
  <c r="AH539" i="2"/>
  <c r="AF539" i="2"/>
  <c r="AE539" i="2"/>
  <c r="AC539" i="2"/>
  <c r="Z539" i="2"/>
  <c r="Y539" i="2"/>
  <c r="X539" i="2"/>
  <c r="W539" i="2"/>
  <c r="V539" i="2"/>
  <c r="U539" i="2"/>
  <c r="T539" i="2"/>
  <c r="S539" i="2"/>
  <c r="Q539" i="2"/>
  <c r="P539" i="2"/>
  <c r="O539" i="2"/>
  <c r="N539" i="2"/>
  <c r="M539" i="2"/>
  <c r="AH538" i="2"/>
  <c r="AF538" i="2"/>
  <c r="AE538" i="2"/>
  <c r="AC538" i="2"/>
  <c r="Z538" i="2"/>
  <c r="Y538" i="2"/>
  <c r="X538" i="2"/>
  <c r="W538" i="2"/>
  <c r="V538" i="2"/>
  <c r="U538" i="2"/>
  <c r="T538" i="2"/>
  <c r="S538" i="2"/>
  <c r="AA538" i="2" s="1"/>
  <c r="P538" i="2"/>
  <c r="O538" i="2"/>
  <c r="N538" i="2"/>
  <c r="M538" i="2"/>
  <c r="Q538" i="2" s="1"/>
  <c r="AF537" i="2"/>
  <c r="AH537" i="2" s="1"/>
  <c r="AE537" i="2"/>
  <c r="AC537" i="2"/>
  <c r="Z537" i="2"/>
  <c r="Y537" i="2"/>
  <c r="X537" i="2"/>
  <c r="W537" i="2"/>
  <c r="V537" i="2"/>
  <c r="U537" i="2"/>
  <c r="T537" i="2"/>
  <c r="S537" i="2"/>
  <c r="AA537" i="2" s="1"/>
  <c r="P537" i="2"/>
  <c r="O537" i="2"/>
  <c r="N537" i="2"/>
  <c r="M537" i="2"/>
  <c r="Q537" i="2" s="1"/>
  <c r="AH536" i="2"/>
  <c r="AF536" i="2"/>
  <c r="AE536" i="2"/>
  <c r="AC536" i="2"/>
  <c r="Z536" i="2"/>
  <c r="Y536" i="2"/>
  <c r="X536" i="2"/>
  <c r="W536" i="2"/>
  <c r="V536" i="2"/>
  <c r="U536" i="2"/>
  <c r="T536" i="2"/>
  <c r="S536" i="2"/>
  <c r="AA536" i="2" s="1"/>
  <c r="P536" i="2"/>
  <c r="O536" i="2"/>
  <c r="N536" i="2"/>
  <c r="Q536" i="2" s="1"/>
  <c r="M536" i="2"/>
  <c r="AH535" i="2"/>
  <c r="AF535" i="2"/>
  <c r="AE535" i="2"/>
  <c r="AC535" i="2"/>
  <c r="Z535" i="2"/>
  <c r="Y535" i="2"/>
  <c r="X535" i="2"/>
  <c r="W535" i="2"/>
  <c r="V535" i="2"/>
  <c r="U535" i="2"/>
  <c r="T535" i="2"/>
  <c r="S535" i="2"/>
  <c r="AA535" i="2" s="1"/>
  <c r="Q535" i="2"/>
  <c r="P535" i="2"/>
  <c r="O535" i="2"/>
  <c r="N535" i="2"/>
  <c r="M535" i="2"/>
  <c r="AH534" i="2"/>
  <c r="AF534" i="2"/>
  <c r="AE534" i="2"/>
  <c r="AC534" i="2"/>
  <c r="Z534" i="2"/>
  <c r="Y534" i="2"/>
  <c r="X534" i="2"/>
  <c r="W534" i="2"/>
  <c r="V534" i="2"/>
  <c r="U534" i="2"/>
  <c r="T534" i="2"/>
  <c r="S534" i="2"/>
  <c r="AA534" i="2" s="1"/>
  <c r="P534" i="2"/>
  <c r="O534" i="2"/>
  <c r="N534" i="2"/>
  <c r="M534" i="2"/>
  <c r="Q534" i="2" s="1"/>
  <c r="AF533" i="2"/>
  <c r="AH533" i="2" s="1"/>
  <c r="AE533" i="2"/>
  <c r="AC533" i="2"/>
  <c r="Z533" i="2"/>
  <c r="Y533" i="2"/>
  <c r="X533" i="2"/>
  <c r="W533" i="2"/>
  <c r="V533" i="2"/>
  <c r="U533" i="2"/>
  <c r="T533" i="2"/>
  <c r="S533" i="2"/>
  <c r="P533" i="2"/>
  <c r="O533" i="2"/>
  <c r="N533" i="2"/>
  <c r="M533" i="2"/>
  <c r="Q533" i="2" s="1"/>
  <c r="AH532" i="2"/>
  <c r="AF532" i="2"/>
  <c r="AE532" i="2"/>
  <c r="AC532" i="2"/>
  <c r="Z532" i="2"/>
  <c r="Y532" i="2"/>
  <c r="X532" i="2"/>
  <c r="W532" i="2"/>
  <c r="V532" i="2"/>
  <c r="U532" i="2"/>
  <c r="T532" i="2"/>
  <c r="S532" i="2"/>
  <c r="AA532" i="2" s="1"/>
  <c r="P532" i="2"/>
  <c r="O532" i="2"/>
  <c r="N532" i="2"/>
  <c r="M532" i="2"/>
  <c r="AH531" i="2"/>
  <c r="AF531" i="2"/>
  <c r="AE531" i="2"/>
  <c r="AC531" i="2"/>
  <c r="Z531" i="2"/>
  <c r="Y531" i="2"/>
  <c r="X531" i="2"/>
  <c r="W531" i="2"/>
  <c r="V531" i="2"/>
  <c r="U531" i="2"/>
  <c r="T531" i="2"/>
  <c r="S531" i="2"/>
  <c r="P531" i="2"/>
  <c r="Q531" i="2" s="1"/>
  <c r="O531" i="2"/>
  <c r="N531" i="2"/>
  <c r="M531" i="2"/>
  <c r="AH530" i="2"/>
  <c r="AF530" i="2"/>
  <c r="AE530" i="2"/>
  <c r="AC530" i="2"/>
  <c r="Z530" i="2"/>
  <c r="Y530" i="2"/>
  <c r="X530" i="2"/>
  <c r="W530" i="2"/>
  <c r="V530" i="2"/>
  <c r="U530" i="2"/>
  <c r="T530" i="2"/>
  <c r="S530" i="2"/>
  <c r="AA530" i="2" s="1"/>
  <c r="P530" i="2"/>
  <c r="O530" i="2"/>
  <c r="N530" i="2"/>
  <c r="M530" i="2"/>
  <c r="Q530" i="2" s="1"/>
  <c r="AF529" i="2"/>
  <c r="AH529" i="2" s="1"/>
  <c r="AE529" i="2"/>
  <c r="AC529" i="2"/>
  <c r="Z529" i="2"/>
  <c r="Y529" i="2"/>
  <c r="X529" i="2"/>
  <c r="W529" i="2"/>
  <c r="V529" i="2"/>
  <c r="U529" i="2"/>
  <c r="T529" i="2"/>
  <c r="S529" i="2"/>
  <c r="P529" i="2"/>
  <c r="O529" i="2"/>
  <c r="N529" i="2"/>
  <c r="M529" i="2"/>
  <c r="Q529" i="2" s="1"/>
  <c r="AH528" i="2"/>
  <c r="AF528" i="2"/>
  <c r="AE528" i="2"/>
  <c r="AC528" i="2"/>
  <c r="Z528" i="2"/>
  <c r="Y528" i="2"/>
  <c r="X528" i="2"/>
  <c r="W528" i="2"/>
  <c r="V528" i="2"/>
  <c r="U528" i="2"/>
  <c r="T528" i="2"/>
  <c r="S528" i="2"/>
  <c r="P528" i="2"/>
  <c r="O528" i="2"/>
  <c r="N528" i="2"/>
  <c r="Q528" i="2" s="1"/>
  <c r="M528" i="2"/>
  <c r="AH527" i="2"/>
  <c r="AF527" i="2"/>
  <c r="AE527" i="2"/>
  <c r="AC527" i="2"/>
  <c r="Z527" i="2"/>
  <c r="Y527" i="2"/>
  <c r="X527" i="2"/>
  <c r="W527" i="2"/>
  <c r="V527" i="2"/>
  <c r="U527" i="2"/>
  <c r="T527" i="2"/>
  <c r="S527" i="2"/>
  <c r="Q527" i="2"/>
  <c r="P527" i="2"/>
  <c r="O527" i="2"/>
  <c r="N527" i="2"/>
  <c r="M527" i="2"/>
  <c r="AH526" i="2"/>
  <c r="AF526" i="2"/>
  <c r="AE526" i="2"/>
  <c r="AC526" i="2"/>
  <c r="Z526" i="2"/>
  <c r="Y526" i="2"/>
  <c r="X526" i="2"/>
  <c r="W526" i="2"/>
  <c r="V526" i="2"/>
  <c r="U526" i="2"/>
  <c r="T526" i="2"/>
  <c r="S526" i="2"/>
  <c r="AA526" i="2" s="1"/>
  <c r="P526" i="2"/>
  <c r="O526" i="2"/>
  <c r="N526" i="2"/>
  <c r="M526" i="2"/>
  <c r="Q526" i="2" s="1"/>
  <c r="AF525" i="2"/>
  <c r="AH525" i="2" s="1"/>
  <c r="AE525" i="2"/>
  <c r="AC525" i="2"/>
  <c r="Z525" i="2"/>
  <c r="Y525" i="2"/>
  <c r="X525" i="2"/>
  <c r="W525" i="2"/>
  <c r="V525" i="2"/>
  <c r="U525" i="2"/>
  <c r="T525" i="2"/>
  <c r="S525" i="2"/>
  <c r="P525" i="2"/>
  <c r="O525" i="2"/>
  <c r="N525" i="2"/>
  <c r="M525" i="2"/>
  <c r="Q525" i="2" s="1"/>
  <c r="AH524" i="2"/>
  <c r="AF524" i="2"/>
  <c r="AE524" i="2"/>
  <c r="AC524" i="2"/>
  <c r="Z524" i="2"/>
  <c r="Y524" i="2"/>
  <c r="X524" i="2"/>
  <c r="W524" i="2"/>
  <c r="V524" i="2"/>
  <c r="U524" i="2"/>
  <c r="T524" i="2"/>
  <c r="S524" i="2"/>
  <c r="P524" i="2"/>
  <c r="O524" i="2"/>
  <c r="N524" i="2"/>
  <c r="M524" i="2"/>
  <c r="AH523" i="2"/>
  <c r="AF523" i="2"/>
  <c r="AE523" i="2"/>
  <c r="AC523" i="2"/>
  <c r="Z523" i="2"/>
  <c r="Y523" i="2"/>
  <c r="X523" i="2"/>
  <c r="W523" i="2"/>
  <c r="V523" i="2"/>
  <c r="U523" i="2"/>
  <c r="T523" i="2"/>
  <c r="S523" i="2"/>
  <c r="AA523" i="2" s="1"/>
  <c r="P523" i="2"/>
  <c r="Q523" i="2" s="1"/>
  <c r="O523" i="2"/>
  <c r="N523" i="2"/>
  <c r="M523" i="2"/>
  <c r="AH522" i="2"/>
  <c r="AF522" i="2"/>
  <c r="AE522" i="2"/>
  <c r="AC522" i="2"/>
  <c r="Z522" i="2"/>
  <c r="Y522" i="2"/>
  <c r="X522" i="2"/>
  <c r="W522" i="2"/>
  <c r="V522" i="2"/>
  <c r="U522" i="2"/>
  <c r="T522" i="2"/>
  <c r="S522" i="2"/>
  <c r="AA522" i="2" s="1"/>
  <c r="P522" i="2"/>
  <c r="O522" i="2"/>
  <c r="N522" i="2"/>
  <c r="M522" i="2"/>
  <c r="Q522" i="2" s="1"/>
  <c r="AF521" i="2"/>
  <c r="AH521" i="2" s="1"/>
  <c r="AE521" i="2"/>
  <c r="AC521" i="2"/>
  <c r="Z521" i="2"/>
  <c r="Y521" i="2"/>
  <c r="X521" i="2"/>
  <c r="W521" i="2"/>
  <c r="V521" i="2"/>
  <c r="U521" i="2"/>
  <c r="T521" i="2"/>
  <c r="S521" i="2"/>
  <c r="P521" i="2"/>
  <c r="O521" i="2"/>
  <c r="N521" i="2"/>
  <c r="M521" i="2"/>
  <c r="Q521" i="2" s="1"/>
  <c r="AH520" i="2"/>
  <c r="AF520" i="2"/>
  <c r="AE520" i="2"/>
  <c r="AC520" i="2"/>
  <c r="Z520" i="2"/>
  <c r="Y520" i="2"/>
  <c r="X520" i="2"/>
  <c r="W520" i="2"/>
  <c r="V520" i="2"/>
  <c r="U520" i="2"/>
  <c r="T520" i="2"/>
  <c r="S520" i="2"/>
  <c r="P520" i="2"/>
  <c r="O520" i="2"/>
  <c r="N520" i="2"/>
  <c r="Q520" i="2" s="1"/>
  <c r="M520" i="2"/>
  <c r="AH519" i="2"/>
  <c r="AF519" i="2"/>
  <c r="AE519" i="2"/>
  <c r="AC519" i="2"/>
  <c r="Z519" i="2"/>
  <c r="Y519" i="2"/>
  <c r="X519" i="2"/>
  <c r="W519" i="2"/>
  <c r="V519" i="2"/>
  <c r="U519" i="2"/>
  <c r="T519" i="2"/>
  <c r="S519" i="2"/>
  <c r="Q519" i="2"/>
  <c r="P519" i="2"/>
  <c r="O519" i="2"/>
  <c r="N519" i="2"/>
  <c r="M519" i="2"/>
  <c r="AH518" i="2"/>
  <c r="AF518" i="2"/>
  <c r="AE518" i="2"/>
  <c r="AC518" i="2"/>
  <c r="Z518" i="2"/>
  <c r="Y518" i="2"/>
  <c r="X518" i="2"/>
  <c r="W518" i="2"/>
  <c r="V518" i="2"/>
  <c r="U518" i="2"/>
  <c r="T518" i="2"/>
  <c r="S518" i="2"/>
  <c r="AA518" i="2" s="1"/>
  <c r="P518" i="2"/>
  <c r="O518" i="2"/>
  <c r="N518" i="2"/>
  <c r="M518" i="2"/>
  <c r="Q518" i="2" s="1"/>
  <c r="AF517" i="2"/>
  <c r="AH517" i="2" s="1"/>
  <c r="AE517" i="2"/>
  <c r="AC517" i="2"/>
  <c r="Z517" i="2"/>
  <c r="Y517" i="2"/>
  <c r="X517" i="2"/>
  <c r="W517" i="2"/>
  <c r="V517" i="2"/>
  <c r="U517" i="2"/>
  <c r="T517" i="2"/>
  <c r="S517" i="2"/>
  <c r="P517" i="2"/>
  <c r="O517" i="2"/>
  <c r="N517" i="2"/>
  <c r="M517" i="2"/>
  <c r="Q517" i="2" s="1"/>
  <c r="AH516" i="2"/>
  <c r="AF516" i="2"/>
  <c r="AE516" i="2"/>
  <c r="AC516" i="2"/>
  <c r="Z516" i="2"/>
  <c r="Y516" i="2"/>
  <c r="X516" i="2"/>
  <c r="W516" i="2"/>
  <c r="V516" i="2"/>
  <c r="U516" i="2"/>
  <c r="T516" i="2"/>
  <c r="S516" i="2"/>
  <c r="P516" i="2"/>
  <c r="O516" i="2"/>
  <c r="N516" i="2"/>
  <c r="Q516" i="2" s="1"/>
  <c r="M516" i="2"/>
  <c r="AH515" i="2"/>
  <c r="AF515" i="2"/>
  <c r="AE515" i="2"/>
  <c r="AC515" i="2"/>
  <c r="Z515" i="2"/>
  <c r="Y515" i="2"/>
  <c r="X515" i="2"/>
  <c r="W515" i="2"/>
  <c r="V515" i="2"/>
  <c r="U515" i="2"/>
  <c r="T515" i="2"/>
  <c r="S515" i="2"/>
  <c r="P515" i="2"/>
  <c r="Q515" i="2" s="1"/>
  <c r="O515" i="2"/>
  <c r="N515" i="2"/>
  <c r="M515" i="2"/>
  <c r="AH514" i="2"/>
  <c r="AF514" i="2"/>
  <c r="AE514" i="2"/>
  <c r="AC514" i="2"/>
  <c r="Z514" i="2"/>
  <c r="Y514" i="2"/>
  <c r="X514" i="2"/>
  <c r="W514" i="2"/>
  <c r="V514" i="2"/>
  <c r="U514" i="2"/>
  <c r="T514" i="2"/>
  <c r="S514" i="2"/>
  <c r="AA514" i="2" s="1"/>
  <c r="P514" i="2"/>
  <c r="O514" i="2"/>
  <c r="N514" i="2"/>
  <c r="M514" i="2"/>
  <c r="Q514" i="2" s="1"/>
  <c r="AF513" i="2"/>
  <c r="AH513" i="2" s="1"/>
  <c r="AE513" i="2"/>
  <c r="AC513" i="2"/>
  <c r="Z513" i="2"/>
  <c r="Y513" i="2"/>
  <c r="X513" i="2"/>
  <c r="W513" i="2"/>
  <c r="V513" i="2"/>
  <c r="U513" i="2"/>
  <c r="T513" i="2"/>
  <c r="S513" i="2"/>
  <c r="P513" i="2"/>
  <c r="O513" i="2"/>
  <c r="N513" i="2"/>
  <c r="M513" i="2"/>
  <c r="Q513" i="2" s="1"/>
  <c r="AH512" i="2"/>
  <c r="AF512" i="2"/>
  <c r="AE512" i="2"/>
  <c r="AC512" i="2"/>
  <c r="Z512" i="2"/>
  <c r="Y512" i="2"/>
  <c r="X512" i="2"/>
  <c r="W512" i="2"/>
  <c r="V512" i="2"/>
  <c r="U512" i="2"/>
  <c r="T512" i="2"/>
  <c r="S512" i="2"/>
  <c r="P512" i="2"/>
  <c r="O512" i="2"/>
  <c r="N512" i="2"/>
  <c r="M512" i="2"/>
  <c r="AH511" i="2"/>
  <c r="AF511" i="2"/>
  <c r="AE511" i="2"/>
  <c r="AC511" i="2"/>
  <c r="Z511" i="2"/>
  <c r="Y511" i="2"/>
  <c r="X511" i="2"/>
  <c r="W511" i="2"/>
  <c r="V511" i="2"/>
  <c r="U511" i="2"/>
  <c r="T511" i="2"/>
  <c r="S511" i="2"/>
  <c r="P511" i="2"/>
  <c r="Q511" i="2" s="1"/>
  <c r="O511" i="2"/>
  <c r="N511" i="2"/>
  <c r="M511" i="2"/>
  <c r="AH510" i="2"/>
  <c r="AF510" i="2"/>
  <c r="AE510" i="2"/>
  <c r="AC510" i="2"/>
  <c r="Z510" i="2"/>
  <c r="Y510" i="2"/>
  <c r="X510" i="2"/>
  <c r="W510" i="2"/>
  <c r="V510" i="2"/>
  <c r="U510" i="2"/>
  <c r="T510" i="2"/>
  <c r="S510" i="2"/>
  <c r="AA510" i="2" s="1"/>
  <c r="P510" i="2"/>
  <c r="O510" i="2"/>
  <c r="N510" i="2"/>
  <c r="M510" i="2"/>
  <c r="Q510" i="2" s="1"/>
  <c r="AF509" i="2"/>
  <c r="AH509" i="2" s="1"/>
  <c r="AE509" i="2"/>
  <c r="AC509" i="2"/>
  <c r="Z509" i="2"/>
  <c r="Y509" i="2"/>
  <c r="X509" i="2"/>
  <c r="W509" i="2"/>
  <c r="V509" i="2"/>
  <c r="U509" i="2"/>
  <c r="T509" i="2"/>
  <c r="S509" i="2"/>
  <c r="AA509" i="2" s="1"/>
  <c r="P509" i="2"/>
  <c r="O509" i="2"/>
  <c r="N509" i="2"/>
  <c r="M509" i="2"/>
  <c r="Q509" i="2" s="1"/>
  <c r="AH508" i="2"/>
  <c r="AF508" i="2"/>
  <c r="AE508" i="2"/>
  <c r="AC508" i="2"/>
  <c r="Z508" i="2"/>
  <c r="Y508" i="2"/>
  <c r="X508" i="2"/>
  <c r="W508" i="2"/>
  <c r="V508" i="2"/>
  <c r="U508" i="2"/>
  <c r="T508" i="2"/>
  <c r="S508" i="2"/>
  <c r="AA508" i="2" s="1"/>
  <c r="P508" i="2"/>
  <c r="O508" i="2"/>
  <c r="N508" i="2"/>
  <c r="M508" i="2"/>
  <c r="AH507" i="2"/>
  <c r="AF507" i="2"/>
  <c r="AE507" i="2"/>
  <c r="AC507" i="2"/>
  <c r="Z507" i="2"/>
  <c r="Y507" i="2"/>
  <c r="X507" i="2"/>
  <c r="W507" i="2"/>
  <c r="V507" i="2"/>
  <c r="U507" i="2"/>
  <c r="T507" i="2"/>
  <c r="S507" i="2"/>
  <c r="Q507" i="2"/>
  <c r="P507" i="2"/>
  <c r="O507" i="2"/>
  <c r="N507" i="2"/>
  <c r="M507" i="2"/>
  <c r="AH506" i="2"/>
  <c r="AF506" i="2"/>
  <c r="AE506" i="2"/>
  <c r="AC506" i="2"/>
  <c r="Z506" i="2"/>
  <c r="Y506" i="2"/>
  <c r="X506" i="2"/>
  <c r="W506" i="2"/>
  <c r="V506" i="2"/>
  <c r="U506" i="2"/>
  <c r="T506" i="2"/>
  <c r="S506" i="2"/>
  <c r="AA506" i="2" s="1"/>
  <c r="P506" i="2"/>
  <c r="O506" i="2"/>
  <c r="N506" i="2"/>
  <c r="M506" i="2"/>
  <c r="Q506" i="2" s="1"/>
  <c r="AF505" i="2"/>
  <c r="AH505" i="2" s="1"/>
  <c r="AE505" i="2"/>
  <c r="AC505" i="2"/>
  <c r="Z505" i="2"/>
  <c r="Y505" i="2"/>
  <c r="X505" i="2"/>
  <c r="W505" i="2"/>
  <c r="V505" i="2"/>
  <c r="U505" i="2"/>
  <c r="T505" i="2"/>
  <c r="S505" i="2"/>
  <c r="AA505" i="2" s="1"/>
  <c r="P505" i="2"/>
  <c r="O505" i="2"/>
  <c r="N505" i="2"/>
  <c r="M505" i="2"/>
  <c r="Q505" i="2" s="1"/>
  <c r="AH504" i="2"/>
  <c r="AF504" i="2"/>
  <c r="AE504" i="2"/>
  <c r="AC504" i="2"/>
  <c r="Z504" i="2"/>
  <c r="Y504" i="2"/>
  <c r="X504" i="2"/>
  <c r="W504" i="2"/>
  <c r="V504" i="2"/>
  <c r="U504" i="2"/>
  <c r="T504" i="2"/>
  <c r="S504" i="2"/>
  <c r="AA504" i="2" s="1"/>
  <c r="P504" i="2"/>
  <c r="O504" i="2"/>
  <c r="N504" i="2"/>
  <c r="Q504" i="2" s="1"/>
  <c r="M504" i="2"/>
  <c r="AH503" i="2"/>
  <c r="AF503" i="2"/>
  <c r="AE503" i="2"/>
  <c r="AC503" i="2"/>
  <c r="Z503" i="2"/>
  <c r="Y503" i="2"/>
  <c r="X503" i="2"/>
  <c r="W503" i="2"/>
  <c r="V503" i="2"/>
  <c r="U503" i="2"/>
  <c r="T503" i="2"/>
  <c r="S503" i="2"/>
  <c r="AA503" i="2" s="1"/>
  <c r="Q503" i="2"/>
  <c r="P503" i="2"/>
  <c r="O503" i="2"/>
  <c r="N503" i="2"/>
  <c r="M503" i="2"/>
  <c r="AH502" i="2"/>
  <c r="AF502" i="2"/>
  <c r="AE502" i="2"/>
  <c r="AC502" i="2"/>
  <c r="Z502" i="2"/>
  <c r="Y502" i="2"/>
  <c r="X502" i="2"/>
  <c r="W502" i="2"/>
  <c r="V502" i="2"/>
  <c r="U502" i="2"/>
  <c r="T502" i="2"/>
  <c r="S502" i="2"/>
  <c r="AA502" i="2" s="1"/>
  <c r="P502" i="2"/>
  <c r="O502" i="2"/>
  <c r="N502" i="2"/>
  <c r="M502" i="2"/>
  <c r="Q502" i="2" s="1"/>
  <c r="AF501" i="2"/>
  <c r="AH501" i="2" s="1"/>
  <c r="AE501" i="2"/>
  <c r="AC501" i="2"/>
  <c r="Z501" i="2"/>
  <c r="Y501" i="2"/>
  <c r="X501" i="2"/>
  <c r="W501" i="2"/>
  <c r="V501" i="2"/>
  <c r="U501" i="2"/>
  <c r="T501" i="2"/>
  <c r="S501" i="2"/>
  <c r="P501" i="2"/>
  <c r="O501" i="2"/>
  <c r="N501" i="2"/>
  <c r="M501" i="2"/>
  <c r="Q501" i="2" s="1"/>
  <c r="AH500" i="2"/>
  <c r="AF500" i="2"/>
  <c r="AE500" i="2"/>
  <c r="AC500" i="2"/>
  <c r="Z500" i="2"/>
  <c r="Y500" i="2"/>
  <c r="X500" i="2"/>
  <c r="W500" i="2"/>
  <c r="V500" i="2"/>
  <c r="U500" i="2"/>
  <c r="T500" i="2"/>
  <c r="S500" i="2"/>
  <c r="AA500" i="2" s="1"/>
  <c r="P500" i="2"/>
  <c r="O500" i="2"/>
  <c r="N500" i="2"/>
  <c r="M500" i="2"/>
  <c r="AH499" i="2"/>
  <c r="AF499" i="2"/>
  <c r="AE499" i="2"/>
  <c r="AC499" i="2"/>
  <c r="Z499" i="2"/>
  <c r="Y499" i="2"/>
  <c r="X499" i="2"/>
  <c r="W499" i="2"/>
  <c r="V499" i="2"/>
  <c r="U499" i="2"/>
  <c r="T499" i="2"/>
  <c r="S499" i="2"/>
  <c r="P499" i="2"/>
  <c r="Q499" i="2" s="1"/>
  <c r="O499" i="2"/>
  <c r="N499" i="2"/>
  <c r="M499" i="2"/>
  <c r="AH498" i="2"/>
  <c r="AF498" i="2"/>
  <c r="AE498" i="2"/>
  <c r="AC498" i="2"/>
  <c r="Z498" i="2"/>
  <c r="Y498" i="2"/>
  <c r="X498" i="2"/>
  <c r="W498" i="2"/>
  <c r="V498" i="2"/>
  <c r="U498" i="2"/>
  <c r="T498" i="2"/>
  <c r="S498" i="2"/>
  <c r="AA498" i="2" s="1"/>
  <c r="P498" i="2"/>
  <c r="O498" i="2"/>
  <c r="N498" i="2"/>
  <c r="M498" i="2"/>
  <c r="Q498" i="2" s="1"/>
  <c r="AF497" i="2"/>
  <c r="AH497" i="2" s="1"/>
  <c r="AE497" i="2"/>
  <c r="AC497" i="2"/>
  <c r="Z497" i="2"/>
  <c r="Y497" i="2"/>
  <c r="X497" i="2"/>
  <c r="W497" i="2"/>
  <c r="V497" i="2"/>
  <c r="U497" i="2"/>
  <c r="T497" i="2"/>
  <c r="S497" i="2"/>
  <c r="P497" i="2"/>
  <c r="O497" i="2"/>
  <c r="N497" i="2"/>
  <c r="M497" i="2"/>
  <c r="Q497" i="2" s="1"/>
  <c r="AH496" i="2"/>
  <c r="AF496" i="2"/>
  <c r="AE496" i="2"/>
  <c r="AC496" i="2"/>
  <c r="Z496" i="2"/>
  <c r="Y496" i="2"/>
  <c r="X496" i="2"/>
  <c r="W496" i="2"/>
  <c r="V496" i="2"/>
  <c r="U496" i="2"/>
  <c r="T496" i="2"/>
  <c r="S496" i="2"/>
  <c r="P496" i="2"/>
  <c r="O496" i="2"/>
  <c r="N496" i="2"/>
  <c r="Q496" i="2" s="1"/>
  <c r="M496" i="2"/>
  <c r="AH495" i="2"/>
  <c r="AF495" i="2"/>
  <c r="AE495" i="2"/>
  <c r="AC495" i="2"/>
  <c r="Z495" i="2"/>
  <c r="Y495" i="2"/>
  <c r="X495" i="2"/>
  <c r="W495" i="2"/>
  <c r="V495" i="2"/>
  <c r="U495" i="2"/>
  <c r="T495" i="2"/>
  <c r="S495" i="2"/>
  <c r="Q495" i="2"/>
  <c r="P495" i="2"/>
  <c r="O495" i="2"/>
  <c r="N495" i="2"/>
  <c r="M495" i="2"/>
  <c r="AH494" i="2"/>
  <c r="AF494" i="2"/>
  <c r="AE494" i="2"/>
  <c r="AC494" i="2"/>
  <c r="Z494" i="2"/>
  <c r="Y494" i="2"/>
  <c r="X494" i="2"/>
  <c r="W494" i="2"/>
  <c r="V494" i="2"/>
  <c r="U494" i="2"/>
  <c r="T494" i="2"/>
  <c r="S494" i="2"/>
  <c r="AA494" i="2" s="1"/>
  <c r="P494" i="2"/>
  <c r="O494" i="2"/>
  <c r="N494" i="2"/>
  <c r="M494" i="2"/>
  <c r="Q494" i="2" s="1"/>
  <c r="AF493" i="2"/>
  <c r="AH493" i="2" s="1"/>
  <c r="AE493" i="2"/>
  <c r="AC493" i="2"/>
  <c r="Z493" i="2"/>
  <c r="Y493" i="2"/>
  <c r="X493" i="2"/>
  <c r="W493" i="2"/>
  <c r="V493" i="2"/>
  <c r="U493" i="2"/>
  <c r="T493" i="2"/>
  <c r="S493" i="2"/>
  <c r="P493" i="2"/>
  <c r="O493" i="2"/>
  <c r="N493" i="2"/>
  <c r="M493" i="2"/>
  <c r="Q493" i="2" s="1"/>
  <c r="AH492" i="2"/>
  <c r="AF492" i="2"/>
  <c r="AE492" i="2"/>
  <c r="AC492" i="2"/>
  <c r="Z492" i="2"/>
  <c r="Y492" i="2"/>
  <c r="X492" i="2"/>
  <c r="W492" i="2"/>
  <c r="V492" i="2"/>
  <c r="U492" i="2"/>
  <c r="T492" i="2"/>
  <c r="S492" i="2"/>
  <c r="P492" i="2"/>
  <c r="O492" i="2"/>
  <c r="N492" i="2"/>
  <c r="M492" i="2"/>
  <c r="AH491" i="2"/>
  <c r="AF491" i="2"/>
  <c r="AE491" i="2"/>
  <c r="AC491" i="2"/>
  <c r="Z491" i="2"/>
  <c r="Y491" i="2"/>
  <c r="X491" i="2"/>
  <c r="W491" i="2"/>
  <c r="V491" i="2"/>
  <c r="U491" i="2"/>
  <c r="T491" i="2"/>
  <c r="S491" i="2"/>
  <c r="AA491" i="2" s="1"/>
  <c r="P491" i="2"/>
  <c r="Q491" i="2" s="1"/>
  <c r="O491" i="2"/>
  <c r="N491" i="2"/>
  <c r="M491" i="2"/>
  <c r="AH490" i="2"/>
  <c r="AF490" i="2"/>
  <c r="AE490" i="2"/>
  <c r="AC490" i="2"/>
  <c r="Z490" i="2"/>
  <c r="Y490" i="2"/>
  <c r="X490" i="2"/>
  <c r="W490" i="2"/>
  <c r="V490" i="2"/>
  <c r="U490" i="2"/>
  <c r="T490" i="2"/>
  <c r="S490" i="2"/>
  <c r="AA490" i="2" s="1"/>
  <c r="P490" i="2"/>
  <c r="O490" i="2"/>
  <c r="N490" i="2"/>
  <c r="M490" i="2"/>
  <c r="Q490" i="2" s="1"/>
  <c r="AF489" i="2"/>
  <c r="AH489" i="2" s="1"/>
  <c r="AE489" i="2"/>
  <c r="AC489" i="2"/>
  <c r="Z489" i="2"/>
  <c r="Y489" i="2"/>
  <c r="X489" i="2"/>
  <c r="W489" i="2"/>
  <c r="V489" i="2"/>
  <c r="U489" i="2"/>
  <c r="T489" i="2"/>
  <c r="S489" i="2"/>
  <c r="P489" i="2"/>
  <c r="O489" i="2"/>
  <c r="N489" i="2"/>
  <c r="M489" i="2"/>
  <c r="Q489" i="2" s="1"/>
  <c r="AH488" i="2"/>
  <c r="AF488" i="2"/>
  <c r="AE488" i="2"/>
  <c r="AC488" i="2"/>
  <c r="Z488" i="2"/>
  <c r="Y488" i="2"/>
  <c r="X488" i="2"/>
  <c r="W488" i="2"/>
  <c r="V488" i="2"/>
  <c r="U488" i="2"/>
  <c r="T488" i="2"/>
  <c r="S488" i="2"/>
  <c r="P488" i="2"/>
  <c r="O488" i="2"/>
  <c r="N488" i="2"/>
  <c r="Q488" i="2" s="1"/>
  <c r="M488" i="2"/>
  <c r="AH487" i="2"/>
  <c r="AF487" i="2"/>
  <c r="AE487" i="2"/>
  <c r="AC487" i="2"/>
  <c r="Z487" i="2"/>
  <c r="Y487" i="2"/>
  <c r="X487" i="2"/>
  <c r="W487" i="2"/>
  <c r="V487" i="2"/>
  <c r="U487" i="2"/>
  <c r="T487" i="2"/>
  <c r="S487" i="2"/>
  <c r="Q487" i="2"/>
  <c r="P487" i="2"/>
  <c r="O487" i="2"/>
  <c r="N487" i="2"/>
  <c r="M487" i="2"/>
  <c r="AH486" i="2"/>
  <c r="AF486" i="2"/>
  <c r="AE486" i="2"/>
  <c r="AC486" i="2"/>
  <c r="Z486" i="2"/>
  <c r="Y486" i="2"/>
  <c r="X486" i="2"/>
  <c r="W486" i="2"/>
  <c r="V486" i="2"/>
  <c r="U486" i="2"/>
  <c r="T486" i="2"/>
  <c r="S486" i="2"/>
  <c r="AA486" i="2" s="1"/>
  <c r="P486" i="2"/>
  <c r="O486" i="2"/>
  <c r="N486" i="2"/>
  <c r="M486" i="2"/>
  <c r="Q486" i="2" s="1"/>
  <c r="AF485" i="2"/>
  <c r="AH485" i="2" s="1"/>
  <c r="AE485" i="2"/>
  <c r="AC485" i="2"/>
  <c r="Z485" i="2"/>
  <c r="Y485" i="2"/>
  <c r="X485" i="2"/>
  <c r="W485" i="2"/>
  <c r="V485" i="2"/>
  <c r="U485" i="2"/>
  <c r="T485" i="2"/>
  <c r="S485" i="2"/>
  <c r="P485" i="2"/>
  <c r="O485" i="2"/>
  <c r="N485" i="2"/>
  <c r="M485" i="2"/>
  <c r="Q485" i="2" s="1"/>
  <c r="AH484" i="2"/>
  <c r="AF484" i="2"/>
  <c r="AE484" i="2"/>
  <c r="AC484" i="2"/>
  <c r="Z484" i="2"/>
  <c r="Y484" i="2"/>
  <c r="X484" i="2"/>
  <c r="W484" i="2"/>
  <c r="V484" i="2"/>
  <c r="U484" i="2"/>
  <c r="T484" i="2"/>
  <c r="S484" i="2"/>
  <c r="P484" i="2"/>
  <c r="O484" i="2"/>
  <c r="N484" i="2"/>
  <c r="Q484" i="2" s="1"/>
  <c r="M484" i="2"/>
  <c r="AH483" i="2"/>
  <c r="AF483" i="2"/>
  <c r="AE483" i="2"/>
  <c r="AC483" i="2"/>
  <c r="Z483" i="2"/>
  <c r="Y483" i="2"/>
  <c r="X483" i="2"/>
  <c r="W483" i="2"/>
  <c r="V483" i="2"/>
  <c r="U483" i="2"/>
  <c r="T483" i="2"/>
  <c r="S483" i="2"/>
  <c r="P483" i="2"/>
  <c r="Q483" i="2" s="1"/>
  <c r="O483" i="2"/>
  <c r="N483" i="2"/>
  <c r="M483" i="2"/>
  <c r="AH482" i="2"/>
  <c r="AF482" i="2"/>
  <c r="AE482" i="2"/>
  <c r="AC482" i="2"/>
  <c r="Z482" i="2"/>
  <c r="Y482" i="2"/>
  <c r="X482" i="2"/>
  <c r="W482" i="2"/>
  <c r="V482" i="2"/>
  <c r="U482" i="2"/>
  <c r="T482" i="2"/>
  <c r="S482" i="2"/>
  <c r="AA482" i="2" s="1"/>
  <c r="P482" i="2"/>
  <c r="O482" i="2"/>
  <c r="N482" i="2"/>
  <c r="M482" i="2"/>
  <c r="Q482" i="2" s="1"/>
  <c r="AF481" i="2"/>
  <c r="AH481" i="2" s="1"/>
  <c r="AE481" i="2"/>
  <c r="AC481" i="2"/>
  <c r="Z481" i="2"/>
  <c r="Y481" i="2"/>
  <c r="X481" i="2"/>
  <c r="W481" i="2"/>
  <c r="V481" i="2"/>
  <c r="U481" i="2"/>
  <c r="T481" i="2"/>
  <c r="S481" i="2"/>
  <c r="P481" i="2"/>
  <c r="O481" i="2"/>
  <c r="N481" i="2"/>
  <c r="M481" i="2"/>
  <c r="Q481" i="2" s="1"/>
  <c r="AH480" i="2"/>
  <c r="AF480" i="2"/>
  <c r="AE480" i="2"/>
  <c r="AC480" i="2"/>
  <c r="Z480" i="2"/>
  <c r="Y480" i="2"/>
  <c r="X480" i="2"/>
  <c r="W480" i="2"/>
  <c r="V480" i="2"/>
  <c r="U480" i="2"/>
  <c r="T480" i="2"/>
  <c r="S480" i="2"/>
  <c r="P480" i="2"/>
  <c r="O480" i="2"/>
  <c r="N480" i="2"/>
  <c r="M480" i="2"/>
  <c r="AH479" i="2"/>
  <c r="AF479" i="2"/>
  <c r="AE479" i="2"/>
  <c r="AC479" i="2"/>
  <c r="Z479" i="2"/>
  <c r="Y479" i="2"/>
  <c r="X479" i="2"/>
  <c r="W479" i="2"/>
  <c r="V479" i="2"/>
  <c r="U479" i="2"/>
  <c r="T479" i="2"/>
  <c r="S479" i="2"/>
  <c r="Q479" i="2"/>
  <c r="P479" i="2"/>
  <c r="O479" i="2"/>
  <c r="N479" i="2"/>
  <c r="M479" i="2"/>
  <c r="AH478" i="2"/>
  <c r="AF478" i="2"/>
  <c r="AE478" i="2"/>
  <c r="AC478" i="2"/>
  <c r="Z478" i="2"/>
  <c r="Y478" i="2"/>
  <c r="X478" i="2"/>
  <c r="W478" i="2"/>
  <c r="V478" i="2"/>
  <c r="U478" i="2"/>
  <c r="T478" i="2"/>
  <c r="S478" i="2"/>
  <c r="AA478" i="2" s="1"/>
  <c r="P478" i="2"/>
  <c r="O478" i="2"/>
  <c r="N478" i="2"/>
  <c r="M478" i="2"/>
  <c r="Q478" i="2" s="1"/>
  <c r="AF477" i="2"/>
  <c r="AH477" i="2" s="1"/>
  <c r="AE477" i="2"/>
  <c r="AC477" i="2"/>
  <c r="Z477" i="2"/>
  <c r="Y477" i="2"/>
  <c r="X477" i="2"/>
  <c r="W477" i="2"/>
  <c r="V477" i="2"/>
  <c r="U477" i="2"/>
  <c r="T477" i="2"/>
  <c r="S477" i="2"/>
  <c r="AA477" i="2" s="1"/>
  <c r="P477" i="2"/>
  <c r="O477" i="2"/>
  <c r="N477" i="2"/>
  <c r="M477" i="2"/>
  <c r="Q477" i="2" s="1"/>
  <c r="AH476" i="2"/>
  <c r="AF476" i="2"/>
  <c r="AE476" i="2"/>
  <c r="AC476" i="2"/>
  <c r="Z476" i="2"/>
  <c r="Y476" i="2"/>
  <c r="X476" i="2"/>
  <c r="W476" i="2"/>
  <c r="V476" i="2"/>
  <c r="U476" i="2"/>
  <c r="T476" i="2"/>
  <c r="S476" i="2"/>
  <c r="AA476" i="2" s="1"/>
  <c r="P476" i="2"/>
  <c r="O476" i="2"/>
  <c r="N476" i="2"/>
  <c r="M476" i="2"/>
  <c r="AH475" i="2"/>
  <c r="AF475" i="2"/>
  <c r="AE475" i="2"/>
  <c r="AC475" i="2"/>
  <c r="Z475" i="2"/>
  <c r="Y475" i="2"/>
  <c r="X475" i="2"/>
  <c r="W475" i="2"/>
  <c r="V475" i="2"/>
  <c r="U475" i="2"/>
  <c r="T475" i="2"/>
  <c r="S475" i="2"/>
  <c r="AA475" i="2" s="1"/>
  <c r="Q475" i="2"/>
  <c r="P475" i="2"/>
  <c r="O475" i="2"/>
  <c r="N475" i="2"/>
  <c r="M475" i="2"/>
  <c r="AH474" i="2"/>
  <c r="AF474" i="2"/>
  <c r="AE474" i="2"/>
  <c r="AC474" i="2"/>
  <c r="Z474" i="2"/>
  <c r="Y474" i="2"/>
  <c r="X474" i="2"/>
  <c r="W474" i="2"/>
  <c r="V474" i="2"/>
  <c r="U474" i="2"/>
  <c r="T474" i="2"/>
  <c r="S474" i="2"/>
  <c r="P474" i="2"/>
  <c r="O474" i="2"/>
  <c r="N474" i="2"/>
  <c r="M474" i="2"/>
  <c r="Q474" i="2" s="1"/>
  <c r="AF473" i="2"/>
  <c r="AH473" i="2" s="1"/>
  <c r="AE473" i="2"/>
  <c r="AC473" i="2"/>
  <c r="Z473" i="2"/>
  <c r="Y473" i="2"/>
  <c r="X473" i="2"/>
  <c r="W473" i="2"/>
  <c r="V473" i="2"/>
  <c r="U473" i="2"/>
  <c r="T473" i="2"/>
  <c r="S473" i="2"/>
  <c r="AA473" i="2" s="1"/>
  <c r="P473" i="2"/>
  <c r="O473" i="2"/>
  <c r="N473" i="2"/>
  <c r="M473" i="2"/>
  <c r="Q473" i="2" s="1"/>
  <c r="AH472" i="2"/>
  <c r="AF472" i="2"/>
  <c r="AE472" i="2"/>
  <c r="AC472" i="2"/>
  <c r="Z472" i="2"/>
  <c r="Y472" i="2"/>
  <c r="X472" i="2"/>
  <c r="W472" i="2"/>
  <c r="V472" i="2"/>
  <c r="U472" i="2"/>
  <c r="T472" i="2"/>
  <c r="S472" i="2"/>
  <c r="AA472" i="2" s="1"/>
  <c r="P472" i="2"/>
  <c r="O472" i="2"/>
  <c r="N472" i="2"/>
  <c r="Q472" i="2" s="1"/>
  <c r="M472" i="2"/>
  <c r="AH471" i="2"/>
  <c r="AF471" i="2"/>
  <c r="AE471" i="2"/>
  <c r="AC471" i="2"/>
  <c r="Z471" i="2"/>
  <c r="Y471" i="2"/>
  <c r="X471" i="2"/>
  <c r="W471" i="2"/>
  <c r="V471" i="2"/>
  <c r="U471" i="2"/>
  <c r="T471" i="2"/>
  <c r="S471" i="2"/>
  <c r="AA471" i="2" s="1"/>
  <c r="Q471" i="2"/>
  <c r="P471" i="2"/>
  <c r="O471" i="2"/>
  <c r="N471" i="2"/>
  <c r="M471" i="2"/>
  <c r="AH470" i="2"/>
  <c r="AF470" i="2"/>
  <c r="AE470" i="2"/>
  <c r="AC470" i="2"/>
  <c r="Z470" i="2"/>
  <c r="Y470" i="2"/>
  <c r="X470" i="2"/>
  <c r="W470" i="2"/>
  <c r="V470" i="2"/>
  <c r="U470" i="2"/>
  <c r="T470" i="2"/>
  <c r="S470" i="2"/>
  <c r="AA470" i="2" s="1"/>
  <c r="P470" i="2"/>
  <c r="O470" i="2"/>
  <c r="N470" i="2"/>
  <c r="M470" i="2"/>
  <c r="Q470" i="2" s="1"/>
  <c r="AF469" i="2"/>
  <c r="AH469" i="2" s="1"/>
  <c r="AE469" i="2"/>
  <c r="AC469" i="2"/>
  <c r="Z469" i="2"/>
  <c r="Y469" i="2"/>
  <c r="X469" i="2"/>
  <c r="W469" i="2"/>
  <c r="V469" i="2"/>
  <c r="U469" i="2"/>
  <c r="T469" i="2"/>
  <c r="S469" i="2"/>
  <c r="P469" i="2"/>
  <c r="O469" i="2"/>
  <c r="N469" i="2"/>
  <c r="M469" i="2"/>
  <c r="Q469" i="2" s="1"/>
  <c r="AH468" i="2"/>
  <c r="AF468" i="2"/>
  <c r="AE468" i="2"/>
  <c r="AC468" i="2"/>
  <c r="Z468" i="2"/>
  <c r="Y468" i="2"/>
  <c r="X468" i="2"/>
  <c r="W468" i="2"/>
  <c r="V468" i="2"/>
  <c r="U468" i="2"/>
  <c r="T468" i="2"/>
  <c r="S468" i="2"/>
  <c r="P468" i="2"/>
  <c r="O468" i="2"/>
  <c r="N468" i="2"/>
  <c r="M468" i="2"/>
  <c r="AH467" i="2"/>
  <c r="AF467" i="2"/>
  <c r="AE467" i="2"/>
  <c r="AC467" i="2"/>
  <c r="Z467" i="2"/>
  <c r="Y467" i="2"/>
  <c r="X467" i="2"/>
  <c r="W467" i="2"/>
  <c r="V467" i="2"/>
  <c r="U467" i="2"/>
  <c r="T467" i="2"/>
  <c r="S467" i="2"/>
  <c r="P467" i="2"/>
  <c r="Q467" i="2" s="1"/>
  <c r="O467" i="2"/>
  <c r="N467" i="2"/>
  <c r="M467" i="2"/>
  <c r="AH466" i="2"/>
  <c r="AF466" i="2"/>
  <c r="AE466" i="2"/>
  <c r="AC466" i="2"/>
  <c r="Z466" i="2"/>
  <c r="Y466" i="2"/>
  <c r="X466" i="2"/>
  <c r="W466" i="2"/>
  <c r="V466" i="2"/>
  <c r="U466" i="2"/>
  <c r="T466" i="2"/>
  <c r="S466" i="2"/>
  <c r="AA466" i="2" s="1"/>
  <c r="P466" i="2"/>
  <c r="O466" i="2"/>
  <c r="N466" i="2"/>
  <c r="M466" i="2"/>
  <c r="Q466" i="2" s="1"/>
  <c r="AF465" i="2"/>
  <c r="AH465" i="2" s="1"/>
  <c r="AE465" i="2"/>
  <c r="AC465" i="2"/>
  <c r="Z465" i="2"/>
  <c r="Y465" i="2"/>
  <c r="X465" i="2"/>
  <c r="W465" i="2"/>
  <c r="V465" i="2"/>
  <c r="U465" i="2"/>
  <c r="T465" i="2"/>
  <c r="S465" i="2"/>
  <c r="P465" i="2"/>
  <c r="O465" i="2"/>
  <c r="N465" i="2"/>
  <c r="M465" i="2"/>
  <c r="Q465" i="2" s="1"/>
  <c r="AH464" i="2"/>
  <c r="AF464" i="2"/>
  <c r="AE464" i="2"/>
  <c r="AC464" i="2"/>
  <c r="Z464" i="2"/>
  <c r="Y464" i="2"/>
  <c r="X464" i="2"/>
  <c r="W464" i="2"/>
  <c r="V464" i="2"/>
  <c r="U464" i="2"/>
  <c r="T464" i="2"/>
  <c r="S464" i="2"/>
  <c r="P464" i="2"/>
  <c r="O464" i="2"/>
  <c r="N464" i="2"/>
  <c r="Q464" i="2" s="1"/>
  <c r="M464" i="2"/>
  <c r="AH463" i="2"/>
  <c r="AF463" i="2"/>
  <c r="AE463" i="2"/>
  <c r="AC463" i="2"/>
  <c r="Z463" i="2"/>
  <c r="Y463" i="2"/>
  <c r="X463" i="2"/>
  <c r="W463" i="2"/>
  <c r="V463" i="2"/>
  <c r="U463" i="2"/>
  <c r="T463" i="2"/>
  <c r="S463" i="2"/>
  <c r="Q463" i="2"/>
  <c r="P463" i="2"/>
  <c r="O463" i="2"/>
  <c r="N463" i="2"/>
  <c r="M463" i="2"/>
  <c r="AH462" i="2"/>
  <c r="AF462" i="2"/>
  <c r="AE462" i="2"/>
  <c r="AC462" i="2"/>
  <c r="Z462" i="2"/>
  <c r="Y462" i="2"/>
  <c r="X462" i="2"/>
  <c r="W462" i="2"/>
  <c r="V462" i="2"/>
  <c r="U462" i="2"/>
  <c r="T462" i="2"/>
  <c r="S462" i="2"/>
  <c r="AA462" i="2" s="1"/>
  <c r="P462" i="2"/>
  <c r="O462" i="2"/>
  <c r="N462" i="2"/>
  <c r="M462" i="2"/>
  <c r="Q462" i="2" s="1"/>
  <c r="AF461" i="2"/>
  <c r="AH461" i="2" s="1"/>
  <c r="AE461" i="2"/>
  <c r="AC461" i="2"/>
  <c r="Z461" i="2"/>
  <c r="Y461" i="2"/>
  <c r="X461" i="2"/>
  <c r="W461" i="2"/>
  <c r="V461" i="2"/>
  <c r="U461" i="2"/>
  <c r="T461" i="2"/>
  <c r="S461" i="2"/>
  <c r="P461" i="2"/>
  <c r="O461" i="2"/>
  <c r="N461" i="2"/>
  <c r="M461" i="2"/>
  <c r="Q461" i="2" s="1"/>
  <c r="AH460" i="2"/>
  <c r="AF460" i="2"/>
  <c r="AE460" i="2"/>
  <c r="AC460" i="2"/>
  <c r="Z460" i="2"/>
  <c r="Y460" i="2"/>
  <c r="X460" i="2"/>
  <c r="W460" i="2"/>
  <c r="V460" i="2"/>
  <c r="U460" i="2"/>
  <c r="T460" i="2"/>
  <c r="S460" i="2"/>
  <c r="P460" i="2"/>
  <c r="O460" i="2"/>
  <c r="N460" i="2"/>
  <c r="M460" i="2"/>
  <c r="AH459" i="2"/>
  <c r="AF459" i="2"/>
  <c r="AE459" i="2"/>
  <c r="AC459" i="2"/>
  <c r="Z459" i="2"/>
  <c r="Y459" i="2"/>
  <c r="X459" i="2"/>
  <c r="W459" i="2"/>
  <c r="V459" i="2"/>
  <c r="U459" i="2"/>
  <c r="T459" i="2"/>
  <c r="S459" i="2"/>
  <c r="AA459" i="2" s="1"/>
  <c r="P459" i="2"/>
  <c r="Q459" i="2" s="1"/>
  <c r="O459" i="2"/>
  <c r="N459" i="2"/>
  <c r="M459" i="2"/>
  <c r="AH458" i="2"/>
  <c r="AF458" i="2"/>
  <c r="AE458" i="2"/>
  <c r="AC458" i="2"/>
  <c r="Z458" i="2"/>
  <c r="Y458" i="2"/>
  <c r="X458" i="2"/>
  <c r="W458" i="2"/>
  <c r="V458" i="2"/>
  <c r="U458" i="2"/>
  <c r="T458" i="2"/>
  <c r="S458" i="2"/>
  <c r="AA458" i="2" s="1"/>
  <c r="P458" i="2"/>
  <c r="O458" i="2"/>
  <c r="N458" i="2"/>
  <c r="M458" i="2"/>
  <c r="Q458" i="2" s="1"/>
  <c r="AF457" i="2"/>
  <c r="AH457" i="2" s="1"/>
  <c r="AE457" i="2"/>
  <c r="AC457" i="2"/>
  <c r="Z457" i="2"/>
  <c r="Y457" i="2"/>
  <c r="X457" i="2"/>
  <c r="W457" i="2"/>
  <c r="V457" i="2"/>
  <c r="U457" i="2"/>
  <c r="T457" i="2"/>
  <c r="S457" i="2"/>
  <c r="P457" i="2"/>
  <c r="O457" i="2"/>
  <c r="N457" i="2"/>
  <c r="M457" i="2"/>
  <c r="Q457" i="2" s="1"/>
  <c r="AH456" i="2"/>
  <c r="AF456" i="2"/>
  <c r="AE456" i="2"/>
  <c r="AC456" i="2"/>
  <c r="Z456" i="2"/>
  <c r="Y456" i="2"/>
  <c r="X456" i="2"/>
  <c r="W456" i="2"/>
  <c r="V456" i="2"/>
  <c r="U456" i="2"/>
  <c r="T456" i="2"/>
  <c r="S456" i="2"/>
  <c r="P456" i="2"/>
  <c r="O456" i="2"/>
  <c r="N456" i="2"/>
  <c r="Q456" i="2" s="1"/>
  <c r="M456" i="2"/>
  <c r="AH455" i="2"/>
  <c r="AF455" i="2"/>
  <c r="AE455" i="2"/>
  <c r="AC455" i="2"/>
  <c r="Z455" i="2"/>
  <c r="Y455" i="2"/>
  <c r="X455" i="2"/>
  <c r="W455" i="2"/>
  <c r="V455" i="2"/>
  <c r="U455" i="2"/>
  <c r="T455" i="2"/>
  <c r="S455" i="2"/>
  <c r="Q455" i="2"/>
  <c r="P455" i="2"/>
  <c r="O455" i="2"/>
  <c r="N455" i="2"/>
  <c r="M455" i="2"/>
  <c r="AH454" i="2"/>
  <c r="AF454" i="2"/>
  <c r="AE454" i="2"/>
  <c r="AC454" i="2"/>
  <c r="Z454" i="2"/>
  <c r="Y454" i="2"/>
  <c r="X454" i="2"/>
  <c r="W454" i="2"/>
  <c r="V454" i="2"/>
  <c r="U454" i="2"/>
  <c r="T454" i="2"/>
  <c r="S454" i="2"/>
  <c r="AA454" i="2" s="1"/>
  <c r="P454" i="2"/>
  <c r="O454" i="2"/>
  <c r="N454" i="2"/>
  <c r="M454" i="2"/>
  <c r="Q454" i="2" s="1"/>
  <c r="AF453" i="2"/>
  <c r="AH453" i="2" s="1"/>
  <c r="AE453" i="2"/>
  <c r="AC453" i="2"/>
  <c r="Z453" i="2"/>
  <c r="Y453" i="2"/>
  <c r="X453" i="2"/>
  <c r="W453" i="2"/>
  <c r="V453" i="2"/>
  <c r="U453" i="2"/>
  <c r="T453" i="2"/>
  <c r="S453" i="2"/>
  <c r="AA453" i="2" s="1"/>
  <c r="P453" i="2"/>
  <c r="O453" i="2"/>
  <c r="N453" i="2"/>
  <c r="M453" i="2"/>
  <c r="Q453" i="2" s="1"/>
  <c r="AH452" i="2"/>
  <c r="AF452" i="2"/>
  <c r="AE452" i="2"/>
  <c r="AC452" i="2"/>
  <c r="Z452" i="2"/>
  <c r="Y452" i="2"/>
  <c r="X452" i="2"/>
  <c r="W452" i="2"/>
  <c r="V452" i="2"/>
  <c r="U452" i="2"/>
  <c r="T452" i="2"/>
  <c r="S452" i="2"/>
  <c r="P452" i="2"/>
  <c r="O452" i="2"/>
  <c r="N452" i="2"/>
  <c r="M452" i="2"/>
  <c r="AH451" i="2"/>
  <c r="AF451" i="2"/>
  <c r="AE451" i="2"/>
  <c r="AC451" i="2"/>
  <c r="Z451" i="2"/>
  <c r="Y451" i="2"/>
  <c r="X451" i="2"/>
  <c r="W451" i="2"/>
  <c r="V451" i="2"/>
  <c r="U451" i="2"/>
  <c r="T451" i="2"/>
  <c r="S451" i="2"/>
  <c r="P451" i="2"/>
  <c r="Q451" i="2" s="1"/>
  <c r="O451" i="2"/>
  <c r="N451" i="2"/>
  <c r="M451" i="2"/>
  <c r="AH450" i="2"/>
  <c r="AF450" i="2"/>
  <c r="AE450" i="2"/>
  <c r="AC450" i="2"/>
  <c r="Z450" i="2"/>
  <c r="Y450" i="2"/>
  <c r="X450" i="2"/>
  <c r="W450" i="2"/>
  <c r="V450" i="2"/>
  <c r="U450" i="2"/>
  <c r="T450" i="2"/>
  <c r="S450" i="2"/>
  <c r="AA450" i="2" s="1"/>
  <c r="P450" i="2"/>
  <c r="O450" i="2"/>
  <c r="N450" i="2"/>
  <c r="M450" i="2"/>
  <c r="Q450" i="2" s="1"/>
  <c r="AF449" i="2"/>
  <c r="AH449" i="2" s="1"/>
  <c r="AE449" i="2"/>
  <c r="AC449" i="2"/>
  <c r="Z449" i="2"/>
  <c r="Y449" i="2"/>
  <c r="X449" i="2"/>
  <c r="W449" i="2"/>
  <c r="V449" i="2"/>
  <c r="U449" i="2"/>
  <c r="T449" i="2"/>
  <c r="S449" i="2"/>
  <c r="P449" i="2"/>
  <c r="O449" i="2"/>
  <c r="N449" i="2"/>
  <c r="M449" i="2"/>
  <c r="Q449" i="2" s="1"/>
  <c r="AH448" i="2"/>
  <c r="AF448" i="2"/>
  <c r="AE448" i="2"/>
  <c r="AC448" i="2"/>
  <c r="Z448" i="2"/>
  <c r="Y448" i="2"/>
  <c r="X448" i="2"/>
  <c r="W448" i="2"/>
  <c r="V448" i="2"/>
  <c r="U448" i="2"/>
  <c r="T448" i="2"/>
  <c r="S448" i="2"/>
  <c r="P448" i="2"/>
  <c r="O448" i="2"/>
  <c r="N448" i="2"/>
  <c r="M448" i="2"/>
  <c r="AH447" i="2"/>
  <c r="AF447" i="2"/>
  <c r="AE447" i="2"/>
  <c r="AC447" i="2"/>
  <c r="Z447" i="2"/>
  <c r="Y447" i="2"/>
  <c r="X447" i="2"/>
  <c r="W447" i="2"/>
  <c r="V447" i="2"/>
  <c r="U447" i="2"/>
  <c r="T447" i="2"/>
  <c r="S447" i="2"/>
  <c r="P447" i="2"/>
  <c r="Q447" i="2" s="1"/>
  <c r="O447" i="2"/>
  <c r="N447" i="2"/>
  <c r="M447" i="2"/>
  <c r="AH446" i="2"/>
  <c r="AF446" i="2"/>
  <c r="AE446" i="2"/>
  <c r="AC446" i="2"/>
  <c r="Z446" i="2"/>
  <c r="Y446" i="2"/>
  <c r="X446" i="2"/>
  <c r="W446" i="2"/>
  <c r="V446" i="2"/>
  <c r="U446" i="2"/>
  <c r="T446" i="2"/>
  <c r="S446" i="2"/>
  <c r="AA446" i="2" s="1"/>
  <c r="P446" i="2"/>
  <c r="O446" i="2"/>
  <c r="N446" i="2"/>
  <c r="M446" i="2"/>
  <c r="Q446" i="2" s="1"/>
  <c r="AF445" i="2"/>
  <c r="AH445" i="2" s="1"/>
  <c r="AE445" i="2"/>
  <c r="AC445" i="2"/>
  <c r="Z445" i="2"/>
  <c r="Y445" i="2"/>
  <c r="X445" i="2"/>
  <c r="W445" i="2"/>
  <c r="V445" i="2"/>
  <c r="U445" i="2"/>
  <c r="T445" i="2"/>
  <c r="S445" i="2"/>
  <c r="AA445" i="2" s="1"/>
  <c r="P445" i="2"/>
  <c r="O445" i="2"/>
  <c r="N445" i="2"/>
  <c r="M445" i="2"/>
  <c r="Q445" i="2" s="1"/>
  <c r="AH444" i="2"/>
  <c r="AF444" i="2"/>
  <c r="AE444" i="2"/>
  <c r="AC444" i="2"/>
  <c r="Z444" i="2"/>
  <c r="Y444" i="2"/>
  <c r="X444" i="2"/>
  <c r="W444" i="2"/>
  <c r="V444" i="2"/>
  <c r="U444" i="2"/>
  <c r="T444" i="2"/>
  <c r="S444" i="2"/>
  <c r="AA444" i="2" s="1"/>
  <c r="P444" i="2"/>
  <c r="O444" i="2"/>
  <c r="N444" i="2"/>
  <c r="M444" i="2"/>
  <c r="AH443" i="2"/>
  <c r="AF443" i="2"/>
  <c r="AE443" i="2"/>
  <c r="AC443" i="2"/>
  <c r="Z443" i="2"/>
  <c r="Y443" i="2"/>
  <c r="X443" i="2"/>
  <c r="W443" i="2"/>
  <c r="V443" i="2"/>
  <c r="U443" i="2"/>
  <c r="T443" i="2"/>
  <c r="S443" i="2"/>
  <c r="AA443" i="2" s="1"/>
  <c r="Q443" i="2"/>
  <c r="P443" i="2"/>
  <c r="O443" i="2"/>
  <c r="N443" i="2"/>
  <c r="M443" i="2"/>
  <c r="AH442" i="2"/>
  <c r="AF442" i="2"/>
  <c r="AE442" i="2"/>
  <c r="AC442" i="2"/>
  <c r="Z442" i="2"/>
  <c r="Y442" i="2"/>
  <c r="X442" i="2"/>
  <c r="W442" i="2"/>
  <c r="V442" i="2"/>
  <c r="U442" i="2"/>
  <c r="T442" i="2"/>
  <c r="S442" i="2"/>
  <c r="AA442" i="2" s="1"/>
  <c r="P442" i="2"/>
  <c r="O442" i="2"/>
  <c r="N442" i="2"/>
  <c r="M442" i="2"/>
  <c r="Q442" i="2" s="1"/>
  <c r="AF441" i="2"/>
  <c r="AH441" i="2" s="1"/>
  <c r="AE441" i="2"/>
  <c r="AC441" i="2"/>
  <c r="Z441" i="2"/>
  <c r="Y441" i="2"/>
  <c r="X441" i="2"/>
  <c r="W441" i="2"/>
  <c r="V441" i="2"/>
  <c r="U441" i="2"/>
  <c r="T441" i="2"/>
  <c r="S441" i="2"/>
  <c r="P441" i="2"/>
  <c r="O441" i="2"/>
  <c r="N441" i="2"/>
  <c r="M441" i="2"/>
  <c r="Q441" i="2" s="1"/>
  <c r="AH440" i="2"/>
  <c r="AF440" i="2"/>
  <c r="AE440" i="2"/>
  <c r="AC440" i="2"/>
  <c r="Z440" i="2"/>
  <c r="Y440" i="2"/>
  <c r="X440" i="2"/>
  <c r="W440" i="2"/>
  <c r="V440" i="2"/>
  <c r="U440" i="2"/>
  <c r="T440" i="2"/>
  <c r="S440" i="2"/>
  <c r="P440" i="2"/>
  <c r="O440" i="2"/>
  <c r="N440" i="2"/>
  <c r="M440" i="2"/>
  <c r="AH439" i="2"/>
  <c r="AF439" i="2"/>
  <c r="AE439" i="2"/>
  <c r="AC439" i="2"/>
  <c r="Z439" i="2"/>
  <c r="Y439" i="2"/>
  <c r="X439" i="2"/>
  <c r="W439" i="2"/>
  <c r="V439" i="2"/>
  <c r="U439" i="2"/>
  <c r="T439" i="2"/>
  <c r="S439" i="2"/>
  <c r="P439" i="2"/>
  <c r="O439" i="2"/>
  <c r="N439" i="2"/>
  <c r="Q439" i="2" s="1"/>
  <c r="M439" i="2"/>
  <c r="AH438" i="2"/>
  <c r="AF438" i="2"/>
  <c r="AE438" i="2"/>
  <c r="AC438" i="2"/>
  <c r="Z438" i="2"/>
  <c r="Y438" i="2"/>
  <c r="X438" i="2"/>
  <c r="W438" i="2"/>
  <c r="V438" i="2"/>
  <c r="U438" i="2"/>
  <c r="T438" i="2"/>
  <c r="S438" i="2"/>
  <c r="AA438" i="2" s="1"/>
  <c r="P438" i="2"/>
  <c r="O438" i="2"/>
  <c r="N438" i="2"/>
  <c r="M438" i="2"/>
  <c r="Q438" i="2" s="1"/>
  <c r="AF437" i="2"/>
  <c r="AH437" i="2" s="1"/>
  <c r="AE437" i="2"/>
  <c r="AC437" i="2"/>
  <c r="Z437" i="2"/>
  <c r="Y437" i="2"/>
  <c r="X437" i="2"/>
  <c r="W437" i="2"/>
  <c r="V437" i="2"/>
  <c r="U437" i="2"/>
  <c r="T437" i="2"/>
  <c r="S437" i="2"/>
  <c r="AA437" i="2" s="1"/>
  <c r="P437" i="2"/>
  <c r="O437" i="2"/>
  <c r="N437" i="2"/>
  <c r="M437" i="2"/>
  <c r="Q437" i="2" s="1"/>
  <c r="AH436" i="2"/>
  <c r="AF436" i="2"/>
  <c r="AE436" i="2"/>
  <c r="AC436" i="2"/>
  <c r="Z436" i="2"/>
  <c r="Y436" i="2"/>
  <c r="X436" i="2"/>
  <c r="W436" i="2"/>
  <c r="V436" i="2"/>
  <c r="U436" i="2"/>
  <c r="T436" i="2"/>
  <c r="S436" i="2"/>
  <c r="AA436" i="2" s="1"/>
  <c r="P436" i="2"/>
  <c r="O436" i="2"/>
  <c r="N436" i="2"/>
  <c r="Q436" i="2" s="1"/>
  <c r="M436" i="2"/>
  <c r="AH435" i="2"/>
  <c r="AF435" i="2"/>
  <c r="AE435" i="2"/>
  <c r="AC435" i="2"/>
  <c r="Z435" i="2"/>
  <c r="Y435" i="2"/>
  <c r="X435" i="2"/>
  <c r="W435" i="2"/>
  <c r="V435" i="2"/>
  <c r="U435" i="2"/>
  <c r="T435" i="2"/>
  <c r="S435" i="2"/>
  <c r="P435" i="2"/>
  <c r="O435" i="2"/>
  <c r="N435" i="2"/>
  <c r="Q435" i="2" s="1"/>
  <c r="M435" i="2"/>
  <c r="AH434" i="2"/>
  <c r="AF434" i="2"/>
  <c r="AE434" i="2"/>
  <c r="AC434" i="2"/>
  <c r="Z434" i="2"/>
  <c r="Y434" i="2"/>
  <c r="X434" i="2"/>
  <c r="W434" i="2"/>
  <c r="V434" i="2"/>
  <c r="U434" i="2"/>
  <c r="T434" i="2"/>
  <c r="S434" i="2"/>
  <c r="AA434" i="2" s="1"/>
  <c r="P434" i="2"/>
  <c r="O434" i="2"/>
  <c r="N434" i="2"/>
  <c r="M434" i="2"/>
  <c r="AF433" i="2"/>
  <c r="AH433" i="2" s="1"/>
  <c r="AE433" i="2"/>
  <c r="AC433" i="2"/>
  <c r="Z433" i="2"/>
  <c r="Y433" i="2"/>
  <c r="X433" i="2"/>
  <c r="W433" i="2"/>
  <c r="V433" i="2"/>
  <c r="U433" i="2"/>
  <c r="T433" i="2"/>
  <c r="S433" i="2"/>
  <c r="AA433" i="2" s="1"/>
  <c r="P433" i="2"/>
  <c r="O433" i="2"/>
  <c r="N433" i="2"/>
  <c r="M433" i="2"/>
  <c r="AH432" i="2"/>
  <c r="AF432" i="2"/>
  <c r="AE432" i="2"/>
  <c r="AC432" i="2"/>
  <c r="Z432" i="2"/>
  <c r="Y432" i="2"/>
  <c r="X432" i="2"/>
  <c r="W432" i="2"/>
  <c r="V432" i="2"/>
  <c r="U432" i="2"/>
  <c r="T432" i="2"/>
  <c r="S432" i="2"/>
  <c r="AA432" i="2" s="1"/>
  <c r="P432" i="2"/>
  <c r="O432" i="2"/>
  <c r="N432" i="2"/>
  <c r="M432" i="2"/>
  <c r="AH431" i="2"/>
  <c r="AF431" i="2"/>
  <c r="AE431" i="2"/>
  <c r="AC431" i="2"/>
  <c r="Z431" i="2"/>
  <c r="Y431" i="2"/>
  <c r="X431" i="2"/>
  <c r="W431" i="2"/>
  <c r="V431" i="2"/>
  <c r="U431" i="2"/>
  <c r="T431" i="2"/>
  <c r="S431" i="2"/>
  <c r="AA431" i="2" s="1"/>
  <c r="Q431" i="2"/>
  <c r="P431" i="2"/>
  <c r="O431" i="2"/>
  <c r="N431" i="2"/>
  <c r="M431" i="2"/>
  <c r="AH430" i="2"/>
  <c r="AF430" i="2"/>
  <c r="AE430" i="2"/>
  <c r="AC430" i="2"/>
  <c r="Z430" i="2"/>
  <c r="Y430" i="2"/>
  <c r="X430" i="2"/>
  <c r="W430" i="2"/>
  <c r="V430" i="2"/>
  <c r="U430" i="2"/>
  <c r="T430" i="2"/>
  <c r="S430" i="2"/>
  <c r="P430" i="2"/>
  <c r="O430" i="2"/>
  <c r="N430" i="2"/>
  <c r="M430" i="2"/>
  <c r="Q430" i="2" s="1"/>
  <c r="AF429" i="2"/>
  <c r="AH429" i="2" s="1"/>
  <c r="AE429" i="2"/>
  <c r="AC429" i="2"/>
  <c r="Z429" i="2"/>
  <c r="Y429" i="2"/>
  <c r="X429" i="2"/>
  <c r="W429" i="2"/>
  <c r="V429" i="2"/>
  <c r="U429" i="2"/>
  <c r="T429" i="2"/>
  <c r="S429" i="2"/>
  <c r="AA429" i="2" s="1"/>
  <c r="P429" i="2"/>
  <c r="O429" i="2"/>
  <c r="N429" i="2"/>
  <c r="M429" i="2"/>
  <c r="Q429" i="2" s="1"/>
  <c r="AH428" i="2"/>
  <c r="AF428" i="2"/>
  <c r="AE428" i="2"/>
  <c r="AC428" i="2"/>
  <c r="Z428" i="2"/>
  <c r="Y428" i="2"/>
  <c r="X428" i="2"/>
  <c r="W428" i="2"/>
  <c r="V428" i="2"/>
  <c r="U428" i="2"/>
  <c r="T428" i="2"/>
  <c r="S428" i="2"/>
  <c r="AA428" i="2" s="1"/>
  <c r="P428" i="2"/>
  <c r="O428" i="2"/>
  <c r="N428" i="2"/>
  <c r="Q428" i="2" s="1"/>
  <c r="M428" i="2"/>
  <c r="AH427" i="2"/>
  <c r="AF427" i="2"/>
  <c r="AE427" i="2"/>
  <c r="AC427" i="2"/>
  <c r="Z427" i="2"/>
  <c r="Y427" i="2"/>
  <c r="X427" i="2"/>
  <c r="W427" i="2"/>
  <c r="V427" i="2"/>
  <c r="U427" i="2"/>
  <c r="T427" i="2"/>
  <c r="S427" i="2"/>
  <c r="Q427" i="2"/>
  <c r="P427" i="2"/>
  <c r="O427" i="2"/>
  <c r="N427" i="2"/>
  <c r="M427" i="2"/>
  <c r="AH426" i="2"/>
  <c r="AF426" i="2"/>
  <c r="AE426" i="2"/>
  <c r="AC426" i="2"/>
  <c r="Z426" i="2"/>
  <c r="Y426" i="2"/>
  <c r="X426" i="2"/>
  <c r="W426" i="2"/>
  <c r="V426" i="2"/>
  <c r="U426" i="2"/>
  <c r="T426" i="2"/>
  <c r="S426" i="2"/>
  <c r="AA426" i="2" s="1"/>
  <c r="P426" i="2"/>
  <c r="O426" i="2"/>
  <c r="N426" i="2"/>
  <c r="M426" i="2"/>
  <c r="Q426" i="2" s="1"/>
  <c r="AF425" i="2"/>
  <c r="AH425" i="2" s="1"/>
  <c r="AE425" i="2"/>
  <c r="AC425" i="2"/>
  <c r="Z425" i="2"/>
  <c r="Y425" i="2"/>
  <c r="X425" i="2"/>
  <c r="W425" i="2"/>
  <c r="V425" i="2"/>
  <c r="U425" i="2"/>
  <c r="T425" i="2"/>
  <c r="S425" i="2"/>
  <c r="AA425" i="2" s="1"/>
  <c r="P425" i="2"/>
  <c r="O425" i="2"/>
  <c r="N425" i="2"/>
  <c r="M425" i="2"/>
  <c r="Q425" i="2" s="1"/>
  <c r="AH424" i="2"/>
  <c r="AF424" i="2"/>
  <c r="AE424" i="2"/>
  <c r="AC424" i="2"/>
  <c r="Z424" i="2"/>
  <c r="Y424" i="2"/>
  <c r="X424" i="2"/>
  <c r="W424" i="2"/>
  <c r="V424" i="2"/>
  <c r="U424" i="2"/>
  <c r="T424" i="2"/>
  <c r="S424" i="2"/>
  <c r="AA424" i="2" s="1"/>
  <c r="P424" i="2"/>
  <c r="O424" i="2"/>
  <c r="N424" i="2"/>
  <c r="M424" i="2"/>
  <c r="AH423" i="2"/>
  <c r="AF423" i="2"/>
  <c r="AE423" i="2"/>
  <c r="AC423" i="2"/>
  <c r="Z423" i="2"/>
  <c r="Y423" i="2"/>
  <c r="X423" i="2"/>
  <c r="W423" i="2"/>
  <c r="V423" i="2"/>
  <c r="U423" i="2"/>
  <c r="T423" i="2"/>
  <c r="S423" i="2"/>
  <c r="P423" i="2"/>
  <c r="O423" i="2"/>
  <c r="N423" i="2"/>
  <c r="M423" i="2"/>
  <c r="AH422" i="2"/>
  <c r="AF422" i="2"/>
  <c r="AE422" i="2"/>
  <c r="AC422" i="2"/>
  <c r="Z422" i="2"/>
  <c r="Y422" i="2"/>
  <c r="X422" i="2"/>
  <c r="W422" i="2"/>
  <c r="V422" i="2"/>
  <c r="U422" i="2"/>
  <c r="T422" i="2"/>
  <c r="S422" i="2"/>
  <c r="AA422" i="2" s="1"/>
  <c r="P422" i="2"/>
  <c r="O422" i="2"/>
  <c r="N422" i="2"/>
  <c r="M422" i="2"/>
  <c r="AF421" i="2"/>
  <c r="AH421" i="2" s="1"/>
  <c r="AE421" i="2"/>
  <c r="AC421" i="2"/>
  <c r="Z421" i="2"/>
  <c r="Y421" i="2"/>
  <c r="X421" i="2"/>
  <c r="W421" i="2"/>
  <c r="V421" i="2"/>
  <c r="U421" i="2"/>
  <c r="T421" i="2"/>
  <c r="S421" i="2"/>
  <c r="AA421" i="2" s="1"/>
  <c r="P421" i="2"/>
  <c r="O421" i="2"/>
  <c r="N421" i="2"/>
  <c r="M421" i="2"/>
  <c r="AH420" i="2"/>
  <c r="AF420" i="2"/>
  <c r="AE420" i="2"/>
  <c r="AC420" i="2"/>
  <c r="Z420" i="2"/>
  <c r="Y420" i="2"/>
  <c r="X420" i="2"/>
  <c r="W420" i="2"/>
  <c r="V420" i="2"/>
  <c r="U420" i="2"/>
  <c r="T420" i="2"/>
  <c r="S420" i="2"/>
  <c r="AA420" i="2" s="1"/>
  <c r="P420" i="2"/>
  <c r="O420" i="2"/>
  <c r="N420" i="2"/>
  <c r="Q420" i="2" s="1"/>
  <c r="M420" i="2"/>
  <c r="AH419" i="2"/>
  <c r="AF419" i="2"/>
  <c r="AE419" i="2"/>
  <c r="AC419" i="2"/>
  <c r="Z419" i="2"/>
  <c r="Y419" i="2"/>
  <c r="X419" i="2"/>
  <c r="W419" i="2"/>
  <c r="V419" i="2"/>
  <c r="U419" i="2"/>
  <c r="T419" i="2"/>
  <c r="S419" i="2"/>
  <c r="AA419" i="2" s="1"/>
  <c r="Q419" i="2"/>
  <c r="P419" i="2"/>
  <c r="O419" i="2"/>
  <c r="N419" i="2"/>
  <c r="M419" i="2"/>
  <c r="AH418" i="2"/>
  <c r="AF418" i="2"/>
  <c r="AE418" i="2"/>
  <c r="AC418" i="2"/>
  <c r="Z418" i="2"/>
  <c r="Y418" i="2"/>
  <c r="X418" i="2"/>
  <c r="W418" i="2"/>
  <c r="V418" i="2"/>
  <c r="U418" i="2"/>
  <c r="T418" i="2"/>
  <c r="S418" i="2"/>
  <c r="AA418" i="2" s="1"/>
  <c r="P418" i="2"/>
  <c r="O418" i="2"/>
  <c r="N418" i="2"/>
  <c r="M418" i="2"/>
  <c r="AF417" i="2"/>
  <c r="AH417" i="2" s="1"/>
  <c r="AE417" i="2"/>
  <c r="AC417" i="2"/>
  <c r="Z417" i="2"/>
  <c r="Y417" i="2"/>
  <c r="X417" i="2"/>
  <c r="W417" i="2"/>
  <c r="V417" i="2"/>
  <c r="U417" i="2"/>
  <c r="T417" i="2"/>
  <c r="S417" i="2"/>
  <c r="P417" i="2"/>
  <c r="O417" i="2"/>
  <c r="N417" i="2"/>
  <c r="M417" i="2"/>
  <c r="AH416" i="2"/>
  <c r="AF416" i="2"/>
  <c r="AE416" i="2"/>
  <c r="AC416" i="2"/>
  <c r="Z416" i="2"/>
  <c r="Y416" i="2"/>
  <c r="X416" i="2"/>
  <c r="W416" i="2"/>
  <c r="V416" i="2"/>
  <c r="U416" i="2"/>
  <c r="T416" i="2"/>
  <c r="S416" i="2"/>
  <c r="AA416" i="2" s="1"/>
  <c r="P416" i="2"/>
  <c r="O416" i="2"/>
  <c r="N416" i="2"/>
  <c r="M416" i="2"/>
  <c r="AH415" i="2"/>
  <c r="AF415" i="2"/>
  <c r="AE415" i="2"/>
  <c r="AC415" i="2"/>
  <c r="Z415" i="2"/>
  <c r="Y415" i="2"/>
  <c r="X415" i="2"/>
  <c r="W415" i="2"/>
  <c r="V415" i="2"/>
  <c r="U415" i="2"/>
  <c r="T415" i="2"/>
  <c r="S415" i="2"/>
  <c r="P415" i="2"/>
  <c r="O415" i="2"/>
  <c r="N415" i="2"/>
  <c r="Q415" i="2" s="1"/>
  <c r="M415" i="2"/>
  <c r="AH414" i="2"/>
  <c r="AF414" i="2"/>
  <c r="AE414" i="2"/>
  <c r="AC414" i="2"/>
  <c r="Z414" i="2"/>
  <c r="Y414" i="2"/>
  <c r="X414" i="2"/>
  <c r="W414" i="2"/>
  <c r="V414" i="2"/>
  <c r="U414" i="2"/>
  <c r="T414" i="2"/>
  <c r="S414" i="2"/>
  <c r="AA414" i="2" s="1"/>
  <c r="P414" i="2"/>
  <c r="O414" i="2"/>
  <c r="N414" i="2"/>
  <c r="M414" i="2"/>
  <c r="AF413" i="2"/>
  <c r="AH413" i="2" s="1"/>
  <c r="AE413" i="2"/>
  <c r="AC413" i="2"/>
  <c r="Z413" i="2"/>
  <c r="Y413" i="2"/>
  <c r="X413" i="2"/>
  <c r="W413" i="2"/>
  <c r="V413" i="2"/>
  <c r="U413" i="2"/>
  <c r="T413" i="2"/>
  <c r="S413" i="2"/>
  <c r="AA413" i="2" s="1"/>
  <c r="P413" i="2"/>
  <c r="O413" i="2"/>
  <c r="N413" i="2"/>
  <c r="M413" i="2"/>
  <c r="AH412" i="2"/>
  <c r="AF412" i="2"/>
  <c r="AE412" i="2"/>
  <c r="AC412" i="2"/>
  <c r="Z412" i="2"/>
  <c r="Y412" i="2"/>
  <c r="X412" i="2"/>
  <c r="W412" i="2"/>
  <c r="V412" i="2"/>
  <c r="U412" i="2"/>
  <c r="T412" i="2"/>
  <c r="S412" i="2"/>
  <c r="AA412" i="2" s="1"/>
  <c r="Q412" i="2"/>
  <c r="P412" i="2"/>
  <c r="O412" i="2"/>
  <c r="N412" i="2"/>
  <c r="M412" i="2"/>
  <c r="AH411" i="2"/>
  <c r="AF411" i="2"/>
  <c r="AE411" i="2"/>
  <c r="AC411" i="2"/>
  <c r="Z411" i="2"/>
  <c r="Y411" i="2"/>
  <c r="X411" i="2"/>
  <c r="W411" i="2"/>
  <c r="V411" i="2"/>
  <c r="U411" i="2"/>
  <c r="T411" i="2"/>
  <c r="S411" i="2"/>
  <c r="P411" i="2"/>
  <c r="O411" i="2"/>
  <c r="N411" i="2"/>
  <c r="Q411" i="2" s="1"/>
  <c r="M411" i="2"/>
  <c r="AH410" i="2"/>
  <c r="AF410" i="2"/>
  <c r="AE410" i="2"/>
  <c r="AC410" i="2"/>
  <c r="Z410" i="2"/>
  <c r="Y410" i="2"/>
  <c r="X410" i="2"/>
  <c r="W410" i="2"/>
  <c r="V410" i="2"/>
  <c r="U410" i="2"/>
  <c r="T410" i="2"/>
  <c r="S410" i="2"/>
  <c r="P410" i="2"/>
  <c r="O410" i="2"/>
  <c r="N410" i="2"/>
  <c r="M410" i="2"/>
  <c r="Q410" i="2" s="1"/>
  <c r="AH409" i="2"/>
  <c r="AF409" i="2"/>
  <c r="AE409" i="2"/>
  <c r="AC409" i="2"/>
  <c r="Z409" i="2"/>
  <c r="Y409" i="2"/>
  <c r="X409" i="2"/>
  <c r="W409" i="2"/>
  <c r="V409" i="2"/>
  <c r="U409" i="2"/>
  <c r="T409" i="2"/>
  <c r="S409" i="2"/>
  <c r="P409" i="2"/>
  <c r="O409" i="2"/>
  <c r="N409" i="2"/>
  <c r="M409" i="2"/>
  <c r="Q409" i="2" s="1"/>
  <c r="AH408" i="2"/>
  <c r="AF408" i="2"/>
  <c r="AE408" i="2"/>
  <c r="AC408" i="2"/>
  <c r="Z408" i="2"/>
  <c r="Y408" i="2"/>
  <c r="X408" i="2"/>
  <c r="W408" i="2"/>
  <c r="V408" i="2"/>
  <c r="U408" i="2"/>
  <c r="T408" i="2"/>
  <c r="S408" i="2"/>
  <c r="P408" i="2"/>
  <c r="O408" i="2"/>
  <c r="N408" i="2"/>
  <c r="M408" i="2"/>
  <c r="AH407" i="2"/>
  <c r="AF407" i="2"/>
  <c r="AE407" i="2"/>
  <c r="AC407" i="2"/>
  <c r="Z407" i="2"/>
  <c r="Y407" i="2"/>
  <c r="X407" i="2"/>
  <c r="W407" i="2"/>
  <c r="V407" i="2"/>
  <c r="U407" i="2"/>
  <c r="T407" i="2"/>
  <c r="S407" i="2"/>
  <c r="AA407" i="2" s="1"/>
  <c r="Q407" i="2"/>
  <c r="P407" i="2"/>
  <c r="O407" i="2"/>
  <c r="N407" i="2"/>
  <c r="M407" i="2"/>
  <c r="AH406" i="2"/>
  <c r="AF406" i="2"/>
  <c r="AE406" i="2"/>
  <c r="AC406" i="2"/>
  <c r="Z406" i="2"/>
  <c r="Y406" i="2"/>
  <c r="X406" i="2"/>
  <c r="W406" i="2"/>
  <c r="V406" i="2"/>
  <c r="U406" i="2"/>
  <c r="T406" i="2"/>
  <c r="S406" i="2"/>
  <c r="AA406" i="2" s="1"/>
  <c r="P406" i="2"/>
  <c r="O406" i="2"/>
  <c r="N406" i="2"/>
  <c r="M406" i="2"/>
  <c r="Q406" i="2" s="1"/>
  <c r="AF405" i="2"/>
  <c r="AH405" i="2" s="1"/>
  <c r="AE405" i="2"/>
  <c r="AC405" i="2"/>
  <c r="Z405" i="2"/>
  <c r="Y405" i="2"/>
  <c r="X405" i="2"/>
  <c r="W405" i="2"/>
  <c r="V405" i="2"/>
  <c r="U405" i="2"/>
  <c r="T405" i="2"/>
  <c r="S405" i="2"/>
  <c r="P405" i="2"/>
  <c r="O405" i="2"/>
  <c r="N405" i="2"/>
  <c r="M405" i="2"/>
  <c r="AH404" i="2"/>
  <c r="AF404" i="2"/>
  <c r="AE404" i="2"/>
  <c r="AC404" i="2"/>
  <c r="Z404" i="2"/>
  <c r="Y404" i="2"/>
  <c r="X404" i="2"/>
  <c r="W404" i="2"/>
  <c r="V404" i="2"/>
  <c r="U404" i="2"/>
  <c r="T404" i="2"/>
  <c r="S404" i="2"/>
  <c r="P404" i="2"/>
  <c r="O404" i="2"/>
  <c r="N404" i="2"/>
  <c r="Q404" i="2" s="1"/>
  <c r="M404" i="2"/>
  <c r="AH403" i="2"/>
  <c r="AF403" i="2"/>
  <c r="AE403" i="2"/>
  <c r="AC403" i="2"/>
  <c r="Z403" i="2"/>
  <c r="Y403" i="2"/>
  <c r="X403" i="2"/>
  <c r="W403" i="2"/>
  <c r="V403" i="2"/>
  <c r="U403" i="2"/>
  <c r="T403" i="2"/>
  <c r="S403" i="2"/>
  <c r="AA403" i="2" s="1"/>
  <c r="P403" i="2"/>
  <c r="O403" i="2"/>
  <c r="N403" i="2"/>
  <c r="Q403" i="2" s="1"/>
  <c r="M403" i="2"/>
  <c r="AH402" i="2"/>
  <c r="AF402" i="2"/>
  <c r="AE402" i="2"/>
  <c r="AC402" i="2"/>
  <c r="Z402" i="2"/>
  <c r="Y402" i="2"/>
  <c r="X402" i="2"/>
  <c r="W402" i="2"/>
  <c r="V402" i="2"/>
  <c r="U402" i="2"/>
  <c r="T402" i="2"/>
  <c r="S402" i="2"/>
  <c r="AA402" i="2" s="1"/>
  <c r="P402" i="2"/>
  <c r="O402" i="2"/>
  <c r="N402" i="2"/>
  <c r="M402" i="2"/>
  <c r="AF401" i="2"/>
  <c r="AH401" i="2" s="1"/>
  <c r="AE401" i="2"/>
  <c r="AC401" i="2"/>
  <c r="Z401" i="2"/>
  <c r="Y401" i="2"/>
  <c r="X401" i="2"/>
  <c r="W401" i="2"/>
  <c r="V401" i="2"/>
  <c r="U401" i="2"/>
  <c r="T401" i="2"/>
  <c r="S401" i="2"/>
  <c r="AA401" i="2" s="1"/>
  <c r="P401" i="2"/>
  <c r="O401" i="2"/>
  <c r="N401" i="2"/>
  <c r="M401" i="2"/>
  <c r="AH400" i="2"/>
  <c r="AF400" i="2"/>
  <c r="AE400" i="2"/>
  <c r="AC400" i="2"/>
  <c r="Z400" i="2"/>
  <c r="Y400" i="2"/>
  <c r="X400" i="2"/>
  <c r="W400" i="2"/>
  <c r="V400" i="2"/>
  <c r="U400" i="2"/>
  <c r="T400" i="2"/>
  <c r="S400" i="2"/>
  <c r="AA400" i="2" s="1"/>
  <c r="P400" i="2"/>
  <c r="O400" i="2"/>
  <c r="N400" i="2"/>
  <c r="Q400" i="2" s="1"/>
  <c r="M400" i="2"/>
  <c r="AH399" i="2"/>
  <c r="AF399" i="2"/>
  <c r="AE399" i="2"/>
  <c r="AC399" i="2"/>
  <c r="Z399" i="2"/>
  <c r="Y399" i="2"/>
  <c r="X399" i="2"/>
  <c r="W399" i="2"/>
  <c r="V399" i="2"/>
  <c r="U399" i="2"/>
  <c r="T399" i="2"/>
  <c r="S399" i="2"/>
  <c r="P399" i="2"/>
  <c r="O399" i="2"/>
  <c r="N399" i="2"/>
  <c r="Q399" i="2" s="1"/>
  <c r="M399" i="2"/>
  <c r="AH398" i="2"/>
  <c r="AF398" i="2"/>
  <c r="AE398" i="2"/>
  <c r="AC398" i="2"/>
  <c r="Z398" i="2"/>
  <c r="Y398" i="2"/>
  <c r="X398" i="2"/>
  <c r="W398" i="2"/>
  <c r="V398" i="2"/>
  <c r="U398" i="2"/>
  <c r="T398" i="2"/>
  <c r="S398" i="2"/>
  <c r="P398" i="2"/>
  <c r="O398" i="2"/>
  <c r="N398" i="2"/>
  <c r="M398" i="2"/>
  <c r="AF397" i="2"/>
  <c r="AH397" i="2" s="1"/>
  <c r="AE397" i="2"/>
  <c r="AC397" i="2"/>
  <c r="Z397" i="2"/>
  <c r="Y397" i="2"/>
  <c r="X397" i="2"/>
  <c r="W397" i="2"/>
  <c r="V397" i="2"/>
  <c r="U397" i="2"/>
  <c r="T397" i="2"/>
  <c r="S397" i="2"/>
  <c r="AA397" i="2" s="1"/>
  <c r="P397" i="2"/>
  <c r="O397" i="2"/>
  <c r="N397" i="2"/>
  <c r="M397" i="2"/>
  <c r="AH396" i="2"/>
  <c r="AF396" i="2"/>
  <c r="AE396" i="2"/>
  <c r="AC396" i="2"/>
  <c r="Z396" i="2"/>
  <c r="Y396" i="2"/>
  <c r="X396" i="2"/>
  <c r="W396" i="2"/>
  <c r="V396" i="2"/>
  <c r="U396" i="2"/>
  <c r="T396" i="2"/>
  <c r="S396" i="2"/>
  <c r="AA396" i="2" s="1"/>
  <c r="Q396" i="2"/>
  <c r="P396" i="2"/>
  <c r="O396" i="2"/>
  <c r="N396" i="2"/>
  <c r="M396" i="2"/>
  <c r="AH395" i="2"/>
  <c r="AF395" i="2"/>
  <c r="AE395" i="2"/>
  <c r="AC395" i="2"/>
  <c r="Z395" i="2"/>
  <c r="Y395" i="2"/>
  <c r="X395" i="2"/>
  <c r="W395" i="2"/>
  <c r="V395" i="2"/>
  <c r="U395" i="2"/>
  <c r="T395" i="2"/>
  <c r="S395" i="2"/>
  <c r="P395" i="2"/>
  <c r="O395" i="2"/>
  <c r="N395" i="2"/>
  <c r="Q395" i="2" s="1"/>
  <c r="M395" i="2"/>
  <c r="AF394" i="2"/>
  <c r="AH394" i="2" s="1"/>
  <c r="AE394" i="2"/>
  <c r="AC394" i="2"/>
  <c r="Z394" i="2"/>
  <c r="Y394" i="2"/>
  <c r="X394" i="2"/>
  <c r="W394" i="2"/>
  <c r="V394" i="2"/>
  <c r="U394" i="2"/>
  <c r="T394" i="2"/>
  <c r="S394" i="2"/>
  <c r="P394" i="2"/>
  <c r="O394" i="2"/>
  <c r="N394" i="2"/>
  <c r="M394" i="2"/>
  <c r="Q394" i="2" s="1"/>
  <c r="AH393" i="2"/>
  <c r="AF393" i="2"/>
  <c r="AE393" i="2"/>
  <c r="AC393" i="2"/>
  <c r="Z393" i="2"/>
  <c r="Y393" i="2"/>
  <c r="X393" i="2"/>
  <c r="W393" i="2"/>
  <c r="V393" i="2"/>
  <c r="U393" i="2"/>
  <c r="T393" i="2"/>
  <c r="S393" i="2"/>
  <c r="P393" i="2"/>
  <c r="O393" i="2"/>
  <c r="N393" i="2"/>
  <c r="M393" i="2"/>
  <c r="Q393" i="2" s="1"/>
  <c r="AH392" i="2"/>
  <c r="AF392" i="2"/>
  <c r="AE392" i="2"/>
  <c r="AC392" i="2"/>
  <c r="Z392" i="2"/>
  <c r="Y392" i="2"/>
  <c r="X392" i="2"/>
  <c r="W392" i="2"/>
  <c r="V392" i="2"/>
  <c r="U392" i="2"/>
  <c r="T392" i="2"/>
  <c r="S392" i="2"/>
  <c r="P392" i="2"/>
  <c r="O392" i="2"/>
  <c r="N392" i="2"/>
  <c r="M392" i="2"/>
  <c r="AH391" i="2"/>
  <c r="AF391" i="2"/>
  <c r="AE391" i="2"/>
  <c r="AC391" i="2"/>
  <c r="Z391" i="2"/>
  <c r="Y391" i="2"/>
  <c r="X391" i="2"/>
  <c r="W391" i="2"/>
  <c r="V391" i="2"/>
  <c r="U391" i="2"/>
  <c r="T391" i="2"/>
  <c r="S391" i="2"/>
  <c r="AA391" i="2" s="1"/>
  <c r="Q391" i="2"/>
  <c r="P391" i="2"/>
  <c r="O391" i="2"/>
  <c r="N391" i="2"/>
  <c r="M391" i="2"/>
  <c r="AH390" i="2"/>
  <c r="AF390" i="2"/>
  <c r="AE390" i="2"/>
  <c r="AC390" i="2"/>
  <c r="Z390" i="2"/>
  <c r="Y390" i="2"/>
  <c r="X390" i="2"/>
  <c r="W390" i="2"/>
  <c r="V390" i="2"/>
  <c r="U390" i="2"/>
  <c r="T390" i="2"/>
  <c r="S390" i="2"/>
  <c r="AA390" i="2" s="1"/>
  <c r="P390" i="2"/>
  <c r="O390" i="2"/>
  <c r="N390" i="2"/>
  <c r="M390" i="2"/>
  <c r="Q390" i="2" s="1"/>
  <c r="AF389" i="2"/>
  <c r="AH389" i="2" s="1"/>
  <c r="AE389" i="2"/>
  <c r="AC389" i="2"/>
  <c r="Z389" i="2"/>
  <c r="Y389" i="2"/>
  <c r="X389" i="2"/>
  <c r="W389" i="2"/>
  <c r="V389" i="2"/>
  <c r="U389" i="2"/>
  <c r="T389" i="2"/>
  <c r="S389" i="2"/>
  <c r="AA389" i="2" s="1"/>
  <c r="P389" i="2"/>
  <c r="O389" i="2"/>
  <c r="N389" i="2"/>
  <c r="M389" i="2"/>
  <c r="AH388" i="2"/>
  <c r="AF388" i="2"/>
  <c r="AE388" i="2"/>
  <c r="AC388" i="2"/>
  <c r="Z388" i="2"/>
  <c r="Y388" i="2"/>
  <c r="X388" i="2"/>
  <c r="W388" i="2"/>
  <c r="V388" i="2"/>
  <c r="U388" i="2"/>
  <c r="T388" i="2"/>
  <c r="S388" i="2"/>
  <c r="AA388" i="2" s="1"/>
  <c r="P388" i="2"/>
  <c r="O388" i="2"/>
  <c r="N388" i="2"/>
  <c r="Q388" i="2" s="1"/>
  <c r="M388" i="2"/>
  <c r="AH387" i="2"/>
  <c r="AF387" i="2"/>
  <c r="AE387" i="2"/>
  <c r="AC387" i="2"/>
  <c r="Z387" i="2"/>
  <c r="Y387" i="2"/>
  <c r="X387" i="2"/>
  <c r="W387" i="2"/>
  <c r="V387" i="2"/>
  <c r="U387" i="2"/>
  <c r="T387" i="2"/>
  <c r="S387" i="2"/>
  <c r="AA387" i="2" s="1"/>
  <c r="P387" i="2"/>
  <c r="O387" i="2"/>
  <c r="N387" i="2"/>
  <c r="M387" i="2"/>
  <c r="AH386" i="2"/>
  <c r="AF386" i="2"/>
  <c r="AE386" i="2"/>
  <c r="AC386" i="2"/>
  <c r="Z386" i="2"/>
  <c r="Y386" i="2"/>
  <c r="X386" i="2"/>
  <c r="W386" i="2"/>
  <c r="V386" i="2"/>
  <c r="U386" i="2"/>
  <c r="T386" i="2"/>
  <c r="S386" i="2"/>
  <c r="AA386" i="2" s="1"/>
  <c r="P386" i="2"/>
  <c r="O386" i="2"/>
  <c r="N386" i="2"/>
  <c r="M386" i="2"/>
  <c r="AF385" i="2"/>
  <c r="AH385" i="2" s="1"/>
  <c r="AE385" i="2"/>
  <c r="AC385" i="2"/>
  <c r="Z385" i="2"/>
  <c r="Y385" i="2"/>
  <c r="X385" i="2"/>
  <c r="W385" i="2"/>
  <c r="V385" i="2"/>
  <c r="U385" i="2"/>
  <c r="T385" i="2"/>
  <c r="S385" i="2"/>
  <c r="AA385" i="2" s="1"/>
  <c r="P385" i="2"/>
  <c r="O385" i="2"/>
  <c r="N385" i="2"/>
  <c r="M385" i="2"/>
  <c r="AH384" i="2"/>
  <c r="AF384" i="2"/>
  <c r="AE384" i="2"/>
  <c r="AC384" i="2"/>
  <c r="Z384" i="2"/>
  <c r="Y384" i="2"/>
  <c r="X384" i="2"/>
  <c r="W384" i="2"/>
  <c r="V384" i="2"/>
  <c r="U384" i="2"/>
  <c r="T384" i="2"/>
  <c r="S384" i="2"/>
  <c r="AA384" i="2" s="1"/>
  <c r="P384" i="2"/>
  <c r="O384" i="2"/>
  <c r="N384" i="2"/>
  <c r="Q384" i="2" s="1"/>
  <c r="M384" i="2"/>
  <c r="AH383" i="2"/>
  <c r="AF383" i="2"/>
  <c r="AE383" i="2"/>
  <c r="AC383" i="2"/>
  <c r="Z383" i="2"/>
  <c r="Y383" i="2"/>
  <c r="X383" i="2"/>
  <c r="W383" i="2"/>
  <c r="V383" i="2"/>
  <c r="U383" i="2"/>
  <c r="T383" i="2"/>
  <c r="S383" i="2"/>
  <c r="AA383" i="2" s="1"/>
  <c r="P383" i="2"/>
  <c r="O383" i="2"/>
  <c r="N383" i="2"/>
  <c r="Q383" i="2" s="1"/>
  <c r="M383" i="2"/>
  <c r="AH382" i="2"/>
  <c r="AF382" i="2"/>
  <c r="AE382" i="2"/>
  <c r="AC382" i="2"/>
  <c r="Z382" i="2"/>
  <c r="Y382" i="2"/>
  <c r="X382" i="2"/>
  <c r="W382" i="2"/>
  <c r="V382" i="2"/>
  <c r="U382" i="2"/>
  <c r="T382" i="2"/>
  <c r="S382" i="2"/>
  <c r="AA382" i="2" s="1"/>
  <c r="P382" i="2"/>
  <c r="O382" i="2"/>
  <c r="N382" i="2"/>
  <c r="M382" i="2"/>
  <c r="AF381" i="2"/>
  <c r="AH381" i="2" s="1"/>
  <c r="AE381" i="2"/>
  <c r="AC381" i="2"/>
  <c r="Z381" i="2"/>
  <c r="Y381" i="2"/>
  <c r="X381" i="2"/>
  <c r="W381" i="2"/>
  <c r="V381" i="2"/>
  <c r="U381" i="2"/>
  <c r="T381" i="2"/>
  <c r="S381" i="2"/>
  <c r="AA381" i="2" s="1"/>
  <c r="P381" i="2"/>
  <c r="O381" i="2"/>
  <c r="N381" i="2"/>
  <c r="M381" i="2"/>
  <c r="AH380" i="2"/>
  <c r="AF380" i="2"/>
  <c r="AE380" i="2"/>
  <c r="AC380" i="2"/>
  <c r="Z380" i="2"/>
  <c r="Y380" i="2"/>
  <c r="X380" i="2"/>
  <c r="W380" i="2"/>
  <c r="V380" i="2"/>
  <c r="U380" i="2"/>
  <c r="T380" i="2"/>
  <c r="S380" i="2"/>
  <c r="AA380" i="2" s="1"/>
  <c r="Q380" i="2"/>
  <c r="P380" i="2"/>
  <c r="O380" i="2"/>
  <c r="N380" i="2"/>
  <c r="M380" i="2"/>
  <c r="AH379" i="2"/>
  <c r="AF379" i="2"/>
  <c r="AE379" i="2"/>
  <c r="AC379" i="2"/>
  <c r="Z379" i="2"/>
  <c r="Y379" i="2"/>
  <c r="X379" i="2"/>
  <c r="W379" i="2"/>
  <c r="V379" i="2"/>
  <c r="U379" i="2"/>
  <c r="T379" i="2"/>
  <c r="S379" i="2"/>
  <c r="P379" i="2"/>
  <c r="O379" i="2"/>
  <c r="N379" i="2"/>
  <c r="Q379" i="2" s="1"/>
  <c r="M379" i="2"/>
  <c r="AF378" i="2"/>
  <c r="AH378" i="2" s="1"/>
  <c r="AE378" i="2"/>
  <c r="AC378" i="2"/>
  <c r="Z378" i="2"/>
  <c r="Y378" i="2"/>
  <c r="X378" i="2"/>
  <c r="W378" i="2"/>
  <c r="V378" i="2"/>
  <c r="U378" i="2"/>
  <c r="T378" i="2"/>
  <c r="S378" i="2"/>
  <c r="AA378" i="2" s="1"/>
  <c r="P378" i="2"/>
  <c r="O378" i="2"/>
  <c r="N378" i="2"/>
  <c r="M378" i="2"/>
  <c r="Q378" i="2" s="1"/>
  <c r="AH377" i="2"/>
  <c r="AF377" i="2"/>
  <c r="AE377" i="2"/>
  <c r="AC377" i="2"/>
  <c r="Z377" i="2"/>
  <c r="Y377" i="2"/>
  <c r="X377" i="2"/>
  <c r="W377" i="2"/>
  <c r="V377" i="2"/>
  <c r="U377" i="2"/>
  <c r="T377" i="2"/>
  <c r="S377" i="2"/>
  <c r="AA377" i="2" s="1"/>
  <c r="P377" i="2"/>
  <c r="O377" i="2"/>
  <c r="N377" i="2"/>
  <c r="M377" i="2"/>
  <c r="Q377" i="2" s="1"/>
  <c r="AH376" i="2"/>
  <c r="AF376" i="2"/>
  <c r="AE376" i="2"/>
  <c r="AC376" i="2"/>
  <c r="Z376" i="2"/>
  <c r="Y376" i="2"/>
  <c r="X376" i="2"/>
  <c r="W376" i="2"/>
  <c r="V376" i="2"/>
  <c r="U376" i="2"/>
  <c r="T376" i="2"/>
  <c r="S376" i="2"/>
  <c r="AA376" i="2" s="1"/>
  <c r="P376" i="2"/>
  <c r="O376" i="2"/>
  <c r="N376" i="2"/>
  <c r="M376" i="2"/>
  <c r="AH375" i="2"/>
  <c r="AF375" i="2"/>
  <c r="AE375" i="2"/>
  <c r="AC375" i="2"/>
  <c r="Z375" i="2"/>
  <c r="Y375" i="2"/>
  <c r="X375" i="2"/>
  <c r="W375" i="2"/>
  <c r="V375" i="2"/>
  <c r="U375" i="2"/>
  <c r="T375" i="2"/>
  <c r="S375" i="2"/>
  <c r="AA375" i="2" s="1"/>
  <c r="Q375" i="2"/>
  <c r="P375" i="2"/>
  <c r="O375" i="2"/>
  <c r="N375" i="2"/>
  <c r="M375" i="2"/>
  <c r="AH374" i="2"/>
  <c r="AF374" i="2"/>
  <c r="AE374" i="2"/>
  <c r="AC374" i="2"/>
  <c r="Z374" i="2"/>
  <c r="Y374" i="2"/>
  <c r="X374" i="2"/>
  <c r="W374" i="2"/>
  <c r="V374" i="2"/>
  <c r="U374" i="2"/>
  <c r="T374" i="2"/>
  <c r="S374" i="2"/>
  <c r="P374" i="2"/>
  <c r="O374" i="2"/>
  <c r="N374" i="2"/>
  <c r="M374" i="2"/>
  <c r="Q374" i="2" s="1"/>
  <c r="AF373" i="2"/>
  <c r="AH373" i="2" s="1"/>
  <c r="AE373" i="2"/>
  <c r="AC373" i="2"/>
  <c r="Z373" i="2"/>
  <c r="Y373" i="2"/>
  <c r="X373" i="2"/>
  <c r="W373" i="2"/>
  <c r="V373" i="2"/>
  <c r="U373" i="2"/>
  <c r="T373" i="2"/>
  <c r="S373" i="2"/>
  <c r="P373" i="2"/>
  <c r="O373" i="2"/>
  <c r="N373" i="2"/>
  <c r="M373" i="2"/>
  <c r="AH372" i="2"/>
  <c r="AF372" i="2"/>
  <c r="AE372" i="2"/>
  <c r="AC372" i="2"/>
  <c r="Z372" i="2"/>
  <c r="Y372" i="2"/>
  <c r="X372" i="2"/>
  <c r="W372" i="2"/>
  <c r="V372" i="2"/>
  <c r="U372" i="2"/>
  <c r="T372" i="2"/>
  <c r="S372" i="2"/>
  <c r="AA372" i="2" s="1"/>
  <c r="P372" i="2"/>
  <c r="O372" i="2"/>
  <c r="N372" i="2"/>
  <c r="Q372" i="2" s="1"/>
  <c r="M372" i="2"/>
  <c r="AH371" i="2"/>
  <c r="AF371" i="2"/>
  <c r="AE371" i="2"/>
  <c r="AC371" i="2"/>
  <c r="Z371" i="2"/>
  <c r="Y371" i="2"/>
  <c r="X371" i="2"/>
  <c r="W371" i="2"/>
  <c r="V371" i="2"/>
  <c r="U371" i="2"/>
  <c r="T371" i="2"/>
  <c r="S371" i="2"/>
  <c r="AA371" i="2" s="1"/>
  <c r="P371" i="2"/>
  <c r="O371" i="2"/>
  <c r="N371" i="2"/>
  <c r="Q371" i="2" s="1"/>
  <c r="M371" i="2"/>
  <c r="AH370" i="2"/>
  <c r="AF370" i="2"/>
  <c r="AE370" i="2"/>
  <c r="AC370" i="2"/>
  <c r="Z370" i="2"/>
  <c r="Y370" i="2"/>
  <c r="X370" i="2"/>
  <c r="W370" i="2"/>
  <c r="V370" i="2"/>
  <c r="U370" i="2"/>
  <c r="T370" i="2"/>
  <c r="S370" i="2"/>
  <c r="AA370" i="2" s="1"/>
  <c r="P370" i="2"/>
  <c r="O370" i="2"/>
  <c r="N370" i="2"/>
  <c r="M370" i="2"/>
  <c r="AF369" i="2"/>
  <c r="AH369" i="2" s="1"/>
  <c r="AE369" i="2"/>
  <c r="AC369" i="2"/>
  <c r="Z369" i="2"/>
  <c r="Y369" i="2"/>
  <c r="X369" i="2"/>
  <c r="W369" i="2"/>
  <c r="V369" i="2"/>
  <c r="U369" i="2"/>
  <c r="T369" i="2"/>
  <c r="S369" i="2"/>
  <c r="AA369" i="2" s="1"/>
  <c r="P369" i="2"/>
  <c r="O369" i="2"/>
  <c r="N369" i="2"/>
  <c r="M369" i="2"/>
  <c r="AH368" i="2"/>
  <c r="AF368" i="2"/>
  <c r="AE368" i="2"/>
  <c r="AC368" i="2"/>
  <c r="Z368" i="2"/>
  <c r="Y368" i="2"/>
  <c r="X368" i="2"/>
  <c r="W368" i="2"/>
  <c r="V368" i="2"/>
  <c r="U368" i="2"/>
  <c r="T368" i="2"/>
  <c r="S368" i="2"/>
  <c r="P368" i="2"/>
  <c r="O368" i="2"/>
  <c r="N368" i="2"/>
  <c r="Q368" i="2" s="1"/>
  <c r="M368" i="2"/>
  <c r="AH367" i="2"/>
  <c r="AF367" i="2"/>
  <c r="AE367" i="2"/>
  <c r="AC367" i="2"/>
  <c r="Z367" i="2"/>
  <c r="Y367" i="2"/>
  <c r="X367" i="2"/>
  <c r="W367" i="2"/>
  <c r="V367" i="2"/>
  <c r="U367" i="2"/>
  <c r="T367" i="2"/>
  <c r="S367" i="2"/>
  <c r="P367" i="2"/>
  <c r="O367" i="2"/>
  <c r="N367" i="2"/>
  <c r="Q367" i="2" s="1"/>
  <c r="M367" i="2"/>
  <c r="AH366" i="2"/>
  <c r="AF366" i="2"/>
  <c r="AE366" i="2"/>
  <c r="AC366" i="2"/>
  <c r="Z366" i="2"/>
  <c r="Y366" i="2"/>
  <c r="X366" i="2"/>
  <c r="W366" i="2"/>
  <c r="V366" i="2"/>
  <c r="U366" i="2"/>
  <c r="T366" i="2"/>
  <c r="S366" i="2"/>
  <c r="AA366" i="2" s="1"/>
  <c r="P366" i="2"/>
  <c r="O366" i="2"/>
  <c r="N366" i="2"/>
  <c r="M366" i="2"/>
  <c r="AF365" i="2"/>
  <c r="AH365" i="2" s="1"/>
  <c r="AE365" i="2"/>
  <c r="AC365" i="2"/>
  <c r="Z365" i="2"/>
  <c r="Y365" i="2"/>
  <c r="X365" i="2"/>
  <c r="W365" i="2"/>
  <c r="V365" i="2"/>
  <c r="U365" i="2"/>
  <c r="T365" i="2"/>
  <c r="S365" i="2"/>
  <c r="P365" i="2"/>
  <c r="O365" i="2"/>
  <c r="N365" i="2"/>
  <c r="M365" i="2"/>
  <c r="AH364" i="2"/>
  <c r="AF364" i="2"/>
  <c r="AE364" i="2"/>
  <c r="AC364" i="2"/>
  <c r="Z364" i="2"/>
  <c r="Y364" i="2"/>
  <c r="X364" i="2"/>
  <c r="W364" i="2"/>
  <c r="V364" i="2"/>
  <c r="U364" i="2"/>
  <c r="T364" i="2"/>
  <c r="S364" i="2"/>
  <c r="AA364" i="2" s="1"/>
  <c r="Q364" i="2"/>
  <c r="P364" i="2"/>
  <c r="O364" i="2"/>
  <c r="N364" i="2"/>
  <c r="M364" i="2"/>
  <c r="AH363" i="2"/>
  <c r="AF363" i="2"/>
  <c r="AE363" i="2"/>
  <c r="AC363" i="2"/>
  <c r="Z363" i="2"/>
  <c r="Y363" i="2"/>
  <c r="X363" i="2"/>
  <c r="W363" i="2"/>
  <c r="V363" i="2"/>
  <c r="U363" i="2"/>
  <c r="T363" i="2"/>
  <c r="S363" i="2"/>
  <c r="P363" i="2"/>
  <c r="O363" i="2"/>
  <c r="N363" i="2"/>
  <c r="Q363" i="2" s="1"/>
  <c r="M363" i="2"/>
  <c r="AF362" i="2"/>
  <c r="AH362" i="2" s="1"/>
  <c r="AE362" i="2"/>
  <c r="AC362" i="2"/>
  <c r="Z362" i="2"/>
  <c r="Y362" i="2"/>
  <c r="X362" i="2"/>
  <c r="W362" i="2"/>
  <c r="V362" i="2"/>
  <c r="U362" i="2"/>
  <c r="T362" i="2"/>
  <c r="S362" i="2"/>
  <c r="P362" i="2"/>
  <c r="O362" i="2"/>
  <c r="N362" i="2"/>
  <c r="M362" i="2"/>
  <c r="Q362" i="2" s="1"/>
  <c r="AH361" i="2"/>
  <c r="AF361" i="2"/>
  <c r="AE361" i="2"/>
  <c r="AC361" i="2"/>
  <c r="Z361" i="2"/>
  <c r="Y361" i="2"/>
  <c r="X361" i="2"/>
  <c r="W361" i="2"/>
  <c r="V361" i="2"/>
  <c r="U361" i="2"/>
  <c r="T361" i="2"/>
  <c r="S361" i="2"/>
  <c r="P361" i="2"/>
  <c r="O361" i="2"/>
  <c r="N361" i="2"/>
  <c r="M361" i="2"/>
  <c r="AH360" i="2"/>
  <c r="AF360" i="2"/>
  <c r="AE360" i="2"/>
  <c r="AC360" i="2"/>
  <c r="Z360" i="2"/>
  <c r="Y360" i="2"/>
  <c r="X360" i="2"/>
  <c r="W360" i="2"/>
  <c r="V360" i="2"/>
  <c r="U360" i="2"/>
  <c r="T360" i="2"/>
  <c r="S360" i="2"/>
  <c r="AA360" i="2" s="1"/>
  <c r="P360" i="2"/>
  <c r="O360" i="2"/>
  <c r="N360" i="2"/>
  <c r="M360" i="2"/>
  <c r="AH359" i="2"/>
  <c r="AF359" i="2"/>
  <c r="AE359" i="2"/>
  <c r="AC359" i="2"/>
  <c r="Z359" i="2"/>
  <c r="Y359" i="2"/>
  <c r="X359" i="2"/>
  <c r="W359" i="2"/>
  <c r="V359" i="2"/>
  <c r="U359" i="2"/>
  <c r="T359" i="2"/>
  <c r="S359" i="2"/>
  <c r="AA359" i="2" s="1"/>
  <c r="Q359" i="2"/>
  <c r="P359" i="2"/>
  <c r="O359" i="2"/>
  <c r="N359" i="2"/>
  <c r="M359" i="2"/>
  <c r="AH358" i="2"/>
  <c r="AF358" i="2"/>
  <c r="AE358" i="2"/>
  <c r="AC358" i="2"/>
  <c r="Z358" i="2"/>
  <c r="Y358" i="2"/>
  <c r="X358" i="2"/>
  <c r="W358" i="2"/>
  <c r="V358" i="2"/>
  <c r="U358" i="2"/>
  <c r="T358" i="2"/>
  <c r="S358" i="2"/>
  <c r="P358" i="2"/>
  <c r="O358" i="2"/>
  <c r="N358" i="2"/>
  <c r="M358" i="2"/>
  <c r="Q358" i="2" s="1"/>
  <c r="AF357" i="2"/>
  <c r="AH357" i="2" s="1"/>
  <c r="AE357" i="2"/>
  <c r="AC357" i="2"/>
  <c r="Z357" i="2"/>
  <c r="Y357" i="2"/>
  <c r="X357" i="2"/>
  <c r="W357" i="2"/>
  <c r="V357" i="2"/>
  <c r="U357" i="2"/>
  <c r="T357" i="2"/>
  <c r="S357" i="2"/>
  <c r="AA357" i="2" s="1"/>
  <c r="P357" i="2"/>
  <c r="O357" i="2"/>
  <c r="N357" i="2"/>
  <c r="M357" i="2"/>
  <c r="AH356" i="2"/>
  <c r="AF356" i="2"/>
  <c r="AE356" i="2"/>
  <c r="AC356" i="2"/>
  <c r="Z356" i="2"/>
  <c r="Y356" i="2"/>
  <c r="X356" i="2"/>
  <c r="W356" i="2"/>
  <c r="V356" i="2"/>
  <c r="U356" i="2"/>
  <c r="T356" i="2"/>
  <c r="S356" i="2"/>
  <c r="AA356" i="2" s="1"/>
  <c r="P356" i="2"/>
  <c r="O356" i="2"/>
  <c r="N356" i="2"/>
  <c r="M356" i="2"/>
  <c r="AH355" i="2"/>
  <c r="AF355" i="2"/>
  <c r="AE355" i="2"/>
  <c r="AC355" i="2"/>
  <c r="Z355" i="2"/>
  <c r="Y355" i="2"/>
  <c r="X355" i="2"/>
  <c r="W355" i="2"/>
  <c r="V355" i="2"/>
  <c r="U355" i="2"/>
  <c r="T355" i="2"/>
  <c r="S355" i="2"/>
  <c r="AA355" i="2" s="1"/>
  <c r="P355" i="2"/>
  <c r="O355" i="2"/>
  <c r="N355" i="2"/>
  <c r="M355" i="2"/>
  <c r="AH354" i="2"/>
  <c r="AF354" i="2"/>
  <c r="AE354" i="2"/>
  <c r="AC354" i="2"/>
  <c r="Z354" i="2"/>
  <c r="Y354" i="2"/>
  <c r="X354" i="2"/>
  <c r="W354" i="2"/>
  <c r="V354" i="2"/>
  <c r="U354" i="2"/>
  <c r="T354" i="2"/>
  <c r="S354" i="2"/>
  <c r="AA354" i="2" s="1"/>
  <c r="P354" i="2"/>
  <c r="O354" i="2"/>
  <c r="N354" i="2"/>
  <c r="M354" i="2"/>
  <c r="AF353" i="2"/>
  <c r="AH353" i="2" s="1"/>
  <c r="AE353" i="2"/>
  <c r="AC353" i="2"/>
  <c r="Z353" i="2"/>
  <c r="Y353" i="2"/>
  <c r="X353" i="2"/>
  <c r="W353" i="2"/>
  <c r="V353" i="2"/>
  <c r="U353" i="2"/>
  <c r="T353" i="2"/>
  <c r="S353" i="2"/>
  <c r="AA353" i="2" s="1"/>
  <c r="P353" i="2"/>
  <c r="O353" i="2"/>
  <c r="N353" i="2"/>
  <c r="M353" i="2"/>
  <c r="AH352" i="2"/>
  <c r="AF352" i="2"/>
  <c r="AE352" i="2"/>
  <c r="AC352" i="2"/>
  <c r="Z352" i="2"/>
  <c r="Y352" i="2"/>
  <c r="X352" i="2"/>
  <c r="W352" i="2"/>
  <c r="V352" i="2"/>
  <c r="U352" i="2"/>
  <c r="T352" i="2"/>
  <c r="S352" i="2"/>
  <c r="P352" i="2"/>
  <c r="O352" i="2"/>
  <c r="N352" i="2"/>
  <c r="Q352" i="2" s="1"/>
  <c r="M352" i="2"/>
  <c r="AH351" i="2"/>
  <c r="AF351" i="2"/>
  <c r="AE351" i="2"/>
  <c r="AC351" i="2"/>
  <c r="Z351" i="2"/>
  <c r="Y351" i="2"/>
  <c r="X351" i="2"/>
  <c r="W351" i="2"/>
  <c r="V351" i="2"/>
  <c r="U351" i="2"/>
  <c r="T351" i="2"/>
  <c r="S351" i="2"/>
  <c r="AA351" i="2" s="1"/>
  <c r="P351" i="2"/>
  <c r="O351" i="2"/>
  <c r="N351" i="2"/>
  <c r="Q351" i="2" s="1"/>
  <c r="M351" i="2"/>
  <c r="AH350" i="2"/>
  <c r="AF350" i="2"/>
  <c r="AE350" i="2"/>
  <c r="AC350" i="2"/>
  <c r="Z350" i="2"/>
  <c r="Y350" i="2"/>
  <c r="X350" i="2"/>
  <c r="W350" i="2"/>
  <c r="V350" i="2"/>
  <c r="U350" i="2"/>
  <c r="T350" i="2"/>
  <c r="S350" i="2"/>
  <c r="AA350" i="2" s="1"/>
  <c r="P350" i="2"/>
  <c r="O350" i="2"/>
  <c r="N350" i="2"/>
  <c r="M350" i="2"/>
  <c r="AF349" i="2"/>
  <c r="AH349" i="2" s="1"/>
  <c r="AE349" i="2"/>
  <c r="AC349" i="2"/>
  <c r="Z349" i="2"/>
  <c r="Y349" i="2"/>
  <c r="X349" i="2"/>
  <c r="W349" i="2"/>
  <c r="V349" i="2"/>
  <c r="U349" i="2"/>
  <c r="T349" i="2"/>
  <c r="S349" i="2"/>
  <c r="AA349" i="2" s="1"/>
  <c r="P349" i="2"/>
  <c r="O349" i="2"/>
  <c r="N349" i="2"/>
  <c r="M349" i="2"/>
  <c r="AH348" i="2"/>
  <c r="AF348" i="2"/>
  <c r="AE348" i="2"/>
  <c r="AC348" i="2"/>
  <c r="Z348" i="2"/>
  <c r="Y348" i="2"/>
  <c r="X348" i="2"/>
  <c r="W348" i="2"/>
  <c r="V348" i="2"/>
  <c r="U348" i="2"/>
  <c r="T348" i="2"/>
  <c r="S348" i="2"/>
  <c r="AA348" i="2" s="1"/>
  <c r="Q348" i="2"/>
  <c r="P348" i="2"/>
  <c r="O348" i="2"/>
  <c r="N348" i="2"/>
  <c r="M348" i="2"/>
  <c r="AH347" i="2"/>
  <c r="AF347" i="2"/>
  <c r="AE347" i="2"/>
  <c r="AC347" i="2"/>
  <c r="Z347" i="2"/>
  <c r="Y347" i="2"/>
  <c r="X347" i="2"/>
  <c r="W347" i="2"/>
  <c r="V347" i="2"/>
  <c r="U347" i="2"/>
  <c r="T347" i="2"/>
  <c r="S347" i="2"/>
  <c r="P347" i="2"/>
  <c r="O347" i="2"/>
  <c r="N347" i="2"/>
  <c r="Q347" i="2" s="1"/>
  <c r="M347" i="2"/>
  <c r="AH346" i="2"/>
  <c r="AF346" i="2"/>
  <c r="AE346" i="2"/>
  <c r="AC346" i="2"/>
  <c r="Z346" i="2"/>
  <c r="Y346" i="2"/>
  <c r="X346" i="2"/>
  <c r="W346" i="2"/>
  <c r="V346" i="2"/>
  <c r="U346" i="2"/>
  <c r="T346" i="2"/>
  <c r="S346" i="2"/>
  <c r="P346" i="2"/>
  <c r="O346" i="2"/>
  <c r="N346" i="2"/>
  <c r="M346" i="2"/>
  <c r="Q346" i="2" s="1"/>
  <c r="AH345" i="2"/>
  <c r="AF345" i="2"/>
  <c r="AE345" i="2"/>
  <c r="AC345" i="2"/>
  <c r="Z345" i="2"/>
  <c r="Y345" i="2"/>
  <c r="X345" i="2"/>
  <c r="W345" i="2"/>
  <c r="V345" i="2"/>
  <c r="U345" i="2"/>
  <c r="T345" i="2"/>
  <c r="S345" i="2"/>
  <c r="P345" i="2"/>
  <c r="O345" i="2"/>
  <c r="N345" i="2"/>
  <c r="M345" i="2"/>
  <c r="Q345" i="2" s="1"/>
  <c r="AH344" i="2"/>
  <c r="AF344" i="2"/>
  <c r="AE344" i="2"/>
  <c r="AC344" i="2"/>
  <c r="Z344" i="2"/>
  <c r="Y344" i="2"/>
  <c r="X344" i="2"/>
  <c r="W344" i="2"/>
  <c r="V344" i="2"/>
  <c r="U344" i="2"/>
  <c r="T344" i="2"/>
  <c r="S344" i="2"/>
  <c r="P344" i="2"/>
  <c r="O344" i="2"/>
  <c r="N344" i="2"/>
  <c r="Q344" i="2" s="1"/>
  <c r="M344" i="2"/>
  <c r="AH343" i="2"/>
  <c r="AF343" i="2"/>
  <c r="AE343" i="2"/>
  <c r="AC343" i="2"/>
  <c r="Z343" i="2"/>
  <c r="Y343" i="2"/>
  <c r="X343" i="2"/>
  <c r="W343" i="2"/>
  <c r="V343" i="2"/>
  <c r="U343" i="2"/>
  <c r="T343" i="2"/>
  <c r="S343" i="2"/>
  <c r="AA343" i="2" s="1"/>
  <c r="P343" i="2"/>
  <c r="Q343" i="2" s="1"/>
  <c r="O343" i="2"/>
  <c r="N343" i="2"/>
  <c r="M343" i="2"/>
  <c r="AH342" i="2"/>
  <c r="AF342" i="2"/>
  <c r="AE342" i="2"/>
  <c r="AC342" i="2"/>
  <c r="Z342" i="2"/>
  <c r="Y342" i="2"/>
  <c r="X342" i="2"/>
  <c r="W342" i="2"/>
  <c r="V342" i="2"/>
  <c r="U342" i="2"/>
  <c r="T342" i="2"/>
  <c r="S342" i="2"/>
  <c r="AA342" i="2" s="1"/>
  <c r="P342" i="2"/>
  <c r="O342" i="2"/>
  <c r="N342" i="2"/>
  <c r="M342" i="2"/>
  <c r="Q342" i="2" s="1"/>
  <c r="AF341" i="2"/>
  <c r="AH341" i="2" s="1"/>
  <c r="AE341" i="2"/>
  <c r="AC341" i="2"/>
  <c r="Z341" i="2"/>
  <c r="Y341" i="2"/>
  <c r="X341" i="2"/>
  <c r="W341" i="2"/>
  <c r="V341" i="2"/>
  <c r="U341" i="2"/>
  <c r="T341" i="2"/>
  <c r="S341" i="2"/>
  <c r="AA341" i="2" s="1"/>
  <c r="P341" i="2"/>
  <c r="O341" i="2"/>
  <c r="N341" i="2"/>
  <c r="M341" i="2"/>
  <c r="AH340" i="2"/>
  <c r="AF340" i="2"/>
  <c r="AE340" i="2"/>
  <c r="AC340" i="2"/>
  <c r="Z340" i="2"/>
  <c r="Y340" i="2"/>
  <c r="X340" i="2"/>
  <c r="W340" i="2"/>
  <c r="V340" i="2"/>
  <c r="U340" i="2"/>
  <c r="T340" i="2"/>
  <c r="S340" i="2"/>
  <c r="AA340" i="2" s="1"/>
  <c r="P340" i="2"/>
  <c r="O340" i="2"/>
  <c r="N340" i="2"/>
  <c r="M340" i="2"/>
  <c r="AH339" i="2"/>
  <c r="AF339" i="2"/>
  <c r="AE339" i="2"/>
  <c r="AC339" i="2"/>
  <c r="Z339" i="2"/>
  <c r="Y339" i="2"/>
  <c r="X339" i="2"/>
  <c r="W339" i="2"/>
  <c r="V339" i="2"/>
  <c r="U339" i="2"/>
  <c r="T339" i="2"/>
  <c r="S339" i="2"/>
  <c r="AA339" i="2" s="1"/>
  <c r="P339" i="2"/>
  <c r="O339" i="2"/>
  <c r="N339" i="2"/>
  <c r="M339" i="2"/>
  <c r="AH338" i="2"/>
  <c r="AF338" i="2"/>
  <c r="AE338" i="2"/>
  <c r="AC338" i="2"/>
  <c r="Z338" i="2"/>
  <c r="Y338" i="2"/>
  <c r="X338" i="2"/>
  <c r="W338" i="2"/>
  <c r="V338" i="2"/>
  <c r="U338" i="2"/>
  <c r="T338" i="2"/>
  <c r="S338" i="2"/>
  <c r="AA338" i="2" s="1"/>
  <c r="P338" i="2"/>
  <c r="O338" i="2"/>
  <c r="N338" i="2"/>
  <c r="M338" i="2"/>
  <c r="Q338" i="2" s="1"/>
  <c r="AF337" i="2"/>
  <c r="AH337" i="2" s="1"/>
  <c r="AE337" i="2"/>
  <c r="AC337" i="2"/>
  <c r="Z337" i="2"/>
  <c r="Y337" i="2"/>
  <c r="X337" i="2"/>
  <c r="W337" i="2"/>
  <c r="V337" i="2"/>
  <c r="U337" i="2"/>
  <c r="T337" i="2"/>
  <c r="S337" i="2"/>
  <c r="AA337" i="2" s="1"/>
  <c r="P337" i="2"/>
  <c r="O337" i="2"/>
  <c r="N337" i="2"/>
  <c r="M337" i="2"/>
  <c r="AH336" i="2"/>
  <c r="AF336" i="2"/>
  <c r="AE336" i="2"/>
  <c r="AC336" i="2"/>
  <c r="Z336" i="2"/>
  <c r="Y336" i="2"/>
  <c r="X336" i="2"/>
  <c r="W336" i="2"/>
  <c r="V336" i="2"/>
  <c r="U336" i="2"/>
  <c r="T336" i="2"/>
  <c r="S336" i="2"/>
  <c r="AA336" i="2" s="1"/>
  <c r="P336" i="2"/>
  <c r="O336" i="2"/>
  <c r="N336" i="2"/>
  <c r="M336" i="2"/>
  <c r="Q336" i="2" s="1"/>
  <c r="AH335" i="2"/>
  <c r="AF335" i="2"/>
  <c r="AE335" i="2"/>
  <c r="AC335" i="2"/>
  <c r="Z335" i="2"/>
  <c r="Y335" i="2"/>
  <c r="X335" i="2"/>
  <c r="W335" i="2"/>
  <c r="V335" i="2"/>
  <c r="U335" i="2"/>
  <c r="T335" i="2"/>
  <c r="S335" i="2"/>
  <c r="P335" i="2"/>
  <c r="O335" i="2"/>
  <c r="N335" i="2"/>
  <c r="M335" i="2"/>
  <c r="Q335" i="2" s="1"/>
  <c r="AH334" i="2"/>
  <c r="AF334" i="2"/>
  <c r="AE334" i="2"/>
  <c r="AC334" i="2"/>
  <c r="Z334" i="2"/>
  <c r="Y334" i="2"/>
  <c r="X334" i="2"/>
  <c r="W334" i="2"/>
  <c r="V334" i="2"/>
  <c r="U334" i="2"/>
  <c r="T334" i="2"/>
  <c r="S334" i="2"/>
  <c r="P334" i="2"/>
  <c r="O334" i="2"/>
  <c r="N334" i="2"/>
  <c r="M334" i="2"/>
  <c r="AH333" i="2"/>
  <c r="AF333" i="2"/>
  <c r="AE333" i="2"/>
  <c r="AC333" i="2"/>
  <c r="Z333" i="2"/>
  <c r="Y333" i="2"/>
  <c r="X333" i="2"/>
  <c r="W333" i="2"/>
  <c r="V333" i="2"/>
  <c r="U333" i="2"/>
  <c r="T333" i="2"/>
  <c r="S333" i="2"/>
  <c r="P333" i="2"/>
  <c r="Q333" i="2" s="1"/>
  <c r="O333" i="2"/>
  <c r="N333" i="2"/>
  <c r="M333" i="2"/>
  <c r="AH332" i="2"/>
  <c r="AF332" i="2"/>
  <c r="AE332" i="2"/>
  <c r="AC332" i="2"/>
  <c r="Z332" i="2"/>
  <c r="Y332" i="2"/>
  <c r="X332" i="2"/>
  <c r="W332" i="2"/>
  <c r="V332" i="2"/>
  <c r="U332" i="2"/>
  <c r="T332" i="2"/>
  <c r="S332" i="2"/>
  <c r="AA332" i="2" s="1"/>
  <c r="P332" i="2"/>
  <c r="O332" i="2"/>
  <c r="N332" i="2"/>
  <c r="M332" i="2"/>
  <c r="AH331" i="2"/>
  <c r="AF331" i="2"/>
  <c r="AE331" i="2"/>
  <c r="AC331" i="2"/>
  <c r="Z331" i="2"/>
  <c r="Y331" i="2"/>
  <c r="X331" i="2"/>
  <c r="W331" i="2"/>
  <c r="V331" i="2"/>
  <c r="U331" i="2"/>
  <c r="T331" i="2"/>
  <c r="S331" i="2"/>
  <c r="AA331" i="2" s="1"/>
  <c r="P331" i="2"/>
  <c r="O331" i="2"/>
  <c r="N331" i="2"/>
  <c r="M331" i="2"/>
  <c r="AH330" i="2"/>
  <c r="AF330" i="2"/>
  <c r="AE330" i="2"/>
  <c r="AC330" i="2"/>
  <c r="Z330" i="2"/>
  <c r="Y330" i="2"/>
  <c r="X330" i="2"/>
  <c r="W330" i="2"/>
  <c r="V330" i="2"/>
  <c r="U330" i="2"/>
  <c r="T330" i="2"/>
  <c r="S330" i="2"/>
  <c r="AA330" i="2" s="1"/>
  <c r="P330" i="2"/>
  <c r="O330" i="2"/>
  <c r="N330" i="2"/>
  <c r="M330" i="2"/>
  <c r="AH329" i="2"/>
  <c r="AF329" i="2"/>
  <c r="AE329" i="2"/>
  <c r="AC329" i="2"/>
  <c r="Z329" i="2"/>
  <c r="Y329" i="2"/>
  <c r="X329" i="2"/>
  <c r="W329" i="2"/>
  <c r="V329" i="2"/>
  <c r="U329" i="2"/>
  <c r="T329" i="2"/>
  <c r="S329" i="2"/>
  <c r="AA329" i="2" s="1"/>
  <c r="P329" i="2"/>
  <c r="O329" i="2"/>
  <c r="N329" i="2"/>
  <c r="Q329" i="2" s="1"/>
  <c r="M329" i="2"/>
  <c r="AH328" i="2"/>
  <c r="AF328" i="2"/>
  <c r="AE328" i="2"/>
  <c r="AC328" i="2"/>
  <c r="Z328" i="2"/>
  <c r="Y328" i="2"/>
  <c r="X328" i="2"/>
  <c r="W328" i="2"/>
  <c r="V328" i="2"/>
  <c r="U328" i="2"/>
  <c r="T328" i="2"/>
  <c r="S328" i="2"/>
  <c r="AA328" i="2" s="1"/>
  <c r="P328" i="2"/>
  <c r="O328" i="2"/>
  <c r="N328" i="2"/>
  <c r="M328" i="2"/>
  <c r="AH327" i="2"/>
  <c r="AF327" i="2"/>
  <c r="AE327" i="2"/>
  <c r="AC327" i="2"/>
  <c r="Z327" i="2"/>
  <c r="Y327" i="2"/>
  <c r="X327" i="2"/>
  <c r="W327" i="2"/>
  <c r="V327" i="2"/>
  <c r="U327" i="2"/>
  <c r="T327" i="2"/>
  <c r="S327" i="2"/>
  <c r="AA327" i="2" s="1"/>
  <c r="P327" i="2"/>
  <c r="O327" i="2"/>
  <c r="N327" i="2"/>
  <c r="M327" i="2"/>
  <c r="AH326" i="2"/>
  <c r="AF326" i="2"/>
  <c r="AE326" i="2"/>
  <c r="AC326" i="2"/>
  <c r="Z326" i="2"/>
  <c r="Y326" i="2"/>
  <c r="X326" i="2"/>
  <c r="W326" i="2"/>
  <c r="V326" i="2"/>
  <c r="U326" i="2"/>
  <c r="T326" i="2"/>
  <c r="S326" i="2"/>
  <c r="AA326" i="2" s="1"/>
  <c r="P326" i="2"/>
  <c r="O326" i="2"/>
  <c r="N326" i="2"/>
  <c r="M326" i="2"/>
  <c r="AH325" i="2"/>
  <c r="AF325" i="2"/>
  <c r="AE325" i="2"/>
  <c r="AC325" i="2"/>
  <c r="Z325" i="2"/>
  <c r="Y325" i="2"/>
  <c r="X325" i="2"/>
  <c r="W325" i="2"/>
  <c r="V325" i="2"/>
  <c r="U325" i="2"/>
  <c r="T325" i="2"/>
  <c r="S325" i="2"/>
  <c r="AA325" i="2" s="1"/>
  <c r="P325" i="2"/>
  <c r="Q325" i="2" s="1"/>
  <c r="O325" i="2"/>
  <c r="N325" i="2"/>
  <c r="M325" i="2"/>
  <c r="AH324" i="2"/>
  <c r="AF324" i="2"/>
  <c r="AE324" i="2"/>
  <c r="AC324" i="2"/>
  <c r="Z324" i="2"/>
  <c r="Y324" i="2"/>
  <c r="X324" i="2"/>
  <c r="W324" i="2"/>
  <c r="V324" i="2"/>
  <c r="U324" i="2"/>
  <c r="T324" i="2"/>
  <c r="S324" i="2"/>
  <c r="AA324" i="2" s="1"/>
  <c r="P324" i="2"/>
  <c r="O324" i="2"/>
  <c r="N324" i="2"/>
  <c r="M324" i="2"/>
  <c r="AF323" i="2"/>
  <c r="AH323" i="2" s="1"/>
  <c r="AE323" i="2"/>
  <c r="AC323" i="2"/>
  <c r="Z323" i="2"/>
  <c r="Y323" i="2"/>
  <c r="X323" i="2"/>
  <c r="W323" i="2"/>
  <c r="V323" i="2"/>
  <c r="U323" i="2"/>
  <c r="T323" i="2"/>
  <c r="S323" i="2"/>
  <c r="AA323" i="2" s="1"/>
  <c r="P323" i="2"/>
  <c r="O323" i="2"/>
  <c r="N323" i="2"/>
  <c r="M323" i="2"/>
  <c r="Q323" i="2" s="1"/>
  <c r="AH322" i="2"/>
  <c r="AF322" i="2"/>
  <c r="AE322" i="2"/>
  <c r="AC322" i="2"/>
  <c r="Z322" i="2"/>
  <c r="Y322" i="2"/>
  <c r="X322" i="2"/>
  <c r="W322" i="2"/>
  <c r="V322" i="2"/>
  <c r="U322" i="2"/>
  <c r="T322" i="2"/>
  <c r="S322" i="2"/>
  <c r="AA322" i="2" s="1"/>
  <c r="P322" i="2"/>
  <c r="O322" i="2"/>
  <c r="N322" i="2"/>
  <c r="M322" i="2"/>
  <c r="Q322" i="2" s="1"/>
  <c r="AH321" i="2"/>
  <c r="AF321" i="2"/>
  <c r="AE321" i="2"/>
  <c r="AC321" i="2"/>
  <c r="Z321" i="2"/>
  <c r="Y321" i="2"/>
  <c r="X321" i="2"/>
  <c r="W321" i="2"/>
  <c r="V321" i="2"/>
  <c r="U321" i="2"/>
  <c r="T321" i="2"/>
  <c r="S321" i="2"/>
  <c r="AA321" i="2" s="1"/>
  <c r="P321" i="2"/>
  <c r="O321" i="2"/>
  <c r="N321" i="2"/>
  <c r="Q321" i="2" s="1"/>
  <c r="M321" i="2"/>
  <c r="AH320" i="2"/>
  <c r="AF320" i="2"/>
  <c r="AE320" i="2"/>
  <c r="AC320" i="2"/>
  <c r="Z320" i="2"/>
  <c r="Y320" i="2"/>
  <c r="X320" i="2"/>
  <c r="W320" i="2"/>
  <c r="V320" i="2"/>
  <c r="U320" i="2"/>
  <c r="T320" i="2"/>
  <c r="S320" i="2"/>
  <c r="AA320" i="2" s="1"/>
  <c r="P320" i="2"/>
  <c r="O320" i="2"/>
  <c r="N320" i="2"/>
  <c r="M320" i="2"/>
  <c r="AF319" i="2"/>
  <c r="AH319" i="2" s="1"/>
  <c r="AE319" i="2"/>
  <c r="AC319" i="2"/>
  <c r="Z319" i="2"/>
  <c r="Y319" i="2"/>
  <c r="X319" i="2"/>
  <c r="W319" i="2"/>
  <c r="V319" i="2"/>
  <c r="U319" i="2"/>
  <c r="T319" i="2"/>
  <c r="S319" i="2"/>
  <c r="AA319" i="2" s="1"/>
  <c r="P319" i="2"/>
  <c r="O319" i="2"/>
  <c r="N319" i="2"/>
  <c r="M319" i="2"/>
  <c r="AH318" i="2"/>
  <c r="AF318" i="2"/>
  <c r="AE318" i="2"/>
  <c r="AC318" i="2"/>
  <c r="Z318" i="2"/>
  <c r="Y318" i="2"/>
  <c r="X318" i="2"/>
  <c r="W318" i="2"/>
  <c r="V318" i="2"/>
  <c r="U318" i="2"/>
  <c r="T318" i="2"/>
  <c r="S318" i="2"/>
  <c r="AA318" i="2" s="1"/>
  <c r="P318" i="2"/>
  <c r="O318" i="2"/>
  <c r="N318" i="2"/>
  <c r="M318" i="2"/>
  <c r="AH317" i="2"/>
  <c r="AF317" i="2"/>
  <c r="AE317" i="2"/>
  <c r="AC317" i="2"/>
  <c r="Z317" i="2"/>
  <c r="Y317" i="2"/>
  <c r="X317" i="2"/>
  <c r="W317" i="2"/>
  <c r="V317" i="2"/>
  <c r="U317" i="2"/>
  <c r="T317" i="2"/>
  <c r="S317" i="2"/>
  <c r="AA317" i="2" s="1"/>
  <c r="P317" i="2"/>
  <c r="O317" i="2"/>
  <c r="N317" i="2"/>
  <c r="Q317" i="2" s="1"/>
  <c r="M317" i="2"/>
  <c r="AH316" i="2"/>
  <c r="AF316" i="2"/>
  <c r="AE316" i="2"/>
  <c r="AC316" i="2"/>
  <c r="Z316" i="2"/>
  <c r="Y316" i="2"/>
  <c r="X316" i="2"/>
  <c r="W316" i="2"/>
  <c r="V316" i="2"/>
  <c r="U316" i="2"/>
  <c r="T316" i="2"/>
  <c r="S316" i="2"/>
  <c r="AA316" i="2" s="1"/>
  <c r="P316" i="2"/>
  <c r="O316" i="2"/>
  <c r="N316" i="2"/>
  <c r="M316" i="2"/>
  <c r="Q316" i="2" s="1"/>
  <c r="AF315" i="2"/>
  <c r="AH315" i="2" s="1"/>
  <c r="AE315" i="2"/>
  <c r="AC315" i="2"/>
  <c r="Z315" i="2"/>
  <c r="Y315" i="2"/>
  <c r="X315" i="2"/>
  <c r="W315" i="2"/>
  <c r="V315" i="2"/>
  <c r="U315" i="2"/>
  <c r="T315" i="2"/>
  <c r="S315" i="2"/>
  <c r="AA315" i="2" s="1"/>
  <c r="P315" i="2"/>
  <c r="O315" i="2"/>
  <c r="N315" i="2"/>
  <c r="M315" i="2"/>
  <c r="AH314" i="2"/>
  <c r="AF314" i="2"/>
  <c r="AE314" i="2"/>
  <c r="AC314" i="2"/>
  <c r="Z314" i="2"/>
  <c r="Y314" i="2"/>
  <c r="X314" i="2"/>
  <c r="W314" i="2"/>
  <c r="V314" i="2"/>
  <c r="U314" i="2"/>
  <c r="T314" i="2"/>
  <c r="S314" i="2"/>
  <c r="P314" i="2"/>
  <c r="O314" i="2"/>
  <c r="N314" i="2"/>
  <c r="M314" i="2"/>
  <c r="AH313" i="2"/>
  <c r="AF313" i="2"/>
  <c r="AE313" i="2"/>
  <c r="AC313" i="2"/>
  <c r="Z313" i="2"/>
  <c r="Y313" i="2"/>
  <c r="X313" i="2"/>
  <c r="W313" i="2"/>
  <c r="V313" i="2"/>
  <c r="U313" i="2"/>
  <c r="T313" i="2"/>
  <c r="S313" i="2"/>
  <c r="Q313" i="2"/>
  <c r="P313" i="2"/>
  <c r="O313" i="2"/>
  <c r="N313" i="2"/>
  <c r="M313" i="2"/>
  <c r="AH312" i="2"/>
  <c r="AF312" i="2"/>
  <c r="AE312" i="2"/>
  <c r="AC312" i="2"/>
  <c r="Z312" i="2"/>
  <c r="Y312" i="2"/>
  <c r="X312" i="2"/>
  <c r="W312" i="2"/>
  <c r="V312" i="2"/>
  <c r="U312" i="2"/>
  <c r="T312" i="2"/>
  <c r="S312" i="2"/>
  <c r="AA312" i="2" s="1"/>
  <c r="P312" i="2"/>
  <c r="O312" i="2"/>
  <c r="N312" i="2"/>
  <c r="M312" i="2"/>
  <c r="AF311" i="2"/>
  <c r="AH311" i="2" s="1"/>
  <c r="AE311" i="2"/>
  <c r="AC311" i="2"/>
  <c r="Z311" i="2"/>
  <c r="Y311" i="2"/>
  <c r="X311" i="2"/>
  <c r="W311" i="2"/>
  <c r="V311" i="2"/>
  <c r="U311" i="2"/>
  <c r="T311" i="2"/>
  <c r="S311" i="2"/>
  <c r="AA311" i="2" s="1"/>
  <c r="P311" i="2"/>
  <c r="O311" i="2"/>
  <c r="N311" i="2"/>
  <c r="M311" i="2"/>
  <c r="AH310" i="2"/>
  <c r="AF310" i="2"/>
  <c r="AE310" i="2"/>
  <c r="AC310" i="2"/>
  <c r="Z310" i="2"/>
  <c r="Y310" i="2"/>
  <c r="X310" i="2"/>
  <c r="W310" i="2"/>
  <c r="V310" i="2"/>
  <c r="U310" i="2"/>
  <c r="T310" i="2"/>
  <c r="S310" i="2"/>
  <c r="AA310" i="2" s="1"/>
  <c r="P310" i="2"/>
  <c r="O310" i="2"/>
  <c r="N310" i="2"/>
  <c r="M310" i="2"/>
  <c r="Q310" i="2" s="1"/>
  <c r="AH309" i="2"/>
  <c r="AF309" i="2"/>
  <c r="AE309" i="2"/>
  <c r="AC309" i="2"/>
  <c r="Z309" i="2"/>
  <c r="Y309" i="2"/>
  <c r="X309" i="2"/>
  <c r="W309" i="2"/>
  <c r="V309" i="2"/>
  <c r="U309" i="2"/>
  <c r="T309" i="2"/>
  <c r="S309" i="2"/>
  <c r="P309" i="2"/>
  <c r="O309" i="2"/>
  <c r="N309" i="2"/>
  <c r="Q309" i="2" s="1"/>
  <c r="M309" i="2"/>
  <c r="AH308" i="2"/>
  <c r="AF308" i="2"/>
  <c r="AE308" i="2"/>
  <c r="AC308" i="2"/>
  <c r="Z308" i="2"/>
  <c r="Y308" i="2"/>
  <c r="X308" i="2"/>
  <c r="W308" i="2"/>
  <c r="V308" i="2"/>
  <c r="U308" i="2"/>
  <c r="T308" i="2"/>
  <c r="S308" i="2"/>
  <c r="P308" i="2"/>
  <c r="O308" i="2"/>
  <c r="N308" i="2"/>
  <c r="M308" i="2"/>
  <c r="AF307" i="2"/>
  <c r="AH307" i="2" s="1"/>
  <c r="AE307" i="2"/>
  <c r="AC307" i="2"/>
  <c r="Z307" i="2"/>
  <c r="Y307" i="2"/>
  <c r="X307" i="2"/>
  <c r="W307" i="2"/>
  <c r="V307" i="2"/>
  <c r="U307" i="2"/>
  <c r="T307" i="2"/>
  <c r="S307" i="2"/>
  <c r="AA307" i="2" s="1"/>
  <c r="P307" i="2"/>
  <c r="O307" i="2"/>
  <c r="N307" i="2"/>
  <c r="M307" i="2"/>
  <c r="AH306" i="2"/>
  <c r="AF306" i="2"/>
  <c r="AE306" i="2"/>
  <c r="AC306" i="2"/>
  <c r="Z306" i="2"/>
  <c r="Y306" i="2"/>
  <c r="X306" i="2"/>
  <c r="W306" i="2"/>
  <c r="V306" i="2"/>
  <c r="U306" i="2"/>
  <c r="T306" i="2"/>
  <c r="S306" i="2"/>
  <c r="AA306" i="2" s="1"/>
  <c r="P306" i="2"/>
  <c r="O306" i="2"/>
  <c r="N306" i="2"/>
  <c r="M306" i="2"/>
  <c r="AH305" i="2"/>
  <c r="AF305" i="2"/>
  <c r="AE305" i="2"/>
  <c r="AC305" i="2"/>
  <c r="Z305" i="2"/>
  <c r="Y305" i="2"/>
  <c r="X305" i="2"/>
  <c r="W305" i="2"/>
  <c r="V305" i="2"/>
  <c r="U305" i="2"/>
  <c r="T305" i="2"/>
  <c r="S305" i="2"/>
  <c r="AA305" i="2" s="1"/>
  <c r="Q305" i="2"/>
  <c r="P305" i="2"/>
  <c r="O305" i="2"/>
  <c r="N305" i="2"/>
  <c r="M305" i="2"/>
  <c r="AH304" i="2"/>
  <c r="AF304" i="2"/>
  <c r="AE304" i="2"/>
  <c r="AC304" i="2"/>
  <c r="Z304" i="2"/>
  <c r="Y304" i="2"/>
  <c r="X304" i="2"/>
  <c r="W304" i="2"/>
  <c r="V304" i="2"/>
  <c r="U304" i="2"/>
  <c r="T304" i="2"/>
  <c r="S304" i="2"/>
  <c r="AA304" i="2" s="1"/>
  <c r="P304" i="2"/>
  <c r="O304" i="2"/>
  <c r="N304" i="2"/>
  <c r="M304" i="2"/>
  <c r="Q304" i="2" s="1"/>
  <c r="AH303" i="2"/>
  <c r="AF303" i="2"/>
  <c r="AE303" i="2"/>
  <c r="AC303" i="2"/>
  <c r="Z303" i="2"/>
  <c r="Y303" i="2"/>
  <c r="X303" i="2"/>
  <c r="W303" i="2"/>
  <c r="V303" i="2"/>
  <c r="U303" i="2"/>
  <c r="T303" i="2"/>
  <c r="S303" i="2"/>
  <c r="AA303" i="2" s="1"/>
  <c r="P303" i="2"/>
  <c r="O303" i="2"/>
  <c r="N303" i="2"/>
  <c r="M303" i="2"/>
  <c r="Q303" i="2" s="1"/>
  <c r="AH302" i="2"/>
  <c r="AF302" i="2"/>
  <c r="AE302" i="2"/>
  <c r="AC302" i="2"/>
  <c r="Z302" i="2"/>
  <c r="Y302" i="2"/>
  <c r="X302" i="2"/>
  <c r="W302" i="2"/>
  <c r="V302" i="2"/>
  <c r="U302" i="2"/>
  <c r="T302" i="2"/>
  <c r="S302" i="2"/>
  <c r="AA302" i="2" s="1"/>
  <c r="P302" i="2"/>
  <c r="O302" i="2"/>
  <c r="N302" i="2"/>
  <c r="M302" i="2"/>
  <c r="AH301" i="2"/>
  <c r="AF301" i="2"/>
  <c r="AE301" i="2"/>
  <c r="AC301" i="2"/>
  <c r="Z301" i="2"/>
  <c r="Y301" i="2"/>
  <c r="X301" i="2"/>
  <c r="W301" i="2"/>
  <c r="V301" i="2"/>
  <c r="U301" i="2"/>
  <c r="T301" i="2"/>
  <c r="S301" i="2"/>
  <c r="AA301" i="2" s="1"/>
  <c r="P301" i="2"/>
  <c r="Q301" i="2" s="1"/>
  <c r="O301" i="2"/>
  <c r="N301" i="2"/>
  <c r="M301" i="2"/>
  <c r="AH300" i="2"/>
  <c r="AF300" i="2"/>
  <c r="AE300" i="2"/>
  <c r="AC300" i="2"/>
  <c r="Z300" i="2"/>
  <c r="Y300" i="2"/>
  <c r="X300" i="2"/>
  <c r="W300" i="2"/>
  <c r="V300" i="2"/>
  <c r="U300" i="2"/>
  <c r="T300" i="2"/>
  <c r="S300" i="2"/>
  <c r="AA300" i="2" s="1"/>
  <c r="P300" i="2"/>
  <c r="O300" i="2"/>
  <c r="N300" i="2"/>
  <c r="M300" i="2"/>
  <c r="AH299" i="2"/>
  <c r="AF299" i="2"/>
  <c r="AE299" i="2"/>
  <c r="AC299" i="2"/>
  <c r="Z299" i="2"/>
  <c r="Y299" i="2"/>
  <c r="X299" i="2"/>
  <c r="W299" i="2"/>
  <c r="V299" i="2"/>
  <c r="U299" i="2"/>
  <c r="T299" i="2"/>
  <c r="S299" i="2"/>
  <c r="AA299" i="2" s="1"/>
  <c r="P299" i="2"/>
  <c r="O299" i="2"/>
  <c r="N299" i="2"/>
  <c r="M299" i="2"/>
  <c r="AH298" i="2"/>
  <c r="AF298" i="2"/>
  <c r="AE298" i="2"/>
  <c r="AC298" i="2"/>
  <c r="Z298" i="2"/>
  <c r="Y298" i="2"/>
  <c r="X298" i="2"/>
  <c r="W298" i="2"/>
  <c r="V298" i="2"/>
  <c r="U298" i="2"/>
  <c r="T298" i="2"/>
  <c r="S298" i="2"/>
  <c r="AA298" i="2" s="1"/>
  <c r="P298" i="2"/>
  <c r="O298" i="2"/>
  <c r="N298" i="2"/>
  <c r="M298" i="2"/>
  <c r="AH297" i="2"/>
  <c r="AF297" i="2"/>
  <c r="AE297" i="2"/>
  <c r="AC297" i="2"/>
  <c r="Z297" i="2"/>
  <c r="Y297" i="2"/>
  <c r="X297" i="2"/>
  <c r="W297" i="2"/>
  <c r="V297" i="2"/>
  <c r="U297" i="2"/>
  <c r="T297" i="2"/>
  <c r="S297" i="2"/>
  <c r="AA297" i="2" s="1"/>
  <c r="P297" i="2"/>
  <c r="O297" i="2"/>
  <c r="N297" i="2"/>
  <c r="Q297" i="2" s="1"/>
  <c r="M297" i="2"/>
  <c r="AH296" i="2"/>
  <c r="AF296" i="2"/>
  <c r="AE296" i="2"/>
  <c r="AC296" i="2"/>
  <c r="Z296" i="2"/>
  <c r="Y296" i="2"/>
  <c r="X296" i="2"/>
  <c r="W296" i="2"/>
  <c r="V296" i="2"/>
  <c r="U296" i="2"/>
  <c r="T296" i="2"/>
  <c r="S296" i="2"/>
  <c r="AA296" i="2" s="1"/>
  <c r="P296" i="2"/>
  <c r="O296" i="2"/>
  <c r="N296" i="2"/>
  <c r="M296" i="2"/>
  <c r="AH295" i="2"/>
  <c r="AF295" i="2"/>
  <c r="AE295" i="2"/>
  <c r="AC295" i="2"/>
  <c r="Z295" i="2"/>
  <c r="Y295" i="2"/>
  <c r="X295" i="2"/>
  <c r="W295" i="2"/>
  <c r="V295" i="2"/>
  <c r="U295" i="2"/>
  <c r="T295" i="2"/>
  <c r="S295" i="2"/>
  <c r="AA295" i="2" s="1"/>
  <c r="P295" i="2"/>
  <c r="O295" i="2"/>
  <c r="N295" i="2"/>
  <c r="M295" i="2"/>
  <c r="AH294" i="2"/>
  <c r="AF294" i="2"/>
  <c r="AE294" i="2"/>
  <c r="AC294" i="2"/>
  <c r="Z294" i="2"/>
  <c r="Y294" i="2"/>
  <c r="X294" i="2"/>
  <c r="W294" i="2"/>
  <c r="V294" i="2"/>
  <c r="U294" i="2"/>
  <c r="T294" i="2"/>
  <c r="S294" i="2"/>
  <c r="AA294" i="2" s="1"/>
  <c r="P294" i="2"/>
  <c r="O294" i="2"/>
  <c r="N294" i="2"/>
  <c r="M294" i="2"/>
  <c r="AH293" i="2"/>
  <c r="AF293" i="2"/>
  <c r="AE293" i="2"/>
  <c r="AC293" i="2"/>
  <c r="Z293" i="2"/>
  <c r="Y293" i="2"/>
  <c r="X293" i="2"/>
  <c r="W293" i="2"/>
  <c r="V293" i="2"/>
  <c r="U293" i="2"/>
  <c r="T293" i="2"/>
  <c r="S293" i="2"/>
  <c r="AA293" i="2" s="1"/>
  <c r="P293" i="2"/>
  <c r="Q293" i="2" s="1"/>
  <c r="O293" i="2"/>
  <c r="N293" i="2"/>
  <c r="M293" i="2"/>
  <c r="AH292" i="2"/>
  <c r="AF292" i="2"/>
  <c r="AE292" i="2"/>
  <c r="AC292" i="2"/>
  <c r="Z292" i="2"/>
  <c r="Y292" i="2"/>
  <c r="X292" i="2"/>
  <c r="W292" i="2"/>
  <c r="V292" i="2"/>
  <c r="U292" i="2"/>
  <c r="T292" i="2"/>
  <c r="S292" i="2"/>
  <c r="P292" i="2"/>
  <c r="O292" i="2"/>
  <c r="N292" i="2"/>
  <c r="M292" i="2"/>
  <c r="AF291" i="2"/>
  <c r="AH291" i="2" s="1"/>
  <c r="AE291" i="2"/>
  <c r="AC291" i="2"/>
  <c r="Z291" i="2"/>
  <c r="Y291" i="2"/>
  <c r="X291" i="2"/>
  <c r="W291" i="2"/>
  <c r="V291" i="2"/>
  <c r="U291" i="2"/>
  <c r="T291" i="2"/>
  <c r="S291" i="2"/>
  <c r="AA291" i="2" s="1"/>
  <c r="P291" i="2"/>
  <c r="O291" i="2"/>
  <c r="N291" i="2"/>
  <c r="M291" i="2"/>
  <c r="Q291" i="2" s="1"/>
  <c r="AH290" i="2"/>
  <c r="AF290" i="2"/>
  <c r="AE290" i="2"/>
  <c r="AC290" i="2"/>
  <c r="Z290" i="2"/>
  <c r="Y290" i="2"/>
  <c r="X290" i="2"/>
  <c r="W290" i="2"/>
  <c r="V290" i="2"/>
  <c r="U290" i="2"/>
  <c r="T290" i="2"/>
  <c r="S290" i="2"/>
  <c r="AA290" i="2" s="1"/>
  <c r="P290" i="2"/>
  <c r="O290" i="2"/>
  <c r="N290" i="2"/>
  <c r="M290" i="2"/>
  <c r="Q290" i="2" s="1"/>
  <c r="AH289" i="2"/>
  <c r="AF289" i="2"/>
  <c r="AE289" i="2"/>
  <c r="AC289" i="2"/>
  <c r="Z289" i="2"/>
  <c r="Y289" i="2"/>
  <c r="X289" i="2"/>
  <c r="W289" i="2"/>
  <c r="V289" i="2"/>
  <c r="U289" i="2"/>
  <c r="T289" i="2"/>
  <c r="S289" i="2"/>
  <c r="AA289" i="2" s="1"/>
  <c r="P289" i="2"/>
  <c r="O289" i="2"/>
  <c r="N289" i="2"/>
  <c r="Q289" i="2" s="1"/>
  <c r="M289" i="2"/>
  <c r="AH288" i="2"/>
  <c r="AF288" i="2"/>
  <c r="AE288" i="2"/>
  <c r="AC288" i="2"/>
  <c r="Z288" i="2"/>
  <c r="Y288" i="2"/>
  <c r="X288" i="2"/>
  <c r="W288" i="2"/>
  <c r="V288" i="2"/>
  <c r="U288" i="2"/>
  <c r="T288" i="2"/>
  <c r="S288" i="2"/>
  <c r="AA288" i="2" s="1"/>
  <c r="P288" i="2"/>
  <c r="O288" i="2"/>
  <c r="N288" i="2"/>
  <c r="M288" i="2"/>
  <c r="AF287" i="2"/>
  <c r="AH287" i="2" s="1"/>
  <c r="AE287" i="2"/>
  <c r="AC287" i="2"/>
  <c r="Z287" i="2"/>
  <c r="Y287" i="2"/>
  <c r="X287" i="2"/>
  <c r="W287" i="2"/>
  <c r="V287" i="2"/>
  <c r="U287" i="2"/>
  <c r="T287" i="2"/>
  <c r="S287" i="2"/>
  <c r="AA287" i="2" s="1"/>
  <c r="P287" i="2"/>
  <c r="O287" i="2"/>
  <c r="N287" i="2"/>
  <c r="M287" i="2"/>
  <c r="AH286" i="2"/>
  <c r="AF286" i="2"/>
  <c r="AE286" i="2"/>
  <c r="AC286" i="2"/>
  <c r="Z286" i="2"/>
  <c r="Y286" i="2"/>
  <c r="X286" i="2"/>
  <c r="W286" i="2"/>
  <c r="V286" i="2"/>
  <c r="U286" i="2"/>
  <c r="T286" i="2"/>
  <c r="S286" i="2"/>
  <c r="AA286" i="2" s="1"/>
  <c r="P286" i="2"/>
  <c r="O286" i="2"/>
  <c r="N286" i="2"/>
  <c r="M286" i="2"/>
  <c r="AH285" i="2"/>
  <c r="AF285" i="2"/>
  <c r="AE285" i="2"/>
  <c r="AC285" i="2"/>
  <c r="Z285" i="2"/>
  <c r="Y285" i="2"/>
  <c r="X285" i="2"/>
  <c r="W285" i="2"/>
  <c r="V285" i="2"/>
  <c r="U285" i="2"/>
  <c r="T285" i="2"/>
  <c r="S285" i="2"/>
  <c r="AA285" i="2" s="1"/>
  <c r="P285" i="2"/>
  <c r="O285" i="2"/>
  <c r="N285" i="2"/>
  <c r="Q285" i="2" s="1"/>
  <c r="M285" i="2"/>
  <c r="AH284" i="2"/>
  <c r="AF284" i="2"/>
  <c r="AE284" i="2"/>
  <c r="AC284" i="2"/>
  <c r="Z284" i="2"/>
  <c r="Y284" i="2"/>
  <c r="X284" i="2"/>
  <c r="W284" i="2"/>
  <c r="V284" i="2"/>
  <c r="U284" i="2"/>
  <c r="T284" i="2"/>
  <c r="S284" i="2"/>
  <c r="AA284" i="2" s="1"/>
  <c r="P284" i="2"/>
  <c r="O284" i="2"/>
  <c r="N284" i="2"/>
  <c r="M284" i="2"/>
  <c r="Q284" i="2" s="1"/>
  <c r="AF283" i="2"/>
  <c r="AH283" i="2" s="1"/>
  <c r="AE283" i="2"/>
  <c r="AC283" i="2"/>
  <c r="Z283" i="2"/>
  <c r="Y283" i="2"/>
  <c r="X283" i="2"/>
  <c r="W283" i="2"/>
  <c r="V283" i="2"/>
  <c r="U283" i="2"/>
  <c r="T283" i="2"/>
  <c r="S283" i="2"/>
  <c r="AA283" i="2" s="1"/>
  <c r="P283" i="2"/>
  <c r="O283" i="2"/>
  <c r="N283" i="2"/>
  <c r="M283" i="2"/>
  <c r="AH282" i="2"/>
  <c r="AF282" i="2"/>
  <c r="AE282" i="2"/>
  <c r="AC282" i="2"/>
  <c r="Z282" i="2"/>
  <c r="Y282" i="2"/>
  <c r="X282" i="2"/>
  <c r="W282" i="2"/>
  <c r="V282" i="2"/>
  <c r="U282" i="2"/>
  <c r="T282" i="2"/>
  <c r="S282" i="2"/>
  <c r="AA282" i="2" s="1"/>
  <c r="P282" i="2"/>
  <c r="O282" i="2"/>
  <c r="N282" i="2"/>
  <c r="M282" i="2"/>
  <c r="AH281" i="2"/>
  <c r="AF281" i="2"/>
  <c r="AE281" i="2"/>
  <c r="AC281" i="2"/>
  <c r="Z281" i="2"/>
  <c r="Y281" i="2"/>
  <c r="X281" i="2"/>
  <c r="W281" i="2"/>
  <c r="V281" i="2"/>
  <c r="U281" i="2"/>
  <c r="T281" i="2"/>
  <c r="S281" i="2"/>
  <c r="AA281" i="2" s="1"/>
  <c r="Q281" i="2"/>
  <c r="P281" i="2"/>
  <c r="O281" i="2"/>
  <c r="N281" i="2"/>
  <c r="M281" i="2"/>
  <c r="AH280" i="2"/>
  <c r="AF280" i="2"/>
  <c r="AE280" i="2"/>
  <c r="AC280" i="2"/>
  <c r="Z280" i="2"/>
  <c r="Y280" i="2"/>
  <c r="X280" i="2"/>
  <c r="W280" i="2"/>
  <c r="V280" i="2"/>
  <c r="U280" i="2"/>
  <c r="T280" i="2"/>
  <c r="S280" i="2"/>
  <c r="P280" i="2"/>
  <c r="O280" i="2"/>
  <c r="N280" i="2"/>
  <c r="M280" i="2"/>
  <c r="AF279" i="2"/>
  <c r="AH279" i="2" s="1"/>
  <c r="AE279" i="2"/>
  <c r="AC279" i="2"/>
  <c r="Z279" i="2"/>
  <c r="Y279" i="2"/>
  <c r="X279" i="2"/>
  <c r="W279" i="2"/>
  <c r="V279" i="2"/>
  <c r="U279" i="2"/>
  <c r="T279" i="2"/>
  <c r="S279" i="2"/>
  <c r="AA279" i="2" s="1"/>
  <c r="P279" i="2"/>
  <c r="O279" i="2"/>
  <c r="N279" i="2"/>
  <c r="M279" i="2"/>
  <c r="Q279" i="2" s="1"/>
  <c r="AH278" i="2"/>
  <c r="AF278" i="2"/>
  <c r="AE278" i="2"/>
  <c r="AC278" i="2"/>
  <c r="Z278" i="2"/>
  <c r="Y278" i="2"/>
  <c r="X278" i="2"/>
  <c r="W278" i="2"/>
  <c r="V278" i="2"/>
  <c r="U278" i="2"/>
  <c r="T278" i="2"/>
  <c r="S278" i="2"/>
  <c r="AA278" i="2" s="1"/>
  <c r="P278" i="2"/>
  <c r="O278" i="2"/>
  <c r="N278" i="2"/>
  <c r="Q278" i="2" s="1"/>
  <c r="M278" i="2"/>
  <c r="AF277" i="2"/>
  <c r="AH277" i="2" s="1"/>
  <c r="AE277" i="2"/>
  <c r="AC277" i="2"/>
  <c r="Z277" i="2"/>
  <c r="Y277" i="2"/>
  <c r="X277" i="2"/>
  <c r="W277" i="2"/>
  <c r="V277" i="2"/>
  <c r="U277" i="2"/>
  <c r="T277" i="2"/>
  <c r="S277" i="2"/>
  <c r="AA277" i="2" s="1"/>
  <c r="P277" i="2"/>
  <c r="O277" i="2"/>
  <c r="N277" i="2"/>
  <c r="M277" i="2"/>
  <c r="AH276" i="2"/>
  <c r="AF276" i="2"/>
  <c r="AE276" i="2"/>
  <c r="AC276" i="2"/>
  <c r="Z276" i="2"/>
  <c r="Y276" i="2"/>
  <c r="X276" i="2"/>
  <c r="W276" i="2"/>
  <c r="V276" i="2"/>
  <c r="U276" i="2"/>
  <c r="T276" i="2"/>
  <c r="S276" i="2"/>
  <c r="AA276" i="2" s="1"/>
  <c r="P276" i="2"/>
  <c r="O276" i="2"/>
  <c r="N276" i="2"/>
  <c r="M276" i="2"/>
  <c r="AF275" i="2"/>
  <c r="AH275" i="2" s="1"/>
  <c r="AE275" i="2"/>
  <c r="AC275" i="2"/>
  <c r="Z275" i="2"/>
  <c r="Y275" i="2"/>
  <c r="X275" i="2"/>
  <c r="W275" i="2"/>
  <c r="V275" i="2"/>
  <c r="U275" i="2"/>
  <c r="T275" i="2"/>
  <c r="S275" i="2"/>
  <c r="AA275" i="2" s="1"/>
  <c r="P275" i="2"/>
  <c r="Q275" i="2" s="1"/>
  <c r="O275" i="2"/>
  <c r="N275" i="2"/>
  <c r="M275" i="2"/>
  <c r="AH274" i="2"/>
  <c r="AF274" i="2"/>
  <c r="AE274" i="2"/>
  <c r="AC274" i="2"/>
  <c r="Z274" i="2"/>
  <c r="Y274" i="2"/>
  <c r="X274" i="2"/>
  <c r="W274" i="2"/>
  <c r="V274" i="2"/>
  <c r="U274" i="2"/>
  <c r="T274" i="2"/>
  <c r="S274" i="2"/>
  <c r="AA274" i="2" s="1"/>
  <c r="P274" i="2"/>
  <c r="O274" i="2"/>
  <c r="N274" i="2"/>
  <c r="M274" i="2"/>
  <c r="AH273" i="2"/>
  <c r="AF273" i="2"/>
  <c r="AE273" i="2"/>
  <c r="AC273" i="2"/>
  <c r="Z273" i="2"/>
  <c r="Y273" i="2"/>
  <c r="X273" i="2"/>
  <c r="W273" i="2"/>
  <c r="V273" i="2"/>
  <c r="U273" i="2"/>
  <c r="T273" i="2"/>
  <c r="S273" i="2"/>
  <c r="AA273" i="2" s="1"/>
  <c r="P273" i="2"/>
  <c r="O273" i="2"/>
  <c r="N273" i="2"/>
  <c r="M273" i="2"/>
  <c r="AH272" i="2"/>
  <c r="AF272" i="2"/>
  <c r="AE272" i="2"/>
  <c r="AC272" i="2"/>
  <c r="Z272" i="2"/>
  <c r="Y272" i="2"/>
  <c r="X272" i="2"/>
  <c r="W272" i="2"/>
  <c r="V272" i="2"/>
  <c r="U272" i="2"/>
  <c r="T272" i="2"/>
  <c r="S272" i="2"/>
  <c r="AA272" i="2" s="1"/>
  <c r="P272" i="2"/>
  <c r="O272" i="2"/>
  <c r="N272" i="2"/>
  <c r="M272" i="2"/>
  <c r="AH271" i="2"/>
  <c r="AF271" i="2"/>
  <c r="AE271" i="2"/>
  <c r="AC271" i="2"/>
  <c r="Z271" i="2"/>
  <c r="Y271" i="2"/>
  <c r="X271" i="2"/>
  <c r="W271" i="2"/>
  <c r="V271" i="2"/>
  <c r="U271" i="2"/>
  <c r="T271" i="2"/>
  <c r="S271" i="2"/>
  <c r="AA271" i="2" s="1"/>
  <c r="Q271" i="2"/>
  <c r="P271" i="2"/>
  <c r="O271" i="2"/>
  <c r="N271" i="2"/>
  <c r="M271" i="2"/>
  <c r="AF270" i="2"/>
  <c r="AH270" i="2" s="1"/>
  <c r="AE270" i="2"/>
  <c r="AC270" i="2"/>
  <c r="Z270" i="2"/>
  <c r="Y270" i="2"/>
  <c r="X270" i="2"/>
  <c r="W270" i="2"/>
  <c r="V270" i="2"/>
  <c r="U270" i="2"/>
  <c r="T270" i="2"/>
  <c r="S270" i="2"/>
  <c r="AA270" i="2" s="1"/>
  <c r="P270" i="2"/>
  <c r="Q270" i="2" s="1"/>
  <c r="O270" i="2"/>
  <c r="N270" i="2"/>
  <c r="M270" i="2"/>
  <c r="AF269" i="2"/>
  <c r="AH269" i="2" s="1"/>
  <c r="AE269" i="2"/>
  <c r="AC269" i="2"/>
  <c r="Z269" i="2"/>
  <c r="Y269" i="2"/>
  <c r="X269" i="2"/>
  <c r="W269" i="2"/>
  <c r="V269" i="2"/>
  <c r="U269" i="2"/>
  <c r="T269" i="2"/>
  <c r="S269" i="2"/>
  <c r="AA269" i="2" s="1"/>
  <c r="P269" i="2"/>
  <c r="O269" i="2"/>
  <c r="N269" i="2"/>
  <c r="M269" i="2"/>
  <c r="Q269" i="2" s="1"/>
  <c r="AH268" i="2"/>
  <c r="AF268" i="2"/>
  <c r="AE268" i="2"/>
  <c r="AC268" i="2"/>
  <c r="Z268" i="2"/>
  <c r="Y268" i="2"/>
  <c r="X268" i="2"/>
  <c r="W268" i="2"/>
  <c r="V268" i="2"/>
  <c r="U268" i="2"/>
  <c r="T268" i="2"/>
  <c r="S268" i="2"/>
  <c r="AA268" i="2" s="1"/>
  <c r="P268" i="2"/>
  <c r="O268" i="2"/>
  <c r="N268" i="2"/>
  <c r="M268" i="2"/>
  <c r="AH267" i="2"/>
  <c r="AF267" i="2"/>
  <c r="AE267" i="2"/>
  <c r="AC267" i="2"/>
  <c r="Z267" i="2"/>
  <c r="Y267" i="2"/>
  <c r="X267" i="2"/>
  <c r="W267" i="2"/>
  <c r="V267" i="2"/>
  <c r="U267" i="2"/>
  <c r="T267" i="2"/>
  <c r="S267" i="2"/>
  <c r="AA267" i="2" s="1"/>
  <c r="Q267" i="2"/>
  <c r="P267" i="2"/>
  <c r="O267" i="2"/>
  <c r="N267" i="2"/>
  <c r="M267" i="2"/>
  <c r="AF266" i="2"/>
  <c r="AH266" i="2" s="1"/>
  <c r="AE266" i="2"/>
  <c r="AC266" i="2"/>
  <c r="Z266" i="2"/>
  <c r="Y266" i="2"/>
  <c r="X266" i="2"/>
  <c r="W266" i="2"/>
  <c r="V266" i="2"/>
  <c r="U266" i="2"/>
  <c r="T266" i="2"/>
  <c r="S266" i="2"/>
  <c r="AA266" i="2" s="1"/>
  <c r="P266" i="2"/>
  <c r="Q266" i="2" s="1"/>
  <c r="O266" i="2"/>
  <c r="N266" i="2"/>
  <c r="M266" i="2"/>
  <c r="AF265" i="2"/>
  <c r="AH265" i="2" s="1"/>
  <c r="AE265" i="2"/>
  <c r="AC265" i="2"/>
  <c r="Z265" i="2"/>
  <c r="Y265" i="2"/>
  <c r="X265" i="2"/>
  <c r="W265" i="2"/>
  <c r="V265" i="2"/>
  <c r="U265" i="2"/>
  <c r="T265" i="2"/>
  <c r="S265" i="2"/>
  <c r="AA265" i="2" s="1"/>
  <c r="P265" i="2"/>
  <c r="O265" i="2"/>
  <c r="N265" i="2"/>
  <c r="M265" i="2"/>
  <c r="Q265" i="2" s="1"/>
  <c r="AH264" i="2"/>
  <c r="AF264" i="2"/>
  <c r="AE264" i="2"/>
  <c r="AC264" i="2"/>
  <c r="Z264" i="2"/>
  <c r="Y264" i="2"/>
  <c r="X264" i="2"/>
  <c r="W264" i="2"/>
  <c r="V264" i="2"/>
  <c r="U264" i="2"/>
  <c r="T264" i="2"/>
  <c r="S264" i="2"/>
  <c r="AA264" i="2" s="1"/>
  <c r="P264" i="2"/>
  <c r="O264" i="2"/>
  <c r="N264" i="2"/>
  <c r="M264" i="2"/>
  <c r="AH263" i="2"/>
  <c r="AF263" i="2"/>
  <c r="AE263" i="2"/>
  <c r="AC263" i="2"/>
  <c r="Z263" i="2"/>
  <c r="Y263" i="2"/>
  <c r="X263" i="2"/>
  <c r="W263" i="2"/>
  <c r="V263" i="2"/>
  <c r="U263" i="2"/>
  <c r="T263" i="2"/>
  <c r="S263" i="2"/>
  <c r="AA263" i="2" s="1"/>
  <c r="Q263" i="2"/>
  <c r="P263" i="2"/>
  <c r="O263" i="2"/>
  <c r="N263" i="2"/>
  <c r="M263" i="2"/>
  <c r="AF262" i="2"/>
  <c r="AH262" i="2" s="1"/>
  <c r="AE262" i="2"/>
  <c r="AC262" i="2"/>
  <c r="Z262" i="2"/>
  <c r="Y262" i="2"/>
  <c r="X262" i="2"/>
  <c r="W262" i="2"/>
  <c r="V262" i="2"/>
  <c r="U262" i="2"/>
  <c r="T262" i="2"/>
  <c r="S262" i="2"/>
  <c r="AA262" i="2" s="1"/>
  <c r="P262" i="2"/>
  <c r="Q262" i="2" s="1"/>
  <c r="O262" i="2"/>
  <c r="N262" i="2"/>
  <c r="M262" i="2"/>
  <c r="AF261" i="2"/>
  <c r="AH261" i="2" s="1"/>
  <c r="AE261" i="2"/>
  <c r="AC261" i="2"/>
  <c r="Z261" i="2"/>
  <c r="Y261" i="2"/>
  <c r="X261" i="2"/>
  <c r="W261" i="2"/>
  <c r="V261" i="2"/>
  <c r="U261" i="2"/>
  <c r="T261" i="2"/>
  <c r="S261" i="2"/>
  <c r="AA261" i="2" s="1"/>
  <c r="P261" i="2"/>
  <c r="O261" i="2"/>
  <c r="N261" i="2"/>
  <c r="M261" i="2"/>
  <c r="Q261" i="2" s="1"/>
  <c r="AH260" i="2"/>
  <c r="AF260" i="2"/>
  <c r="AE260" i="2"/>
  <c r="AC260" i="2"/>
  <c r="Z260" i="2"/>
  <c r="Y260" i="2"/>
  <c r="X260" i="2"/>
  <c r="W260" i="2"/>
  <c r="V260" i="2"/>
  <c r="U260" i="2"/>
  <c r="T260" i="2"/>
  <c r="S260" i="2"/>
  <c r="AA260" i="2" s="1"/>
  <c r="P260" i="2"/>
  <c r="O260" i="2"/>
  <c r="N260" i="2"/>
  <c r="M260" i="2"/>
  <c r="AH259" i="2"/>
  <c r="AF259" i="2"/>
  <c r="AE259" i="2"/>
  <c r="AC259" i="2"/>
  <c r="Z259" i="2"/>
  <c r="Y259" i="2"/>
  <c r="X259" i="2"/>
  <c r="W259" i="2"/>
  <c r="V259" i="2"/>
  <c r="U259" i="2"/>
  <c r="T259" i="2"/>
  <c r="S259" i="2"/>
  <c r="AA259" i="2" s="1"/>
  <c r="Q259" i="2"/>
  <c r="P259" i="2"/>
  <c r="O259" i="2"/>
  <c r="N259" i="2"/>
  <c r="M259" i="2"/>
  <c r="AF258" i="2"/>
  <c r="AH258" i="2" s="1"/>
  <c r="AE258" i="2"/>
  <c r="AC258" i="2"/>
  <c r="Z258" i="2"/>
  <c r="Y258" i="2"/>
  <c r="X258" i="2"/>
  <c r="W258" i="2"/>
  <c r="V258" i="2"/>
  <c r="U258" i="2"/>
  <c r="T258" i="2"/>
  <c r="S258" i="2"/>
  <c r="AA258" i="2" s="1"/>
  <c r="P258" i="2"/>
  <c r="Q258" i="2" s="1"/>
  <c r="O258" i="2"/>
  <c r="N258" i="2"/>
  <c r="M258" i="2"/>
  <c r="AF257" i="2"/>
  <c r="AH257" i="2" s="1"/>
  <c r="AE257" i="2"/>
  <c r="AC257" i="2"/>
  <c r="Z257" i="2"/>
  <c r="Y257" i="2"/>
  <c r="X257" i="2"/>
  <c r="W257" i="2"/>
  <c r="V257" i="2"/>
  <c r="U257" i="2"/>
  <c r="T257" i="2"/>
  <c r="S257" i="2"/>
  <c r="AA257" i="2" s="1"/>
  <c r="P257" i="2"/>
  <c r="O257" i="2"/>
  <c r="N257" i="2"/>
  <c r="M257" i="2"/>
  <c r="Q257" i="2" s="1"/>
  <c r="AH256" i="2"/>
  <c r="AF256" i="2"/>
  <c r="AE256" i="2"/>
  <c r="AC256" i="2"/>
  <c r="Z256" i="2"/>
  <c r="Y256" i="2"/>
  <c r="X256" i="2"/>
  <c r="W256" i="2"/>
  <c r="V256" i="2"/>
  <c r="U256" i="2"/>
  <c r="T256" i="2"/>
  <c r="S256" i="2"/>
  <c r="AA256" i="2" s="1"/>
  <c r="P256" i="2"/>
  <c r="O256" i="2"/>
  <c r="N256" i="2"/>
  <c r="M256" i="2"/>
  <c r="AH255" i="2"/>
  <c r="AF255" i="2"/>
  <c r="AE255" i="2"/>
  <c r="AC255" i="2"/>
  <c r="Z255" i="2"/>
  <c r="Y255" i="2"/>
  <c r="X255" i="2"/>
  <c r="W255" i="2"/>
  <c r="V255" i="2"/>
  <c r="U255" i="2"/>
  <c r="T255" i="2"/>
  <c r="S255" i="2"/>
  <c r="AA255" i="2" s="1"/>
  <c r="Q255" i="2"/>
  <c r="P255" i="2"/>
  <c r="O255" i="2"/>
  <c r="N255" i="2"/>
  <c r="M255" i="2"/>
  <c r="AF254" i="2"/>
  <c r="AH254" i="2" s="1"/>
  <c r="AE254" i="2"/>
  <c r="AC254" i="2"/>
  <c r="Z254" i="2"/>
  <c r="Y254" i="2"/>
  <c r="X254" i="2"/>
  <c r="W254" i="2"/>
  <c r="V254" i="2"/>
  <c r="U254" i="2"/>
  <c r="T254" i="2"/>
  <c r="S254" i="2"/>
  <c r="AA254" i="2" s="1"/>
  <c r="P254" i="2"/>
  <c r="Q254" i="2" s="1"/>
  <c r="O254" i="2"/>
  <c r="N254" i="2"/>
  <c r="M254" i="2"/>
  <c r="AF253" i="2"/>
  <c r="AH253" i="2" s="1"/>
  <c r="AE253" i="2"/>
  <c r="AC253" i="2"/>
  <c r="Z253" i="2"/>
  <c r="Y253" i="2"/>
  <c r="X253" i="2"/>
  <c r="W253" i="2"/>
  <c r="V253" i="2"/>
  <c r="U253" i="2"/>
  <c r="T253" i="2"/>
  <c r="S253" i="2"/>
  <c r="AA253" i="2" s="1"/>
  <c r="P253" i="2"/>
  <c r="O253" i="2"/>
  <c r="N253" i="2"/>
  <c r="M253" i="2"/>
  <c r="Q253" i="2" s="1"/>
  <c r="AH252" i="2"/>
  <c r="AF252" i="2"/>
  <c r="AE252" i="2"/>
  <c r="AC252" i="2"/>
  <c r="Z252" i="2"/>
  <c r="Y252" i="2"/>
  <c r="X252" i="2"/>
  <c r="W252" i="2"/>
  <c r="V252" i="2"/>
  <c r="U252" i="2"/>
  <c r="T252" i="2"/>
  <c r="S252" i="2"/>
  <c r="AA252" i="2" s="1"/>
  <c r="P252" i="2"/>
  <c r="O252" i="2"/>
  <c r="N252" i="2"/>
  <c r="M252" i="2"/>
  <c r="AH251" i="2"/>
  <c r="AF251" i="2"/>
  <c r="AE251" i="2"/>
  <c r="AC251" i="2"/>
  <c r="Z251" i="2"/>
  <c r="Y251" i="2"/>
  <c r="X251" i="2"/>
  <c r="W251" i="2"/>
  <c r="V251" i="2"/>
  <c r="U251" i="2"/>
  <c r="T251" i="2"/>
  <c r="S251" i="2"/>
  <c r="AA251" i="2" s="1"/>
  <c r="Q251" i="2"/>
  <c r="P251" i="2"/>
  <c r="O251" i="2"/>
  <c r="N251" i="2"/>
  <c r="M251" i="2"/>
  <c r="AF250" i="2"/>
  <c r="AH250" i="2" s="1"/>
  <c r="AE250" i="2"/>
  <c r="AC250" i="2"/>
  <c r="Z250" i="2"/>
  <c r="Y250" i="2"/>
  <c r="X250" i="2"/>
  <c r="W250" i="2"/>
  <c r="V250" i="2"/>
  <c r="U250" i="2"/>
  <c r="T250" i="2"/>
  <c r="S250" i="2"/>
  <c r="AA250" i="2" s="1"/>
  <c r="P250" i="2"/>
  <c r="Q250" i="2" s="1"/>
  <c r="O250" i="2"/>
  <c r="N250" i="2"/>
  <c r="M250" i="2"/>
  <c r="AF249" i="2"/>
  <c r="AH249" i="2" s="1"/>
  <c r="AE249" i="2"/>
  <c r="AC249" i="2"/>
  <c r="Z249" i="2"/>
  <c r="Y249" i="2"/>
  <c r="X249" i="2"/>
  <c r="W249" i="2"/>
  <c r="V249" i="2"/>
  <c r="U249" i="2"/>
  <c r="T249" i="2"/>
  <c r="S249" i="2"/>
  <c r="AA249" i="2" s="1"/>
  <c r="P249" i="2"/>
  <c r="O249" i="2"/>
  <c r="N249" i="2"/>
  <c r="M249" i="2"/>
  <c r="Q249" i="2" s="1"/>
  <c r="AH248" i="2"/>
  <c r="AF248" i="2"/>
  <c r="AE248" i="2"/>
  <c r="AC248" i="2"/>
  <c r="Z248" i="2"/>
  <c r="Y248" i="2"/>
  <c r="X248" i="2"/>
  <c r="W248" i="2"/>
  <c r="V248" i="2"/>
  <c r="U248" i="2"/>
  <c r="T248" i="2"/>
  <c r="S248" i="2"/>
  <c r="AA248" i="2" s="1"/>
  <c r="P248" i="2"/>
  <c r="O248" i="2"/>
  <c r="N248" i="2"/>
  <c r="M248" i="2"/>
  <c r="AH247" i="2"/>
  <c r="AF247" i="2"/>
  <c r="AE247" i="2"/>
  <c r="AC247" i="2"/>
  <c r="Z247" i="2"/>
  <c r="Y247" i="2"/>
  <c r="X247" i="2"/>
  <c r="W247" i="2"/>
  <c r="V247" i="2"/>
  <c r="U247" i="2"/>
  <c r="T247" i="2"/>
  <c r="S247" i="2"/>
  <c r="AA247" i="2" s="1"/>
  <c r="Q247" i="2"/>
  <c r="P247" i="2"/>
  <c r="O247" i="2"/>
  <c r="N247" i="2"/>
  <c r="M247" i="2"/>
  <c r="AF246" i="2"/>
  <c r="AH246" i="2" s="1"/>
  <c r="AE246" i="2"/>
  <c r="AC246" i="2"/>
  <c r="Z246" i="2"/>
  <c r="Y246" i="2"/>
  <c r="X246" i="2"/>
  <c r="W246" i="2"/>
  <c r="V246" i="2"/>
  <c r="U246" i="2"/>
  <c r="T246" i="2"/>
  <c r="S246" i="2"/>
  <c r="AA246" i="2" s="1"/>
  <c r="P246" i="2"/>
  <c r="Q246" i="2" s="1"/>
  <c r="O246" i="2"/>
  <c r="N246" i="2"/>
  <c r="M246" i="2"/>
  <c r="AF245" i="2"/>
  <c r="AH245" i="2" s="1"/>
  <c r="AE245" i="2"/>
  <c r="AC245" i="2"/>
  <c r="Z245" i="2"/>
  <c r="Y245" i="2"/>
  <c r="X245" i="2"/>
  <c r="W245" i="2"/>
  <c r="V245" i="2"/>
  <c r="U245" i="2"/>
  <c r="T245" i="2"/>
  <c r="S245" i="2"/>
  <c r="AA245" i="2" s="1"/>
  <c r="P245" i="2"/>
  <c r="O245" i="2"/>
  <c r="N245" i="2"/>
  <c r="M245" i="2"/>
  <c r="Q245" i="2" s="1"/>
  <c r="AH244" i="2"/>
  <c r="AF244" i="2"/>
  <c r="AE244" i="2"/>
  <c r="AC244" i="2"/>
  <c r="Z244" i="2"/>
  <c r="Y244" i="2"/>
  <c r="X244" i="2"/>
  <c r="W244" i="2"/>
  <c r="V244" i="2"/>
  <c r="U244" i="2"/>
  <c r="T244" i="2"/>
  <c r="S244" i="2"/>
  <c r="AA244" i="2" s="1"/>
  <c r="P244" i="2"/>
  <c r="O244" i="2"/>
  <c r="N244" i="2"/>
  <c r="M244" i="2"/>
  <c r="AH243" i="2"/>
  <c r="AF243" i="2"/>
  <c r="AE243" i="2"/>
  <c r="AC243" i="2"/>
  <c r="Z243" i="2"/>
  <c r="Y243" i="2"/>
  <c r="X243" i="2"/>
  <c r="W243" i="2"/>
  <c r="V243" i="2"/>
  <c r="U243" i="2"/>
  <c r="T243" i="2"/>
  <c r="S243" i="2"/>
  <c r="AA243" i="2" s="1"/>
  <c r="Q243" i="2"/>
  <c r="P243" i="2"/>
  <c r="O243" i="2"/>
  <c r="N243" i="2"/>
  <c r="M243" i="2"/>
  <c r="AF242" i="2"/>
  <c r="AH242" i="2" s="1"/>
  <c r="AE242" i="2"/>
  <c r="AC242" i="2"/>
  <c r="Z242" i="2"/>
  <c r="Y242" i="2"/>
  <c r="X242" i="2"/>
  <c r="W242" i="2"/>
  <c r="V242" i="2"/>
  <c r="U242" i="2"/>
  <c r="T242" i="2"/>
  <c r="S242" i="2"/>
  <c r="AA242" i="2" s="1"/>
  <c r="P242" i="2"/>
  <c r="Q242" i="2" s="1"/>
  <c r="O242" i="2"/>
  <c r="N242" i="2"/>
  <c r="M242" i="2"/>
  <c r="AF241" i="2"/>
  <c r="AH241" i="2" s="1"/>
  <c r="AE241" i="2"/>
  <c r="AC241" i="2"/>
  <c r="Z241" i="2"/>
  <c r="Y241" i="2"/>
  <c r="X241" i="2"/>
  <c r="W241" i="2"/>
  <c r="V241" i="2"/>
  <c r="U241" i="2"/>
  <c r="T241" i="2"/>
  <c r="S241" i="2"/>
  <c r="AA241" i="2" s="1"/>
  <c r="P241" i="2"/>
  <c r="O241" i="2"/>
  <c r="N241" i="2"/>
  <c r="M241" i="2"/>
  <c r="Q241" i="2" s="1"/>
  <c r="AH240" i="2"/>
  <c r="AF240" i="2"/>
  <c r="AE240" i="2"/>
  <c r="AC240" i="2"/>
  <c r="Z240" i="2"/>
  <c r="Y240" i="2"/>
  <c r="X240" i="2"/>
  <c r="W240" i="2"/>
  <c r="V240" i="2"/>
  <c r="U240" i="2"/>
  <c r="T240" i="2"/>
  <c r="S240" i="2"/>
  <c r="P240" i="2"/>
  <c r="O240" i="2"/>
  <c r="N240" i="2"/>
  <c r="M240" i="2"/>
  <c r="Q240" i="2" s="1"/>
  <c r="AH239" i="2"/>
  <c r="AF239" i="2"/>
  <c r="AE239" i="2"/>
  <c r="AC239" i="2"/>
  <c r="Z239" i="2"/>
  <c r="Y239" i="2"/>
  <c r="X239" i="2"/>
  <c r="W239" i="2"/>
  <c r="V239" i="2"/>
  <c r="U239" i="2"/>
  <c r="T239" i="2"/>
  <c r="S239" i="2"/>
  <c r="AA239" i="2" s="1"/>
  <c r="P239" i="2"/>
  <c r="O239" i="2"/>
  <c r="N239" i="2"/>
  <c r="Q239" i="2" s="1"/>
  <c r="M239" i="2"/>
  <c r="AF238" i="2"/>
  <c r="AH238" i="2" s="1"/>
  <c r="AE238" i="2"/>
  <c r="AC238" i="2"/>
  <c r="Z238" i="2"/>
  <c r="Y238" i="2"/>
  <c r="X238" i="2"/>
  <c r="W238" i="2"/>
  <c r="V238" i="2"/>
  <c r="U238" i="2"/>
  <c r="T238" i="2"/>
  <c r="S238" i="2"/>
  <c r="AA238" i="2" s="1"/>
  <c r="P238" i="2"/>
  <c r="Q238" i="2" s="1"/>
  <c r="O238" i="2"/>
  <c r="N238" i="2"/>
  <c r="M238" i="2"/>
  <c r="AF237" i="2"/>
  <c r="AH237" i="2" s="1"/>
  <c r="AE237" i="2"/>
  <c r="AC237" i="2"/>
  <c r="Z237" i="2"/>
  <c r="Y237" i="2"/>
  <c r="X237" i="2"/>
  <c r="W237" i="2"/>
  <c r="V237" i="2"/>
  <c r="U237" i="2"/>
  <c r="T237" i="2"/>
  <c r="S237" i="2"/>
  <c r="AA237" i="2" s="1"/>
  <c r="P237" i="2"/>
  <c r="O237" i="2"/>
  <c r="N237" i="2"/>
  <c r="M237" i="2"/>
  <c r="Q237" i="2" s="1"/>
  <c r="AH236" i="2"/>
  <c r="AF236" i="2"/>
  <c r="AE236" i="2"/>
  <c r="AC236" i="2"/>
  <c r="Z236" i="2"/>
  <c r="Y236" i="2"/>
  <c r="X236" i="2"/>
  <c r="W236" i="2"/>
  <c r="V236" i="2"/>
  <c r="U236" i="2"/>
  <c r="T236" i="2"/>
  <c r="S236" i="2"/>
  <c r="P236" i="2"/>
  <c r="O236" i="2"/>
  <c r="N236" i="2"/>
  <c r="M236" i="2"/>
  <c r="Q236" i="2" s="1"/>
  <c r="AH235" i="2"/>
  <c r="AF235" i="2"/>
  <c r="AE235" i="2"/>
  <c r="AC235" i="2"/>
  <c r="Z235" i="2"/>
  <c r="Y235" i="2"/>
  <c r="X235" i="2"/>
  <c r="W235" i="2"/>
  <c r="V235" i="2"/>
  <c r="U235" i="2"/>
  <c r="T235" i="2"/>
  <c r="S235" i="2"/>
  <c r="P235" i="2"/>
  <c r="O235" i="2"/>
  <c r="N235" i="2"/>
  <c r="Q235" i="2" s="1"/>
  <c r="M235" i="2"/>
  <c r="AF234" i="2"/>
  <c r="AH234" i="2" s="1"/>
  <c r="AE234" i="2"/>
  <c r="AC234" i="2"/>
  <c r="Z234" i="2"/>
  <c r="Y234" i="2"/>
  <c r="X234" i="2"/>
  <c r="W234" i="2"/>
  <c r="V234" i="2"/>
  <c r="U234" i="2"/>
  <c r="T234" i="2"/>
  <c r="S234" i="2"/>
  <c r="AA234" i="2" s="1"/>
  <c r="Q234" i="2"/>
  <c r="P234" i="2"/>
  <c r="O234" i="2"/>
  <c r="N234" i="2"/>
  <c r="M234" i="2"/>
  <c r="AF233" i="2"/>
  <c r="AH233" i="2" s="1"/>
  <c r="AE233" i="2"/>
  <c r="AC233" i="2"/>
  <c r="Z233" i="2"/>
  <c r="Y233" i="2"/>
  <c r="X233" i="2"/>
  <c r="W233" i="2"/>
  <c r="V233" i="2"/>
  <c r="U233" i="2"/>
  <c r="T233" i="2"/>
  <c r="S233" i="2"/>
  <c r="AA233" i="2" s="1"/>
  <c r="P233" i="2"/>
  <c r="O233" i="2"/>
  <c r="N233" i="2"/>
  <c r="M233" i="2"/>
  <c r="Q233" i="2" s="1"/>
  <c r="AH232" i="2"/>
  <c r="AF232" i="2"/>
  <c r="AE232" i="2"/>
  <c r="AC232" i="2"/>
  <c r="Z232" i="2"/>
  <c r="Y232" i="2"/>
  <c r="X232" i="2"/>
  <c r="W232" i="2"/>
  <c r="V232" i="2"/>
  <c r="U232" i="2"/>
  <c r="T232" i="2"/>
  <c r="S232" i="2"/>
  <c r="P232" i="2"/>
  <c r="O232" i="2"/>
  <c r="N232" i="2"/>
  <c r="M232" i="2"/>
  <c r="AH231" i="2"/>
  <c r="AF231" i="2"/>
  <c r="AE231" i="2"/>
  <c r="AC231" i="2"/>
  <c r="Z231" i="2"/>
  <c r="Y231" i="2"/>
  <c r="X231" i="2"/>
  <c r="W231" i="2"/>
  <c r="V231" i="2"/>
  <c r="U231" i="2"/>
  <c r="T231" i="2"/>
  <c r="S231" i="2"/>
  <c r="P231" i="2"/>
  <c r="O231" i="2"/>
  <c r="N231" i="2"/>
  <c r="Q231" i="2" s="1"/>
  <c r="M231" i="2"/>
  <c r="AF230" i="2"/>
  <c r="AH230" i="2" s="1"/>
  <c r="AE230" i="2"/>
  <c r="AC230" i="2"/>
  <c r="Z230" i="2"/>
  <c r="Y230" i="2"/>
  <c r="X230" i="2"/>
  <c r="W230" i="2"/>
  <c r="V230" i="2"/>
  <c r="U230" i="2"/>
  <c r="T230" i="2"/>
  <c r="S230" i="2"/>
  <c r="AA230" i="2" s="1"/>
  <c r="Q230" i="2"/>
  <c r="P230" i="2"/>
  <c r="O230" i="2"/>
  <c r="N230" i="2"/>
  <c r="M230" i="2"/>
  <c r="AF229" i="2"/>
  <c r="AH229" i="2" s="1"/>
  <c r="AE229" i="2"/>
  <c r="AC229" i="2"/>
  <c r="Z229" i="2"/>
  <c r="Y229" i="2"/>
  <c r="X229" i="2"/>
  <c r="W229" i="2"/>
  <c r="V229" i="2"/>
  <c r="U229" i="2"/>
  <c r="T229" i="2"/>
  <c r="S229" i="2"/>
  <c r="AA229" i="2" s="1"/>
  <c r="P229" i="2"/>
  <c r="O229" i="2"/>
  <c r="N229" i="2"/>
  <c r="M229" i="2"/>
  <c r="Q229" i="2" s="1"/>
  <c r="AF228" i="2"/>
  <c r="AH228" i="2" s="1"/>
  <c r="AE228" i="2"/>
  <c r="AC228" i="2"/>
  <c r="Z228" i="2"/>
  <c r="Y228" i="2"/>
  <c r="X228" i="2"/>
  <c r="W228" i="2"/>
  <c r="V228" i="2"/>
  <c r="U228" i="2"/>
  <c r="T228" i="2"/>
  <c r="S228" i="2"/>
  <c r="AA228" i="2" s="1"/>
  <c r="P228" i="2"/>
  <c r="O228" i="2"/>
  <c r="N228" i="2"/>
  <c r="M228" i="2"/>
  <c r="AH227" i="2"/>
  <c r="AF227" i="2"/>
  <c r="AE227" i="2"/>
  <c r="AC227" i="2"/>
  <c r="Z227" i="2"/>
  <c r="Y227" i="2"/>
  <c r="X227" i="2"/>
  <c r="W227" i="2"/>
  <c r="V227" i="2"/>
  <c r="U227" i="2"/>
  <c r="T227" i="2"/>
  <c r="S227" i="2"/>
  <c r="AA227" i="2" s="1"/>
  <c r="Q227" i="2"/>
  <c r="P227" i="2"/>
  <c r="O227" i="2"/>
  <c r="N227" i="2"/>
  <c r="M227" i="2"/>
  <c r="AF226" i="2"/>
  <c r="AH226" i="2" s="1"/>
  <c r="AE226" i="2"/>
  <c r="AC226" i="2"/>
  <c r="Z226" i="2"/>
  <c r="Y226" i="2"/>
  <c r="X226" i="2"/>
  <c r="W226" i="2"/>
  <c r="V226" i="2"/>
  <c r="U226" i="2"/>
  <c r="T226" i="2"/>
  <c r="S226" i="2"/>
  <c r="AA226" i="2" s="1"/>
  <c r="Q226" i="2"/>
  <c r="P226" i="2"/>
  <c r="O226" i="2"/>
  <c r="N226" i="2"/>
  <c r="M226" i="2"/>
  <c r="AF225" i="2"/>
  <c r="AH225" i="2" s="1"/>
  <c r="AE225" i="2"/>
  <c r="AC225" i="2"/>
  <c r="Z225" i="2"/>
  <c r="Y225" i="2"/>
  <c r="X225" i="2"/>
  <c r="W225" i="2"/>
  <c r="V225" i="2"/>
  <c r="U225" i="2"/>
  <c r="T225" i="2"/>
  <c r="S225" i="2"/>
  <c r="AA225" i="2" s="1"/>
  <c r="P225" i="2"/>
  <c r="O225" i="2"/>
  <c r="N225" i="2"/>
  <c r="M225" i="2"/>
  <c r="Q225" i="2" s="1"/>
  <c r="AF224" i="2"/>
  <c r="AH224" i="2" s="1"/>
  <c r="AE224" i="2"/>
  <c r="AC224" i="2"/>
  <c r="Z224" i="2"/>
  <c r="Y224" i="2"/>
  <c r="X224" i="2"/>
  <c r="W224" i="2"/>
  <c r="V224" i="2"/>
  <c r="U224" i="2"/>
  <c r="T224" i="2"/>
  <c r="S224" i="2"/>
  <c r="P224" i="2"/>
  <c r="O224" i="2"/>
  <c r="N224" i="2"/>
  <c r="M224" i="2"/>
  <c r="Q224" i="2" s="1"/>
  <c r="AH223" i="2"/>
  <c r="AF223" i="2"/>
  <c r="AE223" i="2"/>
  <c r="AC223" i="2"/>
  <c r="Z223" i="2"/>
  <c r="Y223" i="2"/>
  <c r="X223" i="2"/>
  <c r="W223" i="2"/>
  <c r="V223" i="2"/>
  <c r="U223" i="2"/>
  <c r="T223" i="2"/>
  <c r="S223" i="2"/>
  <c r="P223" i="2"/>
  <c r="O223" i="2"/>
  <c r="N223" i="2"/>
  <c r="Q223" i="2" s="1"/>
  <c r="M223" i="2"/>
  <c r="AF222" i="2"/>
  <c r="AH222" i="2" s="1"/>
  <c r="AE222" i="2"/>
  <c r="AC222" i="2"/>
  <c r="Z222" i="2"/>
  <c r="Y222" i="2"/>
  <c r="X222" i="2"/>
  <c r="W222" i="2"/>
  <c r="V222" i="2"/>
  <c r="U222" i="2"/>
  <c r="T222" i="2"/>
  <c r="S222" i="2"/>
  <c r="AA222" i="2" s="1"/>
  <c r="P222" i="2"/>
  <c r="O222" i="2"/>
  <c r="N222" i="2"/>
  <c r="M222" i="2"/>
  <c r="Q222" i="2" s="1"/>
  <c r="AH221" i="2"/>
  <c r="AF221" i="2"/>
  <c r="AE221" i="2"/>
  <c r="AC221" i="2"/>
  <c r="Z221" i="2"/>
  <c r="Y221" i="2"/>
  <c r="X221" i="2"/>
  <c r="W221" i="2"/>
  <c r="V221" i="2"/>
  <c r="U221" i="2"/>
  <c r="T221" i="2"/>
  <c r="S221" i="2"/>
  <c r="AA221" i="2" s="1"/>
  <c r="P221" i="2"/>
  <c r="O221" i="2"/>
  <c r="N221" i="2"/>
  <c r="M221" i="2"/>
  <c r="AH220" i="2"/>
  <c r="AF220" i="2"/>
  <c r="AE220" i="2"/>
  <c r="AC220" i="2"/>
  <c r="Z220" i="2"/>
  <c r="Y220" i="2"/>
  <c r="X220" i="2"/>
  <c r="W220" i="2"/>
  <c r="V220" i="2"/>
  <c r="U220" i="2"/>
  <c r="T220" i="2"/>
  <c r="S220" i="2"/>
  <c r="P220" i="2"/>
  <c r="O220" i="2"/>
  <c r="N220" i="2"/>
  <c r="M220" i="2"/>
  <c r="Q220" i="2" s="1"/>
  <c r="AH219" i="2"/>
  <c r="AF219" i="2"/>
  <c r="AE219" i="2"/>
  <c r="AC219" i="2"/>
  <c r="Z219" i="2"/>
  <c r="Y219" i="2"/>
  <c r="X219" i="2"/>
  <c r="W219" i="2"/>
  <c r="V219" i="2"/>
  <c r="U219" i="2"/>
  <c r="T219" i="2"/>
  <c r="S219" i="2"/>
  <c r="AA219" i="2" s="1"/>
  <c r="Q219" i="2"/>
  <c r="P219" i="2"/>
  <c r="O219" i="2"/>
  <c r="N219" i="2"/>
  <c r="M219" i="2"/>
  <c r="AF218" i="2"/>
  <c r="AH218" i="2" s="1"/>
  <c r="AE218" i="2"/>
  <c r="AC218" i="2"/>
  <c r="Z218" i="2"/>
  <c r="Y218" i="2"/>
  <c r="X218" i="2"/>
  <c r="W218" i="2"/>
  <c r="V218" i="2"/>
  <c r="U218" i="2"/>
  <c r="T218" i="2"/>
  <c r="S218" i="2"/>
  <c r="Q218" i="2"/>
  <c r="P218" i="2"/>
  <c r="O218" i="2"/>
  <c r="N218" i="2"/>
  <c r="M218" i="2"/>
  <c r="AF217" i="2"/>
  <c r="AH217" i="2" s="1"/>
  <c r="AE217" i="2"/>
  <c r="AC217" i="2"/>
  <c r="Z217" i="2"/>
  <c r="Y217" i="2"/>
  <c r="X217" i="2"/>
  <c r="W217" i="2"/>
  <c r="V217" i="2"/>
  <c r="U217" i="2"/>
  <c r="T217" i="2"/>
  <c r="S217" i="2"/>
  <c r="P217" i="2"/>
  <c r="O217" i="2"/>
  <c r="N217" i="2"/>
  <c r="M217" i="2"/>
  <c r="AH216" i="2"/>
  <c r="AF216" i="2"/>
  <c r="AE216" i="2"/>
  <c r="AC216" i="2"/>
  <c r="Z216" i="2"/>
  <c r="Y216" i="2"/>
  <c r="X216" i="2"/>
  <c r="W216" i="2"/>
  <c r="V216" i="2"/>
  <c r="U216" i="2"/>
  <c r="T216" i="2"/>
  <c r="S216" i="2"/>
  <c r="P216" i="2"/>
  <c r="O216" i="2"/>
  <c r="N216" i="2"/>
  <c r="M216" i="2"/>
  <c r="Q216" i="2" s="1"/>
  <c r="AH215" i="2"/>
  <c r="AF215" i="2"/>
  <c r="AE215" i="2"/>
  <c r="AC215" i="2"/>
  <c r="Z215" i="2"/>
  <c r="Y215" i="2"/>
  <c r="X215" i="2"/>
  <c r="W215" i="2"/>
  <c r="V215" i="2"/>
  <c r="U215" i="2"/>
  <c r="T215" i="2"/>
  <c r="S215" i="2"/>
  <c r="AA215" i="2" s="1"/>
  <c r="P215" i="2"/>
  <c r="O215" i="2"/>
  <c r="N215" i="2"/>
  <c r="M215" i="2"/>
  <c r="AF214" i="2"/>
  <c r="AH214" i="2" s="1"/>
  <c r="AE214" i="2"/>
  <c r="AC214" i="2"/>
  <c r="Z214" i="2"/>
  <c r="Y214" i="2"/>
  <c r="X214" i="2"/>
  <c r="W214" i="2"/>
  <c r="V214" i="2"/>
  <c r="U214" i="2"/>
  <c r="T214" i="2"/>
  <c r="S214" i="2"/>
  <c r="P214" i="2"/>
  <c r="O214" i="2"/>
  <c r="N214" i="2"/>
  <c r="M214" i="2"/>
  <c r="AF213" i="2"/>
  <c r="AH213" i="2" s="1"/>
  <c r="AE213" i="2"/>
  <c r="AC213" i="2"/>
  <c r="Z213" i="2"/>
  <c r="Y213" i="2"/>
  <c r="X213" i="2"/>
  <c r="W213" i="2"/>
  <c r="V213" i="2"/>
  <c r="U213" i="2"/>
  <c r="T213" i="2"/>
  <c r="S213" i="2"/>
  <c r="AA213" i="2" s="1"/>
  <c r="P213" i="2"/>
  <c r="O213" i="2"/>
  <c r="N213" i="2"/>
  <c r="M213" i="2"/>
  <c r="AF212" i="2"/>
  <c r="AH212" i="2" s="1"/>
  <c r="AE212" i="2"/>
  <c r="AC212" i="2"/>
  <c r="Z212" i="2"/>
  <c r="Y212" i="2"/>
  <c r="X212" i="2"/>
  <c r="W212" i="2"/>
  <c r="V212" i="2"/>
  <c r="U212" i="2"/>
  <c r="T212" i="2"/>
  <c r="S212" i="2"/>
  <c r="AA212" i="2" s="1"/>
  <c r="Q212" i="2"/>
  <c r="P212" i="2"/>
  <c r="O212" i="2"/>
  <c r="N212" i="2"/>
  <c r="M212" i="2"/>
  <c r="AH211" i="2"/>
  <c r="AF211" i="2"/>
  <c r="AE211" i="2"/>
  <c r="AC211" i="2"/>
  <c r="Z211" i="2"/>
  <c r="Y211" i="2"/>
  <c r="X211" i="2"/>
  <c r="W211" i="2"/>
  <c r="V211" i="2"/>
  <c r="U211" i="2"/>
  <c r="T211" i="2"/>
  <c r="S211" i="2"/>
  <c r="AA211" i="2" s="1"/>
  <c r="P211" i="2"/>
  <c r="O211" i="2"/>
  <c r="N211" i="2"/>
  <c r="Q211" i="2" s="1"/>
  <c r="M211" i="2"/>
  <c r="AF210" i="2"/>
  <c r="AH210" i="2" s="1"/>
  <c r="AE210" i="2"/>
  <c r="AC210" i="2"/>
  <c r="Z210" i="2"/>
  <c r="Y210" i="2"/>
  <c r="X210" i="2"/>
  <c r="W210" i="2"/>
  <c r="V210" i="2"/>
  <c r="U210" i="2"/>
  <c r="T210" i="2"/>
  <c r="S210" i="2"/>
  <c r="AA210" i="2" s="1"/>
  <c r="P210" i="2"/>
  <c r="O210" i="2"/>
  <c r="N210" i="2"/>
  <c r="M210" i="2"/>
  <c r="Q210" i="2" s="1"/>
  <c r="AH209" i="2"/>
  <c r="AF209" i="2"/>
  <c r="AE209" i="2"/>
  <c r="AC209" i="2"/>
  <c r="Z209" i="2"/>
  <c r="Y209" i="2"/>
  <c r="X209" i="2"/>
  <c r="W209" i="2"/>
  <c r="V209" i="2"/>
  <c r="U209" i="2"/>
  <c r="T209" i="2"/>
  <c r="S209" i="2"/>
  <c r="P209" i="2"/>
  <c r="O209" i="2"/>
  <c r="N209" i="2"/>
  <c r="M209" i="2"/>
  <c r="AH208" i="2"/>
  <c r="AF208" i="2"/>
  <c r="AE208" i="2"/>
  <c r="AC208" i="2"/>
  <c r="Z208" i="2"/>
  <c r="Y208" i="2"/>
  <c r="X208" i="2"/>
  <c r="W208" i="2"/>
  <c r="V208" i="2"/>
  <c r="U208" i="2"/>
  <c r="T208" i="2"/>
  <c r="S208" i="2"/>
  <c r="P208" i="2"/>
  <c r="O208" i="2"/>
  <c r="N208" i="2"/>
  <c r="M208" i="2"/>
  <c r="Q208" i="2" s="1"/>
  <c r="AH207" i="2"/>
  <c r="AF207" i="2"/>
  <c r="AE207" i="2"/>
  <c r="AC207" i="2"/>
  <c r="Z207" i="2"/>
  <c r="Y207" i="2"/>
  <c r="X207" i="2"/>
  <c r="W207" i="2"/>
  <c r="V207" i="2"/>
  <c r="U207" i="2"/>
  <c r="T207" i="2"/>
  <c r="S207" i="2"/>
  <c r="AA207" i="2" s="1"/>
  <c r="Q207" i="2"/>
  <c r="P207" i="2"/>
  <c r="O207" i="2"/>
  <c r="N207" i="2"/>
  <c r="M207" i="2"/>
  <c r="AF206" i="2"/>
  <c r="AH206" i="2" s="1"/>
  <c r="AE206" i="2"/>
  <c r="AC206" i="2"/>
  <c r="Z206" i="2"/>
  <c r="Y206" i="2"/>
  <c r="X206" i="2"/>
  <c r="W206" i="2"/>
  <c r="V206" i="2"/>
  <c r="U206" i="2"/>
  <c r="T206" i="2"/>
  <c r="S206" i="2"/>
  <c r="AA206" i="2" s="1"/>
  <c r="Q206" i="2"/>
  <c r="P206" i="2"/>
  <c r="O206" i="2"/>
  <c r="N206" i="2"/>
  <c r="M206" i="2"/>
  <c r="AH205" i="2"/>
  <c r="AF205" i="2"/>
  <c r="AE205" i="2"/>
  <c r="AC205" i="2"/>
  <c r="Z205" i="2"/>
  <c r="Y205" i="2"/>
  <c r="X205" i="2"/>
  <c r="W205" i="2"/>
  <c r="V205" i="2"/>
  <c r="U205" i="2"/>
  <c r="T205" i="2"/>
  <c r="S205" i="2"/>
  <c r="P205" i="2"/>
  <c r="O205" i="2"/>
  <c r="N205" i="2"/>
  <c r="M205" i="2"/>
  <c r="Q205" i="2" s="1"/>
  <c r="AF204" i="2"/>
  <c r="AH204" i="2" s="1"/>
  <c r="AE204" i="2"/>
  <c r="AC204" i="2"/>
  <c r="Z204" i="2"/>
  <c r="Y204" i="2"/>
  <c r="X204" i="2"/>
  <c r="W204" i="2"/>
  <c r="V204" i="2"/>
  <c r="U204" i="2"/>
  <c r="T204" i="2"/>
  <c r="S204" i="2"/>
  <c r="P204" i="2"/>
  <c r="O204" i="2"/>
  <c r="N204" i="2"/>
  <c r="Q204" i="2" s="1"/>
  <c r="M204" i="2"/>
  <c r="AH203" i="2"/>
  <c r="AF203" i="2"/>
  <c r="AE203" i="2"/>
  <c r="AC203" i="2"/>
  <c r="Z203" i="2"/>
  <c r="Y203" i="2"/>
  <c r="X203" i="2"/>
  <c r="W203" i="2"/>
  <c r="V203" i="2"/>
  <c r="U203" i="2"/>
  <c r="T203" i="2"/>
  <c r="S203" i="2"/>
  <c r="AA203" i="2" s="1"/>
  <c r="P203" i="2"/>
  <c r="O203" i="2"/>
  <c r="N203" i="2"/>
  <c r="Q203" i="2" s="1"/>
  <c r="M203" i="2"/>
  <c r="AF202" i="2"/>
  <c r="AH202" i="2" s="1"/>
  <c r="AE202" i="2"/>
  <c r="AC202" i="2"/>
  <c r="Z202" i="2"/>
  <c r="Y202" i="2"/>
  <c r="X202" i="2"/>
  <c r="W202" i="2"/>
  <c r="V202" i="2"/>
  <c r="U202" i="2"/>
  <c r="T202" i="2"/>
  <c r="S202" i="2"/>
  <c r="AA202" i="2" s="1"/>
  <c r="P202" i="2"/>
  <c r="O202" i="2"/>
  <c r="N202" i="2"/>
  <c r="M202" i="2"/>
  <c r="Q202" i="2" s="1"/>
  <c r="AH201" i="2"/>
  <c r="AF201" i="2"/>
  <c r="AE201" i="2"/>
  <c r="AC201" i="2"/>
  <c r="Z201" i="2"/>
  <c r="Y201" i="2"/>
  <c r="X201" i="2"/>
  <c r="W201" i="2"/>
  <c r="V201" i="2"/>
  <c r="U201" i="2"/>
  <c r="T201" i="2"/>
  <c r="S201" i="2"/>
  <c r="AA201" i="2" s="1"/>
  <c r="P201" i="2"/>
  <c r="O201" i="2"/>
  <c r="N201" i="2"/>
  <c r="M201" i="2"/>
  <c r="AF200" i="2"/>
  <c r="AH200" i="2" s="1"/>
  <c r="AE200" i="2"/>
  <c r="AC200" i="2"/>
  <c r="Z200" i="2"/>
  <c r="Y200" i="2"/>
  <c r="X200" i="2"/>
  <c r="W200" i="2"/>
  <c r="V200" i="2"/>
  <c r="U200" i="2"/>
  <c r="T200" i="2"/>
  <c r="S200" i="2"/>
  <c r="Q200" i="2"/>
  <c r="P200" i="2"/>
  <c r="O200" i="2"/>
  <c r="N200" i="2"/>
  <c r="M200" i="2"/>
  <c r="AH199" i="2"/>
  <c r="AF199" i="2"/>
  <c r="AE199" i="2"/>
  <c r="AC199" i="2"/>
  <c r="Z199" i="2"/>
  <c r="Y199" i="2"/>
  <c r="X199" i="2"/>
  <c r="W199" i="2"/>
  <c r="V199" i="2"/>
  <c r="U199" i="2"/>
  <c r="T199" i="2"/>
  <c r="S199" i="2"/>
  <c r="AA199" i="2" s="1"/>
  <c r="Q199" i="2"/>
  <c r="P199" i="2"/>
  <c r="O199" i="2"/>
  <c r="N199" i="2"/>
  <c r="M199" i="2"/>
  <c r="AF198" i="2"/>
  <c r="AH198" i="2" s="1"/>
  <c r="AE198" i="2"/>
  <c r="AC198" i="2"/>
  <c r="Z198" i="2"/>
  <c r="Y198" i="2"/>
  <c r="X198" i="2"/>
  <c r="W198" i="2"/>
  <c r="V198" i="2"/>
  <c r="U198" i="2"/>
  <c r="T198" i="2"/>
  <c r="S198" i="2"/>
  <c r="AA198" i="2" s="1"/>
  <c r="Q198" i="2"/>
  <c r="P198" i="2"/>
  <c r="O198" i="2"/>
  <c r="N198" i="2"/>
  <c r="M198" i="2"/>
  <c r="AH197" i="2"/>
  <c r="AF197" i="2"/>
  <c r="AE197" i="2"/>
  <c r="AC197" i="2"/>
  <c r="Z197" i="2"/>
  <c r="Y197" i="2"/>
  <c r="X197" i="2"/>
  <c r="W197" i="2"/>
  <c r="V197" i="2"/>
  <c r="U197" i="2"/>
  <c r="T197" i="2"/>
  <c r="S197" i="2"/>
  <c r="AA197" i="2" s="1"/>
  <c r="P197" i="2"/>
  <c r="O197" i="2"/>
  <c r="N197" i="2"/>
  <c r="M197" i="2"/>
  <c r="Q197" i="2" s="1"/>
  <c r="AH196" i="2"/>
  <c r="AF196" i="2"/>
  <c r="AE196" i="2"/>
  <c r="AC196" i="2"/>
  <c r="Z196" i="2"/>
  <c r="Y196" i="2"/>
  <c r="X196" i="2"/>
  <c r="W196" i="2"/>
  <c r="V196" i="2"/>
  <c r="U196" i="2"/>
  <c r="T196" i="2"/>
  <c r="S196" i="2"/>
  <c r="P196" i="2"/>
  <c r="O196" i="2"/>
  <c r="N196" i="2"/>
  <c r="M196" i="2"/>
  <c r="AH195" i="2"/>
  <c r="AF195" i="2"/>
  <c r="AE195" i="2"/>
  <c r="AC195" i="2"/>
  <c r="Z195" i="2"/>
  <c r="Y195" i="2"/>
  <c r="X195" i="2"/>
  <c r="W195" i="2"/>
  <c r="V195" i="2"/>
  <c r="U195" i="2"/>
  <c r="T195" i="2"/>
  <c r="S195" i="2"/>
  <c r="P195" i="2"/>
  <c r="O195" i="2"/>
  <c r="N195" i="2"/>
  <c r="Q195" i="2" s="1"/>
  <c r="M195" i="2"/>
  <c r="AF194" i="2"/>
  <c r="AH194" i="2" s="1"/>
  <c r="AE194" i="2"/>
  <c r="AC194" i="2"/>
  <c r="Z194" i="2"/>
  <c r="Y194" i="2"/>
  <c r="X194" i="2"/>
  <c r="W194" i="2"/>
  <c r="V194" i="2"/>
  <c r="U194" i="2"/>
  <c r="T194" i="2"/>
  <c r="S194" i="2"/>
  <c r="AA194" i="2" s="1"/>
  <c r="Q194" i="2"/>
  <c r="P194" i="2"/>
  <c r="O194" i="2"/>
  <c r="N194" i="2"/>
  <c r="M194" i="2"/>
  <c r="AF193" i="2"/>
  <c r="AH193" i="2" s="1"/>
  <c r="AE193" i="2"/>
  <c r="AC193" i="2"/>
  <c r="Z193" i="2"/>
  <c r="Y193" i="2"/>
  <c r="X193" i="2"/>
  <c r="W193" i="2"/>
  <c r="V193" i="2"/>
  <c r="U193" i="2"/>
  <c r="T193" i="2"/>
  <c r="S193" i="2"/>
  <c r="AA193" i="2" s="1"/>
  <c r="P193" i="2"/>
  <c r="O193" i="2"/>
  <c r="N193" i="2"/>
  <c r="M193" i="2"/>
  <c r="Q193" i="2" s="1"/>
  <c r="AH192" i="2"/>
  <c r="AF192" i="2"/>
  <c r="AE192" i="2"/>
  <c r="AC192" i="2"/>
  <c r="Z192" i="2"/>
  <c r="Y192" i="2"/>
  <c r="X192" i="2"/>
  <c r="W192" i="2"/>
  <c r="V192" i="2"/>
  <c r="U192" i="2"/>
  <c r="T192" i="2"/>
  <c r="S192" i="2"/>
  <c r="AA192" i="2" s="1"/>
  <c r="Q192" i="2"/>
  <c r="P192" i="2"/>
  <c r="O192" i="2"/>
  <c r="N192" i="2"/>
  <c r="M192" i="2"/>
  <c r="AH191" i="2"/>
  <c r="AF191" i="2"/>
  <c r="AE191" i="2"/>
  <c r="AC191" i="2"/>
  <c r="Z191" i="2"/>
  <c r="Y191" i="2"/>
  <c r="X191" i="2"/>
  <c r="W191" i="2"/>
  <c r="V191" i="2"/>
  <c r="U191" i="2"/>
  <c r="T191" i="2"/>
  <c r="S191" i="2"/>
  <c r="AA191" i="2" s="1"/>
  <c r="P191" i="2"/>
  <c r="O191" i="2"/>
  <c r="N191" i="2"/>
  <c r="Q191" i="2" s="1"/>
  <c r="M191" i="2"/>
  <c r="AF190" i="2"/>
  <c r="AH190" i="2" s="1"/>
  <c r="AE190" i="2"/>
  <c r="AC190" i="2"/>
  <c r="Z190" i="2"/>
  <c r="Y190" i="2"/>
  <c r="X190" i="2"/>
  <c r="W190" i="2"/>
  <c r="V190" i="2"/>
  <c r="U190" i="2"/>
  <c r="T190" i="2"/>
  <c r="S190" i="2"/>
  <c r="AA190" i="2" s="1"/>
  <c r="P190" i="2"/>
  <c r="O190" i="2"/>
  <c r="N190" i="2"/>
  <c r="M190" i="2"/>
  <c r="Q190" i="2" s="1"/>
  <c r="AH189" i="2"/>
  <c r="AF189" i="2"/>
  <c r="AE189" i="2"/>
  <c r="AC189" i="2"/>
  <c r="Z189" i="2"/>
  <c r="Y189" i="2"/>
  <c r="X189" i="2"/>
  <c r="W189" i="2"/>
  <c r="V189" i="2"/>
  <c r="U189" i="2"/>
  <c r="T189" i="2"/>
  <c r="S189" i="2"/>
  <c r="AA189" i="2" s="1"/>
  <c r="P189" i="2"/>
  <c r="O189" i="2"/>
  <c r="N189" i="2"/>
  <c r="M189" i="2"/>
  <c r="AH188" i="2"/>
  <c r="AF188" i="2"/>
  <c r="AE188" i="2"/>
  <c r="AC188" i="2"/>
  <c r="Z188" i="2"/>
  <c r="Y188" i="2"/>
  <c r="X188" i="2"/>
  <c r="W188" i="2"/>
  <c r="V188" i="2"/>
  <c r="U188" i="2"/>
  <c r="T188" i="2"/>
  <c r="S188" i="2"/>
  <c r="P188" i="2"/>
  <c r="O188" i="2"/>
  <c r="N188" i="2"/>
  <c r="M188" i="2"/>
  <c r="Q188" i="2" s="1"/>
  <c r="AH187" i="2"/>
  <c r="AF187" i="2"/>
  <c r="AE187" i="2"/>
  <c r="AC187" i="2"/>
  <c r="Z187" i="2"/>
  <c r="Y187" i="2"/>
  <c r="X187" i="2"/>
  <c r="W187" i="2"/>
  <c r="V187" i="2"/>
  <c r="U187" i="2"/>
  <c r="T187" i="2"/>
  <c r="S187" i="2"/>
  <c r="AA187" i="2" s="1"/>
  <c r="Q187" i="2"/>
  <c r="P187" i="2"/>
  <c r="O187" i="2"/>
  <c r="N187" i="2"/>
  <c r="M187" i="2"/>
  <c r="AF186" i="2"/>
  <c r="AH186" i="2" s="1"/>
  <c r="AE186" i="2"/>
  <c r="AC186" i="2"/>
  <c r="Z186" i="2"/>
  <c r="Y186" i="2"/>
  <c r="X186" i="2"/>
  <c r="W186" i="2"/>
  <c r="V186" i="2"/>
  <c r="U186" i="2"/>
  <c r="T186" i="2"/>
  <c r="S186" i="2"/>
  <c r="Q186" i="2"/>
  <c r="P186" i="2"/>
  <c r="O186" i="2"/>
  <c r="N186" i="2"/>
  <c r="M186" i="2"/>
  <c r="AF185" i="2"/>
  <c r="AH185" i="2" s="1"/>
  <c r="AE185" i="2"/>
  <c r="AC185" i="2"/>
  <c r="Z185" i="2"/>
  <c r="Y185" i="2"/>
  <c r="X185" i="2"/>
  <c r="W185" i="2"/>
  <c r="V185" i="2"/>
  <c r="U185" i="2"/>
  <c r="T185" i="2"/>
  <c r="S185" i="2"/>
  <c r="P185" i="2"/>
  <c r="O185" i="2"/>
  <c r="N185" i="2"/>
  <c r="M185" i="2"/>
  <c r="AH184" i="2"/>
  <c r="AF184" i="2"/>
  <c r="AE184" i="2"/>
  <c r="AC184" i="2"/>
  <c r="Z184" i="2"/>
  <c r="Y184" i="2"/>
  <c r="X184" i="2"/>
  <c r="W184" i="2"/>
  <c r="V184" i="2"/>
  <c r="U184" i="2"/>
  <c r="T184" i="2"/>
  <c r="S184" i="2"/>
  <c r="P184" i="2"/>
  <c r="O184" i="2"/>
  <c r="N184" i="2"/>
  <c r="M184" i="2"/>
  <c r="Q184" i="2" s="1"/>
  <c r="AH183" i="2"/>
  <c r="AF183" i="2"/>
  <c r="AE183" i="2"/>
  <c r="AC183" i="2"/>
  <c r="Z183" i="2"/>
  <c r="Y183" i="2"/>
  <c r="X183" i="2"/>
  <c r="W183" i="2"/>
  <c r="V183" i="2"/>
  <c r="U183" i="2"/>
  <c r="T183" i="2"/>
  <c r="S183" i="2"/>
  <c r="P183" i="2"/>
  <c r="O183" i="2"/>
  <c r="N183" i="2"/>
  <c r="M183" i="2"/>
  <c r="AF182" i="2"/>
  <c r="AH182" i="2" s="1"/>
  <c r="AE182" i="2"/>
  <c r="AC182" i="2"/>
  <c r="Z182" i="2"/>
  <c r="Y182" i="2"/>
  <c r="X182" i="2"/>
  <c r="W182" i="2"/>
  <c r="V182" i="2"/>
  <c r="U182" i="2"/>
  <c r="T182" i="2"/>
  <c r="S182" i="2"/>
  <c r="AA182" i="2" s="1"/>
  <c r="P182" i="2"/>
  <c r="O182" i="2"/>
  <c r="N182" i="2"/>
  <c r="M182" i="2"/>
  <c r="Q182" i="2" s="1"/>
  <c r="AF181" i="2"/>
  <c r="AH181" i="2" s="1"/>
  <c r="AE181" i="2"/>
  <c r="AC181" i="2"/>
  <c r="Z181" i="2"/>
  <c r="Y181" i="2"/>
  <c r="X181" i="2"/>
  <c r="W181" i="2"/>
  <c r="V181" i="2"/>
  <c r="U181" i="2"/>
  <c r="T181" i="2"/>
  <c r="S181" i="2"/>
  <c r="AA181" i="2" s="1"/>
  <c r="P181" i="2"/>
  <c r="O181" i="2"/>
  <c r="N181" i="2"/>
  <c r="M181" i="2"/>
  <c r="AF180" i="2"/>
  <c r="AH180" i="2" s="1"/>
  <c r="AE180" i="2"/>
  <c r="AC180" i="2"/>
  <c r="Z180" i="2"/>
  <c r="Y180" i="2"/>
  <c r="X180" i="2"/>
  <c r="W180" i="2"/>
  <c r="V180" i="2"/>
  <c r="U180" i="2"/>
  <c r="T180" i="2"/>
  <c r="S180" i="2"/>
  <c r="AA180" i="2" s="1"/>
  <c r="Q180" i="2"/>
  <c r="P180" i="2"/>
  <c r="O180" i="2"/>
  <c r="N180" i="2"/>
  <c r="M180" i="2"/>
  <c r="AH179" i="2"/>
  <c r="AF179" i="2"/>
  <c r="AE179" i="2"/>
  <c r="AC179" i="2"/>
  <c r="Z179" i="2"/>
  <c r="Y179" i="2"/>
  <c r="X179" i="2"/>
  <c r="W179" i="2"/>
  <c r="V179" i="2"/>
  <c r="U179" i="2"/>
  <c r="T179" i="2"/>
  <c r="S179" i="2"/>
  <c r="AA179" i="2" s="1"/>
  <c r="P179" i="2"/>
  <c r="O179" i="2"/>
  <c r="N179" i="2"/>
  <c r="Q179" i="2" s="1"/>
  <c r="M179" i="2"/>
  <c r="AH178" i="2"/>
  <c r="AF178" i="2"/>
  <c r="AE178" i="2"/>
  <c r="AC178" i="2"/>
  <c r="Z178" i="2"/>
  <c r="Y178" i="2"/>
  <c r="X178" i="2"/>
  <c r="W178" i="2"/>
  <c r="V178" i="2"/>
  <c r="U178" i="2"/>
  <c r="T178" i="2"/>
  <c r="S178" i="2"/>
  <c r="AA178" i="2" s="1"/>
  <c r="P178" i="2"/>
  <c r="O178" i="2"/>
  <c r="N178" i="2"/>
  <c r="M178" i="2"/>
  <c r="Q178" i="2" s="1"/>
  <c r="AH177" i="2"/>
  <c r="AF177" i="2"/>
  <c r="AE177" i="2"/>
  <c r="AC177" i="2"/>
  <c r="Z177" i="2"/>
  <c r="Y177" i="2"/>
  <c r="X177" i="2"/>
  <c r="W177" i="2"/>
  <c r="V177" i="2"/>
  <c r="U177" i="2"/>
  <c r="T177" i="2"/>
  <c r="S177" i="2"/>
  <c r="AA177" i="2" s="1"/>
  <c r="P177" i="2"/>
  <c r="O177" i="2"/>
  <c r="N177" i="2"/>
  <c r="M177" i="2"/>
  <c r="AF176" i="2"/>
  <c r="AH176" i="2" s="1"/>
  <c r="AE176" i="2"/>
  <c r="AC176" i="2"/>
  <c r="Z176" i="2"/>
  <c r="Y176" i="2"/>
  <c r="X176" i="2"/>
  <c r="W176" i="2"/>
  <c r="V176" i="2"/>
  <c r="U176" i="2"/>
  <c r="T176" i="2"/>
  <c r="S176" i="2"/>
  <c r="AA176" i="2" s="1"/>
  <c r="Q176" i="2"/>
  <c r="P176" i="2"/>
  <c r="O176" i="2"/>
  <c r="N176" i="2"/>
  <c r="M176" i="2"/>
  <c r="AH175" i="2"/>
  <c r="AF175" i="2"/>
  <c r="AE175" i="2"/>
  <c r="AC175" i="2"/>
  <c r="Z175" i="2"/>
  <c r="Y175" i="2"/>
  <c r="X175" i="2"/>
  <c r="W175" i="2"/>
  <c r="V175" i="2"/>
  <c r="U175" i="2"/>
  <c r="T175" i="2"/>
  <c r="S175" i="2"/>
  <c r="AA175" i="2" s="1"/>
  <c r="P175" i="2"/>
  <c r="O175" i="2"/>
  <c r="N175" i="2"/>
  <c r="Q175" i="2" s="1"/>
  <c r="M175" i="2"/>
  <c r="AH174" i="2"/>
  <c r="AF174" i="2"/>
  <c r="AE174" i="2"/>
  <c r="AC174" i="2"/>
  <c r="Z174" i="2"/>
  <c r="Y174" i="2"/>
  <c r="X174" i="2"/>
  <c r="W174" i="2"/>
  <c r="V174" i="2"/>
  <c r="U174" i="2"/>
  <c r="T174" i="2"/>
  <c r="S174" i="2"/>
  <c r="AA174" i="2" s="1"/>
  <c r="P174" i="2"/>
  <c r="O174" i="2"/>
  <c r="N174" i="2"/>
  <c r="M174" i="2"/>
  <c r="AH173" i="2"/>
  <c r="AF173" i="2"/>
  <c r="AE173" i="2"/>
  <c r="AC173" i="2"/>
  <c r="Z173" i="2"/>
  <c r="Y173" i="2"/>
  <c r="X173" i="2"/>
  <c r="W173" i="2"/>
  <c r="V173" i="2"/>
  <c r="U173" i="2"/>
  <c r="T173" i="2"/>
  <c r="S173" i="2"/>
  <c r="P173" i="2"/>
  <c r="O173" i="2"/>
  <c r="N173" i="2"/>
  <c r="M173" i="2"/>
  <c r="AH172" i="2"/>
  <c r="AF172" i="2"/>
  <c r="AE172" i="2"/>
  <c r="AC172" i="2"/>
  <c r="Z172" i="2"/>
  <c r="Y172" i="2"/>
  <c r="X172" i="2"/>
  <c r="W172" i="2"/>
  <c r="V172" i="2"/>
  <c r="U172" i="2"/>
  <c r="T172" i="2"/>
  <c r="S172" i="2"/>
  <c r="AA172" i="2" s="1"/>
  <c r="Q172" i="2"/>
  <c r="P172" i="2"/>
  <c r="O172" i="2"/>
  <c r="N172" i="2"/>
  <c r="M172" i="2"/>
  <c r="AF171" i="2"/>
  <c r="AH171" i="2" s="1"/>
  <c r="AE171" i="2"/>
  <c r="AC171" i="2"/>
  <c r="Z171" i="2"/>
  <c r="Y171" i="2"/>
  <c r="X171" i="2"/>
  <c r="W171" i="2"/>
  <c r="V171" i="2"/>
  <c r="U171" i="2"/>
  <c r="T171" i="2"/>
  <c r="S171" i="2"/>
  <c r="Q171" i="2"/>
  <c r="P171" i="2"/>
  <c r="O171" i="2"/>
  <c r="N171" i="2"/>
  <c r="M171" i="2"/>
  <c r="AF170" i="2"/>
  <c r="AH170" i="2" s="1"/>
  <c r="AE170" i="2"/>
  <c r="AC170" i="2"/>
  <c r="Z170" i="2"/>
  <c r="Y170" i="2"/>
  <c r="X170" i="2"/>
  <c r="W170" i="2"/>
  <c r="V170" i="2"/>
  <c r="U170" i="2"/>
  <c r="T170" i="2"/>
  <c r="S170" i="2"/>
  <c r="P170" i="2"/>
  <c r="O170" i="2"/>
  <c r="N170" i="2"/>
  <c r="M170" i="2"/>
  <c r="Q170" i="2" s="1"/>
  <c r="AH169" i="2"/>
  <c r="AF169" i="2"/>
  <c r="AE169" i="2"/>
  <c r="AC169" i="2"/>
  <c r="Z169" i="2"/>
  <c r="Y169" i="2"/>
  <c r="X169" i="2"/>
  <c r="W169" i="2"/>
  <c r="V169" i="2"/>
  <c r="U169" i="2"/>
  <c r="T169" i="2"/>
  <c r="S169" i="2"/>
  <c r="P169" i="2"/>
  <c r="O169" i="2"/>
  <c r="N169" i="2"/>
  <c r="M169" i="2"/>
  <c r="AH168" i="2"/>
  <c r="AF168" i="2"/>
  <c r="AE168" i="2"/>
  <c r="AC168" i="2"/>
  <c r="Z168" i="2"/>
  <c r="Y168" i="2"/>
  <c r="X168" i="2"/>
  <c r="W168" i="2"/>
  <c r="V168" i="2"/>
  <c r="U168" i="2"/>
  <c r="T168" i="2"/>
  <c r="S168" i="2"/>
  <c r="AA168" i="2" s="1"/>
  <c r="Q168" i="2"/>
  <c r="P168" i="2"/>
  <c r="O168" i="2"/>
  <c r="N168" i="2"/>
  <c r="M168" i="2"/>
  <c r="AF167" i="2"/>
  <c r="AH167" i="2" s="1"/>
  <c r="AE167" i="2"/>
  <c r="AC167" i="2"/>
  <c r="Z167" i="2"/>
  <c r="Y167" i="2"/>
  <c r="X167" i="2"/>
  <c r="W167" i="2"/>
  <c r="V167" i="2"/>
  <c r="U167" i="2"/>
  <c r="T167" i="2"/>
  <c r="S167" i="2"/>
  <c r="Q167" i="2"/>
  <c r="P167" i="2"/>
  <c r="O167" i="2"/>
  <c r="N167" i="2"/>
  <c r="M167" i="2"/>
  <c r="AF166" i="2"/>
  <c r="AH166" i="2" s="1"/>
  <c r="AE166" i="2"/>
  <c r="AC166" i="2"/>
  <c r="Z166" i="2"/>
  <c r="Y166" i="2"/>
  <c r="X166" i="2"/>
  <c r="W166" i="2"/>
  <c r="V166" i="2"/>
  <c r="U166" i="2"/>
  <c r="T166" i="2"/>
  <c r="S166" i="2"/>
  <c r="P166" i="2"/>
  <c r="O166" i="2"/>
  <c r="N166" i="2"/>
  <c r="M166" i="2"/>
  <c r="Q166" i="2" s="1"/>
  <c r="AH165" i="2"/>
  <c r="AF165" i="2"/>
  <c r="AE165" i="2"/>
  <c r="AC165" i="2"/>
  <c r="Z165" i="2"/>
  <c r="Y165" i="2"/>
  <c r="X165" i="2"/>
  <c r="W165" i="2"/>
  <c r="V165" i="2"/>
  <c r="U165" i="2"/>
  <c r="T165" i="2"/>
  <c r="S165" i="2"/>
  <c r="P165" i="2"/>
  <c r="O165" i="2"/>
  <c r="N165" i="2"/>
  <c r="M165" i="2"/>
  <c r="AH164" i="2"/>
  <c r="AF164" i="2"/>
  <c r="AE164" i="2"/>
  <c r="AC164" i="2"/>
  <c r="Z164" i="2"/>
  <c r="Y164" i="2"/>
  <c r="X164" i="2"/>
  <c r="W164" i="2"/>
  <c r="V164" i="2"/>
  <c r="U164" i="2"/>
  <c r="T164" i="2"/>
  <c r="S164" i="2"/>
  <c r="AA164" i="2" s="1"/>
  <c r="Q164" i="2"/>
  <c r="P164" i="2"/>
  <c r="O164" i="2"/>
  <c r="N164" i="2"/>
  <c r="M164" i="2"/>
  <c r="AF163" i="2"/>
  <c r="AH163" i="2" s="1"/>
  <c r="AE163" i="2"/>
  <c r="AC163" i="2"/>
  <c r="Z163" i="2"/>
  <c r="Y163" i="2"/>
  <c r="X163" i="2"/>
  <c r="W163" i="2"/>
  <c r="V163" i="2"/>
  <c r="U163" i="2"/>
  <c r="T163" i="2"/>
  <c r="S163" i="2"/>
  <c r="Q163" i="2"/>
  <c r="P163" i="2"/>
  <c r="O163" i="2"/>
  <c r="N163" i="2"/>
  <c r="M163" i="2"/>
  <c r="AF162" i="2"/>
  <c r="AH162" i="2" s="1"/>
  <c r="AE162" i="2"/>
  <c r="AC162" i="2"/>
  <c r="Z162" i="2"/>
  <c r="Y162" i="2"/>
  <c r="X162" i="2"/>
  <c r="W162" i="2"/>
  <c r="V162" i="2"/>
  <c r="U162" i="2"/>
  <c r="T162" i="2"/>
  <c r="S162" i="2"/>
  <c r="P162" i="2"/>
  <c r="O162" i="2"/>
  <c r="N162" i="2"/>
  <c r="M162" i="2"/>
  <c r="Q162" i="2" s="1"/>
  <c r="AH161" i="2"/>
  <c r="AF161" i="2"/>
  <c r="AE161" i="2"/>
  <c r="AC161" i="2"/>
  <c r="Z161" i="2"/>
  <c r="Y161" i="2"/>
  <c r="X161" i="2"/>
  <c r="W161" i="2"/>
  <c r="V161" i="2"/>
  <c r="U161" i="2"/>
  <c r="T161" i="2"/>
  <c r="S161" i="2"/>
  <c r="P161" i="2"/>
  <c r="O161" i="2"/>
  <c r="N161" i="2"/>
  <c r="M161" i="2"/>
  <c r="AH160" i="2"/>
  <c r="AF160" i="2"/>
  <c r="AE160" i="2"/>
  <c r="AC160" i="2"/>
  <c r="Z160" i="2"/>
  <c r="Y160" i="2"/>
  <c r="X160" i="2"/>
  <c r="W160" i="2"/>
  <c r="V160" i="2"/>
  <c r="U160" i="2"/>
  <c r="T160" i="2"/>
  <c r="S160" i="2"/>
  <c r="AA160" i="2" s="1"/>
  <c r="Q160" i="2"/>
  <c r="P160" i="2"/>
  <c r="O160" i="2"/>
  <c r="N160" i="2"/>
  <c r="M160" i="2"/>
  <c r="AF159" i="2"/>
  <c r="AH159" i="2" s="1"/>
  <c r="AE159" i="2"/>
  <c r="AC159" i="2"/>
  <c r="Z159" i="2"/>
  <c r="Y159" i="2"/>
  <c r="X159" i="2"/>
  <c r="W159" i="2"/>
  <c r="V159" i="2"/>
  <c r="U159" i="2"/>
  <c r="T159" i="2"/>
  <c r="S159" i="2"/>
  <c r="Q159" i="2"/>
  <c r="P159" i="2"/>
  <c r="O159" i="2"/>
  <c r="N159" i="2"/>
  <c r="M159" i="2"/>
  <c r="AF158" i="2"/>
  <c r="AH158" i="2" s="1"/>
  <c r="AE158" i="2"/>
  <c r="AC158" i="2"/>
  <c r="Z158" i="2"/>
  <c r="Y158" i="2"/>
  <c r="X158" i="2"/>
  <c r="W158" i="2"/>
  <c r="V158" i="2"/>
  <c r="U158" i="2"/>
  <c r="T158" i="2"/>
  <c r="S158" i="2"/>
  <c r="AA158" i="2" s="1"/>
  <c r="P158" i="2"/>
  <c r="O158" i="2"/>
  <c r="N158" i="2"/>
  <c r="M158" i="2"/>
  <c r="Q158" i="2" s="1"/>
  <c r="AH157" i="2"/>
  <c r="AF157" i="2"/>
  <c r="AE157" i="2"/>
  <c r="AC157" i="2"/>
  <c r="Z157" i="2"/>
  <c r="Y157" i="2"/>
  <c r="X157" i="2"/>
  <c r="W157" i="2"/>
  <c r="V157" i="2"/>
  <c r="U157" i="2"/>
  <c r="T157" i="2"/>
  <c r="S157" i="2"/>
  <c r="P157" i="2"/>
  <c r="O157" i="2"/>
  <c r="N157" i="2"/>
  <c r="M157" i="2"/>
  <c r="AH156" i="2"/>
  <c r="AF156" i="2"/>
  <c r="AE156" i="2"/>
  <c r="AC156" i="2"/>
  <c r="Z156" i="2"/>
  <c r="Y156" i="2"/>
  <c r="X156" i="2"/>
  <c r="W156" i="2"/>
  <c r="V156" i="2"/>
  <c r="U156" i="2"/>
  <c r="T156" i="2"/>
  <c r="S156" i="2"/>
  <c r="AA156" i="2" s="1"/>
  <c r="Q156" i="2"/>
  <c r="P156" i="2"/>
  <c r="O156" i="2"/>
  <c r="N156" i="2"/>
  <c r="M156" i="2"/>
  <c r="AF155" i="2"/>
  <c r="AH155" i="2" s="1"/>
  <c r="AE155" i="2"/>
  <c r="AC155" i="2"/>
  <c r="Z155" i="2"/>
  <c r="Y155" i="2"/>
  <c r="X155" i="2"/>
  <c r="W155" i="2"/>
  <c r="V155" i="2"/>
  <c r="U155" i="2"/>
  <c r="T155" i="2"/>
  <c r="S155" i="2"/>
  <c r="Q155" i="2"/>
  <c r="P155" i="2"/>
  <c r="O155" i="2"/>
  <c r="N155" i="2"/>
  <c r="M155" i="2"/>
  <c r="AF154" i="2"/>
  <c r="AH154" i="2" s="1"/>
  <c r="AE154" i="2"/>
  <c r="AC154" i="2"/>
  <c r="Z154" i="2"/>
  <c r="Y154" i="2"/>
  <c r="X154" i="2"/>
  <c r="W154" i="2"/>
  <c r="V154" i="2"/>
  <c r="U154" i="2"/>
  <c r="T154" i="2"/>
  <c r="S154" i="2"/>
  <c r="AA154" i="2" s="1"/>
  <c r="P154" i="2"/>
  <c r="O154" i="2"/>
  <c r="N154" i="2"/>
  <c r="M154" i="2"/>
  <c r="Q154" i="2" s="1"/>
  <c r="AH153" i="2"/>
  <c r="AF153" i="2"/>
  <c r="AE153" i="2"/>
  <c r="AC153" i="2"/>
  <c r="Z153" i="2"/>
  <c r="Y153" i="2"/>
  <c r="X153" i="2"/>
  <c r="W153" i="2"/>
  <c r="V153" i="2"/>
  <c r="U153" i="2"/>
  <c r="T153" i="2"/>
  <c r="S153" i="2"/>
  <c r="P153" i="2"/>
  <c r="O153" i="2"/>
  <c r="N153" i="2"/>
  <c r="M153" i="2"/>
  <c r="AH152" i="2"/>
  <c r="AF152" i="2"/>
  <c r="AE152" i="2"/>
  <c r="AC152" i="2"/>
  <c r="Z152" i="2"/>
  <c r="Y152" i="2"/>
  <c r="X152" i="2"/>
  <c r="W152" i="2"/>
  <c r="V152" i="2"/>
  <c r="U152" i="2"/>
  <c r="T152" i="2"/>
  <c r="S152" i="2"/>
  <c r="AA152" i="2" s="1"/>
  <c r="Q152" i="2"/>
  <c r="P152" i="2"/>
  <c r="O152" i="2"/>
  <c r="N152" i="2"/>
  <c r="M152" i="2"/>
  <c r="AF151" i="2"/>
  <c r="AH151" i="2" s="1"/>
  <c r="AE151" i="2"/>
  <c r="AC151" i="2"/>
  <c r="Z151" i="2"/>
  <c r="Y151" i="2"/>
  <c r="X151" i="2"/>
  <c r="W151" i="2"/>
  <c r="V151" i="2"/>
  <c r="U151" i="2"/>
  <c r="T151" i="2"/>
  <c r="S151" i="2"/>
  <c r="Q151" i="2"/>
  <c r="P151" i="2"/>
  <c r="O151" i="2"/>
  <c r="N151" i="2"/>
  <c r="M151" i="2"/>
  <c r="AF150" i="2"/>
  <c r="AH150" i="2" s="1"/>
  <c r="AE150" i="2"/>
  <c r="AC150" i="2"/>
  <c r="Z150" i="2"/>
  <c r="Y150" i="2"/>
  <c r="X150" i="2"/>
  <c r="W150" i="2"/>
  <c r="V150" i="2"/>
  <c r="U150" i="2"/>
  <c r="T150" i="2"/>
  <c r="S150" i="2"/>
  <c r="AA150" i="2" s="1"/>
  <c r="P150" i="2"/>
  <c r="O150" i="2"/>
  <c r="N150" i="2"/>
  <c r="M150" i="2"/>
  <c r="Q150" i="2" s="1"/>
  <c r="AH149" i="2"/>
  <c r="AF149" i="2"/>
  <c r="AE149" i="2"/>
  <c r="AC149" i="2"/>
  <c r="Z149" i="2"/>
  <c r="Y149" i="2"/>
  <c r="X149" i="2"/>
  <c r="W149" i="2"/>
  <c r="V149" i="2"/>
  <c r="U149" i="2"/>
  <c r="T149" i="2"/>
  <c r="S149" i="2"/>
  <c r="P149" i="2"/>
  <c r="O149" i="2"/>
  <c r="N149" i="2"/>
  <c r="M149" i="2"/>
  <c r="AH148" i="2"/>
  <c r="AF148" i="2"/>
  <c r="AE148" i="2"/>
  <c r="AC148" i="2"/>
  <c r="Z148" i="2"/>
  <c r="Y148" i="2"/>
  <c r="X148" i="2"/>
  <c r="W148" i="2"/>
  <c r="V148" i="2"/>
  <c r="U148" i="2"/>
  <c r="T148" i="2"/>
  <c r="S148" i="2"/>
  <c r="AA148" i="2" s="1"/>
  <c r="Q148" i="2"/>
  <c r="P148" i="2"/>
  <c r="O148" i="2"/>
  <c r="N148" i="2"/>
  <c r="M148" i="2"/>
  <c r="AF147" i="2"/>
  <c r="AH147" i="2" s="1"/>
  <c r="AE147" i="2"/>
  <c r="AC147" i="2"/>
  <c r="Z147" i="2"/>
  <c r="Y147" i="2"/>
  <c r="X147" i="2"/>
  <c r="W147" i="2"/>
  <c r="V147" i="2"/>
  <c r="U147" i="2"/>
  <c r="T147" i="2"/>
  <c r="S147" i="2"/>
  <c r="Q147" i="2"/>
  <c r="P147" i="2"/>
  <c r="O147" i="2"/>
  <c r="N147" i="2"/>
  <c r="M147" i="2"/>
  <c r="AF146" i="2"/>
  <c r="AH146" i="2" s="1"/>
  <c r="AE146" i="2"/>
  <c r="AC146" i="2"/>
  <c r="Z146" i="2"/>
  <c r="Y146" i="2"/>
  <c r="X146" i="2"/>
  <c r="W146" i="2"/>
  <c r="V146" i="2"/>
  <c r="U146" i="2"/>
  <c r="T146" i="2"/>
  <c r="S146" i="2"/>
  <c r="AA146" i="2" s="1"/>
  <c r="P146" i="2"/>
  <c r="O146" i="2"/>
  <c r="N146" i="2"/>
  <c r="M146" i="2"/>
  <c r="Q146" i="2" s="1"/>
  <c r="AH145" i="2"/>
  <c r="AF145" i="2"/>
  <c r="AE145" i="2"/>
  <c r="AC145" i="2"/>
  <c r="Z145" i="2"/>
  <c r="Y145" i="2"/>
  <c r="X145" i="2"/>
  <c r="W145" i="2"/>
  <c r="V145" i="2"/>
  <c r="U145" i="2"/>
  <c r="T145" i="2"/>
  <c r="S145" i="2"/>
  <c r="P145" i="2"/>
  <c r="O145" i="2"/>
  <c r="N145" i="2"/>
  <c r="M145" i="2"/>
  <c r="AH144" i="2"/>
  <c r="AF144" i="2"/>
  <c r="AE144" i="2"/>
  <c r="AC144" i="2"/>
  <c r="Z144" i="2"/>
  <c r="Y144" i="2"/>
  <c r="X144" i="2"/>
  <c r="W144" i="2"/>
  <c r="V144" i="2"/>
  <c r="U144" i="2"/>
  <c r="T144" i="2"/>
  <c r="S144" i="2"/>
  <c r="AA144" i="2" s="1"/>
  <c r="Q144" i="2"/>
  <c r="P144" i="2"/>
  <c r="O144" i="2"/>
  <c r="N144" i="2"/>
  <c r="M144" i="2"/>
  <c r="AF143" i="2"/>
  <c r="AH143" i="2" s="1"/>
  <c r="AE143" i="2"/>
  <c r="AC143" i="2"/>
  <c r="Z143" i="2"/>
  <c r="Y143" i="2"/>
  <c r="X143" i="2"/>
  <c r="W143" i="2"/>
  <c r="V143" i="2"/>
  <c r="U143" i="2"/>
  <c r="T143" i="2"/>
  <c r="S143" i="2"/>
  <c r="Q143" i="2"/>
  <c r="P143" i="2"/>
  <c r="O143" i="2"/>
  <c r="N143" i="2"/>
  <c r="M143" i="2"/>
  <c r="AF142" i="2"/>
  <c r="AH142" i="2" s="1"/>
  <c r="AE142" i="2"/>
  <c r="AC142" i="2"/>
  <c r="Z142" i="2"/>
  <c r="Y142" i="2"/>
  <c r="X142" i="2"/>
  <c r="W142" i="2"/>
  <c r="V142" i="2"/>
  <c r="U142" i="2"/>
  <c r="T142" i="2"/>
  <c r="S142" i="2"/>
  <c r="P142" i="2"/>
  <c r="O142" i="2"/>
  <c r="N142" i="2"/>
  <c r="M142" i="2"/>
  <c r="Q142" i="2" s="1"/>
  <c r="AH141" i="2"/>
  <c r="AF141" i="2"/>
  <c r="AE141" i="2"/>
  <c r="AC141" i="2"/>
  <c r="Z141" i="2"/>
  <c r="Y141" i="2"/>
  <c r="X141" i="2"/>
  <c r="W141" i="2"/>
  <c r="V141" i="2"/>
  <c r="U141" i="2"/>
  <c r="T141" i="2"/>
  <c r="S141" i="2"/>
  <c r="P141" i="2"/>
  <c r="O141" i="2"/>
  <c r="N141" i="2"/>
  <c r="M141" i="2"/>
  <c r="AH140" i="2"/>
  <c r="AF140" i="2"/>
  <c r="AE140" i="2"/>
  <c r="AC140" i="2"/>
  <c r="Z140" i="2"/>
  <c r="Y140" i="2"/>
  <c r="X140" i="2"/>
  <c r="W140" i="2"/>
  <c r="V140" i="2"/>
  <c r="U140" i="2"/>
  <c r="T140" i="2"/>
  <c r="S140" i="2"/>
  <c r="P140" i="2"/>
  <c r="Q140" i="2" s="1"/>
  <c r="O140" i="2"/>
  <c r="N140" i="2"/>
  <c r="M140" i="2"/>
  <c r="AF139" i="2"/>
  <c r="AH139" i="2" s="1"/>
  <c r="AE139" i="2"/>
  <c r="AC139" i="2"/>
  <c r="Z139" i="2"/>
  <c r="Y139" i="2"/>
  <c r="X139" i="2"/>
  <c r="W139" i="2"/>
  <c r="V139" i="2"/>
  <c r="U139" i="2"/>
  <c r="T139" i="2"/>
  <c r="S139" i="2"/>
  <c r="AA139" i="2" s="1"/>
  <c r="Q139" i="2"/>
  <c r="P139" i="2"/>
  <c r="O139" i="2"/>
  <c r="N139" i="2"/>
  <c r="M139" i="2"/>
  <c r="AF138" i="2"/>
  <c r="AH138" i="2" s="1"/>
  <c r="AE138" i="2"/>
  <c r="AC138" i="2"/>
  <c r="Z138" i="2"/>
  <c r="Y138" i="2"/>
  <c r="X138" i="2"/>
  <c r="W138" i="2"/>
  <c r="V138" i="2"/>
  <c r="U138" i="2"/>
  <c r="T138" i="2"/>
  <c r="S138" i="2"/>
  <c r="P138" i="2"/>
  <c r="O138" i="2"/>
  <c r="N138" i="2"/>
  <c r="M138" i="2"/>
  <c r="Q138" i="2" s="1"/>
  <c r="AF137" i="2"/>
  <c r="AH137" i="2" s="1"/>
  <c r="AE137" i="2"/>
  <c r="AC137" i="2"/>
  <c r="Z137" i="2"/>
  <c r="Y137" i="2"/>
  <c r="X137" i="2"/>
  <c r="W137" i="2"/>
  <c r="V137" i="2"/>
  <c r="U137" i="2"/>
  <c r="T137" i="2"/>
  <c r="S137" i="2"/>
  <c r="P137" i="2"/>
  <c r="O137" i="2"/>
  <c r="N137" i="2"/>
  <c r="M137" i="2"/>
  <c r="AH136" i="2"/>
  <c r="AF136" i="2"/>
  <c r="AE136" i="2"/>
  <c r="AC136" i="2"/>
  <c r="Z136" i="2"/>
  <c r="Y136" i="2"/>
  <c r="X136" i="2"/>
  <c r="W136" i="2"/>
  <c r="V136" i="2"/>
  <c r="U136" i="2"/>
  <c r="T136" i="2"/>
  <c r="S136" i="2"/>
  <c r="Q136" i="2"/>
  <c r="P136" i="2"/>
  <c r="O136" i="2"/>
  <c r="N136" i="2"/>
  <c r="M136" i="2"/>
  <c r="AF135" i="2"/>
  <c r="AH135" i="2" s="1"/>
  <c r="AE135" i="2"/>
  <c r="AC135" i="2"/>
  <c r="Z135" i="2"/>
  <c r="Y135" i="2"/>
  <c r="X135" i="2"/>
  <c r="W135" i="2"/>
  <c r="V135" i="2"/>
  <c r="U135" i="2"/>
  <c r="T135" i="2"/>
  <c r="S135" i="2"/>
  <c r="AA135" i="2" s="1"/>
  <c r="Q135" i="2"/>
  <c r="P135" i="2"/>
  <c r="O135" i="2"/>
  <c r="N135" i="2"/>
  <c r="M135" i="2"/>
  <c r="AF134" i="2"/>
  <c r="AH134" i="2" s="1"/>
  <c r="AE134" i="2"/>
  <c r="AC134" i="2"/>
  <c r="Z134" i="2"/>
  <c r="Y134" i="2"/>
  <c r="X134" i="2"/>
  <c r="W134" i="2"/>
  <c r="V134" i="2"/>
  <c r="U134" i="2"/>
  <c r="T134" i="2"/>
  <c r="S134" i="2"/>
  <c r="AA134" i="2" s="1"/>
  <c r="P134" i="2"/>
  <c r="O134" i="2"/>
  <c r="N134" i="2"/>
  <c r="M134" i="2"/>
  <c r="Q134" i="2" s="1"/>
  <c r="AH133" i="2"/>
  <c r="AF133" i="2"/>
  <c r="AE133" i="2"/>
  <c r="AC133" i="2"/>
  <c r="Z133" i="2"/>
  <c r="Y133" i="2"/>
  <c r="X133" i="2"/>
  <c r="W133" i="2"/>
  <c r="V133" i="2"/>
  <c r="U133" i="2"/>
  <c r="T133" i="2"/>
  <c r="S133" i="2"/>
  <c r="AA133" i="2" s="1"/>
  <c r="P133" i="2"/>
  <c r="O133" i="2"/>
  <c r="N133" i="2"/>
  <c r="M133" i="2"/>
  <c r="Q133" i="2" s="1"/>
  <c r="AH132" i="2"/>
  <c r="AF132" i="2"/>
  <c r="AE132" i="2"/>
  <c r="AC132" i="2"/>
  <c r="Z132" i="2"/>
  <c r="Y132" i="2"/>
  <c r="X132" i="2"/>
  <c r="W132" i="2"/>
  <c r="V132" i="2"/>
  <c r="U132" i="2"/>
  <c r="T132" i="2"/>
  <c r="S132" i="2"/>
  <c r="AA132" i="2" s="1"/>
  <c r="Q132" i="2"/>
  <c r="P132" i="2"/>
  <c r="O132" i="2"/>
  <c r="N132" i="2"/>
  <c r="M132" i="2"/>
  <c r="AF131" i="2"/>
  <c r="AH131" i="2" s="1"/>
  <c r="AE131" i="2"/>
  <c r="AC131" i="2"/>
  <c r="Z131" i="2"/>
  <c r="Y131" i="2"/>
  <c r="X131" i="2"/>
  <c r="W131" i="2"/>
  <c r="V131" i="2"/>
  <c r="U131" i="2"/>
  <c r="T131" i="2"/>
  <c r="S131" i="2"/>
  <c r="AA131" i="2" s="1"/>
  <c r="Q131" i="2"/>
  <c r="P131" i="2"/>
  <c r="O131" i="2"/>
  <c r="N131" i="2"/>
  <c r="M131" i="2"/>
  <c r="AF130" i="2"/>
  <c r="AH130" i="2" s="1"/>
  <c r="AE130" i="2"/>
  <c r="AC130" i="2"/>
  <c r="Z130" i="2"/>
  <c r="Y130" i="2"/>
  <c r="X130" i="2"/>
  <c r="W130" i="2"/>
  <c r="V130" i="2"/>
  <c r="U130" i="2"/>
  <c r="T130" i="2"/>
  <c r="S130" i="2"/>
  <c r="P130" i="2"/>
  <c r="O130" i="2"/>
  <c r="N130" i="2"/>
  <c r="M130" i="2"/>
  <c r="Q130" i="2" s="1"/>
  <c r="AH129" i="2"/>
  <c r="AF129" i="2"/>
  <c r="AE129" i="2"/>
  <c r="AC129" i="2"/>
  <c r="Z129" i="2"/>
  <c r="Y129" i="2"/>
  <c r="X129" i="2"/>
  <c r="W129" i="2"/>
  <c r="V129" i="2"/>
  <c r="U129" i="2"/>
  <c r="T129" i="2"/>
  <c r="S129" i="2"/>
  <c r="AA129" i="2" s="1"/>
  <c r="P129" i="2"/>
  <c r="O129" i="2"/>
  <c r="N129" i="2"/>
  <c r="M129" i="2"/>
  <c r="Q129" i="2" s="1"/>
  <c r="AH128" i="2"/>
  <c r="AF128" i="2"/>
  <c r="AE128" i="2"/>
  <c r="AC128" i="2"/>
  <c r="Z128" i="2"/>
  <c r="Y128" i="2"/>
  <c r="X128" i="2"/>
  <c r="W128" i="2"/>
  <c r="V128" i="2"/>
  <c r="U128" i="2"/>
  <c r="T128" i="2"/>
  <c r="S128" i="2"/>
  <c r="AA128" i="2" s="1"/>
  <c r="P128" i="2"/>
  <c r="O128" i="2"/>
  <c r="Q128" i="2" s="1"/>
  <c r="N128" i="2"/>
  <c r="M128" i="2"/>
  <c r="AF127" i="2"/>
  <c r="AH127" i="2" s="1"/>
  <c r="AE127" i="2"/>
  <c r="AC127" i="2"/>
  <c r="Z127" i="2"/>
  <c r="Y127" i="2"/>
  <c r="X127" i="2"/>
  <c r="W127" i="2"/>
  <c r="V127" i="2"/>
  <c r="U127" i="2"/>
  <c r="T127" i="2"/>
  <c r="S127" i="2"/>
  <c r="AA127" i="2" s="1"/>
  <c r="Q127" i="2"/>
  <c r="P127" i="2"/>
  <c r="O127" i="2"/>
  <c r="N127" i="2"/>
  <c r="M127" i="2"/>
  <c r="AF126" i="2"/>
  <c r="AH126" i="2" s="1"/>
  <c r="AE126" i="2"/>
  <c r="AC126" i="2"/>
  <c r="Z126" i="2"/>
  <c r="Y126" i="2"/>
  <c r="X126" i="2"/>
  <c r="W126" i="2"/>
  <c r="V126" i="2"/>
  <c r="U126" i="2"/>
  <c r="T126" i="2"/>
  <c r="S126" i="2"/>
  <c r="P126" i="2"/>
  <c r="O126" i="2"/>
  <c r="N126" i="2"/>
  <c r="M126" i="2"/>
  <c r="Q126" i="2" s="1"/>
  <c r="AF125" i="2"/>
  <c r="AH125" i="2" s="1"/>
  <c r="AE125" i="2"/>
  <c r="AC125" i="2"/>
  <c r="Z125" i="2"/>
  <c r="Y125" i="2"/>
  <c r="X125" i="2"/>
  <c r="W125" i="2"/>
  <c r="V125" i="2"/>
  <c r="U125" i="2"/>
  <c r="T125" i="2"/>
  <c r="S125" i="2"/>
  <c r="P125" i="2"/>
  <c r="O125" i="2"/>
  <c r="N125" i="2"/>
  <c r="M125" i="2"/>
  <c r="AH124" i="2"/>
  <c r="AF124" i="2"/>
  <c r="AE124" i="2"/>
  <c r="AC124" i="2"/>
  <c r="Z124" i="2"/>
  <c r="Y124" i="2"/>
  <c r="X124" i="2"/>
  <c r="W124" i="2"/>
  <c r="V124" i="2"/>
  <c r="U124" i="2"/>
  <c r="T124" i="2"/>
  <c r="S124" i="2"/>
  <c r="P124" i="2"/>
  <c r="O124" i="2"/>
  <c r="Q124" i="2" s="1"/>
  <c r="N124" i="2"/>
  <c r="M124" i="2"/>
  <c r="AF123" i="2"/>
  <c r="AH123" i="2" s="1"/>
  <c r="AE123" i="2"/>
  <c r="AC123" i="2"/>
  <c r="Z123" i="2"/>
  <c r="Y123" i="2"/>
  <c r="X123" i="2"/>
  <c r="W123" i="2"/>
  <c r="V123" i="2"/>
  <c r="U123" i="2"/>
  <c r="T123" i="2"/>
  <c r="S123" i="2"/>
  <c r="AA123" i="2" s="1"/>
  <c r="Q123" i="2"/>
  <c r="P123" i="2"/>
  <c r="O123" i="2"/>
  <c r="N123" i="2"/>
  <c r="M123" i="2"/>
  <c r="AF122" i="2"/>
  <c r="AH122" i="2" s="1"/>
  <c r="AE122" i="2"/>
  <c r="AC122" i="2"/>
  <c r="Z122" i="2"/>
  <c r="Y122" i="2"/>
  <c r="X122" i="2"/>
  <c r="W122" i="2"/>
  <c r="V122" i="2"/>
  <c r="U122" i="2"/>
  <c r="T122" i="2"/>
  <c r="S122" i="2"/>
  <c r="P122" i="2"/>
  <c r="O122" i="2"/>
  <c r="N122" i="2"/>
  <c r="M122" i="2"/>
  <c r="Q122" i="2" s="1"/>
  <c r="AH121" i="2"/>
  <c r="AF121" i="2"/>
  <c r="AE121" i="2"/>
  <c r="AC121" i="2"/>
  <c r="Z121" i="2"/>
  <c r="Y121" i="2"/>
  <c r="X121" i="2"/>
  <c r="W121" i="2"/>
  <c r="V121" i="2"/>
  <c r="U121" i="2"/>
  <c r="T121" i="2"/>
  <c r="S121" i="2"/>
  <c r="P121" i="2"/>
  <c r="O121" i="2"/>
  <c r="N121" i="2"/>
  <c r="M121" i="2"/>
  <c r="AH120" i="2"/>
  <c r="AF120" i="2"/>
  <c r="AE120" i="2"/>
  <c r="AC120" i="2"/>
  <c r="Z120" i="2"/>
  <c r="Y120" i="2"/>
  <c r="X120" i="2"/>
  <c r="W120" i="2"/>
  <c r="V120" i="2"/>
  <c r="U120" i="2"/>
  <c r="T120" i="2"/>
  <c r="S120" i="2"/>
  <c r="P120" i="2"/>
  <c r="Q120" i="2" s="1"/>
  <c r="O120" i="2"/>
  <c r="N120" i="2"/>
  <c r="M120" i="2"/>
  <c r="AF119" i="2"/>
  <c r="AH119" i="2" s="1"/>
  <c r="AE119" i="2"/>
  <c r="AC119" i="2"/>
  <c r="Z119" i="2"/>
  <c r="Y119" i="2"/>
  <c r="X119" i="2"/>
  <c r="W119" i="2"/>
  <c r="V119" i="2"/>
  <c r="U119" i="2"/>
  <c r="T119" i="2"/>
  <c r="S119" i="2"/>
  <c r="AA119" i="2" s="1"/>
  <c r="Q119" i="2"/>
  <c r="P119" i="2"/>
  <c r="O119" i="2"/>
  <c r="N119" i="2"/>
  <c r="M119" i="2"/>
  <c r="AF118" i="2"/>
  <c r="AH118" i="2" s="1"/>
  <c r="AE118" i="2"/>
  <c r="AC118" i="2"/>
  <c r="Z118" i="2"/>
  <c r="Y118" i="2"/>
  <c r="X118" i="2"/>
  <c r="W118" i="2"/>
  <c r="V118" i="2"/>
  <c r="U118" i="2"/>
  <c r="T118" i="2"/>
  <c r="S118" i="2"/>
  <c r="P118" i="2"/>
  <c r="O118" i="2"/>
  <c r="N118" i="2"/>
  <c r="M118" i="2"/>
  <c r="Q118" i="2" s="1"/>
  <c r="AH117" i="2"/>
  <c r="AF117" i="2"/>
  <c r="AE117" i="2"/>
  <c r="AC117" i="2"/>
  <c r="Z117" i="2"/>
  <c r="Y117" i="2"/>
  <c r="X117" i="2"/>
  <c r="W117" i="2"/>
  <c r="V117" i="2"/>
  <c r="U117" i="2"/>
  <c r="T117" i="2"/>
  <c r="S117" i="2"/>
  <c r="P117" i="2"/>
  <c r="O117" i="2"/>
  <c r="N117" i="2"/>
  <c r="M117" i="2"/>
  <c r="Q117" i="2" s="1"/>
  <c r="AH116" i="2"/>
  <c r="AF116" i="2"/>
  <c r="AE116" i="2"/>
  <c r="AC116" i="2"/>
  <c r="Z116" i="2"/>
  <c r="Y116" i="2"/>
  <c r="X116" i="2"/>
  <c r="W116" i="2"/>
  <c r="V116" i="2"/>
  <c r="U116" i="2"/>
  <c r="T116" i="2"/>
  <c r="S116" i="2"/>
  <c r="Q116" i="2"/>
  <c r="P116" i="2"/>
  <c r="O116" i="2"/>
  <c r="N116" i="2"/>
  <c r="M116" i="2"/>
  <c r="AF115" i="2"/>
  <c r="AH115" i="2" s="1"/>
  <c r="AE115" i="2"/>
  <c r="AC115" i="2"/>
  <c r="Z115" i="2"/>
  <c r="Y115" i="2"/>
  <c r="X115" i="2"/>
  <c r="W115" i="2"/>
  <c r="V115" i="2"/>
  <c r="U115" i="2"/>
  <c r="T115" i="2"/>
  <c r="S115" i="2"/>
  <c r="AA115" i="2" s="1"/>
  <c r="Q115" i="2"/>
  <c r="P115" i="2"/>
  <c r="O115" i="2"/>
  <c r="N115" i="2"/>
  <c r="M115" i="2"/>
  <c r="AF114" i="2"/>
  <c r="AH114" i="2" s="1"/>
  <c r="AE114" i="2"/>
  <c r="AC114" i="2"/>
  <c r="Z114" i="2"/>
  <c r="Y114" i="2"/>
  <c r="X114" i="2"/>
  <c r="W114" i="2"/>
  <c r="V114" i="2"/>
  <c r="U114" i="2"/>
  <c r="T114" i="2"/>
  <c r="S114" i="2"/>
  <c r="AA114" i="2" s="1"/>
  <c r="P114" i="2"/>
  <c r="O114" i="2"/>
  <c r="N114" i="2"/>
  <c r="M114" i="2"/>
  <c r="Q114" i="2" s="1"/>
  <c r="AH113" i="2"/>
  <c r="AF113" i="2"/>
  <c r="AE113" i="2"/>
  <c r="AC113" i="2"/>
  <c r="Z113" i="2"/>
  <c r="Y113" i="2"/>
  <c r="X113" i="2"/>
  <c r="W113" i="2"/>
  <c r="V113" i="2"/>
  <c r="U113" i="2"/>
  <c r="T113" i="2"/>
  <c r="S113" i="2"/>
  <c r="P113" i="2"/>
  <c r="O113" i="2"/>
  <c r="N113" i="2"/>
  <c r="M113" i="2"/>
  <c r="AH112" i="2"/>
  <c r="AF112" i="2"/>
  <c r="AE112" i="2"/>
  <c r="AC112" i="2"/>
  <c r="Z112" i="2"/>
  <c r="Y112" i="2"/>
  <c r="X112" i="2"/>
  <c r="W112" i="2"/>
  <c r="V112" i="2"/>
  <c r="U112" i="2"/>
  <c r="T112" i="2"/>
  <c r="S112" i="2"/>
  <c r="P112" i="2"/>
  <c r="O112" i="2"/>
  <c r="Q112" i="2" s="1"/>
  <c r="N112" i="2"/>
  <c r="M112" i="2"/>
  <c r="AF111" i="2"/>
  <c r="AH111" i="2" s="1"/>
  <c r="AE111" i="2"/>
  <c r="AC111" i="2"/>
  <c r="Z111" i="2"/>
  <c r="Y111" i="2"/>
  <c r="X111" i="2"/>
  <c r="W111" i="2"/>
  <c r="V111" i="2"/>
  <c r="U111" i="2"/>
  <c r="T111" i="2"/>
  <c r="S111" i="2"/>
  <c r="AA111" i="2" s="1"/>
  <c r="Q111" i="2"/>
  <c r="P111" i="2"/>
  <c r="O111" i="2"/>
  <c r="N111" i="2"/>
  <c r="M111" i="2"/>
  <c r="AF110" i="2"/>
  <c r="AH110" i="2" s="1"/>
  <c r="AE110" i="2"/>
  <c r="AC110" i="2"/>
  <c r="Z110" i="2"/>
  <c r="Y110" i="2"/>
  <c r="X110" i="2"/>
  <c r="W110" i="2"/>
  <c r="V110" i="2"/>
  <c r="U110" i="2"/>
  <c r="T110" i="2"/>
  <c r="S110" i="2"/>
  <c r="P110" i="2"/>
  <c r="O110" i="2"/>
  <c r="N110" i="2"/>
  <c r="M110" i="2"/>
  <c r="Q110" i="2" s="1"/>
  <c r="AF109" i="2"/>
  <c r="AH109" i="2" s="1"/>
  <c r="AE109" i="2"/>
  <c r="AC109" i="2"/>
  <c r="Z109" i="2"/>
  <c r="Y109" i="2"/>
  <c r="X109" i="2"/>
  <c r="W109" i="2"/>
  <c r="V109" i="2"/>
  <c r="U109" i="2"/>
  <c r="T109" i="2"/>
  <c r="S109" i="2"/>
  <c r="P109" i="2"/>
  <c r="O109" i="2"/>
  <c r="N109" i="2"/>
  <c r="M109" i="2"/>
  <c r="AH108" i="2"/>
  <c r="AF108" i="2"/>
  <c r="AE108" i="2"/>
  <c r="AC108" i="2"/>
  <c r="Z108" i="2"/>
  <c r="Y108" i="2"/>
  <c r="X108" i="2"/>
  <c r="W108" i="2"/>
  <c r="V108" i="2"/>
  <c r="U108" i="2"/>
  <c r="T108" i="2"/>
  <c r="S108" i="2"/>
  <c r="P108" i="2"/>
  <c r="O108" i="2"/>
  <c r="Q108" i="2" s="1"/>
  <c r="N108" i="2"/>
  <c r="M108" i="2"/>
  <c r="AF107" i="2"/>
  <c r="AH107" i="2" s="1"/>
  <c r="AE107" i="2"/>
  <c r="AC107" i="2"/>
  <c r="Z107" i="2"/>
  <c r="Y107" i="2"/>
  <c r="X107" i="2"/>
  <c r="W107" i="2"/>
  <c r="V107" i="2"/>
  <c r="U107" i="2"/>
  <c r="T107" i="2"/>
  <c r="S107" i="2"/>
  <c r="AA107" i="2" s="1"/>
  <c r="Q107" i="2"/>
  <c r="P107" i="2"/>
  <c r="O107" i="2"/>
  <c r="N107" i="2"/>
  <c r="M107" i="2"/>
  <c r="AF106" i="2"/>
  <c r="AH106" i="2" s="1"/>
  <c r="AE106" i="2"/>
  <c r="AC106" i="2"/>
  <c r="Z106" i="2"/>
  <c r="Y106" i="2"/>
  <c r="X106" i="2"/>
  <c r="W106" i="2"/>
  <c r="V106" i="2"/>
  <c r="U106" i="2"/>
  <c r="T106" i="2"/>
  <c r="S106" i="2"/>
  <c r="P106" i="2"/>
  <c r="O106" i="2"/>
  <c r="N106" i="2"/>
  <c r="M106" i="2"/>
  <c r="Q106" i="2" s="1"/>
  <c r="AF105" i="2"/>
  <c r="AH105" i="2" s="1"/>
  <c r="AE105" i="2"/>
  <c r="AC105" i="2"/>
  <c r="Z105" i="2"/>
  <c r="Y105" i="2"/>
  <c r="X105" i="2"/>
  <c r="W105" i="2"/>
  <c r="V105" i="2"/>
  <c r="U105" i="2"/>
  <c r="T105" i="2"/>
  <c r="S105" i="2"/>
  <c r="P105" i="2"/>
  <c r="O105" i="2"/>
  <c r="N105" i="2"/>
  <c r="M105" i="2"/>
  <c r="AH104" i="2"/>
  <c r="AF104" i="2"/>
  <c r="AE104" i="2"/>
  <c r="AC104" i="2"/>
  <c r="Z104" i="2"/>
  <c r="Y104" i="2"/>
  <c r="X104" i="2"/>
  <c r="W104" i="2"/>
  <c r="V104" i="2"/>
  <c r="U104" i="2"/>
  <c r="T104" i="2"/>
  <c r="S104" i="2"/>
  <c r="Q104" i="2"/>
  <c r="P104" i="2"/>
  <c r="O104" i="2"/>
  <c r="N104" i="2"/>
  <c r="M104" i="2"/>
  <c r="AF103" i="2"/>
  <c r="AH103" i="2" s="1"/>
  <c r="AE103" i="2"/>
  <c r="AC103" i="2"/>
  <c r="Z103" i="2"/>
  <c r="Y103" i="2"/>
  <c r="X103" i="2"/>
  <c r="W103" i="2"/>
  <c r="V103" i="2"/>
  <c r="U103" i="2"/>
  <c r="T103" i="2"/>
  <c r="S103" i="2"/>
  <c r="AA103" i="2" s="1"/>
  <c r="Q103" i="2"/>
  <c r="P103" i="2"/>
  <c r="O103" i="2"/>
  <c r="N103" i="2"/>
  <c r="M103" i="2"/>
  <c r="AF102" i="2"/>
  <c r="AH102" i="2" s="1"/>
  <c r="AE102" i="2"/>
  <c r="AC102" i="2"/>
  <c r="Z102" i="2"/>
  <c r="Y102" i="2"/>
  <c r="X102" i="2"/>
  <c r="W102" i="2"/>
  <c r="V102" i="2"/>
  <c r="U102" i="2"/>
  <c r="T102" i="2"/>
  <c r="S102" i="2"/>
  <c r="AA102" i="2" s="1"/>
  <c r="P102" i="2"/>
  <c r="O102" i="2"/>
  <c r="N102" i="2"/>
  <c r="M102" i="2"/>
  <c r="Q102" i="2" s="1"/>
  <c r="AH101" i="2"/>
  <c r="AF101" i="2"/>
  <c r="AE101" i="2"/>
  <c r="AC101" i="2"/>
  <c r="Z101" i="2"/>
  <c r="Y101" i="2"/>
  <c r="X101" i="2"/>
  <c r="W101" i="2"/>
  <c r="V101" i="2"/>
  <c r="U101" i="2"/>
  <c r="T101" i="2"/>
  <c r="S101" i="2"/>
  <c r="AA101" i="2" s="1"/>
  <c r="P101" i="2"/>
  <c r="O101" i="2"/>
  <c r="N101" i="2"/>
  <c r="M101" i="2"/>
  <c r="Q101" i="2" s="1"/>
  <c r="AH100" i="2"/>
  <c r="AF100" i="2"/>
  <c r="AE100" i="2"/>
  <c r="AC100" i="2"/>
  <c r="Z100" i="2"/>
  <c r="Y100" i="2"/>
  <c r="X100" i="2"/>
  <c r="W100" i="2"/>
  <c r="V100" i="2"/>
  <c r="U100" i="2"/>
  <c r="T100" i="2"/>
  <c r="S100" i="2"/>
  <c r="AA100" i="2" s="1"/>
  <c r="Q100" i="2"/>
  <c r="P100" i="2"/>
  <c r="O100" i="2"/>
  <c r="N100" i="2"/>
  <c r="M100" i="2"/>
  <c r="AF99" i="2"/>
  <c r="AH99" i="2" s="1"/>
  <c r="AE99" i="2"/>
  <c r="AC99" i="2"/>
  <c r="Z99" i="2"/>
  <c r="Y99" i="2"/>
  <c r="X99" i="2"/>
  <c r="W99" i="2"/>
  <c r="V99" i="2"/>
  <c r="U99" i="2"/>
  <c r="T99" i="2"/>
  <c r="S99" i="2"/>
  <c r="AA99" i="2" s="1"/>
  <c r="Q99" i="2"/>
  <c r="P99" i="2"/>
  <c r="O99" i="2"/>
  <c r="N99" i="2"/>
  <c r="M99" i="2"/>
  <c r="AF98" i="2"/>
  <c r="AH98" i="2" s="1"/>
  <c r="AE98" i="2"/>
  <c r="AC98" i="2"/>
  <c r="Z98" i="2"/>
  <c r="Y98" i="2"/>
  <c r="X98" i="2"/>
  <c r="W98" i="2"/>
  <c r="V98" i="2"/>
  <c r="U98" i="2"/>
  <c r="T98" i="2"/>
  <c r="S98" i="2"/>
  <c r="P98" i="2"/>
  <c r="O98" i="2"/>
  <c r="N98" i="2"/>
  <c r="M98" i="2"/>
  <c r="Q98" i="2" s="1"/>
  <c r="AH97" i="2"/>
  <c r="AF97" i="2"/>
  <c r="AE97" i="2"/>
  <c r="AC97" i="2"/>
  <c r="Z97" i="2"/>
  <c r="Y97" i="2"/>
  <c r="X97" i="2"/>
  <c r="W97" i="2"/>
  <c r="V97" i="2"/>
  <c r="U97" i="2"/>
  <c r="T97" i="2"/>
  <c r="S97" i="2"/>
  <c r="AA97" i="2" s="1"/>
  <c r="P97" i="2"/>
  <c r="O97" i="2"/>
  <c r="N97" i="2"/>
  <c r="M97" i="2"/>
  <c r="Q97" i="2" s="1"/>
  <c r="AH96" i="2"/>
  <c r="AF96" i="2"/>
  <c r="AE96" i="2"/>
  <c r="AC96" i="2"/>
  <c r="Z96" i="2"/>
  <c r="Y96" i="2"/>
  <c r="X96" i="2"/>
  <c r="W96" i="2"/>
  <c r="V96" i="2"/>
  <c r="U96" i="2"/>
  <c r="T96" i="2"/>
  <c r="S96" i="2"/>
  <c r="AA96" i="2" s="1"/>
  <c r="P96" i="2"/>
  <c r="O96" i="2"/>
  <c r="Q96" i="2" s="1"/>
  <c r="N96" i="2"/>
  <c r="M96" i="2"/>
  <c r="AF95" i="2"/>
  <c r="AH95" i="2" s="1"/>
  <c r="AE95" i="2"/>
  <c r="AC95" i="2"/>
  <c r="Z95" i="2"/>
  <c r="Y95" i="2"/>
  <c r="X95" i="2"/>
  <c r="W95" i="2"/>
  <c r="V95" i="2"/>
  <c r="U95" i="2"/>
  <c r="T95" i="2"/>
  <c r="S95" i="2"/>
  <c r="AA95" i="2" s="1"/>
  <c r="Q95" i="2"/>
  <c r="P95" i="2"/>
  <c r="O95" i="2"/>
  <c r="N95" i="2"/>
  <c r="M95" i="2"/>
  <c r="AF94" i="2"/>
  <c r="AH94" i="2" s="1"/>
  <c r="AE94" i="2"/>
  <c r="AC94" i="2"/>
  <c r="Z94" i="2"/>
  <c r="Y94" i="2"/>
  <c r="X94" i="2"/>
  <c r="W94" i="2"/>
  <c r="V94" i="2"/>
  <c r="U94" i="2"/>
  <c r="T94" i="2"/>
  <c r="S94" i="2"/>
  <c r="P94" i="2"/>
  <c r="O94" i="2"/>
  <c r="N94" i="2"/>
  <c r="M94" i="2"/>
  <c r="AF93" i="2"/>
  <c r="AH93" i="2" s="1"/>
  <c r="AE93" i="2"/>
  <c r="AC93" i="2"/>
  <c r="Z93" i="2"/>
  <c r="Y93" i="2"/>
  <c r="X93" i="2"/>
  <c r="W93" i="2"/>
  <c r="V93" i="2"/>
  <c r="U93" i="2"/>
  <c r="T93" i="2"/>
  <c r="S93" i="2"/>
  <c r="P93" i="2"/>
  <c r="O93" i="2"/>
  <c r="N93" i="2"/>
  <c r="Q93" i="2" s="1"/>
  <c r="M93" i="2"/>
  <c r="AH92" i="2"/>
  <c r="AF92" i="2"/>
  <c r="AE92" i="2"/>
  <c r="AC92" i="2"/>
  <c r="Z92" i="2"/>
  <c r="Y92" i="2"/>
  <c r="X92" i="2"/>
  <c r="W92" i="2"/>
  <c r="V92" i="2"/>
  <c r="U92" i="2"/>
  <c r="T92" i="2"/>
  <c r="S92" i="2"/>
  <c r="P92" i="2"/>
  <c r="Q92" i="2" s="1"/>
  <c r="O92" i="2"/>
  <c r="N92" i="2"/>
  <c r="M92" i="2"/>
  <c r="AF91" i="2"/>
  <c r="AH91" i="2" s="1"/>
  <c r="AE91" i="2"/>
  <c r="AC91" i="2"/>
  <c r="Z91" i="2"/>
  <c r="Y91" i="2"/>
  <c r="X91" i="2"/>
  <c r="W91" i="2"/>
  <c r="V91" i="2"/>
  <c r="U91" i="2"/>
  <c r="T91" i="2"/>
  <c r="S91" i="2"/>
  <c r="AA91" i="2" s="1"/>
  <c r="P91" i="2"/>
  <c r="O91" i="2"/>
  <c r="N91" i="2"/>
  <c r="M91" i="2"/>
  <c r="Q91" i="2" s="1"/>
  <c r="AF90" i="2"/>
  <c r="AH90" i="2" s="1"/>
  <c r="AE90" i="2"/>
  <c r="AC90" i="2"/>
  <c r="Z90" i="2"/>
  <c r="Y90" i="2"/>
  <c r="X90" i="2"/>
  <c r="W90" i="2"/>
  <c r="V90" i="2"/>
  <c r="U90" i="2"/>
  <c r="T90" i="2"/>
  <c r="S90" i="2"/>
  <c r="P90" i="2"/>
  <c r="O90" i="2"/>
  <c r="N90" i="2"/>
  <c r="M90" i="2"/>
  <c r="Q90" i="2" s="1"/>
  <c r="AH89" i="2"/>
  <c r="AF89" i="2"/>
  <c r="AE89" i="2"/>
  <c r="AC89" i="2"/>
  <c r="Z89" i="2"/>
  <c r="Y89" i="2"/>
  <c r="X89" i="2"/>
  <c r="W89" i="2"/>
  <c r="V89" i="2"/>
  <c r="U89" i="2"/>
  <c r="T89" i="2"/>
  <c r="S89" i="2"/>
  <c r="P89" i="2"/>
  <c r="O89" i="2"/>
  <c r="N89" i="2"/>
  <c r="M89" i="2"/>
  <c r="Q89" i="2" s="1"/>
  <c r="AH88" i="2"/>
  <c r="AF88" i="2"/>
  <c r="AE88" i="2"/>
  <c r="AC88" i="2"/>
  <c r="Z88" i="2"/>
  <c r="Y88" i="2"/>
  <c r="X88" i="2"/>
  <c r="W88" i="2"/>
  <c r="V88" i="2"/>
  <c r="U88" i="2"/>
  <c r="T88" i="2"/>
  <c r="S88" i="2"/>
  <c r="P88" i="2"/>
  <c r="O88" i="2"/>
  <c r="Q88" i="2" s="1"/>
  <c r="N88" i="2"/>
  <c r="M88" i="2"/>
  <c r="AF87" i="2"/>
  <c r="AH87" i="2" s="1"/>
  <c r="AE87" i="2"/>
  <c r="AC87" i="2"/>
  <c r="Z87" i="2"/>
  <c r="Y87" i="2"/>
  <c r="X87" i="2"/>
  <c r="W87" i="2"/>
  <c r="V87" i="2"/>
  <c r="U87" i="2"/>
  <c r="T87" i="2"/>
  <c r="S87" i="2"/>
  <c r="AA87" i="2" s="1"/>
  <c r="Q87" i="2"/>
  <c r="P87" i="2"/>
  <c r="O87" i="2"/>
  <c r="N87" i="2"/>
  <c r="M87" i="2"/>
  <c r="AF86" i="2"/>
  <c r="AH86" i="2" s="1"/>
  <c r="AE86" i="2"/>
  <c r="AC86" i="2"/>
  <c r="Z86" i="2"/>
  <c r="Y86" i="2"/>
  <c r="X86" i="2"/>
  <c r="W86" i="2"/>
  <c r="V86" i="2"/>
  <c r="U86" i="2"/>
  <c r="T86" i="2"/>
  <c r="S86" i="2"/>
  <c r="P86" i="2"/>
  <c r="O86" i="2"/>
  <c r="N86" i="2"/>
  <c r="M86" i="2"/>
  <c r="AF85" i="2"/>
  <c r="AH85" i="2" s="1"/>
  <c r="AE85" i="2"/>
  <c r="AC85" i="2"/>
  <c r="AA85" i="2"/>
  <c r="Z85" i="2"/>
  <c r="Y85" i="2"/>
  <c r="X85" i="2"/>
  <c r="W85" i="2"/>
  <c r="V85" i="2"/>
  <c r="U85" i="2"/>
  <c r="T85" i="2"/>
  <c r="S85" i="2"/>
  <c r="Q85" i="2"/>
  <c r="P85" i="2"/>
  <c r="O85" i="2"/>
  <c r="N85" i="2"/>
  <c r="M85" i="2"/>
  <c r="AH84" i="2"/>
  <c r="AF84" i="2"/>
  <c r="AE84" i="2"/>
  <c r="AC84" i="2"/>
  <c r="Z84" i="2"/>
  <c r="Y84" i="2"/>
  <c r="X84" i="2"/>
  <c r="W84" i="2"/>
  <c r="V84" i="2"/>
  <c r="U84" i="2"/>
  <c r="T84" i="2"/>
  <c r="S84" i="2"/>
  <c r="P84" i="2"/>
  <c r="O84" i="2"/>
  <c r="Q84" i="2" s="1"/>
  <c r="N84" i="2"/>
  <c r="M84" i="2"/>
  <c r="AF83" i="2"/>
  <c r="AH83" i="2" s="1"/>
  <c r="AE83" i="2"/>
  <c r="AC83" i="2"/>
  <c r="Z83" i="2"/>
  <c r="Y83" i="2"/>
  <c r="X83" i="2"/>
  <c r="W83" i="2"/>
  <c r="V83" i="2"/>
  <c r="U83" i="2"/>
  <c r="T83" i="2"/>
  <c r="S83" i="2"/>
  <c r="AA83" i="2" s="1"/>
  <c r="P83" i="2"/>
  <c r="O83" i="2"/>
  <c r="N83" i="2"/>
  <c r="M83" i="2"/>
  <c r="Q83" i="2" s="1"/>
  <c r="AF82" i="2"/>
  <c r="AH82" i="2" s="1"/>
  <c r="AE82" i="2"/>
  <c r="AC82" i="2"/>
  <c r="Z82" i="2"/>
  <c r="Y82" i="2"/>
  <c r="X82" i="2"/>
  <c r="W82" i="2"/>
  <c r="V82" i="2"/>
  <c r="U82" i="2"/>
  <c r="T82" i="2"/>
  <c r="S82" i="2"/>
  <c r="P82" i="2"/>
  <c r="O82" i="2"/>
  <c r="N82" i="2"/>
  <c r="M82" i="2"/>
  <c r="AH81" i="2"/>
  <c r="AF81" i="2"/>
  <c r="AE81" i="2"/>
  <c r="AC81" i="2"/>
  <c r="Z81" i="2"/>
  <c r="Y81" i="2"/>
  <c r="X81" i="2"/>
  <c r="W81" i="2"/>
  <c r="V81" i="2"/>
  <c r="U81" i="2"/>
  <c r="T81" i="2"/>
  <c r="S81" i="2"/>
  <c r="AA81" i="2" s="1"/>
  <c r="P81" i="2"/>
  <c r="O81" i="2"/>
  <c r="N81" i="2"/>
  <c r="M81" i="2"/>
  <c r="Q81" i="2" s="1"/>
  <c r="AH80" i="2"/>
  <c r="AF80" i="2"/>
  <c r="AE80" i="2"/>
  <c r="AC80" i="2"/>
  <c r="Z80" i="2"/>
  <c r="Y80" i="2"/>
  <c r="X80" i="2"/>
  <c r="W80" i="2"/>
  <c r="V80" i="2"/>
  <c r="U80" i="2"/>
  <c r="T80" i="2"/>
  <c r="S80" i="2"/>
  <c r="P80" i="2"/>
  <c r="O80" i="2"/>
  <c r="Q80" i="2" s="1"/>
  <c r="N80" i="2"/>
  <c r="M80" i="2"/>
  <c r="AF79" i="2"/>
  <c r="AH79" i="2" s="1"/>
  <c r="AE79" i="2"/>
  <c r="AC79" i="2"/>
  <c r="Z79" i="2"/>
  <c r="Y79" i="2"/>
  <c r="X79" i="2"/>
  <c r="W79" i="2"/>
  <c r="V79" i="2"/>
  <c r="U79" i="2"/>
  <c r="T79" i="2"/>
  <c r="S79" i="2"/>
  <c r="AA79" i="2" s="1"/>
  <c r="Q79" i="2"/>
  <c r="P79" i="2"/>
  <c r="O79" i="2"/>
  <c r="N79" i="2"/>
  <c r="M79" i="2"/>
  <c r="AF78" i="2"/>
  <c r="AH78" i="2" s="1"/>
  <c r="AE78" i="2"/>
  <c r="AC78" i="2"/>
  <c r="Z78" i="2"/>
  <c r="Y78" i="2"/>
  <c r="X78" i="2"/>
  <c r="W78" i="2"/>
  <c r="V78" i="2"/>
  <c r="U78" i="2"/>
  <c r="T78" i="2"/>
  <c r="S78" i="2"/>
  <c r="P78" i="2"/>
  <c r="O78" i="2"/>
  <c r="N78" i="2"/>
  <c r="M78" i="2"/>
  <c r="AF77" i="2"/>
  <c r="AH77" i="2" s="1"/>
  <c r="AE77" i="2"/>
  <c r="AC77" i="2"/>
  <c r="AA77" i="2"/>
  <c r="Z77" i="2"/>
  <c r="Y77" i="2"/>
  <c r="X77" i="2"/>
  <c r="W77" i="2"/>
  <c r="V77" i="2"/>
  <c r="U77" i="2"/>
  <c r="T77" i="2"/>
  <c r="S77" i="2"/>
  <c r="Q77" i="2"/>
  <c r="P77" i="2"/>
  <c r="O77" i="2"/>
  <c r="N77" i="2"/>
  <c r="M77" i="2"/>
  <c r="AH76" i="2"/>
  <c r="AF76" i="2"/>
  <c r="AE76" i="2"/>
  <c r="AC76" i="2"/>
  <c r="Z76" i="2"/>
  <c r="Y76" i="2"/>
  <c r="X76" i="2"/>
  <c r="W76" i="2"/>
  <c r="V76" i="2"/>
  <c r="U76" i="2"/>
  <c r="T76" i="2"/>
  <c r="S76" i="2"/>
  <c r="P76" i="2"/>
  <c r="O76" i="2"/>
  <c r="Q76" i="2" s="1"/>
  <c r="N76" i="2"/>
  <c r="M76" i="2"/>
  <c r="AF75" i="2"/>
  <c r="AH75" i="2" s="1"/>
  <c r="AE75" i="2"/>
  <c r="AC75" i="2"/>
  <c r="Z75" i="2"/>
  <c r="Y75" i="2"/>
  <c r="X75" i="2"/>
  <c r="W75" i="2"/>
  <c r="V75" i="2"/>
  <c r="U75" i="2"/>
  <c r="T75" i="2"/>
  <c r="S75" i="2"/>
  <c r="AA75" i="2" s="1"/>
  <c r="P75" i="2"/>
  <c r="O75" i="2"/>
  <c r="N75" i="2"/>
  <c r="M75" i="2"/>
  <c r="Q75" i="2" s="1"/>
  <c r="AF74" i="2"/>
  <c r="AH74" i="2" s="1"/>
  <c r="AE74" i="2"/>
  <c r="AC74" i="2"/>
  <c r="Z74" i="2"/>
  <c r="Y74" i="2"/>
  <c r="X74" i="2"/>
  <c r="W74" i="2"/>
  <c r="V74" i="2"/>
  <c r="U74" i="2"/>
  <c r="T74" i="2"/>
  <c r="S74" i="2"/>
  <c r="AA74" i="2" s="1"/>
  <c r="P74" i="2"/>
  <c r="O74" i="2"/>
  <c r="N74" i="2"/>
  <c r="M74" i="2"/>
  <c r="Q74" i="2" s="1"/>
  <c r="AH73" i="2"/>
  <c r="AF73" i="2"/>
  <c r="AE73" i="2"/>
  <c r="AC73" i="2"/>
  <c r="Z73" i="2"/>
  <c r="Y73" i="2"/>
  <c r="X73" i="2"/>
  <c r="W73" i="2"/>
  <c r="V73" i="2"/>
  <c r="U73" i="2"/>
  <c r="T73" i="2"/>
  <c r="S73" i="2"/>
  <c r="AA73" i="2" s="1"/>
  <c r="P73" i="2"/>
  <c r="O73" i="2"/>
  <c r="N73" i="2"/>
  <c r="M73" i="2"/>
  <c r="Q73" i="2" s="1"/>
  <c r="AH72" i="2"/>
  <c r="AF72" i="2"/>
  <c r="AE72" i="2"/>
  <c r="AC72" i="2"/>
  <c r="Z72" i="2"/>
  <c r="Y72" i="2"/>
  <c r="X72" i="2"/>
  <c r="W72" i="2"/>
  <c r="V72" i="2"/>
  <c r="U72" i="2"/>
  <c r="T72" i="2"/>
  <c r="S72" i="2"/>
  <c r="P72" i="2"/>
  <c r="O72" i="2"/>
  <c r="N72" i="2"/>
  <c r="Q72" i="2" s="1"/>
  <c r="M72" i="2"/>
  <c r="AF71" i="2"/>
  <c r="AH71" i="2" s="1"/>
  <c r="AE71" i="2"/>
  <c r="AC71" i="2"/>
  <c r="Z71" i="2"/>
  <c r="Y71" i="2"/>
  <c r="X71" i="2"/>
  <c r="W71" i="2"/>
  <c r="V71" i="2"/>
  <c r="U71" i="2"/>
  <c r="T71" i="2"/>
  <c r="S71" i="2"/>
  <c r="AA71" i="2" s="1"/>
  <c r="Q71" i="2"/>
  <c r="P71" i="2"/>
  <c r="O71" i="2"/>
  <c r="N71" i="2"/>
  <c r="M71" i="2"/>
  <c r="AF70" i="2"/>
  <c r="AH70" i="2" s="1"/>
  <c r="AE70" i="2"/>
  <c r="AC70" i="2"/>
  <c r="Z70" i="2"/>
  <c r="Y70" i="2"/>
  <c r="X70" i="2"/>
  <c r="W70" i="2"/>
  <c r="V70" i="2"/>
  <c r="U70" i="2"/>
  <c r="T70" i="2"/>
  <c r="S70" i="2"/>
  <c r="AA70" i="2" s="1"/>
  <c r="P70" i="2"/>
  <c r="O70" i="2"/>
  <c r="N70" i="2"/>
  <c r="M70" i="2"/>
  <c r="Q70" i="2" s="1"/>
  <c r="AH69" i="2"/>
  <c r="AF69" i="2"/>
  <c r="AE69" i="2"/>
  <c r="AC69" i="2"/>
  <c r="Z69" i="2"/>
  <c r="Y69" i="2"/>
  <c r="X69" i="2"/>
  <c r="W69" i="2"/>
  <c r="V69" i="2"/>
  <c r="U69" i="2"/>
  <c r="T69" i="2"/>
  <c r="S69" i="2"/>
  <c r="AA69" i="2" s="1"/>
  <c r="P69" i="2"/>
  <c r="O69" i="2"/>
  <c r="N69" i="2"/>
  <c r="Q69" i="2" s="1"/>
  <c r="M69" i="2"/>
  <c r="AH68" i="2"/>
  <c r="AF68" i="2"/>
  <c r="AE68" i="2"/>
  <c r="AC68" i="2"/>
  <c r="Z68" i="2"/>
  <c r="Y68" i="2"/>
  <c r="X68" i="2"/>
  <c r="W68" i="2"/>
  <c r="V68" i="2"/>
  <c r="U68" i="2"/>
  <c r="T68" i="2"/>
  <c r="S68" i="2"/>
  <c r="P68" i="2"/>
  <c r="Q68" i="2" s="1"/>
  <c r="O68" i="2"/>
  <c r="N68" i="2"/>
  <c r="M68" i="2"/>
  <c r="AH67" i="2"/>
  <c r="AF67" i="2"/>
  <c r="AE67" i="2"/>
  <c r="AC67" i="2"/>
  <c r="Z67" i="2"/>
  <c r="Y67" i="2"/>
  <c r="X67" i="2"/>
  <c r="W67" i="2"/>
  <c r="V67" i="2"/>
  <c r="U67" i="2"/>
  <c r="T67" i="2"/>
  <c r="S67" i="2"/>
  <c r="AA67" i="2" s="1"/>
  <c r="P67" i="2"/>
  <c r="O67" i="2"/>
  <c r="N67" i="2"/>
  <c r="Q67" i="2" s="1"/>
  <c r="M67" i="2"/>
  <c r="AF66" i="2"/>
  <c r="AH66" i="2" s="1"/>
  <c r="AE66" i="2"/>
  <c r="AC66" i="2"/>
  <c r="Z66" i="2"/>
  <c r="Y66" i="2"/>
  <c r="X66" i="2"/>
  <c r="W66" i="2"/>
  <c r="V66" i="2"/>
  <c r="U66" i="2"/>
  <c r="T66" i="2"/>
  <c r="S66" i="2"/>
  <c r="AA66" i="2" s="1"/>
  <c r="P66" i="2"/>
  <c r="O66" i="2"/>
  <c r="N66" i="2"/>
  <c r="M66" i="2"/>
  <c r="AF65" i="2"/>
  <c r="AH65" i="2" s="1"/>
  <c r="AE65" i="2"/>
  <c r="AC65" i="2"/>
  <c r="Z65" i="2"/>
  <c r="Y65" i="2"/>
  <c r="X65" i="2"/>
  <c r="W65" i="2"/>
  <c r="V65" i="2"/>
  <c r="U65" i="2"/>
  <c r="T65" i="2"/>
  <c r="S65" i="2"/>
  <c r="AA65" i="2" s="1"/>
  <c r="Q65" i="2"/>
  <c r="P65" i="2"/>
  <c r="O65" i="2"/>
  <c r="N65" i="2"/>
  <c r="M65" i="2"/>
  <c r="AH64" i="2"/>
  <c r="AF64" i="2"/>
  <c r="AE64" i="2"/>
  <c r="AC64" i="2"/>
  <c r="Z64" i="2"/>
  <c r="Y64" i="2"/>
  <c r="X64" i="2"/>
  <c r="W64" i="2"/>
  <c r="V64" i="2"/>
  <c r="U64" i="2"/>
  <c r="T64" i="2"/>
  <c r="S64" i="2"/>
  <c r="AA64" i="2" s="1"/>
  <c r="Q64" i="2"/>
  <c r="P64" i="2"/>
  <c r="O64" i="2"/>
  <c r="N64" i="2"/>
  <c r="M64" i="2"/>
  <c r="AH63" i="2"/>
  <c r="AF63" i="2"/>
  <c r="AE63" i="2"/>
  <c r="AC63" i="2"/>
  <c r="Z63" i="2"/>
  <c r="Y63" i="2"/>
  <c r="X63" i="2"/>
  <c r="W63" i="2"/>
  <c r="V63" i="2"/>
  <c r="U63" i="2"/>
  <c r="T63" i="2"/>
  <c r="S63" i="2"/>
  <c r="AA63" i="2" s="1"/>
  <c r="P63" i="2"/>
  <c r="O63" i="2"/>
  <c r="N63" i="2"/>
  <c r="Q63" i="2" s="1"/>
  <c r="M63" i="2"/>
  <c r="AF62" i="2"/>
  <c r="AH62" i="2" s="1"/>
  <c r="AE62" i="2"/>
  <c r="AC62" i="2"/>
  <c r="Z62" i="2"/>
  <c r="Y62" i="2"/>
  <c r="X62" i="2"/>
  <c r="W62" i="2"/>
  <c r="V62" i="2"/>
  <c r="U62" i="2"/>
  <c r="T62" i="2"/>
  <c r="S62" i="2"/>
  <c r="AA62" i="2" s="1"/>
  <c r="P62" i="2"/>
  <c r="O62" i="2"/>
  <c r="N62" i="2"/>
  <c r="M62" i="2"/>
  <c r="AH61" i="2"/>
  <c r="AF61" i="2"/>
  <c r="AE61" i="2"/>
  <c r="AC61" i="2"/>
  <c r="Z61" i="2"/>
  <c r="Y61" i="2"/>
  <c r="X61" i="2"/>
  <c r="W61" i="2"/>
  <c r="V61" i="2"/>
  <c r="U61" i="2"/>
  <c r="T61" i="2"/>
  <c r="S61" i="2"/>
  <c r="AA61" i="2" s="1"/>
  <c r="P61" i="2"/>
  <c r="O61" i="2"/>
  <c r="N61" i="2"/>
  <c r="M61" i="2"/>
  <c r="Q61" i="2" s="1"/>
  <c r="AH60" i="2"/>
  <c r="AF60" i="2"/>
  <c r="AE60" i="2"/>
  <c r="AC60" i="2"/>
  <c r="Z60" i="2"/>
  <c r="Y60" i="2"/>
  <c r="X60" i="2"/>
  <c r="W60" i="2"/>
  <c r="V60" i="2"/>
  <c r="U60" i="2"/>
  <c r="T60" i="2"/>
  <c r="S60" i="2"/>
  <c r="P60" i="2"/>
  <c r="O60" i="2"/>
  <c r="N60" i="2"/>
  <c r="Q60" i="2" s="1"/>
  <c r="M60" i="2"/>
  <c r="AF59" i="2"/>
  <c r="AH59" i="2" s="1"/>
  <c r="AE59" i="2"/>
  <c r="AC59" i="2"/>
  <c r="Z59" i="2"/>
  <c r="Y59" i="2"/>
  <c r="X59" i="2"/>
  <c r="W59" i="2"/>
  <c r="V59" i="2"/>
  <c r="U59" i="2"/>
  <c r="T59" i="2"/>
  <c r="S59" i="2"/>
  <c r="AA59" i="2" s="1"/>
  <c r="Q59" i="2"/>
  <c r="P59" i="2"/>
  <c r="O59" i="2"/>
  <c r="N59" i="2"/>
  <c r="M59" i="2"/>
  <c r="AF58" i="2"/>
  <c r="AH58" i="2" s="1"/>
  <c r="AE58" i="2"/>
  <c r="AC58" i="2"/>
  <c r="Z58" i="2"/>
  <c r="Y58" i="2"/>
  <c r="X58" i="2"/>
  <c r="W58" i="2"/>
  <c r="V58" i="2"/>
  <c r="U58" i="2"/>
  <c r="T58" i="2"/>
  <c r="S58" i="2"/>
  <c r="AA58" i="2" s="1"/>
  <c r="P58" i="2"/>
  <c r="O58" i="2"/>
  <c r="N58" i="2"/>
  <c r="M58" i="2"/>
  <c r="AH57" i="2"/>
  <c r="AF57" i="2"/>
  <c r="AE57" i="2"/>
  <c r="AC57" i="2"/>
  <c r="Z57" i="2"/>
  <c r="Y57" i="2"/>
  <c r="X57" i="2"/>
  <c r="W57" i="2"/>
  <c r="V57" i="2"/>
  <c r="U57" i="2"/>
  <c r="T57" i="2"/>
  <c r="S57" i="2"/>
  <c r="AA57" i="2" s="1"/>
  <c r="P57" i="2"/>
  <c r="O57" i="2"/>
  <c r="N57" i="2"/>
  <c r="M57" i="2"/>
  <c r="Q57" i="2" s="1"/>
  <c r="AH56" i="2"/>
  <c r="AF56" i="2"/>
  <c r="AE56" i="2"/>
  <c r="AC56" i="2"/>
  <c r="Z56" i="2"/>
  <c r="Y56" i="2"/>
  <c r="X56" i="2"/>
  <c r="W56" i="2"/>
  <c r="V56" i="2"/>
  <c r="U56" i="2"/>
  <c r="T56" i="2"/>
  <c r="S56" i="2"/>
  <c r="AA56" i="2" s="1"/>
  <c r="P56" i="2"/>
  <c r="Q56" i="2" s="1"/>
  <c r="O56" i="2"/>
  <c r="N56" i="2"/>
  <c r="M56" i="2"/>
  <c r="AH55" i="2"/>
  <c r="AF55" i="2"/>
  <c r="AE55" i="2"/>
  <c r="AC55" i="2"/>
  <c r="Z55" i="2"/>
  <c r="Y55" i="2"/>
  <c r="X55" i="2"/>
  <c r="W55" i="2"/>
  <c r="V55" i="2"/>
  <c r="U55" i="2"/>
  <c r="T55" i="2"/>
  <c r="S55" i="2"/>
  <c r="AA55" i="2" s="1"/>
  <c r="P55" i="2"/>
  <c r="O55" i="2"/>
  <c r="N55" i="2"/>
  <c r="Q55" i="2" s="1"/>
  <c r="M55" i="2"/>
  <c r="AF54" i="2"/>
  <c r="AH54" i="2" s="1"/>
  <c r="AE54" i="2"/>
  <c r="AC54" i="2"/>
  <c r="Z54" i="2"/>
  <c r="Y54" i="2"/>
  <c r="X54" i="2"/>
  <c r="W54" i="2"/>
  <c r="V54" i="2"/>
  <c r="U54" i="2"/>
  <c r="T54" i="2"/>
  <c r="S54" i="2"/>
  <c r="AA54" i="2" s="1"/>
  <c r="P54" i="2"/>
  <c r="O54" i="2"/>
  <c r="N54" i="2"/>
  <c r="M54" i="2"/>
  <c r="AF53" i="2"/>
  <c r="AH53" i="2" s="1"/>
  <c r="AE53" i="2"/>
  <c r="AC53" i="2"/>
  <c r="Z53" i="2"/>
  <c r="Y53" i="2"/>
  <c r="X53" i="2"/>
  <c r="W53" i="2"/>
  <c r="V53" i="2"/>
  <c r="U53" i="2"/>
  <c r="T53" i="2"/>
  <c r="S53" i="2"/>
  <c r="AA53" i="2" s="1"/>
  <c r="Q53" i="2"/>
  <c r="P53" i="2"/>
  <c r="O53" i="2"/>
  <c r="N53" i="2"/>
  <c r="M53" i="2"/>
  <c r="AH52" i="2"/>
  <c r="AF52" i="2"/>
  <c r="AE52" i="2"/>
  <c r="AC52" i="2"/>
  <c r="Z52" i="2"/>
  <c r="Y52" i="2"/>
  <c r="X52" i="2"/>
  <c r="W52" i="2"/>
  <c r="V52" i="2"/>
  <c r="U52" i="2"/>
  <c r="T52" i="2"/>
  <c r="S52" i="2"/>
  <c r="AA52" i="2" s="1"/>
  <c r="P52" i="2"/>
  <c r="O52" i="2"/>
  <c r="N52" i="2"/>
  <c r="Q52" i="2" s="1"/>
  <c r="M52" i="2"/>
  <c r="AH51" i="2"/>
  <c r="AF51" i="2"/>
  <c r="AE51" i="2"/>
  <c r="AC51" i="2"/>
  <c r="Z51" i="2"/>
  <c r="Y51" i="2"/>
  <c r="X51" i="2"/>
  <c r="W51" i="2"/>
  <c r="V51" i="2"/>
  <c r="U51" i="2"/>
  <c r="T51" i="2"/>
  <c r="S51" i="2"/>
  <c r="AA51" i="2" s="1"/>
  <c r="P51" i="2"/>
  <c r="O51" i="2"/>
  <c r="N51" i="2"/>
  <c r="M51" i="2"/>
  <c r="Q51" i="2" s="1"/>
  <c r="AH50" i="2"/>
  <c r="AF50" i="2"/>
  <c r="AE50" i="2"/>
  <c r="AC50" i="2"/>
  <c r="Z50" i="2"/>
  <c r="Y50" i="2"/>
  <c r="X50" i="2"/>
  <c r="W50" i="2"/>
  <c r="V50" i="2"/>
  <c r="U50" i="2"/>
  <c r="T50" i="2"/>
  <c r="S50" i="2"/>
  <c r="AA50" i="2" s="1"/>
  <c r="P50" i="2"/>
  <c r="O50" i="2"/>
  <c r="N50" i="2"/>
  <c r="M50" i="2"/>
  <c r="AF49" i="2"/>
  <c r="AH49" i="2" s="1"/>
  <c r="AE49" i="2"/>
  <c r="AC49" i="2"/>
  <c r="Z49" i="2"/>
  <c r="Y49" i="2"/>
  <c r="X49" i="2"/>
  <c r="W49" i="2"/>
  <c r="V49" i="2"/>
  <c r="U49" i="2"/>
  <c r="T49" i="2"/>
  <c r="S49" i="2"/>
  <c r="AA49" i="2" s="1"/>
  <c r="Q49" i="2"/>
  <c r="P49" i="2"/>
  <c r="O49" i="2"/>
  <c r="N49" i="2"/>
  <c r="M49" i="2"/>
  <c r="AH48" i="2"/>
  <c r="AF48" i="2"/>
  <c r="AE48" i="2"/>
  <c r="AC48" i="2"/>
  <c r="Z48" i="2"/>
  <c r="Y48" i="2"/>
  <c r="X48" i="2"/>
  <c r="W48" i="2"/>
  <c r="V48" i="2"/>
  <c r="U48" i="2"/>
  <c r="T48" i="2"/>
  <c r="S48" i="2"/>
  <c r="AA48" i="2" s="1"/>
  <c r="P48" i="2"/>
  <c r="O48" i="2"/>
  <c r="N48" i="2"/>
  <c r="Q48" i="2" s="1"/>
  <c r="M48" i="2"/>
  <c r="AF47" i="2"/>
  <c r="AH47" i="2" s="1"/>
  <c r="AE47" i="2"/>
  <c r="AC47" i="2"/>
  <c r="Z47" i="2"/>
  <c r="Y47" i="2"/>
  <c r="X47" i="2"/>
  <c r="W47" i="2"/>
  <c r="V47" i="2"/>
  <c r="U47" i="2"/>
  <c r="T47" i="2"/>
  <c r="S47" i="2"/>
  <c r="AA47" i="2" s="1"/>
  <c r="P47" i="2"/>
  <c r="O47" i="2"/>
  <c r="N47" i="2"/>
  <c r="M47" i="2"/>
  <c r="Q47" i="2" s="1"/>
  <c r="AH46" i="2"/>
  <c r="AF46" i="2"/>
  <c r="AE46" i="2"/>
  <c r="AC46" i="2"/>
  <c r="Z46" i="2"/>
  <c r="Y46" i="2"/>
  <c r="X46" i="2"/>
  <c r="W46" i="2"/>
  <c r="V46" i="2"/>
  <c r="U46" i="2"/>
  <c r="T46" i="2"/>
  <c r="S46" i="2"/>
  <c r="AA46" i="2" s="1"/>
  <c r="P46" i="2"/>
  <c r="O46" i="2"/>
  <c r="N46" i="2"/>
  <c r="M46" i="2"/>
  <c r="AH45" i="2"/>
  <c r="AF45" i="2"/>
  <c r="AE45" i="2"/>
  <c r="AC45" i="2"/>
  <c r="Z45" i="2"/>
  <c r="Y45" i="2"/>
  <c r="X45" i="2"/>
  <c r="W45" i="2"/>
  <c r="V45" i="2"/>
  <c r="U45" i="2"/>
  <c r="T45" i="2"/>
  <c r="S45" i="2"/>
  <c r="AA45" i="2" s="1"/>
  <c r="P45" i="2"/>
  <c r="O45" i="2"/>
  <c r="N45" i="2"/>
  <c r="M45" i="2"/>
  <c r="Q45" i="2" s="1"/>
  <c r="AH44" i="2"/>
  <c r="AF44" i="2"/>
  <c r="AE44" i="2"/>
  <c r="AC44" i="2"/>
  <c r="AA44" i="2"/>
  <c r="Z44" i="2"/>
  <c r="Y44" i="2"/>
  <c r="X44" i="2"/>
  <c r="W44" i="2"/>
  <c r="V44" i="2"/>
  <c r="U44" i="2"/>
  <c r="T44" i="2"/>
  <c r="S44" i="2"/>
  <c r="Q44" i="2"/>
  <c r="P44" i="2"/>
  <c r="O44" i="2"/>
  <c r="N44" i="2"/>
  <c r="M44" i="2"/>
  <c r="AH43" i="2"/>
  <c r="AF43" i="2"/>
  <c r="AE43" i="2"/>
  <c r="AC43" i="2"/>
  <c r="Z43" i="2"/>
  <c r="Y43" i="2"/>
  <c r="X43" i="2"/>
  <c r="W43" i="2"/>
  <c r="V43" i="2"/>
  <c r="U43" i="2"/>
  <c r="T43" i="2"/>
  <c r="S43" i="2"/>
  <c r="AA43" i="2" s="1"/>
  <c r="P43" i="2"/>
  <c r="O43" i="2"/>
  <c r="N43" i="2"/>
  <c r="Q43" i="2" s="1"/>
  <c r="M43" i="2"/>
  <c r="AH42" i="2"/>
  <c r="AF42" i="2"/>
  <c r="AE42" i="2"/>
  <c r="AC42" i="2"/>
  <c r="Z42" i="2"/>
  <c r="Y42" i="2"/>
  <c r="X42" i="2"/>
  <c r="W42" i="2"/>
  <c r="V42" i="2"/>
  <c r="U42" i="2"/>
  <c r="T42" i="2"/>
  <c r="S42" i="2"/>
  <c r="AA42" i="2" s="1"/>
  <c r="P42" i="2"/>
  <c r="O42" i="2"/>
  <c r="N42" i="2"/>
  <c r="M42" i="2"/>
  <c r="Q42" i="2" s="1"/>
  <c r="AH41" i="2"/>
  <c r="AF41" i="2"/>
  <c r="AE41" i="2"/>
  <c r="AC41" i="2"/>
  <c r="Z41" i="2"/>
  <c r="Y41" i="2"/>
  <c r="X41" i="2"/>
  <c r="W41" i="2"/>
  <c r="V41" i="2"/>
  <c r="U41" i="2"/>
  <c r="T41" i="2"/>
  <c r="S41" i="2"/>
  <c r="AA41" i="2" s="1"/>
  <c r="P41" i="2"/>
  <c r="O41" i="2"/>
  <c r="N41" i="2"/>
  <c r="M41" i="2"/>
  <c r="Q41" i="2" s="1"/>
  <c r="AH40" i="2"/>
  <c r="AF40" i="2"/>
  <c r="AE40" i="2"/>
  <c r="AC40" i="2"/>
  <c r="Z40" i="2"/>
  <c r="Y40" i="2"/>
  <c r="X40" i="2"/>
  <c r="W40" i="2"/>
  <c r="V40" i="2"/>
  <c r="U40" i="2"/>
  <c r="T40" i="2"/>
  <c r="S40" i="2"/>
  <c r="AA40" i="2" s="1"/>
  <c r="Q40" i="2"/>
  <c r="P40" i="2"/>
  <c r="O40" i="2"/>
  <c r="N40" i="2"/>
  <c r="M40" i="2"/>
  <c r="AH39" i="2"/>
  <c r="AF39" i="2"/>
  <c r="AE39" i="2"/>
  <c r="AC39" i="2"/>
  <c r="Z39" i="2"/>
  <c r="Y39" i="2"/>
  <c r="X39" i="2"/>
  <c r="W39" i="2"/>
  <c r="V39" i="2"/>
  <c r="U39" i="2"/>
  <c r="T39" i="2"/>
  <c r="S39" i="2"/>
  <c r="AA39" i="2" s="1"/>
  <c r="P39" i="2"/>
  <c r="O39" i="2"/>
  <c r="N39" i="2"/>
  <c r="Q39" i="2" s="1"/>
  <c r="M39" i="2"/>
  <c r="AF38" i="2"/>
  <c r="AH38" i="2" s="1"/>
  <c r="AE38" i="2"/>
  <c r="AC38" i="2"/>
  <c r="Z38" i="2"/>
  <c r="Y38" i="2"/>
  <c r="X38" i="2"/>
  <c r="W38" i="2"/>
  <c r="V38" i="2"/>
  <c r="U38" i="2"/>
  <c r="T38" i="2"/>
  <c r="S38" i="2"/>
  <c r="AA38" i="2" s="1"/>
  <c r="P38" i="2"/>
  <c r="O38" i="2"/>
  <c r="N38" i="2"/>
  <c r="M38" i="2"/>
  <c r="AH37" i="2"/>
  <c r="AF37" i="2"/>
  <c r="AE37" i="2"/>
  <c r="AC37" i="2"/>
  <c r="Z37" i="2"/>
  <c r="Y37" i="2"/>
  <c r="X37" i="2"/>
  <c r="W37" i="2"/>
  <c r="V37" i="2"/>
  <c r="U37" i="2"/>
  <c r="T37" i="2"/>
  <c r="S37" i="2"/>
  <c r="AA37" i="2" s="1"/>
  <c r="P37" i="2"/>
  <c r="O37" i="2"/>
  <c r="N37" i="2"/>
  <c r="M37" i="2"/>
  <c r="Q37" i="2" s="1"/>
  <c r="AH36" i="2"/>
  <c r="AF36" i="2"/>
  <c r="AE36" i="2"/>
  <c r="AC36" i="2"/>
  <c r="Z36" i="2"/>
  <c r="Y36" i="2"/>
  <c r="X36" i="2"/>
  <c r="W36" i="2"/>
  <c r="V36" i="2"/>
  <c r="U36" i="2"/>
  <c r="T36" i="2"/>
  <c r="S36" i="2"/>
  <c r="AA36" i="2" s="1"/>
  <c r="P36" i="2"/>
  <c r="O36" i="2"/>
  <c r="N36" i="2"/>
  <c r="M36" i="2"/>
  <c r="Q36" i="2" s="1"/>
  <c r="AF35" i="2"/>
  <c r="AH35" i="2" s="1"/>
  <c r="AE35" i="2"/>
  <c r="AC35" i="2"/>
  <c r="Z35" i="2"/>
  <c r="Y35" i="2"/>
  <c r="X35" i="2"/>
  <c r="W35" i="2"/>
  <c r="V35" i="2"/>
  <c r="U35" i="2"/>
  <c r="T35" i="2"/>
  <c r="S35" i="2"/>
  <c r="AA35" i="2" s="1"/>
  <c r="Q35" i="2"/>
  <c r="P35" i="2"/>
  <c r="O35" i="2"/>
  <c r="N35" i="2"/>
  <c r="M35" i="2"/>
  <c r="AH34" i="2"/>
  <c r="AF34" i="2"/>
  <c r="AE34" i="2"/>
  <c r="AC34" i="2"/>
  <c r="Z34" i="2"/>
  <c r="Y34" i="2"/>
  <c r="X34" i="2"/>
  <c r="W34" i="2"/>
  <c r="V34" i="2"/>
  <c r="U34" i="2"/>
  <c r="T34" i="2"/>
  <c r="S34" i="2"/>
  <c r="AA34" i="2" s="1"/>
  <c r="P34" i="2"/>
  <c r="O34" i="2"/>
  <c r="N34" i="2"/>
  <c r="Q34" i="2" s="1"/>
  <c r="M34" i="2"/>
  <c r="AH33" i="2"/>
  <c r="AF33" i="2"/>
  <c r="AE33" i="2"/>
  <c r="AC33" i="2"/>
  <c r="Z33" i="2"/>
  <c r="Y33" i="2"/>
  <c r="X33" i="2"/>
  <c r="W33" i="2"/>
  <c r="V33" i="2"/>
  <c r="U33" i="2"/>
  <c r="T33" i="2"/>
  <c r="S33" i="2"/>
  <c r="AA33" i="2" s="1"/>
  <c r="P33" i="2"/>
  <c r="O33" i="2"/>
  <c r="N33" i="2"/>
  <c r="M33" i="2"/>
  <c r="Q33" i="2" s="1"/>
  <c r="AH32" i="2"/>
  <c r="AF32" i="2"/>
  <c r="AE32" i="2"/>
  <c r="AC32" i="2"/>
  <c r="Z32" i="2"/>
  <c r="Y32" i="2"/>
  <c r="X32" i="2"/>
  <c r="W32" i="2"/>
  <c r="V32" i="2"/>
  <c r="U32" i="2"/>
  <c r="T32" i="2"/>
  <c r="S32" i="2"/>
  <c r="AA32" i="2" s="1"/>
  <c r="P32" i="2"/>
  <c r="O32" i="2"/>
  <c r="N32" i="2"/>
  <c r="M32" i="2"/>
  <c r="Q32" i="2" s="1"/>
  <c r="AF31" i="2"/>
  <c r="AH31" i="2" s="1"/>
  <c r="AE31" i="2"/>
  <c r="AC31" i="2"/>
  <c r="Z31" i="2"/>
  <c r="Y31" i="2"/>
  <c r="X31" i="2"/>
  <c r="W31" i="2"/>
  <c r="V31" i="2"/>
  <c r="U31" i="2"/>
  <c r="T31" i="2"/>
  <c r="S31" i="2"/>
  <c r="AA31" i="2" s="1"/>
  <c r="Q31" i="2"/>
  <c r="P31" i="2"/>
  <c r="O31" i="2"/>
  <c r="N31" i="2"/>
  <c r="M31" i="2"/>
  <c r="AH30" i="2"/>
  <c r="AF30" i="2"/>
  <c r="AE30" i="2"/>
  <c r="AC30" i="2"/>
  <c r="Z30" i="2"/>
  <c r="Y30" i="2"/>
  <c r="X30" i="2"/>
  <c r="W30" i="2"/>
  <c r="V30" i="2"/>
  <c r="U30" i="2"/>
  <c r="T30" i="2"/>
  <c r="S30" i="2"/>
  <c r="AA30" i="2" s="1"/>
  <c r="P30" i="2"/>
  <c r="O30" i="2"/>
  <c r="N30" i="2"/>
  <c r="Q30" i="2" s="1"/>
  <c r="M30" i="2"/>
  <c r="AH29" i="2"/>
  <c r="AF29" i="2"/>
  <c r="AE29" i="2"/>
  <c r="AC29" i="2"/>
  <c r="Z29" i="2"/>
  <c r="Y29" i="2"/>
  <c r="X29" i="2"/>
  <c r="W29" i="2"/>
  <c r="V29" i="2"/>
  <c r="U29" i="2"/>
  <c r="T29" i="2"/>
  <c r="S29" i="2"/>
  <c r="AA29" i="2" s="1"/>
  <c r="P29" i="2"/>
  <c r="O29" i="2"/>
  <c r="N29" i="2"/>
  <c r="M29" i="2"/>
  <c r="Q29" i="2" s="1"/>
  <c r="AH28" i="2"/>
  <c r="AF28" i="2"/>
  <c r="AE28" i="2"/>
  <c r="AC28" i="2"/>
  <c r="Z28" i="2"/>
  <c r="Y28" i="2"/>
  <c r="X28" i="2"/>
  <c r="W28" i="2"/>
  <c r="V28" i="2"/>
  <c r="U28" i="2"/>
  <c r="T28" i="2"/>
  <c r="S28" i="2"/>
  <c r="AA28" i="2" s="1"/>
  <c r="P28" i="2"/>
  <c r="O28" i="2"/>
  <c r="N28" i="2"/>
  <c r="M28" i="2"/>
  <c r="Q28" i="2" s="1"/>
  <c r="AF27" i="2"/>
  <c r="AH27" i="2" s="1"/>
  <c r="AE27" i="2"/>
  <c r="AC27" i="2"/>
  <c r="AA27" i="2"/>
  <c r="Z27" i="2"/>
  <c r="Y27" i="2"/>
  <c r="X27" i="2"/>
  <c r="W27" i="2"/>
  <c r="V27" i="2"/>
  <c r="U27" i="2"/>
  <c r="T27" i="2"/>
  <c r="S27" i="2"/>
  <c r="Q27" i="2"/>
  <c r="P27" i="2"/>
  <c r="O27" i="2"/>
  <c r="N27" i="2"/>
  <c r="M27" i="2"/>
  <c r="AH26" i="2"/>
  <c r="AF26" i="2"/>
  <c r="AE26" i="2"/>
  <c r="AC26" i="2"/>
  <c r="Z26" i="2"/>
  <c r="Y26" i="2"/>
  <c r="X26" i="2"/>
  <c r="W26" i="2"/>
  <c r="V26" i="2"/>
  <c r="U26" i="2"/>
  <c r="T26" i="2"/>
  <c r="S26" i="2"/>
  <c r="AA26" i="2" s="1"/>
  <c r="P26" i="2"/>
  <c r="O26" i="2"/>
  <c r="N26" i="2"/>
  <c r="Q26" i="2" s="1"/>
  <c r="M26" i="2"/>
  <c r="AH25" i="2"/>
  <c r="AF25" i="2"/>
  <c r="AE25" i="2"/>
  <c r="AC25" i="2"/>
  <c r="Z25" i="2"/>
  <c r="Y25" i="2"/>
  <c r="X25" i="2"/>
  <c r="W25" i="2"/>
  <c r="V25" i="2"/>
  <c r="U25" i="2"/>
  <c r="T25" i="2"/>
  <c r="S25" i="2"/>
  <c r="AA25" i="2" s="1"/>
  <c r="P25" i="2"/>
  <c r="O25" i="2"/>
  <c r="N25" i="2"/>
  <c r="M25" i="2"/>
  <c r="Q25" i="2" s="1"/>
  <c r="AF24" i="2"/>
  <c r="AH24" i="2" s="1"/>
  <c r="AE24" i="2"/>
  <c r="AC24" i="2"/>
  <c r="Z24" i="2"/>
  <c r="Y24" i="2"/>
  <c r="X24" i="2"/>
  <c r="W24" i="2"/>
  <c r="V24" i="2"/>
  <c r="U24" i="2"/>
  <c r="T24" i="2"/>
  <c r="S24" i="2"/>
  <c r="AA24" i="2" s="1"/>
  <c r="P24" i="2"/>
  <c r="O24" i="2"/>
  <c r="N24" i="2"/>
  <c r="Q24" i="2" s="1"/>
  <c r="M24" i="2"/>
  <c r="AH23" i="2"/>
  <c r="AF23" i="2"/>
  <c r="AE23" i="2"/>
  <c r="AC23" i="2"/>
  <c r="Z23" i="2"/>
  <c r="Y23" i="2"/>
  <c r="X23" i="2"/>
  <c r="W23" i="2"/>
  <c r="V23" i="2"/>
  <c r="U23" i="2"/>
  <c r="T23" i="2"/>
  <c r="S23" i="2"/>
  <c r="AA23" i="2" s="1"/>
  <c r="Q23" i="2"/>
  <c r="P23" i="2"/>
  <c r="O23" i="2"/>
  <c r="N23" i="2"/>
  <c r="M23" i="2"/>
  <c r="AF22" i="2"/>
  <c r="AH22" i="2" s="1"/>
  <c r="AE22" i="2"/>
  <c r="AC22" i="2"/>
  <c r="Z22" i="2"/>
  <c r="Y22" i="2"/>
  <c r="X22" i="2"/>
  <c r="W22" i="2"/>
  <c r="V22" i="2"/>
  <c r="U22" i="2"/>
  <c r="T22" i="2"/>
  <c r="S22" i="2"/>
  <c r="AA22" i="2" s="1"/>
  <c r="P22" i="2"/>
  <c r="O22" i="2"/>
  <c r="N22" i="2"/>
  <c r="M22" i="2"/>
  <c r="Q22" i="2" s="1"/>
  <c r="AH21" i="2"/>
  <c r="AF21" i="2"/>
  <c r="AE21" i="2"/>
  <c r="AC21" i="2"/>
  <c r="Z21" i="2"/>
  <c r="Y21" i="2"/>
  <c r="X21" i="2"/>
  <c r="W21" i="2"/>
  <c r="V21" i="2"/>
  <c r="U21" i="2"/>
  <c r="T21" i="2"/>
  <c r="S21" i="2"/>
  <c r="AA21" i="2" s="1"/>
  <c r="P21" i="2"/>
  <c r="O21" i="2"/>
  <c r="N21" i="2"/>
  <c r="M21" i="2"/>
  <c r="Q21" i="2" s="1"/>
  <c r="AF20" i="2"/>
  <c r="AH20" i="2" s="1"/>
  <c r="AE20" i="2"/>
  <c r="AC20" i="2"/>
  <c r="Z20" i="2"/>
  <c r="Y20" i="2"/>
  <c r="X20" i="2"/>
  <c r="W20" i="2"/>
  <c r="V20" i="2"/>
  <c r="U20" i="2"/>
  <c r="T20" i="2"/>
  <c r="S20" i="2"/>
  <c r="AA20" i="2" s="1"/>
  <c r="P20" i="2"/>
  <c r="O20" i="2"/>
  <c r="N20" i="2"/>
  <c r="Q20" i="2" s="1"/>
  <c r="M20" i="2"/>
  <c r="AH19" i="2"/>
  <c r="AF19" i="2"/>
  <c r="AE19" i="2"/>
  <c r="AC19" i="2"/>
  <c r="Z19" i="2"/>
  <c r="Y19" i="2"/>
  <c r="X19" i="2"/>
  <c r="W19" i="2"/>
  <c r="V19" i="2"/>
  <c r="U19" i="2"/>
  <c r="T19" i="2"/>
  <c r="S19" i="2"/>
  <c r="AA19" i="2" s="1"/>
  <c r="Q19" i="2"/>
  <c r="P19" i="2"/>
  <c r="O19" i="2"/>
  <c r="N19" i="2"/>
  <c r="M19" i="2"/>
  <c r="AF18" i="2"/>
  <c r="AH18" i="2" s="1"/>
  <c r="AE18" i="2"/>
  <c r="AC18" i="2"/>
  <c r="Z18" i="2"/>
  <c r="Y18" i="2"/>
  <c r="X18" i="2"/>
  <c r="W18" i="2"/>
  <c r="V18" i="2"/>
  <c r="U18" i="2"/>
  <c r="T18" i="2"/>
  <c r="S18" i="2"/>
  <c r="AA18" i="2" s="1"/>
  <c r="P18" i="2"/>
  <c r="O18" i="2"/>
  <c r="N18" i="2"/>
  <c r="M18" i="2"/>
  <c r="Q18" i="2" s="1"/>
  <c r="AH17" i="2"/>
  <c r="AF17" i="2"/>
  <c r="AE17" i="2"/>
  <c r="AC17" i="2"/>
  <c r="Z17" i="2"/>
  <c r="Y17" i="2"/>
  <c r="X17" i="2"/>
  <c r="W17" i="2"/>
  <c r="V17" i="2"/>
  <c r="U17" i="2"/>
  <c r="T17" i="2"/>
  <c r="S17" i="2"/>
  <c r="AA17" i="2" s="1"/>
  <c r="P17" i="2"/>
  <c r="O17" i="2"/>
  <c r="N17" i="2"/>
  <c r="M17" i="2"/>
  <c r="Q17" i="2" s="1"/>
  <c r="AF16" i="2"/>
  <c r="AH16" i="2" s="1"/>
  <c r="AE16" i="2"/>
  <c r="AC16" i="2"/>
  <c r="Z16" i="2"/>
  <c r="Y16" i="2"/>
  <c r="X16" i="2"/>
  <c r="W16" i="2"/>
  <c r="V16" i="2"/>
  <c r="U16" i="2"/>
  <c r="T16" i="2"/>
  <c r="S16" i="2"/>
  <c r="AA16" i="2" s="1"/>
  <c r="P16" i="2"/>
  <c r="O16" i="2"/>
  <c r="N16" i="2"/>
  <c r="Q16" i="2" s="1"/>
  <c r="M16" i="2"/>
  <c r="AH15" i="2"/>
  <c r="AF15" i="2"/>
  <c r="AE15" i="2"/>
  <c r="AC15" i="2"/>
  <c r="Z15" i="2"/>
  <c r="Y15" i="2"/>
  <c r="X15" i="2"/>
  <c r="W15" i="2"/>
  <c r="V15" i="2"/>
  <c r="U15" i="2"/>
  <c r="T15" i="2"/>
  <c r="S15" i="2"/>
  <c r="AA15" i="2" s="1"/>
  <c r="Q15" i="2"/>
  <c r="P15" i="2"/>
  <c r="O15" i="2"/>
  <c r="N15" i="2"/>
  <c r="M15" i="2"/>
  <c r="AF14" i="2"/>
  <c r="AF11" i="2" s="1"/>
  <c r="AE14" i="2"/>
  <c r="AC14" i="2"/>
  <c r="Z14" i="2"/>
  <c r="Y14" i="2"/>
  <c r="X14" i="2"/>
  <c r="W14" i="2"/>
  <c r="V14" i="2"/>
  <c r="U14" i="2"/>
  <c r="T14" i="2"/>
  <c r="S14" i="2"/>
  <c r="AA14" i="2" s="1"/>
  <c r="P14" i="2"/>
  <c r="O14" i="2"/>
  <c r="N14" i="2"/>
  <c r="M14" i="2"/>
  <c r="Q14" i="2" s="1"/>
  <c r="AH13" i="2"/>
  <c r="AF13" i="2"/>
  <c r="AE13" i="2"/>
  <c r="AC13" i="2"/>
  <c r="AC10" i="2" s="1"/>
  <c r="C4" i="2" s="1"/>
  <c r="Z13" i="2"/>
  <c r="Y13" i="2"/>
  <c r="X13" i="2"/>
  <c r="W13" i="2"/>
  <c r="V13" i="2"/>
  <c r="U13" i="2"/>
  <c r="T13" i="2"/>
  <c r="S13" i="2"/>
  <c r="AA13" i="2" s="1"/>
  <c r="P13" i="2"/>
  <c r="O13" i="2"/>
  <c r="N13" i="2"/>
  <c r="M13" i="2"/>
  <c r="Q13" i="2" s="1"/>
  <c r="AF12" i="2"/>
  <c r="AH12" i="2" s="1"/>
  <c r="AE12" i="2"/>
  <c r="AC12" i="2"/>
  <c r="Z12" i="2"/>
  <c r="Y12" i="2"/>
  <c r="X12" i="2"/>
  <c r="W12" i="2"/>
  <c r="V12" i="2"/>
  <c r="U12" i="2"/>
  <c r="T12" i="2"/>
  <c r="S12" i="2"/>
  <c r="P12" i="2"/>
  <c r="O12" i="2"/>
  <c r="N12" i="2"/>
  <c r="Q12" i="2" s="1"/>
  <c r="M12" i="2"/>
  <c r="AI10" i="2"/>
  <c r="AD10" i="2"/>
  <c r="AB10" i="2"/>
  <c r="R10" i="2"/>
  <c r="Q7" i="2"/>
  <c r="C7" i="2"/>
  <c r="R6" i="2"/>
  <c r="C8" i="2" s="1"/>
  <c r="Q6" i="2"/>
  <c r="G6" i="2"/>
  <c r="AG5" i="2"/>
  <c r="AG4" i="2"/>
  <c r="Q4" i="2"/>
  <c r="C3" i="2" s="1"/>
  <c r="O3" i="2"/>
  <c r="O2" i="2"/>
  <c r="C6" i="2" s="1"/>
  <c r="AA12" i="2" l="1"/>
  <c r="AG6" i="2"/>
  <c r="AG7" i="2" s="1"/>
  <c r="G7" i="2" s="1"/>
  <c r="AE10" i="2"/>
  <c r="AE9" i="2" s="1"/>
  <c r="G8" i="2" s="1"/>
  <c r="C6" i="4"/>
  <c r="C6" i="3"/>
  <c r="C6" i="5"/>
  <c r="AD21" i="6"/>
  <c r="AD13" i="6"/>
  <c r="AD22" i="6" s="1"/>
  <c r="AD16" i="6"/>
  <c r="AC10" i="6"/>
  <c r="C4" i="6" s="1"/>
  <c r="Q16" i="6"/>
  <c r="AA25" i="6"/>
  <c r="AA29" i="6"/>
  <c r="AA33" i="6"/>
  <c r="AA37" i="6"/>
  <c r="AA41" i="6"/>
  <c r="AB12" i="6" s="1"/>
  <c r="AA45" i="6"/>
  <c r="AA61" i="6"/>
  <c r="AA62" i="6"/>
  <c r="AA71" i="6"/>
  <c r="Q84" i="6"/>
  <c r="AA110" i="6"/>
  <c r="AA131" i="6"/>
  <c r="AE10" i="6"/>
  <c r="AE9" i="6" s="1"/>
  <c r="G8" i="6" s="1"/>
  <c r="AA13" i="6"/>
  <c r="AA19" i="6"/>
  <c r="AA20" i="6"/>
  <c r="AA69" i="6"/>
  <c r="AA70" i="6"/>
  <c r="AA79" i="6"/>
  <c r="Q92" i="6"/>
  <c r="Q93" i="6"/>
  <c r="AA130" i="6"/>
  <c r="C7" i="6"/>
  <c r="Q24" i="6"/>
  <c r="AA77" i="6"/>
  <c r="AA158" i="6"/>
  <c r="Q12" i="6"/>
  <c r="AH11" i="6"/>
  <c r="AF11" i="6"/>
  <c r="AG7" i="6" s="1"/>
  <c r="G7" i="6" s="1"/>
  <c r="Q26" i="6"/>
  <c r="Q30" i="6"/>
  <c r="Q34" i="6"/>
  <c r="Q38" i="6"/>
  <c r="Q42" i="6"/>
  <c r="Q46" i="6"/>
  <c r="AA85" i="6"/>
  <c r="AA95" i="6"/>
  <c r="AA101" i="6"/>
  <c r="AA151" i="6"/>
  <c r="AA175" i="6"/>
  <c r="AI12" i="6"/>
  <c r="AA16" i="6"/>
  <c r="AA10" i="6" s="1"/>
  <c r="C5" i="6" s="1"/>
  <c r="AA147" i="6"/>
  <c r="AA231" i="6"/>
  <c r="Q20" i="6"/>
  <c r="Q52" i="6"/>
  <c r="Q60" i="6"/>
  <c r="AA17" i="6"/>
  <c r="AA23" i="6"/>
  <c r="AA24" i="6"/>
  <c r="AA47" i="6"/>
  <c r="AA49" i="6"/>
  <c r="AA55" i="6"/>
  <c r="Q68" i="6"/>
  <c r="Q69" i="6"/>
  <c r="AA114" i="6"/>
  <c r="AA167" i="6"/>
  <c r="AA46" i="6"/>
  <c r="AA53" i="6"/>
  <c r="AA153" i="6"/>
  <c r="AA180" i="6"/>
  <c r="AA209" i="6"/>
  <c r="C3" i="6"/>
  <c r="AA108" i="6"/>
  <c r="AA124" i="6"/>
  <c r="AA140" i="6"/>
  <c r="AA156" i="6"/>
  <c r="AA181" i="6"/>
  <c r="AA182" i="6"/>
  <c r="AA184" i="6"/>
  <c r="AA213" i="6"/>
  <c r="AA214" i="6"/>
  <c r="AA216" i="6"/>
  <c r="AA308" i="6"/>
  <c r="AA137" i="6"/>
  <c r="AA212" i="6"/>
  <c r="AA52" i="6"/>
  <c r="AA60" i="6"/>
  <c r="AA68" i="6"/>
  <c r="AA76" i="6"/>
  <c r="AA84" i="6"/>
  <c r="AA92" i="6"/>
  <c r="AA100" i="6"/>
  <c r="AA109" i="6"/>
  <c r="Q118" i="6"/>
  <c r="AA125" i="6"/>
  <c r="Q134" i="6"/>
  <c r="AA141" i="6"/>
  <c r="Q150" i="6"/>
  <c r="AA157" i="6"/>
  <c r="Q170" i="6"/>
  <c r="AA185" i="6"/>
  <c r="AA186" i="6"/>
  <c r="AA188" i="6"/>
  <c r="AA217" i="6"/>
  <c r="AA218" i="6"/>
  <c r="AA220" i="6"/>
  <c r="AA257" i="6"/>
  <c r="AA121" i="6"/>
  <c r="AA177" i="6"/>
  <c r="AA112" i="6"/>
  <c r="AA128" i="6"/>
  <c r="AA144" i="6"/>
  <c r="AA160" i="6"/>
  <c r="AA189" i="6"/>
  <c r="AA190" i="6"/>
  <c r="AA192" i="6"/>
  <c r="Q206" i="6"/>
  <c r="AA221" i="6"/>
  <c r="AA222" i="6"/>
  <c r="AA224" i="6"/>
  <c r="AA251" i="6"/>
  <c r="AA252" i="6"/>
  <c r="AA253" i="6"/>
  <c r="AA254" i="6"/>
  <c r="AA273" i="6"/>
  <c r="AA279" i="6"/>
  <c r="AA280" i="6"/>
  <c r="AA324" i="6"/>
  <c r="AA344" i="6"/>
  <c r="AA376" i="6"/>
  <c r="Q51" i="6"/>
  <c r="Q58" i="6"/>
  <c r="Q59" i="6"/>
  <c r="Q66" i="6"/>
  <c r="Q67" i="6"/>
  <c r="Q74" i="6"/>
  <c r="Q75" i="6"/>
  <c r="Q82" i="6"/>
  <c r="Q83" i="6"/>
  <c r="Q90" i="6"/>
  <c r="Q91" i="6"/>
  <c r="Q98" i="6"/>
  <c r="Q99" i="6"/>
  <c r="Q106" i="6"/>
  <c r="Q107" i="6"/>
  <c r="AA113" i="6"/>
  <c r="Q123" i="6"/>
  <c r="AA129" i="6"/>
  <c r="Q139" i="6"/>
  <c r="AA145" i="6"/>
  <c r="Q155" i="6"/>
  <c r="AA161" i="6"/>
  <c r="AA162" i="6"/>
  <c r="AA193" i="6"/>
  <c r="AA194" i="6"/>
  <c r="AA225" i="6"/>
  <c r="AA226" i="6"/>
  <c r="AA228" i="6"/>
  <c r="AA250" i="6"/>
  <c r="AA271" i="6"/>
  <c r="AA272" i="6"/>
  <c r="Q290" i="6"/>
  <c r="AA297" i="6"/>
  <c r="AA48" i="6"/>
  <c r="AA116" i="6"/>
  <c r="AA132" i="6"/>
  <c r="AA148" i="6"/>
  <c r="AA165" i="6"/>
  <c r="AA166" i="6"/>
  <c r="AA168" i="6"/>
  <c r="Q182" i="6"/>
  <c r="AA197" i="6"/>
  <c r="AA198" i="6"/>
  <c r="AA200" i="6"/>
  <c r="Q214" i="6"/>
  <c r="AA229" i="6"/>
  <c r="AA230" i="6"/>
  <c r="AA232" i="6"/>
  <c r="AA235" i="6"/>
  <c r="AA236" i="6"/>
  <c r="AA239" i="6"/>
  <c r="AA240" i="6"/>
  <c r="AA243" i="6"/>
  <c r="AA244" i="6"/>
  <c r="AA245" i="6"/>
  <c r="AA246" i="6"/>
  <c r="Q258" i="6"/>
  <c r="AA267" i="6"/>
  <c r="AA296" i="6"/>
  <c r="AA340" i="6"/>
  <c r="Q354" i="6"/>
  <c r="Q355" i="6"/>
  <c r="AA361" i="6"/>
  <c r="AA56" i="6"/>
  <c r="AA64" i="6"/>
  <c r="AA72" i="6"/>
  <c r="AA80" i="6"/>
  <c r="AA88" i="6"/>
  <c r="AA96" i="6"/>
  <c r="AA104" i="6"/>
  <c r="Q110" i="6"/>
  <c r="AA117" i="6"/>
  <c r="Q126" i="6"/>
  <c r="AA133" i="6"/>
  <c r="Q142" i="6"/>
  <c r="AA149" i="6"/>
  <c r="Q158" i="6"/>
  <c r="AA169" i="6"/>
  <c r="AA170" i="6"/>
  <c r="AA172" i="6"/>
  <c r="Q186" i="6"/>
  <c r="AA201" i="6"/>
  <c r="AA202" i="6"/>
  <c r="AA204" i="6"/>
  <c r="Q218" i="6"/>
  <c r="AA233" i="6"/>
  <c r="Q306" i="6"/>
  <c r="Q307" i="6"/>
  <c r="AA333" i="6"/>
  <c r="AA401" i="6"/>
  <c r="AA262" i="6"/>
  <c r="Q272" i="6"/>
  <c r="Q273" i="6"/>
  <c r="Q280" i="6"/>
  <c r="Q281" i="6"/>
  <c r="AA287" i="6"/>
  <c r="Q296" i="6"/>
  <c r="Q297" i="6"/>
  <c r="AA303" i="6"/>
  <c r="Q312" i="6"/>
  <c r="Q313" i="6"/>
  <c r="AA319" i="6"/>
  <c r="Q328" i="6"/>
  <c r="Q329" i="6"/>
  <c r="AA335" i="6"/>
  <c r="Q344" i="6"/>
  <c r="Q345" i="6"/>
  <c r="AA351" i="6"/>
  <c r="Q360" i="6"/>
  <c r="Q361" i="6"/>
  <c r="AA366" i="6"/>
  <c r="AA367" i="6"/>
  <c r="Q377" i="6"/>
  <c r="AA382" i="6"/>
  <c r="AA383" i="6"/>
  <c r="AA402" i="6"/>
  <c r="AA403" i="6"/>
  <c r="AA404" i="6"/>
  <c r="Q415" i="6"/>
  <c r="AA434" i="6"/>
  <c r="AA435" i="6"/>
  <c r="AA436" i="6"/>
  <c r="AA451" i="6"/>
  <c r="AA458" i="6"/>
  <c r="AA290" i="6"/>
  <c r="AA306" i="6"/>
  <c r="AA322" i="6"/>
  <c r="AA338" i="6"/>
  <c r="AA354" i="6"/>
  <c r="AA406" i="6"/>
  <c r="AA407" i="6"/>
  <c r="AA408" i="6"/>
  <c r="AA438" i="6"/>
  <c r="AA439" i="6"/>
  <c r="AA447" i="6"/>
  <c r="AA479" i="6"/>
  <c r="Q261" i="6"/>
  <c r="AA270" i="6"/>
  <c r="AA278" i="6"/>
  <c r="Q284" i="6"/>
  <c r="AA291" i="6"/>
  <c r="Q300" i="6"/>
  <c r="AA307" i="6"/>
  <c r="Q316" i="6"/>
  <c r="AA323" i="6"/>
  <c r="Q332" i="6"/>
  <c r="AA339" i="6"/>
  <c r="Q348" i="6"/>
  <c r="AA355" i="6"/>
  <c r="Q364" i="6"/>
  <c r="AA370" i="6"/>
  <c r="AA371" i="6"/>
  <c r="AA386" i="6"/>
  <c r="AA387" i="6"/>
  <c r="AA410" i="6"/>
  <c r="AA411" i="6"/>
  <c r="AA412" i="6"/>
  <c r="AA475" i="6"/>
  <c r="AA258" i="6"/>
  <c r="AA294" i="6"/>
  <c r="AA310" i="6"/>
  <c r="AA326" i="6"/>
  <c r="AA342" i="6"/>
  <c r="AA358" i="6"/>
  <c r="Q379" i="6"/>
  <c r="Q395" i="6"/>
  <c r="AA414" i="6"/>
  <c r="AA415" i="6"/>
  <c r="AA416" i="6"/>
  <c r="Q427" i="6"/>
  <c r="Q456" i="6"/>
  <c r="Q269" i="6"/>
  <c r="Q276" i="6"/>
  <c r="Q277" i="6"/>
  <c r="Q288" i="6"/>
  <c r="Q289" i="6"/>
  <c r="AA295" i="6"/>
  <c r="Q304" i="6"/>
  <c r="Q305" i="6"/>
  <c r="AA311" i="6"/>
  <c r="Q320" i="6"/>
  <c r="Q321" i="6"/>
  <c r="AA327" i="6"/>
  <c r="Q336" i="6"/>
  <c r="Q337" i="6"/>
  <c r="AA343" i="6"/>
  <c r="Q352" i="6"/>
  <c r="Q353" i="6"/>
  <c r="AA359" i="6"/>
  <c r="Q369" i="6"/>
  <c r="AA375" i="6"/>
  <c r="Q385" i="6"/>
  <c r="AA420" i="6"/>
  <c r="Q257" i="6"/>
  <c r="AA266" i="6"/>
  <c r="AA282" i="6"/>
  <c r="AA298" i="6"/>
  <c r="AA314" i="6"/>
  <c r="AA330" i="6"/>
  <c r="AA346" i="6"/>
  <c r="AA362" i="6"/>
  <c r="Q367" i="6"/>
  <c r="Q383" i="6"/>
  <c r="Q403" i="6"/>
  <c r="AA422" i="6"/>
  <c r="AA423" i="6"/>
  <c r="AA424" i="6"/>
  <c r="Q435" i="6"/>
  <c r="AA274" i="6"/>
  <c r="AA394" i="6"/>
  <c r="Q407" i="6"/>
  <c r="Q439" i="6"/>
  <c r="AA445" i="6"/>
  <c r="AA453" i="6"/>
  <c r="Q468" i="6"/>
  <c r="AA476" i="6"/>
  <c r="AA477" i="6"/>
  <c r="AA510" i="6"/>
  <c r="AA511" i="6"/>
  <c r="AA526" i="6"/>
  <c r="AA527" i="6"/>
  <c r="AA562" i="6"/>
  <c r="AA464" i="6"/>
  <c r="AA508" i="6"/>
  <c r="Q516" i="6"/>
  <c r="AA524" i="6"/>
  <c r="AA540" i="6"/>
  <c r="AA564" i="6"/>
  <c r="AA601" i="6"/>
  <c r="Q460" i="6"/>
  <c r="AA465" i="6"/>
  <c r="Q472" i="6"/>
  <c r="Q473" i="6"/>
  <c r="AA480" i="6"/>
  <c r="AA481" i="6"/>
  <c r="AA505" i="6"/>
  <c r="AA506" i="6"/>
  <c r="AA507" i="6"/>
  <c r="AA521" i="6"/>
  <c r="AA522" i="6"/>
  <c r="AA523" i="6"/>
  <c r="AA537" i="6"/>
  <c r="Q550" i="6"/>
  <c r="Q578" i="6"/>
  <c r="Q583" i="6"/>
  <c r="AA600" i="6"/>
  <c r="AA440" i="6"/>
  <c r="AA448" i="6"/>
  <c r="AA456" i="6"/>
  <c r="AA484" i="6"/>
  <c r="AA485" i="6"/>
  <c r="AA488" i="6"/>
  <c r="AA489" i="6"/>
  <c r="AA492" i="6"/>
  <c r="AA493" i="6"/>
  <c r="AA496" i="6"/>
  <c r="AA497" i="6"/>
  <c r="AA500" i="6"/>
  <c r="AA501" i="6"/>
  <c r="AA504" i="6"/>
  <c r="AA520" i="6"/>
  <c r="AA536" i="6"/>
  <c r="AA556" i="6"/>
  <c r="AA597" i="6"/>
  <c r="AA441" i="6"/>
  <c r="AA449" i="6"/>
  <c r="AA457" i="6"/>
  <c r="AA468" i="6"/>
  <c r="AA469" i="6"/>
  <c r="Q476" i="6"/>
  <c r="AA517" i="6"/>
  <c r="AA533" i="6"/>
  <c r="AA553" i="6"/>
  <c r="Q464" i="6"/>
  <c r="Q508" i="6"/>
  <c r="AA516" i="6"/>
  <c r="Q524" i="6"/>
  <c r="AA532" i="6"/>
  <c r="AA552" i="6"/>
  <c r="Q562" i="6"/>
  <c r="AA572" i="6"/>
  <c r="AA578" i="6"/>
  <c r="AA585" i="6"/>
  <c r="AA609" i="6"/>
  <c r="AA460" i="6"/>
  <c r="AA473" i="6"/>
  <c r="Q480" i="6"/>
  <c r="Q481" i="6"/>
  <c r="AA513" i="6"/>
  <c r="AA514" i="6"/>
  <c r="AA529" i="6"/>
  <c r="AA530" i="6"/>
  <c r="AA546" i="6"/>
  <c r="Q537" i="6"/>
  <c r="AA543" i="6"/>
  <c r="Q552" i="6"/>
  <c r="Q553" i="6"/>
  <c r="AA559" i="6"/>
  <c r="Q568" i="6"/>
  <c r="Q569" i="6"/>
  <c r="Q627" i="6"/>
  <c r="AA637" i="6"/>
  <c r="AA638" i="6"/>
  <c r="AA639" i="6"/>
  <c r="AA640" i="6"/>
  <c r="Q652" i="6"/>
  <c r="AA660" i="6"/>
  <c r="AA662" i="6"/>
  <c r="AA666" i="6"/>
  <c r="AA752" i="6"/>
  <c r="AA547" i="6"/>
  <c r="AA563" i="6"/>
  <c r="AA630" i="6"/>
  <c r="AA631" i="6"/>
  <c r="Q651" i="6"/>
  <c r="AA550" i="6"/>
  <c r="AA566" i="6"/>
  <c r="AA582" i="6"/>
  <c r="AA583" i="6"/>
  <c r="AA626" i="6"/>
  <c r="AA656" i="6"/>
  <c r="AA712" i="6"/>
  <c r="AA716" i="6"/>
  <c r="Q544" i="6"/>
  <c r="Q545" i="6"/>
  <c r="AA551" i="6"/>
  <c r="Q560" i="6"/>
  <c r="Q561" i="6"/>
  <c r="AA567" i="6"/>
  <c r="Q575" i="6"/>
  <c r="Q599" i="6"/>
  <c r="Q603" i="6"/>
  <c r="Q607" i="6"/>
  <c r="Q611" i="6"/>
  <c r="AA621" i="6"/>
  <c r="AA622" i="6"/>
  <c r="AA623" i="6"/>
  <c r="AA624" i="6"/>
  <c r="Q643" i="6"/>
  <c r="AA652" i="6"/>
  <c r="AA654" i="6"/>
  <c r="AA655" i="6"/>
  <c r="AA538" i="6"/>
  <c r="AA554" i="6"/>
  <c r="AA570" i="6"/>
  <c r="AA571" i="6"/>
  <c r="AA586" i="6"/>
  <c r="AA587" i="6"/>
  <c r="AA588" i="6"/>
  <c r="AA619" i="6"/>
  <c r="AA651" i="6"/>
  <c r="AA539" i="6"/>
  <c r="Q548" i="6"/>
  <c r="Q549" i="6"/>
  <c r="AA555" i="6"/>
  <c r="Q564" i="6"/>
  <c r="Q565" i="6"/>
  <c r="Q579" i="6"/>
  <c r="AA590" i="6"/>
  <c r="AA591" i="6"/>
  <c r="AA592" i="6"/>
  <c r="AA613" i="6"/>
  <c r="AA614" i="6"/>
  <c r="AA615" i="6"/>
  <c r="AA616" i="6"/>
  <c r="Q635" i="6"/>
  <c r="AA645" i="6"/>
  <c r="AA646" i="6"/>
  <c r="AA647" i="6"/>
  <c r="AA648" i="6"/>
  <c r="Q657" i="6"/>
  <c r="AA661" i="6"/>
  <c r="Q666" i="6"/>
  <c r="AA670" i="6"/>
  <c r="Q701" i="6"/>
  <c r="AA727" i="6"/>
  <c r="AA728" i="6"/>
  <c r="Q763" i="6"/>
  <c r="AA772" i="6"/>
  <c r="AA773" i="6"/>
  <c r="AA775" i="6"/>
  <c r="AA808" i="6"/>
  <c r="AA810" i="6"/>
  <c r="AA904" i="6"/>
  <c r="Q678" i="6"/>
  <c r="AA682" i="6"/>
  <c r="AA683" i="6"/>
  <c r="AA695" i="6"/>
  <c r="AA696" i="6"/>
  <c r="AA731" i="6"/>
  <c r="AA735" i="6"/>
  <c r="AA753" i="6"/>
  <c r="AA754" i="6"/>
  <c r="AA673" i="6"/>
  <c r="Q689" i="6"/>
  <c r="AA699" i="6"/>
  <c r="Q707" i="6"/>
  <c r="AA733" i="6"/>
  <c r="AA734" i="6"/>
  <c r="Q747" i="6"/>
  <c r="AA756" i="6"/>
  <c r="AA757" i="6"/>
  <c r="AA759" i="6"/>
  <c r="AA777" i="6"/>
  <c r="AA779" i="6"/>
  <c r="Q798" i="6"/>
  <c r="AA816" i="6"/>
  <c r="AA820" i="6"/>
  <c r="AA830" i="6"/>
  <c r="AA657" i="6"/>
  <c r="Q669" i="6"/>
  <c r="Q671" i="6"/>
  <c r="AA703" i="6"/>
  <c r="Q709" i="6"/>
  <c r="AA714" i="6"/>
  <c r="Q726" i="6"/>
  <c r="AA739" i="6"/>
  <c r="Q771" i="6"/>
  <c r="AA780" i="6"/>
  <c r="AA783" i="6"/>
  <c r="AA835" i="6"/>
  <c r="AA686" i="6"/>
  <c r="Q694" i="6"/>
  <c r="AA702" i="6"/>
  <c r="Q727" i="6"/>
  <c r="AA741" i="6"/>
  <c r="AA761" i="6"/>
  <c r="AA842" i="6"/>
  <c r="AA653" i="6"/>
  <c r="Q663" i="6"/>
  <c r="AA667" i="6"/>
  <c r="Q681" i="6"/>
  <c r="Q682" i="6"/>
  <c r="AA688" i="6"/>
  <c r="AA689" i="6"/>
  <c r="AA690" i="6"/>
  <c r="Q695" i="6"/>
  <c r="AA705" i="6"/>
  <c r="AA718" i="6"/>
  <c r="AA720" i="6"/>
  <c r="AA721" i="6"/>
  <c r="AA722" i="6"/>
  <c r="Q755" i="6"/>
  <c r="AA764" i="6"/>
  <c r="AA765" i="6"/>
  <c r="AA767" i="6"/>
  <c r="AA785" i="6"/>
  <c r="AA786" i="6"/>
  <c r="AA787" i="6"/>
  <c r="AA862" i="6"/>
  <c r="AA659" i="6"/>
  <c r="Q674" i="6"/>
  <c r="Q713" i="6"/>
  <c r="Q830" i="6"/>
  <c r="AA963" i="6"/>
  <c r="Q969" i="6"/>
  <c r="AA979" i="6"/>
  <c r="Q985" i="6"/>
  <c r="AA995" i="6"/>
  <c r="Q670" i="6"/>
  <c r="Q683" i="6"/>
  <c r="Q702" i="6"/>
  <c r="Q715" i="6"/>
  <c r="Q721" i="6"/>
  <c r="Q734" i="6"/>
  <c r="Q741" i="6"/>
  <c r="Q749" i="6"/>
  <c r="Q757" i="6"/>
  <c r="Q765" i="6"/>
  <c r="Q773" i="6"/>
  <c r="Q781" i="6"/>
  <c r="Q789" i="6"/>
  <c r="Q790" i="6"/>
  <c r="AA795" i="6"/>
  <c r="Q799" i="6"/>
  <c r="AA805" i="6"/>
  <c r="Q821" i="6"/>
  <c r="Q822" i="6"/>
  <c r="AA827" i="6"/>
  <c r="Q831" i="6"/>
  <c r="AA837" i="6"/>
  <c r="Q853" i="6"/>
  <c r="Q854" i="6"/>
  <c r="AA859" i="6"/>
  <c r="AA869" i="6"/>
  <c r="Q875" i="6"/>
  <c r="Q885" i="6"/>
  <c r="Q886" i="6"/>
  <c r="AA891" i="6"/>
  <c r="AA901" i="6"/>
  <c r="Q722" i="6"/>
  <c r="Q735" i="6"/>
  <c r="Q742" i="6"/>
  <c r="Q750" i="6"/>
  <c r="Q758" i="6"/>
  <c r="Q766" i="6"/>
  <c r="Q774" i="6"/>
  <c r="Q782" i="6"/>
  <c r="Q802" i="6"/>
  <c r="AA807" i="6"/>
  <c r="AA817" i="6"/>
  <c r="Q834" i="6"/>
  <c r="AA839" i="6"/>
  <c r="AA849" i="6"/>
  <c r="AA871" i="6"/>
  <c r="AA881" i="6"/>
  <c r="AA903" i="6"/>
  <c r="AA917" i="6"/>
  <c r="AA933" i="6"/>
  <c r="AA949" i="6"/>
  <c r="AA965" i="6"/>
  <c r="AA981" i="6"/>
  <c r="AA997" i="6"/>
  <c r="AA797" i="6"/>
  <c r="AA829" i="6"/>
  <c r="Q846" i="6"/>
  <c r="AA851" i="6"/>
  <c r="AA861" i="6"/>
  <c r="Q867" i="6"/>
  <c r="Q877" i="6"/>
  <c r="Q878" i="6"/>
  <c r="AA883" i="6"/>
  <c r="AA893" i="6"/>
  <c r="Q899" i="6"/>
  <c r="Q679" i="6"/>
  <c r="Q698" i="6"/>
  <c r="Q711" i="6"/>
  <c r="Q717" i="6"/>
  <c r="Q730" i="6"/>
  <c r="Q793" i="6"/>
  <c r="AA799" i="6"/>
  <c r="AA809" i="6"/>
  <c r="Q825" i="6"/>
  <c r="AA831" i="6"/>
  <c r="AA841" i="6"/>
  <c r="Q857" i="6"/>
  <c r="AA863" i="6"/>
  <c r="AA873" i="6"/>
  <c r="Q879" i="6"/>
  <c r="Q889" i="6"/>
  <c r="AA895" i="6"/>
  <c r="AA905" i="6"/>
  <c r="AA906" i="6"/>
  <c r="Q913" i="6"/>
  <c r="AA921" i="6"/>
  <c r="AA922" i="6"/>
  <c r="Q929" i="6"/>
  <c r="AA937" i="6"/>
  <c r="AA938" i="6"/>
  <c r="Q945" i="6"/>
  <c r="AA953" i="6"/>
  <c r="AA954" i="6"/>
  <c r="Q961" i="6"/>
  <c r="AA969" i="6"/>
  <c r="AA970" i="6"/>
  <c r="Q977" i="6"/>
  <c r="AA985" i="6"/>
  <c r="AA986" i="6"/>
  <c r="Q993" i="6"/>
  <c r="Q667" i="6"/>
  <c r="Q685" i="6"/>
  <c r="Q686" i="6"/>
  <c r="Q699" i="6"/>
  <c r="Q705" i="6"/>
  <c r="Q718" i="6"/>
  <c r="Q731" i="6"/>
  <c r="Q737" i="6"/>
  <c r="Q745" i="6"/>
  <c r="Q753" i="6"/>
  <c r="Q761" i="6"/>
  <c r="Q769" i="6"/>
  <c r="Q777" i="6"/>
  <c r="Q785" i="6"/>
  <c r="AA789" i="6"/>
  <c r="Q805" i="6"/>
  <c r="Q806" i="6"/>
  <c r="AA811" i="6"/>
  <c r="Q815" i="6"/>
  <c r="AA821" i="6"/>
  <c r="Q837" i="6"/>
  <c r="Q838" i="6"/>
  <c r="AA843" i="6"/>
  <c r="Q847" i="6"/>
  <c r="AA853" i="6"/>
  <c r="Q859" i="6"/>
  <c r="Q870" i="6"/>
  <c r="AA875" i="6"/>
  <c r="AA885" i="6"/>
  <c r="Q891" i="6"/>
  <c r="Q901" i="6"/>
  <c r="Q902" i="6"/>
  <c r="Q693" i="6"/>
  <c r="Q706" i="6"/>
  <c r="Q719" i="6"/>
  <c r="Q725" i="6"/>
  <c r="Q738" i="6"/>
  <c r="Q746" i="6"/>
  <c r="Q754" i="6"/>
  <c r="Q762" i="6"/>
  <c r="Q770" i="6"/>
  <c r="Q778" i="6"/>
  <c r="Q786" i="6"/>
  <c r="AA791" i="6"/>
  <c r="Q795" i="6"/>
  <c r="AA801" i="6"/>
  <c r="Q817" i="6"/>
  <c r="Q818" i="6"/>
  <c r="AA823" i="6"/>
  <c r="Q827" i="6"/>
  <c r="AA833" i="6"/>
  <c r="Q849" i="6"/>
  <c r="Q850" i="6"/>
  <c r="AA855" i="6"/>
  <c r="AA865" i="6"/>
  <c r="Q869" i="6"/>
  <c r="Q881" i="6"/>
  <c r="Q882" i="6"/>
  <c r="AA887" i="6"/>
  <c r="AA897" i="6"/>
  <c r="AA909" i="6"/>
  <c r="AA910" i="6"/>
  <c r="AA911" i="6"/>
  <c r="Q917" i="6"/>
  <c r="Q918" i="6"/>
  <c r="AA925" i="6"/>
  <c r="AA926" i="6"/>
  <c r="AA927" i="6"/>
  <c r="Q933" i="6"/>
  <c r="Q934" i="6"/>
  <c r="AA941" i="6"/>
  <c r="AA942" i="6"/>
  <c r="AA943" i="6"/>
  <c r="Q949" i="6"/>
  <c r="Q950" i="6"/>
  <c r="AA957" i="6"/>
  <c r="AA958" i="6"/>
  <c r="AA959" i="6"/>
  <c r="Q965" i="6"/>
  <c r="Q966" i="6"/>
  <c r="AA973" i="6"/>
  <c r="AA974" i="6"/>
  <c r="AA975" i="6"/>
  <c r="Q982" i="6"/>
  <c r="AA989" i="6"/>
  <c r="AA990" i="6"/>
  <c r="AA991" i="6"/>
  <c r="Q997" i="6"/>
  <c r="Q998" i="6"/>
  <c r="AD12" i="5"/>
  <c r="AA186" i="5"/>
  <c r="AA189" i="5"/>
  <c r="AA241" i="5"/>
  <c r="AH13" i="5"/>
  <c r="AH11" i="5" s="1"/>
  <c r="AA125" i="5"/>
  <c r="AA10" i="5" s="1"/>
  <c r="C5" i="5" s="1"/>
  <c r="AA133" i="5"/>
  <c r="AA141" i="5"/>
  <c r="AA149" i="5"/>
  <c r="AA157" i="5"/>
  <c r="AA165" i="5"/>
  <c r="Q175" i="5"/>
  <c r="Q10" i="5" s="1"/>
  <c r="Q176" i="5"/>
  <c r="AA190" i="5"/>
  <c r="AA192" i="5"/>
  <c r="AA193" i="5"/>
  <c r="AA236" i="5"/>
  <c r="AA237" i="5"/>
  <c r="AA238" i="5"/>
  <c r="AA239" i="5"/>
  <c r="Q179" i="5"/>
  <c r="Q180" i="5"/>
  <c r="R12" i="5" s="1"/>
  <c r="AA194" i="5"/>
  <c r="AA196" i="5"/>
  <c r="AA197" i="5"/>
  <c r="AA200" i="5"/>
  <c r="AA201" i="5"/>
  <c r="AA204" i="5"/>
  <c r="AA205" i="5"/>
  <c r="AA208" i="5"/>
  <c r="AA209" i="5"/>
  <c r="AA212" i="5"/>
  <c r="AA213" i="5"/>
  <c r="AA216" i="5"/>
  <c r="AA217" i="5"/>
  <c r="AA220" i="5"/>
  <c r="AA221" i="5"/>
  <c r="AA224" i="5"/>
  <c r="AA225" i="5"/>
  <c r="AA228" i="5"/>
  <c r="AA229" i="5"/>
  <c r="AA232" i="5"/>
  <c r="AA234" i="5"/>
  <c r="AA235" i="5"/>
  <c r="AA168" i="5"/>
  <c r="AA169" i="5"/>
  <c r="AA198" i="5"/>
  <c r="AA199" i="5"/>
  <c r="AA202" i="5"/>
  <c r="AA203" i="5"/>
  <c r="AA206" i="5"/>
  <c r="AA207" i="5"/>
  <c r="AA210" i="5"/>
  <c r="AA211" i="5"/>
  <c r="AA214" i="5"/>
  <c r="AA215" i="5"/>
  <c r="AA218" i="5"/>
  <c r="AA219" i="5"/>
  <c r="AA222" i="5"/>
  <c r="AA223" i="5"/>
  <c r="AA226" i="5"/>
  <c r="AA227" i="5"/>
  <c r="AA230" i="5"/>
  <c r="AI12" i="5"/>
  <c r="AA170" i="5"/>
  <c r="AA172" i="5"/>
  <c r="AA173" i="5"/>
  <c r="Q188" i="5"/>
  <c r="AA256" i="5"/>
  <c r="AA257" i="5"/>
  <c r="AA259" i="5"/>
  <c r="AA129" i="5"/>
  <c r="AB12" i="5" s="1"/>
  <c r="AA137" i="5"/>
  <c r="AA145" i="5"/>
  <c r="AA153" i="5"/>
  <c r="AA161" i="5"/>
  <c r="AA174" i="5"/>
  <c r="AA176" i="5"/>
  <c r="Q191" i="5"/>
  <c r="Q192" i="5"/>
  <c r="AA255" i="5"/>
  <c r="AA178" i="5"/>
  <c r="AA180" i="5"/>
  <c r="AA181" i="5"/>
  <c r="Q195" i="5"/>
  <c r="AA248" i="5"/>
  <c r="AA249" i="5"/>
  <c r="AA250" i="5"/>
  <c r="Q349" i="5"/>
  <c r="AA351" i="5"/>
  <c r="Q356" i="5"/>
  <c r="AA359" i="5"/>
  <c r="Q364" i="5"/>
  <c r="AA367" i="5"/>
  <c r="Q372" i="5"/>
  <c r="Q395" i="5"/>
  <c r="Q397" i="5"/>
  <c r="AA405" i="5"/>
  <c r="AA407" i="5"/>
  <c r="Q419" i="5"/>
  <c r="Q421" i="5"/>
  <c r="Q424" i="5"/>
  <c r="AA437" i="5"/>
  <c r="AA439" i="5"/>
  <c r="Q451" i="5"/>
  <c r="Q455" i="5"/>
  <c r="Q459" i="5"/>
  <c r="Q463" i="5"/>
  <c r="Q467" i="5"/>
  <c r="Q471" i="5"/>
  <c r="Q344" i="5"/>
  <c r="Q357" i="5"/>
  <c r="Q365" i="5"/>
  <c r="Q373" i="5"/>
  <c r="Q384" i="5"/>
  <c r="AA391" i="5"/>
  <c r="Q398" i="5"/>
  <c r="Q400" i="5"/>
  <c r="AA409" i="5"/>
  <c r="AA411" i="5"/>
  <c r="Q423" i="5"/>
  <c r="Q425" i="5"/>
  <c r="Q428" i="5"/>
  <c r="AA441" i="5"/>
  <c r="AA443" i="5"/>
  <c r="AA379" i="5"/>
  <c r="Q376" i="5"/>
  <c r="Q388" i="5"/>
  <c r="AA395" i="5"/>
  <c r="Q404" i="5"/>
  <c r="Q433" i="5"/>
  <c r="Q436" i="5"/>
  <c r="AA452" i="5"/>
  <c r="AA456" i="5"/>
  <c r="AA460" i="5"/>
  <c r="AA464" i="5"/>
  <c r="AA468" i="5"/>
  <c r="AA472" i="5"/>
  <c r="AA355" i="5"/>
  <c r="AA363" i="5"/>
  <c r="AA371" i="5"/>
  <c r="Q377" i="5"/>
  <c r="Q389" i="5"/>
  <c r="Q405" i="5"/>
  <c r="AA421" i="5"/>
  <c r="AA423" i="5"/>
  <c r="Q437" i="5"/>
  <c r="AA383" i="5"/>
  <c r="Q390" i="5"/>
  <c r="Q392" i="5"/>
  <c r="AA399" i="5"/>
  <c r="Q407" i="5"/>
  <c r="Q412" i="5"/>
  <c r="AA425" i="5"/>
  <c r="AA427" i="5"/>
  <c r="Q439" i="5"/>
  <c r="Q444" i="5"/>
  <c r="Q380" i="5"/>
  <c r="Q416" i="5"/>
  <c r="AA429" i="5"/>
  <c r="AA431" i="5"/>
  <c r="Q448" i="5"/>
  <c r="AA532" i="5"/>
  <c r="AA620" i="5"/>
  <c r="AA621" i="5"/>
  <c r="Q507" i="5"/>
  <c r="Q526" i="5"/>
  <c r="Q527" i="5"/>
  <c r="AA533" i="5"/>
  <c r="Q545" i="5"/>
  <c r="Q549" i="5"/>
  <c r="Q553" i="5"/>
  <c r="Q557" i="5"/>
  <c r="Q561" i="5"/>
  <c r="Q565" i="5"/>
  <c r="Q569" i="5"/>
  <c r="Q573" i="5"/>
  <c r="Q577" i="5"/>
  <c r="Q581" i="5"/>
  <c r="Q585" i="5"/>
  <c r="Q589" i="5"/>
  <c r="Q593" i="5"/>
  <c r="AA615" i="5"/>
  <c r="AA616" i="5"/>
  <c r="AA617" i="5"/>
  <c r="AA618" i="5"/>
  <c r="Q518" i="5"/>
  <c r="AA521" i="5"/>
  <c r="AA536" i="5"/>
  <c r="AA537" i="5"/>
  <c r="AA613" i="5"/>
  <c r="AA614" i="5"/>
  <c r="Q503" i="5"/>
  <c r="Q519" i="5"/>
  <c r="Q530" i="5"/>
  <c r="Q531" i="5"/>
  <c r="AA540" i="5"/>
  <c r="AA541" i="5"/>
  <c r="AA607" i="5"/>
  <c r="AA608" i="5"/>
  <c r="AA609" i="5"/>
  <c r="AA610" i="5"/>
  <c r="Q514" i="5"/>
  <c r="AA524" i="5"/>
  <c r="AA544" i="5"/>
  <c r="AA545" i="5"/>
  <c r="AA548" i="5"/>
  <c r="AA549" i="5"/>
  <c r="AA552" i="5"/>
  <c r="AA553" i="5"/>
  <c r="AA556" i="5"/>
  <c r="AA557" i="5"/>
  <c r="AA560" i="5"/>
  <c r="AA561" i="5"/>
  <c r="AA564" i="5"/>
  <c r="AA565" i="5"/>
  <c r="AA568" i="5"/>
  <c r="AA569" i="5"/>
  <c r="AA572" i="5"/>
  <c r="AA576" i="5"/>
  <c r="AA580" i="5"/>
  <c r="AA584" i="5"/>
  <c r="AA585" i="5"/>
  <c r="AA588" i="5"/>
  <c r="AA589" i="5"/>
  <c r="AA592" i="5"/>
  <c r="AA593" i="5"/>
  <c r="AA595" i="5"/>
  <c r="AA596" i="5"/>
  <c r="AA597" i="5"/>
  <c r="AA599" i="5"/>
  <c r="AA601" i="5"/>
  <c r="AA603" i="5"/>
  <c r="AA606" i="5"/>
  <c r="Q515" i="5"/>
  <c r="AA525" i="5"/>
  <c r="Q534" i="5"/>
  <c r="Q535" i="5"/>
  <c r="AA529" i="5"/>
  <c r="AA624" i="5"/>
  <c r="AA626" i="5"/>
  <c r="Q660" i="5"/>
  <c r="Q670" i="5"/>
  <c r="AA675" i="5"/>
  <c r="AA691" i="5"/>
  <c r="AA707" i="5"/>
  <c r="AA677" i="5"/>
  <c r="AA693" i="5"/>
  <c r="AA709" i="5"/>
  <c r="Q674" i="5"/>
  <c r="AA679" i="5"/>
  <c r="AA695" i="5"/>
  <c r="Q706" i="5"/>
  <c r="AA711" i="5"/>
  <c r="AA732" i="5"/>
  <c r="Q662" i="5"/>
  <c r="AA665" i="5"/>
  <c r="Q676" i="5"/>
  <c r="AA681" i="5"/>
  <c r="Q690" i="5"/>
  <c r="Q692" i="5"/>
  <c r="AA697" i="5"/>
  <c r="Q708" i="5"/>
  <c r="AA713" i="5"/>
  <c r="AA728" i="5"/>
  <c r="AA729" i="5"/>
  <c r="AA731" i="5"/>
  <c r="Q664" i="5"/>
  <c r="AA669" i="5"/>
  <c r="Q680" i="5"/>
  <c r="AA685" i="5"/>
  <c r="Q696" i="5"/>
  <c r="AA701" i="5"/>
  <c r="Q712" i="5"/>
  <c r="AA671" i="5"/>
  <c r="AA687" i="5"/>
  <c r="AA703" i="5"/>
  <c r="Q668" i="5"/>
  <c r="AA673" i="5"/>
  <c r="Q684" i="5"/>
  <c r="AA689" i="5"/>
  <c r="Q700" i="5"/>
  <c r="AA705" i="5"/>
  <c r="Q716" i="5"/>
  <c r="AA889" i="5"/>
  <c r="AA921" i="5"/>
  <c r="Q820" i="5"/>
  <c r="AA836" i="5"/>
  <c r="AA837" i="5"/>
  <c r="AA838" i="5"/>
  <c r="Q852" i="5"/>
  <c r="Q868" i="5"/>
  <c r="AA885" i="5"/>
  <c r="AA887" i="5"/>
  <c r="Q900" i="5"/>
  <c r="AA917" i="5"/>
  <c r="AA919" i="5"/>
  <c r="Q932" i="5"/>
  <c r="Q804" i="5"/>
  <c r="AA809" i="5"/>
  <c r="AA810" i="5"/>
  <c r="Q824" i="5"/>
  <c r="Q825" i="5"/>
  <c r="AA840" i="5"/>
  <c r="AA841" i="5"/>
  <c r="AA842" i="5"/>
  <c r="Q856" i="5"/>
  <c r="Q857" i="5"/>
  <c r="Q864" i="5"/>
  <c r="AA878" i="5"/>
  <c r="AA880" i="5"/>
  <c r="AA883" i="5"/>
  <c r="Q896" i="5"/>
  <c r="AA910" i="5"/>
  <c r="AA912" i="5"/>
  <c r="AA915" i="5"/>
  <c r="Q928" i="5"/>
  <c r="AA812" i="5"/>
  <c r="AA844" i="5"/>
  <c r="AA817" i="5"/>
  <c r="AA849" i="5"/>
  <c r="AA875" i="5"/>
  <c r="AA907" i="5"/>
  <c r="AA939" i="5"/>
  <c r="AA943" i="5"/>
  <c r="AA947" i="5"/>
  <c r="AA951" i="5"/>
  <c r="AA955" i="5"/>
  <c r="AA959" i="5"/>
  <c r="AA963" i="5"/>
  <c r="AA964" i="5"/>
  <c r="AA967" i="5"/>
  <c r="AA968" i="5"/>
  <c r="AA971" i="5"/>
  <c r="AA972" i="5"/>
  <c r="AA975" i="5"/>
  <c r="AA976" i="5"/>
  <c r="AA979" i="5"/>
  <c r="AA980" i="5"/>
  <c r="AA983" i="5"/>
  <c r="AA984" i="5"/>
  <c r="AA987" i="5"/>
  <c r="AA988" i="5"/>
  <c r="AA991" i="5"/>
  <c r="AA992" i="5"/>
  <c r="AA995" i="5"/>
  <c r="AA996" i="5"/>
  <c r="AA999" i="5"/>
  <c r="AA1000" i="5"/>
  <c r="Q800" i="5"/>
  <c r="AA820" i="5"/>
  <c r="AA821" i="5"/>
  <c r="AA822" i="5"/>
  <c r="Q836" i="5"/>
  <c r="Q837" i="5"/>
  <c r="AA852" i="5"/>
  <c r="AA853" i="5"/>
  <c r="AA854" i="5"/>
  <c r="AA866" i="5"/>
  <c r="AA868" i="5"/>
  <c r="AA869" i="5"/>
  <c r="AA871" i="5"/>
  <c r="Q884" i="5"/>
  <c r="AA898" i="5"/>
  <c r="AA900" i="5"/>
  <c r="AA901" i="5"/>
  <c r="AA903" i="5"/>
  <c r="Q916" i="5"/>
  <c r="AA930" i="5"/>
  <c r="AA932" i="5"/>
  <c r="AA933" i="5"/>
  <c r="AA935" i="5"/>
  <c r="Q808" i="5"/>
  <c r="Q809" i="5"/>
  <c r="AA824" i="5"/>
  <c r="AA825" i="5"/>
  <c r="AA826" i="5"/>
  <c r="Q840" i="5"/>
  <c r="Q841" i="5"/>
  <c r="AA856" i="5"/>
  <c r="AA857" i="5"/>
  <c r="AA858" i="5"/>
  <c r="AA862" i="5"/>
  <c r="AA864" i="5"/>
  <c r="AA865" i="5"/>
  <c r="Q880" i="5"/>
  <c r="AA894" i="5"/>
  <c r="AA896" i="5"/>
  <c r="AA897" i="5"/>
  <c r="Q912" i="5"/>
  <c r="AA926" i="5"/>
  <c r="AA928" i="5"/>
  <c r="AA929" i="5"/>
  <c r="AA805" i="5"/>
  <c r="Q813" i="5"/>
  <c r="AA828" i="5"/>
  <c r="AA829" i="5"/>
  <c r="AA830" i="5"/>
  <c r="Q845" i="5"/>
  <c r="AA860" i="5"/>
  <c r="AA890" i="5"/>
  <c r="AA892" i="5"/>
  <c r="AA922" i="5"/>
  <c r="AA924" i="5"/>
  <c r="AD21" i="4"/>
  <c r="AD13" i="4"/>
  <c r="AD16" i="4"/>
  <c r="Q110" i="4"/>
  <c r="Q10" i="4" s="1"/>
  <c r="AA119" i="4"/>
  <c r="Q125" i="4"/>
  <c r="AA137" i="4"/>
  <c r="AA139" i="4"/>
  <c r="Q158" i="4"/>
  <c r="AA169" i="4"/>
  <c r="AA171" i="4"/>
  <c r="Q177" i="4"/>
  <c r="Q190" i="4"/>
  <c r="AA201" i="4"/>
  <c r="AA203" i="4"/>
  <c r="Q209" i="4"/>
  <c r="Q222" i="4"/>
  <c r="Q328" i="4"/>
  <c r="AA338" i="4"/>
  <c r="AA339" i="4"/>
  <c r="AA342" i="4"/>
  <c r="AA366" i="4"/>
  <c r="AA368" i="4"/>
  <c r="AA141" i="4"/>
  <c r="AA143" i="4"/>
  <c r="AA173" i="4"/>
  <c r="AA175" i="4"/>
  <c r="AA205" i="4"/>
  <c r="AA207" i="4"/>
  <c r="AH13" i="4"/>
  <c r="AH11" i="4" s="1"/>
  <c r="Q118" i="4"/>
  <c r="AA121" i="4"/>
  <c r="AB12" i="4" s="1"/>
  <c r="Q129" i="4"/>
  <c r="AA145" i="4"/>
  <c r="AA147" i="4"/>
  <c r="AA177" i="4"/>
  <c r="AA179" i="4"/>
  <c r="AA209" i="4"/>
  <c r="AA211" i="4"/>
  <c r="AA364" i="4"/>
  <c r="AA115" i="4"/>
  <c r="AA123" i="4"/>
  <c r="Q133" i="4"/>
  <c r="Q138" i="4"/>
  <c r="AA149" i="4"/>
  <c r="AA151" i="4"/>
  <c r="Q157" i="4"/>
  <c r="Q167" i="4"/>
  <c r="Q170" i="4"/>
  <c r="AA181" i="4"/>
  <c r="AA183" i="4"/>
  <c r="Q189" i="4"/>
  <c r="Q199" i="4"/>
  <c r="Q202" i="4"/>
  <c r="AA213" i="4"/>
  <c r="AA215" i="4"/>
  <c r="Q221" i="4"/>
  <c r="AA330" i="4"/>
  <c r="AA331" i="4"/>
  <c r="AA334" i="4"/>
  <c r="AA356" i="4"/>
  <c r="AA362" i="4"/>
  <c r="AA391" i="4"/>
  <c r="AA125" i="4"/>
  <c r="Q137" i="4"/>
  <c r="AA153" i="4"/>
  <c r="Q171" i="4"/>
  <c r="AA185" i="4"/>
  <c r="Q203" i="4"/>
  <c r="AA217" i="4"/>
  <c r="AA328" i="4"/>
  <c r="AA384" i="4"/>
  <c r="Q114" i="4"/>
  <c r="R12" i="4" s="1"/>
  <c r="Q122" i="4"/>
  <c r="AA127" i="4"/>
  <c r="Q141" i="4"/>
  <c r="Q146" i="4"/>
  <c r="AA157" i="4"/>
  <c r="AA159" i="4"/>
  <c r="Q165" i="4"/>
  <c r="Q178" i="4"/>
  <c r="AA189" i="4"/>
  <c r="AA191" i="4"/>
  <c r="Q197" i="4"/>
  <c r="Q210" i="4"/>
  <c r="AA221" i="4"/>
  <c r="AA223" i="4"/>
  <c r="Q229" i="4"/>
  <c r="Q233" i="4"/>
  <c r="Q237" i="4"/>
  <c r="Q241" i="4"/>
  <c r="Q245" i="4"/>
  <c r="Q249" i="4"/>
  <c r="Q253" i="4"/>
  <c r="Q257" i="4"/>
  <c r="Q261" i="4"/>
  <c r="Q265" i="4"/>
  <c r="Q269" i="4"/>
  <c r="Q273" i="4"/>
  <c r="Q277" i="4"/>
  <c r="Q281" i="4"/>
  <c r="Q285" i="4"/>
  <c r="Q289" i="4"/>
  <c r="Q293" i="4"/>
  <c r="Q297" i="4"/>
  <c r="Q301" i="4"/>
  <c r="Q305" i="4"/>
  <c r="Q309" i="4"/>
  <c r="Q313" i="4"/>
  <c r="Q317" i="4"/>
  <c r="Q321" i="4"/>
  <c r="Q325" i="4"/>
  <c r="Q336" i="4"/>
  <c r="AA421" i="4"/>
  <c r="AA437" i="4"/>
  <c r="AA453" i="4"/>
  <c r="AA111" i="4"/>
  <c r="AA10" i="4" s="1"/>
  <c r="C5" i="4" s="1"/>
  <c r="Q121" i="4"/>
  <c r="AA129" i="4"/>
  <c r="AA131" i="4"/>
  <c r="Q145" i="4"/>
  <c r="Q147" i="4"/>
  <c r="Q150" i="4"/>
  <c r="AA161" i="4"/>
  <c r="AA163" i="4"/>
  <c r="Q169" i="4"/>
  <c r="Q179" i="4"/>
  <c r="Q182" i="4"/>
  <c r="AA193" i="4"/>
  <c r="AA195" i="4"/>
  <c r="Q201" i="4"/>
  <c r="Q211" i="4"/>
  <c r="Q214" i="4"/>
  <c r="AA225" i="4"/>
  <c r="AA227" i="4"/>
  <c r="AA230" i="4"/>
  <c r="AA231" i="4"/>
  <c r="AA234" i="4"/>
  <c r="AA235" i="4"/>
  <c r="AA238" i="4"/>
  <c r="AA239" i="4"/>
  <c r="AA242" i="4"/>
  <c r="AA243" i="4"/>
  <c r="AA246" i="4"/>
  <c r="AA247" i="4"/>
  <c r="AA250" i="4"/>
  <c r="AA251" i="4"/>
  <c r="AA254" i="4"/>
  <c r="AA255" i="4"/>
  <c r="AA258" i="4"/>
  <c r="AA259" i="4"/>
  <c r="AA262" i="4"/>
  <c r="AA263" i="4"/>
  <c r="AA266" i="4"/>
  <c r="AA267" i="4"/>
  <c r="AA270" i="4"/>
  <c r="AA271" i="4"/>
  <c r="AA274" i="4"/>
  <c r="AA275" i="4"/>
  <c r="AA278" i="4"/>
  <c r="AA279" i="4"/>
  <c r="AA282" i="4"/>
  <c r="AA283" i="4"/>
  <c r="AA286" i="4"/>
  <c r="AA287" i="4"/>
  <c r="AA290" i="4"/>
  <c r="AA291" i="4"/>
  <c r="AA294" i="4"/>
  <c r="AA295" i="4"/>
  <c r="AA298" i="4"/>
  <c r="AA299" i="4"/>
  <c r="AA302" i="4"/>
  <c r="AA303" i="4"/>
  <c r="AA306" i="4"/>
  <c r="AA307" i="4"/>
  <c r="AA310" i="4"/>
  <c r="AA311" i="4"/>
  <c r="AA314" i="4"/>
  <c r="AA315" i="4"/>
  <c r="AA318" i="4"/>
  <c r="AA319" i="4"/>
  <c r="AA322" i="4"/>
  <c r="AA323" i="4"/>
  <c r="AA344" i="4"/>
  <c r="AA346" i="4"/>
  <c r="AA373" i="4"/>
  <c r="AA349" i="4"/>
  <c r="AA359" i="4"/>
  <c r="AA361" i="4"/>
  <c r="Q369" i="4"/>
  <c r="AA375" i="4"/>
  <c r="AA377" i="4"/>
  <c r="Q385" i="4"/>
  <c r="AA413" i="4"/>
  <c r="AA414" i="4"/>
  <c r="AA416" i="4"/>
  <c r="AA419" i="4"/>
  <c r="AA434" i="4"/>
  <c r="AA450" i="4"/>
  <c r="AA523" i="4"/>
  <c r="AA325" i="4"/>
  <c r="AA333" i="4"/>
  <c r="AA341" i="4"/>
  <c r="Q372" i="4"/>
  <c r="Q388" i="4"/>
  <c r="Q396" i="4"/>
  <c r="AA410" i="4"/>
  <c r="AA412" i="4"/>
  <c r="AA415" i="4"/>
  <c r="AA473" i="4"/>
  <c r="AA484" i="4"/>
  <c r="Q348" i="4"/>
  <c r="AA351" i="4"/>
  <c r="AA363" i="4"/>
  <c r="AA365" i="4"/>
  <c r="AA379" i="4"/>
  <c r="AA381" i="4"/>
  <c r="AA405" i="4"/>
  <c r="AA406" i="4"/>
  <c r="AA408" i="4"/>
  <c r="AA411" i="4"/>
  <c r="AA429" i="4"/>
  <c r="AA430" i="4"/>
  <c r="AA431" i="4"/>
  <c r="AA445" i="4"/>
  <c r="AA446" i="4"/>
  <c r="AA447" i="4"/>
  <c r="AA465" i="4"/>
  <c r="AA467" i="4"/>
  <c r="AA468" i="4"/>
  <c r="AA327" i="4"/>
  <c r="AA335" i="4"/>
  <c r="AA343" i="4"/>
  <c r="AA353" i="4"/>
  <c r="AA401" i="4"/>
  <c r="AA404" i="4"/>
  <c r="AA428" i="4"/>
  <c r="AA444" i="4"/>
  <c r="AA460" i="4"/>
  <c r="Q361" i="4"/>
  <c r="AA367" i="4"/>
  <c r="AA369" i="4"/>
  <c r="Q377" i="4"/>
  <c r="AA383" i="4"/>
  <c r="AA385" i="4"/>
  <c r="AA397" i="4"/>
  <c r="AA398" i="4"/>
  <c r="AA400" i="4"/>
  <c r="AA403" i="4"/>
  <c r="Q416" i="4"/>
  <c r="AA425" i="4"/>
  <c r="AA426" i="4"/>
  <c r="AA427" i="4"/>
  <c r="AA442" i="4"/>
  <c r="AA443" i="4"/>
  <c r="AA457" i="4"/>
  <c r="AA458" i="4"/>
  <c r="AA459" i="4"/>
  <c r="AA329" i="4"/>
  <c r="AA337" i="4"/>
  <c r="AA345" i="4"/>
  <c r="Q352" i="4"/>
  <c r="AA355" i="4"/>
  <c r="Q364" i="4"/>
  <c r="Q380" i="4"/>
  <c r="AA388" i="4"/>
  <c r="AA389" i="4"/>
  <c r="AA393" i="4"/>
  <c r="AA394" i="4"/>
  <c r="AA396" i="4"/>
  <c r="AA399" i="4"/>
  <c r="Q412" i="4"/>
  <c r="AA424" i="4"/>
  <c r="AA440" i="4"/>
  <c r="AA456" i="4"/>
  <c r="Q469" i="4"/>
  <c r="Q475" i="4"/>
  <c r="AA481" i="4"/>
  <c r="AA506" i="4"/>
  <c r="AA508" i="4"/>
  <c r="AA509" i="4"/>
  <c r="Q603" i="4"/>
  <c r="AA512" i="4"/>
  <c r="AA474" i="4"/>
  <c r="AA485" i="4"/>
  <c r="Q499" i="4"/>
  <c r="Q500" i="4"/>
  <c r="AA514" i="4"/>
  <c r="AA516" i="4"/>
  <c r="AA517" i="4"/>
  <c r="AA581" i="4"/>
  <c r="AA632" i="4"/>
  <c r="AA664" i="4"/>
  <c r="Q472" i="4"/>
  <c r="Q479" i="4"/>
  <c r="AA486" i="4"/>
  <c r="AA488" i="4"/>
  <c r="AA489" i="4"/>
  <c r="Q503" i="4"/>
  <c r="AA518" i="4"/>
  <c r="AA520" i="4"/>
  <c r="AA521" i="4"/>
  <c r="AA575" i="4"/>
  <c r="AA576" i="4"/>
  <c r="AA580" i="4"/>
  <c r="AA625" i="4"/>
  <c r="AA628" i="4"/>
  <c r="AA490" i="4"/>
  <c r="AA492" i="4"/>
  <c r="AA493" i="4"/>
  <c r="Q508" i="4"/>
  <c r="AA522" i="4"/>
  <c r="AA524" i="4"/>
  <c r="AA525" i="4"/>
  <c r="AA571" i="4"/>
  <c r="Q592" i="4"/>
  <c r="AA624" i="4"/>
  <c r="Q634" i="4"/>
  <c r="Q468" i="4"/>
  <c r="AA470" i="4"/>
  <c r="Q483" i="4"/>
  <c r="Q484" i="4"/>
  <c r="AA494" i="4"/>
  <c r="AA496" i="4"/>
  <c r="AA497" i="4"/>
  <c r="Q511" i="4"/>
  <c r="Q512" i="4"/>
  <c r="AA526" i="4"/>
  <c r="AA528" i="4"/>
  <c r="AA529" i="4"/>
  <c r="AA530" i="4"/>
  <c r="AA533" i="4"/>
  <c r="AA534" i="4"/>
  <c r="AA537" i="4"/>
  <c r="AA538" i="4"/>
  <c r="AA541" i="4"/>
  <c r="AA542" i="4"/>
  <c r="AA545" i="4"/>
  <c r="AA546" i="4"/>
  <c r="AA549" i="4"/>
  <c r="AA550" i="4"/>
  <c r="AA553" i="4"/>
  <c r="AA554" i="4"/>
  <c r="AA557" i="4"/>
  <c r="AA558" i="4"/>
  <c r="AA561" i="4"/>
  <c r="AA562" i="4"/>
  <c r="AA565" i="4"/>
  <c r="AA566" i="4"/>
  <c r="AA569" i="4"/>
  <c r="AA572" i="4"/>
  <c r="Q586" i="4"/>
  <c r="AA600" i="4"/>
  <c r="AA617" i="4"/>
  <c r="Q464" i="4"/>
  <c r="AA498" i="4"/>
  <c r="AA500" i="4"/>
  <c r="AA501" i="4"/>
  <c r="Q515" i="4"/>
  <c r="Q516" i="4"/>
  <c r="Q587" i="4"/>
  <c r="AA596" i="4"/>
  <c r="AA616" i="4"/>
  <c r="Q589" i="4"/>
  <c r="AA611" i="4"/>
  <c r="Q617" i="4"/>
  <c r="AA622" i="4"/>
  <c r="Q640" i="4"/>
  <c r="Q641" i="4"/>
  <c r="AA655" i="4"/>
  <c r="AA657" i="4"/>
  <c r="AA658" i="4"/>
  <c r="Q672" i="4"/>
  <c r="Q676" i="4"/>
  <c r="Q680" i="4"/>
  <c r="Q684" i="4"/>
  <c r="Q688" i="4"/>
  <c r="AA702" i="4"/>
  <c r="AA703" i="4"/>
  <c r="AA704" i="4"/>
  <c r="Q720" i="4"/>
  <c r="AA733" i="4"/>
  <c r="Q577" i="4"/>
  <c r="AA586" i="4"/>
  <c r="Q597" i="4"/>
  <c r="AA602" i="4"/>
  <c r="AA623" i="4"/>
  <c r="Q629" i="4"/>
  <c r="AA634" i="4"/>
  <c r="Q644" i="4"/>
  <c r="Q645" i="4"/>
  <c r="AA659" i="4"/>
  <c r="AA661" i="4"/>
  <c r="AA662" i="4"/>
  <c r="AA697" i="4"/>
  <c r="AA698" i="4"/>
  <c r="AA699" i="4"/>
  <c r="AA700" i="4"/>
  <c r="Q716" i="4"/>
  <c r="AA731" i="4"/>
  <c r="AA603" i="4"/>
  <c r="AA635" i="4"/>
  <c r="Q648" i="4"/>
  <c r="AA663" i="4"/>
  <c r="AA695" i="4"/>
  <c r="AA696" i="4"/>
  <c r="Q712" i="4"/>
  <c r="AA729" i="4"/>
  <c r="Q585" i="4"/>
  <c r="AA594" i="4"/>
  <c r="AA615" i="4"/>
  <c r="AA626" i="4"/>
  <c r="AA637" i="4"/>
  <c r="AA638" i="4"/>
  <c r="AA667" i="4"/>
  <c r="AA669" i="4"/>
  <c r="AA670" i="4"/>
  <c r="AA673" i="4"/>
  <c r="AA674" i="4"/>
  <c r="AA677" i="4"/>
  <c r="AA678" i="4"/>
  <c r="AA681" i="4"/>
  <c r="AA682" i="4"/>
  <c r="AA685" i="4"/>
  <c r="AA686" i="4"/>
  <c r="AA689" i="4"/>
  <c r="AA690" i="4"/>
  <c r="AA691" i="4"/>
  <c r="AA692" i="4"/>
  <c r="Q708" i="4"/>
  <c r="AA721" i="4"/>
  <c r="AA750" i="4"/>
  <c r="AA782" i="4"/>
  <c r="Q573" i="4"/>
  <c r="AA582" i="4"/>
  <c r="Q601" i="4"/>
  <c r="AA606" i="4"/>
  <c r="Q633" i="4"/>
  <c r="AA641" i="4"/>
  <c r="Q657" i="4"/>
  <c r="AA672" i="4"/>
  <c r="AA676" i="4"/>
  <c r="AA680" i="4"/>
  <c r="AA684" i="4"/>
  <c r="AA688" i="4"/>
  <c r="AA717" i="4"/>
  <c r="AA720" i="4"/>
  <c r="AA570" i="4"/>
  <c r="Q593" i="4"/>
  <c r="AA607" i="4"/>
  <c r="Q613" i="4"/>
  <c r="AA618" i="4"/>
  <c r="AA643" i="4"/>
  <c r="AA645" i="4"/>
  <c r="AA646" i="4"/>
  <c r="Q660" i="4"/>
  <c r="Q700" i="4"/>
  <c r="AA714" i="4"/>
  <c r="AA715" i="4"/>
  <c r="AA716" i="4"/>
  <c r="Q731" i="4"/>
  <c r="AA742" i="4"/>
  <c r="AA774" i="4"/>
  <c r="Q581" i="4"/>
  <c r="AA590" i="4"/>
  <c r="AA598" i="4"/>
  <c r="AA619" i="4"/>
  <c r="AA630" i="4"/>
  <c r="AA647" i="4"/>
  <c r="AA649" i="4"/>
  <c r="AA650" i="4"/>
  <c r="Q696" i="4"/>
  <c r="AA709" i="4"/>
  <c r="AA710" i="4"/>
  <c r="AA711" i="4"/>
  <c r="AA712" i="4"/>
  <c r="AA770" i="4"/>
  <c r="AA722" i="4"/>
  <c r="Q732" i="4"/>
  <c r="Q737" i="4"/>
  <c r="AA851" i="4"/>
  <c r="AA726" i="4"/>
  <c r="Q739" i="4"/>
  <c r="Q745" i="4"/>
  <c r="Q749" i="4"/>
  <c r="Q753" i="4"/>
  <c r="Q757" i="4"/>
  <c r="Q761" i="4"/>
  <c r="Q765" i="4"/>
  <c r="Q769" i="4"/>
  <c r="Q773" i="4"/>
  <c r="Q777" i="4"/>
  <c r="Q781" i="4"/>
  <c r="Q785" i="4"/>
  <c r="Q789" i="4"/>
  <c r="Q793" i="4"/>
  <c r="Q797" i="4"/>
  <c r="Q801" i="4"/>
  <c r="Q805" i="4"/>
  <c r="Q809" i="4"/>
  <c r="Q813" i="4"/>
  <c r="Q817" i="4"/>
  <c r="Q821" i="4"/>
  <c r="Q825" i="4"/>
  <c r="Q829" i="4"/>
  <c r="AA843" i="4"/>
  <c r="AA728" i="4"/>
  <c r="AA730" i="4"/>
  <c r="AA732" i="4"/>
  <c r="Q725" i="4"/>
  <c r="Q727" i="4"/>
  <c r="AA734" i="4"/>
  <c r="AA736" i="4"/>
  <c r="AA835" i="4"/>
  <c r="AA858" i="4"/>
  <c r="AA862" i="4"/>
  <c r="AA895" i="4"/>
  <c r="AA959" i="4"/>
  <c r="AA740" i="4"/>
  <c r="AA745" i="4"/>
  <c r="AA749" i="4"/>
  <c r="AA753" i="4"/>
  <c r="AA860" i="4"/>
  <c r="Q985" i="4"/>
  <c r="Q989" i="4"/>
  <c r="Q993" i="4"/>
  <c r="Q997" i="4"/>
  <c r="AA832" i="4"/>
  <c r="AA840" i="4"/>
  <c r="Q844" i="4"/>
  <c r="Q846" i="4"/>
  <c r="AA876" i="4"/>
  <c r="AA877" i="4"/>
  <c r="AA896" i="4"/>
  <c r="AA897" i="4"/>
  <c r="AA898" i="4"/>
  <c r="Q908" i="4"/>
  <c r="AA928" i="4"/>
  <c r="AA929" i="4"/>
  <c r="AA930" i="4"/>
  <c r="Q940" i="4"/>
  <c r="AA960" i="4"/>
  <c r="AA961" i="4"/>
  <c r="AA962" i="4"/>
  <c r="Q837" i="4"/>
  <c r="AA852" i="4"/>
  <c r="Q856" i="4"/>
  <c r="Q858" i="4"/>
  <c r="Q868" i="4"/>
  <c r="Q884" i="4"/>
  <c r="AA900" i="4"/>
  <c r="AA901" i="4"/>
  <c r="AA902" i="4"/>
  <c r="Q912" i="4"/>
  <c r="Q917" i="4"/>
  <c r="AA932" i="4"/>
  <c r="AA933" i="4"/>
  <c r="AA934" i="4"/>
  <c r="Q944" i="4"/>
  <c r="Q949" i="4"/>
  <c r="AA964" i="4"/>
  <c r="AA965" i="4"/>
  <c r="AA966" i="4"/>
  <c r="Q972" i="4"/>
  <c r="Q849" i="4"/>
  <c r="AA864" i="4"/>
  <c r="AA865" i="4"/>
  <c r="Q873" i="4"/>
  <c r="AA880" i="4"/>
  <c r="AA881" i="4"/>
  <c r="Q889" i="4"/>
  <c r="AA904" i="4"/>
  <c r="AA905" i="4"/>
  <c r="AA906" i="4"/>
  <c r="Q916" i="4"/>
  <c r="Q921" i="4"/>
  <c r="AA936" i="4"/>
  <c r="AA937" i="4"/>
  <c r="AA938" i="4"/>
  <c r="Q948" i="4"/>
  <c r="Q953" i="4"/>
  <c r="AA968" i="4"/>
  <c r="AA969" i="4"/>
  <c r="AA970" i="4"/>
  <c r="Q976" i="4"/>
  <c r="Q980" i="4"/>
  <c r="Q984" i="4"/>
  <c r="Q988" i="4"/>
  <c r="Q992" i="4"/>
  <c r="Q996" i="4"/>
  <c r="AA844" i="4"/>
  <c r="Q850" i="4"/>
  <c r="AA909" i="4"/>
  <c r="AA941" i="4"/>
  <c r="Q956" i="4"/>
  <c r="AA973" i="4"/>
  <c r="AA977" i="4"/>
  <c r="AA981" i="4"/>
  <c r="AA985" i="4"/>
  <c r="AA989" i="4"/>
  <c r="AA993" i="4"/>
  <c r="AA997" i="4"/>
  <c r="AA1000" i="4"/>
  <c r="AA856" i="4"/>
  <c r="Q860" i="4"/>
  <c r="Q862" i="4"/>
  <c r="AA869" i="4"/>
  <c r="AA885" i="4"/>
  <c r="Q892" i="4"/>
  <c r="AA913" i="4"/>
  <c r="AA914" i="4"/>
  <c r="Q924" i="4"/>
  <c r="AA945" i="4"/>
  <c r="AA946" i="4"/>
  <c r="AA836" i="4"/>
  <c r="Q840" i="4"/>
  <c r="Q842" i="4"/>
  <c r="Q853" i="4"/>
  <c r="Q876" i="4"/>
  <c r="Q896" i="4"/>
  <c r="Q901" i="4"/>
  <c r="AA916" i="4"/>
  <c r="AA918" i="4"/>
  <c r="Q928" i="4"/>
  <c r="Q933" i="4"/>
  <c r="AA948" i="4"/>
  <c r="AA950" i="4"/>
  <c r="Q960" i="4"/>
  <c r="Q965" i="4"/>
  <c r="AD16" i="3"/>
  <c r="AD21" i="3"/>
  <c r="AD13" i="3"/>
  <c r="AD22" i="3" s="1"/>
  <c r="AF11" i="3"/>
  <c r="AG7" i="3" s="1"/>
  <c r="G7" i="3" s="1"/>
  <c r="Q98" i="3"/>
  <c r="Q106" i="3"/>
  <c r="Q114" i="3"/>
  <c r="Q122" i="3"/>
  <c r="Q130" i="3"/>
  <c r="Q138" i="3"/>
  <c r="Q146" i="3"/>
  <c r="Q190" i="3"/>
  <c r="AA254" i="3"/>
  <c r="AA255" i="3"/>
  <c r="AA265" i="3"/>
  <c r="AA266" i="3"/>
  <c r="AA269" i="3"/>
  <c r="AA311" i="3"/>
  <c r="AI12" i="3"/>
  <c r="AA151" i="3"/>
  <c r="AA10" i="3" s="1"/>
  <c r="C5" i="3" s="1"/>
  <c r="AA152" i="3"/>
  <c r="Q158" i="3"/>
  <c r="Q160" i="3"/>
  <c r="AA167" i="3"/>
  <c r="AA168" i="3"/>
  <c r="Q174" i="3"/>
  <c r="Q176" i="3"/>
  <c r="AA183" i="3"/>
  <c r="AA184" i="3"/>
  <c r="Q192" i="3"/>
  <c r="AA199" i="3"/>
  <c r="AA200" i="3"/>
  <c r="Q206" i="3"/>
  <c r="AA215" i="3"/>
  <c r="AA216" i="3"/>
  <c r="Q222" i="3"/>
  <c r="AA231" i="3"/>
  <c r="AA232" i="3"/>
  <c r="Q238" i="3"/>
  <c r="AA258" i="3"/>
  <c r="AA259" i="3"/>
  <c r="AA263" i="3"/>
  <c r="Q283" i="3"/>
  <c r="AA309" i="3"/>
  <c r="Q94" i="3"/>
  <c r="Q10" i="3" s="1"/>
  <c r="Q115" i="3"/>
  <c r="Q123" i="3"/>
  <c r="Q131" i="3"/>
  <c r="Q139" i="3"/>
  <c r="Q140" i="3"/>
  <c r="Q147" i="3"/>
  <c r="Q148" i="3"/>
  <c r="Q159" i="3"/>
  <c r="Q162" i="3"/>
  <c r="Q175" i="3"/>
  <c r="Q191" i="3"/>
  <c r="Q207" i="3"/>
  <c r="Q223" i="3"/>
  <c r="Q242" i="3"/>
  <c r="AA295" i="3"/>
  <c r="Q101" i="3"/>
  <c r="Q109" i="3"/>
  <c r="Q117" i="3"/>
  <c r="Q125" i="3"/>
  <c r="Q133" i="3"/>
  <c r="Q141" i="3"/>
  <c r="Q149" i="3"/>
  <c r="AA155" i="3"/>
  <c r="AA156" i="3"/>
  <c r="AA171" i="3"/>
  <c r="AA172" i="3"/>
  <c r="AA187" i="3"/>
  <c r="AA188" i="3"/>
  <c r="AA203" i="3"/>
  <c r="AA204" i="3"/>
  <c r="Q212" i="3"/>
  <c r="AA219" i="3"/>
  <c r="AA220" i="3"/>
  <c r="Q228" i="3"/>
  <c r="AA235" i="3"/>
  <c r="AA236" i="3"/>
  <c r="Q276" i="3"/>
  <c r="AA411" i="3"/>
  <c r="Q102" i="3"/>
  <c r="R12" i="3" s="1"/>
  <c r="Q110" i="3"/>
  <c r="Q118" i="3"/>
  <c r="Q126" i="3"/>
  <c r="Q134" i="3"/>
  <c r="Q142" i="3"/>
  <c r="Q150" i="3"/>
  <c r="Q163" i="3"/>
  <c r="Q179" i="3"/>
  <c r="Q182" i="3"/>
  <c r="Q195" i="3"/>
  <c r="Q211" i="3"/>
  <c r="Q227" i="3"/>
  <c r="AA240" i="3"/>
  <c r="Q250" i="3"/>
  <c r="AA279" i="3"/>
  <c r="AA285" i="3"/>
  <c r="Q152" i="3"/>
  <c r="AA159" i="3"/>
  <c r="AA160" i="3"/>
  <c r="Q166" i="3"/>
  <c r="Q168" i="3"/>
  <c r="AA175" i="3"/>
  <c r="AA176" i="3"/>
  <c r="Q184" i="3"/>
  <c r="AA191" i="3"/>
  <c r="AA192" i="3"/>
  <c r="Q198" i="3"/>
  <c r="Q200" i="3"/>
  <c r="AA207" i="3"/>
  <c r="AA208" i="3"/>
  <c r="Q214" i="3"/>
  <c r="Q216" i="3"/>
  <c r="AA223" i="3"/>
  <c r="AA224" i="3"/>
  <c r="Q230" i="3"/>
  <c r="Q232" i="3"/>
  <c r="AA242" i="3"/>
  <c r="AA244" i="3"/>
  <c r="Q254" i="3"/>
  <c r="Q266" i="3"/>
  <c r="Q309" i="3"/>
  <c r="Q325" i="3"/>
  <c r="Q341" i="3"/>
  <c r="Q361" i="3"/>
  <c r="AA380" i="3"/>
  <c r="AA381" i="3"/>
  <c r="Q393" i="3"/>
  <c r="AA412" i="3"/>
  <c r="AA413" i="3"/>
  <c r="Q425" i="3"/>
  <c r="AA444" i="3"/>
  <c r="AA445" i="3"/>
  <c r="Q457" i="3"/>
  <c r="AA485" i="3"/>
  <c r="AA276" i="3"/>
  <c r="AA304" i="3"/>
  <c r="AA320" i="3"/>
  <c r="AA336" i="3"/>
  <c r="AA352" i="3"/>
  <c r="AA384" i="3"/>
  <c r="AA416" i="3"/>
  <c r="AA448" i="3"/>
  <c r="AA264" i="3"/>
  <c r="Q274" i="3"/>
  <c r="AA292" i="3"/>
  <c r="Q297" i="3"/>
  <c r="Q298" i="3"/>
  <c r="AA306" i="3"/>
  <c r="Q314" i="3"/>
  <c r="AA322" i="3"/>
  <c r="Q330" i="3"/>
  <c r="AA338" i="3"/>
  <c r="Q346" i="3"/>
  <c r="AA356" i="3"/>
  <c r="AA357" i="3"/>
  <c r="AA358" i="3"/>
  <c r="AA388" i="3"/>
  <c r="AA389" i="3"/>
  <c r="AA390" i="3"/>
  <c r="AA420" i="3"/>
  <c r="AA421" i="3"/>
  <c r="AA422" i="3"/>
  <c r="AA452" i="3"/>
  <c r="AA453" i="3"/>
  <c r="AA454" i="3"/>
  <c r="Q494" i="3"/>
  <c r="AA508" i="3"/>
  <c r="AA511" i="3"/>
  <c r="AA521" i="3"/>
  <c r="Q262" i="3"/>
  <c r="AA284" i="3"/>
  <c r="AA308" i="3"/>
  <c r="AA324" i="3"/>
  <c r="AA340" i="3"/>
  <c r="AA360" i="3"/>
  <c r="AA361" i="3"/>
  <c r="AA362" i="3"/>
  <c r="AA392" i="3"/>
  <c r="AA393" i="3"/>
  <c r="AA394" i="3"/>
  <c r="AA424" i="3"/>
  <c r="AA425" i="3"/>
  <c r="AA426" i="3"/>
  <c r="AA456" i="3"/>
  <c r="AA457" i="3"/>
  <c r="AA458" i="3"/>
  <c r="Q469" i="3"/>
  <c r="Q487" i="3"/>
  <c r="Q493" i="3"/>
  <c r="AA507" i="3"/>
  <c r="AA272" i="3"/>
  <c r="Q282" i="3"/>
  <c r="Q289" i="3"/>
  <c r="Q290" i="3"/>
  <c r="Q291" i="3"/>
  <c r="Q301" i="3"/>
  <c r="Q302" i="3"/>
  <c r="AA310" i="3"/>
  <c r="Q317" i="3"/>
  <c r="Q318" i="3"/>
  <c r="AA326" i="3"/>
  <c r="Q333" i="3"/>
  <c r="Q334" i="3"/>
  <c r="AA342" i="3"/>
  <c r="Q349" i="3"/>
  <c r="Q350" i="3"/>
  <c r="AA364" i="3"/>
  <c r="AA365" i="3"/>
  <c r="AA366" i="3"/>
  <c r="Q377" i="3"/>
  <c r="AA396" i="3"/>
  <c r="AA397" i="3"/>
  <c r="AA398" i="3"/>
  <c r="Q409" i="3"/>
  <c r="AA428" i="3"/>
  <c r="AA429" i="3"/>
  <c r="AA430" i="3"/>
  <c r="Q441" i="3"/>
  <c r="AA460" i="3"/>
  <c r="AA461" i="3"/>
  <c r="AA462" i="3"/>
  <c r="Q473" i="3"/>
  <c r="AA260" i="3"/>
  <c r="Q270" i="3"/>
  <c r="AA296" i="3"/>
  <c r="AA312" i="3"/>
  <c r="AA328" i="3"/>
  <c r="AA344" i="3"/>
  <c r="AA369" i="3"/>
  <c r="AA370" i="3"/>
  <c r="AA401" i="3"/>
  <c r="AA402" i="3"/>
  <c r="AA433" i="3"/>
  <c r="AA434" i="3"/>
  <c r="AA465" i="3"/>
  <c r="AA466" i="3"/>
  <c r="AA280" i="3"/>
  <c r="AA298" i="3"/>
  <c r="Q305" i="3"/>
  <c r="Q306" i="3"/>
  <c r="AA314" i="3"/>
  <c r="Q321" i="3"/>
  <c r="Q322" i="3"/>
  <c r="AA330" i="3"/>
  <c r="Q337" i="3"/>
  <c r="Q338" i="3"/>
  <c r="AA346" i="3"/>
  <c r="Q353" i="3"/>
  <c r="AA372" i="3"/>
  <c r="AA373" i="3"/>
  <c r="AA374" i="3"/>
  <c r="Q385" i="3"/>
  <c r="AA404" i="3"/>
  <c r="AA405" i="3"/>
  <c r="AA406" i="3"/>
  <c r="Q417" i="3"/>
  <c r="AA436" i="3"/>
  <c r="AA437" i="3"/>
  <c r="AA438" i="3"/>
  <c r="Q449" i="3"/>
  <c r="AA468" i="3"/>
  <c r="AA469" i="3"/>
  <c r="AA470" i="3"/>
  <c r="AA473" i="3"/>
  <c r="AA475" i="3"/>
  <c r="AA483" i="3"/>
  <c r="AA489" i="3"/>
  <c r="AA495" i="3"/>
  <c r="AA478" i="3"/>
  <c r="AA501" i="3"/>
  <c r="Q507" i="3"/>
  <c r="AA524" i="3"/>
  <c r="AA526" i="3"/>
  <c r="AA596" i="3"/>
  <c r="AA602" i="3"/>
  <c r="AA604" i="3"/>
  <c r="AA610" i="3"/>
  <c r="AA621" i="3"/>
  <c r="AA633" i="3"/>
  <c r="AA672" i="3"/>
  <c r="Q483" i="3"/>
  <c r="AA502" i="3"/>
  <c r="Q512" i="3"/>
  <c r="AA523" i="3"/>
  <c r="AA528" i="3"/>
  <c r="AA530" i="3"/>
  <c r="Q537" i="3"/>
  <c r="Q540" i="3"/>
  <c r="Q545" i="3"/>
  <c r="Q553" i="3"/>
  <c r="Q561" i="3"/>
  <c r="Q569" i="3"/>
  <c r="AA609" i="3"/>
  <c r="AA653" i="3"/>
  <c r="AA486" i="3"/>
  <c r="AA493" i="3"/>
  <c r="AA592" i="3"/>
  <c r="AA704" i="3"/>
  <c r="AA474" i="3"/>
  <c r="Q491" i="3"/>
  <c r="AA494" i="3"/>
  <c r="AA505" i="3"/>
  <c r="Q514" i="3"/>
  <c r="Q519" i="3"/>
  <c r="AA582" i="3"/>
  <c r="AA590" i="3"/>
  <c r="AA685" i="3"/>
  <c r="Q479" i="3"/>
  <c r="AA506" i="3"/>
  <c r="Q521" i="3"/>
  <c r="AA533" i="3"/>
  <c r="AA534" i="3"/>
  <c r="AA535" i="3"/>
  <c r="AA542" i="3"/>
  <c r="AA546" i="3"/>
  <c r="AA554" i="3"/>
  <c r="AA562" i="3"/>
  <c r="AA570" i="3"/>
  <c r="AA578" i="3"/>
  <c r="AA589" i="3"/>
  <c r="AA697" i="3"/>
  <c r="AA736" i="3"/>
  <c r="AA482" i="3"/>
  <c r="AA497" i="3"/>
  <c r="Q503" i="3"/>
  <c r="AA509" i="3"/>
  <c r="AA510" i="3"/>
  <c r="Q523" i="3"/>
  <c r="Q528" i="3"/>
  <c r="AA540" i="3"/>
  <c r="AA541" i="3"/>
  <c r="AA543" i="3"/>
  <c r="AA545" i="3"/>
  <c r="AA549" i="3"/>
  <c r="AA551" i="3"/>
  <c r="AA553" i="3"/>
  <c r="AA557" i="3"/>
  <c r="AA559" i="3"/>
  <c r="AA561" i="3"/>
  <c r="AA565" i="3"/>
  <c r="AA567" i="3"/>
  <c r="AA569" i="3"/>
  <c r="AA573" i="3"/>
  <c r="AA577" i="3"/>
  <c r="AA717" i="3"/>
  <c r="AA724" i="3"/>
  <c r="Q520" i="3"/>
  <c r="Q536" i="3"/>
  <c r="AA599" i="3"/>
  <c r="AA642" i="3"/>
  <c r="AA643" i="3"/>
  <c r="AA674" i="3"/>
  <c r="AA675" i="3"/>
  <c r="AA706" i="3"/>
  <c r="AA707" i="3"/>
  <c r="AA738" i="3"/>
  <c r="Q526" i="3"/>
  <c r="Q542" i="3"/>
  <c r="Q550" i="3"/>
  <c r="Q558" i="3"/>
  <c r="Q566" i="3"/>
  <c r="Q574" i="3"/>
  <c r="AA579" i="3"/>
  <c r="Q595" i="3"/>
  <c r="Q606" i="3"/>
  <c r="AA611" i="3"/>
  <c r="AA622" i="3"/>
  <c r="AA623" i="3"/>
  <c r="Q638" i="3"/>
  <c r="AA654" i="3"/>
  <c r="AA655" i="3"/>
  <c r="Q670" i="3"/>
  <c r="AA686" i="3"/>
  <c r="AA687" i="3"/>
  <c r="AA718" i="3"/>
  <c r="AA719" i="3"/>
  <c r="Q734" i="3"/>
  <c r="Q532" i="3"/>
  <c r="Q575" i="3"/>
  <c r="Q586" i="3"/>
  <c r="AA591" i="3"/>
  <c r="Q607" i="3"/>
  <c r="Q618" i="3"/>
  <c r="AA634" i="3"/>
  <c r="AA635" i="3"/>
  <c r="Q650" i="3"/>
  <c r="AA666" i="3"/>
  <c r="AA667" i="3"/>
  <c r="AA698" i="3"/>
  <c r="AA699" i="3"/>
  <c r="Q702" i="3"/>
  <c r="Q714" i="3"/>
  <c r="AA730" i="3"/>
  <c r="AA731" i="3"/>
  <c r="AA741" i="3"/>
  <c r="AA742" i="3"/>
  <c r="AA743" i="3"/>
  <c r="AA799" i="3"/>
  <c r="Q522" i="3"/>
  <c r="Q538" i="3"/>
  <c r="AA547" i="3"/>
  <c r="Q552" i="3"/>
  <c r="AA555" i="3"/>
  <c r="AA563" i="3"/>
  <c r="Q568" i="3"/>
  <c r="AA571" i="3"/>
  <c r="Q587" i="3"/>
  <c r="Q588" i="3"/>
  <c r="Q598" i="3"/>
  <c r="AA603" i="3"/>
  <c r="Q619" i="3"/>
  <c r="Q620" i="3"/>
  <c r="Q630" i="3"/>
  <c r="Q631" i="3"/>
  <c r="AA646" i="3"/>
  <c r="AA647" i="3"/>
  <c r="Q662" i="3"/>
  <c r="Q663" i="3"/>
  <c r="AA678" i="3"/>
  <c r="AA679" i="3"/>
  <c r="Q682" i="3"/>
  <c r="Q694" i="3"/>
  <c r="Q695" i="3"/>
  <c r="AA710" i="3"/>
  <c r="AA711" i="3"/>
  <c r="Q726" i="3"/>
  <c r="Q727" i="3"/>
  <c r="AA746" i="3"/>
  <c r="AA747" i="3"/>
  <c r="Q758" i="3"/>
  <c r="AA775" i="3"/>
  <c r="AA783" i="3"/>
  <c r="AA797" i="3"/>
  <c r="Q578" i="3"/>
  <c r="AA583" i="3"/>
  <c r="Q599" i="3"/>
  <c r="Q610" i="3"/>
  <c r="AA615" i="3"/>
  <c r="AA627" i="3"/>
  <c r="Q642" i="3"/>
  <c r="AA659" i="3"/>
  <c r="Q674" i="3"/>
  <c r="AA691" i="3"/>
  <c r="Q706" i="3"/>
  <c r="AA722" i="3"/>
  <c r="AA723" i="3"/>
  <c r="Q738" i="3"/>
  <c r="AA750" i="3"/>
  <c r="AA751" i="3"/>
  <c r="AA767" i="3"/>
  <c r="AA769" i="3"/>
  <c r="AA781" i="3"/>
  <c r="Q518" i="3"/>
  <c r="Q534" i="3"/>
  <c r="Q546" i="3"/>
  <c r="Q554" i="3"/>
  <c r="Q562" i="3"/>
  <c r="Q570" i="3"/>
  <c r="Q579" i="3"/>
  <c r="Q580" i="3"/>
  <c r="Q590" i="3"/>
  <c r="AA595" i="3"/>
  <c r="Q611" i="3"/>
  <c r="Q612" i="3"/>
  <c r="Q622" i="3"/>
  <c r="Q623" i="3"/>
  <c r="AA638" i="3"/>
  <c r="AA639" i="3"/>
  <c r="Q654" i="3"/>
  <c r="Q655" i="3"/>
  <c r="AA670" i="3"/>
  <c r="AA671" i="3"/>
  <c r="Q686" i="3"/>
  <c r="Q687" i="3"/>
  <c r="AA702" i="3"/>
  <c r="AA703" i="3"/>
  <c r="Q718" i="3"/>
  <c r="Q719" i="3"/>
  <c r="AA734" i="3"/>
  <c r="AA735" i="3"/>
  <c r="AA753" i="3"/>
  <c r="AA754" i="3"/>
  <c r="AA755" i="3"/>
  <c r="AA759" i="3"/>
  <c r="AA761" i="3"/>
  <c r="AA773" i="3"/>
  <c r="AA792" i="3"/>
  <c r="AA808" i="3"/>
  <c r="Q761" i="3"/>
  <c r="AA764" i="3"/>
  <c r="Q769" i="3"/>
  <c r="AA772" i="3"/>
  <c r="Q777" i="3"/>
  <c r="AA780" i="3"/>
  <c r="Q786" i="3"/>
  <c r="AA794" i="3"/>
  <c r="Q802" i="3"/>
  <c r="AA796" i="3"/>
  <c r="Q790" i="3"/>
  <c r="AA798" i="3"/>
  <c r="Q806" i="3"/>
  <c r="AA784" i="3"/>
  <c r="Q793" i="3"/>
  <c r="AA800" i="3"/>
  <c r="Q809" i="3"/>
  <c r="AA760" i="3"/>
  <c r="Q765" i="3"/>
  <c r="AA768" i="3"/>
  <c r="Q773" i="3"/>
  <c r="AA776" i="3"/>
  <c r="Q781" i="3"/>
  <c r="AA786" i="3"/>
  <c r="Q794" i="3"/>
  <c r="AA802" i="3"/>
  <c r="AA804" i="3"/>
  <c r="AA899" i="3"/>
  <c r="AA900" i="3"/>
  <c r="AA901" i="3"/>
  <c r="AA969" i="3"/>
  <c r="AA971" i="3"/>
  <c r="Q984" i="3"/>
  <c r="AA835" i="3"/>
  <c r="AA836" i="3"/>
  <c r="AA839" i="3"/>
  <c r="AA840" i="3"/>
  <c r="AA843" i="3"/>
  <c r="AA844" i="3"/>
  <c r="AA847" i="3"/>
  <c r="AA848" i="3"/>
  <c r="AA851" i="3"/>
  <c r="AA852" i="3"/>
  <c r="AA855" i="3"/>
  <c r="AA856" i="3"/>
  <c r="AA857" i="3"/>
  <c r="AA859" i="3"/>
  <c r="AA860" i="3"/>
  <c r="AA861" i="3"/>
  <c r="AA863" i="3"/>
  <c r="AA864" i="3"/>
  <c r="AA865" i="3"/>
  <c r="AA867" i="3"/>
  <c r="AA868" i="3"/>
  <c r="AA869" i="3"/>
  <c r="AA871" i="3"/>
  <c r="AA872" i="3"/>
  <c r="AA873" i="3"/>
  <c r="AA875" i="3"/>
  <c r="AA876" i="3"/>
  <c r="AA877" i="3"/>
  <c r="AA879" i="3"/>
  <c r="AA880" i="3"/>
  <c r="AA881" i="3"/>
  <c r="AA883" i="3"/>
  <c r="AA884" i="3"/>
  <c r="AA885" i="3"/>
  <c r="AA887" i="3"/>
  <c r="AA888" i="3"/>
  <c r="AA889" i="3"/>
  <c r="AA891" i="3"/>
  <c r="AA892" i="3"/>
  <c r="AA893" i="3"/>
  <c r="AA895" i="3"/>
  <c r="AA896" i="3"/>
  <c r="AA897" i="3"/>
  <c r="AA962" i="3"/>
  <c r="AA965" i="3"/>
  <c r="AA967" i="3"/>
  <c r="AA968" i="3"/>
  <c r="AA989" i="3"/>
  <c r="AA991" i="3"/>
  <c r="AA958" i="3"/>
  <c r="AA964" i="3"/>
  <c r="AA986" i="3"/>
  <c r="AA988" i="3"/>
  <c r="Q832" i="3"/>
  <c r="AA957" i="3"/>
  <c r="AA985" i="3"/>
  <c r="Q834" i="3"/>
  <c r="Q900" i="3"/>
  <c r="Q904" i="3"/>
  <c r="AA953" i="3"/>
  <c r="AA955" i="3"/>
  <c r="Q972" i="3"/>
  <c r="AA1000" i="3"/>
  <c r="Q836" i="3"/>
  <c r="Q840" i="3"/>
  <c r="Q844" i="3"/>
  <c r="Q848" i="3"/>
  <c r="Q852" i="3"/>
  <c r="Q856" i="3"/>
  <c r="Q860" i="3"/>
  <c r="Q864" i="3"/>
  <c r="Q868" i="3"/>
  <c r="Q872" i="3"/>
  <c r="Q876" i="3"/>
  <c r="Q880" i="3"/>
  <c r="Q884" i="3"/>
  <c r="Q888" i="3"/>
  <c r="Q892" i="3"/>
  <c r="AA910" i="3"/>
  <c r="AA914" i="3"/>
  <c r="AA918" i="3"/>
  <c r="AA922" i="3"/>
  <c r="AA926" i="3"/>
  <c r="AA930" i="3"/>
  <c r="AA934" i="3"/>
  <c r="AA938" i="3"/>
  <c r="AA942" i="3"/>
  <c r="AA946" i="3"/>
  <c r="AA949" i="3"/>
  <c r="AA951" i="3"/>
  <c r="AA952" i="3"/>
  <c r="Q968" i="3"/>
  <c r="AA978" i="3"/>
  <c r="AA981" i="3"/>
  <c r="AA983" i="3"/>
  <c r="AA997" i="3"/>
  <c r="AA999" i="3"/>
  <c r="Q896" i="3"/>
  <c r="AA906" i="3"/>
  <c r="AA974" i="3"/>
  <c r="AA994" i="3"/>
  <c r="AH14" i="2"/>
  <c r="AI12" i="2" s="1"/>
  <c r="Q38" i="2"/>
  <c r="Q10" i="2" s="1"/>
  <c r="Q62" i="2"/>
  <c r="AA78" i="2"/>
  <c r="Q82" i="2"/>
  <c r="AA86" i="2"/>
  <c r="AA104" i="2"/>
  <c r="AA105" i="2"/>
  <c r="AA106" i="2"/>
  <c r="Q121" i="2"/>
  <c r="AA136" i="2"/>
  <c r="AA137" i="2"/>
  <c r="AA138" i="2"/>
  <c r="AA205" i="2"/>
  <c r="AA217" i="2"/>
  <c r="AA218" i="2"/>
  <c r="AD12" i="2"/>
  <c r="AA72" i="2"/>
  <c r="Q94" i="2"/>
  <c r="AA108" i="2"/>
  <c r="AA109" i="2"/>
  <c r="AA110" i="2"/>
  <c r="Q125" i="2"/>
  <c r="AA140" i="2"/>
  <c r="AA141" i="2"/>
  <c r="AA142" i="2"/>
  <c r="AA143" i="2"/>
  <c r="AA145" i="2"/>
  <c r="AA147" i="2"/>
  <c r="AA149" i="2"/>
  <c r="AA151" i="2"/>
  <c r="AA153" i="2"/>
  <c r="AA155" i="2"/>
  <c r="AA157" i="2"/>
  <c r="AA159" i="2"/>
  <c r="AA161" i="2"/>
  <c r="AA162" i="2"/>
  <c r="AA163" i="2"/>
  <c r="AA165" i="2"/>
  <c r="AA166" i="2"/>
  <c r="AA167" i="2"/>
  <c r="AA169" i="2"/>
  <c r="AA170" i="2"/>
  <c r="AA171" i="2"/>
  <c r="AA173" i="2"/>
  <c r="AA183" i="2"/>
  <c r="AA185" i="2"/>
  <c r="AA186" i="2"/>
  <c r="AA195" i="2"/>
  <c r="AA214" i="2"/>
  <c r="AA60" i="2"/>
  <c r="AA10" i="2" s="1"/>
  <c r="AA80" i="2"/>
  <c r="AA88" i="2"/>
  <c r="AA112" i="2"/>
  <c r="AA113" i="2"/>
  <c r="AA209" i="2"/>
  <c r="Q58" i="2"/>
  <c r="AA89" i="2"/>
  <c r="AA90" i="2"/>
  <c r="AA116" i="2"/>
  <c r="AA117" i="2"/>
  <c r="AA118" i="2"/>
  <c r="Q54" i="2"/>
  <c r="AA68" i="2"/>
  <c r="AB12" i="2" s="1"/>
  <c r="Q78" i="2"/>
  <c r="AA82" i="2"/>
  <c r="Q86" i="2"/>
  <c r="AA92" i="2"/>
  <c r="Q105" i="2"/>
  <c r="AA120" i="2"/>
  <c r="AA121" i="2"/>
  <c r="AA122" i="2"/>
  <c r="Q137" i="2"/>
  <c r="Q50" i="2"/>
  <c r="Q66" i="2"/>
  <c r="AA93" i="2"/>
  <c r="AA94" i="2"/>
  <c r="Q109" i="2"/>
  <c r="AA124" i="2"/>
  <c r="AA125" i="2"/>
  <c r="AA126" i="2"/>
  <c r="Q141" i="2"/>
  <c r="Q145" i="2"/>
  <c r="Q149" i="2"/>
  <c r="Q153" i="2"/>
  <c r="Q157" i="2"/>
  <c r="Q161" i="2"/>
  <c r="Q165" i="2"/>
  <c r="Q169" i="2"/>
  <c r="Q174" i="2"/>
  <c r="Q196" i="2"/>
  <c r="Q214" i="2"/>
  <c r="Q215" i="2"/>
  <c r="Q46" i="2"/>
  <c r="AA76" i="2"/>
  <c r="AA84" i="2"/>
  <c r="AA98" i="2"/>
  <c r="Q113" i="2"/>
  <c r="AA130" i="2"/>
  <c r="Q183" i="2"/>
  <c r="Q185" i="2"/>
  <c r="AA200" i="2"/>
  <c r="Q217" i="2"/>
  <c r="AA308" i="2"/>
  <c r="AA309" i="2"/>
  <c r="AA313" i="2"/>
  <c r="AA314" i="2"/>
  <c r="AA333" i="2"/>
  <c r="AA334" i="2"/>
  <c r="AA335" i="2"/>
  <c r="AA344" i="2"/>
  <c r="AA188" i="2"/>
  <c r="AA220" i="2"/>
  <c r="AA231" i="2"/>
  <c r="AA232" i="2"/>
  <c r="AA208" i="2"/>
  <c r="Q244" i="2"/>
  <c r="Q248" i="2"/>
  <c r="Q252" i="2"/>
  <c r="Q256" i="2"/>
  <c r="Q260" i="2"/>
  <c r="Q264" i="2"/>
  <c r="Q268" i="2"/>
  <c r="Q273" i="2"/>
  <c r="Q181" i="2"/>
  <c r="AA196" i="2"/>
  <c r="Q213" i="2"/>
  <c r="Q228" i="2"/>
  <c r="AA235" i="2"/>
  <c r="AA236" i="2"/>
  <c r="Q277" i="2"/>
  <c r="Q177" i="2"/>
  <c r="AA184" i="2"/>
  <c r="Q201" i="2"/>
  <c r="AA216" i="2"/>
  <c r="AA223" i="2"/>
  <c r="Q173" i="2"/>
  <c r="Q189" i="2"/>
  <c r="AA204" i="2"/>
  <c r="Q221" i="2"/>
  <c r="AA224" i="2"/>
  <c r="Q232" i="2"/>
  <c r="AA240" i="2"/>
  <c r="AA280" i="2"/>
  <c r="AA292" i="2"/>
  <c r="Q209" i="2"/>
  <c r="Q274" i="2"/>
  <c r="Q292" i="2"/>
  <c r="Q298" i="2"/>
  <c r="Q311" i="2"/>
  <c r="Q324" i="2"/>
  <c r="Q330" i="2"/>
  <c r="AA361" i="2"/>
  <c r="AA362" i="2"/>
  <c r="AA363" i="2"/>
  <c r="AA392" i="2"/>
  <c r="AA393" i="2"/>
  <c r="AA394" i="2"/>
  <c r="AA395" i="2"/>
  <c r="Q408" i="2"/>
  <c r="Q548" i="2"/>
  <c r="Q580" i="2"/>
  <c r="AA602" i="2"/>
  <c r="Q280" i="2"/>
  <c r="Q286" i="2"/>
  <c r="Q299" i="2"/>
  <c r="Q312" i="2"/>
  <c r="Q318" i="2"/>
  <c r="Q331" i="2"/>
  <c r="AA398" i="2"/>
  <c r="AA399" i="2"/>
  <c r="Q287" i="2"/>
  <c r="Q300" i="2"/>
  <c r="Q306" i="2"/>
  <c r="Q319" i="2"/>
  <c r="Q332" i="2"/>
  <c r="Q339" i="2"/>
  <c r="AA345" i="2"/>
  <c r="AA346" i="2"/>
  <c r="AA347" i="2"/>
  <c r="Q355" i="2"/>
  <c r="AA365" i="2"/>
  <c r="AA367" i="2"/>
  <c r="AA368" i="2"/>
  <c r="Q376" i="2"/>
  <c r="AA404" i="2"/>
  <c r="AA405" i="2"/>
  <c r="AA539" i="2"/>
  <c r="AA571" i="2"/>
  <c r="Q276" i="2"/>
  <c r="Q288" i="2"/>
  <c r="Q294" i="2"/>
  <c r="Q307" i="2"/>
  <c r="Q320" i="2"/>
  <c r="Q326" i="2"/>
  <c r="Q340" i="2"/>
  <c r="Q356" i="2"/>
  <c r="AA374" i="2"/>
  <c r="AA408" i="2"/>
  <c r="AA409" i="2"/>
  <c r="AA410" i="2"/>
  <c r="AA411" i="2"/>
  <c r="Q423" i="2"/>
  <c r="Q424" i="2"/>
  <c r="Q452" i="2"/>
  <c r="AA474" i="2"/>
  <c r="AA507" i="2"/>
  <c r="Q295" i="2"/>
  <c r="Q308" i="2"/>
  <c r="Q314" i="2"/>
  <c r="Q327" i="2"/>
  <c r="AA352" i="2"/>
  <c r="Q360" i="2"/>
  <c r="Q361" i="2"/>
  <c r="AA373" i="2"/>
  <c r="Q387" i="2"/>
  <c r="AA417" i="2"/>
  <c r="Q272" i="2"/>
  <c r="Q282" i="2"/>
  <c r="Q283" i="2"/>
  <c r="Q296" i="2"/>
  <c r="Q302" i="2"/>
  <c r="Q315" i="2"/>
  <c r="Q328" i="2"/>
  <c r="Q334" i="2"/>
  <c r="AA358" i="2"/>
  <c r="AA379" i="2"/>
  <c r="Q392" i="2"/>
  <c r="AA430" i="2"/>
  <c r="AA441" i="2"/>
  <c r="Q341" i="2"/>
  <c r="Q357" i="2"/>
  <c r="Q373" i="2"/>
  <c r="Q389" i="2"/>
  <c r="Q405" i="2"/>
  <c r="Q416" i="2"/>
  <c r="Q417" i="2"/>
  <c r="Q418" i="2"/>
  <c r="AA447" i="2"/>
  <c r="AA448" i="2"/>
  <c r="AA449" i="2"/>
  <c r="Q460" i="2"/>
  <c r="AA479" i="2"/>
  <c r="AA480" i="2"/>
  <c r="AA481" i="2"/>
  <c r="Q492" i="2"/>
  <c r="AA511" i="2"/>
  <c r="AA512" i="2"/>
  <c r="AA513" i="2"/>
  <c r="Q524" i="2"/>
  <c r="AA543" i="2"/>
  <c r="AA544" i="2"/>
  <c r="AA545" i="2"/>
  <c r="Q556" i="2"/>
  <c r="AA575" i="2"/>
  <c r="AA576" i="2"/>
  <c r="AA577" i="2"/>
  <c r="Q588" i="2"/>
  <c r="AA607" i="2"/>
  <c r="AA608" i="2"/>
  <c r="AA609" i="2"/>
  <c r="AA619" i="2"/>
  <c r="AA665" i="2"/>
  <c r="AA668" i="2"/>
  <c r="AA737" i="2"/>
  <c r="AA423" i="2"/>
  <c r="AA451" i="2"/>
  <c r="AA452" i="2"/>
  <c r="AA483" i="2"/>
  <c r="AA484" i="2"/>
  <c r="AA485" i="2"/>
  <c r="AA515" i="2"/>
  <c r="AA516" i="2"/>
  <c r="AA517" i="2"/>
  <c r="AA547" i="2"/>
  <c r="AA548" i="2"/>
  <c r="AA549" i="2"/>
  <c r="Q560" i="2"/>
  <c r="AA579" i="2"/>
  <c r="AA580" i="2"/>
  <c r="AA581" i="2"/>
  <c r="AA611" i="2"/>
  <c r="AA612" i="2"/>
  <c r="AA613" i="2"/>
  <c r="AA617" i="2"/>
  <c r="AA681" i="2"/>
  <c r="AA686" i="2"/>
  <c r="AA687" i="2"/>
  <c r="AA689" i="2"/>
  <c r="AA732" i="2"/>
  <c r="Q337" i="2"/>
  <c r="Q353" i="2"/>
  <c r="Q369" i="2"/>
  <c r="Q385" i="2"/>
  <c r="Q401" i="2"/>
  <c r="AA435" i="2"/>
  <c r="Q440" i="2"/>
  <c r="AA455" i="2"/>
  <c r="AA456" i="2"/>
  <c r="AA457" i="2"/>
  <c r="Q468" i="2"/>
  <c r="AA487" i="2"/>
  <c r="AA488" i="2"/>
  <c r="AA489" i="2"/>
  <c r="Q500" i="2"/>
  <c r="AA519" i="2"/>
  <c r="AA520" i="2"/>
  <c r="AA521" i="2"/>
  <c r="Q532" i="2"/>
  <c r="AA552" i="2"/>
  <c r="AA553" i="2"/>
  <c r="Q564" i="2"/>
  <c r="AA583" i="2"/>
  <c r="AA584" i="2"/>
  <c r="AA585" i="2"/>
  <c r="Q596" i="2"/>
  <c r="AA684" i="2"/>
  <c r="Q354" i="2"/>
  <c r="Q370" i="2"/>
  <c r="Q386" i="2"/>
  <c r="Q402" i="2"/>
  <c r="AA415" i="2"/>
  <c r="Q421" i="2"/>
  <c r="Q422" i="2"/>
  <c r="AA460" i="2"/>
  <c r="AA461" i="2"/>
  <c r="AA492" i="2"/>
  <c r="AA493" i="2"/>
  <c r="AA524" i="2"/>
  <c r="AA525" i="2"/>
  <c r="AA556" i="2"/>
  <c r="AA557" i="2"/>
  <c r="AA588" i="2"/>
  <c r="AA589" i="2"/>
  <c r="Q349" i="2"/>
  <c r="Q365" i="2"/>
  <c r="Q381" i="2"/>
  <c r="Q397" i="2"/>
  <c r="Q413" i="2"/>
  <c r="AA427" i="2"/>
  <c r="Q432" i="2"/>
  <c r="Q433" i="2"/>
  <c r="Q434" i="2"/>
  <c r="Q444" i="2"/>
  <c r="AA463" i="2"/>
  <c r="AA464" i="2"/>
  <c r="AA465" i="2"/>
  <c r="Q476" i="2"/>
  <c r="AA495" i="2"/>
  <c r="AA496" i="2"/>
  <c r="AA497" i="2"/>
  <c r="Q508" i="2"/>
  <c r="AA527" i="2"/>
  <c r="AA528" i="2"/>
  <c r="AA529" i="2"/>
  <c r="Q540" i="2"/>
  <c r="AA559" i="2"/>
  <c r="AA560" i="2"/>
  <c r="AA561" i="2"/>
  <c r="Q572" i="2"/>
  <c r="AA591" i="2"/>
  <c r="AA592" i="2"/>
  <c r="AA593" i="2"/>
  <c r="Q604" i="2"/>
  <c r="Q669" i="2"/>
  <c r="AA697" i="2"/>
  <c r="AA702" i="2"/>
  <c r="AA703" i="2"/>
  <c r="AA705" i="2"/>
  <c r="Q350" i="2"/>
  <c r="Q366" i="2"/>
  <c r="Q382" i="2"/>
  <c r="Q398" i="2"/>
  <c r="Q414" i="2"/>
  <c r="AA439" i="2"/>
  <c r="AA440" i="2"/>
  <c r="Q448" i="2"/>
  <c r="AA467" i="2"/>
  <c r="AA468" i="2"/>
  <c r="AA469" i="2"/>
  <c r="Q480" i="2"/>
  <c r="AA499" i="2"/>
  <c r="AA501" i="2"/>
  <c r="Q512" i="2"/>
  <c r="AA531" i="2"/>
  <c r="AA533" i="2"/>
  <c r="Q544" i="2"/>
  <c r="AA563" i="2"/>
  <c r="AA565" i="2"/>
  <c r="Q576" i="2"/>
  <c r="AA595" i="2"/>
  <c r="AA597" i="2"/>
  <c r="Q608" i="2"/>
  <c r="AA622" i="2"/>
  <c r="AA623" i="2"/>
  <c r="AA624" i="2"/>
  <c r="AA625" i="2"/>
  <c r="AA626" i="2"/>
  <c r="AA627" i="2"/>
  <c r="AA628" i="2"/>
  <c r="AA629" i="2"/>
  <c r="AA630" i="2"/>
  <c r="AA631" i="2"/>
  <c r="AA632" i="2"/>
  <c r="AA633" i="2"/>
  <c r="AA634" i="2"/>
  <c r="AA635" i="2"/>
  <c r="AA636" i="2"/>
  <c r="AA637" i="2"/>
  <c r="AA638" i="2"/>
  <c r="AA639" i="2"/>
  <c r="AA640" i="2"/>
  <c r="AA641" i="2"/>
  <c r="AA642" i="2"/>
  <c r="AA643" i="2"/>
  <c r="AA644" i="2"/>
  <c r="AA645" i="2"/>
  <c r="AA646" i="2"/>
  <c r="AA647" i="2"/>
  <c r="AA648" i="2"/>
  <c r="AA649" i="2"/>
  <c r="AA650" i="2"/>
  <c r="AA651" i="2"/>
  <c r="AA652" i="2"/>
  <c r="AA653" i="2"/>
  <c r="AA654" i="2"/>
  <c r="AA655" i="2"/>
  <c r="AA656" i="2"/>
  <c r="AA657" i="2"/>
  <c r="AA658" i="2"/>
  <c r="AA659" i="2"/>
  <c r="AA660" i="2"/>
  <c r="AA661" i="2"/>
  <c r="AA662" i="2"/>
  <c r="AA663" i="2"/>
  <c r="Q673" i="2"/>
  <c r="AA680" i="2"/>
  <c r="Q687" i="2"/>
  <c r="AA696" i="2"/>
  <c r="Q703" i="2"/>
  <c r="AA712" i="2"/>
  <c r="Q719" i="2"/>
  <c r="AA731" i="2"/>
  <c r="AA734" i="2"/>
  <c r="Q772" i="2"/>
  <c r="AA666" i="2"/>
  <c r="AA733" i="2"/>
  <c r="AA616" i="2"/>
  <c r="AA667" i="2"/>
  <c r="Q676" i="2"/>
  <c r="AA683" i="2"/>
  <c r="Q692" i="2"/>
  <c r="AA699" i="2"/>
  <c r="Q708" i="2"/>
  <c r="AA715" i="2"/>
  <c r="AA738" i="2"/>
  <c r="AA760" i="2"/>
  <c r="AA792" i="2"/>
  <c r="AA803" i="2"/>
  <c r="AA807" i="2"/>
  <c r="AA819" i="2"/>
  <c r="AA823" i="2"/>
  <c r="AA835" i="2"/>
  <c r="AA839" i="2"/>
  <c r="AA851" i="2"/>
  <c r="AA867" i="2"/>
  <c r="AA883" i="2"/>
  <c r="AA899" i="2"/>
  <c r="AA915" i="2"/>
  <c r="AA931" i="2"/>
  <c r="AA947" i="2"/>
  <c r="AA963" i="2"/>
  <c r="AA979" i="2"/>
  <c r="AA995" i="2"/>
  <c r="Q664" i="2"/>
  <c r="AA670" i="2"/>
  <c r="AA685" i="2"/>
  <c r="AA701" i="2"/>
  <c r="AA717" i="2"/>
  <c r="Q727" i="2"/>
  <c r="AA740" i="2"/>
  <c r="AA618" i="2"/>
  <c r="AA671" i="2"/>
  <c r="Q679" i="2"/>
  <c r="Q695" i="2"/>
  <c r="Q711" i="2"/>
  <c r="AA721" i="2"/>
  <c r="Q732" i="2"/>
  <c r="AA746" i="2"/>
  <c r="AA778" i="2"/>
  <c r="Q665" i="2"/>
  <c r="Q668" i="2"/>
  <c r="AA674" i="2"/>
  <c r="AA690" i="2"/>
  <c r="AA706" i="2"/>
  <c r="AA723" i="2"/>
  <c r="AA747" i="2"/>
  <c r="AA775" i="2"/>
  <c r="AA779" i="2"/>
  <c r="Q666" i="2"/>
  <c r="Q677" i="2"/>
  <c r="Q690" i="2"/>
  <c r="Q696" i="2"/>
  <c r="Q709" i="2"/>
  <c r="Q722" i="2"/>
  <c r="Q728" i="2"/>
  <c r="Q741" i="2"/>
  <c r="Q742" i="2"/>
  <c r="AA757" i="2"/>
  <c r="AA758" i="2"/>
  <c r="Q773" i="2"/>
  <c r="Q774" i="2"/>
  <c r="Q784" i="2"/>
  <c r="AA789" i="2"/>
  <c r="AA790" i="2"/>
  <c r="AA852" i="2"/>
  <c r="AA868" i="2"/>
  <c r="AA884" i="2"/>
  <c r="AA900" i="2"/>
  <c r="AA916" i="2"/>
  <c r="AA932" i="2"/>
  <c r="AA948" i="2"/>
  <c r="AA964" i="2"/>
  <c r="AA980" i="2"/>
  <c r="AA996" i="2"/>
  <c r="Q685" i="2"/>
  <c r="Q698" i="2"/>
  <c r="Q704" i="2"/>
  <c r="Q717" i="2"/>
  <c r="Q736" i="2"/>
  <c r="Q744" i="2"/>
  <c r="AA749" i="2"/>
  <c r="AA750" i="2"/>
  <c r="Q765" i="2"/>
  <c r="Q766" i="2"/>
  <c r="Q776" i="2"/>
  <c r="AA781" i="2"/>
  <c r="AA782" i="2"/>
  <c r="Q724" i="2"/>
  <c r="Q730" i="2"/>
  <c r="Q756" i="2"/>
  <c r="AA761" i="2"/>
  <c r="AA762" i="2"/>
  <c r="Q788" i="2"/>
  <c r="AA793" i="2"/>
  <c r="AA794" i="2"/>
  <c r="Q800" i="2"/>
  <c r="AA808" i="2"/>
  <c r="AA809" i="2"/>
  <c r="AA810" i="2"/>
  <c r="Q816" i="2"/>
  <c r="AA824" i="2"/>
  <c r="AA825" i="2"/>
  <c r="AA826" i="2"/>
  <c r="Q832" i="2"/>
  <c r="AA840" i="2"/>
  <c r="AA841" i="2"/>
  <c r="AA842" i="2"/>
  <c r="Q848" i="2"/>
  <c r="AA856" i="2"/>
  <c r="AA857" i="2"/>
  <c r="AA858" i="2"/>
  <c r="Q864" i="2"/>
  <c r="AA872" i="2"/>
  <c r="AA873" i="2"/>
  <c r="AA874" i="2"/>
  <c r="Q880" i="2"/>
  <c r="AA888" i="2"/>
  <c r="AA889" i="2"/>
  <c r="AA890" i="2"/>
  <c r="Q896" i="2"/>
  <c r="AA904" i="2"/>
  <c r="AA905" i="2"/>
  <c r="AA906" i="2"/>
  <c r="AA920" i="2"/>
  <c r="AA921" i="2"/>
  <c r="AA936" i="2"/>
  <c r="AA937" i="2"/>
  <c r="AA952" i="2"/>
  <c r="AA953" i="2"/>
  <c r="AA968" i="2"/>
  <c r="AA969" i="2"/>
  <c r="AA970" i="2"/>
  <c r="Q976" i="2"/>
  <c r="AA984" i="2"/>
  <c r="AA985" i="2"/>
  <c r="AA986" i="2"/>
  <c r="Q992" i="2"/>
  <c r="AA1000" i="2"/>
  <c r="Q674" i="2"/>
  <c r="Q680" i="2"/>
  <c r="Q693" i="2"/>
  <c r="Q706" i="2"/>
  <c r="Q712" i="2"/>
  <c r="Q725" i="2"/>
  <c r="Q738" i="2"/>
  <c r="AA741" i="2"/>
  <c r="AA742" i="2"/>
  <c r="Q757" i="2"/>
  <c r="Q758" i="2"/>
  <c r="Q768" i="2"/>
  <c r="AA773" i="2"/>
  <c r="AA774" i="2"/>
  <c r="Q789" i="2"/>
  <c r="Q790" i="2"/>
  <c r="AA753" i="2"/>
  <c r="AA754" i="2"/>
  <c r="Q780" i="2"/>
  <c r="AA785" i="2"/>
  <c r="AA786" i="2"/>
  <c r="AA797" i="2"/>
  <c r="AA798" i="2"/>
  <c r="Q804" i="2"/>
  <c r="AA813" i="2"/>
  <c r="AA814" i="2"/>
  <c r="Q820" i="2"/>
  <c r="AA829" i="2"/>
  <c r="AA830" i="2"/>
  <c r="Q836" i="2"/>
  <c r="AA845" i="2"/>
  <c r="AA846" i="2"/>
  <c r="Q852" i="2"/>
  <c r="AA861" i="2"/>
  <c r="AA862" i="2"/>
  <c r="Q868" i="2"/>
  <c r="AA877" i="2"/>
  <c r="AA878" i="2"/>
  <c r="Q884" i="2"/>
  <c r="AA893" i="2"/>
  <c r="AA894" i="2"/>
  <c r="Q900" i="2"/>
  <c r="AA909" i="2"/>
  <c r="AA910" i="2"/>
  <c r="Q916" i="2"/>
  <c r="AA924" i="2"/>
  <c r="AA925" i="2"/>
  <c r="AA926" i="2"/>
  <c r="Q932" i="2"/>
  <c r="AA940" i="2"/>
  <c r="AA941" i="2"/>
  <c r="AA942" i="2"/>
  <c r="Q948" i="2"/>
  <c r="AA957" i="2"/>
  <c r="AA958" i="2"/>
  <c r="Q964" i="2"/>
  <c r="AA973" i="2"/>
  <c r="AA974" i="2"/>
  <c r="Q980" i="2"/>
  <c r="AA989" i="2"/>
  <c r="AA990" i="2"/>
  <c r="Q996" i="2"/>
  <c r="Q670" i="2"/>
  <c r="Q682" i="2"/>
  <c r="Q688" i="2"/>
  <c r="Q701" i="2"/>
  <c r="Q714" i="2"/>
  <c r="Q720" i="2"/>
  <c r="Q726" i="2"/>
  <c r="Q733" i="2"/>
  <c r="Q749" i="2"/>
  <c r="Q750" i="2"/>
  <c r="Q760" i="2"/>
  <c r="AA765" i="2"/>
  <c r="AA766" i="2"/>
  <c r="Q781" i="2"/>
  <c r="Q782" i="2"/>
  <c r="Q792" i="2"/>
  <c r="AB16" i="6" l="1"/>
  <c r="AB21" i="6"/>
  <c r="AB13" i="6"/>
  <c r="AB22" i="6" s="1"/>
  <c r="Q10" i="6"/>
  <c r="R12" i="6"/>
  <c r="AI16" i="6"/>
  <c r="AI21" i="6"/>
  <c r="AI13" i="6"/>
  <c r="AI22" i="6" s="1"/>
  <c r="AD17" i="6"/>
  <c r="AD14" i="6"/>
  <c r="S1" i="5"/>
  <c r="C2" i="5"/>
  <c r="AB16" i="5"/>
  <c r="AB21" i="5"/>
  <c r="AB13" i="5"/>
  <c r="AB22" i="5" s="1"/>
  <c r="R16" i="5"/>
  <c r="R21" i="5"/>
  <c r="R13" i="5"/>
  <c r="R22" i="5" s="1"/>
  <c r="AD21" i="5"/>
  <c r="AD13" i="5"/>
  <c r="AD22" i="5" s="1"/>
  <c r="AD16" i="5"/>
  <c r="AI16" i="5"/>
  <c r="AI21" i="5"/>
  <c r="AI13" i="5"/>
  <c r="AB21" i="4"/>
  <c r="AB13" i="4"/>
  <c r="AB22" i="4" s="1"/>
  <c r="AB16" i="4"/>
  <c r="C2" i="4"/>
  <c r="S1" i="4"/>
  <c r="R16" i="4"/>
  <c r="R21" i="4"/>
  <c r="R13" i="4"/>
  <c r="R22" i="4" s="1"/>
  <c r="AD14" i="4"/>
  <c r="AD17" i="4"/>
  <c r="AD22" i="4"/>
  <c r="AI12" i="4"/>
  <c r="C2" i="3"/>
  <c r="S1" i="3"/>
  <c r="R21" i="3"/>
  <c r="R13" i="3"/>
  <c r="R22" i="3" s="1"/>
  <c r="R16" i="3"/>
  <c r="AI21" i="3"/>
  <c r="AI13" i="3"/>
  <c r="AI22" i="3" s="1"/>
  <c r="AI16" i="3"/>
  <c r="AB12" i="3"/>
  <c r="AD14" i="3"/>
  <c r="AD17" i="3"/>
  <c r="AB21" i="2"/>
  <c r="AB16" i="2"/>
  <c r="AI16" i="2"/>
  <c r="AI21" i="2"/>
  <c r="AI13" i="2"/>
  <c r="AI22" i="2" s="1"/>
  <c r="S1" i="2"/>
  <c r="AH11" i="2"/>
  <c r="AD16" i="2"/>
  <c r="AD21" i="2"/>
  <c r="AD13" i="2"/>
  <c r="AD22" i="2" s="1"/>
  <c r="R12" i="2"/>
  <c r="AB13" i="2"/>
  <c r="AB22" i="2" l="1"/>
  <c r="C2" i="6"/>
  <c r="S1" i="6"/>
  <c r="AI17" i="6"/>
  <c r="AI14" i="6"/>
  <c r="AI24" i="6" s="1"/>
  <c r="AB17" i="6"/>
  <c r="AB14" i="6"/>
  <c r="AD18" i="6"/>
  <c r="AD15" i="6"/>
  <c r="AD19" i="6" s="1"/>
  <c r="AD23" i="6"/>
  <c r="AD24" i="6"/>
  <c r="R16" i="6"/>
  <c r="R21" i="6"/>
  <c r="R13" i="6"/>
  <c r="R22" i="6" s="1"/>
  <c r="G1" i="5"/>
  <c r="F1" i="5" s="1"/>
  <c r="D1" i="5"/>
  <c r="AB17" i="5"/>
  <c r="AB14" i="5"/>
  <c r="R17" i="5"/>
  <c r="R14" i="5"/>
  <c r="R24" i="5" s="1"/>
  <c r="AI17" i="5"/>
  <c r="AI14" i="5"/>
  <c r="AI24" i="5" s="1"/>
  <c r="AD17" i="5"/>
  <c r="AD14" i="5"/>
  <c r="AD23" i="5" s="1"/>
  <c r="AI22" i="5"/>
  <c r="AD18" i="4"/>
  <c r="AD15" i="4"/>
  <c r="AD19" i="4" s="1"/>
  <c r="AD23" i="4"/>
  <c r="AD24" i="4"/>
  <c r="D1" i="4"/>
  <c r="G1" i="4"/>
  <c r="F1" i="4" s="1"/>
  <c r="R17" i="4"/>
  <c r="R14" i="4"/>
  <c r="R24" i="4" s="1"/>
  <c r="AI16" i="4"/>
  <c r="AI21" i="4"/>
  <c r="AI13" i="4"/>
  <c r="AB17" i="4"/>
  <c r="AB14" i="4"/>
  <c r="AI17" i="3"/>
  <c r="AI14" i="3"/>
  <c r="R17" i="3"/>
  <c r="R14" i="3"/>
  <c r="AD15" i="3"/>
  <c r="AD19" i="3" s="1"/>
  <c r="AD18" i="3"/>
  <c r="AD23" i="3"/>
  <c r="AB21" i="3"/>
  <c r="AB16" i="3"/>
  <c r="AB13" i="3"/>
  <c r="AB22" i="3" s="1"/>
  <c r="AD24" i="3"/>
  <c r="D1" i="3"/>
  <c r="G1" i="3"/>
  <c r="F1" i="3" s="1"/>
  <c r="D1" i="2"/>
  <c r="G1" i="2"/>
  <c r="F1" i="2" s="1"/>
  <c r="AD14" i="2"/>
  <c r="AD24" i="2" s="1"/>
  <c r="AD17" i="2"/>
  <c r="R16" i="2"/>
  <c r="R21" i="2"/>
  <c r="AI17" i="2"/>
  <c r="AI14" i="2"/>
  <c r="AB17" i="2"/>
  <c r="AB14" i="2"/>
  <c r="R13" i="2"/>
  <c r="AD20" i="6" l="1"/>
  <c r="AD20" i="4"/>
  <c r="AB18" i="6"/>
  <c r="AB15" i="6"/>
  <c r="AB19" i="6" s="1"/>
  <c r="AB24" i="6"/>
  <c r="AB23" i="6"/>
  <c r="AI15" i="6"/>
  <c r="AI19" i="6" s="1"/>
  <c r="AI18" i="6"/>
  <c r="AI23" i="6"/>
  <c r="AD20" i="3"/>
  <c r="R17" i="6"/>
  <c r="R14" i="6"/>
  <c r="R23" i="6" s="1"/>
  <c r="G1" i="6"/>
  <c r="F1" i="6" s="1"/>
  <c r="D1" i="6"/>
  <c r="AB18" i="5"/>
  <c r="AB15" i="5"/>
  <c r="AB19" i="5" s="1"/>
  <c r="AB24" i="5"/>
  <c r="AB23" i="5"/>
  <c r="AD18" i="5"/>
  <c r="AD15" i="5"/>
  <c r="AD19" i="5" s="1"/>
  <c r="AD24" i="5"/>
  <c r="AI15" i="5"/>
  <c r="AI19" i="5" s="1"/>
  <c r="AI18" i="5"/>
  <c r="R15" i="5"/>
  <c r="R19" i="5" s="1"/>
  <c r="R18" i="5"/>
  <c r="R23" i="5"/>
  <c r="AI23" i="5"/>
  <c r="AI17" i="4"/>
  <c r="AI14" i="4"/>
  <c r="AB18" i="4"/>
  <c r="AB15" i="4"/>
  <c r="AB19" i="4" s="1"/>
  <c r="AB23" i="4"/>
  <c r="R15" i="4"/>
  <c r="R19" i="4" s="1"/>
  <c r="R18" i="4"/>
  <c r="R23" i="4"/>
  <c r="AI22" i="4"/>
  <c r="AB24" i="4"/>
  <c r="R18" i="3"/>
  <c r="R15" i="3"/>
  <c r="R19" i="3" s="1"/>
  <c r="R23" i="3"/>
  <c r="AI18" i="3"/>
  <c r="AI15" i="3"/>
  <c r="AI19" i="3" s="1"/>
  <c r="AI23" i="3"/>
  <c r="AI24" i="3"/>
  <c r="AB14" i="3"/>
  <c r="AB17" i="3"/>
  <c r="R24" i="3"/>
  <c r="AI18" i="2"/>
  <c r="AI15" i="2"/>
  <c r="AI19" i="2" s="1"/>
  <c r="AI23" i="2"/>
  <c r="AI24" i="2"/>
  <c r="AD18" i="2"/>
  <c r="AD15" i="2"/>
  <c r="AD19" i="2" s="1"/>
  <c r="AD23" i="2"/>
  <c r="R17" i="2"/>
  <c r="R14" i="2"/>
  <c r="AB18" i="2"/>
  <c r="AB15" i="2"/>
  <c r="AB19" i="2" s="1"/>
  <c r="AB24" i="2"/>
  <c r="AB23" i="2"/>
  <c r="R22" i="2"/>
  <c r="AI20" i="5" l="1"/>
  <c r="AI20" i="6"/>
  <c r="AD20" i="5"/>
  <c r="AB20" i="6"/>
  <c r="R15" i="6"/>
  <c r="R19" i="6" s="1"/>
  <c r="R18" i="6"/>
  <c r="R24" i="6"/>
  <c r="R20" i="5"/>
  <c r="R20" i="3"/>
  <c r="R20" i="4"/>
  <c r="AB20" i="5"/>
  <c r="AB20" i="4"/>
  <c r="AI15" i="4"/>
  <c r="AI19" i="4" s="1"/>
  <c r="AI18" i="4"/>
  <c r="AI23" i="4"/>
  <c r="AI24" i="4"/>
  <c r="AI20" i="3"/>
  <c r="AD20" i="2"/>
  <c r="AB18" i="3"/>
  <c r="AB15" i="3"/>
  <c r="AB19" i="3" s="1"/>
  <c r="AB23" i="3"/>
  <c r="AB24" i="3"/>
  <c r="AI20" i="2"/>
  <c r="AB20" i="2"/>
  <c r="C5" i="2" s="1"/>
  <c r="R15" i="2"/>
  <c r="R19" i="2" s="1"/>
  <c r="R18" i="2"/>
  <c r="R24" i="2"/>
  <c r="R23" i="2"/>
  <c r="R20" i="6" l="1"/>
  <c r="AI20" i="4"/>
  <c r="AB20" i="3"/>
  <c r="R20" i="2"/>
  <c r="C2" i="2" s="1"/>
</calcChain>
</file>

<file path=xl/sharedStrings.xml><?xml version="1.0" encoding="utf-8"?>
<sst xmlns="http://schemas.openxmlformats.org/spreadsheetml/2006/main" count="380" uniqueCount="72">
  <si>
    <t>Electricity Data</t>
  </si>
  <si>
    <t>Sheet Validated?</t>
  </si>
  <si>
    <t>Units:</t>
  </si>
  <si>
    <t>Unit Validation:</t>
  </si>
  <si>
    <t>Sum of Errors:</t>
  </si>
  <si>
    <t>IGNORE</t>
  </si>
  <si>
    <t>kWh</t>
  </si>
  <si>
    <t>kW</t>
  </si>
  <si>
    <t>MWh</t>
  </si>
  <si>
    <t>MW</t>
  </si>
  <si>
    <t>Account # Validation</t>
  </si>
  <si>
    <t>Soft Gap Validation (Missing data):</t>
  </si>
  <si>
    <t>Time Scale Outlier Soft Validation (Not Monthly data)</t>
  </si>
  <si>
    <t>Min Date:</t>
  </si>
  <si>
    <t>Account #/ID</t>
  </si>
  <si>
    <t>abcd</t>
  </si>
  <si>
    <t>Baseline Date Validation:</t>
  </si>
  <si>
    <t>Baseline Date Ordered Right?</t>
  </si>
  <si>
    <t>Max Date:</t>
  </si>
  <si>
    <t>Baseline Begin Date:</t>
  </si>
  <si>
    <t>Difference:</t>
  </si>
  <si>
    <t>Baseline End Date:</t>
  </si>
  <si>
    <t>Days Missing:</t>
  </si>
  <si>
    <t>Date Overlap Validation Flag:</t>
  </si>
  <si>
    <t>Required Parameters</t>
  </si>
  <si>
    <t>Optional Parameters</t>
  </si>
  <si>
    <t>Sum of Row filled validation faults:</t>
  </si>
  <si>
    <t>Row to Left:</t>
  </si>
  <si>
    <t>Sum of "All Numbers" faults:</t>
  </si>
  <si>
    <t>Row to left:</t>
  </si>
  <si>
    <t>Sum of Date order Faults:</t>
  </si>
  <si>
    <t>Row to Left</t>
  </si>
  <si>
    <r>
      <t xml:space="preserve">*Please use COPY and </t>
    </r>
    <r>
      <rPr>
        <u/>
        <sz val="12"/>
        <color theme="1"/>
        <rFont val="Arial"/>
        <family val="2"/>
      </rPr>
      <t>Not</t>
    </r>
    <r>
      <rPr>
        <sz val="12"/>
        <color theme="1"/>
        <rFont val="Arial"/>
        <family val="2"/>
      </rPr>
      <t xml:space="preserve"> CUT.  The CUT function can break the in-sheet validation.</t>
    </r>
  </si>
  <si>
    <t>Consumption</t>
  </si>
  <si>
    <t>Total Bill Cost</t>
  </si>
  <si>
    <t>Demand</t>
  </si>
  <si>
    <t>Consumption Cost</t>
  </si>
  <si>
    <t>Demand Cost</t>
  </si>
  <si>
    <t>Other Cost(s)</t>
  </si>
  <si>
    <t>Is A Number?</t>
  </si>
  <si>
    <t>Total Days:</t>
  </si>
  <si>
    <t>Sum of Outlier Ranges</t>
  </si>
  <si>
    <t>Start Date (inclusive)</t>
  </si>
  <si>
    <t>End Date (exclusive)</t>
  </si>
  <si>
    <t>$</t>
  </si>
  <si>
    <t>Ignore?</t>
  </si>
  <si>
    <t>Comments</t>
  </si>
  <si>
    <t>Checks for Empty Required Values</t>
  </si>
  <si>
    <t>Row Filled Validation:</t>
  </si>
  <si>
    <t>Top 3 Row Values</t>
  </si>
  <si>
    <t>Other Cost</t>
  </si>
  <si>
    <t>All Numbers Validation:</t>
  </si>
  <si>
    <t>Start Date Before End Date?</t>
  </si>
  <si>
    <t>Date Overlap Validation:</t>
  </si>
  <si>
    <t xml:space="preserve"> for a start date that Is later than the end date.</t>
  </si>
  <si>
    <t xml:space="preserve"> might not be monthly time scale data.</t>
  </si>
  <si>
    <t xml:space="preserve"> for a missing column(s). [Meter, Dates, Consumption, and Total Cost are Required]</t>
  </si>
  <si>
    <t>Natural Gas Data</t>
  </si>
  <si>
    <t>MMBTU</t>
  </si>
  <si>
    <t>BTU/hour</t>
  </si>
  <si>
    <t>BTU</t>
  </si>
  <si>
    <t>kBTU/hour</t>
  </si>
  <si>
    <t>kBTU</t>
  </si>
  <si>
    <t>Mcf/hour</t>
  </si>
  <si>
    <t>Mcf</t>
  </si>
  <si>
    <t>Mcf/day</t>
  </si>
  <si>
    <t>Therms</t>
  </si>
  <si>
    <t>District Chilled Water Data</t>
  </si>
  <si>
    <t>BTU/s</t>
  </si>
  <si>
    <t>ton-hr</t>
  </si>
  <si>
    <t>District Hot Water Data</t>
  </si>
  <si>
    <t>District Steam Data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</si>
</sst>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(* #,##0.00_);_(* \(#,##0.00\);_(* &quot;-&quot;??_);_(@_)"/>
    <numFmt numFmtId="164" formatCode="_([$$-409]* #,##0.00_);_([$$-409]* \(#,##0.00\);_([$$-409]* &quot;-&quot;??_);_(@_)"/>
    <numFmt numFmtId="165" formatCode="_([$$-409]* #,##0_);_([$$-409]* \(#,##0\);_([$$-409]* &quot;-&quot;??_);_(@_)"/>
    <numFmt numFmtId="166" formatCode=";;;"/>
  </numFmts>
  <fonts count="2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1"/>
      <name val="Arial"/>
      <family val="2"/>
    </font>
    <font>
      <sz val="11"/>
      <color theme="1"/>
      <name val="Arial"/>
      <family val="2"/>
    </font>
    <font>
      <b/>
      <sz val="12"/>
      <color theme="0"/>
      <name val="Arial"/>
      <family val="2"/>
    </font>
    <font>
      <b/>
      <i/>
      <sz val="11"/>
      <color theme="1"/>
      <name val="Arial"/>
      <family val="2"/>
    </font>
    <font>
      <b/>
      <u/>
      <sz val="11"/>
      <color theme="1"/>
      <name val="Arial"/>
      <family val="2"/>
    </font>
    <font>
      <b/>
      <sz val="11"/>
      <color theme="1"/>
      <name val="Arial"/>
      <family val="2"/>
    </font>
    <font>
      <u/>
      <sz val="11"/>
      <color theme="1"/>
      <name val="Arial"/>
      <family val="2"/>
    </font>
    <font>
      <sz val="10"/>
      <color rgb="FF500000"/>
      <name val="Arial"/>
      <family val="2"/>
    </font>
    <font>
      <b/>
      <sz val="12"/>
      <color theme="1"/>
      <name val="Arial"/>
      <family val="2"/>
    </font>
    <font>
      <sz val="14"/>
      <color theme="1"/>
      <name val="Arial"/>
      <family val="2"/>
    </font>
    <font>
      <b/>
      <sz val="12"/>
      <color rgb="FFC8C8C7"/>
      <name val="Arial"/>
      <family val="2"/>
    </font>
    <font>
      <sz val="10"/>
      <color rgb="FF1D3362"/>
      <name val="Arial"/>
      <family val="2"/>
    </font>
    <font>
      <sz val="11"/>
      <color theme="9"/>
      <name val="Arial"/>
      <family val="2"/>
    </font>
    <font>
      <sz val="12"/>
      <color theme="1"/>
      <name val="Arial"/>
      <family val="2"/>
    </font>
    <font>
      <u/>
      <sz val="12"/>
      <color theme="1"/>
      <name val="Arial"/>
      <family val="2"/>
    </font>
    <font>
      <i/>
      <sz val="11"/>
      <color indexed="8"/>
      <name val="Arial"/>
      <family val="2"/>
    </font>
    <font>
      <b/>
      <sz val="11"/>
      <color indexed="8"/>
      <name val="Arial"/>
      <family val="2"/>
    </font>
    <font>
      <sz val="12"/>
      <name val="Arial"/>
      <family val="2"/>
    </font>
  </fonts>
  <fills count="14">
    <fill>
      <patternFill patternType="none"/>
    </fill>
    <fill>
      <patternFill patternType="gray125"/>
    </fill>
    <fill>
      <patternFill patternType="solid">
        <fgColor rgb="FFC8C8C7"/>
        <bgColor indexed="64"/>
      </patternFill>
    </fill>
    <fill>
      <patternFill patternType="solid">
        <fgColor rgb="FF500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434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FF96"/>
        <bgColor indexed="64"/>
      </patternFill>
    </fill>
    <fill>
      <patternFill patternType="solid">
        <fgColor rgb="FFCBA9E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EDDD9E"/>
        <bgColor indexed="64"/>
      </patternFill>
    </fill>
  </fills>
  <borders count="3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auto="1"/>
      </bottom>
      <diagonal/>
    </border>
    <border>
      <left/>
      <right style="thin">
        <color indexed="64"/>
      </right>
      <top style="thin">
        <color indexed="64"/>
      </top>
      <bottom style="double">
        <color auto="1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theme="6"/>
      </left>
      <right style="hair">
        <color theme="6"/>
      </right>
      <top style="double">
        <color auto="1"/>
      </top>
      <bottom style="hair">
        <color theme="6"/>
      </bottom>
      <diagonal/>
    </border>
    <border>
      <left style="hair">
        <color theme="6"/>
      </left>
      <right style="hair">
        <color theme="6"/>
      </right>
      <top style="hair">
        <color theme="6"/>
      </top>
      <bottom style="hair">
        <color theme="6"/>
      </bottom>
      <diagonal/>
    </border>
    <border>
      <left style="hair">
        <color theme="6"/>
      </left>
      <right style="medium">
        <color indexed="64"/>
      </right>
      <top style="double">
        <color auto="1"/>
      </top>
      <bottom style="hair">
        <color theme="6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theme="6"/>
      </left>
      <right style="medium">
        <color indexed="64"/>
      </right>
      <top style="hair">
        <color theme="6"/>
      </top>
      <bottom style="hair">
        <color theme="6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hair">
        <color theme="6"/>
      </left>
      <right style="hair">
        <color theme="6"/>
      </right>
      <top style="hair">
        <color theme="6"/>
      </top>
      <bottom style="medium">
        <color indexed="64"/>
      </bottom>
      <diagonal/>
    </border>
    <border>
      <left style="hair">
        <color theme="6"/>
      </left>
      <right style="medium">
        <color indexed="64"/>
      </right>
      <top style="hair">
        <color theme="6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134">
    <xf numFmtId="0" fontId="0" fillId="0" borderId="0" xfId="0"/>
    <xf numFmtId="0" fontId="2" fillId="2" borderId="0" xfId="0" applyFont="1" applyFill="1" applyProtection="1">
      <protection hidden="1"/>
    </xf>
    <xf numFmtId="0" fontId="3" fillId="2" borderId="0" xfId="0" applyFont="1" applyFill="1" applyProtection="1">
      <protection hidden="1"/>
    </xf>
    <xf numFmtId="0" fontId="4" fillId="3" borderId="1" xfId="0" applyFont="1" applyFill="1" applyBorder="1" applyAlignment="1" applyProtection="1">
      <alignment horizontal="right"/>
      <protection hidden="1"/>
    </xf>
    <xf numFmtId="0" fontId="4" fillId="4" borderId="2" xfId="0" applyFont="1" applyFill="1" applyBorder="1" applyAlignment="1" applyProtection="1">
      <alignment horizontal="center" vertical="center"/>
      <protection hidden="1"/>
    </xf>
    <xf numFmtId="0" fontId="4" fillId="2" borderId="0" xfId="0" applyFont="1" applyFill="1" applyBorder="1" applyAlignment="1" applyProtection="1">
      <alignment horizontal="center" vertical="center"/>
      <protection hidden="1"/>
    </xf>
    <xf numFmtId="0" fontId="5" fillId="2" borderId="0" xfId="0" applyFont="1" applyFill="1" applyBorder="1" applyProtection="1">
      <protection hidden="1"/>
    </xf>
    <xf numFmtId="0" fontId="3" fillId="2" borderId="0" xfId="0" applyFont="1" applyFill="1" applyBorder="1" applyAlignment="1" applyProtection="1">
      <alignment horizontal="left"/>
      <protection hidden="1"/>
    </xf>
    <xf numFmtId="0" fontId="6" fillId="5" borderId="3" xfId="0" applyFont="1" applyFill="1" applyBorder="1" applyProtection="1">
      <protection hidden="1"/>
    </xf>
    <xf numFmtId="0" fontId="7" fillId="5" borderId="4" xfId="0" applyFont="1" applyFill="1" applyBorder="1" applyProtection="1">
      <protection hidden="1"/>
    </xf>
    <xf numFmtId="0" fontId="6" fillId="5" borderId="5" xfId="0" applyFont="1" applyFill="1" applyBorder="1" applyProtection="1">
      <protection hidden="1"/>
    </xf>
    <xf numFmtId="0" fontId="3" fillId="0" borderId="0" xfId="0" applyFont="1" applyFill="1" applyProtection="1">
      <protection hidden="1"/>
    </xf>
    <xf numFmtId="0" fontId="3" fillId="6" borderId="1" xfId="0" applyFont="1" applyFill="1" applyBorder="1" applyAlignment="1" applyProtection="1">
      <alignment horizontal="right"/>
      <protection hidden="1"/>
    </xf>
    <xf numFmtId="0" fontId="3" fillId="6" borderId="2" xfId="0" applyFont="1" applyFill="1" applyBorder="1" applyAlignment="1" applyProtection="1">
      <alignment horizontal="left"/>
      <protection hidden="1"/>
    </xf>
    <xf numFmtId="0" fontId="3" fillId="0" borderId="0" xfId="0" applyFont="1"/>
    <xf numFmtId="0" fontId="3" fillId="7" borderId="6" xfId="0" applyFont="1" applyFill="1" applyBorder="1"/>
    <xf numFmtId="0" fontId="8" fillId="0" borderId="0" xfId="0" applyFont="1" applyFill="1" applyProtection="1">
      <protection hidden="1"/>
    </xf>
    <xf numFmtId="0" fontId="3" fillId="0" borderId="0" xfId="0" applyFont="1" applyProtection="1">
      <protection hidden="1"/>
    </xf>
    <xf numFmtId="0" fontId="9" fillId="2" borderId="0" xfId="0" applyFont="1" applyFill="1" applyAlignment="1" applyProtection="1">
      <protection hidden="1"/>
    </xf>
    <xf numFmtId="0" fontId="3" fillId="5" borderId="7" xfId="0" applyFont="1" applyFill="1" applyBorder="1" applyProtection="1">
      <protection hidden="1"/>
    </xf>
    <xf numFmtId="0" fontId="3" fillId="5" borderId="0" xfId="0" applyFont="1" applyFill="1" applyBorder="1" applyProtection="1">
      <protection hidden="1"/>
    </xf>
    <xf numFmtId="0" fontId="3" fillId="5" borderId="8" xfId="0" applyFont="1" applyFill="1" applyBorder="1" applyProtection="1">
      <protection hidden="1"/>
    </xf>
    <xf numFmtId="0" fontId="3" fillId="7" borderId="9" xfId="0" applyFont="1" applyFill="1" applyBorder="1"/>
    <xf numFmtId="0" fontId="10" fillId="2" borderId="0" xfId="0" applyFont="1" applyFill="1" applyBorder="1" applyAlignment="1" applyProtection="1">
      <alignment horizontal="right"/>
      <protection hidden="1"/>
    </xf>
    <xf numFmtId="0" fontId="11" fillId="2" borderId="0" xfId="0" applyFont="1" applyFill="1" applyBorder="1" applyAlignment="1" applyProtection="1">
      <alignment horizontal="left"/>
      <protection hidden="1"/>
    </xf>
    <xf numFmtId="0" fontId="9" fillId="2" borderId="0" xfId="0" applyFont="1" applyFill="1" applyProtection="1">
      <protection hidden="1"/>
    </xf>
    <xf numFmtId="164" fontId="3" fillId="2" borderId="0" xfId="0" applyNumberFormat="1" applyFont="1" applyFill="1" applyProtection="1">
      <protection hidden="1"/>
    </xf>
    <xf numFmtId="0" fontId="6" fillId="5" borderId="6" xfId="0" applyFont="1" applyFill="1" applyBorder="1" applyProtection="1">
      <protection hidden="1"/>
    </xf>
    <xf numFmtId="0" fontId="3" fillId="8" borderId="3" xfId="0" applyFont="1" applyFill="1" applyBorder="1" applyProtection="1">
      <protection hidden="1"/>
    </xf>
    <xf numFmtId="0" fontId="3" fillId="8" borderId="4" xfId="0" applyFont="1" applyFill="1" applyBorder="1" applyProtection="1">
      <protection hidden="1"/>
    </xf>
    <xf numFmtId="0" fontId="3" fillId="5" borderId="3" xfId="0" applyFont="1" applyFill="1" applyBorder="1" applyProtection="1">
      <protection hidden="1"/>
    </xf>
    <xf numFmtId="0" fontId="3" fillId="5" borderId="5" xfId="0" applyFont="1" applyFill="1" applyBorder="1" applyProtection="1">
      <protection hidden="1"/>
    </xf>
    <xf numFmtId="0" fontId="10" fillId="2" borderId="0" xfId="0" applyFont="1" applyFill="1" applyBorder="1" applyProtection="1">
      <protection hidden="1"/>
    </xf>
    <xf numFmtId="0" fontId="3" fillId="5" borderId="9" xfId="0" applyFont="1" applyFill="1" applyBorder="1" applyProtection="1">
      <protection hidden="1"/>
    </xf>
    <xf numFmtId="14" fontId="3" fillId="8" borderId="4" xfId="0" applyNumberFormat="1" applyFont="1" applyFill="1" applyBorder="1" applyProtection="1">
      <protection hidden="1"/>
    </xf>
    <xf numFmtId="0" fontId="12" fillId="2" borderId="0" xfId="0" applyFont="1" applyFill="1" applyBorder="1" applyAlignment="1" applyProtection="1">
      <alignment horizontal="right"/>
      <protection hidden="1"/>
    </xf>
    <xf numFmtId="0" fontId="6" fillId="9" borderId="6" xfId="0" applyFont="1" applyFill="1" applyBorder="1" applyProtection="1">
      <protection hidden="1"/>
    </xf>
    <xf numFmtId="0" fontId="6" fillId="7" borderId="6" xfId="0" applyFont="1" applyFill="1" applyBorder="1" applyProtection="1">
      <protection hidden="1"/>
    </xf>
    <xf numFmtId="0" fontId="3" fillId="8" borderId="7" xfId="0" applyFont="1" applyFill="1" applyBorder="1" applyProtection="1">
      <protection hidden="1"/>
    </xf>
    <xf numFmtId="14" fontId="3" fillId="8" borderId="0" xfId="0" applyNumberFormat="1" applyFont="1" applyFill="1" applyBorder="1" applyProtection="1">
      <protection hidden="1"/>
    </xf>
    <xf numFmtId="0" fontId="13" fillId="2" borderId="0" xfId="0" applyFont="1" applyFill="1" applyProtection="1">
      <protection hidden="1"/>
    </xf>
    <xf numFmtId="0" fontId="3" fillId="9" borderId="10" xfId="0" applyFont="1" applyFill="1" applyBorder="1" applyProtection="1">
      <protection hidden="1"/>
    </xf>
    <xf numFmtId="0" fontId="3" fillId="7" borderId="9" xfId="0" applyFont="1" applyFill="1" applyBorder="1" applyProtection="1">
      <protection hidden="1"/>
    </xf>
    <xf numFmtId="0" fontId="3" fillId="8" borderId="11" xfId="0" applyFont="1" applyFill="1" applyBorder="1" applyProtection="1">
      <protection hidden="1"/>
    </xf>
    <xf numFmtId="0" fontId="3" fillId="8" borderId="12" xfId="0" applyFont="1" applyFill="1" applyBorder="1" applyProtection="1">
      <protection hidden="1"/>
    </xf>
    <xf numFmtId="0" fontId="3" fillId="8" borderId="0" xfId="0" applyFont="1" applyFill="1" applyBorder="1" applyProtection="1">
      <protection hidden="1"/>
    </xf>
    <xf numFmtId="0" fontId="3" fillId="2" borderId="0" xfId="0" applyFont="1" applyFill="1" applyBorder="1" applyAlignment="1" applyProtection="1">
      <alignment horizontal="right"/>
      <protection hidden="1"/>
    </xf>
    <xf numFmtId="0" fontId="3" fillId="2" borderId="0" xfId="0" applyFont="1" applyFill="1" applyBorder="1" applyProtection="1">
      <protection hidden="1"/>
    </xf>
    <xf numFmtId="0" fontId="3" fillId="5" borderId="11" xfId="0" applyFont="1" applyFill="1" applyBorder="1" applyProtection="1">
      <protection hidden="1"/>
    </xf>
    <xf numFmtId="0" fontId="3" fillId="5" borderId="12" xfId="0" applyFont="1" applyFill="1" applyBorder="1" applyProtection="1">
      <protection hidden="1"/>
    </xf>
    <xf numFmtId="0" fontId="3" fillId="5" borderId="13" xfId="0" applyFont="1" applyFill="1" applyBorder="1" applyProtection="1">
      <protection hidden="1"/>
    </xf>
    <xf numFmtId="0" fontId="3" fillId="9" borderId="9" xfId="0" applyFont="1" applyFill="1" applyBorder="1" applyProtection="1">
      <protection hidden="1"/>
    </xf>
    <xf numFmtId="0" fontId="6" fillId="0" borderId="0" xfId="0" applyFont="1" applyProtection="1">
      <protection hidden="1"/>
    </xf>
    <xf numFmtId="0" fontId="14" fillId="2" borderId="0" xfId="0" applyFont="1" applyFill="1" applyProtection="1">
      <protection hidden="1"/>
    </xf>
    <xf numFmtId="0" fontId="3" fillId="10" borderId="3" xfId="0" applyFont="1" applyFill="1" applyBorder="1" applyProtection="1">
      <protection hidden="1"/>
    </xf>
    <xf numFmtId="0" fontId="3" fillId="10" borderId="4" xfId="0" applyFont="1" applyFill="1" applyBorder="1" applyProtection="1">
      <protection hidden="1"/>
    </xf>
    <xf numFmtId="0" fontId="6" fillId="10" borderId="4" xfId="0" applyFont="1" applyFill="1" applyBorder="1" applyProtection="1">
      <protection hidden="1"/>
    </xf>
    <xf numFmtId="0" fontId="7" fillId="10" borderId="5" xfId="0" applyFont="1" applyFill="1" applyBorder="1" applyProtection="1">
      <protection hidden="1"/>
    </xf>
    <xf numFmtId="0" fontId="3" fillId="11" borderId="3" xfId="0" applyFont="1" applyFill="1" applyBorder="1" applyProtection="1">
      <protection hidden="1"/>
    </xf>
    <xf numFmtId="0" fontId="3" fillId="11" borderId="4" xfId="0" applyFont="1" applyFill="1" applyBorder="1" applyProtection="1">
      <protection hidden="1"/>
    </xf>
    <xf numFmtId="0" fontId="7" fillId="11" borderId="4" xfId="0" applyFont="1" applyFill="1" applyBorder="1" applyProtection="1">
      <protection hidden="1"/>
    </xf>
    <xf numFmtId="0" fontId="6" fillId="11" borderId="4" xfId="0" applyFont="1" applyFill="1" applyBorder="1" applyProtection="1">
      <protection hidden="1"/>
    </xf>
    <xf numFmtId="0" fontId="7" fillId="11" borderId="5" xfId="0" applyFont="1" applyFill="1" applyBorder="1" applyProtection="1">
      <protection hidden="1"/>
    </xf>
    <xf numFmtId="0" fontId="6" fillId="12" borderId="3" xfId="0" applyFont="1" applyFill="1" applyBorder="1" applyProtection="1">
      <protection hidden="1"/>
    </xf>
    <xf numFmtId="0" fontId="3" fillId="12" borderId="4" xfId="0" applyFont="1" applyFill="1" applyBorder="1" applyProtection="1">
      <protection hidden="1"/>
    </xf>
    <xf numFmtId="0" fontId="3" fillId="7" borderId="3" xfId="0" applyFont="1" applyFill="1" applyBorder="1" applyProtection="1">
      <protection hidden="1"/>
    </xf>
    <xf numFmtId="0" fontId="15" fillId="4" borderId="14" xfId="0" applyFont="1" applyFill="1" applyBorder="1" applyAlignment="1" applyProtection="1">
      <alignment horizontal="center" wrapText="1"/>
      <protection hidden="1"/>
    </xf>
    <xf numFmtId="0" fontId="15" fillId="4" borderId="15" xfId="0" applyFont="1" applyFill="1" applyBorder="1" applyAlignment="1" applyProtection="1">
      <alignment horizontal="center" wrapText="1"/>
      <protection hidden="1"/>
    </xf>
    <xf numFmtId="0" fontId="10" fillId="4" borderId="16" xfId="0" applyFont="1" applyFill="1" applyBorder="1" applyAlignment="1" applyProtection="1">
      <alignment horizontal="center" wrapText="1"/>
      <protection hidden="1"/>
    </xf>
    <xf numFmtId="0" fontId="10" fillId="4" borderId="17" xfId="0" applyFont="1" applyFill="1" applyBorder="1" applyAlignment="1" applyProtection="1">
      <alignment horizontal="center" wrapText="1"/>
      <protection hidden="1"/>
    </xf>
    <xf numFmtId="0" fontId="3" fillId="10" borderId="7" xfId="0" applyFont="1" applyFill="1" applyBorder="1" applyProtection="1">
      <protection hidden="1"/>
    </xf>
    <xf numFmtId="0" fontId="3" fillId="10" borderId="0" xfId="0" applyFont="1" applyFill="1" applyBorder="1" applyProtection="1">
      <protection hidden="1"/>
    </xf>
    <xf numFmtId="0" fontId="3" fillId="10" borderId="8" xfId="0" applyFont="1" applyFill="1" applyBorder="1" applyProtection="1">
      <protection hidden="1"/>
    </xf>
    <xf numFmtId="0" fontId="3" fillId="11" borderId="7" xfId="0" applyFont="1" applyFill="1" applyBorder="1" applyAlignment="1" applyProtection="1">
      <alignment horizontal="center"/>
      <protection hidden="1"/>
    </xf>
    <xf numFmtId="0" fontId="3" fillId="11" borderId="0" xfId="0" applyFont="1" applyFill="1" applyBorder="1" applyAlignment="1" applyProtection="1">
      <alignment horizontal="center"/>
      <protection hidden="1"/>
    </xf>
    <xf numFmtId="0" fontId="3" fillId="11" borderId="0" xfId="0" applyFont="1" applyFill="1" applyBorder="1" applyProtection="1">
      <protection hidden="1"/>
    </xf>
    <xf numFmtId="0" fontId="3" fillId="11" borderId="8" xfId="0" applyFont="1" applyFill="1" applyBorder="1" applyProtection="1">
      <protection hidden="1"/>
    </xf>
    <xf numFmtId="0" fontId="3" fillId="12" borderId="7" xfId="0" applyFont="1" applyFill="1" applyBorder="1" applyProtection="1">
      <protection hidden="1"/>
    </xf>
    <xf numFmtId="0" fontId="3" fillId="12" borderId="0" xfId="0" applyFont="1" applyFill="1" applyBorder="1" applyProtection="1">
      <protection hidden="1"/>
    </xf>
    <xf numFmtId="0" fontId="3" fillId="7" borderId="7" xfId="0" applyFont="1" applyFill="1" applyBorder="1" applyProtection="1">
      <protection hidden="1"/>
    </xf>
    <xf numFmtId="0" fontId="17" fillId="8" borderId="7" xfId="0" applyFont="1" applyFill="1" applyBorder="1" applyProtection="1">
      <protection hidden="1"/>
    </xf>
    <xf numFmtId="0" fontId="17" fillId="5" borderId="7" xfId="0" applyFont="1" applyFill="1" applyBorder="1" applyProtection="1">
      <protection hidden="1"/>
    </xf>
    <xf numFmtId="0" fontId="10" fillId="4" borderId="18" xfId="0" applyFont="1" applyFill="1" applyBorder="1" applyAlignment="1" applyProtection="1">
      <alignment horizontal="center"/>
      <protection hidden="1"/>
    </xf>
    <xf numFmtId="0" fontId="10" fillId="13" borderId="19" xfId="0" applyFont="1" applyFill="1" applyBorder="1" applyAlignment="1" applyProtection="1">
      <alignment horizontal="center"/>
      <protection locked="0" hidden="1"/>
    </xf>
    <xf numFmtId="0" fontId="10" fillId="4" borderId="20" xfId="0" applyFont="1" applyFill="1" applyBorder="1" applyAlignment="1" applyProtection="1">
      <alignment horizontal="center"/>
      <protection hidden="1"/>
    </xf>
    <xf numFmtId="0" fontId="7" fillId="10" borderId="11" xfId="0" applyFont="1" applyFill="1" applyBorder="1" applyProtection="1">
      <protection hidden="1"/>
    </xf>
    <xf numFmtId="0" fontId="7" fillId="10" borderId="12" xfId="0" applyFont="1" applyFill="1" applyBorder="1" applyProtection="1">
      <protection hidden="1"/>
    </xf>
    <xf numFmtId="0" fontId="7" fillId="10" borderId="8" xfId="0" applyFont="1" applyFill="1" applyBorder="1" applyProtection="1">
      <protection hidden="1"/>
    </xf>
    <xf numFmtId="0" fontId="7" fillId="11" borderId="7" xfId="0" applyFont="1" applyFill="1" applyBorder="1" applyProtection="1">
      <protection hidden="1"/>
    </xf>
    <xf numFmtId="0" fontId="7" fillId="11" borderId="0" xfId="0" applyFont="1" applyFill="1" applyBorder="1" applyProtection="1">
      <protection hidden="1"/>
    </xf>
    <xf numFmtId="0" fontId="7" fillId="11" borderId="8" xfId="0" applyFont="1" applyFill="1" applyBorder="1" applyProtection="1">
      <protection hidden="1"/>
    </xf>
    <xf numFmtId="0" fontId="7" fillId="12" borderId="7" xfId="0" applyFont="1" applyFill="1" applyBorder="1" applyProtection="1">
      <protection hidden="1"/>
    </xf>
    <xf numFmtId="0" fontId="7" fillId="12" borderId="6" xfId="0" applyFont="1" applyFill="1" applyBorder="1" applyProtection="1">
      <protection hidden="1"/>
    </xf>
    <xf numFmtId="0" fontId="18" fillId="7" borderId="7" xfId="0" applyFont="1" applyFill="1" applyBorder="1" applyProtection="1">
      <protection hidden="1"/>
    </xf>
    <xf numFmtId="0" fontId="3" fillId="8" borderId="21" xfId="0" applyFont="1" applyFill="1" applyBorder="1" applyProtection="1">
      <protection hidden="1"/>
    </xf>
    <xf numFmtId="0" fontId="7" fillId="5" borderId="6" xfId="0" applyFont="1" applyFill="1" applyBorder="1" applyProtection="1">
      <protection hidden="1"/>
    </xf>
    <xf numFmtId="14" fontId="3" fillId="13" borderId="22" xfId="0" applyNumberFormat="1" applyFont="1" applyFill="1" applyBorder="1" applyAlignment="1" applyProtection="1">
      <alignment horizontal="center"/>
      <protection locked="0"/>
    </xf>
    <xf numFmtId="14" fontId="3" fillId="13" borderId="23" xfId="0" applyNumberFormat="1" applyFont="1" applyFill="1" applyBorder="1" applyAlignment="1" applyProtection="1">
      <alignment horizontal="center"/>
      <protection locked="0"/>
    </xf>
    <xf numFmtId="3" fontId="3" fillId="13" borderId="22" xfId="1" applyNumberFormat="1" applyFont="1" applyFill="1" applyBorder="1" applyAlignment="1" applyProtection="1">
      <alignment horizontal="center"/>
      <protection locked="0"/>
    </xf>
    <xf numFmtId="165" fontId="3" fillId="13" borderId="24" xfId="0" applyNumberFormat="1" applyFont="1" applyFill="1" applyBorder="1" applyAlignment="1" applyProtection="1">
      <alignment horizontal="center"/>
      <protection locked="0"/>
    </xf>
    <xf numFmtId="0" fontId="3" fillId="10" borderId="5" xfId="0" applyFont="1" applyFill="1" applyBorder="1" applyProtection="1">
      <protection hidden="1"/>
    </xf>
    <xf numFmtId="0" fontId="3" fillId="11" borderId="7" xfId="0" applyFont="1" applyFill="1" applyBorder="1" applyProtection="1">
      <protection hidden="1"/>
    </xf>
    <xf numFmtId="0" fontId="3" fillId="11" borderId="6" xfId="0" applyFont="1" applyFill="1" applyBorder="1" applyProtection="1">
      <protection hidden="1"/>
    </xf>
    <xf numFmtId="0" fontId="3" fillId="12" borderId="3" xfId="0" applyFont="1" applyFill="1" applyBorder="1" applyProtection="1">
      <protection hidden="1"/>
    </xf>
    <xf numFmtId="0" fontId="3" fillId="8" borderId="10" xfId="0" applyFont="1" applyFill="1" applyBorder="1" applyProtection="1">
      <protection hidden="1"/>
    </xf>
    <xf numFmtId="0" fontId="3" fillId="5" borderId="25" xfId="0" applyFont="1" applyFill="1" applyBorder="1" applyProtection="1">
      <protection hidden="1"/>
    </xf>
    <xf numFmtId="0" fontId="3" fillId="5" borderId="6" xfId="0" applyFont="1" applyFill="1" applyBorder="1" applyProtection="1">
      <protection hidden="1"/>
    </xf>
    <xf numFmtId="3" fontId="3" fillId="13" borderId="23" xfId="1" applyNumberFormat="1" applyFont="1" applyFill="1" applyBorder="1" applyAlignment="1" applyProtection="1">
      <alignment horizontal="center"/>
      <protection locked="0"/>
    </xf>
    <xf numFmtId="165" fontId="3" fillId="13" borderId="26" xfId="0" applyNumberFormat="1" applyFont="1" applyFill="1" applyBorder="1" applyAlignment="1" applyProtection="1">
      <alignment horizontal="center"/>
      <protection locked="0"/>
    </xf>
    <xf numFmtId="0" fontId="3" fillId="11" borderId="10" xfId="0" applyFont="1" applyFill="1" applyBorder="1" applyProtection="1">
      <protection hidden="1"/>
    </xf>
    <xf numFmtId="0" fontId="3" fillId="5" borderId="27" xfId="0" applyFont="1" applyFill="1" applyBorder="1" applyProtection="1">
      <protection hidden="1"/>
    </xf>
    <xf numFmtId="0" fontId="3" fillId="5" borderId="10" xfId="0" applyFont="1" applyFill="1" applyBorder="1" applyProtection="1">
      <protection hidden="1"/>
    </xf>
    <xf numFmtId="0" fontId="3" fillId="10" borderId="13" xfId="0" applyFont="1" applyFill="1" applyBorder="1" applyProtection="1">
      <protection hidden="1"/>
    </xf>
    <xf numFmtId="0" fontId="3" fillId="11" borderId="9" xfId="0" applyFont="1" applyFill="1" applyBorder="1" applyProtection="1">
      <protection hidden="1"/>
    </xf>
    <xf numFmtId="0" fontId="3" fillId="12" borderId="11" xfId="0" applyFont="1" applyFill="1" applyBorder="1" applyProtection="1">
      <protection hidden="1"/>
    </xf>
    <xf numFmtId="0" fontId="3" fillId="10" borderId="2" xfId="0" applyFont="1" applyFill="1" applyBorder="1" applyProtection="1">
      <protection hidden="1"/>
    </xf>
    <xf numFmtId="0" fontId="3" fillId="11" borderId="21" xfId="0" applyFont="1" applyFill="1" applyBorder="1" applyProtection="1">
      <protection hidden="1"/>
    </xf>
    <xf numFmtId="0" fontId="3" fillId="12" borderId="1" xfId="0" applyFont="1" applyFill="1" applyBorder="1" applyProtection="1">
      <protection hidden="1"/>
    </xf>
    <xf numFmtId="0" fontId="3" fillId="5" borderId="21" xfId="0" applyFont="1" applyFill="1" applyBorder="1" applyProtection="1">
      <protection hidden="1"/>
    </xf>
    <xf numFmtId="164" fontId="3" fillId="13" borderId="26" xfId="0" applyNumberFormat="1" applyFont="1" applyFill="1" applyBorder="1" applyAlignment="1" applyProtection="1">
      <alignment horizontal="center"/>
      <protection locked="0"/>
    </xf>
    <xf numFmtId="0" fontId="3" fillId="5" borderId="8" xfId="0" quotePrefix="1" applyFont="1" applyFill="1" applyBorder="1" applyProtection="1">
      <protection hidden="1"/>
    </xf>
    <xf numFmtId="3" fontId="3" fillId="13" borderId="23" xfId="0" applyNumberFormat="1" applyFont="1" applyFill="1" applyBorder="1" applyAlignment="1" applyProtection="1">
      <alignment horizontal="center"/>
      <protection locked="0"/>
    </xf>
    <xf numFmtId="14" fontId="3" fillId="13" borderId="28" xfId="0" applyNumberFormat="1" applyFont="1" applyFill="1" applyBorder="1" applyAlignment="1" applyProtection="1">
      <alignment horizontal="center"/>
      <protection locked="0"/>
    </xf>
    <xf numFmtId="3" fontId="3" fillId="13" borderId="28" xfId="0" applyNumberFormat="1" applyFont="1" applyFill="1" applyBorder="1" applyAlignment="1" applyProtection="1">
      <alignment horizontal="center"/>
      <protection locked="0"/>
    </xf>
    <xf numFmtId="164" fontId="3" fillId="13" borderId="29" xfId="0" applyNumberFormat="1" applyFont="1" applyFill="1" applyBorder="1" applyAlignment="1" applyProtection="1">
      <alignment horizontal="center"/>
      <protection locked="0"/>
    </xf>
    <xf numFmtId="0" fontId="3" fillId="10" borderId="11" xfId="0" applyFont="1" applyFill="1" applyBorder="1" applyProtection="1">
      <protection hidden="1"/>
    </xf>
    <xf numFmtId="0" fontId="3" fillId="10" borderId="12" xfId="0" applyFont="1" applyFill="1" applyBorder="1" applyProtection="1">
      <protection hidden="1"/>
    </xf>
    <xf numFmtId="0" fontId="3" fillId="11" borderId="12" xfId="0" applyFont="1" applyFill="1" applyBorder="1" applyProtection="1">
      <protection hidden="1"/>
    </xf>
    <xf numFmtId="0" fontId="3" fillId="12" borderId="12" xfId="0" applyFont="1" applyFill="1" applyBorder="1" applyProtection="1">
      <protection hidden="1"/>
    </xf>
    <xf numFmtId="0" fontId="3" fillId="5" borderId="30" xfId="0" applyFont="1" applyFill="1" applyBorder="1" applyProtection="1">
      <protection hidden="1"/>
    </xf>
    <xf numFmtId="0" fontId="19" fillId="4" borderId="15" xfId="0" applyFont="1" applyFill="1" applyBorder="1" applyAlignment="1" applyProtection="1">
      <alignment horizontal="center" wrapText="1"/>
      <protection hidden="1"/>
    </xf>
    <xf numFmtId="14" fontId="3" fillId="13" borderId="23" xfId="0" quotePrefix="1" applyNumberFormat="1" applyFont="1" applyFill="1" applyBorder="1" applyAlignment="1" applyProtection="1">
      <alignment horizontal="center"/>
      <protection locked="0"/>
    </xf>
    <xf numFmtId="166" fontId="14" fillId="2" borderId="0" xfId="0" applyNumberFormat="1" applyFont="1" applyFill="1" applyProtection="1">
      <protection hidden="1"/>
    </xf>
    <xf numFmtId="166" fontId="3" fillId="2" borderId="0" xfId="0" applyNumberFormat="1" applyFont="1" applyFill="1" applyProtection="1">
      <protection hidden="1"/>
    </xf>
  </cellXfs>
  <cellStyles count="2">
    <cellStyle name="Comma" xfId="1" builtinId="3"/>
    <cellStyle name="Normal" xfId="0" builtinId="0"/>
  </cellStyles>
  <dxfs count="10">
    <dxf>
      <fill>
        <patternFill>
          <bgColor rgb="FF7E7A00"/>
        </patternFill>
      </fill>
    </dxf>
    <dxf>
      <fill>
        <patternFill>
          <bgColor rgb="FFF4AF00"/>
        </patternFill>
      </fill>
    </dxf>
    <dxf>
      <fill>
        <patternFill>
          <bgColor rgb="FF7E7A00"/>
        </patternFill>
      </fill>
    </dxf>
    <dxf>
      <fill>
        <patternFill>
          <bgColor rgb="FFF4AF00"/>
        </patternFill>
      </fill>
    </dxf>
    <dxf>
      <fill>
        <patternFill>
          <bgColor rgb="FF7E7A00"/>
        </patternFill>
      </fill>
    </dxf>
    <dxf>
      <fill>
        <patternFill>
          <bgColor rgb="FFF4AF00"/>
        </patternFill>
      </fill>
    </dxf>
    <dxf>
      <fill>
        <patternFill>
          <bgColor rgb="FF7E7A00"/>
        </patternFill>
      </fill>
    </dxf>
    <dxf>
      <fill>
        <patternFill>
          <bgColor rgb="FFF4AF00"/>
        </patternFill>
      </fill>
    </dxf>
    <dxf>
      <fill>
        <patternFill>
          <bgColor rgb="FF7E7A00"/>
        </patternFill>
      </fill>
    </dxf>
    <dxf>
      <fill>
        <patternFill>
          <bgColor rgb="FFF4AF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9525</xdr:colOff>
      <xdr:row>21</xdr:row>
      <xdr:rowOff>28575</xdr:rowOff>
    </xdr:from>
    <xdr:to>
      <xdr:col>9</xdr:col>
      <xdr:colOff>1555398</xdr:colOff>
      <xdr:row>40</xdr:row>
      <xdr:rowOff>25064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A05ECF0-D829-4B12-A8AD-D63E96AF77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937375" y="4492625"/>
          <a:ext cx="6194073" cy="3381039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1</xdr:row>
      <xdr:rowOff>0</xdr:rowOff>
    </xdr:from>
    <xdr:to>
      <xdr:col>9</xdr:col>
      <xdr:colOff>496065</xdr:colOff>
      <xdr:row>4</xdr:row>
      <xdr:rowOff>221363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656366B-151D-4571-89C7-FC275677CB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4000" y="298450"/>
          <a:ext cx="1658115" cy="945263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11</xdr:row>
      <xdr:rowOff>0</xdr:rowOff>
    </xdr:from>
    <xdr:to>
      <xdr:col>9</xdr:col>
      <xdr:colOff>1714500</xdr:colOff>
      <xdr:row>20</xdr:row>
      <xdr:rowOff>104775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61AA261C-8C9A-4E39-9711-4C633FB57887}"/>
            </a:ext>
          </a:extLst>
        </xdr:cNvPr>
        <xdr:cNvSpPr txBox="1"/>
      </xdr:nvSpPr>
      <xdr:spPr>
        <a:xfrm>
          <a:off x="6927850" y="2660650"/>
          <a:ext cx="6362700" cy="1730375"/>
        </a:xfrm>
        <a:prstGeom prst="rect">
          <a:avLst/>
        </a:prstGeom>
        <a:ln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b="1"/>
            <a:t>Instructions</a:t>
          </a:r>
        </a:p>
        <a:p>
          <a:endParaRPr lang="en-US" sz="1100"/>
        </a:p>
        <a:p>
          <a:r>
            <a:rPr lang="en-US" sz="1100"/>
            <a:t>• Insert</a:t>
          </a:r>
          <a:r>
            <a:rPr lang="en-US" sz="1100" baseline="0"/>
            <a:t> 1 years-worth of consumption data.  (This is usually monthly bills.)</a:t>
          </a:r>
        </a:p>
        <a:p>
          <a:endParaRPr lang="en-US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• Don't</a:t>
          </a:r>
          <a:r>
            <a:rPr lang="en-US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assume that the bills begin on the 1st of each month.  It's important to get the actual periods.</a:t>
          </a:r>
        </a:p>
        <a:p>
          <a:endParaRPr lang="en-US" sz="1100" baseline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• Use the MM/DD/YYYY format</a:t>
          </a:r>
          <a:r>
            <a:rPr lang="en-US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.</a:t>
          </a:r>
          <a:endParaRPr lang="en-US" sz="1100" baseline="0"/>
        </a:p>
        <a:p>
          <a:endParaRPr lang="en-US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• Tip: Unless a</a:t>
          </a:r>
          <a:r>
            <a:rPr lang="en-US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bill is skipped, t</a:t>
          </a:r>
          <a:r>
            <a:rPr 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he End</a:t>
          </a:r>
          <a:r>
            <a:rPr lang="en-US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Date is always the next bill's Begin Date. So just copy-and-paste the Start Dates into the End Dates.</a:t>
          </a:r>
          <a:endParaRPr lang="en-US" sz="1100" baseline="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1</xdr:row>
      <xdr:rowOff>0</xdr:rowOff>
    </xdr:from>
    <xdr:to>
      <xdr:col>9</xdr:col>
      <xdr:colOff>496065</xdr:colOff>
      <xdr:row>4</xdr:row>
      <xdr:rowOff>221363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E65AF4C-E137-4960-8B4E-D3DB90E87D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4000" y="298450"/>
          <a:ext cx="1658115" cy="945263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11</xdr:row>
      <xdr:rowOff>0</xdr:rowOff>
    </xdr:from>
    <xdr:to>
      <xdr:col>9</xdr:col>
      <xdr:colOff>1970848</xdr:colOff>
      <xdr:row>22</xdr:row>
      <xdr:rowOff>2921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755D0CB-9EFB-48AB-BB30-FA9A11B321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927850" y="2660650"/>
          <a:ext cx="6619048" cy="198412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1</xdr:row>
      <xdr:rowOff>0</xdr:rowOff>
    </xdr:from>
    <xdr:to>
      <xdr:col>9</xdr:col>
      <xdr:colOff>496065</xdr:colOff>
      <xdr:row>4</xdr:row>
      <xdr:rowOff>221363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FE7ACF4-665D-4981-A062-CF6696D27B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4000" y="298450"/>
          <a:ext cx="1658115" cy="945263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11</xdr:row>
      <xdr:rowOff>0</xdr:rowOff>
    </xdr:from>
    <xdr:to>
      <xdr:col>9</xdr:col>
      <xdr:colOff>1970848</xdr:colOff>
      <xdr:row>22</xdr:row>
      <xdr:rowOff>2921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561FD7A-BC94-446E-BA07-301A93E034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927850" y="2660650"/>
          <a:ext cx="6619048" cy="198412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1</xdr:row>
      <xdr:rowOff>0</xdr:rowOff>
    </xdr:from>
    <xdr:to>
      <xdr:col>9</xdr:col>
      <xdr:colOff>496065</xdr:colOff>
      <xdr:row>4</xdr:row>
      <xdr:rowOff>221363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83C1528-497A-41D6-A32E-8BE7D61540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4000" y="298450"/>
          <a:ext cx="1658115" cy="945263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11</xdr:row>
      <xdr:rowOff>0</xdr:rowOff>
    </xdr:from>
    <xdr:to>
      <xdr:col>9</xdr:col>
      <xdr:colOff>1970848</xdr:colOff>
      <xdr:row>22</xdr:row>
      <xdr:rowOff>2921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FF06BB7-94E8-4FA8-9992-171D44CE9D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927850" y="2660650"/>
          <a:ext cx="6619048" cy="198412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1</xdr:row>
      <xdr:rowOff>0</xdr:rowOff>
    </xdr:from>
    <xdr:to>
      <xdr:col>9</xdr:col>
      <xdr:colOff>496065</xdr:colOff>
      <xdr:row>4</xdr:row>
      <xdr:rowOff>221363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5591D2F-1B2C-448D-A92C-28559F73AE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4000" y="298450"/>
          <a:ext cx="1658115" cy="945263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11</xdr:row>
      <xdr:rowOff>0</xdr:rowOff>
    </xdr:from>
    <xdr:to>
      <xdr:col>9</xdr:col>
      <xdr:colOff>1970848</xdr:colOff>
      <xdr:row>22</xdr:row>
      <xdr:rowOff>2921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7338604-4F55-44DB-A180-2177FAEC46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927850" y="2660650"/>
          <a:ext cx="6619048" cy="1984121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paulus\Downloads\Opportunity_Assessor_Input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neral"/>
      <sheetName val="Summary"/>
      <sheetName val="Questions"/>
      <sheetName val="Dropdowns"/>
      <sheetName val="Data Visualization"/>
      <sheetName val="Data--Electricity"/>
      <sheetName val="Data--Natural Gas"/>
      <sheetName val="Data--District CHW"/>
      <sheetName val="Data--District HW"/>
      <sheetName val="Data--District Steam"/>
      <sheetName val="Weather and Graph Info"/>
    </sheetNames>
    <sheetDataSet>
      <sheetData sheetId="0"/>
      <sheetData sheetId="1"/>
      <sheetData sheetId="2"/>
      <sheetData sheetId="3">
        <row r="2">
          <cell r="B2" t="str">
            <v>Office</v>
          </cell>
          <cell r="C2" t="str">
            <v>Below average (0-15%)</v>
          </cell>
          <cell r="D2" t="str">
            <v>Single pane</v>
          </cell>
          <cell r="E2" t="str">
            <v>0 hours</v>
          </cell>
          <cell r="F2" t="str">
            <v>Single Duct</v>
          </cell>
          <cell r="G2" t="str">
            <v>Constant air volume (CAV)</v>
          </cell>
          <cell r="R2" t="str">
            <v>Chilled Water</v>
          </cell>
          <cell r="S2" t="str">
            <v>On-site chiller</v>
          </cell>
          <cell r="T2" t="str">
            <v>Yes</v>
          </cell>
          <cell r="U2" t="str">
            <v>Yes</v>
          </cell>
          <cell r="V2" t="str">
            <v>Yes</v>
          </cell>
          <cell r="W2" t="str">
            <v>Yes</v>
          </cell>
          <cell r="X2" t="str">
            <v>Electric resistance heating</v>
          </cell>
          <cell r="Y2" t="str">
            <v>On-site Boiler(s)</v>
          </cell>
          <cell r="Z2" t="str">
            <v>Yes</v>
          </cell>
          <cell r="AA2" t="str">
            <v>Yes</v>
          </cell>
          <cell r="AB2" t="str">
            <v>On-site Boiler(s)</v>
          </cell>
          <cell r="AC2" t="str">
            <v>Yes</v>
          </cell>
          <cell r="AD2" t="str">
            <v>Yes</v>
          </cell>
          <cell r="AE2" t="str">
            <v>Yes</v>
          </cell>
          <cell r="AF2" t="str">
            <v>Yes</v>
          </cell>
        </row>
        <row r="3">
          <cell r="B3" t="str">
            <v>School--Grade 1-8</v>
          </cell>
          <cell r="C3" t="str">
            <v>Average (15-40%)</v>
          </cell>
          <cell r="D3" t="str">
            <v>Double pane</v>
          </cell>
          <cell r="E3" t="str">
            <v>1 hour</v>
          </cell>
          <cell r="F3" t="str">
            <v>Dual Duct</v>
          </cell>
          <cell r="G3" t="str">
            <v>Variable air volume (VAV)</v>
          </cell>
          <cell r="R3" t="str">
            <v>DX A/C units</v>
          </cell>
          <cell r="S3" t="str">
            <v>District CHW produced from elsewhere</v>
          </cell>
          <cell r="T3" t="str">
            <v>No</v>
          </cell>
          <cell r="U3" t="str">
            <v>No</v>
          </cell>
          <cell r="V3" t="str">
            <v>No</v>
          </cell>
          <cell r="W3" t="str">
            <v>No</v>
          </cell>
          <cell r="X3" t="str">
            <v>Heat pump</v>
          </cell>
          <cell r="Y3" t="str">
            <v>District HW</v>
          </cell>
          <cell r="Z3" t="str">
            <v>No</v>
          </cell>
          <cell r="AA3" t="str">
            <v>No</v>
          </cell>
          <cell r="AB3" t="str">
            <v>District Steam</v>
          </cell>
          <cell r="AC3" t="str">
            <v>No</v>
          </cell>
          <cell r="AD3" t="str">
            <v>No</v>
          </cell>
          <cell r="AE3" t="str">
            <v>No</v>
          </cell>
          <cell r="AF3" t="str">
            <v>No</v>
          </cell>
        </row>
        <row r="4">
          <cell r="B4" t="str">
            <v>School--Grade 9-12</v>
          </cell>
          <cell r="C4" t="str">
            <v>Above average (40-100%)</v>
          </cell>
          <cell r="D4" t="str">
            <v>Not Sure</v>
          </cell>
          <cell r="E4" t="str">
            <v>2 hours</v>
          </cell>
          <cell r="T4" t="str">
            <v>Not Sure</v>
          </cell>
          <cell r="U4" t="str">
            <v>Not Sure</v>
          </cell>
          <cell r="X4" t="str">
            <v>Hot Water</v>
          </cell>
          <cell r="Z4" t="str">
            <v>Not Sure</v>
          </cell>
          <cell r="AC4" t="str">
            <v>Not Sure</v>
          </cell>
          <cell r="AF4" t="str">
            <v>Not Sure</v>
          </cell>
        </row>
        <row r="5">
          <cell r="B5" t="str">
            <v>School--College Non-lab</v>
          </cell>
          <cell r="C5" t="str">
            <v>Not sure (10-60%)</v>
          </cell>
          <cell r="E5" t="str">
            <v>3 hours</v>
          </cell>
          <cell r="X5" t="str">
            <v>Steam</v>
          </cell>
        </row>
        <row r="6">
          <cell r="B6" t="str">
            <v>Laboratory</v>
          </cell>
          <cell r="E6" t="str">
            <v>4 hours</v>
          </cell>
          <cell r="X6" t="str">
            <v>Gas Furnace (no water involved)</v>
          </cell>
        </row>
        <row r="7">
          <cell r="B7" t="str">
            <v>Hospital</v>
          </cell>
          <cell r="E7" t="str">
            <v>5 hours</v>
          </cell>
        </row>
        <row r="8">
          <cell r="B8" t="str">
            <v>Other</v>
          </cell>
          <cell r="E8" t="str">
            <v>6 hours</v>
          </cell>
        </row>
        <row r="9">
          <cell r="E9" t="str">
            <v>7 hours</v>
          </cell>
        </row>
        <row r="10">
          <cell r="E10" t="str">
            <v>8 hours</v>
          </cell>
        </row>
        <row r="11">
          <cell r="E11" t="str">
            <v>9 hours</v>
          </cell>
        </row>
        <row r="12">
          <cell r="E12" t="str">
            <v>10 hours</v>
          </cell>
        </row>
        <row r="13">
          <cell r="E13" t="str">
            <v>11 hours</v>
          </cell>
        </row>
        <row r="14">
          <cell r="E14" t="str">
            <v>12 hours</v>
          </cell>
        </row>
        <row r="15">
          <cell r="E15" t="str">
            <v>13 hours</v>
          </cell>
        </row>
        <row r="16">
          <cell r="E16" t="str">
            <v>14 hours</v>
          </cell>
        </row>
        <row r="17">
          <cell r="E17" t="str">
            <v>15 hours</v>
          </cell>
        </row>
        <row r="18">
          <cell r="E18" t="str">
            <v>16 hours</v>
          </cell>
        </row>
        <row r="19">
          <cell r="E19" t="str">
            <v>17 hours</v>
          </cell>
        </row>
        <row r="20">
          <cell r="E20" t="str">
            <v>18 hours</v>
          </cell>
        </row>
        <row r="21">
          <cell r="E21" t="str">
            <v>19 hours</v>
          </cell>
        </row>
        <row r="22">
          <cell r="E22" t="str">
            <v>20 hours</v>
          </cell>
        </row>
        <row r="23">
          <cell r="E23" t="str">
            <v>21 hours</v>
          </cell>
        </row>
        <row r="24">
          <cell r="E24" t="str">
            <v>22 hours</v>
          </cell>
        </row>
        <row r="25">
          <cell r="E25" t="str">
            <v>23 hours</v>
          </cell>
        </row>
        <row r="26">
          <cell r="E26" t="str">
            <v>24 hours</v>
          </cell>
        </row>
      </sheetData>
      <sheetData sheetId="4"/>
      <sheetData sheetId="5"/>
      <sheetData sheetId="6"/>
      <sheetData sheetId="7"/>
      <sheetData sheetId="8"/>
      <sheetData sheetId="9"/>
      <sheetData sheetId="10">
        <row r="1">
          <cell r="E1">
            <v>3</v>
          </cell>
          <cell r="AD1" t="str">
            <v>Electricity</v>
          </cell>
        </row>
        <row r="2">
          <cell r="AD2" t="str">
            <v>Natural Gas</v>
          </cell>
        </row>
        <row r="3">
          <cell r="AD3" t="str">
            <v>District CHW</v>
          </cell>
        </row>
        <row r="4">
          <cell r="AD4" t="str">
            <v>District HW</v>
          </cell>
        </row>
        <row r="5">
          <cell r="G5" t="str">
            <v>Start Date</v>
          </cell>
          <cell r="AD5" t="str">
            <v>District Steam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BB901C-1E8A-4620-A790-E2606C5C195D}">
  <dimension ref="A1:AK1000"/>
  <sheetViews>
    <sheetView tabSelected="1" workbookViewId="0">
      <selection activeCell="A12" sqref="A12"/>
    </sheetView>
  </sheetViews>
  <sheetFormatPr defaultColWidth="9.81640625" defaultRowHeight="14" x14ac:dyDescent="0.3"/>
  <cols>
    <col min="1" max="2" width="25.7265625" style="2" customWidth="1"/>
    <col min="3" max="3" width="20.1796875" style="2" customWidth="1"/>
    <col min="4" max="4" width="16.6328125" style="2" customWidth="1"/>
    <col min="5" max="5" width="10.90625" style="2" customWidth="1"/>
    <col min="6" max="9" width="16.6328125" style="2" customWidth="1"/>
    <col min="10" max="10" width="33" style="2" customWidth="1"/>
    <col min="11" max="11" width="9.81640625" style="2"/>
    <col min="12" max="12" width="9.81640625" style="2" customWidth="1"/>
    <col min="13" max="13" width="34.6328125" style="2" hidden="1" customWidth="1"/>
    <col min="14" max="14" width="6.54296875" style="2" hidden="1" customWidth="1"/>
    <col min="15" max="15" width="16.36328125" style="2" hidden="1" customWidth="1"/>
    <col min="16" max="16" width="9.36328125" style="2" hidden="1" customWidth="1"/>
    <col min="17" max="17" width="35.453125" style="2" hidden="1" customWidth="1"/>
    <col min="18" max="18" width="72.26953125" style="2" hidden="1" customWidth="1"/>
    <col min="19" max="19" width="21.36328125" style="2" hidden="1" customWidth="1"/>
    <col min="20" max="20" width="21" style="2" hidden="1" customWidth="1"/>
    <col min="21" max="21" width="13.90625" style="2" hidden="1" customWidth="1"/>
    <col min="22" max="22" width="14.1796875" style="2" hidden="1" customWidth="1"/>
    <col min="23" max="23" width="9.08984375" style="2" hidden="1" customWidth="1"/>
    <col min="24" max="24" width="18.90625" style="2" hidden="1" customWidth="1"/>
    <col min="25" max="25" width="13.7265625" style="2" hidden="1" customWidth="1"/>
    <col min="26" max="26" width="11.26953125" style="2" hidden="1" customWidth="1"/>
    <col min="27" max="27" width="29.453125" style="2" hidden="1" customWidth="1"/>
    <col min="28" max="28" width="27.26953125" style="2" hidden="1" customWidth="1"/>
    <col min="29" max="29" width="28.1796875" style="2" hidden="1" customWidth="1"/>
    <col min="30" max="30" width="46.36328125" style="2" hidden="1" customWidth="1"/>
    <col min="31" max="31" width="29.7265625" style="2" hidden="1" customWidth="1"/>
    <col min="32" max="32" width="25.6328125" style="2" hidden="1" customWidth="1"/>
    <col min="33" max="33" width="9.36328125" style="2" hidden="1" customWidth="1"/>
    <col min="34" max="34" width="36.6328125" style="2" hidden="1" customWidth="1"/>
    <col min="35" max="35" width="51.26953125" style="2" hidden="1" customWidth="1"/>
    <col min="36" max="37" width="9.81640625" style="2" hidden="1" customWidth="1"/>
    <col min="38" max="16384" width="9.81640625" style="2"/>
  </cols>
  <sheetData>
    <row r="1" spans="1:37" ht="23.5" thickBot="1" x14ac:dyDescent="0.55000000000000004">
      <c r="A1" s="1" t="s">
        <v>0</v>
      </c>
      <c r="C1" s="3" t="s">
        <v>1</v>
      </c>
      <c r="D1" s="4" t="str">
        <f>IF(ErrorSum= 0, "Yes","No")</f>
        <v>Yes</v>
      </c>
      <c r="E1" s="5"/>
      <c r="F1" s="6" t="str">
        <f>IF($G$1="","","Total # of Errors:")</f>
        <v/>
      </c>
      <c r="G1" s="7" t="str">
        <f>IF(ErrorSum&gt;0,ErrorSum,"")</f>
        <v/>
      </c>
      <c r="M1" s="8" t="s">
        <v>2</v>
      </c>
      <c r="N1" s="9"/>
      <c r="O1" s="10" t="s">
        <v>3</v>
      </c>
      <c r="P1" s="11"/>
      <c r="Q1" s="11"/>
      <c r="R1" s="12" t="s">
        <v>4</v>
      </c>
      <c r="S1" s="13">
        <f>SUM(Q4,O2:O8,Q10,AA10,AC10,Q6:Q7,R6,AE9)</f>
        <v>0</v>
      </c>
      <c r="T1" s="11"/>
      <c r="U1" s="14"/>
      <c r="V1" s="15" t="s">
        <v>5</v>
      </c>
      <c r="W1" s="11"/>
      <c r="X1" s="11"/>
      <c r="Y1" s="11"/>
      <c r="Z1" s="11"/>
      <c r="AA1" s="16"/>
      <c r="AB1" s="11"/>
      <c r="AC1" s="11"/>
      <c r="AD1" s="11"/>
      <c r="AE1" s="17"/>
      <c r="AF1" s="17"/>
      <c r="AG1" s="17"/>
      <c r="AH1" s="17"/>
      <c r="AI1" s="17"/>
      <c r="AJ1" s="17"/>
      <c r="AK1" s="17"/>
    </row>
    <row r="2" spans="1:37" ht="19" customHeight="1" thickBot="1" x14ac:dyDescent="0.35">
      <c r="C2" s="18" t="str">
        <f>IF(RowFilledFaults=0,"",IF($R$20=3,$R$21,IF($R$20=2,$R$22,IF($R$20=1,$R$23,IF($R$20=0,$R$24,"")))))</f>
        <v/>
      </c>
      <c r="M2" s="19" t="s">
        <v>6</v>
      </c>
      <c r="N2" s="20" t="s">
        <v>7</v>
      </c>
      <c r="O2" s="21">
        <f>IF(ISNA(VLOOKUP(C11,M2:M8,1,FALSE)),1,0)</f>
        <v>0</v>
      </c>
      <c r="P2" s="11"/>
      <c r="Q2" s="11"/>
      <c r="R2" s="11"/>
      <c r="S2" s="17"/>
      <c r="T2" s="11"/>
      <c r="U2" s="14"/>
      <c r="V2" s="22"/>
      <c r="W2" s="11"/>
      <c r="X2" s="11"/>
      <c r="Y2" s="11"/>
      <c r="Z2" s="11"/>
      <c r="AA2" s="11"/>
      <c r="AB2" s="11"/>
      <c r="AC2" s="11"/>
      <c r="AD2" s="11"/>
      <c r="AE2" s="17"/>
      <c r="AF2" s="17"/>
      <c r="AG2" s="17"/>
      <c r="AH2" s="17"/>
      <c r="AI2" s="17"/>
      <c r="AJ2" s="17"/>
      <c r="AK2" s="17"/>
    </row>
    <row r="3" spans="1:37" ht="19" customHeight="1" thickBot="1" x14ac:dyDescent="0.4">
      <c r="A3" s="23"/>
      <c r="B3" s="24"/>
      <c r="C3" s="25" t="str">
        <f>IF($Q$4=1,"*Please enter an Account#/ID for the meter.","")</f>
        <v/>
      </c>
      <c r="H3" s="26"/>
      <c r="I3" s="26"/>
      <c r="M3" s="19" t="s">
        <v>8</v>
      </c>
      <c r="N3" s="20" t="s">
        <v>9</v>
      </c>
      <c r="O3" s="21">
        <f>IF(ISNA(VLOOKUP(F11,N2:N8,1,FALSE)),1,0)</f>
        <v>0</v>
      </c>
      <c r="P3" s="11"/>
      <c r="Q3" s="27" t="s">
        <v>10</v>
      </c>
      <c r="R3" s="11"/>
      <c r="S3" s="17"/>
      <c r="T3" s="11"/>
      <c r="U3" s="14"/>
      <c r="V3" s="14"/>
      <c r="W3" s="11"/>
      <c r="X3" s="11"/>
      <c r="Y3" s="11"/>
      <c r="Z3" s="11"/>
      <c r="AA3" s="11"/>
      <c r="AB3" s="11"/>
      <c r="AC3" s="11"/>
      <c r="AD3" s="11"/>
      <c r="AE3" s="17"/>
      <c r="AF3" s="28" t="s">
        <v>11</v>
      </c>
      <c r="AG3" s="29"/>
      <c r="AH3" s="30" t="s">
        <v>12</v>
      </c>
      <c r="AI3" s="31"/>
      <c r="AJ3" s="11"/>
      <c r="AK3" s="17"/>
    </row>
    <row r="4" spans="1:37" ht="19" customHeight="1" thickBot="1" x14ac:dyDescent="0.4">
      <c r="A4" s="23"/>
      <c r="B4" s="32"/>
      <c r="C4" s="25" t="str">
        <f>IF(DateOrderFaults=0,"",IF($AD$20=3,$AD$21,IF($AD$20=2,$AD$22,IF($AD$20=1,$AD$23,IF($AD$20=0,$AD$24,"")))))</f>
        <v/>
      </c>
      <c r="H4" s="26"/>
      <c r="I4" s="26"/>
      <c r="M4" s="19"/>
      <c r="N4" s="20"/>
      <c r="O4" s="21"/>
      <c r="P4" s="11"/>
      <c r="Q4" s="33">
        <f>IF('[1]Weather and Graph Info'!$E$1=0,IF($B$5="",IF(COUNTA($A$12:$D$1000)+COUNTA($F$12:$I$1000)&gt;0,1,0),0),0)</f>
        <v>0</v>
      </c>
      <c r="R4" s="11"/>
      <c r="S4" s="17"/>
      <c r="T4" s="11"/>
      <c r="U4" s="11"/>
      <c r="V4" s="11"/>
      <c r="W4" s="11"/>
      <c r="X4" s="11"/>
      <c r="Y4" s="11"/>
      <c r="Z4" s="11"/>
      <c r="AA4" s="11"/>
      <c r="AB4" s="11"/>
      <c r="AC4" s="11"/>
      <c r="AD4" s="11"/>
      <c r="AE4" s="17"/>
      <c r="AF4" s="28" t="s">
        <v>13</v>
      </c>
      <c r="AG4" s="34">
        <f>MIN(A12:A1000)</f>
        <v>0</v>
      </c>
      <c r="AH4" s="19"/>
      <c r="AI4" s="21"/>
      <c r="AJ4" s="11"/>
      <c r="AK4" s="17"/>
    </row>
    <row r="5" spans="1:37" ht="19" customHeight="1" x14ac:dyDescent="0.35">
      <c r="A5" s="35" t="s">
        <v>14</v>
      </c>
      <c r="B5" s="35" t="s">
        <v>15</v>
      </c>
      <c r="C5" s="18" t="str">
        <f>IF(AllNumbersFaults=0,"",IF($AB$20=3,$AB$21,IF($AB$20=2,$AB$22,IF($AB$20=1,$AB$23,IF($AB$20=0,$AB$24,"")))))</f>
        <v/>
      </c>
      <c r="M5" s="19"/>
      <c r="N5" s="20"/>
      <c r="O5" s="21"/>
      <c r="P5" s="11"/>
      <c r="Q5" s="36" t="s">
        <v>16</v>
      </c>
      <c r="R5" s="37" t="s">
        <v>17</v>
      </c>
      <c r="S5" s="17"/>
      <c r="T5" s="11"/>
      <c r="U5" s="11"/>
      <c r="V5" s="11"/>
      <c r="W5" s="11"/>
      <c r="X5" s="11"/>
      <c r="Y5" s="11"/>
      <c r="Z5" s="11"/>
      <c r="AA5" s="11"/>
      <c r="AB5" s="11"/>
      <c r="AC5" s="11"/>
      <c r="AD5" s="11"/>
      <c r="AE5" s="17"/>
      <c r="AF5" s="38" t="s">
        <v>18</v>
      </c>
      <c r="AG5" s="39">
        <f>MAX(B12:B1000)</f>
        <v>0</v>
      </c>
      <c r="AH5" s="19"/>
      <c r="AI5" s="21"/>
      <c r="AJ5" s="11"/>
      <c r="AK5" s="17"/>
    </row>
    <row r="6" spans="1:37" ht="16" thickBot="1" x14ac:dyDescent="0.4">
      <c r="A6" s="35" t="s">
        <v>19</v>
      </c>
      <c r="B6" s="35"/>
      <c r="C6" s="2" t="str">
        <f>IF(OR($O$2&gt;0,$O$3&gt;0),"*Please check the units for consumption and demand.","")</f>
        <v/>
      </c>
      <c r="G6" s="40" t="str">
        <f>IF('[1]Weather and Graph Info'!E1=0,IF($AI$20&lt;4,CHOOSE($AI$20+1,$AI$24,$AI$23,$AI$22,$AI$21),""),"")</f>
        <v/>
      </c>
      <c r="M6" s="19"/>
      <c r="N6" s="20"/>
      <c r="O6" s="21"/>
      <c r="P6" s="11"/>
      <c r="Q6" s="41">
        <f>IF(ISNUMBER(B6)=TRUE(),0,IF(B6="",0,1))</f>
        <v>0</v>
      </c>
      <c r="R6" s="42">
        <f>IF(B6&lt;=B7,0,1)</f>
        <v>0</v>
      </c>
      <c r="S6" s="17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  <c r="AE6" s="17"/>
      <c r="AF6" s="43" t="s">
        <v>20</v>
      </c>
      <c r="AG6" s="44">
        <f>AG5-AG4</f>
        <v>0</v>
      </c>
      <c r="AH6" s="19"/>
      <c r="AI6" s="21"/>
      <c r="AJ6" s="11"/>
      <c r="AK6" s="17"/>
    </row>
    <row r="7" spans="1:37" ht="15.5" x14ac:dyDescent="0.35">
      <c r="A7" s="35" t="s">
        <v>21</v>
      </c>
      <c r="B7" s="35"/>
      <c r="C7" s="25" t="str">
        <f>IF(OR($Q$6&gt;0,$Q$7&gt;0),"*Please enter in a valid date for the baseline begin and end date.","")</f>
        <v/>
      </c>
      <c r="G7" s="40" t="str">
        <f>IF($AG$7&gt;0,CONCATENATE("*Note that there appears to be ",$AG$7," day(s) of gaps in the data."),"")</f>
        <v/>
      </c>
      <c r="M7" s="19"/>
      <c r="N7" s="20"/>
      <c r="O7" s="21"/>
      <c r="P7" s="11"/>
      <c r="Q7" s="41">
        <f>IF(ISNUMBER(B7)=TRUE(),0,IF(B7="",0,1))</f>
        <v>0</v>
      </c>
      <c r="R7" s="11"/>
      <c r="S7" s="17"/>
      <c r="T7" s="11"/>
      <c r="U7" s="11"/>
      <c r="V7" s="11"/>
      <c r="W7" s="11"/>
      <c r="X7" s="11"/>
      <c r="Y7" s="11"/>
      <c r="Z7" s="11"/>
      <c r="AA7" s="11"/>
      <c r="AB7" s="11"/>
      <c r="AC7" s="11"/>
      <c r="AD7" s="11"/>
      <c r="AE7" s="17"/>
      <c r="AF7" s="38" t="s">
        <v>22</v>
      </c>
      <c r="AG7" s="45">
        <f>AG6-AF11</f>
        <v>0</v>
      </c>
      <c r="AH7" s="19"/>
      <c r="AI7" s="21"/>
      <c r="AJ7" s="11"/>
      <c r="AK7" s="17"/>
    </row>
    <row r="8" spans="1:37" ht="14.5" thickBot="1" x14ac:dyDescent="0.35">
      <c r="A8" s="46"/>
      <c r="B8" s="47"/>
      <c r="C8" s="25" t="str">
        <f>IF($R$6&gt;0,"*Please make sure the baseline begin date is before the baseline end date.","")</f>
        <v/>
      </c>
      <c r="G8" s="25" t="str">
        <f>IF($AE$9&gt;0,"*There appears to be overlap in the date ranges.","")</f>
        <v/>
      </c>
      <c r="M8" s="48"/>
      <c r="N8" s="49"/>
      <c r="O8" s="50"/>
      <c r="P8" s="11"/>
      <c r="Q8" s="51"/>
      <c r="R8" s="11"/>
      <c r="S8" s="17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52" t="s">
        <v>23</v>
      </c>
      <c r="AF8" s="38"/>
      <c r="AG8" s="45"/>
      <c r="AH8" s="19"/>
      <c r="AI8" s="21"/>
      <c r="AJ8" s="11"/>
      <c r="AK8" s="17"/>
    </row>
    <row r="9" spans="1:37" ht="14.5" thickBot="1" x14ac:dyDescent="0.35">
      <c r="A9" s="132" t="s">
        <v>24</v>
      </c>
      <c r="E9" s="133"/>
      <c r="F9" s="132" t="s">
        <v>25</v>
      </c>
      <c r="G9" s="132"/>
      <c r="H9" s="132"/>
      <c r="I9" s="132"/>
      <c r="J9" s="132"/>
      <c r="M9" s="54"/>
      <c r="N9" s="55"/>
      <c r="O9" s="55"/>
      <c r="P9" s="55"/>
      <c r="Q9" s="56" t="s">
        <v>26</v>
      </c>
      <c r="R9" s="57" t="s">
        <v>27</v>
      </c>
      <c r="S9" s="58"/>
      <c r="T9" s="59"/>
      <c r="U9" s="59"/>
      <c r="V9" s="59"/>
      <c r="W9" s="59"/>
      <c r="X9" s="60"/>
      <c r="Y9" s="60"/>
      <c r="Z9" s="60"/>
      <c r="AA9" s="61" t="s">
        <v>28</v>
      </c>
      <c r="AB9" s="62" t="s">
        <v>29</v>
      </c>
      <c r="AC9" s="63" t="s">
        <v>30</v>
      </c>
      <c r="AD9" s="64" t="s">
        <v>31</v>
      </c>
      <c r="AE9" s="65">
        <f>IF(AE10&gt;0,1,0)</f>
        <v>0</v>
      </c>
      <c r="AF9" s="38"/>
      <c r="AG9" s="45"/>
      <c r="AH9" s="19"/>
      <c r="AI9" s="21" t="s">
        <v>31</v>
      </c>
      <c r="AJ9" s="11"/>
      <c r="AK9" s="17"/>
    </row>
    <row r="10" spans="1:37" ht="33.75" customHeight="1" thickBot="1" x14ac:dyDescent="0.4">
      <c r="A10" s="66" t="s">
        <v>32</v>
      </c>
      <c r="B10" s="67"/>
      <c r="C10" s="68" t="s">
        <v>33</v>
      </c>
      <c r="D10" s="69" t="s">
        <v>34</v>
      </c>
      <c r="E10" s="133"/>
      <c r="F10" s="132" t="s">
        <v>35</v>
      </c>
      <c r="G10" s="132" t="s">
        <v>36</v>
      </c>
      <c r="H10" s="132" t="s">
        <v>37</v>
      </c>
      <c r="I10" s="132" t="s">
        <v>38</v>
      </c>
      <c r="J10" s="132"/>
      <c r="M10" s="70"/>
      <c r="N10" s="71"/>
      <c r="O10" s="71"/>
      <c r="P10" s="71"/>
      <c r="Q10" s="71">
        <f>SUM($Q$12:$Q$1000)</f>
        <v>0</v>
      </c>
      <c r="R10" s="72" t="str">
        <f ca="1">SUBSTITUTE(SUBSTITUTE(CELL("address",Q11),CONCATENATE("$",ROW(Q11)),""),"$","")</f>
        <v>Q</v>
      </c>
      <c r="S10" s="73" t="s">
        <v>39</v>
      </c>
      <c r="T10" s="74"/>
      <c r="U10" s="74"/>
      <c r="V10" s="74"/>
      <c r="W10" s="74"/>
      <c r="X10" s="74"/>
      <c r="Y10" s="74"/>
      <c r="Z10" s="74"/>
      <c r="AA10" s="75">
        <f>SUM($AA$12:$AA$1000)</f>
        <v>0</v>
      </c>
      <c r="AB10" s="76" t="str">
        <f ca="1">SUBSTITUTE(SUBSTITUTE(CELL("address",AA9),CONCATENATE("$",ROW(AA9)),""),"$","")</f>
        <v>AA</v>
      </c>
      <c r="AC10" s="77">
        <f>SUM($AC$12:$AC$1000)</f>
        <v>0</v>
      </c>
      <c r="AD10" s="78" t="str">
        <f ca="1">SUBSTITUTE(SUBSTITUTE(CELL("address",AC11),CONCATENATE("$",ROW(AC11)),""),"$","")</f>
        <v>AC</v>
      </c>
      <c r="AE10" s="79">
        <f>SUM($AE$12:$AE$1000)</f>
        <v>0</v>
      </c>
      <c r="AF10" s="80" t="s">
        <v>40</v>
      </c>
      <c r="AG10" s="45"/>
      <c r="AH10" s="81" t="s">
        <v>41</v>
      </c>
      <c r="AI10" s="21" t="str">
        <f ca="1">SUBSTITUTE(SUBSTITUTE(CELL("address",AH11),CONCATENATE("$",ROW(AH11)),""),"$","")</f>
        <v>AH</v>
      </c>
      <c r="AJ10" s="11"/>
      <c r="AK10" s="17"/>
    </row>
    <row r="11" spans="1:37" ht="16" thickBot="1" x14ac:dyDescent="0.4">
      <c r="A11" s="82" t="s">
        <v>42</v>
      </c>
      <c r="B11" s="82" t="s">
        <v>43</v>
      </c>
      <c r="C11" s="83" t="s">
        <v>6</v>
      </c>
      <c r="D11" s="84" t="s">
        <v>44</v>
      </c>
      <c r="E11" s="132" t="s">
        <v>45</v>
      </c>
      <c r="F11" s="132" t="s">
        <v>7</v>
      </c>
      <c r="G11" s="132" t="s">
        <v>44</v>
      </c>
      <c r="H11" s="132" t="s">
        <v>44</v>
      </c>
      <c r="I11" s="132" t="s">
        <v>44</v>
      </c>
      <c r="J11" s="132" t="s">
        <v>46</v>
      </c>
      <c r="M11" s="85" t="s">
        <v>47</v>
      </c>
      <c r="N11" s="86"/>
      <c r="O11" s="86"/>
      <c r="P11" s="86"/>
      <c r="Q11" s="86" t="s">
        <v>48</v>
      </c>
      <c r="R11" s="87" t="s">
        <v>49</v>
      </c>
      <c r="S11" s="88" t="s">
        <v>42</v>
      </c>
      <c r="T11" s="89" t="s">
        <v>43</v>
      </c>
      <c r="U11" s="89" t="s">
        <v>33</v>
      </c>
      <c r="V11" s="89" t="s">
        <v>34</v>
      </c>
      <c r="W11" s="89" t="s">
        <v>35</v>
      </c>
      <c r="X11" s="89" t="s">
        <v>36</v>
      </c>
      <c r="Y11" s="89" t="s">
        <v>37</v>
      </c>
      <c r="Z11" s="89" t="s">
        <v>50</v>
      </c>
      <c r="AA11" s="89" t="s">
        <v>51</v>
      </c>
      <c r="AB11" s="90" t="s">
        <v>49</v>
      </c>
      <c r="AC11" s="91" t="s">
        <v>52</v>
      </c>
      <c r="AD11" s="92" t="s">
        <v>49</v>
      </c>
      <c r="AE11" s="93" t="s">
        <v>53</v>
      </c>
      <c r="AF11" s="94">
        <f>SUMIF(AF12:AF1000,"&lt;&gt;#VALUE!")</f>
        <v>0</v>
      </c>
      <c r="AG11" s="45"/>
      <c r="AH11" s="19">
        <f>SUM($AH$12:$AH$1000)</f>
        <v>0</v>
      </c>
      <c r="AI11" s="95" t="s">
        <v>49</v>
      </c>
      <c r="AJ11" s="11"/>
      <c r="AK11" s="17"/>
    </row>
    <row r="12" spans="1:37" ht="14.5" thickTop="1" x14ac:dyDescent="0.3">
      <c r="A12" s="96"/>
      <c r="B12" s="97"/>
      <c r="C12" s="98"/>
      <c r="D12" s="99"/>
      <c r="M12" s="54" t="b">
        <f t="shared" ref="M12:P75" si="0">ISBLANK(A12)</f>
        <v>1</v>
      </c>
      <c r="N12" s="55" t="b">
        <f t="shared" si="0"/>
        <v>1</v>
      </c>
      <c r="O12" s="55" t="b">
        <f t="shared" si="0"/>
        <v>1</v>
      </c>
      <c r="P12" s="55" t="b">
        <f t="shared" si="0"/>
        <v>1</v>
      </c>
      <c r="Q12" s="100">
        <f>IF(OR(AND(M12:P12),AND(NOT(M12),NOT(N12),NOT(O12),NOT(P12))),0,1)</f>
        <v>0</v>
      </c>
      <c r="R12" s="100" t="e">
        <f>MATCH(1,$Q$12:$Q$1000,0)+ROW($R$11)</f>
        <v>#N/A</v>
      </c>
      <c r="S12" s="101" t="b">
        <f t="shared" ref="S12:V75" si="1">IF(ISBLANK(A12),TRUE(),ISNUMBER(A12))</f>
        <v>1</v>
      </c>
      <c r="T12" s="75" t="b">
        <f t="shared" si="1"/>
        <v>1</v>
      </c>
      <c r="U12" s="75" t="b">
        <f t="shared" si="1"/>
        <v>1</v>
      </c>
      <c r="V12" s="75" t="b">
        <f t="shared" si="1"/>
        <v>1</v>
      </c>
      <c r="W12" s="75" t="b">
        <f>IF(ISBLANK(F12),TRUE(),ISNUMBER(F12))</f>
        <v>1</v>
      </c>
      <c r="X12" s="75" t="b">
        <f t="shared" ref="X12:Z27" si="2">IF(ISBLANK(G12),TRUE(),ISNUMBER(G12))</f>
        <v>1</v>
      </c>
      <c r="Y12" s="75" t="b">
        <f t="shared" si="2"/>
        <v>1</v>
      </c>
      <c r="Z12" s="75" t="b">
        <f t="shared" si="2"/>
        <v>1</v>
      </c>
      <c r="AA12" s="75">
        <f>IF(AND(S12:Z12),0,1)</f>
        <v>0</v>
      </c>
      <c r="AB12" s="102" t="e">
        <f>MATCH(1,$AA$12:$AA$1000,0)+ROW($AB$11)</f>
        <v>#N/A</v>
      </c>
      <c r="AC12" s="77">
        <f t="shared" ref="AC12:AC75" si="3">IF(OR(A12="",B12=""),0,IF(A12&gt;B12,1,0))</f>
        <v>0</v>
      </c>
      <c r="AD12" s="103" t="e">
        <f>MATCH(1,$AC$12:$AC$1000,0)+ROW($AD$11)</f>
        <v>#N/A</v>
      </c>
      <c r="AE12" s="79">
        <f t="shared" ref="AE12:AE75" si="4">IF(OR(A12="",B12=""),0,IF(SUMPRODUCT(($A$12:$A$1000&lt;B12)*($B$12:$B$1000&gt;A12))&gt;1,1,0))</f>
        <v>0</v>
      </c>
      <c r="AF12" s="104">
        <f t="shared" ref="AF12:AF75" si="5">B12-A12</f>
        <v>0</v>
      </c>
      <c r="AG12" s="45"/>
      <c r="AH12" s="105">
        <f t="shared" ref="AH12:AH75" si="6">IF(AND(OR(AF12&lt;20,AF12&gt;40),AND(A12&lt;&gt;"",B12&lt;&gt;"")),1,0)</f>
        <v>0</v>
      </c>
      <c r="AI12" s="106" t="e">
        <f>MATCH(1,$AH$12:$AH$1000,0)+ROW($AI$11)</f>
        <v>#N/A</v>
      </c>
      <c r="AJ12" s="11"/>
      <c r="AK12" s="17"/>
    </row>
    <row r="13" spans="1:37" x14ac:dyDescent="0.3">
      <c r="A13" s="97"/>
      <c r="B13" s="97"/>
      <c r="C13" s="107"/>
      <c r="D13" s="108"/>
      <c r="M13" s="70" t="b">
        <f t="shared" si="0"/>
        <v>1</v>
      </c>
      <c r="N13" s="71" t="b">
        <f t="shared" si="0"/>
        <v>1</v>
      </c>
      <c r="O13" s="71" t="b">
        <f t="shared" si="0"/>
        <v>1</v>
      </c>
      <c r="P13" s="71" t="b">
        <f t="shared" si="0"/>
        <v>1</v>
      </c>
      <c r="Q13" s="72">
        <f t="shared" ref="Q13:Q76" si="7">IF(OR(AND(M13:P13),AND(NOT(M13),NOT(N13),NOT(O13),NOT(P13))),0,1)</f>
        <v>0</v>
      </c>
      <c r="R13" s="72" t="e">
        <f ca="1">IF(R12&gt;999,NA(),MATCH(1,INDIRECT(CONCATENATE(R10,R12+1,":",R10,1000)),0)+R12)</f>
        <v>#N/A</v>
      </c>
      <c r="S13" s="101" t="b">
        <f t="shared" si="1"/>
        <v>1</v>
      </c>
      <c r="T13" s="75" t="b">
        <f t="shared" si="1"/>
        <v>1</v>
      </c>
      <c r="U13" s="75" t="b">
        <f t="shared" si="1"/>
        <v>1</v>
      </c>
      <c r="V13" s="75" t="b">
        <f t="shared" si="1"/>
        <v>1</v>
      </c>
      <c r="W13" s="75" t="b">
        <f t="shared" ref="W13:Z76" si="8">IF(ISBLANK(F13),TRUE(),ISNUMBER(F13))</f>
        <v>1</v>
      </c>
      <c r="X13" s="75" t="b">
        <f t="shared" si="2"/>
        <v>1</v>
      </c>
      <c r="Y13" s="75" t="b">
        <f t="shared" si="2"/>
        <v>1</v>
      </c>
      <c r="Z13" s="75" t="b">
        <f t="shared" si="2"/>
        <v>1</v>
      </c>
      <c r="AA13" s="75">
        <f t="shared" ref="AA13:AA76" si="9">IF(AND(S13:Z13),0,1)</f>
        <v>0</v>
      </c>
      <c r="AB13" s="109" t="e">
        <f ca="1">IF(AB12&gt;999,NA(),MATCH(1,INDIRECT(CONCATENATE(AB10,AB12+1,":",AB10,1000)),0)+AB12)</f>
        <v>#N/A</v>
      </c>
      <c r="AC13" s="77">
        <f t="shared" si="3"/>
        <v>0</v>
      </c>
      <c r="AD13" s="77" t="e">
        <f ca="1">IF(AD12&gt;999,NA(),MATCH(1,INDIRECT(CONCATENATE(AD10,AD12+1,":",AD10,1000)),0)+AD12)</f>
        <v>#N/A</v>
      </c>
      <c r="AE13" s="79">
        <f t="shared" si="4"/>
        <v>0</v>
      </c>
      <c r="AF13" s="104">
        <f t="shared" si="5"/>
        <v>0</v>
      </c>
      <c r="AG13" s="45"/>
      <c r="AH13" s="110">
        <f t="shared" si="6"/>
        <v>0</v>
      </c>
      <c r="AI13" s="111" t="e">
        <f ca="1">IF(AI12&gt;999,NA(),MATCH(1,INDIRECT(CONCATENATE(AI10,AI12+1,":",AI10,1000)),0)+AI12)</f>
        <v>#N/A</v>
      </c>
      <c r="AJ13" s="11"/>
      <c r="AK13" s="17"/>
    </row>
    <row r="14" spans="1:37" x14ac:dyDescent="0.3">
      <c r="A14" s="97"/>
      <c r="B14" s="97"/>
      <c r="C14" s="107"/>
      <c r="D14" s="108"/>
      <c r="M14" s="70" t="b">
        <f t="shared" si="0"/>
        <v>1</v>
      </c>
      <c r="N14" s="71" t="b">
        <f t="shared" si="0"/>
        <v>1</v>
      </c>
      <c r="O14" s="71" t="b">
        <f t="shared" si="0"/>
        <v>1</v>
      </c>
      <c r="P14" s="71" t="b">
        <f t="shared" si="0"/>
        <v>1</v>
      </c>
      <c r="Q14" s="72">
        <f t="shared" si="7"/>
        <v>0</v>
      </c>
      <c r="R14" s="72" t="e">
        <f ca="1">IF(R13&gt;999,NA(),MATCH(1,INDIRECT(CONCATENATE(R10,R13+1,":",R10,1000)),0)+R13)</f>
        <v>#N/A</v>
      </c>
      <c r="S14" s="101" t="b">
        <f t="shared" si="1"/>
        <v>1</v>
      </c>
      <c r="T14" s="75" t="b">
        <f t="shared" si="1"/>
        <v>1</v>
      </c>
      <c r="U14" s="75" t="b">
        <f t="shared" si="1"/>
        <v>1</v>
      </c>
      <c r="V14" s="75" t="b">
        <f t="shared" si="1"/>
        <v>1</v>
      </c>
      <c r="W14" s="75" t="b">
        <f t="shared" si="8"/>
        <v>1</v>
      </c>
      <c r="X14" s="75" t="b">
        <f t="shared" si="2"/>
        <v>1</v>
      </c>
      <c r="Y14" s="75" t="b">
        <f t="shared" si="2"/>
        <v>1</v>
      </c>
      <c r="Z14" s="75" t="b">
        <f t="shared" si="2"/>
        <v>1</v>
      </c>
      <c r="AA14" s="75">
        <f t="shared" si="9"/>
        <v>0</v>
      </c>
      <c r="AB14" s="109" t="e">
        <f ca="1">IF(AB13&gt;999,NA(),MATCH(1,INDIRECT(CONCATENATE(AB10,AB13+1,":",AB10,1000)),0)+AB13)</f>
        <v>#N/A</v>
      </c>
      <c r="AC14" s="77">
        <f t="shared" si="3"/>
        <v>0</v>
      </c>
      <c r="AD14" s="77" t="e">
        <f ca="1">IF(AD13&gt;999,NA(),MATCH(1,INDIRECT(CONCATENATE(AD10,AD13+1,":",AD10,1000)),0)+AD13)</f>
        <v>#N/A</v>
      </c>
      <c r="AE14" s="79">
        <f t="shared" si="4"/>
        <v>0</v>
      </c>
      <c r="AF14" s="104">
        <f t="shared" si="5"/>
        <v>0</v>
      </c>
      <c r="AG14" s="45"/>
      <c r="AH14" s="110">
        <f t="shared" si="6"/>
        <v>0</v>
      </c>
      <c r="AI14" s="111" t="e">
        <f ca="1">IF(AI13&gt;999,NA(),MATCH(1,INDIRECT(CONCATENATE(AI10,AI13+1,":",AI10,1000)),0)+AI13)</f>
        <v>#N/A</v>
      </c>
      <c r="AJ14" s="11"/>
      <c r="AK14" s="17"/>
    </row>
    <row r="15" spans="1:37" ht="14.5" thickBot="1" x14ac:dyDescent="0.35">
      <c r="A15" s="97"/>
      <c r="B15" s="97"/>
      <c r="C15" s="107"/>
      <c r="D15" s="108"/>
      <c r="M15" s="70" t="b">
        <f t="shared" si="0"/>
        <v>1</v>
      </c>
      <c r="N15" s="71" t="b">
        <f t="shared" si="0"/>
        <v>1</v>
      </c>
      <c r="O15" s="71" t="b">
        <f t="shared" si="0"/>
        <v>1</v>
      </c>
      <c r="P15" s="71" t="b">
        <f t="shared" si="0"/>
        <v>1</v>
      </c>
      <c r="Q15" s="72">
        <f t="shared" si="7"/>
        <v>0</v>
      </c>
      <c r="R15" s="72" t="e">
        <f ca="1">IF(R14&gt;999,NA(),MATCH(1,INDIRECT(CONCATENATE(R10,R14+1,":",R10,1000)),0)+R14)</f>
        <v>#N/A</v>
      </c>
      <c r="S15" s="101" t="b">
        <f t="shared" si="1"/>
        <v>1</v>
      </c>
      <c r="T15" s="75" t="b">
        <f t="shared" si="1"/>
        <v>1</v>
      </c>
      <c r="U15" s="75" t="b">
        <f t="shared" si="1"/>
        <v>1</v>
      </c>
      <c r="V15" s="75" t="b">
        <f t="shared" si="1"/>
        <v>1</v>
      </c>
      <c r="W15" s="75" t="b">
        <f t="shared" si="8"/>
        <v>1</v>
      </c>
      <c r="X15" s="75" t="b">
        <f t="shared" si="2"/>
        <v>1</v>
      </c>
      <c r="Y15" s="75" t="b">
        <f t="shared" si="2"/>
        <v>1</v>
      </c>
      <c r="Z15" s="75" t="b">
        <f t="shared" si="2"/>
        <v>1</v>
      </c>
      <c r="AA15" s="75">
        <f t="shared" si="9"/>
        <v>0</v>
      </c>
      <c r="AB15" s="109" t="e">
        <f ca="1">IF(AB14&gt;999,NA(),MATCH(1,INDIRECT(CONCATENATE(AB10,AB14+1,":",AB10,1000)),0)+AB14)</f>
        <v>#N/A</v>
      </c>
      <c r="AC15" s="77">
        <f t="shared" si="3"/>
        <v>0</v>
      </c>
      <c r="AD15" s="77" t="e">
        <f ca="1">IF(AD14&gt;999,NA(),MATCH(1,INDIRECT(CONCATENATE(AD10,AD14+1,":",AD10,1000)),0)+AD14)</f>
        <v>#N/A</v>
      </c>
      <c r="AE15" s="79">
        <f t="shared" si="4"/>
        <v>0</v>
      </c>
      <c r="AF15" s="104">
        <f t="shared" si="5"/>
        <v>0</v>
      </c>
      <c r="AG15" s="45"/>
      <c r="AH15" s="110">
        <f t="shared" si="6"/>
        <v>0</v>
      </c>
      <c r="AI15" s="111" t="e">
        <f ca="1">IF(AI14&gt;999,NA(),MATCH(1,INDIRECT(CONCATENATE(AI10,AI14+1,":",AI10,1000)),0)+AI14)</f>
        <v>#N/A</v>
      </c>
      <c r="AJ15" s="11"/>
      <c r="AK15" s="17"/>
    </row>
    <row r="16" spans="1:37" x14ac:dyDescent="0.3">
      <c r="A16" s="97"/>
      <c r="B16" s="97"/>
      <c r="C16" s="107"/>
      <c r="D16" s="108"/>
      <c r="M16" s="70" t="b">
        <f t="shared" si="0"/>
        <v>1</v>
      </c>
      <c r="N16" s="71" t="b">
        <f t="shared" si="0"/>
        <v>1</v>
      </c>
      <c r="O16" s="71" t="b">
        <f t="shared" si="0"/>
        <v>1</v>
      </c>
      <c r="P16" s="71" t="b">
        <f t="shared" si="0"/>
        <v>1</v>
      </c>
      <c r="Q16" s="72">
        <f t="shared" si="7"/>
        <v>0</v>
      </c>
      <c r="R16" s="100">
        <f>IF(ISERROR(R12),1,0)</f>
        <v>1</v>
      </c>
      <c r="S16" s="101" t="b">
        <f t="shared" si="1"/>
        <v>1</v>
      </c>
      <c r="T16" s="75" t="b">
        <f t="shared" si="1"/>
        <v>1</v>
      </c>
      <c r="U16" s="75" t="b">
        <f t="shared" si="1"/>
        <v>1</v>
      </c>
      <c r="V16" s="75" t="b">
        <f t="shared" si="1"/>
        <v>1</v>
      </c>
      <c r="W16" s="75" t="b">
        <f t="shared" si="8"/>
        <v>1</v>
      </c>
      <c r="X16" s="75" t="b">
        <f t="shared" si="2"/>
        <v>1</v>
      </c>
      <c r="Y16" s="75" t="b">
        <f t="shared" si="2"/>
        <v>1</v>
      </c>
      <c r="Z16" s="75" t="b">
        <f t="shared" si="2"/>
        <v>1</v>
      </c>
      <c r="AA16" s="75">
        <f t="shared" si="9"/>
        <v>0</v>
      </c>
      <c r="AB16" s="102">
        <f>IF(ISERROR(AB12),1,0)</f>
        <v>1</v>
      </c>
      <c r="AC16" s="77">
        <f t="shared" si="3"/>
        <v>0</v>
      </c>
      <c r="AD16" s="103">
        <f>IF(ISERROR(AD12),1,0)</f>
        <v>1</v>
      </c>
      <c r="AE16" s="79">
        <f t="shared" si="4"/>
        <v>0</v>
      </c>
      <c r="AF16" s="104">
        <f t="shared" si="5"/>
        <v>0</v>
      </c>
      <c r="AG16" s="45"/>
      <c r="AH16" s="110">
        <f t="shared" si="6"/>
        <v>0</v>
      </c>
      <c r="AI16" s="106">
        <f>IF(ISERROR(AI12),1,0)</f>
        <v>1</v>
      </c>
      <c r="AJ16" s="11"/>
      <c r="AK16" s="17"/>
    </row>
    <row r="17" spans="1:37" x14ac:dyDescent="0.3">
      <c r="A17" s="97"/>
      <c r="B17" s="97"/>
      <c r="C17" s="107"/>
      <c r="D17" s="108"/>
      <c r="M17" s="70" t="b">
        <f t="shared" si="0"/>
        <v>1</v>
      </c>
      <c r="N17" s="71" t="b">
        <f t="shared" si="0"/>
        <v>1</v>
      </c>
      <c r="O17" s="71" t="b">
        <f t="shared" si="0"/>
        <v>1</v>
      </c>
      <c r="P17" s="71" t="b">
        <f t="shared" si="0"/>
        <v>1</v>
      </c>
      <c r="Q17" s="72">
        <f>IF(OR(AND(M17:P17),AND(NOT(M17),NOT(N17),NOT(O17),NOT(P17))),0,1)</f>
        <v>0</v>
      </c>
      <c r="R17" s="72">
        <f ca="1">IF(ISERROR(R13),1,0)</f>
        <v>1</v>
      </c>
      <c r="S17" s="101" t="b">
        <f t="shared" si="1"/>
        <v>1</v>
      </c>
      <c r="T17" s="75" t="b">
        <f t="shared" si="1"/>
        <v>1</v>
      </c>
      <c r="U17" s="75" t="b">
        <f t="shared" si="1"/>
        <v>1</v>
      </c>
      <c r="V17" s="75" t="b">
        <f t="shared" si="1"/>
        <v>1</v>
      </c>
      <c r="W17" s="75" t="b">
        <f t="shared" si="8"/>
        <v>1</v>
      </c>
      <c r="X17" s="75" t="b">
        <f t="shared" si="2"/>
        <v>1</v>
      </c>
      <c r="Y17" s="75" t="b">
        <f t="shared" si="2"/>
        <v>1</v>
      </c>
      <c r="Z17" s="75" t="b">
        <f t="shared" si="2"/>
        <v>1</v>
      </c>
      <c r="AA17" s="75">
        <f t="shared" si="9"/>
        <v>0</v>
      </c>
      <c r="AB17" s="109">
        <f ca="1">IF(ISERROR(AB13),1,0)</f>
        <v>1</v>
      </c>
      <c r="AC17" s="77">
        <f t="shared" si="3"/>
        <v>0</v>
      </c>
      <c r="AD17" s="77">
        <f ca="1">IF(ISERROR(AD13),1,0)</f>
        <v>1</v>
      </c>
      <c r="AE17" s="79">
        <f t="shared" si="4"/>
        <v>0</v>
      </c>
      <c r="AF17" s="104">
        <f t="shared" si="5"/>
        <v>0</v>
      </c>
      <c r="AG17" s="45"/>
      <c r="AH17" s="110">
        <f t="shared" si="6"/>
        <v>0</v>
      </c>
      <c r="AI17" s="111">
        <f t="shared" ref="AI17:AI19" ca="1" si="10">IF(ISERROR(AI13),1,0)</f>
        <v>1</v>
      </c>
      <c r="AJ17" s="11"/>
      <c r="AK17" s="17"/>
    </row>
    <row r="18" spans="1:37" x14ac:dyDescent="0.3">
      <c r="A18" s="97"/>
      <c r="B18" s="97"/>
      <c r="C18" s="107"/>
      <c r="D18" s="108"/>
      <c r="M18" s="70" t="b">
        <f t="shared" si="0"/>
        <v>1</v>
      </c>
      <c r="N18" s="71" t="b">
        <f t="shared" si="0"/>
        <v>1</v>
      </c>
      <c r="O18" s="71" t="b">
        <f t="shared" si="0"/>
        <v>1</v>
      </c>
      <c r="P18" s="71" t="b">
        <f t="shared" si="0"/>
        <v>1</v>
      </c>
      <c r="Q18" s="72">
        <f t="shared" si="7"/>
        <v>0</v>
      </c>
      <c r="R18" s="72">
        <f ca="1">IF(ISERROR(R14),1,0)</f>
        <v>1</v>
      </c>
      <c r="S18" s="101" t="b">
        <f t="shared" si="1"/>
        <v>1</v>
      </c>
      <c r="T18" s="75" t="b">
        <f t="shared" si="1"/>
        <v>1</v>
      </c>
      <c r="U18" s="75" t="b">
        <f t="shared" si="1"/>
        <v>1</v>
      </c>
      <c r="V18" s="75" t="b">
        <f t="shared" si="1"/>
        <v>1</v>
      </c>
      <c r="W18" s="75" t="b">
        <f t="shared" si="8"/>
        <v>1</v>
      </c>
      <c r="X18" s="75" t="b">
        <f t="shared" si="2"/>
        <v>1</v>
      </c>
      <c r="Y18" s="75" t="b">
        <f t="shared" si="2"/>
        <v>1</v>
      </c>
      <c r="Z18" s="75" t="b">
        <f t="shared" si="2"/>
        <v>1</v>
      </c>
      <c r="AA18" s="75">
        <f t="shared" si="9"/>
        <v>0</v>
      </c>
      <c r="AB18" s="109">
        <f ca="1">IF(ISERROR(AB14),1,0)</f>
        <v>1</v>
      </c>
      <c r="AC18" s="77">
        <f t="shared" si="3"/>
        <v>0</v>
      </c>
      <c r="AD18" s="77">
        <f t="shared" ref="AD18:AD19" ca="1" si="11">IF(ISERROR(AD14),1,0)</f>
        <v>1</v>
      </c>
      <c r="AE18" s="79">
        <f t="shared" si="4"/>
        <v>0</v>
      </c>
      <c r="AF18" s="104">
        <f t="shared" si="5"/>
        <v>0</v>
      </c>
      <c r="AG18" s="45"/>
      <c r="AH18" s="110">
        <f t="shared" si="6"/>
        <v>0</v>
      </c>
      <c r="AI18" s="111">
        <f t="shared" ca="1" si="10"/>
        <v>1</v>
      </c>
      <c r="AJ18" s="11"/>
      <c r="AK18" s="17"/>
    </row>
    <row r="19" spans="1:37" ht="14.5" thickBot="1" x14ac:dyDescent="0.35">
      <c r="A19" s="97"/>
      <c r="B19" s="97"/>
      <c r="C19" s="107"/>
      <c r="D19" s="108"/>
      <c r="M19" s="70" t="b">
        <f t="shared" si="0"/>
        <v>1</v>
      </c>
      <c r="N19" s="71" t="b">
        <f t="shared" si="0"/>
        <v>1</v>
      </c>
      <c r="O19" s="71" t="b">
        <f t="shared" si="0"/>
        <v>1</v>
      </c>
      <c r="P19" s="71" t="b">
        <f t="shared" si="0"/>
        <v>1</v>
      </c>
      <c r="Q19" s="72">
        <f t="shared" si="7"/>
        <v>0</v>
      </c>
      <c r="R19" s="112">
        <f ca="1">IF(ISERROR(R15),1,0)</f>
        <v>1</v>
      </c>
      <c r="S19" s="101" t="b">
        <f t="shared" si="1"/>
        <v>1</v>
      </c>
      <c r="T19" s="75" t="b">
        <f t="shared" si="1"/>
        <v>1</v>
      </c>
      <c r="U19" s="75" t="b">
        <f t="shared" si="1"/>
        <v>1</v>
      </c>
      <c r="V19" s="75" t="b">
        <f t="shared" si="1"/>
        <v>1</v>
      </c>
      <c r="W19" s="75" t="b">
        <f t="shared" si="8"/>
        <v>1</v>
      </c>
      <c r="X19" s="75" t="b">
        <f t="shared" si="2"/>
        <v>1</v>
      </c>
      <c r="Y19" s="75" t="b">
        <f t="shared" si="2"/>
        <v>1</v>
      </c>
      <c r="Z19" s="75" t="b">
        <f t="shared" si="2"/>
        <v>1</v>
      </c>
      <c r="AA19" s="75">
        <f t="shared" si="9"/>
        <v>0</v>
      </c>
      <c r="AB19" s="113">
        <f ca="1">IF(ISERROR(AB15),1,0)</f>
        <v>1</v>
      </c>
      <c r="AC19" s="77">
        <f t="shared" si="3"/>
        <v>0</v>
      </c>
      <c r="AD19" s="114">
        <f t="shared" ca="1" si="11"/>
        <v>1</v>
      </c>
      <c r="AE19" s="79">
        <f t="shared" si="4"/>
        <v>0</v>
      </c>
      <c r="AF19" s="104">
        <f t="shared" si="5"/>
        <v>0</v>
      </c>
      <c r="AG19" s="45"/>
      <c r="AH19" s="110">
        <f t="shared" si="6"/>
        <v>0</v>
      </c>
      <c r="AI19" s="33">
        <f t="shared" ca="1" si="10"/>
        <v>1</v>
      </c>
      <c r="AJ19" s="11"/>
      <c r="AK19" s="17"/>
    </row>
    <row r="20" spans="1:37" ht="14.5" thickBot="1" x14ac:dyDescent="0.35">
      <c r="A20" s="97"/>
      <c r="B20" s="97"/>
      <c r="C20" s="107"/>
      <c r="D20" s="108"/>
      <c r="M20" s="70" t="b">
        <f t="shared" si="0"/>
        <v>1</v>
      </c>
      <c r="N20" s="71" t="b">
        <f t="shared" si="0"/>
        <v>1</v>
      </c>
      <c r="O20" s="71" t="b">
        <f t="shared" si="0"/>
        <v>1</v>
      </c>
      <c r="P20" s="71" t="b">
        <f t="shared" si="0"/>
        <v>1</v>
      </c>
      <c r="Q20" s="72">
        <f t="shared" si="7"/>
        <v>0</v>
      </c>
      <c r="R20" s="115">
        <f ca="1">SUM(R16:R19)</f>
        <v>4</v>
      </c>
      <c r="S20" s="101" t="b">
        <f t="shared" si="1"/>
        <v>1</v>
      </c>
      <c r="T20" s="75" t="b">
        <f t="shared" si="1"/>
        <v>1</v>
      </c>
      <c r="U20" s="75" t="b">
        <f t="shared" si="1"/>
        <v>1</v>
      </c>
      <c r="V20" s="75" t="b">
        <f t="shared" si="1"/>
        <v>1</v>
      </c>
      <c r="W20" s="75" t="b">
        <f t="shared" si="8"/>
        <v>1</v>
      </c>
      <c r="X20" s="75" t="b">
        <f t="shared" si="2"/>
        <v>1</v>
      </c>
      <c r="Y20" s="75" t="b">
        <f t="shared" si="2"/>
        <v>1</v>
      </c>
      <c r="Z20" s="75" t="b">
        <f t="shared" si="2"/>
        <v>1</v>
      </c>
      <c r="AA20" s="75">
        <f t="shared" si="9"/>
        <v>0</v>
      </c>
      <c r="AB20" s="116">
        <f ca="1">SUM(AB16:AB19)</f>
        <v>4</v>
      </c>
      <c r="AC20" s="77">
        <f t="shared" si="3"/>
        <v>0</v>
      </c>
      <c r="AD20" s="117">
        <f ca="1">SUM(AD16:AD19)</f>
        <v>4</v>
      </c>
      <c r="AE20" s="79">
        <f t="shared" si="4"/>
        <v>0</v>
      </c>
      <c r="AF20" s="104">
        <f t="shared" si="5"/>
        <v>0</v>
      </c>
      <c r="AG20" s="45"/>
      <c r="AH20" s="110">
        <f t="shared" si="6"/>
        <v>0</v>
      </c>
      <c r="AI20" s="118">
        <f ca="1">SUM(AI16:AI19)</f>
        <v>4</v>
      </c>
      <c r="AJ20" s="11"/>
      <c r="AK20" s="17"/>
    </row>
    <row r="21" spans="1:37" x14ac:dyDescent="0.3">
      <c r="A21" s="97"/>
      <c r="B21" s="97"/>
      <c r="C21" s="107"/>
      <c r="D21" s="108"/>
      <c r="M21" s="70" t="b">
        <f t="shared" si="0"/>
        <v>1</v>
      </c>
      <c r="N21" s="71" t="b">
        <f t="shared" si="0"/>
        <v>1</v>
      </c>
      <c r="O21" s="71" t="b">
        <f t="shared" si="0"/>
        <v>1</v>
      </c>
      <c r="P21" s="71" t="b">
        <f t="shared" si="0"/>
        <v>1</v>
      </c>
      <c r="Q21" s="72">
        <f t="shared" si="7"/>
        <v>0</v>
      </c>
      <c r="R21" s="100" t="e">
        <f>CONCATENATE("*Please check row ",R12, R27)</f>
        <v>#N/A</v>
      </c>
      <c r="S21" s="101" t="b">
        <f t="shared" si="1"/>
        <v>1</v>
      </c>
      <c r="T21" s="75" t="b">
        <f t="shared" si="1"/>
        <v>1</v>
      </c>
      <c r="U21" s="75" t="b">
        <f t="shared" si="1"/>
        <v>1</v>
      </c>
      <c r="V21" s="75" t="b">
        <f t="shared" si="1"/>
        <v>1</v>
      </c>
      <c r="W21" s="75" t="b">
        <f t="shared" si="8"/>
        <v>1</v>
      </c>
      <c r="X21" s="75" t="b">
        <f t="shared" si="2"/>
        <v>1</v>
      </c>
      <c r="Y21" s="75" t="b">
        <f t="shared" si="2"/>
        <v>1</v>
      </c>
      <c r="Z21" s="75" t="b">
        <f t="shared" si="2"/>
        <v>1</v>
      </c>
      <c r="AA21" s="75">
        <f t="shared" si="9"/>
        <v>0</v>
      </c>
      <c r="AB21" s="102" t="e">
        <f>CONCATENATE("*Please check row ",AB12, " for a value that is not a number.")</f>
        <v>#N/A</v>
      </c>
      <c r="AC21" s="77">
        <f t="shared" si="3"/>
        <v>0</v>
      </c>
      <c r="AD21" s="77" t="e">
        <f>CONCATENATE("*Please check row ",AD12, AD26)</f>
        <v>#N/A</v>
      </c>
      <c r="AE21" s="79">
        <f t="shared" si="4"/>
        <v>0</v>
      </c>
      <c r="AF21" s="104">
        <f t="shared" si="5"/>
        <v>0</v>
      </c>
      <c r="AG21" s="45"/>
      <c r="AH21" s="110">
        <f t="shared" si="6"/>
        <v>0</v>
      </c>
      <c r="AI21" s="111" t="e">
        <f>CONCATENATE("*Row ",AI12, AI26)</f>
        <v>#N/A</v>
      </c>
      <c r="AJ21" s="11"/>
      <c r="AK21" s="17"/>
    </row>
    <row r="22" spans="1:37" x14ac:dyDescent="0.3">
      <c r="A22" s="97"/>
      <c r="B22" s="97"/>
      <c r="C22" s="107"/>
      <c r="D22" s="108"/>
      <c r="M22" s="70" t="b">
        <f t="shared" si="0"/>
        <v>1</v>
      </c>
      <c r="N22" s="71" t="b">
        <f t="shared" si="0"/>
        <v>1</v>
      </c>
      <c r="O22" s="71" t="b">
        <f t="shared" si="0"/>
        <v>1</v>
      </c>
      <c r="P22" s="71" t="b">
        <f t="shared" si="0"/>
        <v>1</v>
      </c>
      <c r="Q22" s="72">
        <f t="shared" si="7"/>
        <v>0</v>
      </c>
      <c r="R22" s="72" t="e">
        <f ca="1">CONCATENATE("*Please check rows ", R12, " and ",R13,R27)</f>
        <v>#N/A</v>
      </c>
      <c r="S22" s="101" t="b">
        <f t="shared" si="1"/>
        <v>1</v>
      </c>
      <c r="T22" s="75" t="b">
        <f t="shared" si="1"/>
        <v>1</v>
      </c>
      <c r="U22" s="75" t="b">
        <f t="shared" si="1"/>
        <v>1</v>
      </c>
      <c r="V22" s="75" t="b">
        <f t="shared" si="1"/>
        <v>1</v>
      </c>
      <c r="W22" s="75" t="b">
        <f t="shared" si="8"/>
        <v>1</v>
      </c>
      <c r="X22" s="75" t="b">
        <f t="shared" si="2"/>
        <v>1</v>
      </c>
      <c r="Y22" s="75" t="b">
        <f t="shared" si="2"/>
        <v>1</v>
      </c>
      <c r="Z22" s="75" t="b">
        <f t="shared" si="2"/>
        <v>1</v>
      </c>
      <c r="AA22" s="75">
        <f t="shared" si="9"/>
        <v>0</v>
      </c>
      <c r="AB22" s="109" t="e">
        <f ca="1">CONCATENATE("*Please check rows ", AB12, " and ",AB13," for a value that is not a number.")</f>
        <v>#N/A</v>
      </c>
      <c r="AC22" s="77">
        <f t="shared" si="3"/>
        <v>0</v>
      </c>
      <c r="AD22" s="77" t="e">
        <f ca="1">CONCATENATE("*Please check rows ", AD12, " and ",AD13, AD26)</f>
        <v>#N/A</v>
      </c>
      <c r="AE22" s="79">
        <f t="shared" si="4"/>
        <v>0</v>
      </c>
      <c r="AF22" s="104">
        <f t="shared" si="5"/>
        <v>0</v>
      </c>
      <c r="AG22" s="45"/>
      <c r="AH22" s="110">
        <f t="shared" si="6"/>
        <v>0</v>
      </c>
      <c r="AI22" s="111" t="e">
        <f ca="1">CONCATENATE("*Rows ", AI12, " and ",AI13, AI26)</f>
        <v>#N/A</v>
      </c>
      <c r="AJ22" s="11"/>
      <c r="AK22" s="17"/>
    </row>
    <row r="23" spans="1:37" x14ac:dyDescent="0.3">
      <c r="A23" s="97"/>
      <c r="B23" s="97"/>
      <c r="C23" s="107"/>
      <c r="D23" s="108"/>
      <c r="M23" s="70" t="b">
        <f t="shared" si="0"/>
        <v>1</v>
      </c>
      <c r="N23" s="71" t="b">
        <f t="shared" si="0"/>
        <v>1</v>
      </c>
      <c r="O23" s="71" t="b">
        <f t="shared" si="0"/>
        <v>1</v>
      </c>
      <c r="P23" s="71" t="b">
        <f t="shared" si="0"/>
        <v>1</v>
      </c>
      <c r="Q23" s="72">
        <f t="shared" si="7"/>
        <v>0</v>
      </c>
      <c r="R23" s="72" t="e">
        <f ca="1">CONCATENATE("*Please check rows ", R12,", ",R13,", and ",R14,R27)</f>
        <v>#N/A</v>
      </c>
      <c r="S23" s="101" t="b">
        <f t="shared" si="1"/>
        <v>1</v>
      </c>
      <c r="T23" s="75" t="b">
        <f t="shared" si="1"/>
        <v>1</v>
      </c>
      <c r="U23" s="75" t="b">
        <f t="shared" si="1"/>
        <v>1</v>
      </c>
      <c r="V23" s="75" t="b">
        <f t="shared" si="1"/>
        <v>1</v>
      </c>
      <c r="W23" s="75" t="b">
        <f t="shared" si="8"/>
        <v>1</v>
      </c>
      <c r="X23" s="75" t="b">
        <f t="shared" si="2"/>
        <v>1</v>
      </c>
      <c r="Y23" s="75" t="b">
        <f t="shared" si="2"/>
        <v>1</v>
      </c>
      <c r="Z23" s="75" t="b">
        <f t="shared" si="2"/>
        <v>1</v>
      </c>
      <c r="AA23" s="75">
        <f t="shared" si="9"/>
        <v>0</v>
      </c>
      <c r="AB23" s="109" t="e">
        <f ca="1">CONCATENATE("*Please check rows ", AB12,", ",AB13,", and ",AB14," for a value(s) that is not a number.")</f>
        <v>#N/A</v>
      </c>
      <c r="AC23" s="77">
        <f t="shared" si="3"/>
        <v>0</v>
      </c>
      <c r="AD23" s="77" t="e">
        <f ca="1">CONCATENATE("*Please check rows ", AD12,", ",AD13,", and ",AD14,AD26)</f>
        <v>#N/A</v>
      </c>
      <c r="AE23" s="79">
        <f t="shared" si="4"/>
        <v>0</v>
      </c>
      <c r="AF23" s="104">
        <f t="shared" si="5"/>
        <v>0</v>
      </c>
      <c r="AG23" s="45"/>
      <c r="AH23" s="110">
        <f t="shared" si="6"/>
        <v>0</v>
      </c>
      <c r="AI23" s="111" t="e">
        <f ca="1">CONCATENATE("*Rows ", AI12,", ",AI13,", and ",AI14,AI26)</f>
        <v>#N/A</v>
      </c>
      <c r="AJ23" s="11"/>
      <c r="AK23" s="17"/>
    </row>
    <row r="24" spans="1:37" ht="14.5" thickBot="1" x14ac:dyDescent="0.35">
      <c r="A24" s="97"/>
      <c r="B24" s="97"/>
      <c r="C24" s="107"/>
      <c r="D24" s="119"/>
      <c r="M24" s="70" t="b">
        <f t="shared" si="0"/>
        <v>1</v>
      </c>
      <c r="N24" s="71" t="b">
        <f t="shared" si="0"/>
        <v>1</v>
      </c>
      <c r="O24" s="71" t="b">
        <f t="shared" si="0"/>
        <v>1</v>
      </c>
      <c r="P24" s="71" t="b">
        <f t="shared" si="0"/>
        <v>1</v>
      </c>
      <c r="Q24" s="72">
        <f t="shared" si="7"/>
        <v>0</v>
      </c>
      <c r="R24" s="112" t="e">
        <f ca="1">CONCATENATE("*Please check rows ", R12,", ",R13,", ",R14,"...",R27)</f>
        <v>#N/A</v>
      </c>
      <c r="S24" s="101" t="b">
        <f t="shared" si="1"/>
        <v>1</v>
      </c>
      <c r="T24" s="75" t="b">
        <f t="shared" si="1"/>
        <v>1</v>
      </c>
      <c r="U24" s="75" t="b">
        <f t="shared" si="1"/>
        <v>1</v>
      </c>
      <c r="V24" s="75" t="b">
        <f t="shared" si="1"/>
        <v>1</v>
      </c>
      <c r="W24" s="75" t="b">
        <f t="shared" si="8"/>
        <v>1</v>
      </c>
      <c r="X24" s="75" t="b">
        <f t="shared" si="2"/>
        <v>1</v>
      </c>
      <c r="Y24" s="75" t="b">
        <f t="shared" si="2"/>
        <v>1</v>
      </c>
      <c r="Z24" s="75" t="b">
        <f t="shared" si="2"/>
        <v>1</v>
      </c>
      <c r="AA24" s="75">
        <f t="shared" si="9"/>
        <v>0</v>
      </c>
      <c r="AB24" s="113" t="e">
        <f ca="1">CONCATENATE("*Please check rows ", AB12,", ",AB13,", ",AB14,"... for a value(s) that is not a number.")</f>
        <v>#N/A</v>
      </c>
      <c r="AC24" s="77">
        <f t="shared" si="3"/>
        <v>0</v>
      </c>
      <c r="AD24" s="114" t="e">
        <f ca="1">CONCATENATE("*Please check rows ", AD12,", ",AD13,", ",AD14,"...",AD26)</f>
        <v>#N/A</v>
      </c>
      <c r="AE24" s="79">
        <f t="shared" si="4"/>
        <v>0</v>
      </c>
      <c r="AF24" s="104">
        <f t="shared" si="5"/>
        <v>0</v>
      </c>
      <c r="AG24" s="45"/>
      <c r="AH24" s="110">
        <f t="shared" si="6"/>
        <v>0</v>
      </c>
      <c r="AI24" s="33" t="e">
        <f ca="1">CONCATENATE("*Rows ", AI12,", ",AI13,", ",AI14,"...",AI26)</f>
        <v>#N/A</v>
      </c>
      <c r="AJ24" s="11"/>
      <c r="AK24" s="17"/>
    </row>
    <row r="25" spans="1:37" x14ac:dyDescent="0.3">
      <c r="A25" s="97"/>
      <c r="B25" s="97"/>
      <c r="C25" s="107"/>
      <c r="D25" s="119"/>
      <c r="M25" s="70" t="b">
        <f t="shared" si="0"/>
        <v>1</v>
      </c>
      <c r="N25" s="71" t="b">
        <f t="shared" si="0"/>
        <v>1</v>
      </c>
      <c r="O25" s="71" t="b">
        <f t="shared" si="0"/>
        <v>1</v>
      </c>
      <c r="P25" s="71" t="b">
        <f t="shared" si="0"/>
        <v>1</v>
      </c>
      <c r="Q25" s="72">
        <f t="shared" si="7"/>
        <v>0</v>
      </c>
      <c r="R25" s="72"/>
      <c r="S25" s="101" t="b">
        <f t="shared" si="1"/>
        <v>1</v>
      </c>
      <c r="T25" s="75" t="b">
        <f t="shared" si="1"/>
        <v>1</v>
      </c>
      <c r="U25" s="75" t="b">
        <f t="shared" si="1"/>
        <v>1</v>
      </c>
      <c r="V25" s="75" t="b">
        <f t="shared" si="1"/>
        <v>1</v>
      </c>
      <c r="W25" s="75" t="b">
        <f t="shared" si="8"/>
        <v>1</v>
      </c>
      <c r="X25" s="75" t="b">
        <f t="shared" si="2"/>
        <v>1</v>
      </c>
      <c r="Y25" s="75" t="b">
        <f t="shared" si="2"/>
        <v>1</v>
      </c>
      <c r="Z25" s="75" t="b">
        <f t="shared" si="2"/>
        <v>1</v>
      </c>
      <c r="AA25" s="75">
        <f t="shared" si="9"/>
        <v>0</v>
      </c>
      <c r="AB25" s="75"/>
      <c r="AC25" s="77">
        <f t="shared" si="3"/>
        <v>0</v>
      </c>
      <c r="AD25" s="78"/>
      <c r="AE25" s="79">
        <f t="shared" si="4"/>
        <v>0</v>
      </c>
      <c r="AF25" s="104">
        <f t="shared" si="5"/>
        <v>0</v>
      </c>
      <c r="AG25" s="45"/>
      <c r="AH25" s="110">
        <f t="shared" si="6"/>
        <v>0</v>
      </c>
      <c r="AI25" s="21"/>
      <c r="AJ25" s="11"/>
      <c r="AK25" s="17"/>
    </row>
    <row r="26" spans="1:37" x14ac:dyDescent="0.3">
      <c r="A26" s="97"/>
      <c r="B26" s="97"/>
      <c r="C26" s="107"/>
      <c r="D26" s="119"/>
      <c r="M26" s="70" t="b">
        <f t="shared" si="0"/>
        <v>1</v>
      </c>
      <c r="N26" s="71" t="b">
        <f t="shared" si="0"/>
        <v>1</v>
      </c>
      <c r="O26" s="71" t="b">
        <f t="shared" si="0"/>
        <v>1</v>
      </c>
      <c r="P26" s="71" t="b">
        <f t="shared" si="0"/>
        <v>1</v>
      </c>
      <c r="Q26" s="72">
        <f t="shared" si="7"/>
        <v>0</v>
      </c>
      <c r="R26" s="72"/>
      <c r="S26" s="101" t="b">
        <f t="shared" si="1"/>
        <v>1</v>
      </c>
      <c r="T26" s="75" t="b">
        <f t="shared" si="1"/>
        <v>1</v>
      </c>
      <c r="U26" s="75" t="b">
        <f t="shared" si="1"/>
        <v>1</v>
      </c>
      <c r="V26" s="75" t="b">
        <f t="shared" si="1"/>
        <v>1</v>
      </c>
      <c r="W26" s="75" t="b">
        <f t="shared" si="8"/>
        <v>1</v>
      </c>
      <c r="X26" s="75" t="b">
        <f t="shared" si="2"/>
        <v>1</v>
      </c>
      <c r="Y26" s="75" t="b">
        <f t="shared" si="2"/>
        <v>1</v>
      </c>
      <c r="Z26" s="75" t="b">
        <f t="shared" si="2"/>
        <v>1</v>
      </c>
      <c r="AA26" s="75">
        <f t="shared" si="9"/>
        <v>0</v>
      </c>
      <c r="AB26" s="75"/>
      <c r="AC26" s="77">
        <f t="shared" si="3"/>
        <v>0</v>
      </c>
      <c r="AD26" s="78" t="s">
        <v>54</v>
      </c>
      <c r="AE26" s="79">
        <f t="shared" si="4"/>
        <v>0</v>
      </c>
      <c r="AF26" s="104">
        <f t="shared" si="5"/>
        <v>0</v>
      </c>
      <c r="AG26" s="45"/>
      <c r="AH26" s="110">
        <f t="shared" si="6"/>
        <v>0</v>
      </c>
      <c r="AI26" s="120" t="s">
        <v>55</v>
      </c>
      <c r="AJ26" s="11"/>
      <c r="AK26" s="17"/>
    </row>
    <row r="27" spans="1:37" x14ac:dyDescent="0.3">
      <c r="A27" s="97"/>
      <c r="B27" s="97"/>
      <c r="C27" s="107"/>
      <c r="D27" s="119"/>
      <c r="M27" s="70" t="b">
        <f t="shared" si="0"/>
        <v>1</v>
      </c>
      <c r="N27" s="71" t="b">
        <f t="shared" si="0"/>
        <v>1</v>
      </c>
      <c r="O27" s="71" t="b">
        <f t="shared" si="0"/>
        <v>1</v>
      </c>
      <c r="P27" s="71" t="b">
        <f t="shared" si="0"/>
        <v>1</v>
      </c>
      <c r="Q27" s="72">
        <f t="shared" si="7"/>
        <v>0</v>
      </c>
      <c r="R27" s="72" t="s">
        <v>56</v>
      </c>
      <c r="S27" s="101" t="b">
        <f t="shared" si="1"/>
        <v>1</v>
      </c>
      <c r="T27" s="75" t="b">
        <f t="shared" si="1"/>
        <v>1</v>
      </c>
      <c r="U27" s="75" t="b">
        <f t="shared" si="1"/>
        <v>1</v>
      </c>
      <c r="V27" s="75" t="b">
        <f t="shared" si="1"/>
        <v>1</v>
      </c>
      <c r="W27" s="75" t="b">
        <f t="shared" si="8"/>
        <v>1</v>
      </c>
      <c r="X27" s="75" t="b">
        <f t="shared" si="2"/>
        <v>1</v>
      </c>
      <c r="Y27" s="75" t="b">
        <f t="shared" si="2"/>
        <v>1</v>
      </c>
      <c r="Z27" s="75" t="b">
        <f t="shared" si="2"/>
        <v>1</v>
      </c>
      <c r="AA27" s="75">
        <f t="shared" si="9"/>
        <v>0</v>
      </c>
      <c r="AB27" s="75"/>
      <c r="AC27" s="77">
        <f t="shared" si="3"/>
        <v>0</v>
      </c>
      <c r="AD27" s="78"/>
      <c r="AE27" s="79">
        <f t="shared" si="4"/>
        <v>0</v>
      </c>
      <c r="AF27" s="104">
        <f t="shared" si="5"/>
        <v>0</v>
      </c>
      <c r="AG27" s="45"/>
      <c r="AH27" s="110">
        <f t="shared" si="6"/>
        <v>0</v>
      </c>
      <c r="AI27" s="21"/>
      <c r="AJ27" s="11"/>
      <c r="AK27" s="17"/>
    </row>
    <row r="28" spans="1:37" x14ac:dyDescent="0.3">
      <c r="A28" s="97"/>
      <c r="B28" s="97"/>
      <c r="C28" s="107"/>
      <c r="D28" s="119"/>
      <c r="M28" s="70" t="b">
        <f t="shared" si="0"/>
        <v>1</v>
      </c>
      <c r="N28" s="71" t="b">
        <f t="shared" si="0"/>
        <v>1</v>
      </c>
      <c r="O28" s="71" t="b">
        <f t="shared" si="0"/>
        <v>1</v>
      </c>
      <c r="P28" s="71" t="b">
        <f t="shared" si="0"/>
        <v>1</v>
      </c>
      <c r="Q28" s="72">
        <f t="shared" si="7"/>
        <v>0</v>
      </c>
      <c r="R28" s="72"/>
      <c r="S28" s="101" t="b">
        <f t="shared" si="1"/>
        <v>1</v>
      </c>
      <c r="T28" s="75" t="b">
        <f t="shared" si="1"/>
        <v>1</v>
      </c>
      <c r="U28" s="75" t="b">
        <f t="shared" si="1"/>
        <v>1</v>
      </c>
      <c r="V28" s="75" t="b">
        <f t="shared" si="1"/>
        <v>1</v>
      </c>
      <c r="W28" s="75" t="b">
        <f t="shared" si="8"/>
        <v>1</v>
      </c>
      <c r="X28" s="75" t="b">
        <f t="shared" si="8"/>
        <v>1</v>
      </c>
      <c r="Y28" s="75" t="b">
        <f t="shared" si="8"/>
        <v>1</v>
      </c>
      <c r="Z28" s="75" t="b">
        <f t="shared" si="8"/>
        <v>1</v>
      </c>
      <c r="AA28" s="75">
        <f t="shared" si="9"/>
        <v>0</v>
      </c>
      <c r="AB28" s="75"/>
      <c r="AC28" s="77">
        <f t="shared" si="3"/>
        <v>0</v>
      </c>
      <c r="AD28" s="78"/>
      <c r="AE28" s="79">
        <f t="shared" si="4"/>
        <v>0</v>
      </c>
      <c r="AF28" s="104">
        <f t="shared" si="5"/>
        <v>0</v>
      </c>
      <c r="AG28" s="45"/>
      <c r="AH28" s="110">
        <f t="shared" si="6"/>
        <v>0</v>
      </c>
      <c r="AI28" s="21"/>
      <c r="AJ28" s="11"/>
      <c r="AK28" s="17"/>
    </row>
    <row r="29" spans="1:37" x14ac:dyDescent="0.3">
      <c r="A29" s="97"/>
      <c r="B29" s="97"/>
      <c r="C29" s="107"/>
      <c r="D29" s="119"/>
      <c r="M29" s="70" t="b">
        <f t="shared" si="0"/>
        <v>1</v>
      </c>
      <c r="N29" s="71" t="b">
        <f t="shared" si="0"/>
        <v>1</v>
      </c>
      <c r="O29" s="71" t="b">
        <f t="shared" si="0"/>
        <v>1</v>
      </c>
      <c r="P29" s="71" t="b">
        <f t="shared" si="0"/>
        <v>1</v>
      </c>
      <c r="Q29" s="72">
        <f t="shared" si="7"/>
        <v>0</v>
      </c>
      <c r="R29" s="72"/>
      <c r="S29" s="101" t="b">
        <f t="shared" si="1"/>
        <v>1</v>
      </c>
      <c r="T29" s="75" t="b">
        <f t="shared" si="1"/>
        <v>1</v>
      </c>
      <c r="U29" s="75" t="b">
        <f t="shared" si="1"/>
        <v>1</v>
      </c>
      <c r="V29" s="75" t="b">
        <f t="shared" si="1"/>
        <v>1</v>
      </c>
      <c r="W29" s="75" t="b">
        <f t="shared" si="8"/>
        <v>1</v>
      </c>
      <c r="X29" s="75" t="b">
        <f t="shared" si="8"/>
        <v>1</v>
      </c>
      <c r="Y29" s="75" t="b">
        <f t="shared" si="8"/>
        <v>1</v>
      </c>
      <c r="Z29" s="75" t="b">
        <f t="shared" si="8"/>
        <v>1</v>
      </c>
      <c r="AA29" s="75">
        <f t="shared" si="9"/>
        <v>0</v>
      </c>
      <c r="AB29" s="75"/>
      <c r="AC29" s="77">
        <f t="shared" si="3"/>
        <v>0</v>
      </c>
      <c r="AD29" s="78"/>
      <c r="AE29" s="79">
        <f t="shared" si="4"/>
        <v>0</v>
      </c>
      <c r="AF29" s="104">
        <f t="shared" si="5"/>
        <v>0</v>
      </c>
      <c r="AG29" s="45"/>
      <c r="AH29" s="110">
        <f t="shared" si="6"/>
        <v>0</v>
      </c>
      <c r="AI29" s="21"/>
      <c r="AJ29" s="11"/>
      <c r="AK29" s="17"/>
    </row>
    <row r="30" spans="1:37" x14ac:dyDescent="0.3">
      <c r="A30" s="97"/>
      <c r="B30" s="97"/>
      <c r="C30" s="107"/>
      <c r="D30" s="119"/>
      <c r="M30" s="70" t="b">
        <f t="shared" si="0"/>
        <v>1</v>
      </c>
      <c r="N30" s="71" t="b">
        <f t="shared" si="0"/>
        <v>1</v>
      </c>
      <c r="O30" s="71" t="b">
        <f t="shared" si="0"/>
        <v>1</v>
      </c>
      <c r="P30" s="71" t="b">
        <f t="shared" si="0"/>
        <v>1</v>
      </c>
      <c r="Q30" s="72">
        <f t="shared" si="7"/>
        <v>0</v>
      </c>
      <c r="R30" s="72"/>
      <c r="S30" s="101" t="b">
        <f t="shared" si="1"/>
        <v>1</v>
      </c>
      <c r="T30" s="75" t="b">
        <f t="shared" si="1"/>
        <v>1</v>
      </c>
      <c r="U30" s="75" t="b">
        <f t="shared" si="1"/>
        <v>1</v>
      </c>
      <c r="V30" s="75" t="b">
        <f t="shared" si="1"/>
        <v>1</v>
      </c>
      <c r="W30" s="75" t="b">
        <f t="shared" si="8"/>
        <v>1</v>
      </c>
      <c r="X30" s="75" t="b">
        <f t="shared" si="8"/>
        <v>1</v>
      </c>
      <c r="Y30" s="75" t="b">
        <f t="shared" si="8"/>
        <v>1</v>
      </c>
      <c r="Z30" s="75" t="b">
        <f t="shared" si="8"/>
        <v>1</v>
      </c>
      <c r="AA30" s="75">
        <f t="shared" si="9"/>
        <v>0</v>
      </c>
      <c r="AB30" s="75"/>
      <c r="AC30" s="77">
        <f t="shared" si="3"/>
        <v>0</v>
      </c>
      <c r="AD30" s="78"/>
      <c r="AE30" s="79">
        <f t="shared" si="4"/>
        <v>0</v>
      </c>
      <c r="AF30" s="104">
        <f t="shared" si="5"/>
        <v>0</v>
      </c>
      <c r="AG30" s="45"/>
      <c r="AH30" s="110">
        <f t="shared" si="6"/>
        <v>0</v>
      </c>
      <c r="AI30" s="21"/>
      <c r="AJ30" s="11"/>
      <c r="AK30" s="17"/>
    </row>
    <row r="31" spans="1:37" x14ac:dyDescent="0.3">
      <c r="A31" s="97"/>
      <c r="B31" s="97"/>
      <c r="C31" s="107"/>
      <c r="D31" s="119"/>
      <c r="M31" s="70" t="b">
        <f t="shared" si="0"/>
        <v>1</v>
      </c>
      <c r="N31" s="71" t="b">
        <f t="shared" si="0"/>
        <v>1</v>
      </c>
      <c r="O31" s="71" t="b">
        <f t="shared" si="0"/>
        <v>1</v>
      </c>
      <c r="P31" s="71" t="b">
        <f t="shared" si="0"/>
        <v>1</v>
      </c>
      <c r="Q31" s="72">
        <f t="shared" si="7"/>
        <v>0</v>
      </c>
      <c r="R31" s="72"/>
      <c r="S31" s="101" t="b">
        <f t="shared" si="1"/>
        <v>1</v>
      </c>
      <c r="T31" s="75" t="b">
        <f t="shared" si="1"/>
        <v>1</v>
      </c>
      <c r="U31" s="75" t="b">
        <f t="shared" si="1"/>
        <v>1</v>
      </c>
      <c r="V31" s="75" t="b">
        <f t="shared" si="1"/>
        <v>1</v>
      </c>
      <c r="W31" s="75" t="b">
        <f t="shared" si="8"/>
        <v>1</v>
      </c>
      <c r="X31" s="75" t="b">
        <f t="shared" si="8"/>
        <v>1</v>
      </c>
      <c r="Y31" s="75" t="b">
        <f t="shared" si="8"/>
        <v>1</v>
      </c>
      <c r="Z31" s="75" t="b">
        <f t="shared" si="8"/>
        <v>1</v>
      </c>
      <c r="AA31" s="75">
        <f t="shared" si="9"/>
        <v>0</v>
      </c>
      <c r="AB31" s="75"/>
      <c r="AC31" s="77">
        <f t="shared" si="3"/>
        <v>0</v>
      </c>
      <c r="AD31" s="78"/>
      <c r="AE31" s="79">
        <f t="shared" si="4"/>
        <v>0</v>
      </c>
      <c r="AF31" s="104">
        <f t="shared" si="5"/>
        <v>0</v>
      </c>
      <c r="AG31" s="45"/>
      <c r="AH31" s="110">
        <f t="shared" si="6"/>
        <v>0</v>
      </c>
      <c r="AI31" s="21"/>
      <c r="AJ31" s="11"/>
      <c r="AK31" s="17"/>
    </row>
    <row r="32" spans="1:37" x14ac:dyDescent="0.3">
      <c r="A32" s="97"/>
      <c r="B32" s="97"/>
      <c r="C32" s="107"/>
      <c r="D32" s="119"/>
      <c r="M32" s="70" t="b">
        <f t="shared" si="0"/>
        <v>1</v>
      </c>
      <c r="N32" s="71" t="b">
        <f t="shared" si="0"/>
        <v>1</v>
      </c>
      <c r="O32" s="71" t="b">
        <f t="shared" si="0"/>
        <v>1</v>
      </c>
      <c r="P32" s="71" t="b">
        <f t="shared" si="0"/>
        <v>1</v>
      </c>
      <c r="Q32" s="72">
        <f t="shared" si="7"/>
        <v>0</v>
      </c>
      <c r="R32" s="72"/>
      <c r="S32" s="101" t="b">
        <f t="shared" si="1"/>
        <v>1</v>
      </c>
      <c r="T32" s="75" t="b">
        <f t="shared" si="1"/>
        <v>1</v>
      </c>
      <c r="U32" s="75" t="b">
        <f t="shared" si="1"/>
        <v>1</v>
      </c>
      <c r="V32" s="75" t="b">
        <f t="shared" si="1"/>
        <v>1</v>
      </c>
      <c r="W32" s="75" t="b">
        <f t="shared" si="8"/>
        <v>1</v>
      </c>
      <c r="X32" s="75" t="b">
        <f t="shared" si="8"/>
        <v>1</v>
      </c>
      <c r="Y32" s="75" t="b">
        <f t="shared" si="8"/>
        <v>1</v>
      </c>
      <c r="Z32" s="75" t="b">
        <f t="shared" si="8"/>
        <v>1</v>
      </c>
      <c r="AA32" s="75">
        <f t="shared" si="9"/>
        <v>0</v>
      </c>
      <c r="AB32" s="75"/>
      <c r="AC32" s="77">
        <f t="shared" si="3"/>
        <v>0</v>
      </c>
      <c r="AD32" s="78"/>
      <c r="AE32" s="79">
        <f t="shared" si="4"/>
        <v>0</v>
      </c>
      <c r="AF32" s="104">
        <f t="shared" si="5"/>
        <v>0</v>
      </c>
      <c r="AG32" s="45"/>
      <c r="AH32" s="110">
        <f t="shared" si="6"/>
        <v>0</v>
      </c>
      <c r="AI32" s="21"/>
      <c r="AJ32" s="11"/>
      <c r="AK32" s="17"/>
    </row>
    <row r="33" spans="1:37" x14ac:dyDescent="0.3">
      <c r="A33" s="97"/>
      <c r="B33" s="97"/>
      <c r="C33" s="121"/>
      <c r="D33" s="119"/>
      <c r="M33" s="70" t="b">
        <f t="shared" si="0"/>
        <v>1</v>
      </c>
      <c r="N33" s="71" t="b">
        <f t="shared" si="0"/>
        <v>1</v>
      </c>
      <c r="O33" s="71" t="b">
        <f t="shared" si="0"/>
        <v>1</v>
      </c>
      <c r="P33" s="71" t="b">
        <f t="shared" si="0"/>
        <v>1</v>
      </c>
      <c r="Q33" s="72">
        <f t="shared" si="7"/>
        <v>0</v>
      </c>
      <c r="R33" s="72"/>
      <c r="S33" s="101" t="b">
        <f t="shared" si="1"/>
        <v>1</v>
      </c>
      <c r="T33" s="75" t="b">
        <f t="shared" si="1"/>
        <v>1</v>
      </c>
      <c r="U33" s="75" t="b">
        <f t="shared" si="1"/>
        <v>1</v>
      </c>
      <c r="V33" s="75" t="b">
        <f t="shared" si="1"/>
        <v>1</v>
      </c>
      <c r="W33" s="75" t="b">
        <f t="shared" si="8"/>
        <v>1</v>
      </c>
      <c r="X33" s="75" t="b">
        <f t="shared" si="8"/>
        <v>1</v>
      </c>
      <c r="Y33" s="75" t="b">
        <f t="shared" si="8"/>
        <v>1</v>
      </c>
      <c r="Z33" s="75" t="b">
        <f t="shared" si="8"/>
        <v>1</v>
      </c>
      <c r="AA33" s="75">
        <f t="shared" si="9"/>
        <v>0</v>
      </c>
      <c r="AB33" s="75"/>
      <c r="AC33" s="77">
        <f t="shared" si="3"/>
        <v>0</v>
      </c>
      <c r="AD33" s="78"/>
      <c r="AE33" s="79">
        <f t="shared" si="4"/>
        <v>0</v>
      </c>
      <c r="AF33" s="104">
        <f t="shared" si="5"/>
        <v>0</v>
      </c>
      <c r="AG33" s="45"/>
      <c r="AH33" s="110">
        <f t="shared" si="6"/>
        <v>0</v>
      </c>
      <c r="AI33" s="21"/>
      <c r="AJ33" s="11"/>
      <c r="AK33" s="17"/>
    </row>
    <row r="34" spans="1:37" x14ac:dyDescent="0.3">
      <c r="A34" s="97"/>
      <c r="B34" s="97"/>
      <c r="C34" s="121"/>
      <c r="D34" s="119"/>
      <c r="M34" s="70" t="b">
        <f t="shared" si="0"/>
        <v>1</v>
      </c>
      <c r="N34" s="71" t="b">
        <f t="shared" si="0"/>
        <v>1</v>
      </c>
      <c r="O34" s="71" t="b">
        <f t="shared" si="0"/>
        <v>1</v>
      </c>
      <c r="P34" s="71" t="b">
        <f t="shared" si="0"/>
        <v>1</v>
      </c>
      <c r="Q34" s="72">
        <f t="shared" si="7"/>
        <v>0</v>
      </c>
      <c r="R34" s="72"/>
      <c r="S34" s="101" t="b">
        <f t="shared" si="1"/>
        <v>1</v>
      </c>
      <c r="T34" s="75" t="b">
        <f t="shared" si="1"/>
        <v>1</v>
      </c>
      <c r="U34" s="75" t="b">
        <f t="shared" si="1"/>
        <v>1</v>
      </c>
      <c r="V34" s="75" t="b">
        <f t="shared" si="1"/>
        <v>1</v>
      </c>
      <c r="W34" s="75" t="b">
        <f t="shared" si="8"/>
        <v>1</v>
      </c>
      <c r="X34" s="75" t="b">
        <f t="shared" si="8"/>
        <v>1</v>
      </c>
      <c r="Y34" s="75" t="b">
        <f t="shared" si="8"/>
        <v>1</v>
      </c>
      <c r="Z34" s="75" t="b">
        <f t="shared" si="8"/>
        <v>1</v>
      </c>
      <c r="AA34" s="75">
        <f t="shared" si="9"/>
        <v>0</v>
      </c>
      <c r="AB34" s="75"/>
      <c r="AC34" s="77">
        <f t="shared" si="3"/>
        <v>0</v>
      </c>
      <c r="AD34" s="78"/>
      <c r="AE34" s="79">
        <f t="shared" si="4"/>
        <v>0</v>
      </c>
      <c r="AF34" s="104">
        <f t="shared" si="5"/>
        <v>0</v>
      </c>
      <c r="AG34" s="45"/>
      <c r="AH34" s="110">
        <f t="shared" si="6"/>
        <v>0</v>
      </c>
      <c r="AI34" s="21"/>
      <c r="AJ34" s="11"/>
      <c r="AK34" s="17"/>
    </row>
    <row r="35" spans="1:37" x14ac:dyDescent="0.3">
      <c r="A35" s="97"/>
      <c r="B35" s="97"/>
      <c r="C35" s="121"/>
      <c r="D35" s="119"/>
      <c r="M35" s="70" t="b">
        <f t="shared" si="0"/>
        <v>1</v>
      </c>
      <c r="N35" s="71" t="b">
        <f t="shared" si="0"/>
        <v>1</v>
      </c>
      <c r="O35" s="71" t="b">
        <f t="shared" si="0"/>
        <v>1</v>
      </c>
      <c r="P35" s="71" t="b">
        <f t="shared" si="0"/>
        <v>1</v>
      </c>
      <c r="Q35" s="72">
        <f t="shared" si="7"/>
        <v>0</v>
      </c>
      <c r="R35" s="72"/>
      <c r="S35" s="101" t="b">
        <f t="shared" si="1"/>
        <v>1</v>
      </c>
      <c r="T35" s="75" t="b">
        <f t="shared" si="1"/>
        <v>1</v>
      </c>
      <c r="U35" s="75" t="b">
        <f t="shared" si="1"/>
        <v>1</v>
      </c>
      <c r="V35" s="75" t="b">
        <f t="shared" si="1"/>
        <v>1</v>
      </c>
      <c r="W35" s="75" t="b">
        <f t="shared" si="8"/>
        <v>1</v>
      </c>
      <c r="X35" s="75" t="b">
        <f t="shared" si="8"/>
        <v>1</v>
      </c>
      <c r="Y35" s="75" t="b">
        <f t="shared" si="8"/>
        <v>1</v>
      </c>
      <c r="Z35" s="75" t="b">
        <f t="shared" si="8"/>
        <v>1</v>
      </c>
      <c r="AA35" s="75">
        <f t="shared" si="9"/>
        <v>0</v>
      </c>
      <c r="AB35" s="75"/>
      <c r="AC35" s="77">
        <f t="shared" si="3"/>
        <v>0</v>
      </c>
      <c r="AD35" s="78"/>
      <c r="AE35" s="79">
        <f t="shared" si="4"/>
        <v>0</v>
      </c>
      <c r="AF35" s="104">
        <f t="shared" si="5"/>
        <v>0</v>
      </c>
      <c r="AG35" s="45"/>
      <c r="AH35" s="110">
        <f t="shared" si="6"/>
        <v>0</v>
      </c>
      <c r="AI35" s="21"/>
      <c r="AJ35" s="11"/>
      <c r="AK35" s="17"/>
    </row>
    <row r="36" spans="1:37" x14ac:dyDescent="0.3">
      <c r="A36" s="97"/>
      <c r="B36" s="97"/>
      <c r="C36" s="121"/>
      <c r="D36" s="119"/>
      <c r="M36" s="70" t="b">
        <f t="shared" si="0"/>
        <v>1</v>
      </c>
      <c r="N36" s="71" t="b">
        <f t="shared" si="0"/>
        <v>1</v>
      </c>
      <c r="O36" s="71" t="b">
        <f t="shared" si="0"/>
        <v>1</v>
      </c>
      <c r="P36" s="71" t="b">
        <f t="shared" si="0"/>
        <v>1</v>
      </c>
      <c r="Q36" s="72">
        <f t="shared" si="7"/>
        <v>0</v>
      </c>
      <c r="R36" s="72"/>
      <c r="S36" s="101" t="b">
        <f t="shared" si="1"/>
        <v>1</v>
      </c>
      <c r="T36" s="75" t="b">
        <f t="shared" si="1"/>
        <v>1</v>
      </c>
      <c r="U36" s="75" t="b">
        <f t="shared" si="1"/>
        <v>1</v>
      </c>
      <c r="V36" s="75" t="b">
        <f t="shared" si="1"/>
        <v>1</v>
      </c>
      <c r="W36" s="75" t="b">
        <f t="shared" si="8"/>
        <v>1</v>
      </c>
      <c r="X36" s="75" t="b">
        <f t="shared" si="8"/>
        <v>1</v>
      </c>
      <c r="Y36" s="75" t="b">
        <f t="shared" si="8"/>
        <v>1</v>
      </c>
      <c r="Z36" s="75" t="b">
        <f t="shared" si="8"/>
        <v>1</v>
      </c>
      <c r="AA36" s="75">
        <f t="shared" si="9"/>
        <v>0</v>
      </c>
      <c r="AB36" s="75"/>
      <c r="AC36" s="77">
        <f t="shared" si="3"/>
        <v>0</v>
      </c>
      <c r="AD36" s="78"/>
      <c r="AE36" s="79">
        <f t="shared" si="4"/>
        <v>0</v>
      </c>
      <c r="AF36" s="104">
        <f t="shared" si="5"/>
        <v>0</v>
      </c>
      <c r="AG36" s="45"/>
      <c r="AH36" s="110">
        <f t="shared" si="6"/>
        <v>0</v>
      </c>
      <c r="AI36" s="21"/>
      <c r="AJ36" s="11"/>
      <c r="AK36" s="17"/>
    </row>
    <row r="37" spans="1:37" x14ac:dyDescent="0.3">
      <c r="A37" s="97"/>
      <c r="B37" s="97"/>
      <c r="C37" s="121"/>
      <c r="D37" s="119"/>
      <c r="M37" s="70" t="b">
        <f t="shared" si="0"/>
        <v>1</v>
      </c>
      <c r="N37" s="71" t="b">
        <f t="shared" si="0"/>
        <v>1</v>
      </c>
      <c r="O37" s="71" t="b">
        <f t="shared" si="0"/>
        <v>1</v>
      </c>
      <c r="P37" s="71" t="b">
        <f t="shared" si="0"/>
        <v>1</v>
      </c>
      <c r="Q37" s="72">
        <f t="shared" si="7"/>
        <v>0</v>
      </c>
      <c r="R37" s="72"/>
      <c r="S37" s="101" t="b">
        <f t="shared" si="1"/>
        <v>1</v>
      </c>
      <c r="T37" s="75" t="b">
        <f t="shared" si="1"/>
        <v>1</v>
      </c>
      <c r="U37" s="75" t="b">
        <f t="shared" si="1"/>
        <v>1</v>
      </c>
      <c r="V37" s="75" t="b">
        <f t="shared" si="1"/>
        <v>1</v>
      </c>
      <c r="W37" s="75" t="b">
        <f t="shared" si="8"/>
        <v>1</v>
      </c>
      <c r="X37" s="75" t="b">
        <f t="shared" si="8"/>
        <v>1</v>
      </c>
      <c r="Y37" s="75" t="b">
        <f t="shared" si="8"/>
        <v>1</v>
      </c>
      <c r="Z37" s="75" t="b">
        <f t="shared" si="8"/>
        <v>1</v>
      </c>
      <c r="AA37" s="75">
        <f t="shared" si="9"/>
        <v>0</v>
      </c>
      <c r="AB37" s="75"/>
      <c r="AC37" s="77">
        <f t="shared" si="3"/>
        <v>0</v>
      </c>
      <c r="AD37" s="78"/>
      <c r="AE37" s="79">
        <f t="shared" si="4"/>
        <v>0</v>
      </c>
      <c r="AF37" s="104">
        <f t="shared" si="5"/>
        <v>0</v>
      </c>
      <c r="AG37" s="45"/>
      <c r="AH37" s="110">
        <f t="shared" si="6"/>
        <v>0</v>
      </c>
      <c r="AI37" s="21"/>
      <c r="AJ37" s="11"/>
      <c r="AK37" s="17"/>
    </row>
    <row r="38" spans="1:37" x14ac:dyDescent="0.3">
      <c r="A38" s="97"/>
      <c r="B38" s="97"/>
      <c r="C38" s="121"/>
      <c r="D38" s="119"/>
      <c r="M38" s="70" t="b">
        <f t="shared" si="0"/>
        <v>1</v>
      </c>
      <c r="N38" s="71" t="b">
        <f t="shared" si="0"/>
        <v>1</v>
      </c>
      <c r="O38" s="71" t="b">
        <f t="shared" si="0"/>
        <v>1</v>
      </c>
      <c r="P38" s="71" t="b">
        <f t="shared" si="0"/>
        <v>1</v>
      </c>
      <c r="Q38" s="72">
        <f t="shared" si="7"/>
        <v>0</v>
      </c>
      <c r="R38" s="72"/>
      <c r="S38" s="101" t="b">
        <f t="shared" si="1"/>
        <v>1</v>
      </c>
      <c r="T38" s="75" t="b">
        <f t="shared" si="1"/>
        <v>1</v>
      </c>
      <c r="U38" s="75" t="b">
        <f t="shared" si="1"/>
        <v>1</v>
      </c>
      <c r="V38" s="75" t="b">
        <f t="shared" si="1"/>
        <v>1</v>
      </c>
      <c r="W38" s="75" t="b">
        <f t="shared" si="8"/>
        <v>1</v>
      </c>
      <c r="X38" s="75" t="b">
        <f t="shared" si="8"/>
        <v>1</v>
      </c>
      <c r="Y38" s="75" t="b">
        <f t="shared" si="8"/>
        <v>1</v>
      </c>
      <c r="Z38" s="75" t="b">
        <f t="shared" si="8"/>
        <v>1</v>
      </c>
      <c r="AA38" s="75">
        <f t="shared" si="9"/>
        <v>0</v>
      </c>
      <c r="AB38" s="75"/>
      <c r="AC38" s="77">
        <f t="shared" si="3"/>
        <v>0</v>
      </c>
      <c r="AD38" s="78"/>
      <c r="AE38" s="79">
        <f t="shared" si="4"/>
        <v>0</v>
      </c>
      <c r="AF38" s="104">
        <f t="shared" si="5"/>
        <v>0</v>
      </c>
      <c r="AG38" s="45"/>
      <c r="AH38" s="110">
        <f t="shared" si="6"/>
        <v>0</v>
      </c>
      <c r="AI38" s="21"/>
      <c r="AJ38" s="11"/>
      <c r="AK38" s="17"/>
    </row>
    <row r="39" spans="1:37" x14ac:dyDescent="0.3">
      <c r="A39" s="97"/>
      <c r="B39" s="97"/>
      <c r="C39" s="121"/>
      <c r="D39" s="119"/>
      <c r="M39" s="70" t="b">
        <f t="shared" si="0"/>
        <v>1</v>
      </c>
      <c r="N39" s="71" t="b">
        <f t="shared" si="0"/>
        <v>1</v>
      </c>
      <c r="O39" s="71" t="b">
        <f t="shared" si="0"/>
        <v>1</v>
      </c>
      <c r="P39" s="71" t="b">
        <f t="shared" si="0"/>
        <v>1</v>
      </c>
      <c r="Q39" s="72">
        <f t="shared" si="7"/>
        <v>0</v>
      </c>
      <c r="R39" s="72"/>
      <c r="S39" s="101" t="b">
        <f t="shared" si="1"/>
        <v>1</v>
      </c>
      <c r="T39" s="75" t="b">
        <f t="shared" si="1"/>
        <v>1</v>
      </c>
      <c r="U39" s="75" t="b">
        <f t="shared" si="1"/>
        <v>1</v>
      </c>
      <c r="V39" s="75" t="b">
        <f t="shared" si="1"/>
        <v>1</v>
      </c>
      <c r="W39" s="75" t="b">
        <f t="shared" si="8"/>
        <v>1</v>
      </c>
      <c r="X39" s="75" t="b">
        <f t="shared" si="8"/>
        <v>1</v>
      </c>
      <c r="Y39" s="75" t="b">
        <f t="shared" si="8"/>
        <v>1</v>
      </c>
      <c r="Z39" s="75" t="b">
        <f t="shared" si="8"/>
        <v>1</v>
      </c>
      <c r="AA39" s="75">
        <f t="shared" si="9"/>
        <v>0</v>
      </c>
      <c r="AB39" s="75"/>
      <c r="AC39" s="77">
        <f t="shared" si="3"/>
        <v>0</v>
      </c>
      <c r="AD39" s="78"/>
      <c r="AE39" s="79">
        <f t="shared" si="4"/>
        <v>0</v>
      </c>
      <c r="AF39" s="104">
        <f t="shared" si="5"/>
        <v>0</v>
      </c>
      <c r="AG39" s="45"/>
      <c r="AH39" s="110">
        <f t="shared" si="6"/>
        <v>0</v>
      </c>
      <c r="AI39" s="21"/>
      <c r="AJ39" s="11"/>
      <c r="AK39" s="17"/>
    </row>
    <row r="40" spans="1:37" x14ac:dyDescent="0.3">
      <c r="A40" s="97"/>
      <c r="B40" s="97"/>
      <c r="C40" s="121"/>
      <c r="D40" s="119"/>
      <c r="M40" s="70" t="b">
        <f t="shared" si="0"/>
        <v>1</v>
      </c>
      <c r="N40" s="71" t="b">
        <f t="shared" si="0"/>
        <v>1</v>
      </c>
      <c r="O40" s="71" t="b">
        <f t="shared" si="0"/>
        <v>1</v>
      </c>
      <c r="P40" s="71" t="b">
        <f t="shared" si="0"/>
        <v>1</v>
      </c>
      <c r="Q40" s="72">
        <f t="shared" si="7"/>
        <v>0</v>
      </c>
      <c r="R40" s="72"/>
      <c r="S40" s="101" t="b">
        <f t="shared" si="1"/>
        <v>1</v>
      </c>
      <c r="T40" s="75" t="b">
        <f t="shared" si="1"/>
        <v>1</v>
      </c>
      <c r="U40" s="75" t="b">
        <f t="shared" si="1"/>
        <v>1</v>
      </c>
      <c r="V40" s="75" t="b">
        <f t="shared" si="1"/>
        <v>1</v>
      </c>
      <c r="W40" s="75" t="b">
        <f t="shared" si="8"/>
        <v>1</v>
      </c>
      <c r="X40" s="75" t="b">
        <f t="shared" si="8"/>
        <v>1</v>
      </c>
      <c r="Y40" s="75" t="b">
        <f t="shared" si="8"/>
        <v>1</v>
      </c>
      <c r="Z40" s="75" t="b">
        <f t="shared" si="8"/>
        <v>1</v>
      </c>
      <c r="AA40" s="75">
        <f t="shared" si="9"/>
        <v>0</v>
      </c>
      <c r="AB40" s="75"/>
      <c r="AC40" s="77">
        <f t="shared" si="3"/>
        <v>0</v>
      </c>
      <c r="AD40" s="78"/>
      <c r="AE40" s="79">
        <f t="shared" si="4"/>
        <v>0</v>
      </c>
      <c r="AF40" s="104">
        <f t="shared" si="5"/>
        <v>0</v>
      </c>
      <c r="AG40" s="45"/>
      <c r="AH40" s="110">
        <f t="shared" si="6"/>
        <v>0</v>
      </c>
      <c r="AI40" s="21"/>
      <c r="AJ40" s="11"/>
      <c r="AK40" s="17"/>
    </row>
    <row r="41" spans="1:37" x14ac:dyDescent="0.3">
      <c r="A41" s="97"/>
      <c r="B41" s="97"/>
      <c r="C41" s="121"/>
      <c r="D41" s="119"/>
      <c r="M41" s="70" t="b">
        <f t="shared" si="0"/>
        <v>1</v>
      </c>
      <c r="N41" s="71" t="b">
        <f t="shared" si="0"/>
        <v>1</v>
      </c>
      <c r="O41" s="71" t="b">
        <f t="shared" si="0"/>
        <v>1</v>
      </c>
      <c r="P41" s="71" t="b">
        <f t="shared" si="0"/>
        <v>1</v>
      </c>
      <c r="Q41" s="72">
        <f t="shared" si="7"/>
        <v>0</v>
      </c>
      <c r="R41" s="72"/>
      <c r="S41" s="101" t="b">
        <f t="shared" si="1"/>
        <v>1</v>
      </c>
      <c r="T41" s="75" t="b">
        <f t="shared" si="1"/>
        <v>1</v>
      </c>
      <c r="U41" s="75" t="b">
        <f t="shared" si="1"/>
        <v>1</v>
      </c>
      <c r="V41" s="75" t="b">
        <f t="shared" si="1"/>
        <v>1</v>
      </c>
      <c r="W41" s="75" t="b">
        <f t="shared" si="8"/>
        <v>1</v>
      </c>
      <c r="X41" s="75" t="b">
        <f t="shared" si="8"/>
        <v>1</v>
      </c>
      <c r="Y41" s="75" t="b">
        <f t="shared" si="8"/>
        <v>1</v>
      </c>
      <c r="Z41" s="75" t="b">
        <f t="shared" si="8"/>
        <v>1</v>
      </c>
      <c r="AA41" s="75">
        <f t="shared" si="9"/>
        <v>0</v>
      </c>
      <c r="AB41" s="75"/>
      <c r="AC41" s="77">
        <f t="shared" si="3"/>
        <v>0</v>
      </c>
      <c r="AD41" s="78"/>
      <c r="AE41" s="79">
        <f t="shared" si="4"/>
        <v>0</v>
      </c>
      <c r="AF41" s="104">
        <f t="shared" si="5"/>
        <v>0</v>
      </c>
      <c r="AG41" s="45"/>
      <c r="AH41" s="110">
        <f t="shared" si="6"/>
        <v>0</v>
      </c>
      <c r="AI41" s="21"/>
      <c r="AJ41" s="11"/>
      <c r="AK41" s="17"/>
    </row>
    <row r="42" spans="1:37" x14ac:dyDescent="0.3">
      <c r="A42" s="97"/>
      <c r="B42" s="97"/>
      <c r="C42" s="121"/>
      <c r="D42" s="119"/>
      <c r="M42" s="70" t="b">
        <f t="shared" si="0"/>
        <v>1</v>
      </c>
      <c r="N42" s="71" t="b">
        <f t="shared" si="0"/>
        <v>1</v>
      </c>
      <c r="O42" s="71" t="b">
        <f t="shared" si="0"/>
        <v>1</v>
      </c>
      <c r="P42" s="71" t="b">
        <f t="shared" si="0"/>
        <v>1</v>
      </c>
      <c r="Q42" s="72">
        <f t="shared" si="7"/>
        <v>0</v>
      </c>
      <c r="R42" s="72"/>
      <c r="S42" s="101" t="b">
        <f t="shared" si="1"/>
        <v>1</v>
      </c>
      <c r="T42" s="75" t="b">
        <f t="shared" si="1"/>
        <v>1</v>
      </c>
      <c r="U42" s="75" t="b">
        <f t="shared" si="1"/>
        <v>1</v>
      </c>
      <c r="V42" s="75" t="b">
        <f t="shared" si="1"/>
        <v>1</v>
      </c>
      <c r="W42" s="75" t="b">
        <f t="shared" si="8"/>
        <v>1</v>
      </c>
      <c r="X42" s="75" t="b">
        <f t="shared" si="8"/>
        <v>1</v>
      </c>
      <c r="Y42" s="75" t="b">
        <f t="shared" si="8"/>
        <v>1</v>
      </c>
      <c r="Z42" s="75" t="b">
        <f t="shared" si="8"/>
        <v>1</v>
      </c>
      <c r="AA42" s="75">
        <f t="shared" si="9"/>
        <v>0</v>
      </c>
      <c r="AB42" s="75"/>
      <c r="AC42" s="77">
        <f t="shared" si="3"/>
        <v>0</v>
      </c>
      <c r="AD42" s="78"/>
      <c r="AE42" s="79">
        <f t="shared" si="4"/>
        <v>0</v>
      </c>
      <c r="AF42" s="104">
        <f t="shared" si="5"/>
        <v>0</v>
      </c>
      <c r="AG42" s="45"/>
      <c r="AH42" s="110">
        <f t="shared" si="6"/>
        <v>0</v>
      </c>
      <c r="AI42" s="21"/>
      <c r="AJ42" s="11"/>
      <c r="AK42" s="17"/>
    </row>
    <row r="43" spans="1:37" x14ac:dyDescent="0.3">
      <c r="A43" s="97"/>
      <c r="B43" s="97"/>
      <c r="C43" s="121"/>
      <c r="D43" s="119"/>
      <c r="M43" s="70" t="b">
        <f t="shared" si="0"/>
        <v>1</v>
      </c>
      <c r="N43" s="71" t="b">
        <f t="shared" si="0"/>
        <v>1</v>
      </c>
      <c r="O43" s="71" t="b">
        <f t="shared" si="0"/>
        <v>1</v>
      </c>
      <c r="P43" s="71" t="b">
        <f t="shared" si="0"/>
        <v>1</v>
      </c>
      <c r="Q43" s="72">
        <f t="shared" si="7"/>
        <v>0</v>
      </c>
      <c r="R43" s="72"/>
      <c r="S43" s="101" t="b">
        <f t="shared" si="1"/>
        <v>1</v>
      </c>
      <c r="T43" s="75" t="b">
        <f t="shared" si="1"/>
        <v>1</v>
      </c>
      <c r="U43" s="75" t="b">
        <f t="shared" si="1"/>
        <v>1</v>
      </c>
      <c r="V43" s="75" t="b">
        <f t="shared" si="1"/>
        <v>1</v>
      </c>
      <c r="W43" s="75" t="b">
        <f t="shared" si="8"/>
        <v>1</v>
      </c>
      <c r="X43" s="75" t="b">
        <f t="shared" si="8"/>
        <v>1</v>
      </c>
      <c r="Y43" s="75" t="b">
        <f t="shared" si="8"/>
        <v>1</v>
      </c>
      <c r="Z43" s="75" t="b">
        <f t="shared" si="8"/>
        <v>1</v>
      </c>
      <c r="AA43" s="75">
        <f t="shared" si="9"/>
        <v>0</v>
      </c>
      <c r="AB43" s="75"/>
      <c r="AC43" s="77">
        <f t="shared" si="3"/>
        <v>0</v>
      </c>
      <c r="AD43" s="78"/>
      <c r="AE43" s="79">
        <f t="shared" si="4"/>
        <v>0</v>
      </c>
      <c r="AF43" s="104">
        <f t="shared" si="5"/>
        <v>0</v>
      </c>
      <c r="AG43" s="45"/>
      <c r="AH43" s="110">
        <f t="shared" si="6"/>
        <v>0</v>
      </c>
      <c r="AI43" s="21"/>
      <c r="AJ43" s="11"/>
      <c r="AK43" s="17"/>
    </row>
    <row r="44" spans="1:37" x14ac:dyDescent="0.3">
      <c r="A44" s="97"/>
      <c r="B44" s="97"/>
      <c r="C44" s="121"/>
      <c r="D44" s="119"/>
      <c r="M44" s="70" t="b">
        <f t="shared" si="0"/>
        <v>1</v>
      </c>
      <c r="N44" s="71" t="b">
        <f t="shared" si="0"/>
        <v>1</v>
      </c>
      <c r="O44" s="71" t="b">
        <f t="shared" si="0"/>
        <v>1</v>
      </c>
      <c r="P44" s="71" t="b">
        <f t="shared" si="0"/>
        <v>1</v>
      </c>
      <c r="Q44" s="72">
        <f t="shared" si="7"/>
        <v>0</v>
      </c>
      <c r="R44" s="72"/>
      <c r="S44" s="101" t="b">
        <f t="shared" si="1"/>
        <v>1</v>
      </c>
      <c r="T44" s="75" t="b">
        <f t="shared" si="1"/>
        <v>1</v>
      </c>
      <c r="U44" s="75" t="b">
        <f t="shared" si="1"/>
        <v>1</v>
      </c>
      <c r="V44" s="75" t="b">
        <f t="shared" si="1"/>
        <v>1</v>
      </c>
      <c r="W44" s="75" t="b">
        <f t="shared" si="8"/>
        <v>1</v>
      </c>
      <c r="X44" s="75" t="b">
        <f t="shared" si="8"/>
        <v>1</v>
      </c>
      <c r="Y44" s="75" t="b">
        <f t="shared" si="8"/>
        <v>1</v>
      </c>
      <c r="Z44" s="75" t="b">
        <f t="shared" si="8"/>
        <v>1</v>
      </c>
      <c r="AA44" s="75">
        <f t="shared" si="9"/>
        <v>0</v>
      </c>
      <c r="AB44" s="75"/>
      <c r="AC44" s="77">
        <f t="shared" si="3"/>
        <v>0</v>
      </c>
      <c r="AD44" s="78"/>
      <c r="AE44" s="79">
        <f t="shared" si="4"/>
        <v>0</v>
      </c>
      <c r="AF44" s="104">
        <f t="shared" si="5"/>
        <v>0</v>
      </c>
      <c r="AG44" s="45"/>
      <c r="AH44" s="110">
        <f t="shared" si="6"/>
        <v>0</v>
      </c>
      <c r="AI44" s="21"/>
      <c r="AJ44" s="11"/>
      <c r="AK44" s="17"/>
    </row>
    <row r="45" spans="1:37" x14ac:dyDescent="0.3">
      <c r="A45" s="97"/>
      <c r="B45" s="97"/>
      <c r="C45" s="121"/>
      <c r="D45" s="119"/>
      <c r="M45" s="70" t="b">
        <f t="shared" si="0"/>
        <v>1</v>
      </c>
      <c r="N45" s="71" t="b">
        <f t="shared" si="0"/>
        <v>1</v>
      </c>
      <c r="O45" s="71" t="b">
        <f t="shared" si="0"/>
        <v>1</v>
      </c>
      <c r="P45" s="71" t="b">
        <f t="shared" si="0"/>
        <v>1</v>
      </c>
      <c r="Q45" s="72">
        <f t="shared" si="7"/>
        <v>0</v>
      </c>
      <c r="R45" s="72"/>
      <c r="S45" s="101" t="b">
        <f t="shared" si="1"/>
        <v>1</v>
      </c>
      <c r="T45" s="75" t="b">
        <f t="shared" si="1"/>
        <v>1</v>
      </c>
      <c r="U45" s="75" t="b">
        <f t="shared" si="1"/>
        <v>1</v>
      </c>
      <c r="V45" s="75" t="b">
        <f t="shared" si="1"/>
        <v>1</v>
      </c>
      <c r="W45" s="75" t="b">
        <f t="shared" si="8"/>
        <v>1</v>
      </c>
      <c r="X45" s="75" t="b">
        <f t="shared" si="8"/>
        <v>1</v>
      </c>
      <c r="Y45" s="75" t="b">
        <f t="shared" si="8"/>
        <v>1</v>
      </c>
      <c r="Z45" s="75" t="b">
        <f t="shared" si="8"/>
        <v>1</v>
      </c>
      <c r="AA45" s="75">
        <f t="shared" si="9"/>
        <v>0</v>
      </c>
      <c r="AB45" s="75"/>
      <c r="AC45" s="77">
        <f t="shared" si="3"/>
        <v>0</v>
      </c>
      <c r="AD45" s="78"/>
      <c r="AE45" s="79">
        <f t="shared" si="4"/>
        <v>0</v>
      </c>
      <c r="AF45" s="104">
        <f t="shared" si="5"/>
        <v>0</v>
      </c>
      <c r="AG45" s="45"/>
      <c r="AH45" s="110">
        <f t="shared" si="6"/>
        <v>0</v>
      </c>
      <c r="AI45" s="21"/>
      <c r="AJ45" s="11"/>
      <c r="AK45" s="17"/>
    </row>
    <row r="46" spans="1:37" x14ac:dyDescent="0.3">
      <c r="A46" s="97"/>
      <c r="B46" s="97"/>
      <c r="C46" s="121"/>
      <c r="D46" s="119"/>
      <c r="M46" s="70" t="b">
        <f t="shared" si="0"/>
        <v>1</v>
      </c>
      <c r="N46" s="71" t="b">
        <f t="shared" si="0"/>
        <v>1</v>
      </c>
      <c r="O46" s="71" t="b">
        <f t="shared" si="0"/>
        <v>1</v>
      </c>
      <c r="P46" s="71" t="b">
        <f t="shared" si="0"/>
        <v>1</v>
      </c>
      <c r="Q46" s="72">
        <f t="shared" si="7"/>
        <v>0</v>
      </c>
      <c r="R46" s="72"/>
      <c r="S46" s="101" t="b">
        <f t="shared" si="1"/>
        <v>1</v>
      </c>
      <c r="T46" s="75" t="b">
        <f t="shared" si="1"/>
        <v>1</v>
      </c>
      <c r="U46" s="75" t="b">
        <f t="shared" si="1"/>
        <v>1</v>
      </c>
      <c r="V46" s="75" t="b">
        <f t="shared" si="1"/>
        <v>1</v>
      </c>
      <c r="W46" s="75" t="b">
        <f t="shared" si="8"/>
        <v>1</v>
      </c>
      <c r="X46" s="75" t="b">
        <f t="shared" si="8"/>
        <v>1</v>
      </c>
      <c r="Y46" s="75" t="b">
        <f t="shared" si="8"/>
        <v>1</v>
      </c>
      <c r="Z46" s="75" t="b">
        <f t="shared" si="8"/>
        <v>1</v>
      </c>
      <c r="AA46" s="75">
        <f t="shared" si="9"/>
        <v>0</v>
      </c>
      <c r="AB46" s="75"/>
      <c r="AC46" s="77">
        <f t="shared" si="3"/>
        <v>0</v>
      </c>
      <c r="AD46" s="78"/>
      <c r="AE46" s="79">
        <f t="shared" si="4"/>
        <v>0</v>
      </c>
      <c r="AF46" s="104">
        <f t="shared" si="5"/>
        <v>0</v>
      </c>
      <c r="AG46" s="45"/>
      <c r="AH46" s="110">
        <f t="shared" si="6"/>
        <v>0</v>
      </c>
      <c r="AI46" s="21"/>
      <c r="AJ46" s="11"/>
      <c r="AK46" s="17"/>
    </row>
    <row r="47" spans="1:37" x14ac:dyDescent="0.3">
      <c r="A47" s="97"/>
      <c r="B47" s="97"/>
      <c r="C47" s="121"/>
      <c r="D47" s="119"/>
      <c r="M47" s="70" t="b">
        <f t="shared" si="0"/>
        <v>1</v>
      </c>
      <c r="N47" s="71" t="b">
        <f t="shared" si="0"/>
        <v>1</v>
      </c>
      <c r="O47" s="71" t="b">
        <f t="shared" si="0"/>
        <v>1</v>
      </c>
      <c r="P47" s="71" t="b">
        <f t="shared" si="0"/>
        <v>1</v>
      </c>
      <c r="Q47" s="72">
        <f t="shared" si="7"/>
        <v>0</v>
      </c>
      <c r="R47" s="72"/>
      <c r="S47" s="101" t="b">
        <f t="shared" si="1"/>
        <v>1</v>
      </c>
      <c r="T47" s="75" t="b">
        <f t="shared" si="1"/>
        <v>1</v>
      </c>
      <c r="U47" s="75" t="b">
        <f t="shared" si="1"/>
        <v>1</v>
      </c>
      <c r="V47" s="75" t="b">
        <f t="shared" si="1"/>
        <v>1</v>
      </c>
      <c r="W47" s="75" t="b">
        <f t="shared" si="8"/>
        <v>1</v>
      </c>
      <c r="X47" s="75" t="b">
        <f t="shared" si="8"/>
        <v>1</v>
      </c>
      <c r="Y47" s="75" t="b">
        <f t="shared" si="8"/>
        <v>1</v>
      </c>
      <c r="Z47" s="75" t="b">
        <f t="shared" si="8"/>
        <v>1</v>
      </c>
      <c r="AA47" s="75">
        <f t="shared" si="9"/>
        <v>0</v>
      </c>
      <c r="AB47" s="75"/>
      <c r="AC47" s="77">
        <f t="shared" si="3"/>
        <v>0</v>
      </c>
      <c r="AD47" s="78"/>
      <c r="AE47" s="79">
        <f t="shared" si="4"/>
        <v>0</v>
      </c>
      <c r="AF47" s="104">
        <f t="shared" si="5"/>
        <v>0</v>
      </c>
      <c r="AG47" s="45"/>
      <c r="AH47" s="110">
        <f t="shared" si="6"/>
        <v>0</v>
      </c>
      <c r="AI47" s="21"/>
      <c r="AJ47" s="11"/>
      <c r="AK47" s="17"/>
    </row>
    <row r="48" spans="1:37" x14ac:dyDescent="0.3">
      <c r="A48" s="97"/>
      <c r="B48" s="97"/>
      <c r="C48" s="121"/>
      <c r="D48" s="119"/>
      <c r="M48" s="70" t="b">
        <f t="shared" si="0"/>
        <v>1</v>
      </c>
      <c r="N48" s="71" t="b">
        <f t="shared" si="0"/>
        <v>1</v>
      </c>
      <c r="O48" s="71" t="b">
        <f t="shared" si="0"/>
        <v>1</v>
      </c>
      <c r="P48" s="71" t="b">
        <f t="shared" si="0"/>
        <v>1</v>
      </c>
      <c r="Q48" s="72">
        <f t="shared" si="7"/>
        <v>0</v>
      </c>
      <c r="R48" s="72"/>
      <c r="S48" s="101" t="b">
        <f t="shared" si="1"/>
        <v>1</v>
      </c>
      <c r="T48" s="75" t="b">
        <f t="shared" si="1"/>
        <v>1</v>
      </c>
      <c r="U48" s="75" t="b">
        <f t="shared" si="1"/>
        <v>1</v>
      </c>
      <c r="V48" s="75" t="b">
        <f t="shared" si="1"/>
        <v>1</v>
      </c>
      <c r="W48" s="75" t="b">
        <f t="shared" si="8"/>
        <v>1</v>
      </c>
      <c r="X48" s="75" t="b">
        <f t="shared" si="8"/>
        <v>1</v>
      </c>
      <c r="Y48" s="75" t="b">
        <f t="shared" si="8"/>
        <v>1</v>
      </c>
      <c r="Z48" s="75" t="b">
        <f t="shared" si="8"/>
        <v>1</v>
      </c>
      <c r="AA48" s="75">
        <f t="shared" si="9"/>
        <v>0</v>
      </c>
      <c r="AB48" s="75"/>
      <c r="AC48" s="77">
        <f t="shared" si="3"/>
        <v>0</v>
      </c>
      <c r="AD48" s="78"/>
      <c r="AE48" s="79">
        <f t="shared" si="4"/>
        <v>0</v>
      </c>
      <c r="AF48" s="104">
        <f t="shared" si="5"/>
        <v>0</v>
      </c>
      <c r="AG48" s="45"/>
      <c r="AH48" s="110">
        <f t="shared" si="6"/>
        <v>0</v>
      </c>
      <c r="AI48" s="21"/>
      <c r="AJ48" s="11"/>
      <c r="AK48" s="17"/>
    </row>
    <row r="49" spans="1:37" x14ac:dyDescent="0.3">
      <c r="A49" s="97"/>
      <c r="B49" s="97"/>
      <c r="C49" s="121"/>
      <c r="D49" s="119"/>
      <c r="M49" s="70" t="b">
        <f t="shared" si="0"/>
        <v>1</v>
      </c>
      <c r="N49" s="71" t="b">
        <f t="shared" si="0"/>
        <v>1</v>
      </c>
      <c r="O49" s="71" t="b">
        <f t="shared" si="0"/>
        <v>1</v>
      </c>
      <c r="P49" s="71" t="b">
        <f t="shared" si="0"/>
        <v>1</v>
      </c>
      <c r="Q49" s="72">
        <f t="shared" si="7"/>
        <v>0</v>
      </c>
      <c r="R49" s="72"/>
      <c r="S49" s="101" t="b">
        <f t="shared" si="1"/>
        <v>1</v>
      </c>
      <c r="T49" s="75" t="b">
        <f t="shared" si="1"/>
        <v>1</v>
      </c>
      <c r="U49" s="75" t="b">
        <f t="shared" si="1"/>
        <v>1</v>
      </c>
      <c r="V49" s="75" t="b">
        <f t="shared" si="1"/>
        <v>1</v>
      </c>
      <c r="W49" s="75" t="b">
        <f t="shared" si="8"/>
        <v>1</v>
      </c>
      <c r="X49" s="75" t="b">
        <f t="shared" si="8"/>
        <v>1</v>
      </c>
      <c r="Y49" s="75" t="b">
        <f t="shared" si="8"/>
        <v>1</v>
      </c>
      <c r="Z49" s="75" t="b">
        <f t="shared" si="8"/>
        <v>1</v>
      </c>
      <c r="AA49" s="75">
        <f t="shared" si="9"/>
        <v>0</v>
      </c>
      <c r="AB49" s="75"/>
      <c r="AC49" s="77">
        <f t="shared" si="3"/>
        <v>0</v>
      </c>
      <c r="AD49" s="78"/>
      <c r="AE49" s="79">
        <f t="shared" si="4"/>
        <v>0</v>
      </c>
      <c r="AF49" s="104">
        <f t="shared" si="5"/>
        <v>0</v>
      </c>
      <c r="AG49" s="45"/>
      <c r="AH49" s="110">
        <f t="shared" si="6"/>
        <v>0</v>
      </c>
      <c r="AI49" s="21"/>
      <c r="AJ49" s="11"/>
      <c r="AK49" s="17"/>
    </row>
    <row r="50" spans="1:37" x14ac:dyDescent="0.3">
      <c r="A50" s="97"/>
      <c r="B50" s="97"/>
      <c r="C50" s="121"/>
      <c r="D50" s="119"/>
      <c r="M50" s="70" t="b">
        <f t="shared" si="0"/>
        <v>1</v>
      </c>
      <c r="N50" s="71" t="b">
        <f t="shared" si="0"/>
        <v>1</v>
      </c>
      <c r="O50" s="71" t="b">
        <f t="shared" si="0"/>
        <v>1</v>
      </c>
      <c r="P50" s="71" t="b">
        <f t="shared" si="0"/>
        <v>1</v>
      </c>
      <c r="Q50" s="72">
        <f t="shared" si="7"/>
        <v>0</v>
      </c>
      <c r="R50" s="72"/>
      <c r="S50" s="101" t="b">
        <f t="shared" si="1"/>
        <v>1</v>
      </c>
      <c r="T50" s="75" t="b">
        <f t="shared" si="1"/>
        <v>1</v>
      </c>
      <c r="U50" s="75" t="b">
        <f t="shared" si="1"/>
        <v>1</v>
      </c>
      <c r="V50" s="75" t="b">
        <f t="shared" si="1"/>
        <v>1</v>
      </c>
      <c r="W50" s="75" t="b">
        <f t="shared" si="8"/>
        <v>1</v>
      </c>
      <c r="X50" s="75" t="b">
        <f t="shared" si="8"/>
        <v>1</v>
      </c>
      <c r="Y50" s="75" t="b">
        <f t="shared" si="8"/>
        <v>1</v>
      </c>
      <c r="Z50" s="75" t="b">
        <f t="shared" si="8"/>
        <v>1</v>
      </c>
      <c r="AA50" s="75">
        <f t="shared" si="9"/>
        <v>0</v>
      </c>
      <c r="AB50" s="75"/>
      <c r="AC50" s="77">
        <f t="shared" si="3"/>
        <v>0</v>
      </c>
      <c r="AD50" s="78"/>
      <c r="AE50" s="79">
        <f t="shared" si="4"/>
        <v>0</v>
      </c>
      <c r="AF50" s="104">
        <f t="shared" si="5"/>
        <v>0</v>
      </c>
      <c r="AG50" s="45"/>
      <c r="AH50" s="110">
        <f t="shared" si="6"/>
        <v>0</v>
      </c>
      <c r="AI50" s="21"/>
      <c r="AJ50" s="11"/>
      <c r="AK50" s="17"/>
    </row>
    <row r="51" spans="1:37" x14ac:dyDescent="0.3">
      <c r="A51" s="97"/>
      <c r="B51" s="97"/>
      <c r="C51" s="121"/>
      <c r="D51" s="119"/>
      <c r="M51" s="70" t="b">
        <f t="shared" si="0"/>
        <v>1</v>
      </c>
      <c r="N51" s="71" t="b">
        <f t="shared" si="0"/>
        <v>1</v>
      </c>
      <c r="O51" s="71" t="b">
        <f t="shared" si="0"/>
        <v>1</v>
      </c>
      <c r="P51" s="71" t="b">
        <f t="shared" si="0"/>
        <v>1</v>
      </c>
      <c r="Q51" s="72">
        <f t="shared" si="7"/>
        <v>0</v>
      </c>
      <c r="R51" s="72"/>
      <c r="S51" s="101" t="b">
        <f t="shared" si="1"/>
        <v>1</v>
      </c>
      <c r="T51" s="75" t="b">
        <f t="shared" si="1"/>
        <v>1</v>
      </c>
      <c r="U51" s="75" t="b">
        <f t="shared" si="1"/>
        <v>1</v>
      </c>
      <c r="V51" s="75" t="b">
        <f t="shared" si="1"/>
        <v>1</v>
      </c>
      <c r="W51" s="75" t="b">
        <f t="shared" si="8"/>
        <v>1</v>
      </c>
      <c r="X51" s="75" t="b">
        <f t="shared" si="8"/>
        <v>1</v>
      </c>
      <c r="Y51" s="75" t="b">
        <f t="shared" si="8"/>
        <v>1</v>
      </c>
      <c r="Z51" s="75" t="b">
        <f t="shared" si="8"/>
        <v>1</v>
      </c>
      <c r="AA51" s="75">
        <f t="shared" si="9"/>
        <v>0</v>
      </c>
      <c r="AB51" s="75"/>
      <c r="AC51" s="77">
        <f t="shared" si="3"/>
        <v>0</v>
      </c>
      <c r="AD51" s="78"/>
      <c r="AE51" s="79">
        <f t="shared" si="4"/>
        <v>0</v>
      </c>
      <c r="AF51" s="104">
        <f t="shared" si="5"/>
        <v>0</v>
      </c>
      <c r="AG51" s="45"/>
      <c r="AH51" s="110">
        <f t="shared" si="6"/>
        <v>0</v>
      </c>
      <c r="AI51" s="21"/>
      <c r="AJ51" s="11"/>
      <c r="AK51" s="17"/>
    </row>
    <row r="52" spans="1:37" x14ac:dyDescent="0.3">
      <c r="A52" s="97"/>
      <c r="B52" s="97"/>
      <c r="C52" s="121"/>
      <c r="D52" s="119"/>
      <c r="M52" s="70" t="b">
        <f t="shared" si="0"/>
        <v>1</v>
      </c>
      <c r="N52" s="71" t="b">
        <f t="shared" si="0"/>
        <v>1</v>
      </c>
      <c r="O52" s="71" t="b">
        <f t="shared" si="0"/>
        <v>1</v>
      </c>
      <c r="P52" s="71" t="b">
        <f t="shared" si="0"/>
        <v>1</v>
      </c>
      <c r="Q52" s="72">
        <f t="shared" si="7"/>
        <v>0</v>
      </c>
      <c r="R52" s="72"/>
      <c r="S52" s="101" t="b">
        <f t="shared" si="1"/>
        <v>1</v>
      </c>
      <c r="T52" s="75" t="b">
        <f t="shared" si="1"/>
        <v>1</v>
      </c>
      <c r="U52" s="75" t="b">
        <f t="shared" si="1"/>
        <v>1</v>
      </c>
      <c r="V52" s="75" t="b">
        <f t="shared" si="1"/>
        <v>1</v>
      </c>
      <c r="W52" s="75" t="b">
        <f t="shared" si="8"/>
        <v>1</v>
      </c>
      <c r="X52" s="75" t="b">
        <f t="shared" si="8"/>
        <v>1</v>
      </c>
      <c r="Y52" s="75" t="b">
        <f t="shared" si="8"/>
        <v>1</v>
      </c>
      <c r="Z52" s="75" t="b">
        <f t="shared" si="8"/>
        <v>1</v>
      </c>
      <c r="AA52" s="75">
        <f t="shared" si="9"/>
        <v>0</v>
      </c>
      <c r="AB52" s="75"/>
      <c r="AC52" s="77">
        <f t="shared" si="3"/>
        <v>0</v>
      </c>
      <c r="AD52" s="78"/>
      <c r="AE52" s="79">
        <f t="shared" si="4"/>
        <v>0</v>
      </c>
      <c r="AF52" s="104">
        <f t="shared" si="5"/>
        <v>0</v>
      </c>
      <c r="AG52" s="45"/>
      <c r="AH52" s="110">
        <f t="shared" si="6"/>
        <v>0</v>
      </c>
      <c r="AI52" s="21"/>
      <c r="AJ52" s="11"/>
      <c r="AK52" s="17"/>
    </row>
    <row r="53" spans="1:37" x14ac:dyDescent="0.3">
      <c r="A53" s="97"/>
      <c r="B53" s="97"/>
      <c r="C53" s="121"/>
      <c r="D53" s="119"/>
      <c r="M53" s="70" t="b">
        <f t="shared" si="0"/>
        <v>1</v>
      </c>
      <c r="N53" s="71" t="b">
        <f t="shared" si="0"/>
        <v>1</v>
      </c>
      <c r="O53" s="71" t="b">
        <f t="shared" si="0"/>
        <v>1</v>
      </c>
      <c r="P53" s="71" t="b">
        <f t="shared" si="0"/>
        <v>1</v>
      </c>
      <c r="Q53" s="72">
        <f t="shared" si="7"/>
        <v>0</v>
      </c>
      <c r="R53" s="72"/>
      <c r="S53" s="101" t="b">
        <f t="shared" si="1"/>
        <v>1</v>
      </c>
      <c r="T53" s="75" t="b">
        <f t="shared" si="1"/>
        <v>1</v>
      </c>
      <c r="U53" s="75" t="b">
        <f t="shared" si="1"/>
        <v>1</v>
      </c>
      <c r="V53" s="75" t="b">
        <f t="shared" si="1"/>
        <v>1</v>
      </c>
      <c r="W53" s="75" t="b">
        <f t="shared" si="8"/>
        <v>1</v>
      </c>
      <c r="X53" s="75" t="b">
        <f t="shared" si="8"/>
        <v>1</v>
      </c>
      <c r="Y53" s="75" t="b">
        <f t="shared" si="8"/>
        <v>1</v>
      </c>
      <c r="Z53" s="75" t="b">
        <f t="shared" si="8"/>
        <v>1</v>
      </c>
      <c r="AA53" s="75">
        <f t="shared" si="9"/>
        <v>0</v>
      </c>
      <c r="AB53" s="75"/>
      <c r="AC53" s="77">
        <f t="shared" si="3"/>
        <v>0</v>
      </c>
      <c r="AD53" s="78"/>
      <c r="AE53" s="79">
        <f t="shared" si="4"/>
        <v>0</v>
      </c>
      <c r="AF53" s="104">
        <f t="shared" si="5"/>
        <v>0</v>
      </c>
      <c r="AG53" s="45"/>
      <c r="AH53" s="110">
        <f t="shared" si="6"/>
        <v>0</v>
      </c>
      <c r="AI53" s="21"/>
      <c r="AJ53" s="11"/>
      <c r="AK53" s="17"/>
    </row>
    <row r="54" spans="1:37" x14ac:dyDescent="0.3">
      <c r="A54" s="97"/>
      <c r="B54" s="97"/>
      <c r="C54" s="121"/>
      <c r="D54" s="119"/>
      <c r="M54" s="70" t="b">
        <f t="shared" si="0"/>
        <v>1</v>
      </c>
      <c r="N54" s="71" t="b">
        <f t="shared" si="0"/>
        <v>1</v>
      </c>
      <c r="O54" s="71" t="b">
        <f t="shared" si="0"/>
        <v>1</v>
      </c>
      <c r="P54" s="71" t="b">
        <f t="shared" si="0"/>
        <v>1</v>
      </c>
      <c r="Q54" s="72">
        <f t="shared" si="7"/>
        <v>0</v>
      </c>
      <c r="R54" s="72"/>
      <c r="S54" s="101" t="b">
        <f t="shared" si="1"/>
        <v>1</v>
      </c>
      <c r="T54" s="75" t="b">
        <f t="shared" si="1"/>
        <v>1</v>
      </c>
      <c r="U54" s="75" t="b">
        <f t="shared" si="1"/>
        <v>1</v>
      </c>
      <c r="V54" s="75" t="b">
        <f t="shared" si="1"/>
        <v>1</v>
      </c>
      <c r="W54" s="75" t="b">
        <f t="shared" si="8"/>
        <v>1</v>
      </c>
      <c r="X54" s="75" t="b">
        <f t="shared" si="8"/>
        <v>1</v>
      </c>
      <c r="Y54" s="75" t="b">
        <f t="shared" si="8"/>
        <v>1</v>
      </c>
      <c r="Z54" s="75" t="b">
        <f t="shared" si="8"/>
        <v>1</v>
      </c>
      <c r="AA54" s="75">
        <f t="shared" si="9"/>
        <v>0</v>
      </c>
      <c r="AB54" s="75"/>
      <c r="AC54" s="77">
        <f t="shared" si="3"/>
        <v>0</v>
      </c>
      <c r="AD54" s="78"/>
      <c r="AE54" s="79">
        <f t="shared" si="4"/>
        <v>0</v>
      </c>
      <c r="AF54" s="104">
        <f t="shared" si="5"/>
        <v>0</v>
      </c>
      <c r="AG54" s="45"/>
      <c r="AH54" s="110">
        <f t="shared" si="6"/>
        <v>0</v>
      </c>
      <c r="AI54" s="21"/>
      <c r="AJ54" s="11"/>
      <c r="AK54" s="17"/>
    </row>
    <row r="55" spans="1:37" x14ac:dyDescent="0.3">
      <c r="A55" s="97"/>
      <c r="B55" s="97"/>
      <c r="C55" s="121"/>
      <c r="D55" s="119"/>
      <c r="M55" s="70" t="b">
        <f t="shared" si="0"/>
        <v>1</v>
      </c>
      <c r="N55" s="71" t="b">
        <f t="shared" si="0"/>
        <v>1</v>
      </c>
      <c r="O55" s="71" t="b">
        <f t="shared" si="0"/>
        <v>1</v>
      </c>
      <c r="P55" s="71" t="b">
        <f t="shared" si="0"/>
        <v>1</v>
      </c>
      <c r="Q55" s="72">
        <f t="shared" si="7"/>
        <v>0</v>
      </c>
      <c r="R55" s="72"/>
      <c r="S55" s="101" t="b">
        <f t="shared" si="1"/>
        <v>1</v>
      </c>
      <c r="T55" s="75" t="b">
        <f t="shared" si="1"/>
        <v>1</v>
      </c>
      <c r="U55" s="75" t="b">
        <f t="shared" si="1"/>
        <v>1</v>
      </c>
      <c r="V55" s="75" t="b">
        <f t="shared" si="1"/>
        <v>1</v>
      </c>
      <c r="W55" s="75" t="b">
        <f t="shared" si="8"/>
        <v>1</v>
      </c>
      <c r="X55" s="75" t="b">
        <f t="shared" si="8"/>
        <v>1</v>
      </c>
      <c r="Y55" s="75" t="b">
        <f t="shared" si="8"/>
        <v>1</v>
      </c>
      <c r="Z55" s="75" t="b">
        <f t="shared" si="8"/>
        <v>1</v>
      </c>
      <c r="AA55" s="75">
        <f t="shared" si="9"/>
        <v>0</v>
      </c>
      <c r="AB55" s="75"/>
      <c r="AC55" s="77">
        <f t="shared" si="3"/>
        <v>0</v>
      </c>
      <c r="AD55" s="78"/>
      <c r="AE55" s="79">
        <f t="shared" si="4"/>
        <v>0</v>
      </c>
      <c r="AF55" s="104">
        <f t="shared" si="5"/>
        <v>0</v>
      </c>
      <c r="AG55" s="45"/>
      <c r="AH55" s="110">
        <f t="shared" si="6"/>
        <v>0</v>
      </c>
      <c r="AI55" s="21"/>
      <c r="AJ55" s="11"/>
      <c r="AK55" s="17"/>
    </row>
    <row r="56" spans="1:37" x14ac:dyDescent="0.3">
      <c r="A56" s="97"/>
      <c r="B56" s="97"/>
      <c r="C56" s="121"/>
      <c r="D56" s="119"/>
      <c r="M56" s="70" t="b">
        <f t="shared" si="0"/>
        <v>1</v>
      </c>
      <c r="N56" s="71" t="b">
        <f t="shared" si="0"/>
        <v>1</v>
      </c>
      <c r="O56" s="71" t="b">
        <f t="shared" si="0"/>
        <v>1</v>
      </c>
      <c r="P56" s="71" t="b">
        <f t="shared" si="0"/>
        <v>1</v>
      </c>
      <c r="Q56" s="72">
        <f t="shared" si="7"/>
        <v>0</v>
      </c>
      <c r="R56" s="72"/>
      <c r="S56" s="101" t="b">
        <f t="shared" si="1"/>
        <v>1</v>
      </c>
      <c r="T56" s="75" t="b">
        <f t="shared" si="1"/>
        <v>1</v>
      </c>
      <c r="U56" s="75" t="b">
        <f t="shared" si="1"/>
        <v>1</v>
      </c>
      <c r="V56" s="75" t="b">
        <f t="shared" si="1"/>
        <v>1</v>
      </c>
      <c r="W56" s="75" t="b">
        <f t="shared" si="8"/>
        <v>1</v>
      </c>
      <c r="X56" s="75" t="b">
        <f t="shared" si="8"/>
        <v>1</v>
      </c>
      <c r="Y56" s="75" t="b">
        <f t="shared" si="8"/>
        <v>1</v>
      </c>
      <c r="Z56" s="75" t="b">
        <f t="shared" si="8"/>
        <v>1</v>
      </c>
      <c r="AA56" s="75">
        <f t="shared" si="9"/>
        <v>0</v>
      </c>
      <c r="AB56" s="75"/>
      <c r="AC56" s="77">
        <f t="shared" si="3"/>
        <v>0</v>
      </c>
      <c r="AD56" s="78"/>
      <c r="AE56" s="79">
        <f t="shared" si="4"/>
        <v>0</v>
      </c>
      <c r="AF56" s="104">
        <f t="shared" si="5"/>
        <v>0</v>
      </c>
      <c r="AG56" s="45"/>
      <c r="AH56" s="110">
        <f t="shared" si="6"/>
        <v>0</v>
      </c>
      <c r="AI56" s="21"/>
      <c r="AJ56" s="11"/>
      <c r="AK56" s="17"/>
    </row>
    <row r="57" spans="1:37" x14ac:dyDescent="0.3">
      <c r="A57" s="97"/>
      <c r="B57" s="97"/>
      <c r="C57" s="121"/>
      <c r="D57" s="119"/>
      <c r="M57" s="70" t="b">
        <f t="shared" si="0"/>
        <v>1</v>
      </c>
      <c r="N57" s="71" t="b">
        <f t="shared" si="0"/>
        <v>1</v>
      </c>
      <c r="O57" s="71" t="b">
        <f t="shared" si="0"/>
        <v>1</v>
      </c>
      <c r="P57" s="71" t="b">
        <f t="shared" si="0"/>
        <v>1</v>
      </c>
      <c r="Q57" s="72">
        <f t="shared" si="7"/>
        <v>0</v>
      </c>
      <c r="R57" s="72"/>
      <c r="S57" s="101" t="b">
        <f t="shared" si="1"/>
        <v>1</v>
      </c>
      <c r="T57" s="75" t="b">
        <f t="shared" si="1"/>
        <v>1</v>
      </c>
      <c r="U57" s="75" t="b">
        <f t="shared" si="1"/>
        <v>1</v>
      </c>
      <c r="V57" s="75" t="b">
        <f t="shared" si="1"/>
        <v>1</v>
      </c>
      <c r="W57" s="75" t="b">
        <f t="shared" si="8"/>
        <v>1</v>
      </c>
      <c r="X57" s="75" t="b">
        <f t="shared" si="8"/>
        <v>1</v>
      </c>
      <c r="Y57" s="75" t="b">
        <f t="shared" si="8"/>
        <v>1</v>
      </c>
      <c r="Z57" s="75" t="b">
        <f t="shared" si="8"/>
        <v>1</v>
      </c>
      <c r="AA57" s="75">
        <f t="shared" si="9"/>
        <v>0</v>
      </c>
      <c r="AB57" s="75"/>
      <c r="AC57" s="77">
        <f t="shared" si="3"/>
        <v>0</v>
      </c>
      <c r="AD57" s="78"/>
      <c r="AE57" s="79">
        <f t="shared" si="4"/>
        <v>0</v>
      </c>
      <c r="AF57" s="104">
        <f t="shared" si="5"/>
        <v>0</v>
      </c>
      <c r="AG57" s="45"/>
      <c r="AH57" s="110">
        <f t="shared" si="6"/>
        <v>0</v>
      </c>
      <c r="AI57" s="21"/>
      <c r="AJ57" s="11"/>
      <c r="AK57" s="17"/>
    </row>
    <row r="58" spans="1:37" x14ac:dyDescent="0.3">
      <c r="A58" s="97"/>
      <c r="B58" s="97"/>
      <c r="C58" s="121"/>
      <c r="D58" s="119"/>
      <c r="M58" s="70" t="b">
        <f t="shared" si="0"/>
        <v>1</v>
      </c>
      <c r="N58" s="71" t="b">
        <f t="shared" si="0"/>
        <v>1</v>
      </c>
      <c r="O58" s="71" t="b">
        <f t="shared" si="0"/>
        <v>1</v>
      </c>
      <c r="P58" s="71" t="b">
        <f t="shared" si="0"/>
        <v>1</v>
      </c>
      <c r="Q58" s="72">
        <f t="shared" si="7"/>
        <v>0</v>
      </c>
      <c r="R58" s="72"/>
      <c r="S58" s="101" t="b">
        <f t="shared" si="1"/>
        <v>1</v>
      </c>
      <c r="T58" s="75" t="b">
        <f t="shared" si="1"/>
        <v>1</v>
      </c>
      <c r="U58" s="75" t="b">
        <f t="shared" si="1"/>
        <v>1</v>
      </c>
      <c r="V58" s="75" t="b">
        <f t="shared" si="1"/>
        <v>1</v>
      </c>
      <c r="W58" s="75" t="b">
        <f t="shared" si="8"/>
        <v>1</v>
      </c>
      <c r="X58" s="75" t="b">
        <f t="shared" si="8"/>
        <v>1</v>
      </c>
      <c r="Y58" s="75" t="b">
        <f t="shared" si="8"/>
        <v>1</v>
      </c>
      <c r="Z58" s="75" t="b">
        <f t="shared" si="8"/>
        <v>1</v>
      </c>
      <c r="AA58" s="75">
        <f t="shared" si="9"/>
        <v>0</v>
      </c>
      <c r="AB58" s="75"/>
      <c r="AC58" s="77">
        <f t="shared" si="3"/>
        <v>0</v>
      </c>
      <c r="AD58" s="78"/>
      <c r="AE58" s="79">
        <f t="shared" si="4"/>
        <v>0</v>
      </c>
      <c r="AF58" s="104">
        <f t="shared" si="5"/>
        <v>0</v>
      </c>
      <c r="AG58" s="45"/>
      <c r="AH58" s="110">
        <f t="shared" si="6"/>
        <v>0</v>
      </c>
      <c r="AI58" s="21"/>
      <c r="AJ58" s="11"/>
      <c r="AK58" s="17"/>
    </row>
    <row r="59" spans="1:37" x14ac:dyDescent="0.3">
      <c r="A59" s="97"/>
      <c r="B59" s="97"/>
      <c r="C59" s="121"/>
      <c r="D59" s="119"/>
      <c r="M59" s="70" t="b">
        <f t="shared" si="0"/>
        <v>1</v>
      </c>
      <c r="N59" s="71" t="b">
        <f t="shared" si="0"/>
        <v>1</v>
      </c>
      <c r="O59" s="71" t="b">
        <f t="shared" si="0"/>
        <v>1</v>
      </c>
      <c r="P59" s="71" t="b">
        <f t="shared" si="0"/>
        <v>1</v>
      </c>
      <c r="Q59" s="72">
        <f t="shared" si="7"/>
        <v>0</v>
      </c>
      <c r="R59" s="72"/>
      <c r="S59" s="101" t="b">
        <f t="shared" si="1"/>
        <v>1</v>
      </c>
      <c r="T59" s="75" t="b">
        <f t="shared" si="1"/>
        <v>1</v>
      </c>
      <c r="U59" s="75" t="b">
        <f t="shared" si="1"/>
        <v>1</v>
      </c>
      <c r="V59" s="75" t="b">
        <f t="shared" si="1"/>
        <v>1</v>
      </c>
      <c r="W59" s="75" t="b">
        <f t="shared" si="8"/>
        <v>1</v>
      </c>
      <c r="X59" s="75" t="b">
        <f t="shared" si="8"/>
        <v>1</v>
      </c>
      <c r="Y59" s="75" t="b">
        <f t="shared" si="8"/>
        <v>1</v>
      </c>
      <c r="Z59" s="75" t="b">
        <f t="shared" si="8"/>
        <v>1</v>
      </c>
      <c r="AA59" s="75">
        <f t="shared" si="9"/>
        <v>0</v>
      </c>
      <c r="AB59" s="75"/>
      <c r="AC59" s="77">
        <f t="shared" si="3"/>
        <v>0</v>
      </c>
      <c r="AD59" s="78"/>
      <c r="AE59" s="79">
        <f t="shared" si="4"/>
        <v>0</v>
      </c>
      <c r="AF59" s="104">
        <f t="shared" si="5"/>
        <v>0</v>
      </c>
      <c r="AG59" s="45"/>
      <c r="AH59" s="110">
        <f t="shared" si="6"/>
        <v>0</v>
      </c>
      <c r="AI59" s="21"/>
      <c r="AJ59" s="11"/>
      <c r="AK59" s="17"/>
    </row>
    <row r="60" spans="1:37" x14ac:dyDescent="0.3">
      <c r="A60" s="97"/>
      <c r="B60" s="97"/>
      <c r="C60" s="121"/>
      <c r="D60" s="119"/>
      <c r="M60" s="70" t="b">
        <f t="shared" si="0"/>
        <v>1</v>
      </c>
      <c r="N60" s="71" t="b">
        <f t="shared" si="0"/>
        <v>1</v>
      </c>
      <c r="O60" s="71" t="b">
        <f t="shared" si="0"/>
        <v>1</v>
      </c>
      <c r="P60" s="71" t="b">
        <f t="shared" si="0"/>
        <v>1</v>
      </c>
      <c r="Q60" s="72">
        <f t="shared" si="7"/>
        <v>0</v>
      </c>
      <c r="R60" s="72"/>
      <c r="S60" s="101" t="b">
        <f t="shared" si="1"/>
        <v>1</v>
      </c>
      <c r="T60" s="75" t="b">
        <f t="shared" si="1"/>
        <v>1</v>
      </c>
      <c r="U60" s="75" t="b">
        <f t="shared" si="1"/>
        <v>1</v>
      </c>
      <c r="V60" s="75" t="b">
        <f t="shared" si="1"/>
        <v>1</v>
      </c>
      <c r="W60" s="75" t="b">
        <f t="shared" si="8"/>
        <v>1</v>
      </c>
      <c r="X60" s="75" t="b">
        <f t="shared" si="8"/>
        <v>1</v>
      </c>
      <c r="Y60" s="75" t="b">
        <f t="shared" si="8"/>
        <v>1</v>
      </c>
      <c r="Z60" s="75" t="b">
        <f t="shared" si="8"/>
        <v>1</v>
      </c>
      <c r="AA60" s="75">
        <f t="shared" si="9"/>
        <v>0</v>
      </c>
      <c r="AB60" s="75"/>
      <c r="AC60" s="77">
        <f t="shared" si="3"/>
        <v>0</v>
      </c>
      <c r="AD60" s="78"/>
      <c r="AE60" s="79">
        <f t="shared" si="4"/>
        <v>0</v>
      </c>
      <c r="AF60" s="104">
        <f t="shared" si="5"/>
        <v>0</v>
      </c>
      <c r="AG60" s="45"/>
      <c r="AH60" s="110">
        <f t="shared" si="6"/>
        <v>0</v>
      </c>
      <c r="AI60" s="21"/>
      <c r="AJ60" s="11"/>
      <c r="AK60" s="17"/>
    </row>
    <row r="61" spans="1:37" x14ac:dyDescent="0.3">
      <c r="A61" s="97"/>
      <c r="B61" s="97"/>
      <c r="C61" s="121"/>
      <c r="D61" s="119"/>
      <c r="M61" s="70" t="b">
        <f t="shared" si="0"/>
        <v>1</v>
      </c>
      <c r="N61" s="71" t="b">
        <f t="shared" si="0"/>
        <v>1</v>
      </c>
      <c r="O61" s="71" t="b">
        <f t="shared" si="0"/>
        <v>1</v>
      </c>
      <c r="P61" s="71" t="b">
        <f t="shared" si="0"/>
        <v>1</v>
      </c>
      <c r="Q61" s="72">
        <f t="shared" si="7"/>
        <v>0</v>
      </c>
      <c r="R61" s="72"/>
      <c r="S61" s="101" t="b">
        <f t="shared" si="1"/>
        <v>1</v>
      </c>
      <c r="T61" s="75" t="b">
        <f t="shared" si="1"/>
        <v>1</v>
      </c>
      <c r="U61" s="75" t="b">
        <f t="shared" si="1"/>
        <v>1</v>
      </c>
      <c r="V61" s="75" t="b">
        <f t="shared" si="1"/>
        <v>1</v>
      </c>
      <c r="W61" s="75" t="b">
        <f t="shared" si="8"/>
        <v>1</v>
      </c>
      <c r="X61" s="75" t="b">
        <f t="shared" si="8"/>
        <v>1</v>
      </c>
      <c r="Y61" s="75" t="b">
        <f t="shared" si="8"/>
        <v>1</v>
      </c>
      <c r="Z61" s="75" t="b">
        <f t="shared" si="8"/>
        <v>1</v>
      </c>
      <c r="AA61" s="75">
        <f t="shared" si="9"/>
        <v>0</v>
      </c>
      <c r="AB61" s="75"/>
      <c r="AC61" s="77">
        <f t="shared" si="3"/>
        <v>0</v>
      </c>
      <c r="AD61" s="78"/>
      <c r="AE61" s="79">
        <f t="shared" si="4"/>
        <v>0</v>
      </c>
      <c r="AF61" s="104">
        <f t="shared" si="5"/>
        <v>0</v>
      </c>
      <c r="AG61" s="45"/>
      <c r="AH61" s="110">
        <f t="shared" si="6"/>
        <v>0</v>
      </c>
      <c r="AI61" s="21"/>
      <c r="AJ61" s="11"/>
      <c r="AK61" s="17"/>
    </row>
    <row r="62" spans="1:37" x14ac:dyDescent="0.3">
      <c r="A62" s="97"/>
      <c r="B62" s="97"/>
      <c r="C62" s="121"/>
      <c r="D62" s="119"/>
      <c r="M62" s="70" t="b">
        <f t="shared" si="0"/>
        <v>1</v>
      </c>
      <c r="N62" s="71" t="b">
        <f t="shared" si="0"/>
        <v>1</v>
      </c>
      <c r="O62" s="71" t="b">
        <f t="shared" si="0"/>
        <v>1</v>
      </c>
      <c r="P62" s="71" t="b">
        <f t="shared" si="0"/>
        <v>1</v>
      </c>
      <c r="Q62" s="72">
        <f t="shared" si="7"/>
        <v>0</v>
      </c>
      <c r="R62" s="72"/>
      <c r="S62" s="101" t="b">
        <f t="shared" si="1"/>
        <v>1</v>
      </c>
      <c r="T62" s="75" t="b">
        <f t="shared" si="1"/>
        <v>1</v>
      </c>
      <c r="U62" s="75" t="b">
        <f t="shared" si="1"/>
        <v>1</v>
      </c>
      <c r="V62" s="75" t="b">
        <f t="shared" si="1"/>
        <v>1</v>
      </c>
      <c r="W62" s="75" t="b">
        <f t="shared" si="8"/>
        <v>1</v>
      </c>
      <c r="X62" s="75" t="b">
        <f t="shared" si="8"/>
        <v>1</v>
      </c>
      <c r="Y62" s="75" t="b">
        <f t="shared" si="8"/>
        <v>1</v>
      </c>
      <c r="Z62" s="75" t="b">
        <f t="shared" si="8"/>
        <v>1</v>
      </c>
      <c r="AA62" s="75">
        <f t="shared" si="9"/>
        <v>0</v>
      </c>
      <c r="AB62" s="75"/>
      <c r="AC62" s="77">
        <f t="shared" si="3"/>
        <v>0</v>
      </c>
      <c r="AD62" s="78"/>
      <c r="AE62" s="79">
        <f t="shared" si="4"/>
        <v>0</v>
      </c>
      <c r="AF62" s="104">
        <f t="shared" si="5"/>
        <v>0</v>
      </c>
      <c r="AG62" s="45"/>
      <c r="AH62" s="110">
        <f t="shared" si="6"/>
        <v>0</v>
      </c>
      <c r="AI62" s="21"/>
      <c r="AJ62" s="11"/>
      <c r="AK62" s="17"/>
    </row>
    <row r="63" spans="1:37" x14ac:dyDescent="0.3">
      <c r="A63" s="97"/>
      <c r="B63" s="97"/>
      <c r="C63" s="121"/>
      <c r="D63" s="119"/>
      <c r="M63" s="70" t="b">
        <f t="shared" si="0"/>
        <v>1</v>
      </c>
      <c r="N63" s="71" t="b">
        <f t="shared" si="0"/>
        <v>1</v>
      </c>
      <c r="O63" s="71" t="b">
        <f t="shared" si="0"/>
        <v>1</v>
      </c>
      <c r="P63" s="71" t="b">
        <f t="shared" si="0"/>
        <v>1</v>
      </c>
      <c r="Q63" s="72">
        <f t="shared" si="7"/>
        <v>0</v>
      </c>
      <c r="R63" s="72"/>
      <c r="S63" s="101" t="b">
        <f t="shared" si="1"/>
        <v>1</v>
      </c>
      <c r="T63" s="75" t="b">
        <f t="shared" si="1"/>
        <v>1</v>
      </c>
      <c r="U63" s="75" t="b">
        <f t="shared" si="1"/>
        <v>1</v>
      </c>
      <c r="V63" s="75" t="b">
        <f t="shared" si="1"/>
        <v>1</v>
      </c>
      <c r="W63" s="75" t="b">
        <f t="shared" si="8"/>
        <v>1</v>
      </c>
      <c r="X63" s="75" t="b">
        <f t="shared" si="8"/>
        <v>1</v>
      </c>
      <c r="Y63" s="75" t="b">
        <f t="shared" si="8"/>
        <v>1</v>
      </c>
      <c r="Z63" s="75" t="b">
        <f t="shared" si="8"/>
        <v>1</v>
      </c>
      <c r="AA63" s="75">
        <f t="shared" si="9"/>
        <v>0</v>
      </c>
      <c r="AB63" s="75"/>
      <c r="AC63" s="77">
        <f t="shared" si="3"/>
        <v>0</v>
      </c>
      <c r="AD63" s="78"/>
      <c r="AE63" s="79">
        <f t="shared" si="4"/>
        <v>0</v>
      </c>
      <c r="AF63" s="104">
        <f t="shared" si="5"/>
        <v>0</v>
      </c>
      <c r="AG63" s="45"/>
      <c r="AH63" s="110">
        <f t="shared" si="6"/>
        <v>0</v>
      </c>
      <c r="AI63" s="21"/>
      <c r="AJ63" s="11"/>
      <c r="AK63" s="17"/>
    </row>
    <row r="64" spans="1:37" x14ac:dyDescent="0.3">
      <c r="A64" s="97"/>
      <c r="B64" s="97"/>
      <c r="C64" s="121"/>
      <c r="D64" s="119"/>
      <c r="M64" s="70" t="b">
        <f t="shared" si="0"/>
        <v>1</v>
      </c>
      <c r="N64" s="71" t="b">
        <f t="shared" si="0"/>
        <v>1</v>
      </c>
      <c r="O64" s="71" t="b">
        <f t="shared" si="0"/>
        <v>1</v>
      </c>
      <c r="P64" s="71" t="b">
        <f t="shared" si="0"/>
        <v>1</v>
      </c>
      <c r="Q64" s="72">
        <f t="shared" si="7"/>
        <v>0</v>
      </c>
      <c r="R64" s="72"/>
      <c r="S64" s="101" t="b">
        <f t="shared" si="1"/>
        <v>1</v>
      </c>
      <c r="T64" s="75" t="b">
        <f t="shared" si="1"/>
        <v>1</v>
      </c>
      <c r="U64" s="75" t="b">
        <f t="shared" si="1"/>
        <v>1</v>
      </c>
      <c r="V64" s="75" t="b">
        <f t="shared" si="1"/>
        <v>1</v>
      </c>
      <c r="W64" s="75" t="b">
        <f t="shared" si="8"/>
        <v>1</v>
      </c>
      <c r="X64" s="75" t="b">
        <f t="shared" si="8"/>
        <v>1</v>
      </c>
      <c r="Y64" s="75" t="b">
        <f t="shared" si="8"/>
        <v>1</v>
      </c>
      <c r="Z64" s="75" t="b">
        <f t="shared" si="8"/>
        <v>1</v>
      </c>
      <c r="AA64" s="75">
        <f t="shared" si="9"/>
        <v>0</v>
      </c>
      <c r="AB64" s="75"/>
      <c r="AC64" s="77">
        <f t="shared" si="3"/>
        <v>0</v>
      </c>
      <c r="AD64" s="78"/>
      <c r="AE64" s="79">
        <f t="shared" si="4"/>
        <v>0</v>
      </c>
      <c r="AF64" s="104">
        <f t="shared" si="5"/>
        <v>0</v>
      </c>
      <c r="AG64" s="45"/>
      <c r="AH64" s="110">
        <f t="shared" si="6"/>
        <v>0</v>
      </c>
      <c r="AI64" s="21"/>
      <c r="AJ64" s="11"/>
      <c r="AK64" s="17"/>
    </row>
    <row r="65" spans="1:37" x14ac:dyDescent="0.3">
      <c r="A65" s="97"/>
      <c r="B65" s="97"/>
      <c r="C65" s="121"/>
      <c r="D65" s="119"/>
      <c r="M65" s="70" t="b">
        <f t="shared" si="0"/>
        <v>1</v>
      </c>
      <c r="N65" s="71" t="b">
        <f t="shared" si="0"/>
        <v>1</v>
      </c>
      <c r="O65" s="71" t="b">
        <f t="shared" si="0"/>
        <v>1</v>
      </c>
      <c r="P65" s="71" t="b">
        <f t="shared" si="0"/>
        <v>1</v>
      </c>
      <c r="Q65" s="72">
        <f t="shared" si="7"/>
        <v>0</v>
      </c>
      <c r="R65" s="72"/>
      <c r="S65" s="101" t="b">
        <f t="shared" si="1"/>
        <v>1</v>
      </c>
      <c r="T65" s="75" t="b">
        <f t="shared" si="1"/>
        <v>1</v>
      </c>
      <c r="U65" s="75" t="b">
        <f t="shared" si="1"/>
        <v>1</v>
      </c>
      <c r="V65" s="75" t="b">
        <f t="shared" si="1"/>
        <v>1</v>
      </c>
      <c r="W65" s="75" t="b">
        <f t="shared" si="8"/>
        <v>1</v>
      </c>
      <c r="X65" s="75" t="b">
        <f t="shared" si="8"/>
        <v>1</v>
      </c>
      <c r="Y65" s="75" t="b">
        <f t="shared" si="8"/>
        <v>1</v>
      </c>
      <c r="Z65" s="75" t="b">
        <f t="shared" si="8"/>
        <v>1</v>
      </c>
      <c r="AA65" s="75">
        <f t="shared" si="9"/>
        <v>0</v>
      </c>
      <c r="AB65" s="75"/>
      <c r="AC65" s="77">
        <f t="shared" si="3"/>
        <v>0</v>
      </c>
      <c r="AD65" s="78"/>
      <c r="AE65" s="79">
        <f t="shared" si="4"/>
        <v>0</v>
      </c>
      <c r="AF65" s="104">
        <f t="shared" si="5"/>
        <v>0</v>
      </c>
      <c r="AG65" s="45"/>
      <c r="AH65" s="110">
        <f t="shared" si="6"/>
        <v>0</v>
      </c>
      <c r="AI65" s="21"/>
      <c r="AJ65" s="11"/>
      <c r="AK65" s="17"/>
    </row>
    <row r="66" spans="1:37" x14ac:dyDescent="0.3">
      <c r="A66" s="97"/>
      <c r="B66" s="97"/>
      <c r="C66" s="121"/>
      <c r="D66" s="119"/>
      <c r="M66" s="70" t="b">
        <f t="shared" si="0"/>
        <v>1</v>
      </c>
      <c r="N66" s="71" t="b">
        <f t="shared" si="0"/>
        <v>1</v>
      </c>
      <c r="O66" s="71" t="b">
        <f t="shared" si="0"/>
        <v>1</v>
      </c>
      <c r="P66" s="71" t="b">
        <f t="shared" si="0"/>
        <v>1</v>
      </c>
      <c r="Q66" s="72">
        <f t="shared" si="7"/>
        <v>0</v>
      </c>
      <c r="R66" s="72"/>
      <c r="S66" s="101" t="b">
        <f t="shared" si="1"/>
        <v>1</v>
      </c>
      <c r="T66" s="75" t="b">
        <f t="shared" si="1"/>
        <v>1</v>
      </c>
      <c r="U66" s="75" t="b">
        <f t="shared" si="1"/>
        <v>1</v>
      </c>
      <c r="V66" s="75" t="b">
        <f t="shared" si="1"/>
        <v>1</v>
      </c>
      <c r="W66" s="75" t="b">
        <f t="shared" si="8"/>
        <v>1</v>
      </c>
      <c r="X66" s="75" t="b">
        <f t="shared" si="8"/>
        <v>1</v>
      </c>
      <c r="Y66" s="75" t="b">
        <f t="shared" si="8"/>
        <v>1</v>
      </c>
      <c r="Z66" s="75" t="b">
        <f t="shared" si="8"/>
        <v>1</v>
      </c>
      <c r="AA66" s="75">
        <f t="shared" si="9"/>
        <v>0</v>
      </c>
      <c r="AB66" s="75"/>
      <c r="AC66" s="77">
        <f t="shared" si="3"/>
        <v>0</v>
      </c>
      <c r="AD66" s="78"/>
      <c r="AE66" s="79">
        <f t="shared" si="4"/>
        <v>0</v>
      </c>
      <c r="AF66" s="104">
        <f t="shared" si="5"/>
        <v>0</v>
      </c>
      <c r="AG66" s="45"/>
      <c r="AH66" s="110">
        <f t="shared" si="6"/>
        <v>0</v>
      </c>
      <c r="AI66" s="21"/>
      <c r="AJ66" s="11"/>
      <c r="AK66" s="17"/>
    </row>
    <row r="67" spans="1:37" x14ac:dyDescent="0.3">
      <c r="A67" s="97"/>
      <c r="B67" s="97"/>
      <c r="C67" s="121"/>
      <c r="D67" s="119"/>
      <c r="M67" s="70" t="b">
        <f t="shared" si="0"/>
        <v>1</v>
      </c>
      <c r="N67" s="71" t="b">
        <f t="shared" si="0"/>
        <v>1</v>
      </c>
      <c r="O67" s="71" t="b">
        <f t="shared" si="0"/>
        <v>1</v>
      </c>
      <c r="P67" s="71" t="b">
        <f t="shared" si="0"/>
        <v>1</v>
      </c>
      <c r="Q67" s="72">
        <f t="shared" si="7"/>
        <v>0</v>
      </c>
      <c r="R67" s="72"/>
      <c r="S67" s="101" t="b">
        <f t="shared" si="1"/>
        <v>1</v>
      </c>
      <c r="T67" s="75" t="b">
        <f t="shared" si="1"/>
        <v>1</v>
      </c>
      <c r="U67" s="75" t="b">
        <f t="shared" si="1"/>
        <v>1</v>
      </c>
      <c r="V67" s="75" t="b">
        <f t="shared" si="1"/>
        <v>1</v>
      </c>
      <c r="W67" s="75" t="b">
        <f t="shared" si="8"/>
        <v>1</v>
      </c>
      <c r="X67" s="75" t="b">
        <f t="shared" si="8"/>
        <v>1</v>
      </c>
      <c r="Y67" s="75" t="b">
        <f t="shared" si="8"/>
        <v>1</v>
      </c>
      <c r="Z67" s="75" t="b">
        <f t="shared" si="8"/>
        <v>1</v>
      </c>
      <c r="AA67" s="75">
        <f t="shared" si="9"/>
        <v>0</v>
      </c>
      <c r="AB67" s="75"/>
      <c r="AC67" s="77">
        <f t="shared" si="3"/>
        <v>0</v>
      </c>
      <c r="AD67" s="78"/>
      <c r="AE67" s="79">
        <f t="shared" si="4"/>
        <v>0</v>
      </c>
      <c r="AF67" s="104">
        <f t="shared" si="5"/>
        <v>0</v>
      </c>
      <c r="AG67" s="45"/>
      <c r="AH67" s="110">
        <f t="shared" si="6"/>
        <v>0</v>
      </c>
      <c r="AI67" s="21"/>
      <c r="AJ67" s="11"/>
      <c r="AK67" s="17"/>
    </row>
    <row r="68" spans="1:37" x14ac:dyDescent="0.3">
      <c r="A68" s="97"/>
      <c r="B68" s="97"/>
      <c r="C68" s="121"/>
      <c r="D68" s="119"/>
      <c r="M68" s="70" t="b">
        <f t="shared" si="0"/>
        <v>1</v>
      </c>
      <c r="N68" s="71" t="b">
        <f t="shared" si="0"/>
        <v>1</v>
      </c>
      <c r="O68" s="71" t="b">
        <f t="shared" si="0"/>
        <v>1</v>
      </c>
      <c r="P68" s="71" t="b">
        <f t="shared" si="0"/>
        <v>1</v>
      </c>
      <c r="Q68" s="72">
        <f t="shared" si="7"/>
        <v>0</v>
      </c>
      <c r="R68" s="72"/>
      <c r="S68" s="101" t="b">
        <f t="shared" si="1"/>
        <v>1</v>
      </c>
      <c r="T68" s="75" t="b">
        <f t="shared" si="1"/>
        <v>1</v>
      </c>
      <c r="U68" s="75" t="b">
        <f t="shared" si="1"/>
        <v>1</v>
      </c>
      <c r="V68" s="75" t="b">
        <f t="shared" si="1"/>
        <v>1</v>
      </c>
      <c r="W68" s="75" t="b">
        <f t="shared" si="8"/>
        <v>1</v>
      </c>
      <c r="X68" s="75" t="b">
        <f t="shared" si="8"/>
        <v>1</v>
      </c>
      <c r="Y68" s="75" t="b">
        <f t="shared" si="8"/>
        <v>1</v>
      </c>
      <c r="Z68" s="75" t="b">
        <f t="shared" si="8"/>
        <v>1</v>
      </c>
      <c r="AA68" s="75">
        <f t="shared" si="9"/>
        <v>0</v>
      </c>
      <c r="AB68" s="75"/>
      <c r="AC68" s="77">
        <f t="shared" si="3"/>
        <v>0</v>
      </c>
      <c r="AD68" s="78"/>
      <c r="AE68" s="79">
        <f t="shared" si="4"/>
        <v>0</v>
      </c>
      <c r="AF68" s="104">
        <f t="shared" si="5"/>
        <v>0</v>
      </c>
      <c r="AG68" s="45"/>
      <c r="AH68" s="110">
        <f t="shared" si="6"/>
        <v>0</v>
      </c>
      <c r="AI68" s="21"/>
      <c r="AJ68" s="11"/>
      <c r="AK68" s="17"/>
    </row>
    <row r="69" spans="1:37" x14ac:dyDescent="0.3">
      <c r="A69" s="97"/>
      <c r="B69" s="97"/>
      <c r="C69" s="121"/>
      <c r="D69" s="119"/>
      <c r="M69" s="70" t="b">
        <f t="shared" si="0"/>
        <v>1</v>
      </c>
      <c r="N69" s="71" t="b">
        <f t="shared" si="0"/>
        <v>1</v>
      </c>
      <c r="O69" s="71" t="b">
        <f t="shared" si="0"/>
        <v>1</v>
      </c>
      <c r="P69" s="71" t="b">
        <f t="shared" si="0"/>
        <v>1</v>
      </c>
      <c r="Q69" s="72">
        <f t="shared" si="7"/>
        <v>0</v>
      </c>
      <c r="R69" s="72"/>
      <c r="S69" s="101" t="b">
        <f t="shared" si="1"/>
        <v>1</v>
      </c>
      <c r="T69" s="75" t="b">
        <f t="shared" si="1"/>
        <v>1</v>
      </c>
      <c r="U69" s="75" t="b">
        <f t="shared" si="1"/>
        <v>1</v>
      </c>
      <c r="V69" s="75" t="b">
        <f t="shared" si="1"/>
        <v>1</v>
      </c>
      <c r="W69" s="75" t="b">
        <f t="shared" si="8"/>
        <v>1</v>
      </c>
      <c r="X69" s="75" t="b">
        <f t="shared" si="8"/>
        <v>1</v>
      </c>
      <c r="Y69" s="75" t="b">
        <f t="shared" si="8"/>
        <v>1</v>
      </c>
      <c r="Z69" s="75" t="b">
        <f t="shared" si="8"/>
        <v>1</v>
      </c>
      <c r="AA69" s="75">
        <f t="shared" si="9"/>
        <v>0</v>
      </c>
      <c r="AB69" s="75"/>
      <c r="AC69" s="77">
        <f t="shared" si="3"/>
        <v>0</v>
      </c>
      <c r="AD69" s="78"/>
      <c r="AE69" s="79">
        <f t="shared" si="4"/>
        <v>0</v>
      </c>
      <c r="AF69" s="104">
        <f t="shared" si="5"/>
        <v>0</v>
      </c>
      <c r="AG69" s="45"/>
      <c r="AH69" s="110">
        <f t="shared" si="6"/>
        <v>0</v>
      </c>
      <c r="AI69" s="21"/>
      <c r="AJ69" s="11"/>
      <c r="AK69" s="17"/>
    </row>
    <row r="70" spans="1:37" x14ac:dyDescent="0.3">
      <c r="A70" s="97"/>
      <c r="B70" s="97"/>
      <c r="C70" s="121"/>
      <c r="D70" s="119"/>
      <c r="M70" s="70" t="b">
        <f t="shared" si="0"/>
        <v>1</v>
      </c>
      <c r="N70" s="71" t="b">
        <f t="shared" si="0"/>
        <v>1</v>
      </c>
      <c r="O70" s="71" t="b">
        <f t="shared" si="0"/>
        <v>1</v>
      </c>
      <c r="P70" s="71" t="b">
        <f t="shared" si="0"/>
        <v>1</v>
      </c>
      <c r="Q70" s="72">
        <f t="shared" si="7"/>
        <v>0</v>
      </c>
      <c r="R70" s="72"/>
      <c r="S70" s="101" t="b">
        <f t="shared" si="1"/>
        <v>1</v>
      </c>
      <c r="T70" s="75" t="b">
        <f t="shared" si="1"/>
        <v>1</v>
      </c>
      <c r="U70" s="75" t="b">
        <f t="shared" si="1"/>
        <v>1</v>
      </c>
      <c r="V70" s="75" t="b">
        <f t="shared" si="1"/>
        <v>1</v>
      </c>
      <c r="W70" s="75" t="b">
        <f t="shared" si="8"/>
        <v>1</v>
      </c>
      <c r="X70" s="75" t="b">
        <f t="shared" si="8"/>
        <v>1</v>
      </c>
      <c r="Y70" s="75" t="b">
        <f t="shared" si="8"/>
        <v>1</v>
      </c>
      <c r="Z70" s="75" t="b">
        <f t="shared" si="8"/>
        <v>1</v>
      </c>
      <c r="AA70" s="75">
        <f t="shared" si="9"/>
        <v>0</v>
      </c>
      <c r="AB70" s="75"/>
      <c r="AC70" s="77">
        <f t="shared" si="3"/>
        <v>0</v>
      </c>
      <c r="AD70" s="78"/>
      <c r="AE70" s="79">
        <f t="shared" si="4"/>
        <v>0</v>
      </c>
      <c r="AF70" s="104">
        <f t="shared" si="5"/>
        <v>0</v>
      </c>
      <c r="AG70" s="45"/>
      <c r="AH70" s="110">
        <f t="shared" si="6"/>
        <v>0</v>
      </c>
      <c r="AI70" s="21"/>
      <c r="AJ70" s="11"/>
      <c r="AK70" s="17"/>
    </row>
    <row r="71" spans="1:37" x14ac:dyDescent="0.3">
      <c r="A71" s="97"/>
      <c r="B71" s="97"/>
      <c r="C71" s="121"/>
      <c r="D71" s="119"/>
      <c r="M71" s="70" t="b">
        <f t="shared" si="0"/>
        <v>1</v>
      </c>
      <c r="N71" s="71" t="b">
        <f t="shared" si="0"/>
        <v>1</v>
      </c>
      <c r="O71" s="71" t="b">
        <f t="shared" si="0"/>
        <v>1</v>
      </c>
      <c r="P71" s="71" t="b">
        <f t="shared" si="0"/>
        <v>1</v>
      </c>
      <c r="Q71" s="72">
        <f t="shared" si="7"/>
        <v>0</v>
      </c>
      <c r="R71" s="72"/>
      <c r="S71" s="101" t="b">
        <f t="shared" si="1"/>
        <v>1</v>
      </c>
      <c r="T71" s="75" t="b">
        <f t="shared" si="1"/>
        <v>1</v>
      </c>
      <c r="U71" s="75" t="b">
        <f t="shared" si="1"/>
        <v>1</v>
      </c>
      <c r="V71" s="75" t="b">
        <f t="shared" si="1"/>
        <v>1</v>
      </c>
      <c r="W71" s="75" t="b">
        <f t="shared" si="8"/>
        <v>1</v>
      </c>
      <c r="X71" s="75" t="b">
        <f t="shared" si="8"/>
        <v>1</v>
      </c>
      <c r="Y71" s="75" t="b">
        <f t="shared" si="8"/>
        <v>1</v>
      </c>
      <c r="Z71" s="75" t="b">
        <f t="shared" si="8"/>
        <v>1</v>
      </c>
      <c r="AA71" s="75">
        <f t="shared" si="9"/>
        <v>0</v>
      </c>
      <c r="AB71" s="75"/>
      <c r="AC71" s="77">
        <f t="shared" si="3"/>
        <v>0</v>
      </c>
      <c r="AD71" s="78"/>
      <c r="AE71" s="79">
        <f t="shared" si="4"/>
        <v>0</v>
      </c>
      <c r="AF71" s="104">
        <f t="shared" si="5"/>
        <v>0</v>
      </c>
      <c r="AG71" s="45"/>
      <c r="AH71" s="110">
        <f t="shared" si="6"/>
        <v>0</v>
      </c>
      <c r="AI71" s="21"/>
      <c r="AJ71" s="11"/>
      <c r="AK71" s="17"/>
    </row>
    <row r="72" spans="1:37" x14ac:dyDescent="0.3">
      <c r="A72" s="97"/>
      <c r="B72" s="97"/>
      <c r="C72" s="121"/>
      <c r="D72" s="119"/>
      <c r="M72" s="70" t="b">
        <f t="shared" si="0"/>
        <v>1</v>
      </c>
      <c r="N72" s="71" t="b">
        <f t="shared" si="0"/>
        <v>1</v>
      </c>
      <c r="O72" s="71" t="b">
        <f t="shared" si="0"/>
        <v>1</v>
      </c>
      <c r="P72" s="71" t="b">
        <f t="shared" si="0"/>
        <v>1</v>
      </c>
      <c r="Q72" s="72">
        <f t="shared" si="7"/>
        <v>0</v>
      </c>
      <c r="R72" s="72"/>
      <c r="S72" s="101" t="b">
        <f t="shared" si="1"/>
        <v>1</v>
      </c>
      <c r="T72" s="75" t="b">
        <f t="shared" si="1"/>
        <v>1</v>
      </c>
      <c r="U72" s="75" t="b">
        <f t="shared" si="1"/>
        <v>1</v>
      </c>
      <c r="V72" s="75" t="b">
        <f t="shared" si="1"/>
        <v>1</v>
      </c>
      <c r="W72" s="75" t="b">
        <f t="shared" si="8"/>
        <v>1</v>
      </c>
      <c r="X72" s="75" t="b">
        <f t="shared" si="8"/>
        <v>1</v>
      </c>
      <c r="Y72" s="75" t="b">
        <f t="shared" si="8"/>
        <v>1</v>
      </c>
      <c r="Z72" s="75" t="b">
        <f t="shared" si="8"/>
        <v>1</v>
      </c>
      <c r="AA72" s="75">
        <f t="shared" si="9"/>
        <v>0</v>
      </c>
      <c r="AB72" s="75"/>
      <c r="AC72" s="77">
        <f t="shared" si="3"/>
        <v>0</v>
      </c>
      <c r="AD72" s="78"/>
      <c r="AE72" s="79">
        <f t="shared" si="4"/>
        <v>0</v>
      </c>
      <c r="AF72" s="104">
        <f t="shared" si="5"/>
        <v>0</v>
      </c>
      <c r="AG72" s="45"/>
      <c r="AH72" s="110">
        <f t="shared" si="6"/>
        <v>0</v>
      </c>
      <c r="AI72" s="21"/>
      <c r="AJ72" s="11"/>
      <c r="AK72" s="17"/>
    </row>
    <row r="73" spans="1:37" x14ac:dyDescent="0.3">
      <c r="A73" s="97"/>
      <c r="B73" s="97"/>
      <c r="C73" s="121"/>
      <c r="D73" s="119"/>
      <c r="M73" s="70" t="b">
        <f t="shared" si="0"/>
        <v>1</v>
      </c>
      <c r="N73" s="71" t="b">
        <f t="shared" si="0"/>
        <v>1</v>
      </c>
      <c r="O73" s="71" t="b">
        <f t="shared" si="0"/>
        <v>1</v>
      </c>
      <c r="P73" s="71" t="b">
        <f t="shared" si="0"/>
        <v>1</v>
      </c>
      <c r="Q73" s="72">
        <f t="shared" si="7"/>
        <v>0</v>
      </c>
      <c r="R73" s="72"/>
      <c r="S73" s="101" t="b">
        <f t="shared" si="1"/>
        <v>1</v>
      </c>
      <c r="T73" s="75" t="b">
        <f t="shared" si="1"/>
        <v>1</v>
      </c>
      <c r="U73" s="75" t="b">
        <f t="shared" si="1"/>
        <v>1</v>
      </c>
      <c r="V73" s="75" t="b">
        <f t="shared" si="1"/>
        <v>1</v>
      </c>
      <c r="W73" s="75" t="b">
        <f t="shared" si="8"/>
        <v>1</v>
      </c>
      <c r="X73" s="75" t="b">
        <f t="shared" si="8"/>
        <v>1</v>
      </c>
      <c r="Y73" s="75" t="b">
        <f t="shared" si="8"/>
        <v>1</v>
      </c>
      <c r="Z73" s="75" t="b">
        <f t="shared" si="8"/>
        <v>1</v>
      </c>
      <c r="AA73" s="75">
        <f t="shared" si="9"/>
        <v>0</v>
      </c>
      <c r="AB73" s="75"/>
      <c r="AC73" s="77">
        <f t="shared" si="3"/>
        <v>0</v>
      </c>
      <c r="AD73" s="78"/>
      <c r="AE73" s="79">
        <f t="shared" si="4"/>
        <v>0</v>
      </c>
      <c r="AF73" s="104">
        <f t="shared" si="5"/>
        <v>0</v>
      </c>
      <c r="AG73" s="45"/>
      <c r="AH73" s="110">
        <f t="shared" si="6"/>
        <v>0</v>
      </c>
      <c r="AI73" s="21"/>
      <c r="AJ73" s="11"/>
      <c r="AK73" s="17"/>
    </row>
    <row r="74" spans="1:37" x14ac:dyDescent="0.3">
      <c r="A74" s="97"/>
      <c r="B74" s="97"/>
      <c r="C74" s="121"/>
      <c r="D74" s="119"/>
      <c r="M74" s="70" t="b">
        <f t="shared" si="0"/>
        <v>1</v>
      </c>
      <c r="N74" s="71" t="b">
        <f t="shared" si="0"/>
        <v>1</v>
      </c>
      <c r="O74" s="71" t="b">
        <f t="shared" si="0"/>
        <v>1</v>
      </c>
      <c r="P74" s="71" t="b">
        <f t="shared" si="0"/>
        <v>1</v>
      </c>
      <c r="Q74" s="72">
        <f t="shared" si="7"/>
        <v>0</v>
      </c>
      <c r="R74" s="72"/>
      <c r="S74" s="101" t="b">
        <f t="shared" si="1"/>
        <v>1</v>
      </c>
      <c r="T74" s="75" t="b">
        <f t="shared" si="1"/>
        <v>1</v>
      </c>
      <c r="U74" s="75" t="b">
        <f t="shared" si="1"/>
        <v>1</v>
      </c>
      <c r="V74" s="75" t="b">
        <f t="shared" si="1"/>
        <v>1</v>
      </c>
      <c r="W74" s="75" t="b">
        <f t="shared" si="8"/>
        <v>1</v>
      </c>
      <c r="X74" s="75" t="b">
        <f t="shared" si="8"/>
        <v>1</v>
      </c>
      <c r="Y74" s="75" t="b">
        <f t="shared" si="8"/>
        <v>1</v>
      </c>
      <c r="Z74" s="75" t="b">
        <f t="shared" si="8"/>
        <v>1</v>
      </c>
      <c r="AA74" s="75">
        <f t="shared" si="9"/>
        <v>0</v>
      </c>
      <c r="AB74" s="75"/>
      <c r="AC74" s="77">
        <f t="shared" si="3"/>
        <v>0</v>
      </c>
      <c r="AD74" s="78"/>
      <c r="AE74" s="79">
        <f t="shared" si="4"/>
        <v>0</v>
      </c>
      <c r="AF74" s="104">
        <f t="shared" si="5"/>
        <v>0</v>
      </c>
      <c r="AG74" s="45"/>
      <c r="AH74" s="110">
        <f t="shared" si="6"/>
        <v>0</v>
      </c>
      <c r="AI74" s="21"/>
      <c r="AJ74" s="11"/>
      <c r="AK74" s="17"/>
    </row>
    <row r="75" spans="1:37" x14ac:dyDescent="0.3">
      <c r="A75" s="97"/>
      <c r="B75" s="97"/>
      <c r="C75" s="121"/>
      <c r="D75" s="119"/>
      <c r="M75" s="70" t="b">
        <f t="shared" si="0"/>
        <v>1</v>
      </c>
      <c r="N75" s="71" t="b">
        <f t="shared" si="0"/>
        <v>1</v>
      </c>
      <c r="O75" s="71" t="b">
        <f t="shared" si="0"/>
        <v>1</v>
      </c>
      <c r="P75" s="71" t="b">
        <f t="shared" ref="P75:P138" si="12">ISBLANK(D75)</f>
        <v>1</v>
      </c>
      <c r="Q75" s="72">
        <f t="shared" si="7"/>
        <v>0</v>
      </c>
      <c r="R75" s="72"/>
      <c r="S75" s="101" t="b">
        <f t="shared" si="1"/>
        <v>1</v>
      </c>
      <c r="T75" s="75" t="b">
        <f t="shared" si="1"/>
        <v>1</v>
      </c>
      <c r="U75" s="75" t="b">
        <f t="shared" si="1"/>
        <v>1</v>
      </c>
      <c r="V75" s="75" t="b">
        <f t="shared" ref="V75:V138" si="13">IF(ISBLANK(D75),TRUE(),ISNUMBER(D75))</f>
        <v>1</v>
      </c>
      <c r="W75" s="75" t="b">
        <f t="shared" si="8"/>
        <v>1</v>
      </c>
      <c r="X75" s="75" t="b">
        <f t="shared" si="8"/>
        <v>1</v>
      </c>
      <c r="Y75" s="75" t="b">
        <f t="shared" si="8"/>
        <v>1</v>
      </c>
      <c r="Z75" s="75" t="b">
        <f t="shared" si="8"/>
        <v>1</v>
      </c>
      <c r="AA75" s="75">
        <f t="shared" si="9"/>
        <v>0</v>
      </c>
      <c r="AB75" s="75"/>
      <c r="AC75" s="77">
        <f t="shared" si="3"/>
        <v>0</v>
      </c>
      <c r="AD75" s="78"/>
      <c r="AE75" s="79">
        <f t="shared" si="4"/>
        <v>0</v>
      </c>
      <c r="AF75" s="104">
        <f t="shared" si="5"/>
        <v>0</v>
      </c>
      <c r="AG75" s="45"/>
      <c r="AH75" s="110">
        <f t="shared" si="6"/>
        <v>0</v>
      </c>
      <c r="AI75" s="21"/>
      <c r="AJ75" s="11"/>
      <c r="AK75" s="17"/>
    </row>
    <row r="76" spans="1:37" x14ac:dyDescent="0.3">
      <c r="A76" s="97"/>
      <c r="B76" s="97"/>
      <c r="C76" s="121"/>
      <c r="D76" s="119"/>
      <c r="M76" s="70" t="b">
        <f t="shared" ref="M76:P139" si="14">ISBLANK(A76)</f>
        <v>1</v>
      </c>
      <c r="N76" s="71" t="b">
        <f t="shared" si="14"/>
        <v>1</v>
      </c>
      <c r="O76" s="71" t="b">
        <f t="shared" si="14"/>
        <v>1</v>
      </c>
      <c r="P76" s="71" t="b">
        <f t="shared" si="12"/>
        <v>1</v>
      </c>
      <c r="Q76" s="72">
        <f t="shared" si="7"/>
        <v>0</v>
      </c>
      <c r="R76" s="72"/>
      <c r="S76" s="101" t="b">
        <f t="shared" ref="S76:V139" si="15">IF(ISBLANK(A76),TRUE(),ISNUMBER(A76))</f>
        <v>1</v>
      </c>
      <c r="T76" s="75" t="b">
        <f t="shared" si="15"/>
        <v>1</v>
      </c>
      <c r="U76" s="75" t="b">
        <f t="shared" si="15"/>
        <v>1</v>
      </c>
      <c r="V76" s="75" t="b">
        <f t="shared" si="13"/>
        <v>1</v>
      </c>
      <c r="W76" s="75" t="b">
        <f t="shared" si="8"/>
        <v>1</v>
      </c>
      <c r="X76" s="75" t="b">
        <f t="shared" si="8"/>
        <v>1</v>
      </c>
      <c r="Y76" s="75" t="b">
        <f t="shared" si="8"/>
        <v>1</v>
      </c>
      <c r="Z76" s="75" t="b">
        <f t="shared" si="8"/>
        <v>1</v>
      </c>
      <c r="AA76" s="75">
        <f t="shared" si="9"/>
        <v>0</v>
      </c>
      <c r="AB76" s="75"/>
      <c r="AC76" s="77">
        <f t="shared" ref="AC76:AC139" si="16">IF(OR(A76="",B76=""),0,IF(A76&gt;B76,1,0))</f>
        <v>0</v>
      </c>
      <c r="AD76" s="78"/>
      <c r="AE76" s="79">
        <f t="shared" ref="AE76:AE139" si="17">IF(OR(A76="",B76=""),0,IF(SUMPRODUCT(($A$12:$A$1000&lt;B76)*($B$12:$B$1000&gt;A76))&gt;1,1,0))</f>
        <v>0</v>
      </c>
      <c r="AF76" s="104">
        <f t="shared" ref="AF76:AF139" si="18">B76-A76</f>
        <v>0</v>
      </c>
      <c r="AG76" s="45"/>
      <c r="AH76" s="110">
        <f t="shared" ref="AH76:AH139" si="19">IF(AND(OR(AF76&lt;20,AF76&gt;40),AND(A76&lt;&gt;"",B76&lt;&gt;"")),1,0)</f>
        <v>0</v>
      </c>
      <c r="AI76" s="21"/>
      <c r="AJ76" s="11"/>
      <c r="AK76" s="17"/>
    </row>
    <row r="77" spans="1:37" x14ac:dyDescent="0.3">
      <c r="A77" s="97"/>
      <c r="B77" s="97"/>
      <c r="C77" s="121"/>
      <c r="D77" s="119"/>
      <c r="M77" s="70" t="b">
        <f t="shared" si="14"/>
        <v>1</v>
      </c>
      <c r="N77" s="71" t="b">
        <f t="shared" si="14"/>
        <v>1</v>
      </c>
      <c r="O77" s="71" t="b">
        <f t="shared" si="14"/>
        <v>1</v>
      </c>
      <c r="P77" s="71" t="b">
        <f t="shared" si="12"/>
        <v>1</v>
      </c>
      <c r="Q77" s="72">
        <f t="shared" ref="Q77:Q140" si="20">IF(OR(AND(M77:P77),AND(NOT(M77),NOT(N77),NOT(O77),NOT(P77))),0,1)</f>
        <v>0</v>
      </c>
      <c r="R77" s="72"/>
      <c r="S77" s="101" t="b">
        <f t="shared" si="15"/>
        <v>1</v>
      </c>
      <c r="T77" s="75" t="b">
        <f t="shared" si="15"/>
        <v>1</v>
      </c>
      <c r="U77" s="75" t="b">
        <f t="shared" si="15"/>
        <v>1</v>
      </c>
      <c r="V77" s="75" t="b">
        <f t="shared" si="13"/>
        <v>1</v>
      </c>
      <c r="W77" s="75" t="b">
        <f t="shared" ref="W77:Z140" si="21">IF(ISBLANK(F77),TRUE(),ISNUMBER(F77))</f>
        <v>1</v>
      </c>
      <c r="X77" s="75" t="b">
        <f t="shared" si="21"/>
        <v>1</v>
      </c>
      <c r="Y77" s="75" t="b">
        <f t="shared" si="21"/>
        <v>1</v>
      </c>
      <c r="Z77" s="75" t="b">
        <f t="shared" si="21"/>
        <v>1</v>
      </c>
      <c r="AA77" s="75">
        <f t="shared" ref="AA77:AA140" si="22">IF(AND(S77:Z77),0,1)</f>
        <v>0</v>
      </c>
      <c r="AB77" s="75"/>
      <c r="AC77" s="77">
        <f t="shared" si="16"/>
        <v>0</v>
      </c>
      <c r="AD77" s="78"/>
      <c r="AE77" s="79">
        <f t="shared" si="17"/>
        <v>0</v>
      </c>
      <c r="AF77" s="104">
        <f t="shared" si="18"/>
        <v>0</v>
      </c>
      <c r="AG77" s="45"/>
      <c r="AH77" s="110">
        <f t="shared" si="19"/>
        <v>0</v>
      </c>
      <c r="AI77" s="21"/>
      <c r="AJ77" s="11"/>
      <c r="AK77" s="17"/>
    </row>
    <row r="78" spans="1:37" x14ac:dyDescent="0.3">
      <c r="A78" s="97"/>
      <c r="B78" s="97"/>
      <c r="C78" s="121"/>
      <c r="D78" s="119"/>
      <c r="M78" s="70" t="b">
        <f t="shared" si="14"/>
        <v>1</v>
      </c>
      <c r="N78" s="71" t="b">
        <f t="shared" si="14"/>
        <v>1</v>
      </c>
      <c r="O78" s="71" t="b">
        <f t="shared" si="14"/>
        <v>1</v>
      </c>
      <c r="P78" s="71" t="b">
        <f t="shared" si="12"/>
        <v>1</v>
      </c>
      <c r="Q78" s="72">
        <f t="shared" si="20"/>
        <v>0</v>
      </c>
      <c r="R78" s="72"/>
      <c r="S78" s="101" t="b">
        <f t="shared" si="15"/>
        <v>1</v>
      </c>
      <c r="T78" s="75" t="b">
        <f t="shared" si="15"/>
        <v>1</v>
      </c>
      <c r="U78" s="75" t="b">
        <f t="shared" si="15"/>
        <v>1</v>
      </c>
      <c r="V78" s="75" t="b">
        <f t="shared" si="13"/>
        <v>1</v>
      </c>
      <c r="W78" s="75" t="b">
        <f t="shared" si="21"/>
        <v>1</v>
      </c>
      <c r="X78" s="75" t="b">
        <f t="shared" si="21"/>
        <v>1</v>
      </c>
      <c r="Y78" s="75" t="b">
        <f t="shared" si="21"/>
        <v>1</v>
      </c>
      <c r="Z78" s="75" t="b">
        <f t="shared" si="21"/>
        <v>1</v>
      </c>
      <c r="AA78" s="75">
        <f t="shared" si="22"/>
        <v>0</v>
      </c>
      <c r="AB78" s="75"/>
      <c r="AC78" s="77">
        <f t="shared" si="16"/>
        <v>0</v>
      </c>
      <c r="AD78" s="78"/>
      <c r="AE78" s="79">
        <f t="shared" si="17"/>
        <v>0</v>
      </c>
      <c r="AF78" s="104">
        <f t="shared" si="18"/>
        <v>0</v>
      </c>
      <c r="AG78" s="45"/>
      <c r="AH78" s="110">
        <f t="shared" si="19"/>
        <v>0</v>
      </c>
      <c r="AI78" s="21"/>
      <c r="AJ78" s="11"/>
      <c r="AK78" s="17"/>
    </row>
    <row r="79" spans="1:37" x14ac:dyDescent="0.3">
      <c r="A79" s="97"/>
      <c r="B79" s="97"/>
      <c r="C79" s="121"/>
      <c r="D79" s="119"/>
      <c r="M79" s="70" t="b">
        <f t="shared" si="14"/>
        <v>1</v>
      </c>
      <c r="N79" s="71" t="b">
        <f t="shared" si="14"/>
        <v>1</v>
      </c>
      <c r="O79" s="71" t="b">
        <f t="shared" si="14"/>
        <v>1</v>
      </c>
      <c r="P79" s="71" t="b">
        <f t="shared" si="12"/>
        <v>1</v>
      </c>
      <c r="Q79" s="72">
        <f t="shared" si="20"/>
        <v>0</v>
      </c>
      <c r="R79" s="72"/>
      <c r="S79" s="101" t="b">
        <f t="shared" si="15"/>
        <v>1</v>
      </c>
      <c r="T79" s="75" t="b">
        <f t="shared" si="15"/>
        <v>1</v>
      </c>
      <c r="U79" s="75" t="b">
        <f t="shared" si="15"/>
        <v>1</v>
      </c>
      <c r="V79" s="75" t="b">
        <f t="shared" si="13"/>
        <v>1</v>
      </c>
      <c r="W79" s="75" t="b">
        <f t="shared" si="21"/>
        <v>1</v>
      </c>
      <c r="X79" s="75" t="b">
        <f t="shared" si="21"/>
        <v>1</v>
      </c>
      <c r="Y79" s="75" t="b">
        <f t="shared" si="21"/>
        <v>1</v>
      </c>
      <c r="Z79" s="75" t="b">
        <f t="shared" si="21"/>
        <v>1</v>
      </c>
      <c r="AA79" s="75">
        <f t="shared" si="22"/>
        <v>0</v>
      </c>
      <c r="AB79" s="75"/>
      <c r="AC79" s="77">
        <f t="shared" si="16"/>
        <v>0</v>
      </c>
      <c r="AD79" s="78"/>
      <c r="AE79" s="79">
        <f t="shared" si="17"/>
        <v>0</v>
      </c>
      <c r="AF79" s="104">
        <f t="shared" si="18"/>
        <v>0</v>
      </c>
      <c r="AG79" s="45"/>
      <c r="AH79" s="110">
        <f t="shared" si="19"/>
        <v>0</v>
      </c>
      <c r="AI79" s="21"/>
      <c r="AJ79" s="11"/>
      <c r="AK79" s="17"/>
    </row>
    <row r="80" spans="1:37" x14ac:dyDescent="0.3">
      <c r="A80" s="97"/>
      <c r="B80" s="97"/>
      <c r="C80" s="121"/>
      <c r="D80" s="119"/>
      <c r="M80" s="70" t="b">
        <f t="shared" si="14"/>
        <v>1</v>
      </c>
      <c r="N80" s="71" t="b">
        <f t="shared" si="14"/>
        <v>1</v>
      </c>
      <c r="O80" s="71" t="b">
        <f t="shared" si="14"/>
        <v>1</v>
      </c>
      <c r="P80" s="71" t="b">
        <f t="shared" si="12"/>
        <v>1</v>
      </c>
      <c r="Q80" s="72">
        <f t="shared" si="20"/>
        <v>0</v>
      </c>
      <c r="R80" s="72"/>
      <c r="S80" s="101" t="b">
        <f t="shared" si="15"/>
        <v>1</v>
      </c>
      <c r="T80" s="75" t="b">
        <f t="shared" si="15"/>
        <v>1</v>
      </c>
      <c r="U80" s="75" t="b">
        <f t="shared" si="15"/>
        <v>1</v>
      </c>
      <c r="V80" s="75" t="b">
        <f t="shared" si="13"/>
        <v>1</v>
      </c>
      <c r="W80" s="75" t="b">
        <f t="shared" si="21"/>
        <v>1</v>
      </c>
      <c r="X80" s="75" t="b">
        <f t="shared" si="21"/>
        <v>1</v>
      </c>
      <c r="Y80" s="75" t="b">
        <f t="shared" si="21"/>
        <v>1</v>
      </c>
      <c r="Z80" s="75" t="b">
        <f t="shared" si="21"/>
        <v>1</v>
      </c>
      <c r="AA80" s="75">
        <f t="shared" si="22"/>
        <v>0</v>
      </c>
      <c r="AB80" s="75"/>
      <c r="AC80" s="77">
        <f t="shared" si="16"/>
        <v>0</v>
      </c>
      <c r="AD80" s="78"/>
      <c r="AE80" s="79">
        <f t="shared" si="17"/>
        <v>0</v>
      </c>
      <c r="AF80" s="104">
        <f t="shared" si="18"/>
        <v>0</v>
      </c>
      <c r="AG80" s="45"/>
      <c r="AH80" s="110">
        <f t="shared" si="19"/>
        <v>0</v>
      </c>
      <c r="AI80" s="21"/>
      <c r="AJ80" s="11"/>
      <c r="AK80" s="17"/>
    </row>
    <row r="81" spans="1:37" x14ac:dyDescent="0.3">
      <c r="A81" s="97"/>
      <c r="B81" s="97"/>
      <c r="C81" s="121"/>
      <c r="D81" s="119"/>
      <c r="M81" s="70" t="b">
        <f t="shared" si="14"/>
        <v>1</v>
      </c>
      <c r="N81" s="71" t="b">
        <f t="shared" si="14"/>
        <v>1</v>
      </c>
      <c r="O81" s="71" t="b">
        <f t="shared" si="14"/>
        <v>1</v>
      </c>
      <c r="P81" s="71" t="b">
        <f t="shared" si="12"/>
        <v>1</v>
      </c>
      <c r="Q81" s="72">
        <f t="shared" si="20"/>
        <v>0</v>
      </c>
      <c r="R81" s="72"/>
      <c r="S81" s="101" t="b">
        <f t="shared" si="15"/>
        <v>1</v>
      </c>
      <c r="T81" s="75" t="b">
        <f t="shared" si="15"/>
        <v>1</v>
      </c>
      <c r="U81" s="75" t="b">
        <f t="shared" si="15"/>
        <v>1</v>
      </c>
      <c r="V81" s="75" t="b">
        <f t="shared" si="13"/>
        <v>1</v>
      </c>
      <c r="W81" s="75" t="b">
        <f t="shared" si="21"/>
        <v>1</v>
      </c>
      <c r="X81" s="75" t="b">
        <f t="shared" si="21"/>
        <v>1</v>
      </c>
      <c r="Y81" s="75" t="b">
        <f t="shared" si="21"/>
        <v>1</v>
      </c>
      <c r="Z81" s="75" t="b">
        <f t="shared" si="21"/>
        <v>1</v>
      </c>
      <c r="AA81" s="75">
        <f t="shared" si="22"/>
        <v>0</v>
      </c>
      <c r="AB81" s="75"/>
      <c r="AC81" s="77">
        <f t="shared" si="16"/>
        <v>0</v>
      </c>
      <c r="AD81" s="78"/>
      <c r="AE81" s="79">
        <f t="shared" si="17"/>
        <v>0</v>
      </c>
      <c r="AF81" s="104">
        <f t="shared" si="18"/>
        <v>0</v>
      </c>
      <c r="AG81" s="45"/>
      <c r="AH81" s="110">
        <f t="shared" si="19"/>
        <v>0</v>
      </c>
      <c r="AI81" s="21"/>
      <c r="AJ81" s="11"/>
      <c r="AK81" s="17"/>
    </row>
    <row r="82" spans="1:37" x14ac:dyDescent="0.3">
      <c r="A82" s="97"/>
      <c r="B82" s="97"/>
      <c r="C82" s="121"/>
      <c r="D82" s="119"/>
      <c r="M82" s="70" t="b">
        <f t="shared" si="14"/>
        <v>1</v>
      </c>
      <c r="N82" s="71" t="b">
        <f t="shared" si="14"/>
        <v>1</v>
      </c>
      <c r="O82" s="71" t="b">
        <f t="shared" si="14"/>
        <v>1</v>
      </c>
      <c r="P82" s="71" t="b">
        <f t="shared" si="12"/>
        <v>1</v>
      </c>
      <c r="Q82" s="72">
        <f t="shared" si="20"/>
        <v>0</v>
      </c>
      <c r="R82" s="72"/>
      <c r="S82" s="101" t="b">
        <f t="shared" si="15"/>
        <v>1</v>
      </c>
      <c r="T82" s="75" t="b">
        <f t="shared" si="15"/>
        <v>1</v>
      </c>
      <c r="U82" s="75" t="b">
        <f t="shared" si="15"/>
        <v>1</v>
      </c>
      <c r="V82" s="75" t="b">
        <f t="shared" si="13"/>
        <v>1</v>
      </c>
      <c r="W82" s="75" t="b">
        <f t="shared" si="21"/>
        <v>1</v>
      </c>
      <c r="X82" s="75" t="b">
        <f t="shared" si="21"/>
        <v>1</v>
      </c>
      <c r="Y82" s="75" t="b">
        <f t="shared" si="21"/>
        <v>1</v>
      </c>
      <c r="Z82" s="75" t="b">
        <f t="shared" si="21"/>
        <v>1</v>
      </c>
      <c r="AA82" s="75">
        <f t="shared" si="22"/>
        <v>0</v>
      </c>
      <c r="AB82" s="75"/>
      <c r="AC82" s="77">
        <f t="shared" si="16"/>
        <v>0</v>
      </c>
      <c r="AD82" s="78"/>
      <c r="AE82" s="79">
        <f t="shared" si="17"/>
        <v>0</v>
      </c>
      <c r="AF82" s="104">
        <f t="shared" si="18"/>
        <v>0</v>
      </c>
      <c r="AG82" s="45"/>
      <c r="AH82" s="110">
        <f t="shared" si="19"/>
        <v>0</v>
      </c>
      <c r="AI82" s="21"/>
      <c r="AJ82" s="11"/>
      <c r="AK82" s="17"/>
    </row>
    <row r="83" spans="1:37" x14ac:dyDescent="0.3">
      <c r="A83" s="97"/>
      <c r="B83" s="97"/>
      <c r="C83" s="121"/>
      <c r="D83" s="119"/>
      <c r="M83" s="70" t="b">
        <f t="shared" si="14"/>
        <v>1</v>
      </c>
      <c r="N83" s="71" t="b">
        <f t="shared" si="14"/>
        <v>1</v>
      </c>
      <c r="O83" s="71" t="b">
        <f t="shared" si="14"/>
        <v>1</v>
      </c>
      <c r="P83" s="71" t="b">
        <f t="shared" si="12"/>
        <v>1</v>
      </c>
      <c r="Q83" s="72">
        <f t="shared" si="20"/>
        <v>0</v>
      </c>
      <c r="R83" s="72"/>
      <c r="S83" s="101" t="b">
        <f t="shared" si="15"/>
        <v>1</v>
      </c>
      <c r="T83" s="75" t="b">
        <f t="shared" si="15"/>
        <v>1</v>
      </c>
      <c r="U83" s="75" t="b">
        <f t="shared" si="15"/>
        <v>1</v>
      </c>
      <c r="V83" s="75" t="b">
        <f t="shared" si="13"/>
        <v>1</v>
      </c>
      <c r="W83" s="75" t="b">
        <f t="shared" si="21"/>
        <v>1</v>
      </c>
      <c r="X83" s="75" t="b">
        <f t="shared" si="21"/>
        <v>1</v>
      </c>
      <c r="Y83" s="75" t="b">
        <f t="shared" si="21"/>
        <v>1</v>
      </c>
      <c r="Z83" s="75" t="b">
        <f t="shared" si="21"/>
        <v>1</v>
      </c>
      <c r="AA83" s="75">
        <f t="shared" si="22"/>
        <v>0</v>
      </c>
      <c r="AB83" s="75"/>
      <c r="AC83" s="77">
        <f t="shared" si="16"/>
        <v>0</v>
      </c>
      <c r="AD83" s="78"/>
      <c r="AE83" s="79">
        <f t="shared" si="17"/>
        <v>0</v>
      </c>
      <c r="AF83" s="104">
        <f t="shared" si="18"/>
        <v>0</v>
      </c>
      <c r="AG83" s="45"/>
      <c r="AH83" s="110">
        <f t="shared" si="19"/>
        <v>0</v>
      </c>
      <c r="AI83" s="21"/>
      <c r="AJ83" s="11"/>
      <c r="AK83" s="17"/>
    </row>
    <row r="84" spans="1:37" x14ac:dyDescent="0.3">
      <c r="A84" s="97"/>
      <c r="B84" s="97"/>
      <c r="C84" s="121"/>
      <c r="D84" s="119"/>
      <c r="M84" s="70" t="b">
        <f t="shared" si="14"/>
        <v>1</v>
      </c>
      <c r="N84" s="71" t="b">
        <f t="shared" si="14"/>
        <v>1</v>
      </c>
      <c r="O84" s="71" t="b">
        <f t="shared" si="14"/>
        <v>1</v>
      </c>
      <c r="P84" s="71" t="b">
        <f t="shared" si="12"/>
        <v>1</v>
      </c>
      <c r="Q84" s="72">
        <f t="shared" si="20"/>
        <v>0</v>
      </c>
      <c r="R84" s="72"/>
      <c r="S84" s="101" t="b">
        <f t="shared" si="15"/>
        <v>1</v>
      </c>
      <c r="T84" s="75" t="b">
        <f t="shared" si="15"/>
        <v>1</v>
      </c>
      <c r="U84" s="75" t="b">
        <f t="shared" si="15"/>
        <v>1</v>
      </c>
      <c r="V84" s="75" t="b">
        <f t="shared" si="13"/>
        <v>1</v>
      </c>
      <c r="W84" s="75" t="b">
        <f t="shared" si="21"/>
        <v>1</v>
      </c>
      <c r="X84" s="75" t="b">
        <f t="shared" si="21"/>
        <v>1</v>
      </c>
      <c r="Y84" s="75" t="b">
        <f t="shared" si="21"/>
        <v>1</v>
      </c>
      <c r="Z84" s="75" t="b">
        <f t="shared" si="21"/>
        <v>1</v>
      </c>
      <c r="AA84" s="75">
        <f t="shared" si="22"/>
        <v>0</v>
      </c>
      <c r="AB84" s="75"/>
      <c r="AC84" s="77">
        <f t="shared" si="16"/>
        <v>0</v>
      </c>
      <c r="AD84" s="78"/>
      <c r="AE84" s="79">
        <f t="shared" si="17"/>
        <v>0</v>
      </c>
      <c r="AF84" s="104">
        <f t="shared" si="18"/>
        <v>0</v>
      </c>
      <c r="AG84" s="45"/>
      <c r="AH84" s="110">
        <f t="shared" si="19"/>
        <v>0</v>
      </c>
      <c r="AI84" s="21"/>
      <c r="AJ84" s="11"/>
      <c r="AK84" s="17"/>
    </row>
    <row r="85" spans="1:37" x14ac:dyDescent="0.3">
      <c r="A85" s="97"/>
      <c r="B85" s="97"/>
      <c r="C85" s="121"/>
      <c r="D85" s="119"/>
      <c r="M85" s="70" t="b">
        <f t="shared" si="14"/>
        <v>1</v>
      </c>
      <c r="N85" s="71" t="b">
        <f t="shared" si="14"/>
        <v>1</v>
      </c>
      <c r="O85" s="71" t="b">
        <f t="shared" si="14"/>
        <v>1</v>
      </c>
      <c r="P85" s="71" t="b">
        <f t="shared" si="12"/>
        <v>1</v>
      </c>
      <c r="Q85" s="72">
        <f t="shared" si="20"/>
        <v>0</v>
      </c>
      <c r="R85" s="72"/>
      <c r="S85" s="101" t="b">
        <f t="shared" si="15"/>
        <v>1</v>
      </c>
      <c r="T85" s="75" t="b">
        <f t="shared" si="15"/>
        <v>1</v>
      </c>
      <c r="U85" s="75" t="b">
        <f t="shared" si="15"/>
        <v>1</v>
      </c>
      <c r="V85" s="75" t="b">
        <f t="shared" si="13"/>
        <v>1</v>
      </c>
      <c r="W85" s="75" t="b">
        <f t="shared" si="21"/>
        <v>1</v>
      </c>
      <c r="X85" s="75" t="b">
        <f t="shared" si="21"/>
        <v>1</v>
      </c>
      <c r="Y85" s="75" t="b">
        <f t="shared" si="21"/>
        <v>1</v>
      </c>
      <c r="Z85" s="75" t="b">
        <f t="shared" si="21"/>
        <v>1</v>
      </c>
      <c r="AA85" s="75">
        <f t="shared" si="22"/>
        <v>0</v>
      </c>
      <c r="AB85" s="75"/>
      <c r="AC85" s="77">
        <f t="shared" si="16"/>
        <v>0</v>
      </c>
      <c r="AD85" s="78"/>
      <c r="AE85" s="79">
        <f t="shared" si="17"/>
        <v>0</v>
      </c>
      <c r="AF85" s="104">
        <f t="shared" si="18"/>
        <v>0</v>
      </c>
      <c r="AG85" s="45"/>
      <c r="AH85" s="110">
        <f t="shared" si="19"/>
        <v>0</v>
      </c>
      <c r="AI85" s="21"/>
      <c r="AJ85" s="11"/>
      <c r="AK85" s="17"/>
    </row>
    <row r="86" spans="1:37" x14ac:dyDescent="0.3">
      <c r="A86" s="97"/>
      <c r="B86" s="97"/>
      <c r="C86" s="121"/>
      <c r="D86" s="119"/>
      <c r="M86" s="70" t="b">
        <f t="shared" si="14"/>
        <v>1</v>
      </c>
      <c r="N86" s="71" t="b">
        <f t="shared" si="14"/>
        <v>1</v>
      </c>
      <c r="O86" s="71" t="b">
        <f t="shared" si="14"/>
        <v>1</v>
      </c>
      <c r="P86" s="71" t="b">
        <f t="shared" si="12"/>
        <v>1</v>
      </c>
      <c r="Q86" s="72">
        <f t="shared" si="20"/>
        <v>0</v>
      </c>
      <c r="R86" s="72"/>
      <c r="S86" s="101" t="b">
        <f t="shared" si="15"/>
        <v>1</v>
      </c>
      <c r="T86" s="75" t="b">
        <f t="shared" si="15"/>
        <v>1</v>
      </c>
      <c r="U86" s="75" t="b">
        <f t="shared" si="15"/>
        <v>1</v>
      </c>
      <c r="V86" s="75" t="b">
        <f t="shared" si="13"/>
        <v>1</v>
      </c>
      <c r="W86" s="75" t="b">
        <f t="shared" si="21"/>
        <v>1</v>
      </c>
      <c r="X86" s="75" t="b">
        <f t="shared" si="21"/>
        <v>1</v>
      </c>
      <c r="Y86" s="75" t="b">
        <f t="shared" si="21"/>
        <v>1</v>
      </c>
      <c r="Z86" s="75" t="b">
        <f t="shared" si="21"/>
        <v>1</v>
      </c>
      <c r="AA86" s="75">
        <f t="shared" si="22"/>
        <v>0</v>
      </c>
      <c r="AB86" s="75"/>
      <c r="AC86" s="77">
        <f t="shared" si="16"/>
        <v>0</v>
      </c>
      <c r="AD86" s="78"/>
      <c r="AE86" s="79">
        <f t="shared" si="17"/>
        <v>0</v>
      </c>
      <c r="AF86" s="104">
        <f t="shared" si="18"/>
        <v>0</v>
      </c>
      <c r="AG86" s="45"/>
      <c r="AH86" s="110">
        <f t="shared" si="19"/>
        <v>0</v>
      </c>
      <c r="AI86" s="21"/>
      <c r="AJ86" s="11"/>
      <c r="AK86" s="17"/>
    </row>
    <row r="87" spans="1:37" x14ac:dyDescent="0.3">
      <c r="A87" s="97"/>
      <c r="B87" s="97"/>
      <c r="C87" s="121"/>
      <c r="D87" s="119"/>
      <c r="M87" s="70" t="b">
        <f t="shared" si="14"/>
        <v>1</v>
      </c>
      <c r="N87" s="71" t="b">
        <f t="shared" si="14"/>
        <v>1</v>
      </c>
      <c r="O87" s="71" t="b">
        <f t="shared" si="14"/>
        <v>1</v>
      </c>
      <c r="P87" s="71" t="b">
        <f t="shared" si="12"/>
        <v>1</v>
      </c>
      <c r="Q87" s="72">
        <f t="shared" si="20"/>
        <v>0</v>
      </c>
      <c r="R87" s="72"/>
      <c r="S87" s="101" t="b">
        <f t="shared" si="15"/>
        <v>1</v>
      </c>
      <c r="T87" s="75" t="b">
        <f t="shared" si="15"/>
        <v>1</v>
      </c>
      <c r="U87" s="75" t="b">
        <f t="shared" si="15"/>
        <v>1</v>
      </c>
      <c r="V87" s="75" t="b">
        <f t="shared" si="13"/>
        <v>1</v>
      </c>
      <c r="W87" s="75" t="b">
        <f t="shared" si="21"/>
        <v>1</v>
      </c>
      <c r="X87" s="75" t="b">
        <f t="shared" si="21"/>
        <v>1</v>
      </c>
      <c r="Y87" s="75" t="b">
        <f t="shared" si="21"/>
        <v>1</v>
      </c>
      <c r="Z87" s="75" t="b">
        <f t="shared" si="21"/>
        <v>1</v>
      </c>
      <c r="AA87" s="75">
        <f t="shared" si="22"/>
        <v>0</v>
      </c>
      <c r="AB87" s="75"/>
      <c r="AC87" s="77">
        <f t="shared" si="16"/>
        <v>0</v>
      </c>
      <c r="AD87" s="78"/>
      <c r="AE87" s="79">
        <f t="shared" si="17"/>
        <v>0</v>
      </c>
      <c r="AF87" s="104">
        <f t="shared" si="18"/>
        <v>0</v>
      </c>
      <c r="AG87" s="45"/>
      <c r="AH87" s="110">
        <f t="shared" si="19"/>
        <v>0</v>
      </c>
      <c r="AI87" s="21"/>
      <c r="AJ87" s="11"/>
      <c r="AK87" s="17"/>
    </row>
    <row r="88" spans="1:37" x14ac:dyDescent="0.3">
      <c r="A88" s="97"/>
      <c r="B88" s="97"/>
      <c r="C88" s="121"/>
      <c r="D88" s="119"/>
      <c r="M88" s="70" t="b">
        <f t="shared" si="14"/>
        <v>1</v>
      </c>
      <c r="N88" s="71" t="b">
        <f t="shared" si="14"/>
        <v>1</v>
      </c>
      <c r="O88" s="71" t="b">
        <f t="shared" si="14"/>
        <v>1</v>
      </c>
      <c r="P88" s="71" t="b">
        <f t="shared" si="12"/>
        <v>1</v>
      </c>
      <c r="Q88" s="72">
        <f t="shared" si="20"/>
        <v>0</v>
      </c>
      <c r="R88" s="72"/>
      <c r="S88" s="101" t="b">
        <f t="shared" si="15"/>
        <v>1</v>
      </c>
      <c r="T88" s="75" t="b">
        <f t="shared" si="15"/>
        <v>1</v>
      </c>
      <c r="U88" s="75" t="b">
        <f t="shared" si="15"/>
        <v>1</v>
      </c>
      <c r="V88" s="75" t="b">
        <f t="shared" si="13"/>
        <v>1</v>
      </c>
      <c r="W88" s="75" t="b">
        <f t="shared" si="21"/>
        <v>1</v>
      </c>
      <c r="X88" s="75" t="b">
        <f t="shared" si="21"/>
        <v>1</v>
      </c>
      <c r="Y88" s="75" t="b">
        <f t="shared" si="21"/>
        <v>1</v>
      </c>
      <c r="Z88" s="75" t="b">
        <f t="shared" si="21"/>
        <v>1</v>
      </c>
      <c r="AA88" s="75">
        <f t="shared" si="22"/>
        <v>0</v>
      </c>
      <c r="AB88" s="75"/>
      <c r="AC88" s="77">
        <f t="shared" si="16"/>
        <v>0</v>
      </c>
      <c r="AD88" s="78"/>
      <c r="AE88" s="79">
        <f t="shared" si="17"/>
        <v>0</v>
      </c>
      <c r="AF88" s="104">
        <f t="shared" si="18"/>
        <v>0</v>
      </c>
      <c r="AG88" s="45"/>
      <c r="AH88" s="110">
        <f t="shared" si="19"/>
        <v>0</v>
      </c>
      <c r="AI88" s="21"/>
      <c r="AJ88" s="11"/>
      <c r="AK88" s="17"/>
    </row>
    <row r="89" spans="1:37" x14ac:dyDescent="0.3">
      <c r="A89" s="97"/>
      <c r="B89" s="97"/>
      <c r="C89" s="121"/>
      <c r="D89" s="119"/>
      <c r="M89" s="70" t="b">
        <f t="shared" si="14"/>
        <v>1</v>
      </c>
      <c r="N89" s="71" t="b">
        <f t="shared" si="14"/>
        <v>1</v>
      </c>
      <c r="O89" s="71" t="b">
        <f t="shared" si="14"/>
        <v>1</v>
      </c>
      <c r="P89" s="71" t="b">
        <f t="shared" si="12"/>
        <v>1</v>
      </c>
      <c r="Q89" s="72">
        <f t="shared" si="20"/>
        <v>0</v>
      </c>
      <c r="R89" s="72"/>
      <c r="S89" s="101" t="b">
        <f t="shared" si="15"/>
        <v>1</v>
      </c>
      <c r="T89" s="75" t="b">
        <f t="shared" si="15"/>
        <v>1</v>
      </c>
      <c r="U89" s="75" t="b">
        <f t="shared" si="15"/>
        <v>1</v>
      </c>
      <c r="V89" s="75" t="b">
        <f t="shared" si="13"/>
        <v>1</v>
      </c>
      <c r="W89" s="75" t="b">
        <f t="shared" si="21"/>
        <v>1</v>
      </c>
      <c r="X89" s="75" t="b">
        <f t="shared" si="21"/>
        <v>1</v>
      </c>
      <c r="Y89" s="75" t="b">
        <f t="shared" si="21"/>
        <v>1</v>
      </c>
      <c r="Z89" s="75" t="b">
        <f t="shared" si="21"/>
        <v>1</v>
      </c>
      <c r="AA89" s="75">
        <f t="shared" si="22"/>
        <v>0</v>
      </c>
      <c r="AB89" s="75"/>
      <c r="AC89" s="77">
        <f t="shared" si="16"/>
        <v>0</v>
      </c>
      <c r="AD89" s="78"/>
      <c r="AE89" s="79">
        <f t="shared" si="17"/>
        <v>0</v>
      </c>
      <c r="AF89" s="104">
        <f t="shared" si="18"/>
        <v>0</v>
      </c>
      <c r="AG89" s="45"/>
      <c r="AH89" s="110">
        <f t="shared" si="19"/>
        <v>0</v>
      </c>
      <c r="AI89" s="21"/>
      <c r="AJ89" s="11"/>
      <c r="AK89" s="17"/>
    </row>
    <row r="90" spans="1:37" x14ac:dyDescent="0.3">
      <c r="A90" s="97"/>
      <c r="B90" s="97"/>
      <c r="C90" s="121"/>
      <c r="D90" s="119"/>
      <c r="M90" s="70" t="b">
        <f t="shared" si="14"/>
        <v>1</v>
      </c>
      <c r="N90" s="71" t="b">
        <f t="shared" si="14"/>
        <v>1</v>
      </c>
      <c r="O90" s="71" t="b">
        <f t="shared" si="14"/>
        <v>1</v>
      </c>
      <c r="P90" s="71" t="b">
        <f t="shared" si="12"/>
        <v>1</v>
      </c>
      <c r="Q90" s="72">
        <f t="shared" si="20"/>
        <v>0</v>
      </c>
      <c r="R90" s="72"/>
      <c r="S90" s="101" t="b">
        <f t="shared" si="15"/>
        <v>1</v>
      </c>
      <c r="T90" s="75" t="b">
        <f t="shared" si="15"/>
        <v>1</v>
      </c>
      <c r="U90" s="75" t="b">
        <f t="shared" si="15"/>
        <v>1</v>
      </c>
      <c r="V90" s="75" t="b">
        <f t="shared" si="13"/>
        <v>1</v>
      </c>
      <c r="W90" s="75" t="b">
        <f t="shared" si="21"/>
        <v>1</v>
      </c>
      <c r="X90" s="75" t="b">
        <f t="shared" si="21"/>
        <v>1</v>
      </c>
      <c r="Y90" s="75" t="b">
        <f t="shared" si="21"/>
        <v>1</v>
      </c>
      <c r="Z90" s="75" t="b">
        <f t="shared" si="21"/>
        <v>1</v>
      </c>
      <c r="AA90" s="75">
        <f t="shared" si="22"/>
        <v>0</v>
      </c>
      <c r="AB90" s="75"/>
      <c r="AC90" s="77">
        <f t="shared" si="16"/>
        <v>0</v>
      </c>
      <c r="AD90" s="78"/>
      <c r="AE90" s="79">
        <f t="shared" si="17"/>
        <v>0</v>
      </c>
      <c r="AF90" s="104">
        <f t="shared" si="18"/>
        <v>0</v>
      </c>
      <c r="AG90" s="45"/>
      <c r="AH90" s="110">
        <f t="shared" si="19"/>
        <v>0</v>
      </c>
      <c r="AI90" s="21"/>
      <c r="AJ90" s="11"/>
      <c r="AK90" s="17"/>
    </row>
    <row r="91" spans="1:37" x14ac:dyDescent="0.3">
      <c r="A91" s="97"/>
      <c r="B91" s="97"/>
      <c r="C91" s="121"/>
      <c r="D91" s="119"/>
      <c r="M91" s="70" t="b">
        <f t="shared" si="14"/>
        <v>1</v>
      </c>
      <c r="N91" s="71" t="b">
        <f t="shared" si="14"/>
        <v>1</v>
      </c>
      <c r="O91" s="71" t="b">
        <f t="shared" si="14"/>
        <v>1</v>
      </c>
      <c r="P91" s="71" t="b">
        <f t="shared" si="12"/>
        <v>1</v>
      </c>
      <c r="Q91" s="72">
        <f t="shared" si="20"/>
        <v>0</v>
      </c>
      <c r="R91" s="72"/>
      <c r="S91" s="101" t="b">
        <f t="shared" si="15"/>
        <v>1</v>
      </c>
      <c r="T91" s="75" t="b">
        <f t="shared" si="15"/>
        <v>1</v>
      </c>
      <c r="U91" s="75" t="b">
        <f t="shared" si="15"/>
        <v>1</v>
      </c>
      <c r="V91" s="75" t="b">
        <f t="shared" si="13"/>
        <v>1</v>
      </c>
      <c r="W91" s="75" t="b">
        <f t="shared" si="21"/>
        <v>1</v>
      </c>
      <c r="X91" s="75" t="b">
        <f t="shared" si="21"/>
        <v>1</v>
      </c>
      <c r="Y91" s="75" t="b">
        <f t="shared" si="21"/>
        <v>1</v>
      </c>
      <c r="Z91" s="75" t="b">
        <f t="shared" si="21"/>
        <v>1</v>
      </c>
      <c r="AA91" s="75">
        <f t="shared" si="22"/>
        <v>0</v>
      </c>
      <c r="AB91" s="75"/>
      <c r="AC91" s="77">
        <f t="shared" si="16"/>
        <v>0</v>
      </c>
      <c r="AD91" s="78"/>
      <c r="AE91" s="79">
        <f t="shared" si="17"/>
        <v>0</v>
      </c>
      <c r="AF91" s="104">
        <f t="shared" si="18"/>
        <v>0</v>
      </c>
      <c r="AG91" s="45"/>
      <c r="AH91" s="110">
        <f t="shared" si="19"/>
        <v>0</v>
      </c>
      <c r="AI91" s="21"/>
      <c r="AJ91" s="11"/>
      <c r="AK91" s="17"/>
    </row>
    <row r="92" spans="1:37" x14ac:dyDescent="0.3">
      <c r="A92" s="97"/>
      <c r="B92" s="97"/>
      <c r="C92" s="121"/>
      <c r="D92" s="119"/>
      <c r="M92" s="70" t="b">
        <f t="shared" si="14"/>
        <v>1</v>
      </c>
      <c r="N92" s="71" t="b">
        <f t="shared" si="14"/>
        <v>1</v>
      </c>
      <c r="O92" s="71" t="b">
        <f t="shared" si="14"/>
        <v>1</v>
      </c>
      <c r="P92" s="71" t="b">
        <f t="shared" si="12"/>
        <v>1</v>
      </c>
      <c r="Q92" s="72">
        <f t="shared" si="20"/>
        <v>0</v>
      </c>
      <c r="R92" s="72"/>
      <c r="S92" s="101" t="b">
        <f t="shared" si="15"/>
        <v>1</v>
      </c>
      <c r="T92" s="75" t="b">
        <f t="shared" si="15"/>
        <v>1</v>
      </c>
      <c r="U92" s="75" t="b">
        <f t="shared" si="15"/>
        <v>1</v>
      </c>
      <c r="V92" s="75" t="b">
        <f t="shared" si="13"/>
        <v>1</v>
      </c>
      <c r="W92" s="75" t="b">
        <f t="shared" si="21"/>
        <v>1</v>
      </c>
      <c r="X92" s="75" t="b">
        <f t="shared" si="21"/>
        <v>1</v>
      </c>
      <c r="Y92" s="75" t="b">
        <f t="shared" si="21"/>
        <v>1</v>
      </c>
      <c r="Z92" s="75" t="b">
        <f t="shared" si="21"/>
        <v>1</v>
      </c>
      <c r="AA92" s="75">
        <f t="shared" si="22"/>
        <v>0</v>
      </c>
      <c r="AB92" s="75"/>
      <c r="AC92" s="77">
        <f t="shared" si="16"/>
        <v>0</v>
      </c>
      <c r="AD92" s="78"/>
      <c r="AE92" s="79">
        <f t="shared" si="17"/>
        <v>0</v>
      </c>
      <c r="AF92" s="104">
        <f t="shared" si="18"/>
        <v>0</v>
      </c>
      <c r="AG92" s="45"/>
      <c r="AH92" s="110">
        <f t="shared" si="19"/>
        <v>0</v>
      </c>
      <c r="AI92" s="21"/>
      <c r="AJ92" s="11"/>
      <c r="AK92" s="17"/>
    </row>
    <row r="93" spans="1:37" x14ac:dyDescent="0.3">
      <c r="A93" s="97"/>
      <c r="B93" s="97"/>
      <c r="C93" s="121"/>
      <c r="D93" s="119"/>
      <c r="M93" s="70" t="b">
        <f t="shared" si="14"/>
        <v>1</v>
      </c>
      <c r="N93" s="71" t="b">
        <f t="shared" si="14"/>
        <v>1</v>
      </c>
      <c r="O93" s="71" t="b">
        <f t="shared" si="14"/>
        <v>1</v>
      </c>
      <c r="P93" s="71" t="b">
        <f t="shared" si="12"/>
        <v>1</v>
      </c>
      <c r="Q93" s="72">
        <f t="shared" si="20"/>
        <v>0</v>
      </c>
      <c r="R93" s="72"/>
      <c r="S93" s="101" t="b">
        <f t="shared" si="15"/>
        <v>1</v>
      </c>
      <c r="T93" s="75" t="b">
        <f t="shared" si="15"/>
        <v>1</v>
      </c>
      <c r="U93" s="75" t="b">
        <f t="shared" si="15"/>
        <v>1</v>
      </c>
      <c r="V93" s="75" t="b">
        <f t="shared" si="13"/>
        <v>1</v>
      </c>
      <c r="W93" s="75" t="b">
        <f t="shared" si="21"/>
        <v>1</v>
      </c>
      <c r="X93" s="75" t="b">
        <f t="shared" si="21"/>
        <v>1</v>
      </c>
      <c r="Y93" s="75" t="b">
        <f t="shared" si="21"/>
        <v>1</v>
      </c>
      <c r="Z93" s="75" t="b">
        <f t="shared" si="21"/>
        <v>1</v>
      </c>
      <c r="AA93" s="75">
        <f t="shared" si="22"/>
        <v>0</v>
      </c>
      <c r="AB93" s="75"/>
      <c r="AC93" s="77">
        <f t="shared" si="16"/>
        <v>0</v>
      </c>
      <c r="AD93" s="78"/>
      <c r="AE93" s="79">
        <f t="shared" si="17"/>
        <v>0</v>
      </c>
      <c r="AF93" s="104">
        <f t="shared" si="18"/>
        <v>0</v>
      </c>
      <c r="AG93" s="45"/>
      <c r="AH93" s="110">
        <f t="shared" si="19"/>
        <v>0</v>
      </c>
      <c r="AI93" s="21"/>
      <c r="AJ93" s="11"/>
      <c r="AK93" s="17"/>
    </row>
    <row r="94" spans="1:37" x14ac:dyDescent="0.3">
      <c r="A94" s="97"/>
      <c r="B94" s="97"/>
      <c r="C94" s="121"/>
      <c r="D94" s="119"/>
      <c r="M94" s="70" t="b">
        <f t="shared" si="14"/>
        <v>1</v>
      </c>
      <c r="N94" s="71" t="b">
        <f t="shared" si="14"/>
        <v>1</v>
      </c>
      <c r="O94" s="71" t="b">
        <f t="shared" si="14"/>
        <v>1</v>
      </c>
      <c r="P94" s="71" t="b">
        <f t="shared" si="12"/>
        <v>1</v>
      </c>
      <c r="Q94" s="72">
        <f t="shared" si="20"/>
        <v>0</v>
      </c>
      <c r="R94" s="72"/>
      <c r="S94" s="101" t="b">
        <f t="shared" si="15"/>
        <v>1</v>
      </c>
      <c r="T94" s="75" t="b">
        <f t="shared" si="15"/>
        <v>1</v>
      </c>
      <c r="U94" s="75" t="b">
        <f t="shared" si="15"/>
        <v>1</v>
      </c>
      <c r="V94" s="75" t="b">
        <f t="shared" si="13"/>
        <v>1</v>
      </c>
      <c r="W94" s="75" t="b">
        <f t="shared" si="21"/>
        <v>1</v>
      </c>
      <c r="X94" s="75" t="b">
        <f t="shared" si="21"/>
        <v>1</v>
      </c>
      <c r="Y94" s="75" t="b">
        <f t="shared" si="21"/>
        <v>1</v>
      </c>
      <c r="Z94" s="75" t="b">
        <f t="shared" si="21"/>
        <v>1</v>
      </c>
      <c r="AA94" s="75">
        <f t="shared" si="22"/>
        <v>0</v>
      </c>
      <c r="AB94" s="75"/>
      <c r="AC94" s="77">
        <f t="shared" si="16"/>
        <v>0</v>
      </c>
      <c r="AD94" s="78"/>
      <c r="AE94" s="79">
        <f t="shared" si="17"/>
        <v>0</v>
      </c>
      <c r="AF94" s="104">
        <f t="shared" si="18"/>
        <v>0</v>
      </c>
      <c r="AG94" s="45"/>
      <c r="AH94" s="110">
        <f t="shared" si="19"/>
        <v>0</v>
      </c>
      <c r="AI94" s="21"/>
      <c r="AJ94" s="11"/>
      <c r="AK94" s="17"/>
    </row>
    <row r="95" spans="1:37" x14ac:dyDescent="0.3">
      <c r="A95" s="97"/>
      <c r="B95" s="97"/>
      <c r="C95" s="121"/>
      <c r="D95" s="119"/>
      <c r="M95" s="70" t="b">
        <f t="shared" si="14"/>
        <v>1</v>
      </c>
      <c r="N95" s="71" t="b">
        <f t="shared" si="14"/>
        <v>1</v>
      </c>
      <c r="O95" s="71" t="b">
        <f t="shared" si="14"/>
        <v>1</v>
      </c>
      <c r="P95" s="71" t="b">
        <f t="shared" si="12"/>
        <v>1</v>
      </c>
      <c r="Q95" s="72">
        <f t="shared" si="20"/>
        <v>0</v>
      </c>
      <c r="R95" s="72"/>
      <c r="S95" s="101" t="b">
        <f t="shared" si="15"/>
        <v>1</v>
      </c>
      <c r="T95" s="75" t="b">
        <f t="shared" si="15"/>
        <v>1</v>
      </c>
      <c r="U95" s="75" t="b">
        <f t="shared" si="15"/>
        <v>1</v>
      </c>
      <c r="V95" s="75" t="b">
        <f t="shared" si="13"/>
        <v>1</v>
      </c>
      <c r="W95" s="75" t="b">
        <f t="shared" si="21"/>
        <v>1</v>
      </c>
      <c r="X95" s="75" t="b">
        <f t="shared" si="21"/>
        <v>1</v>
      </c>
      <c r="Y95" s="75" t="b">
        <f t="shared" si="21"/>
        <v>1</v>
      </c>
      <c r="Z95" s="75" t="b">
        <f t="shared" si="21"/>
        <v>1</v>
      </c>
      <c r="AA95" s="75">
        <f t="shared" si="22"/>
        <v>0</v>
      </c>
      <c r="AB95" s="75"/>
      <c r="AC95" s="77">
        <f t="shared" si="16"/>
        <v>0</v>
      </c>
      <c r="AD95" s="78"/>
      <c r="AE95" s="79">
        <f t="shared" si="17"/>
        <v>0</v>
      </c>
      <c r="AF95" s="104">
        <f t="shared" si="18"/>
        <v>0</v>
      </c>
      <c r="AG95" s="45"/>
      <c r="AH95" s="110">
        <f t="shared" si="19"/>
        <v>0</v>
      </c>
      <c r="AI95" s="21"/>
      <c r="AJ95" s="11"/>
      <c r="AK95" s="17"/>
    </row>
    <row r="96" spans="1:37" x14ac:dyDescent="0.3">
      <c r="A96" s="97"/>
      <c r="B96" s="97"/>
      <c r="C96" s="121"/>
      <c r="D96" s="119"/>
      <c r="M96" s="70" t="b">
        <f t="shared" si="14"/>
        <v>1</v>
      </c>
      <c r="N96" s="71" t="b">
        <f t="shared" si="14"/>
        <v>1</v>
      </c>
      <c r="O96" s="71" t="b">
        <f t="shared" si="14"/>
        <v>1</v>
      </c>
      <c r="P96" s="71" t="b">
        <f t="shared" si="12"/>
        <v>1</v>
      </c>
      <c r="Q96" s="72">
        <f t="shared" si="20"/>
        <v>0</v>
      </c>
      <c r="R96" s="72"/>
      <c r="S96" s="101" t="b">
        <f t="shared" si="15"/>
        <v>1</v>
      </c>
      <c r="T96" s="75" t="b">
        <f t="shared" si="15"/>
        <v>1</v>
      </c>
      <c r="U96" s="75" t="b">
        <f t="shared" si="15"/>
        <v>1</v>
      </c>
      <c r="V96" s="75" t="b">
        <f t="shared" si="13"/>
        <v>1</v>
      </c>
      <c r="W96" s="75" t="b">
        <f t="shared" si="21"/>
        <v>1</v>
      </c>
      <c r="X96" s="75" t="b">
        <f t="shared" si="21"/>
        <v>1</v>
      </c>
      <c r="Y96" s="75" t="b">
        <f t="shared" si="21"/>
        <v>1</v>
      </c>
      <c r="Z96" s="75" t="b">
        <f t="shared" si="21"/>
        <v>1</v>
      </c>
      <c r="AA96" s="75">
        <f t="shared" si="22"/>
        <v>0</v>
      </c>
      <c r="AB96" s="75"/>
      <c r="AC96" s="77">
        <f t="shared" si="16"/>
        <v>0</v>
      </c>
      <c r="AD96" s="78"/>
      <c r="AE96" s="79">
        <f t="shared" si="17"/>
        <v>0</v>
      </c>
      <c r="AF96" s="104">
        <f t="shared" si="18"/>
        <v>0</v>
      </c>
      <c r="AG96" s="45"/>
      <c r="AH96" s="110">
        <f t="shared" si="19"/>
        <v>0</v>
      </c>
      <c r="AI96" s="21"/>
      <c r="AJ96" s="11"/>
      <c r="AK96" s="17"/>
    </row>
    <row r="97" spans="1:37" x14ac:dyDescent="0.3">
      <c r="A97" s="97"/>
      <c r="B97" s="97"/>
      <c r="C97" s="121"/>
      <c r="D97" s="119"/>
      <c r="M97" s="70" t="b">
        <f t="shared" si="14"/>
        <v>1</v>
      </c>
      <c r="N97" s="71" t="b">
        <f t="shared" si="14"/>
        <v>1</v>
      </c>
      <c r="O97" s="71" t="b">
        <f t="shared" si="14"/>
        <v>1</v>
      </c>
      <c r="P97" s="71" t="b">
        <f t="shared" si="12"/>
        <v>1</v>
      </c>
      <c r="Q97" s="72">
        <f t="shared" si="20"/>
        <v>0</v>
      </c>
      <c r="R97" s="72"/>
      <c r="S97" s="101" t="b">
        <f t="shared" si="15"/>
        <v>1</v>
      </c>
      <c r="T97" s="75" t="b">
        <f t="shared" si="15"/>
        <v>1</v>
      </c>
      <c r="U97" s="75" t="b">
        <f t="shared" si="15"/>
        <v>1</v>
      </c>
      <c r="V97" s="75" t="b">
        <f t="shared" si="13"/>
        <v>1</v>
      </c>
      <c r="W97" s="75" t="b">
        <f t="shared" si="21"/>
        <v>1</v>
      </c>
      <c r="X97" s="75" t="b">
        <f t="shared" si="21"/>
        <v>1</v>
      </c>
      <c r="Y97" s="75" t="b">
        <f t="shared" si="21"/>
        <v>1</v>
      </c>
      <c r="Z97" s="75" t="b">
        <f t="shared" si="21"/>
        <v>1</v>
      </c>
      <c r="AA97" s="75">
        <f t="shared" si="22"/>
        <v>0</v>
      </c>
      <c r="AB97" s="75"/>
      <c r="AC97" s="77">
        <f t="shared" si="16"/>
        <v>0</v>
      </c>
      <c r="AD97" s="78"/>
      <c r="AE97" s="79">
        <f t="shared" si="17"/>
        <v>0</v>
      </c>
      <c r="AF97" s="104">
        <f t="shared" si="18"/>
        <v>0</v>
      </c>
      <c r="AG97" s="45"/>
      <c r="AH97" s="110">
        <f t="shared" si="19"/>
        <v>0</v>
      </c>
      <c r="AI97" s="21"/>
      <c r="AJ97" s="11"/>
      <c r="AK97" s="17"/>
    </row>
    <row r="98" spans="1:37" x14ac:dyDescent="0.3">
      <c r="A98" s="97"/>
      <c r="B98" s="97"/>
      <c r="C98" s="121"/>
      <c r="D98" s="119"/>
      <c r="M98" s="70" t="b">
        <f t="shared" si="14"/>
        <v>1</v>
      </c>
      <c r="N98" s="71" t="b">
        <f t="shared" si="14"/>
        <v>1</v>
      </c>
      <c r="O98" s="71" t="b">
        <f t="shared" si="14"/>
        <v>1</v>
      </c>
      <c r="P98" s="71" t="b">
        <f t="shared" si="12"/>
        <v>1</v>
      </c>
      <c r="Q98" s="72">
        <f t="shared" si="20"/>
        <v>0</v>
      </c>
      <c r="R98" s="72"/>
      <c r="S98" s="101" t="b">
        <f t="shared" si="15"/>
        <v>1</v>
      </c>
      <c r="T98" s="75" t="b">
        <f t="shared" si="15"/>
        <v>1</v>
      </c>
      <c r="U98" s="75" t="b">
        <f t="shared" si="15"/>
        <v>1</v>
      </c>
      <c r="V98" s="75" t="b">
        <f t="shared" si="13"/>
        <v>1</v>
      </c>
      <c r="W98" s="75" t="b">
        <f t="shared" si="21"/>
        <v>1</v>
      </c>
      <c r="X98" s="75" t="b">
        <f t="shared" si="21"/>
        <v>1</v>
      </c>
      <c r="Y98" s="75" t="b">
        <f t="shared" si="21"/>
        <v>1</v>
      </c>
      <c r="Z98" s="75" t="b">
        <f t="shared" si="21"/>
        <v>1</v>
      </c>
      <c r="AA98" s="75">
        <f t="shared" si="22"/>
        <v>0</v>
      </c>
      <c r="AB98" s="75"/>
      <c r="AC98" s="77">
        <f t="shared" si="16"/>
        <v>0</v>
      </c>
      <c r="AD98" s="78"/>
      <c r="AE98" s="79">
        <f t="shared" si="17"/>
        <v>0</v>
      </c>
      <c r="AF98" s="104">
        <f t="shared" si="18"/>
        <v>0</v>
      </c>
      <c r="AG98" s="45"/>
      <c r="AH98" s="110">
        <f t="shared" si="19"/>
        <v>0</v>
      </c>
      <c r="AI98" s="21"/>
      <c r="AJ98" s="11"/>
      <c r="AK98" s="17"/>
    </row>
    <row r="99" spans="1:37" x14ac:dyDescent="0.3">
      <c r="A99" s="97"/>
      <c r="B99" s="97"/>
      <c r="C99" s="121"/>
      <c r="D99" s="119"/>
      <c r="M99" s="70" t="b">
        <f t="shared" si="14"/>
        <v>1</v>
      </c>
      <c r="N99" s="71" t="b">
        <f t="shared" si="14"/>
        <v>1</v>
      </c>
      <c r="O99" s="71" t="b">
        <f t="shared" si="14"/>
        <v>1</v>
      </c>
      <c r="P99" s="71" t="b">
        <f t="shared" si="12"/>
        <v>1</v>
      </c>
      <c r="Q99" s="72">
        <f t="shared" si="20"/>
        <v>0</v>
      </c>
      <c r="R99" s="72"/>
      <c r="S99" s="101" t="b">
        <f t="shared" si="15"/>
        <v>1</v>
      </c>
      <c r="T99" s="75" t="b">
        <f t="shared" si="15"/>
        <v>1</v>
      </c>
      <c r="U99" s="75" t="b">
        <f t="shared" si="15"/>
        <v>1</v>
      </c>
      <c r="V99" s="75" t="b">
        <f t="shared" si="13"/>
        <v>1</v>
      </c>
      <c r="W99" s="75" t="b">
        <f t="shared" si="21"/>
        <v>1</v>
      </c>
      <c r="X99" s="75" t="b">
        <f t="shared" si="21"/>
        <v>1</v>
      </c>
      <c r="Y99" s="75" t="b">
        <f t="shared" si="21"/>
        <v>1</v>
      </c>
      <c r="Z99" s="75" t="b">
        <f t="shared" si="21"/>
        <v>1</v>
      </c>
      <c r="AA99" s="75">
        <f t="shared" si="22"/>
        <v>0</v>
      </c>
      <c r="AB99" s="75"/>
      <c r="AC99" s="77">
        <f t="shared" si="16"/>
        <v>0</v>
      </c>
      <c r="AD99" s="78"/>
      <c r="AE99" s="79">
        <f t="shared" si="17"/>
        <v>0</v>
      </c>
      <c r="AF99" s="104">
        <f t="shared" si="18"/>
        <v>0</v>
      </c>
      <c r="AG99" s="45"/>
      <c r="AH99" s="110">
        <f t="shared" si="19"/>
        <v>0</v>
      </c>
      <c r="AI99" s="21"/>
      <c r="AJ99" s="11"/>
      <c r="AK99" s="17"/>
    </row>
    <row r="100" spans="1:37" x14ac:dyDescent="0.3">
      <c r="A100" s="97"/>
      <c r="B100" s="97"/>
      <c r="C100" s="121"/>
      <c r="D100" s="119"/>
      <c r="M100" s="70" t="b">
        <f t="shared" si="14"/>
        <v>1</v>
      </c>
      <c r="N100" s="71" t="b">
        <f t="shared" si="14"/>
        <v>1</v>
      </c>
      <c r="O100" s="71" t="b">
        <f t="shared" si="14"/>
        <v>1</v>
      </c>
      <c r="P100" s="71" t="b">
        <f t="shared" si="12"/>
        <v>1</v>
      </c>
      <c r="Q100" s="72">
        <f t="shared" si="20"/>
        <v>0</v>
      </c>
      <c r="R100" s="72"/>
      <c r="S100" s="101" t="b">
        <f t="shared" si="15"/>
        <v>1</v>
      </c>
      <c r="T100" s="75" t="b">
        <f t="shared" si="15"/>
        <v>1</v>
      </c>
      <c r="U100" s="75" t="b">
        <f t="shared" si="15"/>
        <v>1</v>
      </c>
      <c r="V100" s="75" t="b">
        <f t="shared" si="13"/>
        <v>1</v>
      </c>
      <c r="W100" s="75" t="b">
        <f t="shared" si="21"/>
        <v>1</v>
      </c>
      <c r="X100" s="75" t="b">
        <f t="shared" si="21"/>
        <v>1</v>
      </c>
      <c r="Y100" s="75" t="b">
        <f t="shared" si="21"/>
        <v>1</v>
      </c>
      <c r="Z100" s="75" t="b">
        <f t="shared" si="21"/>
        <v>1</v>
      </c>
      <c r="AA100" s="75">
        <f t="shared" si="22"/>
        <v>0</v>
      </c>
      <c r="AB100" s="75"/>
      <c r="AC100" s="77">
        <f t="shared" si="16"/>
        <v>0</v>
      </c>
      <c r="AD100" s="78"/>
      <c r="AE100" s="79">
        <f t="shared" si="17"/>
        <v>0</v>
      </c>
      <c r="AF100" s="104">
        <f t="shared" si="18"/>
        <v>0</v>
      </c>
      <c r="AG100" s="45"/>
      <c r="AH100" s="110">
        <f t="shared" si="19"/>
        <v>0</v>
      </c>
      <c r="AI100" s="21"/>
      <c r="AJ100" s="11"/>
      <c r="AK100" s="17"/>
    </row>
    <row r="101" spans="1:37" x14ac:dyDescent="0.3">
      <c r="A101" s="97"/>
      <c r="B101" s="97"/>
      <c r="C101" s="121"/>
      <c r="D101" s="119"/>
      <c r="M101" s="70" t="b">
        <f t="shared" si="14"/>
        <v>1</v>
      </c>
      <c r="N101" s="71" t="b">
        <f t="shared" si="14"/>
        <v>1</v>
      </c>
      <c r="O101" s="71" t="b">
        <f t="shared" si="14"/>
        <v>1</v>
      </c>
      <c r="P101" s="71" t="b">
        <f t="shared" si="12"/>
        <v>1</v>
      </c>
      <c r="Q101" s="72">
        <f t="shared" si="20"/>
        <v>0</v>
      </c>
      <c r="R101" s="72"/>
      <c r="S101" s="101" t="b">
        <f t="shared" si="15"/>
        <v>1</v>
      </c>
      <c r="T101" s="75" t="b">
        <f t="shared" si="15"/>
        <v>1</v>
      </c>
      <c r="U101" s="75" t="b">
        <f t="shared" si="15"/>
        <v>1</v>
      </c>
      <c r="V101" s="75" t="b">
        <f t="shared" si="13"/>
        <v>1</v>
      </c>
      <c r="W101" s="75" t="b">
        <f t="shared" si="21"/>
        <v>1</v>
      </c>
      <c r="X101" s="75" t="b">
        <f t="shared" si="21"/>
        <v>1</v>
      </c>
      <c r="Y101" s="75" t="b">
        <f t="shared" si="21"/>
        <v>1</v>
      </c>
      <c r="Z101" s="75" t="b">
        <f t="shared" si="21"/>
        <v>1</v>
      </c>
      <c r="AA101" s="75">
        <f t="shared" si="22"/>
        <v>0</v>
      </c>
      <c r="AB101" s="75"/>
      <c r="AC101" s="77">
        <f t="shared" si="16"/>
        <v>0</v>
      </c>
      <c r="AD101" s="78"/>
      <c r="AE101" s="79">
        <f t="shared" si="17"/>
        <v>0</v>
      </c>
      <c r="AF101" s="104">
        <f t="shared" si="18"/>
        <v>0</v>
      </c>
      <c r="AG101" s="45"/>
      <c r="AH101" s="110">
        <f t="shared" si="19"/>
        <v>0</v>
      </c>
      <c r="AI101" s="21"/>
      <c r="AJ101" s="11"/>
      <c r="AK101" s="17"/>
    </row>
    <row r="102" spans="1:37" x14ac:dyDescent="0.3">
      <c r="A102" s="97"/>
      <c r="B102" s="97"/>
      <c r="C102" s="121"/>
      <c r="D102" s="119"/>
      <c r="M102" s="70" t="b">
        <f t="shared" si="14"/>
        <v>1</v>
      </c>
      <c r="N102" s="71" t="b">
        <f t="shared" si="14"/>
        <v>1</v>
      </c>
      <c r="O102" s="71" t="b">
        <f t="shared" si="14"/>
        <v>1</v>
      </c>
      <c r="P102" s="71" t="b">
        <f t="shared" si="12"/>
        <v>1</v>
      </c>
      <c r="Q102" s="72">
        <f t="shared" si="20"/>
        <v>0</v>
      </c>
      <c r="R102" s="72"/>
      <c r="S102" s="101" t="b">
        <f t="shared" si="15"/>
        <v>1</v>
      </c>
      <c r="T102" s="75" t="b">
        <f t="shared" si="15"/>
        <v>1</v>
      </c>
      <c r="U102" s="75" t="b">
        <f t="shared" si="15"/>
        <v>1</v>
      </c>
      <c r="V102" s="75" t="b">
        <f t="shared" si="13"/>
        <v>1</v>
      </c>
      <c r="W102" s="75" t="b">
        <f t="shared" si="21"/>
        <v>1</v>
      </c>
      <c r="X102" s="75" t="b">
        <f t="shared" si="21"/>
        <v>1</v>
      </c>
      <c r="Y102" s="75" t="b">
        <f t="shared" si="21"/>
        <v>1</v>
      </c>
      <c r="Z102" s="75" t="b">
        <f t="shared" si="21"/>
        <v>1</v>
      </c>
      <c r="AA102" s="75">
        <f t="shared" si="22"/>
        <v>0</v>
      </c>
      <c r="AB102" s="75"/>
      <c r="AC102" s="77">
        <f t="shared" si="16"/>
        <v>0</v>
      </c>
      <c r="AD102" s="78"/>
      <c r="AE102" s="79">
        <f t="shared" si="17"/>
        <v>0</v>
      </c>
      <c r="AF102" s="104">
        <f t="shared" si="18"/>
        <v>0</v>
      </c>
      <c r="AG102" s="45"/>
      <c r="AH102" s="110">
        <f t="shared" si="19"/>
        <v>0</v>
      </c>
      <c r="AI102" s="21"/>
      <c r="AJ102" s="11"/>
      <c r="AK102" s="17"/>
    </row>
    <row r="103" spans="1:37" x14ac:dyDescent="0.3">
      <c r="A103" s="97"/>
      <c r="B103" s="97"/>
      <c r="C103" s="121"/>
      <c r="D103" s="119"/>
      <c r="M103" s="70" t="b">
        <f t="shared" si="14"/>
        <v>1</v>
      </c>
      <c r="N103" s="71" t="b">
        <f t="shared" si="14"/>
        <v>1</v>
      </c>
      <c r="O103" s="71" t="b">
        <f t="shared" si="14"/>
        <v>1</v>
      </c>
      <c r="P103" s="71" t="b">
        <f t="shared" si="12"/>
        <v>1</v>
      </c>
      <c r="Q103" s="72">
        <f t="shared" si="20"/>
        <v>0</v>
      </c>
      <c r="R103" s="72"/>
      <c r="S103" s="101" t="b">
        <f t="shared" si="15"/>
        <v>1</v>
      </c>
      <c r="T103" s="75" t="b">
        <f t="shared" si="15"/>
        <v>1</v>
      </c>
      <c r="U103" s="75" t="b">
        <f t="shared" si="15"/>
        <v>1</v>
      </c>
      <c r="V103" s="75" t="b">
        <f t="shared" si="13"/>
        <v>1</v>
      </c>
      <c r="W103" s="75" t="b">
        <f t="shared" si="21"/>
        <v>1</v>
      </c>
      <c r="X103" s="75" t="b">
        <f t="shared" si="21"/>
        <v>1</v>
      </c>
      <c r="Y103" s="75" t="b">
        <f t="shared" si="21"/>
        <v>1</v>
      </c>
      <c r="Z103" s="75" t="b">
        <f t="shared" si="21"/>
        <v>1</v>
      </c>
      <c r="AA103" s="75">
        <f t="shared" si="22"/>
        <v>0</v>
      </c>
      <c r="AB103" s="75"/>
      <c r="AC103" s="77">
        <f t="shared" si="16"/>
        <v>0</v>
      </c>
      <c r="AD103" s="78"/>
      <c r="AE103" s="79">
        <f t="shared" si="17"/>
        <v>0</v>
      </c>
      <c r="AF103" s="104">
        <f t="shared" si="18"/>
        <v>0</v>
      </c>
      <c r="AG103" s="45"/>
      <c r="AH103" s="110">
        <f t="shared" si="19"/>
        <v>0</v>
      </c>
      <c r="AI103" s="21"/>
      <c r="AJ103" s="11"/>
      <c r="AK103" s="17"/>
    </row>
    <row r="104" spans="1:37" x14ac:dyDescent="0.3">
      <c r="A104" s="97"/>
      <c r="B104" s="97"/>
      <c r="C104" s="121"/>
      <c r="D104" s="119"/>
      <c r="M104" s="70" t="b">
        <f t="shared" si="14"/>
        <v>1</v>
      </c>
      <c r="N104" s="71" t="b">
        <f t="shared" si="14"/>
        <v>1</v>
      </c>
      <c r="O104" s="71" t="b">
        <f t="shared" si="14"/>
        <v>1</v>
      </c>
      <c r="P104" s="71" t="b">
        <f t="shared" si="12"/>
        <v>1</v>
      </c>
      <c r="Q104" s="72">
        <f t="shared" si="20"/>
        <v>0</v>
      </c>
      <c r="R104" s="72"/>
      <c r="S104" s="101" t="b">
        <f t="shared" si="15"/>
        <v>1</v>
      </c>
      <c r="T104" s="75" t="b">
        <f t="shared" si="15"/>
        <v>1</v>
      </c>
      <c r="U104" s="75" t="b">
        <f t="shared" si="15"/>
        <v>1</v>
      </c>
      <c r="V104" s="75" t="b">
        <f t="shared" si="13"/>
        <v>1</v>
      </c>
      <c r="W104" s="75" t="b">
        <f t="shared" si="21"/>
        <v>1</v>
      </c>
      <c r="X104" s="75" t="b">
        <f t="shared" si="21"/>
        <v>1</v>
      </c>
      <c r="Y104" s="75" t="b">
        <f t="shared" si="21"/>
        <v>1</v>
      </c>
      <c r="Z104" s="75" t="b">
        <f t="shared" si="21"/>
        <v>1</v>
      </c>
      <c r="AA104" s="75">
        <f t="shared" si="22"/>
        <v>0</v>
      </c>
      <c r="AB104" s="75"/>
      <c r="AC104" s="77">
        <f t="shared" si="16"/>
        <v>0</v>
      </c>
      <c r="AD104" s="78"/>
      <c r="AE104" s="79">
        <f t="shared" si="17"/>
        <v>0</v>
      </c>
      <c r="AF104" s="104">
        <f t="shared" si="18"/>
        <v>0</v>
      </c>
      <c r="AG104" s="45"/>
      <c r="AH104" s="110">
        <f t="shared" si="19"/>
        <v>0</v>
      </c>
      <c r="AI104" s="21"/>
      <c r="AJ104" s="11"/>
      <c r="AK104" s="17"/>
    </row>
    <row r="105" spans="1:37" x14ac:dyDescent="0.3">
      <c r="A105" s="97"/>
      <c r="B105" s="97"/>
      <c r="C105" s="121"/>
      <c r="D105" s="119"/>
      <c r="M105" s="70" t="b">
        <f t="shared" si="14"/>
        <v>1</v>
      </c>
      <c r="N105" s="71" t="b">
        <f t="shared" si="14"/>
        <v>1</v>
      </c>
      <c r="O105" s="71" t="b">
        <f t="shared" si="14"/>
        <v>1</v>
      </c>
      <c r="P105" s="71" t="b">
        <f t="shared" si="12"/>
        <v>1</v>
      </c>
      <c r="Q105" s="72">
        <f t="shared" si="20"/>
        <v>0</v>
      </c>
      <c r="R105" s="72"/>
      <c r="S105" s="101" t="b">
        <f t="shared" si="15"/>
        <v>1</v>
      </c>
      <c r="T105" s="75" t="b">
        <f t="shared" si="15"/>
        <v>1</v>
      </c>
      <c r="U105" s="75" t="b">
        <f t="shared" si="15"/>
        <v>1</v>
      </c>
      <c r="V105" s="75" t="b">
        <f t="shared" si="13"/>
        <v>1</v>
      </c>
      <c r="W105" s="75" t="b">
        <f t="shared" si="21"/>
        <v>1</v>
      </c>
      <c r="X105" s="75" t="b">
        <f t="shared" si="21"/>
        <v>1</v>
      </c>
      <c r="Y105" s="75" t="b">
        <f t="shared" si="21"/>
        <v>1</v>
      </c>
      <c r="Z105" s="75" t="b">
        <f t="shared" si="21"/>
        <v>1</v>
      </c>
      <c r="AA105" s="75">
        <f t="shared" si="22"/>
        <v>0</v>
      </c>
      <c r="AB105" s="75"/>
      <c r="AC105" s="77">
        <f t="shared" si="16"/>
        <v>0</v>
      </c>
      <c r="AD105" s="78"/>
      <c r="AE105" s="79">
        <f t="shared" si="17"/>
        <v>0</v>
      </c>
      <c r="AF105" s="104">
        <f t="shared" si="18"/>
        <v>0</v>
      </c>
      <c r="AG105" s="45"/>
      <c r="AH105" s="110">
        <f t="shared" si="19"/>
        <v>0</v>
      </c>
      <c r="AI105" s="21"/>
      <c r="AJ105" s="11"/>
      <c r="AK105" s="17"/>
    </row>
    <row r="106" spans="1:37" x14ac:dyDescent="0.3">
      <c r="A106" s="97"/>
      <c r="B106" s="97"/>
      <c r="C106" s="121"/>
      <c r="D106" s="119"/>
      <c r="M106" s="70" t="b">
        <f t="shared" si="14"/>
        <v>1</v>
      </c>
      <c r="N106" s="71" t="b">
        <f t="shared" si="14"/>
        <v>1</v>
      </c>
      <c r="O106" s="71" t="b">
        <f t="shared" si="14"/>
        <v>1</v>
      </c>
      <c r="P106" s="71" t="b">
        <f t="shared" si="12"/>
        <v>1</v>
      </c>
      <c r="Q106" s="72">
        <f t="shared" si="20"/>
        <v>0</v>
      </c>
      <c r="R106" s="72"/>
      <c r="S106" s="101" t="b">
        <f t="shared" si="15"/>
        <v>1</v>
      </c>
      <c r="T106" s="75" t="b">
        <f t="shared" si="15"/>
        <v>1</v>
      </c>
      <c r="U106" s="75" t="b">
        <f t="shared" si="15"/>
        <v>1</v>
      </c>
      <c r="V106" s="75" t="b">
        <f t="shared" si="13"/>
        <v>1</v>
      </c>
      <c r="W106" s="75" t="b">
        <f t="shared" si="21"/>
        <v>1</v>
      </c>
      <c r="X106" s="75" t="b">
        <f t="shared" si="21"/>
        <v>1</v>
      </c>
      <c r="Y106" s="75" t="b">
        <f t="shared" si="21"/>
        <v>1</v>
      </c>
      <c r="Z106" s="75" t="b">
        <f t="shared" si="21"/>
        <v>1</v>
      </c>
      <c r="AA106" s="75">
        <f t="shared" si="22"/>
        <v>0</v>
      </c>
      <c r="AB106" s="75"/>
      <c r="AC106" s="77">
        <f t="shared" si="16"/>
        <v>0</v>
      </c>
      <c r="AD106" s="78"/>
      <c r="AE106" s="79">
        <f t="shared" si="17"/>
        <v>0</v>
      </c>
      <c r="AF106" s="104">
        <f t="shared" si="18"/>
        <v>0</v>
      </c>
      <c r="AG106" s="45"/>
      <c r="AH106" s="110">
        <f t="shared" si="19"/>
        <v>0</v>
      </c>
      <c r="AI106" s="21"/>
      <c r="AJ106" s="11"/>
      <c r="AK106" s="17"/>
    </row>
    <row r="107" spans="1:37" x14ac:dyDescent="0.3">
      <c r="A107" s="97"/>
      <c r="B107" s="97"/>
      <c r="C107" s="121"/>
      <c r="D107" s="119"/>
      <c r="M107" s="70" t="b">
        <f t="shared" si="14"/>
        <v>1</v>
      </c>
      <c r="N107" s="71" t="b">
        <f t="shared" si="14"/>
        <v>1</v>
      </c>
      <c r="O107" s="71" t="b">
        <f t="shared" si="14"/>
        <v>1</v>
      </c>
      <c r="P107" s="71" t="b">
        <f t="shared" si="12"/>
        <v>1</v>
      </c>
      <c r="Q107" s="72">
        <f t="shared" si="20"/>
        <v>0</v>
      </c>
      <c r="R107" s="72"/>
      <c r="S107" s="101" t="b">
        <f t="shared" si="15"/>
        <v>1</v>
      </c>
      <c r="T107" s="75" t="b">
        <f t="shared" si="15"/>
        <v>1</v>
      </c>
      <c r="U107" s="75" t="b">
        <f t="shared" si="15"/>
        <v>1</v>
      </c>
      <c r="V107" s="75" t="b">
        <f t="shared" si="13"/>
        <v>1</v>
      </c>
      <c r="W107" s="75" t="b">
        <f t="shared" si="21"/>
        <v>1</v>
      </c>
      <c r="X107" s="75" t="b">
        <f t="shared" si="21"/>
        <v>1</v>
      </c>
      <c r="Y107" s="75" t="b">
        <f t="shared" si="21"/>
        <v>1</v>
      </c>
      <c r="Z107" s="75" t="b">
        <f t="shared" si="21"/>
        <v>1</v>
      </c>
      <c r="AA107" s="75">
        <f t="shared" si="22"/>
        <v>0</v>
      </c>
      <c r="AB107" s="75"/>
      <c r="AC107" s="77">
        <f t="shared" si="16"/>
        <v>0</v>
      </c>
      <c r="AD107" s="78"/>
      <c r="AE107" s="79">
        <f t="shared" si="17"/>
        <v>0</v>
      </c>
      <c r="AF107" s="104">
        <f t="shared" si="18"/>
        <v>0</v>
      </c>
      <c r="AG107" s="45"/>
      <c r="AH107" s="110">
        <f t="shared" si="19"/>
        <v>0</v>
      </c>
      <c r="AI107" s="21"/>
      <c r="AJ107" s="11"/>
      <c r="AK107" s="17"/>
    </row>
    <row r="108" spans="1:37" x14ac:dyDescent="0.3">
      <c r="A108" s="97"/>
      <c r="B108" s="97"/>
      <c r="C108" s="121"/>
      <c r="D108" s="119"/>
      <c r="M108" s="70" t="b">
        <f t="shared" si="14"/>
        <v>1</v>
      </c>
      <c r="N108" s="71" t="b">
        <f t="shared" si="14"/>
        <v>1</v>
      </c>
      <c r="O108" s="71" t="b">
        <f t="shared" si="14"/>
        <v>1</v>
      </c>
      <c r="P108" s="71" t="b">
        <f t="shared" si="12"/>
        <v>1</v>
      </c>
      <c r="Q108" s="72">
        <f t="shared" si="20"/>
        <v>0</v>
      </c>
      <c r="R108" s="72"/>
      <c r="S108" s="101" t="b">
        <f t="shared" si="15"/>
        <v>1</v>
      </c>
      <c r="T108" s="75" t="b">
        <f t="shared" si="15"/>
        <v>1</v>
      </c>
      <c r="U108" s="75" t="b">
        <f t="shared" si="15"/>
        <v>1</v>
      </c>
      <c r="V108" s="75" t="b">
        <f t="shared" si="13"/>
        <v>1</v>
      </c>
      <c r="W108" s="75" t="b">
        <f t="shared" si="21"/>
        <v>1</v>
      </c>
      <c r="X108" s="75" t="b">
        <f t="shared" si="21"/>
        <v>1</v>
      </c>
      <c r="Y108" s="75" t="b">
        <f t="shared" si="21"/>
        <v>1</v>
      </c>
      <c r="Z108" s="75" t="b">
        <f t="shared" si="21"/>
        <v>1</v>
      </c>
      <c r="AA108" s="75">
        <f t="shared" si="22"/>
        <v>0</v>
      </c>
      <c r="AB108" s="75"/>
      <c r="AC108" s="77">
        <f t="shared" si="16"/>
        <v>0</v>
      </c>
      <c r="AD108" s="78"/>
      <c r="AE108" s="79">
        <f t="shared" si="17"/>
        <v>0</v>
      </c>
      <c r="AF108" s="104">
        <f t="shared" si="18"/>
        <v>0</v>
      </c>
      <c r="AG108" s="45"/>
      <c r="AH108" s="110">
        <f t="shared" si="19"/>
        <v>0</v>
      </c>
      <c r="AI108" s="21"/>
      <c r="AJ108" s="11"/>
      <c r="AK108" s="17"/>
    </row>
    <row r="109" spans="1:37" x14ac:dyDescent="0.3">
      <c r="A109" s="97"/>
      <c r="B109" s="97"/>
      <c r="C109" s="121"/>
      <c r="D109" s="119"/>
      <c r="M109" s="70" t="b">
        <f t="shared" si="14"/>
        <v>1</v>
      </c>
      <c r="N109" s="71" t="b">
        <f t="shared" si="14"/>
        <v>1</v>
      </c>
      <c r="O109" s="71" t="b">
        <f t="shared" si="14"/>
        <v>1</v>
      </c>
      <c r="P109" s="71" t="b">
        <f t="shared" si="12"/>
        <v>1</v>
      </c>
      <c r="Q109" s="72">
        <f t="shared" si="20"/>
        <v>0</v>
      </c>
      <c r="R109" s="72"/>
      <c r="S109" s="101" t="b">
        <f t="shared" si="15"/>
        <v>1</v>
      </c>
      <c r="T109" s="75" t="b">
        <f t="shared" si="15"/>
        <v>1</v>
      </c>
      <c r="U109" s="75" t="b">
        <f t="shared" si="15"/>
        <v>1</v>
      </c>
      <c r="V109" s="75" t="b">
        <f t="shared" si="13"/>
        <v>1</v>
      </c>
      <c r="W109" s="75" t="b">
        <f t="shared" si="21"/>
        <v>1</v>
      </c>
      <c r="X109" s="75" t="b">
        <f t="shared" si="21"/>
        <v>1</v>
      </c>
      <c r="Y109" s="75" t="b">
        <f t="shared" si="21"/>
        <v>1</v>
      </c>
      <c r="Z109" s="75" t="b">
        <f t="shared" si="21"/>
        <v>1</v>
      </c>
      <c r="AA109" s="75">
        <f t="shared" si="22"/>
        <v>0</v>
      </c>
      <c r="AB109" s="75"/>
      <c r="AC109" s="77">
        <f t="shared" si="16"/>
        <v>0</v>
      </c>
      <c r="AD109" s="78"/>
      <c r="AE109" s="79">
        <f t="shared" si="17"/>
        <v>0</v>
      </c>
      <c r="AF109" s="104">
        <f t="shared" si="18"/>
        <v>0</v>
      </c>
      <c r="AG109" s="45"/>
      <c r="AH109" s="110">
        <f t="shared" si="19"/>
        <v>0</v>
      </c>
      <c r="AI109" s="21"/>
      <c r="AJ109" s="11"/>
      <c r="AK109" s="17"/>
    </row>
    <row r="110" spans="1:37" x14ac:dyDescent="0.3">
      <c r="A110" s="97"/>
      <c r="B110" s="97"/>
      <c r="C110" s="121"/>
      <c r="D110" s="119"/>
      <c r="M110" s="70" t="b">
        <f t="shared" si="14"/>
        <v>1</v>
      </c>
      <c r="N110" s="71" t="b">
        <f t="shared" si="14"/>
        <v>1</v>
      </c>
      <c r="O110" s="71" t="b">
        <f t="shared" si="14"/>
        <v>1</v>
      </c>
      <c r="P110" s="71" t="b">
        <f t="shared" si="12"/>
        <v>1</v>
      </c>
      <c r="Q110" s="72">
        <f t="shared" si="20"/>
        <v>0</v>
      </c>
      <c r="R110" s="72"/>
      <c r="S110" s="101" t="b">
        <f t="shared" si="15"/>
        <v>1</v>
      </c>
      <c r="T110" s="75" t="b">
        <f t="shared" si="15"/>
        <v>1</v>
      </c>
      <c r="U110" s="75" t="b">
        <f t="shared" si="15"/>
        <v>1</v>
      </c>
      <c r="V110" s="75" t="b">
        <f t="shared" si="13"/>
        <v>1</v>
      </c>
      <c r="W110" s="75" t="b">
        <f t="shared" si="21"/>
        <v>1</v>
      </c>
      <c r="X110" s="75" t="b">
        <f t="shared" si="21"/>
        <v>1</v>
      </c>
      <c r="Y110" s="75" t="b">
        <f t="shared" si="21"/>
        <v>1</v>
      </c>
      <c r="Z110" s="75" t="b">
        <f t="shared" si="21"/>
        <v>1</v>
      </c>
      <c r="AA110" s="75">
        <f t="shared" si="22"/>
        <v>0</v>
      </c>
      <c r="AB110" s="75"/>
      <c r="AC110" s="77">
        <f t="shared" si="16"/>
        <v>0</v>
      </c>
      <c r="AD110" s="78"/>
      <c r="AE110" s="79">
        <f t="shared" si="17"/>
        <v>0</v>
      </c>
      <c r="AF110" s="104">
        <f t="shared" si="18"/>
        <v>0</v>
      </c>
      <c r="AG110" s="45"/>
      <c r="AH110" s="110">
        <f t="shared" si="19"/>
        <v>0</v>
      </c>
      <c r="AI110" s="21"/>
      <c r="AJ110" s="11"/>
      <c r="AK110" s="17"/>
    </row>
    <row r="111" spans="1:37" x14ac:dyDescent="0.3">
      <c r="A111" s="97"/>
      <c r="B111" s="97"/>
      <c r="C111" s="121"/>
      <c r="D111" s="119"/>
      <c r="M111" s="70" t="b">
        <f t="shared" si="14"/>
        <v>1</v>
      </c>
      <c r="N111" s="71" t="b">
        <f t="shared" si="14"/>
        <v>1</v>
      </c>
      <c r="O111" s="71" t="b">
        <f t="shared" si="14"/>
        <v>1</v>
      </c>
      <c r="P111" s="71" t="b">
        <f t="shared" si="12"/>
        <v>1</v>
      </c>
      <c r="Q111" s="72">
        <f t="shared" si="20"/>
        <v>0</v>
      </c>
      <c r="R111" s="72"/>
      <c r="S111" s="101" t="b">
        <f t="shared" si="15"/>
        <v>1</v>
      </c>
      <c r="T111" s="75" t="b">
        <f t="shared" si="15"/>
        <v>1</v>
      </c>
      <c r="U111" s="75" t="b">
        <f t="shared" si="15"/>
        <v>1</v>
      </c>
      <c r="V111" s="75" t="b">
        <f t="shared" si="13"/>
        <v>1</v>
      </c>
      <c r="W111" s="75" t="b">
        <f t="shared" si="21"/>
        <v>1</v>
      </c>
      <c r="X111" s="75" t="b">
        <f t="shared" si="21"/>
        <v>1</v>
      </c>
      <c r="Y111" s="75" t="b">
        <f t="shared" si="21"/>
        <v>1</v>
      </c>
      <c r="Z111" s="75" t="b">
        <f t="shared" si="21"/>
        <v>1</v>
      </c>
      <c r="AA111" s="75">
        <f t="shared" si="22"/>
        <v>0</v>
      </c>
      <c r="AB111" s="75"/>
      <c r="AC111" s="77">
        <f t="shared" si="16"/>
        <v>0</v>
      </c>
      <c r="AD111" s="78"/>
      <c r="AE111" s="79">
        <f t="shared" si="17"/>
        <v>0</v>
      </c>
      <c r="AF111" s="104">
        <f t="shared" si="18"/>
        <v>0</v>
      </c>
      <c r="AG111" s="45"/>
      <c r="AH111" s="110">
        <f t="shared" si="19"/>
        <v>0</v>
      </c>
      <c r="AI111" s="21"/>
      <c r="AJ111" s="11"/>
      <c r="AK111" s="17"/>
    </row>
    <row r="112" spans="1:37" x14ac:dyDescent="0.3">
      <c r="A112" s="97"/>
      <c r="B112" s="97"/>
      <c r="C112" s="121"/>
      <c r="D112" s="119"/>
      <c r="M112" s="70" t="b">
        <f t="shared" si="14"/>
        <v>1</v>
      </c>
      <c r="N112" s="71" t="b">
        <f t="shared" si="14"/>
        <v>1</v>
      </c>
      <c r="O112" s="71" t="b">
        <f t="shared" si="14"/>
        <v>1</v>
      </c>
      <c r="P112" s="71" t="b">
        <f t="shared" si="12"/>
        <v>1</v>
      </c>
      <c r="Q112" s="72">
        <f t="shared" si="20"/>
        <v>0</v>
      </c>
      <c r="R112" s="72"/>
      <c r="S112" s="101" t="b">
        <f t="shared" si="15"/>
        <v>1</v>
      </c>
      <c r="T112" s="75" t="b">
        <f t="shared" si="15"/>
        <v>1</v>
      </c>
      <c r="U112" s="75" t="b">
        <f t="shared" si="15"/>
        <v>1</v>
      </c>
      <c r="V112" s="75" t="b">
        <f t="shared" si="13"/>
        <v>1</v>
      </c>
      <c r="W112" s="75" t="b">
        <f t="shared" si="21"/>
        <v>1</v>
      </c>
      <c r="X112" s="75" t="b">
        <f t="shared" si="21"/>
        <v>1</v>
      </c>
      <c r="Y112" s="75" t="b">
        <f t="shared" si="21"/>
        <v>1</v>
      </c>
      <c r="Z112" s="75" t="b">
        <f t="shared" si="21"/>
        <v>1</v>
      </c>
      <c r="AA112" s="75">
        <f t="shared" si="22"/>
        <v>0</v>
      </c>
      <c r="AB112" s="75"/>
      <c r="AC112" s="77">
        <f t="shared" si="16"/>
        <v>0</v>
      </c>
      <c r="AD112" s="78"/>
      <c r="AE112" s="79">
        <f t="shared" si="17"/>
        <v>0</v>
      </c>
      <c r="AF112" s="104">
        <f t="shared" si="18"/>
        <v>0</v>
      </c>
      <c r="AG112" s="45"/>
      <c r="AH112" s="110">
        <f t="shared" si="19"/>
        <v>0</v>
      </c>
      <c r="AI112" s="21"/>
      <c r="AJ112" s="11"/>
      <c r="AK112" s="17"/>
    </row>
    <row r="113" spans="1:37" x14ac:dyDescent="0.3">
      <c r="A113" s="97"/>
      <c r="B113" s="97"/>
      <c r="C113" s="121"/>
      <c r="D113" s="119"/>
      <c r="M113" s="70" t="b">
        <f t="shared" si="14"/>
        <v>1</v>
      </c>
      <c r="N113" s="71" t="b">
        <f t="shared" si="14"/>
        <v>1</v>
      </c>
      <c r="O113" s="71" t="b">
        <f t="shared" si="14"/>
        <v>1</v>
      </c>
      <c r="P113" s="71" t="b">
        <f t="shared" si="12"/>
        <v>1</v>
      </c>
      <c r="Q113" s="72">
        <f t="shared" si="20"/>
        <v>0</v>
      </c>
      <c r="R113" s="72"/>
      <c r="S113" s="101" t="b">
        <f t="shared" si="15"/>
        <v>1</v>
      </c>
      <c r="T113" s="75" t="b">
        <f t="shared" si="15"/>
        <v>1</v>
      </c>
      <c r="U113" s="75" t="b">
        <f t="shared" si="15"/>
        <v>1</v>
      </c>
      <c r="V113" s="75" t="b">
        <f t="shared" si="13"/>
        <v>1</v>
      </c>
      <c r="W113" s="75" t="b">
        <f t="shared" si="21"/>
        <v>1</v>
      </c>
      <c r="X113" s="75" t="b">
        <f t="shared" si="21"/>
        <v>1</v>
      </c>
      <c r="Y113" s="75" t="b">
        <f t="shared" si="21"/>
        <v>1</v>
      </c>
      <c r="Z113" s="75" t="b">
        <f t="shared" si="21"/>
        <v>1</v>
      </c>
      <c r="AA113" s="75">
        <f t="shared" si="22"/>
        <v>0</v>
      </c>
      <c r="AB113" s="75"/>
      <c r="AC113" s="77">
        <f t="shared" si="16"/>
        <v>0</v>
      </c>
      <c r="AD113" s="78"/>
      <c r="AE113" s="79">
        <f t="shared" si="17"/>
        <v>0</v>
      </c>
      <c r="AF113" s="104">
        <f t="shared" si="18"/>
        <v>0</v>
      </c>
      <c r="AG113" s="45"/>
      <c r="AH113" s="110">
        <f t="shared" si="19"/>
        <v>0</v>
      </c>
      <c r="AI113" s="21"/>
      <c r="AJ113" s="11"/>
      <c r="AK113" s="17"/>
    </row>
    <row r="114" spans="1:37" x14ac:dyDescent="0.3">
      <c r="A114" s="97"/>
      <c r="B114" s="97"/>
      <c r="C114" s="121"/>
      <c r="D114" s="119"/>
      <c r="M114" s="70" t="b">
        <f t="shared" si="14"/>
        <v>1</v>
      </c>
      <c r="N114" s="71" t="b">
        <f t="shared" si="14"/>
        <v>1</v>
      </c>
      <c r="O114" s="71" t="b">
        <f t="shared" si="14"/>
        <v>1</v>
      </c>
      <c r="P114" s="71" t="b">
        <f t="shared" si="12"/>
        <v>1</v>
      </c>
      <c r="Q114" s="72">
        <f t="shared" si="20"/>
        <v>0</v>
      </c>
      <c r="R114" s="72"/>
      <c r="S114" s="101" t="b">
        <f t="shared" si="15"/>
        <v>1</v>
      </c>
      <c r="T114" s="75" t="b">
        <f t="shared" si="15"/>
        <v>1</v>
      </c>
      <c r="U114" s="75" t="b">
        <f t="shared" si="15"/>
        <v>1</v>
      </c>
      <c r="V114" s="75" t="b">
        <f t="shared" si="13"/>
        <v>1</v>
      </c>
      <c r="W114" s="75" t="b">
        <f t="shared" si="21"/>
        <v>1</v>
      </c>
      <c r="X114" s="75" t="b">
        <f t="shared" si="21"/>
        <v>1</v>
      </c>
      <c r="Y114" s="75" t="b">
        <f t="shared" si="21"/>
        <v>1</v>
      </c>
      <c r="Z114" s="75" t="b">
        <f t="shared" si="21"/>
        <v>1</v>
      </c>
      <c r="AA114" s="75">
        <f t="shared" si="22"/>
        <v>0</v>
      </c>
      <c r="AB114" s="75"/>
      <c r="AC114" s="77">
        <f t="shared" si="16"/>
        <v>0</v>
      </c>
      <c r="AD114" s="78"/>
      <c r="AE114" s="79">
        <f t="shared" si="17"/>
        <v>0</v>
      </c>
      <c r="AF114" s="104">
        <f t="shared" si="18"/>
        <v>0</v>
      </c>
      <c r="AG114" s="45"/>
      <c r="AH114" s="110">
        <f t="shared" si="19"/>
        <v>0</v>
      </c>
      <c r="AI114" s="21"/>
      <c r="AJ114" s="11"/>
      <c r="AK114" s="17"/>
    </row>
    <row r="115" spans="1:37" x14ac:dyDescent="0.3">
      <c r="A115" s="97"/>
      <c r="B115" s="97"/>
      <c r="C115" s="121"/>
      <c r="D115" s="119"/>
      <c r="M115" s="70" t="b">
        <f t="shared" si="14"/>
        <v>1</v>
      </c>
      <c r="N115" s="71" t="b">
        <f t="shared" si="14"/>
        <v>1</v>
      </c>
      <c r="O115" s="71" t="b">
        <f t="shared" si="14"/>
        <v>1</v>
      </c>
      <c r="P115" s="71" t="b">
        <f t="shared" si="12"/>
        <v>1</v>
      </c>
      <c r="Q115" s="72">
        <f t="shared" si="20"/>
        <v>0</v>
      </c>
      <c r="R115" s="72"/>
      <c r="S115" s="101" t="b">
        <f t="shared" si="15"/>
        <v>1</v>
      </c>
      <c r="T115" s="75" t="b">
        <f t="shared" si="15"/>
        <v>1</v>
      </c>
      <c r="U115" s="75" t="b">
        <f t="shared" si="15"/>
        <v>1</v>
      </c>
      <c r="V115" s="75" t="b">
        <f t="shared" si="13"/>
        <v>1</v>
      </c>
      <c r="W115" s="75" t="b">
        <f t="shared" si="21"/>
        <v>1</v>
      </c>
      <c r="X115" s="75" t="b">
        <f t="shared" si="21"/>
        <v>1</v>
      </c>
      <c r="Y115" s="75" t="b">
        <f t="shared" si="21"/>
        <v>1</v>
      </c>
      <c r="Z115" s="75" t="b">
        <f t="shared" si="21"/>
        <v>1</v>
      </c>
      <c r="AA115" s="75">
        <f t="shared" si="22"/>
        <v>0</v>
      </c>
      <c r="AB115" s="75"/>
      <c r="AC115" s="77">
        <f t="shared" si="16"/>
        <v>0</v>
      </c>
      <c r="AD115" s="78"/>
      <c r="AE115" s="79">
        <f t="shared" si="17"/>
        <v>0</v>
      </c>
      <c r="AF115" s="104">
        <f t="shared" si="18"/>
        <v>0</v>
      </c>
      <c r="AG115" s="45"/>
      <c r="AH115" s="110">
        <f t="shared" si="19"/>
        <v>0</v>
      </c>
      <c r="AI115" s="21"/>
      <c r="AJ115" s="11"/>
      <c r="AK115" s="17"/>
    </row>
    <row r="116" spans="1:37" x14ac:dyDescent="0.3">
      <c r="A116" s="97"/>
      <c r="B116" s="97"/>
      <c r="C116" s="121"/>
      <c r="D116" s="119"/>
      <c r="M116" s="70" t="b">
        <f t="shared" si="14"/>
        <v>1</v>
      </c>
      <c r="N116" s="71" t="b">
        <f t="shared" si="14"/>
        <v>1</v>
      </c>
      <c r="O116" s="71" t="b">
        <f t="shared" si="14"/>
        <v>1</v>
      </c>
      <c r="P116" s="71" t="b">
        <f t="shared" si="12"/>
        <v>1</v>
      </c>
      <c r="Q116" s="72">
        <f t="shared" si="20"/>
        <v>0</v>
      </c>
      <c r="R116" s="72"/>
      <c r="S116" s="101" t="b">
        <f t="shared" si="15"/>
        <v>1</v>
      </c>
      <c r="T116" s="75" t="b">
        <f t="shared" si="15"/>
        <v>1</v>
      </c>
      <c r="U116" s="75" t="b">
        <f t="shared" si="15"/>
        <v>1</v>
      </c>
      <c r="V116" s="75" t="b">
        <f t="shared" si="13"/>
        <v>1</v>
      </c>
      <c r="W116" s="75" t="b">
        <f t="shared" si="21"/>
        <v>1</v>
      </c>
      <c r="X116" s="75" t="b">
        <f t="shared" si="21"/>
        <v>1</v>
      </c>
      <c r="Y116" s="75" t="b">
        <f t="shared" si="21"/>
        <v>1</v>
      </c>
      <c r="Z116" s="75" t="b">
        <f t="shared" si="21"/>
        <v>1</v>
      </c>
      <c r="AA116" s="75">
        <f t="shared" si="22"/>
        <v>0</v>
      </c>
      <c r="AB116" s="75"/>
      <c r="AC116" s="77">
        <f t="shared" si="16"/>
        <v>0</v>
      </c>
      <c r="AD116" s="78"/>
      <c r="AE116" s="79">
        <f t="shared" si="17"/>
        <v>0</v>
      </c>
      <c r="AF116" s="104">
        <f t="shared" si="18"/>
        <v>0</v>
      </c>
      <c r="AG116" s="45"/>
      <c r="AH116" s="110">
        <f t="shared" si="19"/>
        <v>0</v>
      </c>
      <c r="AI116" s="21"/>
      <c r="AJ116" s="11"/>
      <c r="AK116" s="17"/>
    </row>
    <row r="117" spans="1:37" x14ac:dyDescent="0.3">
      <c r="A117" s="97"/>
      <c r="B117" s="97"/>
      <c r="C117" s="121"/>
      <c r="D117" s="119"/>
      <c r="M117" s="70" t="b">
        <f t="shared" si="14"/>
        <v>1</v>
      </c>
      <c r="N117" s="71" t="b">
        <f t="shared" si="14"/>
        <v>1</v>
      </c>
      <c r="O117" s="71" t="b">
        <f t="shared" si="14"/>
        <v>1</v>
      </c>
      <c r="P117" s="71" t="b">
        <f t="shared" si="12"/>
        <v>1</v>
      </c>
      <c r="Q117" s="72">
        <f t="shared" si="20"/>
        <v>0</v>
      </c>
      <c r="R117" s="72"/>
      <c r="S117" s="101" t="b">
        <f t="shared" si="15"/>
        <v>1</v>
      </c>
      <c r="T117" s="75" t="b">
        <f t="shared" si="15"/>
        <v>1</v>
      </c>
      <c r="U117" s="75" t="b">
        <f t="shared" si="15"/>
        <v>1</v>
      </c>
      <c r="V117" s="75" t="b">
        <f t="shared" si="13"/>
        <v>1</v>
      </c>
      <c r="W117" s="75" t="b">
        <f t="shared" si="21"/>
        <v>1</v>
      </c>
      <c r="X117" s="75" t="b">
        <f t="shared" si="21"/>
        <v>1</v>
      </c>
      <c r="Y117" s="75" t="b">
        <f t="shared" si="21"/>
        <v>1</v>
      </c>
      <c r="Z117" s="75" t="b">
        <f t="shared" si="21"/>
        <v>1</v>
      </c>
      <c r="AA117" s="75">
        <f t="shared" si="22"/>
        <v>0</v>
      </c>
      <c r="AB117" s="75"/>
      <c r="AC117" s="77">
        <f t="shared" si="16"/>
        <v>0</v>
      </c>
      <c r="AD117" s="78"/>
      <c r="AE117" s="79">
        <f t="shared" si="17"/>
        <v>0</v>
      </c>
      <c r="AF117" s="104">
        <f t="shared" si="18"/>
        <v>0</v>
      </c>
      <c r="AG117" s="45"/>
      <c r="AH117" s="110">
        <f t="shared" si="19"/>
        <v>0</v>
      </c>
      <c r="AI117" s="21"/>
      <c r="AJ117" s="11"/>
      <c r="AK117" s="17"/>
    </row>
    <row r="118" spans="1:37" x14ac:dyDescent="0.3">
      <c r="A118" s="97"/>
      <c r="B118" s="97"/>
      <c r="C118" s="121"/>
      <c r="D118" s="119"/>
      <c r="M118" s="70" t="b">
        <f t="shared" si="14"/>
        <v>1</v>
      </c>
      <c r="N118" s="71" t="b">
        <f t="shared" si="14"/>
        <v>1</v>
      </c>
      <c r="O118" s="71" t="b">
        <f t="shared" si="14"/>
        <v>1</v>
      </c>
      <c r="P118" s="71" t="b">
        <f t="shared" si="12"/>
        <v>1</v>
      </c>
      <c r="Q118" s="72">
        <f t="shared" si="20"/>
        <v>0</v>
      </c>
      <c r="R118" s="72"/>
      <c r="S118" s="101" t="b">
        <f t="shared" si="15"/>
        <v>1</v>
      </c>
      <c r="T118" s="75" t="b">
        <f t="shared" si="15"/>
        <v>1</v>
      </c>
      <c r="U118" s="75" t="b">
        <f t="shared" si="15"/>
        <v>1</v>
      </c>
      <c r="V118" s="75" t="b">
        <f t="shared" si="13"/>
        <v>1</v>
      </c>
      <c r="W118" s="75" t="b">
        <f t="shared" si="21"/>
        <v>1</v>
      </c>
      <c r="X118" s="75" t="b">
        <f t="shared" si="21"/>
        <v>1</v>
      </c>
      <c r="Y118" s="75" t="b">
        <f t="shared" si="21"/>
        <v>1</v>
      </c>
      <c r="Z118" s="75" t="b">
        <f t="shared" si="21"/>
        <v>1</v>
      </c>
      <c r="AA118" s="75">
        <f t="shared" si="22"/>
        <v>0</v>
      </c>
      <c r="AB118" s="75"/>
      <c r="AC118" s="77">
        <f t="shared" si="16"/>
        <v>0</v>
      </c>
      <c r="AD118" s="78"/>
      <c r="AE118" s="79">
        <f t="shared" si="17"/>
        <v>0</v>
      </c>
      <c r="AF118" s="104">
        <f t="shared" si="18"/>
        <v>0</v>
      </c>
      <c r="AG118" s="45"/>
      <c r="AH118" s="110">
        <f t="shared" si="19"/>
        <v>0</v>
      </c>
      <c r="AI118" s="21"/>
      <c r="AJ118" s="11"/>
      <c r="AK118" s="17"/>
    </row>
    <row r="119" spans="1:37" x14ac:dyDescent="0.3">
      <c r="A119" s="97"/>
      <c r="B119" s="97"/>
      <c r="C119" s="121"/>
      <c r="D119" s="119"/>
      <c r="M119" s="70" t="b">
        <f t="shared" si="14"/>
        <v>1</v>
      </c>
      <c r="N119" s="71" t="b">
        <f t="shared" si="14"/>
        <v>1</v>
      </c>
      <c r="O119" s="71" t="b">
        <f t="shared" si="14"/>
        <v>1</v>
      </c>
      <c r="P119" s="71" t="b">
        <f t="shared" si="12"/>
        <v>1</v>
      </c>
      <c r="Q119" s="72">
        <f t="shared" si="20"/>
        <v>0</v>
      </c>
      <c r="R119" s="72"/>
      <c r="S119" s="101" t="b">
        <f t="shared" si="15"/>
        <v>1</v>
      </c>
      <c r="T119" s="75" t="b">
        <f t="shared" si="15"/>
        <v>1</v>
      </c>
      <c r="U119" s="75" t="b">
        <f t="shared" si="15"/>
        <v>1</v>
      </c>
      <c r="V119" s="75" t="b">
        <f t="shared" si="13"/>
        <v>1</v>
      </c>
      <c r="W119" s="75" t="b">
        <f t="shared" si="21"/>
        <v>1</v>
      </c>
      <c r="X119" s="75" t="b">
        <f t="shared" si="21"/>
        <v>1</v>
      </c>
      <c r="Y119" s="75" t="b">
        <f t="shared" si="21"/>
        <v>1</v>
      </c>
      <c r="Z119" s="75" t="b">
        <f t="shared" si="21"/>
        <v>1</v>
      </c>
      <c r="AA119" s="75">
        <f t="shared" si="22"/>
        <v>0</v>
      </c>
      <c r="AB119" s="75"/>
      <c r="AC119" s="77">
        <f t="shared" si="16"/>
        <v>0</v>
      </c>
      <c r="AD119" s="78"/>
      <c r="AE119" s="79">
        <f t="shared" si="17"/>
        <v>0</v>
      </c>
      <c r="AF119" s="104">
        <f t="shared" si="18"/>
        <v>0</v>
      </c>
      <c r="AG119" s="45"/>
      <c r="AH119" s="110">
        <f t="shared" si="19"/>
        <v>0</v>
      </c>
      <c r="AI119" s="21"/>
      <c r="AJ119" s="11"/>
      <c r="AK119" s="17"/>
    </row>
    <row r="120" spans="1:37" x14ac:dyDescent="0.3">
      <c r="A120" s="97"/>
      <c r="B120" s="97"/>
      <c r="C120" s="121"/>
      <c r="D120" s="119"/>
      <c r="M120" s="70" t="b">
        <f t="shared" si="14"/>
        <v>1</v>
      </c>
      <c r="N120" s="71" t="b">
        <f t="shared" si="14"/>
        <v>1</v>
      </c>
      <c r="O120" s="71" t="b">
        <f t="shared" si="14"/>
        <v>1</v>
      </c>
      <c r="P120" s="71" t="b">
        <f t="shared" si="12"/>
        <v>1</v>
      </c>
      <c r="Q120" s="72">
        <f t="shared" si="20"/>
        <v>0</v>
      </c>
      <c r="R120" s="72"/>
      <c r="S120" s="101" t="b">
        <f t="shared" si="15"/>
        <v>1</v>
      </c>
      <c r="T120" s="75" t="b">
        <f t="shared" si="15"/>
        <v>1</v>
      </c>
      <c r="U120" s="75" t="b">
        <f t="shared" si="15"/>
        <v>1</v>
      </c>
      <c r="V120" s="75" t="b">
        <f t="shared" si="13"/>
        <v>1</v>
      </c>
      <c r="W120" s="75" t="b">
        <f t="shared" si="21"/>
        <v>1</v>
      </c>
      <c r="X120" s="75" t="b">
        <f t="shared" si="21"/>
        <v>1</v>
      </c>
      <c r="Y120" s="75" t="b">
        <f t="shared" si="21"/>
        <v>1</v>
      </c>
      <c r="Z120" s="75" t="b">
        <f t="shared" si="21"/>
        <v>1</v>
      </c>
      <c r="AA120" s="75">
        <f t="shared" si="22"/>
        <v>0</v>
      </c>
      <c r="AB120" s="75"/>
      <c r="AC120" s="77">
        <f t="shared" si="16"/>
        <v>0</v>
      </c>
      <c r="AD120" s="78"/>
      <c r="AE120" s="79">
        <f t="shared" si="17"/>
        <v>0</v>
      </c>
      <c r="AF120" s="104">
        <f t="shared" si="18"/>
        <v>0</v>
      </c>
      <c r="AG120" s="45"/>
      <c r="AH120" s="110">
        <f t="shared" si="19"/>
        <v>0</v>
      </c>
      <c r="AI120" s="21"/>
      <c r="AJ120" s="11"/>
      <c r="AK120" s="17"/>
    </row>
    <row r="121" spans="1:37" x14ac:dyDescent="0.3">
      <c r="A121" s="97"/>
      <c r="B121" s="97"/>
      <c r="C121" s="121"/>
      <c r="D121" s="119"/>
      <c r="M121" s="70" t="b">
        <f t="shared" si="14"/>
        <v>1</v>
      </c>
      <c r="N121" s="71" t="b">
        <f t="shared" si="14"/>
        <v>1</v>
      </c>
      <c r="O121" s="71" t="b">
        <f t="shared" si="14"/>
        <v>1</v>
      </c>
      <c r="P121" s="71" t="b">
        <f t="shared" si="12"/>
        <v>1</v>
      </c>
      <c r="Q121" s="72">
        <f t="shared" si="20"/>
        <v>0</v>
      </c>
      <c r="R121" s="72"/>
      <c r="S121" s="101" t="b">
        <f t="shared" si="15"/>
        <v>1</v>
      </c>
      <c r="T121" s="75" t="b">
        <f t="shared" si="15"/>
        <v>1</v>
      </c>
      <c r="U121" s="75" t="b">
        <f t="shared" si="15"/>
        <v>1</v>
      </c>
      <c r="V121" s="75" t="b">
        <f t="shared" si="13"/>
        <v>1</v>
      </c>
      <c r="W121" s="75" t="b">
        <f t="shared" si="21"/>
        <v>1</v>
      </c>
      <c r="X121" s="75" t="b">
        <f t="shared" si="21"/>
        <v>1</v>
      </c>
      <c r="Y121" s="75" t="b">
        <f t="shared" si="21"/>
        <v>1</v>
      </c>
      <c r="Z121" s="75" t="b">
        <f t="shared" si="21"/>
        <v>1</v>
      </c>
      <c r="AA121" s="75">
        <f t="shared" si="22"/>
        <v>0</v>
      </c>
      <c r="AB121" s="75"/>
      <c r="AC121" s="77">
        <f t="shared" si="16"/>
        <v>0</v>
      </c>
      <c r="AD121" s="78"/>
      <c r="AE121" s="79">
        <f t="shared" si="17"/>
        <v>0</v>
      </c>
      <c r="AF121" s="104">
        <f t="shared" si="18"/>
        <v>0</v>
      </c>
      <c r="AG121" s="45"/>
      <c r="AH121" s="110">
        <f t="shared" si="19"/>
        <v>0</v>
      </c>
      <c r="AI121" s="21"/>
      <c r="AJ121" s="11"/>
      <c r="AK121" s="17"/>
    </row>
    <row r="122" spans="1:37" x14ac:dyDescent="0.3">
      <c r="A122" s="97"/>
      <c r="B122" s="97"/>
      <c r="C122" s="121"/>
      <c r="D122" s="119"/>
      <c r="M122" s="70" t="b">
        <f t="shared" si="14"/>
        <v>1</v>
      </c>
      <c r="N122" s="71" t="b">
        <f t="shared" si="14"/>
        <v>1</v>
      </c>
      <c r="O122" s="71" t="b">
        <f t="shared" si="14"/>
        <v>1</v>
      </c>
      <c r="P122" s="71" t="b">
        <f t="shared" si="12"/>
        <v>1</v>
      </c>
      <c r="Q122" s="72">
        <f t="shared" si="20"/>
        <v>0</v>
      </c>
      <c r="R122" s="72"/>
      <c r="S122" s="101" t="b">
        <f t="shared" si="15"/>
        <v>1</v>
      </c>
      <c r="T122" s="75" t="b">
        <f t="shared" si="15"/>
        <v>1</v>
      </c>
      <c r="U122" s="75" t="b">
        <f t="shared" si="15"/>
        <v>1</v>
      </c>
      <c r="V122" s="75" t="b">
        <f t="shared" si="13"/>
        <v>1</v>
      </c>
      <c r="W122" s="75" t="b">
        <f t="shared" si="21"/>
        <v>1</v>
      </c>
      <c r="X122" s="75" t="b">
        <f t="shared" si="21"/>
        <v>1</v>
      </c>
      <c r="Y122" s="75" t="b">
        <f t="shared" si="21"/>
        <v>1</v>
      </c>
      <c r="Z122" s="75" t="b">
        <f t="shared" si="21"/>
        <v>1</v>
      </c>
      <c r="AA122" s="75">
        <f t="shared" si="22"/>
        <v>0</v>
      </c>
      <c r="AB122" s="75"/>
      <c r="AC122" s="77">
        <f t="shared" si="16"/>
        <v>0</v>
      </c>
      <c r="AD122" s="78"/>
      <c r="AE122" s="79">
        <f t="shared" si="17"/>
        <v>0</v>
      </c>
      <c r="AF122" s="104">
        <f t="shared" si="18"/>
        <v>0</v>
      </c>
      <c r="AG122" s="45"/>
      <c r="AH122" s="110">
        <f t="shared" si="19"/>
        <v>0</v>
      </c>
      <c r="AI122" s="21"/>
      <c r="AJ122" s="11"/>
      <c r="AK122" s="17"/>
    </row>
    <row r="123" spans="1:37" x14ac:dyDescent="0.3">
      <c r="A123" s="97"/>
      <c r="B123" s="97"/>
      <c r="C123" s="121"/>
      <c r="D123" s="119"/>
      <c r="M123" s="70" t="b">
        <f t="shared" si="14"/>
        <v>1</v>
      </c>
      <c r="N123" s="71" t="b">
        <f t="shared" si="14"/>
        <v>1</v>
      </c>
      <c r="O123" s="71" t="b">
        <f t="shared" si="14"/>
        <v>1</v>
      </c>
      <c r="P123" s="71" t="b">
        <f t="shared" si="12"/>
        <v>1</v>
      </c>
      <c r="Q123" s="72">
        <f t="shared" si="20"/>
        <v>0</v>
      </c>
      <c r="R123" s="72"/>
      <c r="S123" s="101" t="b">
        <f t="shared" si="15"/>
        <v>1</v>
      </c>
      <c r="T123" s="75" t="b">
        <f t="shared" si="15"/>
        <v>1</v>
      </c>
      <c r="U123" s="75" t="b">
        <f t="shared" si="15"/>
        <v>1</v>
      </c>
      <c r="V123" s="75" t="b">
        <f t="shared" si="13"/>
        <v>1</v>
      </c>
      <c r="W123" s="75" t="b">
        <f t="shared" si="21"/>
        <v>1</v>
      </c>
      <c r="X123" s="75" t="b">
        <f t="shared" si="21"/>
        <v>1</v>
      </c>
      <c r="Y123" s="75" t="b">
        <f t="shared" si="21"/>
        <v>1</v>
      </c>
      <c r="Z123" s="75" t="b">
        <f t="shared" si="21"/>
        <v>1</v>
      </c>
      <c r="AA123" s="75">
        <f t="shared" si="22"/>
        <v>0</v>
      </c>
      <c r="AB123" s="75"/>
      <c r="AC123" s="77">
        <f t="shared" si="16"/>
        <v>0</v>
      </c>
      <c r="AD123" s="78"/>
      <c r="AE123" s="79">
        <f t="shared" si="17"/>
        <v>0</v>
      </c>
      <c r="AF123" s="104">
        <f t="shared" si="18"/>
        <v>0</v>
      </c>
      <c r="AG123" s="45"/>
      <c r="AH123" s="110">
        <f t="shared" si="19"/>
        <v>0</v>
      </c>
      <c r="AI123" s="21"/>
      <c r="AJ123" s="11"/>
      <c r="AK123" s="17"/>
    </row>
    <row r="124" spans="1:37" x14ac:dyDescent="0.3">
      <c r="A124" s="97"/>
      <c r="B124" s="97"/>
      <c r="C124" s="121"/>
      <c r="D124" s="119"/>
      <c r="M124" s="70" t="b">
        <f t="shared" si="14"/>
        <v>1</v>
      </c>
      <c r="N124" s="71" t="b">
        <f t="shared" si="14"/>
        <v>1</v>
      </c>
      <c r="O124" s="71" t="b">
        <f t="shared" si="14"/>
        <v>1</v>
      </c>
      <c r="P124" s="71" t="b">
        <f t="shared" si="12"/>
        <v>1</v>
      </c>
      <c r="Q124" s="72">
        <f t="shared" si="20"/>
        <v>0</v>
      </c>
      <c r="R124" s="72"/>
      <c r="S124" s="101" t="b">
        <f t="shared" si="15"/>
        <v>1</v>
      </c>
      <c r="T124" s="75" t="b">
        <f t="shared" si="15"/>
        <v>1</v>
      </c>
      <c r="U124" s="75" t="b">
        <f t="shared" si="15"/>
        <v>1</v>
      </c>
      <c r="V124" s="75" t="b">
        <f t="shared" si="13"/>
        <v>1</v>
      </c>
      <c r="W124" s="75" t="b">
        <f t="shared" si="21"/>
        <v>1</v>
      </c>
      <c r="X124" s="75" t="b">
        <f t="shared" si="21"/>
        <v>1</v>
      </c>
      <c r="Y124" s="75" t="b">
        <f t="shared" si="21"/>
        <v>1</v>
      </c>
      <c r="Z124" s="75" t="b">
        <f t="shared" si="21"/>
        <v>1</v>
      </c>
      <c r="AA124" s="75">
        <f t="shared" si="22"/>
        <v>0</v>
      </c>
      <c r="AB124" s="75"/>
      <c r="AC124" s="77">
        <f t="shared" si="16"/>
        <v>0</v>
      </c>
      <c r="AD124" s="78"/>
      <c r="AE124" s="79">
        <f t="shared" si="17"/>
        <v>0</v>
      </c>
      <c r="AF124" s="104">
        <f t="shared" si="18"/>
        <v>0</v>
      </c>
      <c r="AG124" s="45"/>
      <c r="AH124" s="110">
        <f t="shared" si="19"/>
        <v>0</v>
      </c>
      <c r="AI124" s="21"/>
      <c r="AJ124" s="11"/>
      <c r="AK124" s="17"/>
    </row>
    <row r="125" spans="1:37" x14ac:dyDescent="0.3">
      <c r="A125" s="97"/>
      <c r="B125" s="97"/>
      <c r="C125" s="121"/>
      <c r="D125" s="119"/>
      <c r="M125" s="70" t="b">
        <f t="shared" si="14"/>
        <v>1</v>
      </c>
      <c r="N125" s="71" t="b">
        <f t="shared" si="14"/>
        <v>1</v>
      </c>
      <c r="O125" s="71" t="b">
        <f t="shared" si="14"/>
        <v>1</v>
      </c>
      <c r="P125" s="71" t="b">
        <f t="shared" si="12"/>
        <v>1</v>
      </c>
      <c r="Q125" s="72">
        <f t="shared" si="20"/>
        <v>0</v>
      </c>
      <c r="R125" s="72"/>
      <c r="S125" s="101" t="b">
        <f t="shared" si="15"/>
        <v>1</v>
      </c>
      <c r="T125" s="75" t="b">
        <f t="shared" si="15"/>
        <v>1</v>
      </c>
      <c r="U125" s="75" t="b">
        <f t="shared" si="15"/>
        <v>1</v>
      </c>
      <c r="V125" s="75" t="b">
        <f t="shared" si="13"/>
        <v>1</v>
      </c>
      <c r="W125" s="75" t="b">
        <f t="shared" si="21"/>
        <v>1</v>
      </c>
      <c r="X125" s="75" t="b">
        <f t="shared" si="21"/>
        <v>1</v>
      </c>
      <c r="Y125" s="75" t="b">
        <f t="shared" si="21"/>
        <v>1</v>
      </c>
      <c r="Z125" s="75" t="b">
        <f t="shared" si="21"/>
        <v>1</v>
      </c>
      <c r="AA125" s="75">
        <f t="shared" si="22"/>
        <v>0</v>
      </c>
      <c r="AB125" s="75"/>
      <c r="AC125" s="77">
        <f t="shared" si="16"/>
        <v>0</v>
      </c>
      <c r="AD125" s="78"/>
      <c r="AE125" s="79">
        <f t="shared" si="17"/>
        <v>0</v>
      </c>
      <c r="AF125" s="104">
        <f t="shared" si="18"/>
        <v>0</v>
      </c>
      <c r="AG125" s="45"/>
      <c r="AH125" s="110">
        <f t="shared" si="19"/>
        <v>0</v>
      </c>
      <c r="AI125" s="21"/>
      <c r="AJ125" s="11"/>
      <c r="AK125" s="17"/>
    </row>
    <row r="126" spans="1:37" x14ac:dyDescent="0.3">
      <c r="A126" s="97"/>
      <c r="B126" s="97"/>
      <c r="C126" s="121"/>
      <c r="D126" s="119"/>
      <c r="M126" s="70" t="b">
        <f t="shared" si="14"/>
        <v>1</v>
      </c>
      <c r="N126" s="71" t="b">
        <f t="shared" si="14"/>
        <v>1</v>
      </c>
      <c r="O126" s="71" t="b">
        <f t="shared" si="14"/>
        <v>1</v>
      </c>
      <c r="P126" s="71" t="b">
        <f t="shared" si="12"/>
        <v>1</v>
      </c>
      <c r="Q126" s="72">
        <f t="shared" si="20"/>
        <v>0</v>
      </c>
      <c r="R126" s="72"/>
      <c r="S126" s="101" t="b">
        <f t="shared" si="15"/>
        <v>1</v>
      </c>
      <c r="T126" s="75" t="b">
        <f t="shared" si="15"/>
        <v>1</v>
      </c>
      <c r="U126" s="75" t="b">
        <f t="shared" si="15"/>
        <v>1</v>
      </c>
      <c r="V126" s="75" t="b">
        <f t="shared" si="13"/>
        <v>1</v>
      </c>
      <c r="W126" s="75" t="b">
        <f t="shared" si="21"/>
        <v>1</v>
      </c>
      <c r="X126" s="75" t="b">
        <f t="shared" si="21"/>
        <v>1</v>
      </c>
      <c r="Y126" s="75" t="b">
        <f t="shared" si="21"/>
        <v>1</v>
      </c>
      <c r="Z126" s="75" t="b">
        <f t="shared" si="21"/>
        <v>1</v>
      </c>
      <c r="AA126" s="75">
        <f t="shared" si="22"/>
        <v>0</v>
      </c>
      <c r="AB126" s="75"/>
      <c r="AC126" s="77">
        <f t="shared" si="16"/>
        <v>0</v>
      </c>
      <c r="AD126" s="78"/>
      <c r="AE126" s="79">
        <f t="shared" si="17"/>
        <v>0</v>
      </c>
      <c r="AF126" s="104">
        <f t="shared" si="18"/>
        <v>0</v>
      </c>
      <c r="AG126" s="45"/>
      <c r="AH126" s="110">
        <f t="shared" si="19"/>
        <v>0</v>
      </c>
      <c r="AI126" s="21"/>
      <c r="AJ126" s="11"/>
      <c r="AK126" s="17"/>
    </row>
    <row r="127" spans="1:37" x14ac:dyDescent="0.3">
      <c r="A127" s="97"/>
      <c r="B127" s="97"/>
      <c r="C127" s="121"/>
      <c r="D127" s="119"/>
      <c r="M127" s="70" t="b">
        <f t="shared" si="14"/>
        <v>1</v>
      </c>
      <c r="N127" s="71" t="b">
        <f t="shared" si="14"/>
        <v>1</v>
      </c>
      <c r="O127" s="71" t="b">
        <f t="shared" si="14"/>
        <v>1</v>
      </c>
      <c r="P127" s="71" t="b">
        <f t="shared" si="12"/>
        <v>1</v>
      </c>
      <c r="Q127" s="72">
        <f t="shared" si="20"/>
        <v>0</v>
      </c>
      <c r="R127" s="72"/>
      <c r="S127" s="101" t="b">
        <f t="shared" si="15"/>
        <v>1</v>
      </c>
      <c r="T127" s="75" t="b">
        <f t="shared" si="15"/>
        <v>1</v>
      </c>
      <c r="U127" s="75" t="b">
        <f t="shared" si="15"/>
        <v>1</v>
      </c>
      <c r="V127" s="75" t="b">
        <f t="shared" si="13"/>
        <v>1</v>
      </c>
      <c r="W127" s="75" t="b">
        <f t="shared" si="21"/>
        <v>1</v>
      </c>
      <c r="X127" s="75" t="b">
        <f t="shared" si="21"/>
        <v>1</v>
      </c>
      <c r="Y127" s="75" t="b">
        <f t="shared" si="21"/>
        <v>1</v>
      </c>
      <c r="Z127" s="75" t="b">
        <f t="shared" si="21"/>
        <v>1</v>
      </c>
      <c r="AA127" s="75">
        <f t="shared" si="22"/>
        <v>0</v>
      </c>
      <c r="AB127" s="75"/>
      <c r="AC127" s="77">
        <f t="shared" si="16"/>
        <v>0</v>
      </c>
      <c r="AD127" s="78"/>
      <c r="AE127" s="79">
        <f t="shared" si="17"/>
        <v>0</v>
      </c>
      <c r="AF127" s="104">
        <f t="shared" si="18"/>
        <v>0</v>
      </c>
      <c r="AG127" s="45"/>
      <c r="AH127" s="110">
        <f t="shared" si="19"/>
        <v>0</v>
      </c>
      <c r="AI127" s="21"/>
      <c r="AJ127" s="11"/>
      <c r="AK127" s="17"/>
    </row>
    <row r="128" spans="1:37" x14ac:dyDescent="0.3">
      <c r="A128" s="97"/>
      <c r="B128" s="97"/>
      <c r="C128" s="121"/>
      <c r="D128" s="119"/>
      <c r="M128" s="70" t="b">
        <f t="shared" si="14"/>
        <v>1</v>
      </c>
      <c r="N128" s="71" t="b">
        <f t="shared" si="14"/>
        <v>1</v>
      </c>
      <c r="O128" s="71" t="b">
        <f t="shared" si="14"/>
        <v>1</v>
      </c>
      <c r="P128" s="71" t="b">
        <f t="shared" si="12"/>
        <v>1</v>
      </c>
      <c r="Q128" s="72">
        <f t="shared" si="20"/>
        <v>0</v>
      </c>
      <c r="R128" s="72"/>
      <c r="S128" s="101" t="b">
        <f t="shared" si="15"/>
        <v>1</v>
      </c>
      <c r="T128" s="75" t="b">
        <f t="shared" si="15"/>
        <v>1</v>
      </c>
      <c r="U128" s="75" t="b">
        <f t="shared" si="15"/>
        <v>1</v>
      </c>
      <c r="V128" s="75" t="b">
        <f t="shared" si="13"/>
        <v>1</v>
      </c>
      <c r="W128" s="75" t="b">
        <f t="shared" si="21"/>
        <v>1</v>
      </c>
      <c r="X128" s="75" t="b">
        <f t="shared" si="21"/>
        <v>1</v>
      </c>
      <c r="Y128" s="75" t="b">
        <f t="shared" si="21"/>
        <v>1</v>
      </c>
      <c r="Z128" s="75" t="b">
        <f t="shared" si="21"/>
        <v>1</v>
      </c>
      <c r="AA128" s="75">
        <f t="shared" si="22"/>
        <v>0</v>
      </c>
      <c r="AB128" s="75"/>
      <c r="AC128" s="77">
        <f t="shared" si="16"/>
        <v>0</v>
      </c>
      <c r="AD128" s="78"/>
      <c r="AE128" s="79">
        <f t="shared" si="17"/>
        <v>0</v>
      </c>
      <c r="AF128" s="104">
        <f t="shared" si="18"/>
        <v>0</v>
      </c>
      <c r="AG128" s="45"/>
      <c r="AH128" s="110">
        <f t="shared" si="19"/>
        <v>0</v>
      </c>
      <c r="AI128" s="21"/>
      <c r="AJ128" s="11"/>
      <c r="AK128" s="17"/>
    </row>
    <row r="129" spans="1:37" x14ac:dyDescent="0.3">
      <c r="A129" s="97"/>
      <c r="B129" s="97"/>
      <c r="C129" s="121"/>
      <c r="D129" s="119"/>
      <c r="M129" s="70" t="b">
        <f t="shared" si="14"/>
        <v>1</v>
      </c>
      <c r="N129" s="71" t="b">
        <f t="shared" si="14"/>
        <v>1</v>
      </c>
      <c r="O129" s="71" t="b">
        <f t="shared" si="14"/>
        <v>1</v>
      </c>
      <c r="P129" s="71" t="b">
        <f t="shared" si="12"/>
        <v>1</v>
      </c>
      <c r="Q129" s="72">
        <f t="shared" si="20"/>
        <v>0</v>
      </c>
      <c r="R129" s="72"/>
      <c r="S129" s="101" t="b">
        <f t="shared" si="15"/>
        <v>1</v>
      </c>
      <c r="T129" s="75" t="b">
        <f t="shared" si="15"/>
        <v>1</v>
      </c>
      <c r="U129" s="75" t="b">
        <f t="shared" si="15"/>
        <v>1</v>
      </c>
      <c r="V129" s="75" t="b">
        <f t="shared" si="13"/>
        <v>1</v>
      </c>
      <c r="W129" s="75" t="b">
        <f t="shared" si="21"/>
        <v>1</v>
      </c>
      <c r="X129" s="75" t="b">
        <f t="shared" si="21"/>
        <v>1</v>
      </c>
      <c r="Y129" s="75" t="b">
        <f t="shared" si="21"/>
        <v>1</v>
      </c>
      <c r="Z129" s="75" t="b">
        <f t="shared" si="21"/>
        <v>1</v>
      </c>
      <c r="AA129" s="75">
        <f t="shared" si="22"/>
        <v>0</v>
      </c>
      <c r="AB129" s="75"/>
      <c r="AC129" s="77">
        <f t="shared" si="16"/>
        <v>0</v>
      </c>
      <c r="AD129" s="78"/>
      <c r="AE129" s="79">
        <f t="shared" si="17"/>
        <v>0</v>
      </c>
      <c r="AF129" s="104">
        <f t="shared" si="18"/>
        <v>0</v>
      </c>
      <c r="AG129" s="45"/>
      <c r="AH129" s="110">
        <f t="shared" si="19"/>
        <v>0</v>
      </c>
      <c r="AI129" s="21"/>
      <c r="AJ129" s="11"/>
      <c r="AK129" s="17"/>
    </row>
    <row r="130" spans="1:37" x14ac:dyDescent="0.3">
      <c r="A130" s="97"/>
      <c r="B130" s="97"/>
      <c r="C130" s="121"/>
      <c r="D130" s="119"/>
      <c r="M130" s="70" t="b">
        <f t="shared" si="14"/>
        <v>1</v>
      </c>
      <c r="N130" s="71" t="b">
        <f t="shared" si="14"/>
        <v>1</v>
      </c>
      <c r="O130" s="71" t="b">
        <f t="shared" si="14"/>
        <v>1</v>
      </c>
      <c r="P130" s="71" t="b">
        <f t="shared" si="12"/>
        <v>1</v>
      </c>
      <c r="Q130" s="72">
        <f t="shared" si="20"/>
        <v>0</v>
      </c>
      <c r="R130" s="72"/>
      <c r="S130" s="101" t="b">
        <f t="shared" si="15"/>
        <v>1</v>
      </c>
      <c r="T130" s="75" t="b">
        <f t="shared" si="15"/>
        <v>1</v>
      </c>
      <c r="U130" s="75" t="b">
        <f t="shared" si="15"/>
        <v>1</v>
      </c>
      <c r="V130" s="75" t="b">
        <f t="shared" si="13"/>
        <v>1</v>
      </c>
      <c r="W130" s="75" t="b">
        <f t="shared" si="21"/>
        <v>1</v>
      </c>
      <c r="X130" s="75" t="b">
        <f t="shared" si="21"/>
        <v>1</v>
      </c>
      <c r="Y130" s="75" t="b">
        <f t="shared" si="21"/>
        <v>1</v>
      </c>
      <c r="Z130" s="75" t="b">
        <f t="shared" si="21"/>
        <v>1</v>
      </c>
      <c r="AA130" s="75">
        <f t="shared" si="22"/>
        <v>0</v>
      </c>
      <c r="AB130" s="75"/>
      <c r="AC130" s="77">
        <f t="shared" si="16"/>
        <v>0</v>
      </c>
      <c r="AD130" s="78"/>
      <c r="AE130" s="79">
        <f t="shared" si="17"/>
        <v>0</v>
      </c>
      <c r="AF130" s="104">
        <f t="shared" si="18"/>
        <v>0</v>
      </c>
      <c r="AG130" s="45"/>
      <c r="AH130" s="110">
        <f t="shared" si="19"/>
        <v>0</v>
      </c>
      <c r="AI130" s="21"/>
      <c r="AJ130" s="11"/>
      <c r="AK130" s="17"/>
    </row>
    <row r="131" spans="1:37" x14ac:dyDescent="0.3">
      <c r="A131" s="97"/>
      <c r="B131" s="97"/>
      <c r="C131" s="121"/>
      <c r="D131" s="119"/>
      <c r="M131" s="70" t="b">
        <f t="shared" si="14"/>
        <v>1</v>
      </c>
      <c r="N131" s="71" t="b">
        <f t="shared" si="14"/>
        <v>1</v>
      </c>
      <c r="O131" s="71" t="b">
        <f t="shared" si="14"/>
        <v>1</v>
      </c>
      <c r="P131" s="71" t="b">
        <f t="shared" si="12"/>
        <v>1</v>
      </c>
      <c r="Q131" s="72">
        <f t="shared" si="20"/>
        <v>0</v>
      </c>
      <c r="R131" s="72"/>
      <c r="S131" s="101" t="b">
        <f t="shared" si="15"/>
        <v>1</v>
      </c>
      <c r="T131" s="75" t="b">
        <f t="shared" si="15"/>
        <v>1</v>
      </c>
      <c r="U131" s="75" t="b">
        <f t="shared" si="15"/>
        <v>1</v>
      </c>
      <c r="V131" s="75" t="b">
        <f t="shared" si="13"/>
        <v>1</v>
      </c>
      <c r="W131" s="75" t="b">
        <f t="shared" si="21"/>
        <v>1</v>
      </c>
      <c r="X131" s="75" t="b">
        <f t="shared" si="21"/>
        <v>1</v>
      </c>
      <c r="Y131" s="75" t="b">
        <f t="shared" si="21"/>
        <v>1</v>
      </c>
      <c r="Z131" s="75" t="b">
        <f t="shared" si="21"/>
        <v>1</v>
      </c>
      <c r="AA131" s="75">
        <f t="shared" si="22"/>
        <v>0</v>
      </c>
      <c r="AB131" s="75"/>
      <c r="AC131" s="77">
        <f t="shared" si="16"/>
        <v>0</v>
      </c>
      <c r="AD131" s="78"/>
      <c r="AE131" s="79">
        <f t="shared" si="17"/>
        <v>0</v>
      </c>
      <c r="AF131" s="104">
        <f t="shared" si="18"/>
        <v>0</v>
      </c>
      <c r="AG131" s="45"/>
      <c r="AH131" s="110">
        <f t="shared" si="19"/>
        <v>0</v>
      </c>
      <c r="AI131" s="21"/>
      <c r="AJ131" s="11"/>
      <c r="AK131" s="17"/>
    </row>
    <row r="132" spans="1:37" x14ac:dyDescent="0.3">
      <c r="A132" s="97"/>
      <c r="B132" s="97"/>
      <c r="C132" s="121"/>
      <c r="D132" s="119"/>
      <c r="M132" s="70" t="b">
        <f t="shared" si="14"/>
        <v>1</v>
      </c>
      <c r="N132" s="71" t="b">
        <f t="shared" si="14"/>
        <v>1</v>
      </c>
      <c r="O132" s="71" t="b">
        <f t="shared" si="14"/>
        <v>1</v>
      </c>
      <c r="P132" s="71" t="b">
        <f t="shared" si="12"/>
        <v>1</v>
      </c>
      <c r="Q132" s="72">
        <f t="shared" si="20"/>
        <v>0</v>
      </c>
      <c r="R132" s="72"/>
      <c r="S132" s="101" t="b">
        <f t="shared" si="15"/>
        <v>1</v>
      </c>
      <c r="T132" s="75" t="b">
        <f t="shared" si="15"/>
        <v>1</v>
      </c>
      <c r="U132" s="75" t="b">
        <f t="shared" si="15"/>
        <v>1</v>
      </c>
      <c r="V132" s="75" t="b">
        <f t="shared" si="13"/>
        <v>1</v>
      </c>
      <c r="W132" s="75" t="b">
        <f t="shared" si="21"/>
        <v>1</v>
      </c>
      <c r="X132" s="75" t="b">
        <f t="shared" si="21"/>
        <v>1</v>
      </c>
      <c r="Y132" s="75" t="b">
        <f t="shared" si="21"/>
        <v>1</v>
      </c>
      <c r="Z132" s="75" t="b">
        <f t="shared" si="21"/>
        <v>1</v>
      </c>
      <c r="AA132" s="75">
        <f t="shared" si="22"/>
        <v>0</v>
      </c>
      <c r="AB132" s="75"/>
      <c r="AC132" s="77">
        <f t="shared" si="16"/>
        <v>0</v>
      </c>
      <c r="AD132" s="78"/>
      <c r="AE132" s="79">
        <f t="shared" si="17"/>
        <v>0</v>
      </c>
      <c r="AF132" s="104">
        <f t="shared" si="18"/>
        <v>0</v>
      </c>
      <c r="AG132" s="45"/>
      <c r="AH132" s="110">
        <f t="shared" si="19"/>
        <v>0</v>
      </c>
      <c r="AI132" s="21"/>
      <c r="AJ132" s="11"/>
      <c r="AK132" s="17"/>
    </row>
    <row r="133" spans="1:37" x14ac:dyDescent="0.3">
      <c r="A133" s="97"/>
      <c r="B133" s="97"/>
      <c r="C133" s="121"/>
      <c r="D133" s="119"/>
      <c r="M133" s="70" t="b">
        <f t="shared" si="14"/>
        <v>1</v>
      </c>
      <c r="N133" s="71" t="b">
        <f t="shared" si="14"/>
        <v>1</v>
      </c>
      <c r="O133" s="71" t="b">
        <f t="shared" si="14"/>
        <v>1</v>
      </c>
      <c r="P133" s="71" t="b">
        <f t="shared" si="12"/>
        <v>1</v>
      </c>
      <c r="Q133" s="72">
        <f t="shared" si="20"/>
        <v>0</v>
      </c>
      <c r="R133" s="72"/>
      <c r="S133" s="101" t="b">
        <f t="shared" si="15"/>
        <v>1</v>
      </c>
      <c r="T133" s="75" t="b">
        <f t="shared" si="15"/>
        <v>1</v>
      </c>
      <c r="U133" s="75" t="b">
        <f t="shared" si="15"/>
        <v>1</v>
      </c>
      <c r="V133" s="75" t="b">
        <f t="shared" si="13"/>
        <v>1</v>
      </c>
      <c r="W133" s="75" t="b">
        <f t="shared" si="21"/>
        <v>1</v>
      </c>
      <c r="X133" s="75" t="b">
        <f t="shared" si="21"/>
        <v>1</v>
      </c>
      <c r="Y133" s="75" t="b">
        <f t="shared" si="21"/>
        <v>1</v>
      </c>
      <c r="Z133" s="75" t="b">
        <f t="shared" si="21"/>
        <v>1</v>
      </c>
      <c r="AA133" s="75">
        <f t="shared" si="22"/>
        <v>0</v>
      </c>
      <c r="AB133" s="75"/>
      <c r="AC133" s="77">
        <f t="shared" si="16"/>
        <v>0</v>
      </c>
      <c r="AD133" s="78"/>
      <c r="AE133" s="79">
        <f t="shared" si="17"/>
        <v>0</v>
      </c>
      <c r="AF133" s="104">
        <f t="shared" si="18"/>
        <v>0</v>
      </c>
      <c r="AG133" s="45"/>
      <c r="AH133" s="110">
        <f t="shared" si="19"/>
        <v>0</v>
      </c>
      <c r="AI133" s="21"/>
      <c r="AJ133" s="11"/>
      <c r="AK133" s="17"/>
    </row>
    <row r="134" spans="1:37" x14ac:dyDescent="0.3">
      <c r="A134" s="97"/>
      <c r="B134" s="97"/>
      <c r="C134" s="121"/>
      <c r="D134" s="119"/>
      <c r="M134" s="70" t="b">
        <f t="shared" si="14"/>
        <v>1</v>
      </c>
      <c r="N134" s="71" t="b">
        <f t="shared" si="14"/>
        <v>1</v>
      </c>
      <c r="O134" s="71" t="b">
        <f t="shared" si="14"/>
        <v>1</v>
      </c>
      <c r="P134" s="71" t="b">
        <f t="shared" si="12"/>
        <v>1</v>
      </c>
      <c r="Q134" s="72">
        <f t="shared" si="20"/>
        <v>0</v>
      </c>
      <c r="R134" s="72"/>
      <c r="S134" s="101" t="b">
        <f t="shared" si="15"/>
        <v>1</v>
      </c>
      <c r="T134" s="75" t="b">
        <f t="shared" si="15"/>
        <v>1</v>
      </c>
      <c r="U134" s="75" t="b">
        <f t="shared" si="15"/>
        <v>1</v>
      </c>
      <c r="V134" s="75" t="b">
        <f t="shared" si="13"/>
        <v>1</v>
      </c>
      <c r="W134" s="75" t="b">
        <f t="shared" si="21"/>
        <v>1</v>
      </c>
      <c r="X134" s="75" t="b">
        <f t="shared" si="21"/>
        <v>1</v>
      </c>
      <c r="Y134" s="75" t="b">
        <f t="shared" si="21"/>
        <v>1</v>
      </c>
      <c r="Z134" s="75" t="b">
        <f t="shared" si="21"/>
        <v>1</v>
      </c>
      <c r="AA134" s="75">
        <f t="shared" si="22"/>
        <v>0</v>
      </c>
      <c r="AB134" s="75"/>
      <c r="AC134" s="77">
        <f t="shared" si="16"/>
        <v>0</v>
      </c>
      <c r="AD134" s="78"/>
      <c r="AE134" s="79">
        <f t="shared" si="17"/>
        <v>0</v>
      </c>
      <c r="AF134" s="104">
        <f t="shared" si="18"/>
        <v>0</v>
      </c>
      <c r="AG134" s="45"/>
      <c r="AH134" s="110">
        <f t="shared" si="19"/>
        <v>0</v>
      </c>
      <c r="AI134" s="21"/>
      <c r="AJ134" s="11"/>
      <c r="AK134" s="17"/>
    </row>
    <row r="135" spans="1:37" x14ac:dyDescent="0.3">
      <c r="A135" s="97"/>
      <c r="B135" s="97"/>
      <c r="C135" s="121"/>
      <c r="D135" s="119"/>
      <c r="M135" s="70" t="b">
        <f t="shared" si="14"/>
        <v>1</v>
      </c>
      <c r="N135" s="71" t="b">
        <f t="shared" si="14"/>
        <v>1</v>
      </c>
      <c r="O135" s="71" t="b">
        <f t="shared" si="14"/>
        <v>1</v>
      </c>
      <c r="P135" s="71" t="b">
        <f t="shared" si="12"/>
        <v>1</v>
      </c>
      <c r="Q135" s="72">
        <f t="shared" si="20"/>
        <v>0</v>
      </c>
      <c r="R135" s="72"/>
      <c r="S135" s="101" t="b">
        <f t="shared" si="15"/>
        <v>1</v>
      </c>
      <c r="T135" s="75" t="b">
        <f t="shared" si="15"/>
        <v>1</v>
      </c>
      <c r="U135" s="75" t="b">
        <f t="shared" si="15"/>
        <v>1</v>
      </c>
      <c r="V135" s="75" t="b">
        <f t="shared" si="13"/>
        <v>1</v>
      </c>
      <c r="W135" s="75" t="b">
        <f t="shared" si="21"/>
        <v>1</v>
      </c>
      <c r="X135" s="75" t="b">
        <f t="shared" si="21"/>
        <v>1</v>
      </c>
      <c r="Y135" s="75" t="b">
        <f t="shared" si="21"/>
        <v>1</v>
      </c>
      <c r="Z135" s="75" t="b">
        <f t="shared" si="21"/>
        <v>1</v>
      </c>
      <c r="AA135" s="75">
        <f t="shared" si="22"/>
        <v>0</v>
      </c>
      <c r="AB135" s="75"/>
      <c r="AC135" s="77">
        <f t="shared" si="16"/>
        <v>0</v>
      </c>
      <c r="AD135" s="78"/>
      <c r="AE135" s="79">
        <f t="shared" si="17"/>
        <v>0</v>
      </c>
      <c r="AF135" s="104">
        <f t="shared" si="18"/>
        <v>0</v>
      </c>
      <c r="AG135" s="45"/>
      <c r="AH135" s="110">
        <f t="shared" si="19"/>
        <v>0</v>
      </c>
      <c r="AI135" s="21"/>
      <c r="AJ135" s="11"/>
      <c r="AK135" s="17"/>
    </row>
    <row r="136" spans="1:37" x14ac:dyDescent="0.3">
      <c r="A136" s="97"/>
      <c r="B136" s="97"/>
      <c r="C136" s="121"/>
      <c r="D136" s="119"/>
      <c r="M136" s="70" t="b">
        <f t="shared" si="14"/>
        <v>1</v>
      </c>
      <c r="N136" s="71" t="b">
        <f t="shared" si="14"/>
        <v>1</v>
      </c>
      <c r="O136" s="71" t="b">
        <f t="shared" si="14"/>
        <v>1</v>
      </c>
      <c r="P136" s="71" t="b">
        <f t="shared" si="12"/>
        <v>1</v>
      </c>
      <c r="Q136" s="72">
        <f t="shared" si="20"/>
        <v>0</v>
      </c>
      <c r="R136" s="72"/>
      <c r="S136" s="101" t="b">
        <f t="shared" si="15"/>
        <v>1</v>
      </c>
      <c r="T136" s="75" t="b">
        <f t="shared" si="15"/>
        <v>1</v>
      </c>
      <c r="U136" s="75" t="b">
        <f t="shared" si="15"/>
        <v>1</v>
      </c>
      <c r="V136" s="75" t="b">
        <f t="shared" si="13"/>
        <v>1</v>
      </c>
      <c r="W136" s="75" t="b">
        <f t="shared" si="21"/>
        <v>1</v>
      </c>
      <c r="X136" s="75" t="b">
        <f t="shared" si="21"/>
        <v>1</v>
      </c>
      <c r="Y136" s="75" t="b">
        <f t="shared" si="21"/>
        <v>1</v>
      </c>
      <c r="Z136" s="75" t="b">
        <f t="shared" si="21"/>
        <v>1</v>
      </c>
      <c r="AA136" s="75">
        <f t="shared" si="22"/>
        <v>0</v>
      </c>
      <c r="AB136" s="75"/>
      <c r="AC136" s="77">
        <f t="shared" si="16"/>
        <v>0</v>
      </c>
      <c r="AD136" s="78"/>
      <c r="AE136" s="79">
        <f t="shared" si="17"/>
        <v>0</v>
      </c>
      <c r="AF136" s="104">
        <f t="shared" si="18"/>
        <v>0</v>
      </c>
      <c r="AG136" s="45"/>
      <c r="AH136" s="110">
        <f t="shared" si="19"/>
        <v>0</v>
      </c>
      <c r="AI136" s="21"/>
      <c r="AJ136" s="11"/>
      <c r="AK136" s="17"/>
    </row>
    <row r="137" spans="1:37" x14ac:dyDescent="0.3">
      <c r="A137" s="97"/>
      <c r="B137" s="97"/>
      <c r="C137" s="121"/>
      <c r="D137" s="119"/>
      <c r="M137" s="70" t="b">
        <f t="shared" si="14"/>
        <v>1</v>
      </c>
      <c r="N137" s="71" t="b">
        <f t="shared" si="14"/>
        <v>1</v>
      </c>
      <c r="O137" s="71" t="b">
        <f t="shared" si="14"/>
        <v>1</v>
      </c>
      <c r="P137" s="71" t="b">
        <f t="shared" si="12"/>
        <v>1</v>
      </c>
      <c r="Q137" s="72">
        <f t="shared" si="20"/>
        <v>0</v>
      </c>
      <c r="R137" s="72"/>
      <c r="S137" s="101" t="b">
        <f t="shared" si="15"/>
        <v>1</v>
      </c>
      <c r="T137" s="75" t="b">
        <f t="shared" si="15"/>
        <v>1</v>
      </c>
      <c r="U137" s="75" t="b">
        <f t="shared" si="15"/>
        <v>1</v>
      </c>
      <c r="V137" s="75" t="b">
        <f t="shared" si="13"/>
        <v>1</v>
      </c>
      <c r="W137" s="75" t="b">
        <f t="shared" si="21"/>
        <v>1</v>
      </c>
      <c r="X137" s="75" t="b">
        <f t="shared" si="21"/>
        <v>1</v>
      </c>
      <c r="Y137" s="75" t="b">
        <f t="shared" si="21"/>
        <v>1</v>
      </c>
      <c r="Z137" s="75" t="b">
        <f t="shared" si="21"/>
        <v>1</v>
      </c>
      <c r="AA137" s="75">
        <f t="shared" si="22"/>
        <v>0</v>
      </c>
      <c r="AB137" s="75"/>
      <c r="AC137" s="77">
        <f t="shared" si="16"/>
        <v>0</v>
      </c>
      <c r="AD137" s="78"/>
      <c r="AE137" s="79">
        <f t="shared" si="17"/>
        <v>0</v>
      </c>
      <c r="AF137" s="104">
        <f t="shared" si="18"/>
        <v>0</v>
      </c>
      <c r="AG137" s="45"/>
      <c r="AH137" s="110">
        <f t="shared" si="19"/>
        <v>0</v>
      </c>
      <c r="AI137" s="21"/>
      <c r="AJ137" s="11"/>
      <c r="AK137" s="17"/>
    </row>
    <row r="138" spans="1:37" x14ac:dyDescent="0.3">
      <c r="A138" s="97"/>
      <c r="B138" s="97"/>
      <c r="C138" s="121"/>
      <c r="D138" s="119"/>
      <c r="M138" s="70" t="b">
        <f t="shared" si="14"/>
        <v>1</v>
      </c>
      <c r="N138" s="71" t="b">
        <f t="shared" si="14"/>
        <v>1</v>
      </c>
      <c r="O138" s="71" t="b">
        <f t="shared" si="14"/>
        <v>1</v>
      </c>
      <c r="P138" s="71" t="b">
        <f t="shared" si="12"/>
        <v>1</v>
      </c>
      <c r="Q138" s="72">
        <f t="shared" si="20"/>
        <v>0</v>
      </c>
      <c r="R138" s="72"/>
      <c r="S138" s="101" t="b">
        <f t="shared" si="15"/>
        <v>1</v>
      </c>
      <c r="T138" s="75" t="b">
        <f t="shared" si="15"/>
        <v>1</v>
      </c>
      <c r="U138" s="75" t="b">
        <f t="shared" si="15"/>
        <v>1</v>
      </c>
      <c r="V138" s="75" t="b">
        <f t="shared" si="13"/>
        <v>1</v>
      </c>
      <c r="W138" s="75" t="b">
        <f t="shared" si="21"/>
        <v>1</v>
      </c>
      <c r="X138" s="75" t="b">
        <f t="shared" si="21"/>
        <v>1</v>
      </c>
      <c r="Y138" s="75" t="b">
        <f t="shared" si="21"/>
        <v>1</v>
      </c>
      <c r="Z138" s="75" t="b">
        <f t="shared" si="21"/>
        <v>1</v>
      </c>
      <c r="AA138" s="75">
        <f t="shared" si="22"/>
        <v>0</v>
      </c>
      <c r="AB138" s="75"/>
      <c r="AC138" s="77">
        <f t="shared" si="16"/>
        <v>0</v>
      </c>
      <c r="AD138" s="78"/>
      <c r="AE138" s="79">
        <f t="shared" si="17"/>
        <v>0</v>
      </c>
      <c r="AF138" s="104">
        <f t="shared" si="18"/>
        <v>0</v>
      </c>
      <c r="AG138" s="45"/>
      <c r="AH138" s="110">
        <f t="shared" si="19"/>
        <v>0</v>
      </c>
      <c r="AI138" s="21"/>
      <c r="AJ138" s="11"/>
      <c r="AK138" s="17"/>
    </row>
    <row r="139" spans="1:37" x14ac:dyDescent="0.3">
      <c r="A139" s="97"/>
      <c r="B139" s="97"/>
      <c r="C139" s="121"/>
      <c r="D139" s="119"/>
      <c r="M139" s="70" t="b">
        <f t="shared" si="14"/>
        <v>1</v>
      </c>
      <c r="N139" s="71" t="b">
        <f t="shared" si="14"/>
        <v>1</v>
      </c>
      <c r="O139" s="71" t="b">
        <f t="shared" si="14"/>
        <v>1</v>
      </c>
      <c r="P139" s="71" t="b">
        <f t="shared" si="14"/>
        <v>1</v>
      </c>
      <c r="Q139" s="72">
        <f t="shared" si="20"/>
        <v>0</v>
      </c>
      <c r="R139" s="72"/>
      <c r="S139" s="101" t="b">
        <f t="shared" si="15"/>
        <v>1</v>
      </c>
      <c r="T139" s="75" t="b">
        <f t="shared" si="15"/>
        <v>1</v>
      </c>
      <c r="U139" s="75" t="b">
        <f t="shared" si="15"/>
        <v>1</v>
      </c>
      <c r="V139" s="75" t="b">
        <f t="shared" si="15"/>
        <v>1</v>
      </c>
      <c r="W139" s="75" t="b">
        <f t="shared" si="21"/>
        <v>1</v>
      </c>
      <c r="X139" s="75" t="b">
        <f t="shared" si="21"/>
        <v>1</v>
      </c>
      <c r="Y139" s="75" t="b">
        <f t="shared" si="21"/>
        <v>1</v>
      </c>
      <c r="Z139" s="75" t="b">
        <f t="shared" si="21"/>
        <v>1</v>
      </c>
      <c r="AA139" s="75">
        <f t="shared" si="22"/>
        <v>0</v>
      </c>
      <c r="AB139" s="75"/>
      <c r="AC139" s="77">
        <f t="shared" si="16"/>
        <v>0</v>
      </c>
      <c r="AD139" s="78"/>
      <c r="AE139" s="79">
        <f t="shared" si="17"/>
        <v>0</v>
      </c>
      <c r="AF139" s="104">
        <f t="shared" si="18"/>
        <v>0</v>
      </c>
      <c r="AG139" s="45"/>
      <c r="AH139" s="110">
        <f t="shared" si="19"/>
        <v>0</v>
      </c>
      <c r="AI139" s="21"/>
      <c r="AJ139" s="11"/>
      <c r="AK139" s="17"/>
    </row>
    <row r="140" spans="1:37" x14ac:dyDescent="0.3">
      <c r="A140" s="97"/>
      <c r="B140" s="97"/>
      <c r="C140" s="121"/>
      <c r="D140" s="119"/>
      <c r="M140" s="70" t="b">
        <f t="shared" ref="M140:P203" si="23">ISBLANK(A140)</f>
        <v>1</v>
      </c>
      <c r="N140" s="71" t="b">
        <f t="shared" si="23"/>
        <v>1</v>
      </c>
      <c r="O140" s="71" t="b">
        <f t="shared" si="23"/>
        <v>1</v>
      </c>
      <c r="P140" s="71" t="b">
        <f t="shared" si="23"/>
        <v>1</v>
      </c>
      <c r="Q140" s="72">
        <f t="shared" si="20"/>
        <v>0</v>
      </c>
      <c r="R140" s="72"/>
      <c r="S140" s="101" t="b">
        <f t="shared" ref="S140:V203" si="24">IF(ISBLANK(A140),TRUE(),ISNUMBER(A140))</f>
        <v>1</v>
      </c>
      <c r="T140" s="75" t="b">
        <f t="shared" si="24"/>
        <v>1</v>
      </c>
      <c r="U140" s="75" t="b">
        <f t="shared" si="24"/>
        <v>1</v>
      </c>
      <c r="V140" s="75" t="b">
        <f t="shared" si="24"/>
        <v>1</v>
      </c>
      <c r="W140" s="75" t="b">
        <f t="shared" si="21"/>
        <v>1</v>
      </c>
      <c r="X140" s="75" t="b">
        <f t="shared" si="21"/>
        <v>1</v>
      </c>
      <c r="Y140" s="75" t="b">
        <f t="shared" si="21"/>
        <v>1</v>
      </c>
      <c r="Z140" s="75" t="b">
        <f t="shared" ref="Z140:Z203" si="25">IF(ISBLANK(I140),TRUE(),ISNUMBER(I140))</f>
        <v>1</v>
      </c>
      <c r="AA140" s="75">
        <f t="shared" si="22"/>
        <v>0</v>
      </c>
      <c r="AB140" s="75"/>
      <c r="AC140" s="77">
        <f t="shared" ref="AC140:AC203" si="26">IF(OR(A140="",B140=""),0,IF(A140&gt;B140,1,0))</f>
        <v>0</v>
      </c>
      <c r="AD140" s="78"/>
      <c r="AE140" s="79">
        <f t="shared" ref="AE140:AE203" si="27">IF(OR(A140="",B140=""),0,IF(SUMPRODUCT(($A$12:$A$1000&lt;B140)*($B$12:$B$1000&gt;A140))&gt;1,1,0))</f>
        <v>0</v>
      </c>
      <c r="AF140" s="104">
        <f t="shared" ref="AF140:AF203" si="28">B140-A140</f>
        <v>0</v>
      </c>
      <c r="AG140" s="45"/>
      <c r="AH140" s="110">
        <f t="shared" ref="AH140:AH203" si="29">IF(AND(OR(AF140&lt;20,AF140&gt;40),AND(A140&lt;&gt;"",B140&lt;&gt;"")),1,0)</f>
        <v>0</v>
      </c>
      <c r="AI140" s="21"/>
      <c r="AJ140" s="11"/>
      <c r="AK140" s="17"/>
    </row>
    <row r="141" spans="1:37" x14ac:dyDescent="0.3">
      <c r="A141" s="97"/>
      <c r="B141" s="97"/>
      <c r="C141" s="121"/>
      <c r="D141" s="119"/>
      <c r="M141" s="70" t="b">
        <f t="shared" si="23"/>
        <v>1</v>
      </c>
      <c r="N141" s="71" t="b">
        <f t="shared" si="23"/>
        <v>1</v>
      </c>
      <c r="O141" s="71" t="b">
        <f t="shared" si="23"/>
        <v>1</v>
      </c>
      <c r="P141" s="71" t="b">
        <f t="shared" si="23"/>
        <v>1</v>
      </c>
      <c r="Q141" s="72">
        <f t="shared" ref="Q141:Q204" si="30">IF(OR(AND(M141:P141),AND(NOT(M141),NOT(N141),NOT(O141),NOT(P141))),0,1)</f>
        <v>0</v>
      </c>
      <c r="R141" s="72"/>
      <c r="S141" s="101" t="b">
        <f t="shared" si="24"/>
        <v>1</v>
      </c>
      <c r="T141" s="75" t="b">
        <f t="shared" si="24"/>
        <v>1</v>
      </c>
      <c r="U141" s="75" t="b">
        <f t="shared" si="24"/>
        <v>1</v>
      </c>
      <c r="V141" s="75" t="b">
        <f t="shared" si="24"/>
        <v>1</v>
      </c>
      <c r="W141" s="75" t="b">
        <f t="shared" ref="W141:Z204" si="31">IF(ISBLANK(F141),TRUE(),ISNUMBER(F141))</f>
        <v>1</v>
      </c>
      <c r="X141" s="75" t="b">
        <f t="shared" si="31"/>
        <v>1</v>
      </c>
      <c r="Y141" s="75" t="b">
        <f t="shared" si="31"/>
        <v>1</v>
      </c>
      <c r="Z141" s="75" t="b">
        <f t="shared" si="25"/>
        <v>1</v>
      </c>
      <c r="AA141" s="75">
        <f t="shared" ref="AA141:AA204" si="32">IF(AND(S141:Z141),0,1)</f>
        <v>0</v>
      </c>
      <c r="AB141" s="75"/>
      <c r="AC141" s="77">
        <f t="shared" si="26"/>
        <v>0</v>
      </c>
      <c r="AD141" s="78"/>
      <c r="AE141" s="79">
        <f t="shared" si="27"/>
        <v>0</v>
      </c>
      <c r="AF141" s="104">
        <f t="shared" si="28"/>
        <v>0</v>
      </c>
      <c r="AG141" s="45"/>
      <c r="AH141" s="110">
        <f t="shared" si="29"/>
        <v>0</v>
      </c>
      <c r="AI141" s="21"/>
      <c r="AJ141" s="11"/>
      <c r="AK141" s="17"/>
    </row>
    <row r="142" spans="1:37" x14ac:dyDescent="0.3">
      <c r="A142" s="97"/>
      <c r="B142" s="97"/>
      <c r="C142" s="121"/>
      <c r="D142" s="119"/>
      <c r="M142" s="70" t="b">
        <f t="shared" si="23"/>
        <v>1</v>
      </c>
      <c r="N142" s="71" t="b">
        <f t="shared" si="23"/>
        <v>1</v>
      </c>
      <c r="O142" s="71" t="b">
        <f t="shared" si="23"/>
        <v>1</v>
      </c>
      <c r="P142" s="71" t="b">
        <f t="shared" si="23"/>
        <v>1</v>
      </c>
      <c r="Q142" s="72">
        <f t="shared" si="30"/>
        <v>0</v>
      </c>
      <c r="R142" s="72"/>
      <c r="S142" s="101" t="b">
        <f t="shared" si="24"/>
        <v>1</v>
      </c>
      <c r="T142" s="75" t="b">
        <f t="shared" si="24"/>
        <v>1</v>
      </c>
      <c r="U142" s="75" t="b">
        <f t="shared" si="24"/>
        <v>1</v>
      </c>
      <c r="V142" s="75" t="b">
        <f t="shared" si="24"/>
        <v>1</v>
      </c>
      <c r="W142" s="75" t="b">
        <f t="shared" si="31"/>
        <v>1</v>
      </c>
      <c r="X142" s="75" t="b">
        <f t="shared" si="31"/>
        <v>1</v>
      </c>
      <c r="Y142" s="75" t="b">
        <f t="shared" si="31"/>
        <v>1</v>
      </c>
      <c r="Z142" s="75" t="b">
        <f t="shared" si="25"/>
        <v>1</v>
      </c>
      <c r="AA142" s="75">
        <f t="shared" si="32"/>
        <v>0</v>
      </c>
      <c r="AB142" s="75"/>
      <c r="AC142" s="77">
        <f t="shared" si="26"/>
        <v>0</v>
      </c>
      <c r="AD142" s="78"/>
      <c r="AE142" s="79">
        <f t="shared" si="27"/>
        <v>0</v>
      </c>
      <c r="AF142" s="104">
        <f t="shared" si="28"/>
        <v>0</v>
      </c>
      <c r="AG142" s="45"/>
      <c r="AH142" s="110">
        <f t="shared" si="29"/>
        <v>0</v>
      </c>
      <c r="AI142" s="21"/>
      <c r="AJ142" s="11"/>
      <c r="AK142" s="17"/>
    </row>
    <row r="143" spans="1:37" x14ac:dyDescent="0.3">
      <c r="A143" s="97"/>
      <c r="B143" s="97"/>
      <c r="C143" s="121"/>
      <c r="D143" s="119"/>
      <c r="M143" s="70" t="b">
        <f t="shared" si="23"/>
        <v>1</v>
      </c>
      <c r="N143" s="71" t="b">
        <f t="shared" si="23"/>
        <v>1</v>
      </c>
      <c r="O143" s="71" t="b">
        <f t="shared" si="23"/>
        <v>1</v>
      </c>
      <c r="P143" s="71" t="b">
        <f t="shared" si="23"/>
        <v>1</v>
      </c>
      <c r="Q143" s="72">
        <f t="shared" si="30"/>
        <v>0</v>
      </c>
      <c r="R143" s="72"/>
      <c r="S143" s="101" t="b">
        <f t="shared" si="24"/>
        <v>1</v>
      </c>
      <c r="T143" s="75" t="b">
        <f t="shared" si="24"/>
        <v>1</v>
      </c>
      <c r="U143" s="75" t="b">
        <f t="shared" si="24"/>
        <v>1</v>
      </c>
      <c r="V143" s="75" t="b">
        <f t="shared" si="24"/>
        <v>1</v>
      </c>
      <c r="W143" s="75" t="b">
        <f t="shared" si="31"/>
        <v>1</v>
      </c>
      <c r="X143" s="75" t="b">
        <f t="shared" si="31"/>
        <v>1</v>
      </c>
      <c r="Y143" s="75" t="b">
        <f t="shared" si="31"/>
        <v>1</v>
      </c>
      <c r="Z143" s="75" t="b">
        <f t="shared" si="25"/>
        <v>1</v>
      </c>
      <c r="AA143" s="75">
        <f t="shared" si="32"/>
        <v>0</v>
      </c>
      <c r="AB143" s="75"/>
      <c r="AC143" s="77">
        <f t="shared" si="26"/>
        <v>0</v>
      </c>
      <c r="AD143" s="78"/>
      <c r="AE143" s="79">
        <f t="shared" si="27"/>
        <v>0</v>
      </c>
      <c r="AF143" s="104">
        <f t="shared" si="28"/>
        <v>0</v>
      </c>
      <c r="AG143" s="45"/>
      <c r="AH143" s="110">
        <f t="shared" si="29"/>
        <v>0</v>
      </c>
      <c r="AI143" s="21"/>
      <c r="AJ143" s="11"/>
      <c r="AK143" s="17"/>
    </row>
    <row r="144" spans="1:37" x14ac:dyDescent="0.3">
      <c r="A144" s="97"/>
      <c r="B144" s="97"/>
      <c r="C144" s="121"/>
      <c r="D144" s="119"/>
      <c r="M144" s="70" t="b">
        <f t="shared" si="23"/>
        <v>1</v>
      </c>
      <c r="N144" s="71" t="b">
        <f t="shared" si="23"/>
        <v>1</v>
      </c>
      <c r="O144" s="71" t="b">
        <f t="shared" si="23"/>
        <v>1</v>
      </c>
      <c r="P144" s="71" t="b">
        <f t="shared" si="23"/>
        <v>1</v>
      </c>
      <c r="Q144" s="72">
        <f t="shared" si="30"/>
        <v>0</v>
      </c>
      <c r="R144" s="72"/>
      <c r="S144" s="101" t="b">
        <f t="shared" si="24"/>
        <v>1</v>
      </c>
      <c r="T144" s="75" t="b">
        <f t="shared" si="24"/>
        <v>1</v>
      </c>
      <c r="U144" s="75" t="b">
        <f t="shared" si="24"/>
        <v>1</v>
      </c>
      <c r="V144" s="75" t="b">
        <f t="shared" si="24"/>
        <v>1</v>
      </c>
      <c r="W144" s="75" t="b">
        <f t="shared" si="31"/>
        <v>1</v>
      </c>
      <c r="X144" s="75" t="b">
        <f t="shared" si="31"/>
        <v>1</v>
      </c>
      <c r="Y144" s="75" t="b">
        <f t="shared" si="31"/>
        <v>1</v>
      </c>
      <c r="Z144" s="75" t="b">
        <f t="shared" si="25"/>
        <v>1</v>
      </c>
      <c r="AA144" s="75">
        <f t="shared" si="32"/>
        <v>0</v>
      </c>
      <c r="AB144" s="75"/>
      <c r="AC144" s="77">
        <f t="shared" si="26"/>
        <v>0</v>
      </c>
      <c r="AD144" s="78"/>
      <c r="AE144" s="79">
        <f t="shared" si="27"/>
        <v>0</v>
      </c>
      <c r="AF144" s="104">
        <f t="shared" si="28"/>
        <v>0</v>
      </c>
      <c r="AG144" s="45"/>
      <c r="AH144" s="110">
        <f t="shared" si="29"/>
        <v>0</v>
      </c>
      <c r="AI144" s="21"/>
      <c r="AJ144" s="11"/>
      <c r="AK144" s="17"/>
    </row>
    <row r="145" spans="1:37" x14ac:dyDescent="0.3">
      <c r="A145" s="97"/>
      <c r="B145" s="97"/>
      <c r="C145" s="121"/>
      <c r="D145" s="119"/>
      <c r="M145" s="70" t="b">
        <f t="shared" si="23"/>
        <v>1</v>
      </c>
      <c r="N145" s="71" t="b">
        <f t="shared" si="23"/>
        <v>1</v>
      </c>
      <c r="O145" s="71" t="b">
        <f t="shared" si="23"/>
        <v>1</v>
      </c>
      <c r="P145" s="71" t="b">
        <f t="shared" si="23"/>
        <v>1</v>
      </c>
      <c r="Q145" s="72">
        <f t="shared" si="30"/>
        <v>0</v>
      </c>
      <c r="R145" s="72"/>
      <c r="S145" s="101" t="b">
        <f t="shared" si="24"/>
        <v>1</v>
      </c>
      <c r="T145" s="75" t="b">
        <f t="shared" si="24"/>
        <v>1</v>
      </c>
      <c r="U145" s="75" t="b">
        <f t="shared" si="24"/>
        <v>1</v>
      </c>
      <c r="V145" s="75" t="b">
        <f t="shared" si="24"/>
        <v>1</v>
      </c>
      <c r="W145" s="75" t="b">
        <f t="shared" si="31"/>
        <v>1</v>
      </c>
      <c r="X145" s="75" t="b">
        <f t="shared" si="31"/>
        <v>1</v>
      </c>
      <c r="Y145" s="75" t="b">
        <f t="shared" si="31"/>
        <v>1</v>
      </c>
      <c r="Z145" s="75" t="b">
        <f t="shared" si="25"/>
        <v>1</v>
      </c>
      <c r="AA145" s="75">
        <f t="shared" si="32"/>
        <v>0</v>
      </c>
      <c r="AB145" s="75"/>
      <c r="AC145" s="77">
        <f t="shared" si="26"/>
        <v>0</v>
      </c>
      <c r="AD145" s="78"/>
      <c r="AE145" s="79">
        <f t="shared" si="27"/>
        <v>0</v>
      </c>
      <c r="AF145" s="104">
        <f t="shared" si="28"/>
        <v>0</v>
      </c>
      <c r="AG145" s="45"/>
      <c r="AH145" s="110">
        <f t="shared" si="29"/>
        <v>0</v>
      </c>
      <c r="AI145" s="21"/>
      <c r="AJ145" s="11"/>
      <c r="AK145" s="17"/>
    </row>
    <row r="146" spans="1:37" x14ac:dyDescent="0.3">
      <c r="A146" s="97"/>
      <c r="B146" s="97"/>
      <c r="C146" s="121"/>
      <c r="D146" s="119"/>
      <c r="M146" s="70" t="b">
        <f t="shared" si="23"/>
        <v>1</v>
      </c>
      <c r="N146" s="71" t="b">
        <f t="shared" si="23"/>
        <v>1</v>
      </c>
      <c r="O146" s="71" t="b">
        <f t="shared" si="23"/>
        <v>1</v>
      </c>
      <c r="P146" s="71" t="b">
        <f t="shared" si="23"/>
        <v>1</v>
      </c>
      <c r="Q146" s="72">
        <f t="shared" si="30"/>
        <v>0</v>
      </c>
      <c r="R146" s="72"/>
      <c r="S146" s="101" t="b">
        <f t="shared" si="24"/>
        <v>1</v>
      </c>
      <c r="T146" s="75" t="b">
        <f t="shared" si="24"/>
        <v>1</v>
      </c>
      <c r="U146" s="75" t="b">
        <f t="shared" si="24"/>
        <v>1</v>
      </c>
      <c r="V146" s="75" t="b">
        <f t="shared" si="24"/>
        <v>1</v>
      </c>
      <c r="W146" s="75" t="b">
        <f t="shared" si="31"/>
        <v>1</v>
      </c>
      <c r="X146" s="75" t="b">
        <f t="shared" si="31"/>
        <v>1</v>
      </c>
      <c r="Y146" s="75" t="b">
        <f t="shared" si="31"/>
        <v>1</v>
      </c>
      <c r="Z146" s="75" t="b">
        <f t="shared" si="25"/>
        <v>1</v>
      </c>
      <c r="AA146" s="75">
        <f t="shared" si="32"/>
        <v>0</v>
      </c>
      <c r="AB146" s="75"/>
      <c r="AC146" s="77">
        <f t="shared" si="26"/>
        <v>0</v>
      </c>
      <c r="AD146" s="78"/>
      <c r="AE146" s="79">
        <f t="shared" si="27"/>
        <v>0</v>
      </c>
      <c r="AF146" s="104">
        <f t="shared" si="28"/>
        <v>0</v>
      </c>
      <c r="AG146" s="45"/>
      <c r="AH146" s="110">
        <f t="shared" si="29"/>
        <v>0</v>
      </c>
      <c r="AI146" s="21"/>
      <c r="AJ146" s="11"/>
      <c r="AK146" s="17"/>
    </row>
    <row r="147" spans="1:37" x14ac:dyDescent="0.3">
      <c r="A147" s="97"/>
      <c r="B147" s="97"/>
      <c r="C147" s="121"/>
      <c r="D147" s="119"/>
      <c r="M147" s="70" t="b">
        <f t="shared" si="23"/>
        <v>1</v>
      </c>
      <c r="N147" s="71" t="b">
        <f t="shared" si="23"/>
        <v>1</v>
      </c>
      <c r="O147" s="71" t="b">
        <f t="shared" si="23"/>
        <v>1</v>
      </c>
      <c r="P147" s="71" t="b">
        <f t="shared" si="23"/>
        <v>1</v>
      </c>
      <c r="Q147" s="72">
        <f t="shared" si="30"/>
        <v>0</v>
      </c>
      <c r="R147" s="72"/>
      <c r="S147" s="101" t="b">
        <f t="shared" si="24"/>
        <v>1</v>
      </c>
      <c r="T147" s="75" t="b">
        <f t="shared" si="24"/>
        <v>1</v>
      </c>
      <c r="U147" s="75" t="b">
        <f t="shared" si="24"/>
        <v>1</v>
      </c>
      <c r="V147" s="75" t="b">
        <f t="shared" si="24"/>
        <v>1</v>
      </c>
      <c r="W147" s="75" t="b">
        <f t="shared" si="31"/>
        <v>1</v>
      </c>
      <c r="X147" s="75" t="b">
        <f t="shared" si="31"/>
        <v>1</v>
      </c>
      <c r="Y147" s="75" t="b">
        <f t="shared" si="31"/>
        <v>1</v>
      </c>
      <c r="Z147" s="75" t="b">
        <f t="shared" si="25"/>
        <v>1</v>
      </c>
      <c r="AA147" s="75">
        <f t="shared" si="32"/>
        <v>0</v>
      </c>
      <c r="AB147" s="75"/>
      <c r="AC147" s="77">
        <f t="shared" si="26"/>
        <v>0</v>
      </c>
      <c r="AD147" s="78"/>
      <c r="AE147" s="79">
        <f t="shared" si="27"/>
        <v>0</v>
      </c>
      <c r="AF147" s="104">
        <f t="shared" si="28"/>
        <v>0</v>
      </c>
      <c r="AG147" s="45"/>
      <c r="AH147" s="110">
        <f t="shared" si="29"/>
        <v>0</v>
      </c>
      <c r="AI147" s="21"/>
      <c r="AJ147" s="11"/>
      <c r="AK147" s="17"/>
    </row>
    <row r="148" spans="1:37" x14ac:dyDescent="0.3">
      <c r="A148" s="97"/>
      <c r="B148" s="97"/>
      <c r="C148" s="121"/>
      <c r="D148" s="119"/>
      <c r="M148" s="70" t="b">
        <f t="shared" si="23"/>
        <v>1</v>
      </c>
      <c r="N148" s="71" t="b">
        <f t="shared" si="23"/>
        <v>1</v>
      </c>
      <c r="O148" s="71" t="b">
        <f t="shared" si="23"/>
        <v>1</v>
      </c>
      <c r="P148" s="71" t="b">
        <f t="shared" si="23"/>
        <v>1</v>
      </c>
      <c r="Q148" s="72">
        <f t="shared" si="30"/>
        <v>0</v>
      </c>
      <c r="R148" s="72"/>
      <c r="S148" s="101" t="b">
        <f t="shared" si="24"/>
        <v>1</v>
      </c>
      <c r="T148" s="75" t="b">
        <f t="shared" si="24"/>
        <v>1</v>
      </c>
      <c r="U148" s="75" t="b">
        <f t="shared" si="24"/>
        <v>1</v>
      </c>
      <c r="V148" s="75" t="b">
        <f t="shared" si="24"/>
        <v>1</v>
      </c>
      <c r="W148" s="75" t="b">
        <f t="shared" si="31"/>
        <v>1</v>
      </c>
      <c r="X148" s="75" t="b">
        <f t="shared" si="31"/>
        <v>1</v>
      </c>
      <c r="Y148" s="75" t="b">
        <f t="shared" si="31"/>
        <v>1</v>
      </c>
      <c r="Z148" s="75" t="b">
        <f t="shared" si="25"/>
        <v>1</v>
      </c>
      <c r="AA148" s="75">
        <f t="shared" si="32"/>
        <v>0</v>
      </c>
      <c r="AB148" s="75"/>
      <c r="AC148" s="77">
        <f t="shared" si="26"/>
        <v>0</v>
      </c>
      <c r="AD148" s="78"/>
      <c r="AE148" s="79">
        <f t="shared" si="27"/>
        <v>0</v>
      </c>
      <c r="AF148" s="104">
        <f t="shared" si="28"/>
        <v>0</v>
      </c>
      <c r="AG148" s="45"/>
      <c r="AH148" s="110">
        <f t="shared" si="29"/>
        <v>0</v>
      </c>
      <c r="AI148" s="21"/>
      <c r="AJ148" s="11"/>
      <c r="AK148" s="17"/>
    </row>
    <row r="149" spans="1:37" x14ac:dyDescent="0.3">
      <c r="A149" s="97"/>
      <c r="B149" s="97"/>
      <c r="C149" s="121"/>
      <c r="D149" s="119"/>
      <c r="M149" s="70" t="b">
        <f t="shared" si="23"/>
        <v>1</v>
      </c>
      <c r="N149" s="71" t="b">
        <f t="shared" si="23"/>
        <v>1</v>
      </c>
      <c r="O149" s="71" t="b">
        <f t="shared" si="23"/>
        <v>1</v>
      </c>
      <c r="P149" s="71" t="b">
        <f t="shared" si="23"/>
        <v>1</v>
      </c>
      <c r="Q149" s="72">
        <f t="shared" si="30"/>
        <v>0</v>
      </c>
      <c r="R149" s="72"/>
      <c r="S149" s="101" t="b">
        <f t="shared" si="24"/>
        <v>1</v>
      </c>
      <c r="T149" s="75" t="b">
        <f t="shared" si="24"/>
        <v>1</v>
      </c>
      <c r="U149" s="75" t="b">
        <f t="shared" si="24"/>
        <v>1</v>
      </c>
      <c r="V149" s="75" t="b">
        <f t="shared" si="24"/>
        <v>1</v>
      </c>
      <c r="W149" s="75" t="b">
        <f t="shared" si="31"/>
        <v>1</v>
      </c>
      <c r="X149" s="75" t="b">
        <f t="shared" si="31"/>
        <v>1</v>
      </c>
      <c r="Y149" s="75" t="b">
        <f t="shared" si="31"/>
        <v>1</v>
      </c>
      <c r="Z149" s="75" t="b">
        <f t="shared" si="25"/>
        <v>1</v>
      </c>
      <c r="AA149" s="75">
        <f t="shared" si="32"/>
        <v>0</v>
      </c>
      <c r="AB149" s="75"/>
      <c r="AC149" s="77">
        <f t="shared" si="26"/>
        <v>0</v>
      </c>
      <c r="AD149" s="78"/>
      <c r="AE149" s="79">
        <f t="shared" si="27"/>
        <v>0</v>
      </c>
      <c r="AF149" s="104">
        <f t="shared" si="28"/>
        <v>0</v>
      </c>
      <c r="AG149" s="45"/>
      <c r="AH149" s="110">
        <f t="shared" si="29"/>
        <v>0</v>
      </c>
      <c r="AI149" s="21"/>
      <c r="AJ149" s="11"/>
      <c r="AK149" s="17"/>
    </row>
    <row r="150" spans="1:37" x14ac:dyDescent="0.3">
      <c r="A150" s="97"/>
      <c r="B150" s="97"/>
      <c r="C150" s="121"/>
      <c r="D150" s="119"/>
      <c r="M150" s="70" t="b">
        <f t="shared" si="23"/>
        <v>1</v>
      </c>
      <c r="N150" s="71" t="b">
        <f t="shared" si="23"/>
        <v>1</v>
      </c>
      <c r="O150" s="71" t="b">
        <f t="shared" si="23"/>
        <v>1</v>
      </c>
      <c r="P150" s="71" t="b">
        <f t="shared" si="23"/>
        <v>1</v>
      </c>
      <c r="Q150" s="72">
        <f t="shared" si="30"/>
        <v>0</v>
      </c>
      <c r="R150" s="72"/>
      <c r="S150" s="101" t="b">
        <f t="shared" si="24"/>
        <v>1</v>
      </c>
      <c r="T150" s="75" t="b">
        <f t="shared" si="24"/>
        <v>1</v>
      </c>
      <c r="U150" s="75" t="b">
        <f t="shared" si="24"/>
        <v>1</v>
      </c>
      <c r="V150" s="75" t="b">
        <f t="shared" si="24"/>
        <v>1</v>
      </c>
      <c r="W150" s="75" t="b">
        <f t="shared" si="31"/>
        <v>1</v>
      </c>
      <c r="X150" s="75" t="b">
        <f t="shared" si="31"/>
        <v>1</v>
      </c>
      <c r="Y150" s="75" t="b">
        <f t="shared" si="31"/>
        <v>1</v>
      </c>
      <c r="Z150" s="75" t="b">
        <f t="shared" si="25"/>
        <v>1</v>
      </c>
      <c r="AA150" s="75">
        <f t="shared" si="32"/>
        <v>0</v>
      </c>
      <c r="AB150" s="75"/>
      <c r="AC150" s="77">
        <f t="shared" si="26"/>
        <v>0</v>
      </c>
      <c r="AD150" s="78"/>
      <c r="AE150" s="79">
        <f t="shared" si="27"/>
        <v>0</v>
      </c>
      <c r="AF150" s="104">
        <f t="shared" si="28"/>
        <v>0</v>
      </c>
      <c r="AG150" s="45"/>
      <c r="AH150" s="110">
        <f t="shared" si="29"/>
        <v>0</v>
      </c>
      <c r="AI150" s="21"/>
      <c r="AJ150" s="11"/>
      <c r="AK150" s="17"/>
    </row>
    <row r="151" spans="1:37" x14ac:dyDescent="0.3">
      <c r="A151" s="97"/>
      <c r="B151" s="97"/>
      <c r="C151" s="121"/>
      <c r="D151" s="119"/>
      <c r="M151" s="70" t="b">
        <f t="shared" si="23"/>
        <v>1</v>
      </c>
      <c r="N151" s="71" t="b">
        <f t="shared" si="23"/>
        <v>1</v>
      </c>
      <c r="O151" s="71" t="b">
        <f t="shared" si="23"/>
        <v>1</v>
      </c>
      <c r="P151" s="71" t="b">
        <f t="shared" si="23"/>
        <v>1</v>
      </c>
      <c r="Q151" s="72">
        <f t="shared" si="30"/>
        <v>0</v>
      </c>
      <c r="R151" s="72"/>
      <c r="S151" s="101" t="b">
        <f t="shared" si="24"/>
        <v>1</v>
      </c>
      <c r="T151" s="75" t="b">
        <f t="shared" si="24"/>
        <v>1</v>
      </c>
      <c r="U151" s="75" t="b">
        <f t="shared" si="24"/>
        <v>1</v>
      </c>
      <c r="V151" s="75" t="b">
        <f t="shared" si="24"/>
        <v>1</v>
      </c>
      <c r="W151" s="75" t="b">
        <f t="shared" si="31"/>
        <v>1</v>
      </c>
      <c r="X151" s="75" t="b">
        <f t="shared" si="31"/>
        <v>1</v>
      </c>
      <c r="Y151" s="75" t="b">
        <f t="shared" si="31"/>
        <v>1</v>
      </c>
      <c r="Z151" s="75" t="b">
        <f t="shared" si="25"/>
        <v>1</v>
      </c>
      <c r="AA151" s="75">
        <f t="shared" si="32"/>
        <v>0</v>
      </c>
      <c r="AB151" s="75"/>
      <c r="AC151" s="77">
        <f t="shared" si="26"/>
        <v>0</v>
      </c>
      <c r="AD151" s="78"/>
      <c r="AE151" s="79">
        <f t="shared" si="27"/>
        <v>0</v>
      </c>
      <c r="AF151" s="104">
        <f t="shared" si="28"/>
        <v>0</v>
      </c>
      <c r="AG151" s="45"/>
      <c r="AH151" s="110">
        <f t="shared" si="29"/>
        <v>0</v>
      </c>
      <c r="AI151" s="21"/>
      <c r="AJ151" s="11"/>
      <c r="AK151" s="17"/>
    </row>
    <row r="152" spans="1:37" x14ac:dyDescent="0.3">
      <c r="A152" s="97"/>
      <c r="B152" s="97"/>
      <c r="C152" s="121"/>
      <c r="D152" s="119"/>
      <c r="M152" s="70" t="b">
        <f t="shared" si="23"/>
        <v>1</v>
      </c>
      <c r="N152" s="71" t="b">
        <f t="shared" si="23"/>
        <v>1</v>
      </c>
      <c r="O152" s="71" t="b">
        <f t="shared" si="23"/>
        <v>1</v>
      </c>
      <c r="P152" s="71" t="b">
        <f t="shared" si="23"/>
        <v>1</v>
      </c>
      <c r="Q152" s="72">
        <f t="shared" si="30"/>
        <v>0</v>
      </c>
      <c r="R152" s="72"/>
      <c r="S152" s="101" t="b">
        <f t="shared" si="24"/>
        <v>1</v>
      </c>
      <c r="T152" s="75" t="b">
        <f t="shared" si="24"/>
        <v>1</v>
      </c>
      <c r="U152" s="75" t="b">
        <f t="shared" si="24"/>
        <v>1</v>
      </c>
      <c r="V152" s="75" t="b">
        <f t="shared" si="24"/>
        <v>1</v>
      </c>
      <c r="W152" s="75" t="b">
        <f t="shared" si="31"/>
        <v>1</v>
      </c>
      <c r="X152" s="75" t="b">
        <f t="shared" si="31"/>
        <v>1</v>
      </c>
      <c r="Y152" s="75" t="b">
        <f t="shared" si="31"/>
        <v>1</v>
      </c>
      <c r="Z152" s="75" t="b">
        <f t="shared" si="25"/>
        <v>1</v>
      </c>
      <c r="AA152" s="75">
        <f t="shared" si="32"/>
        <v>0</v>
      </c>
      <c r="AB152" s="75"/>
      <c r="AC152" s="77">
        <f t="shared" si="26"/>
        <v>0</v>
      </c>
      <c r="AD152" s="78"/>
      <c r="AE152" s="79">
        <f t="shared" si="27"/>
        <v>0</v>
      </c>
      <c r="AF152" s="104">
        <f t="shared" si="28"/>
        <v>0</v>
      </c>
      <c r="AG152" s="45"/>
      <c r="AH152" s="110">
        <f t="shared" si="29"/>
        <v>0</v>
      </c>
      <c r="AI152" s="21"/>
      <c r="AJ152" s="11"/>
      <c r="AK152" s="17"/>
    </row>
    <row r="153" spans="1:37" x14ac:dyDescent="0.3">
      <c r="A153" s="97"/>
      <c r="B153" s="97"/>
      <c r="C153" s="121"/>
      <c r="D153" s="119"/>
      <c r="M153" s="70" t="b">
        <f t="shared" si="23"/>
        <v>1</v>
      </c>
      <c r="N153" s="71" t="b">
        <f t="shared" si="23"/>
        <v>1</v>
      </c>
      <c r="O153" s="71" t="b">
        <f t="shared" si="23"/>
        <v>1</v>
      </c>
      <c r="P153" s="71" t="b">
        <f t="shared" si="23"/>
        <v>1</v>
      </c>
      <c r="Q153" s="72">
        <f t="shared" si="30"/>
        <v>0</v>
      </c>
      <c r="R153" s="72"/>
      <c r="S153" s="101" t="b">
        <f t="shared" si="24"/>
        <v>1</v>
      </c>
      <c r="T153" s="75" t="b">
        <f t="shared" si="24"/>
        <v>1</v>
      </c>
      <c r="U153" s="75" t="b">
        <f t="shared" si="24"/>
        <v>1</v>
      </c>
      <c r="V153" s="75" t="b">
        <f t="shared" si="24"/>
        <v>1</v>
      </c>
      <c r="W153" s="75" t="b">
        <f t="shared" si="31"/>
        <v>1</v>
      </c>
      <c r="X153" s="75" t="b">
        <f t="shared" si="31"/>
        <v>1</v>
      </c>
      <c r="Y153" s="75" t="b">
        <f t="shared" si="31"/>
        <v>1</v>
      </c>
      <c r="Z153" s="75" t="b">
        <f t="shared" si="25"/>
        <v>1</v>
      </c>
      <c r="AA153" s="75">
        <f t="shared" si="32"/>
        <v>0</v>
      </c>
      <c r="AB153" s="75"/>
      <c r="AC153" s="77">
        <f t="shared" si="26"/>
        <v>0</v>
      </c>
      <c r="AD153" s="78"/>
      <c r="AE153" s="79">
        <f t="shared" si="27"/>
        <v>0</v>
      </c>
      <c r="AF153" s="104">
        <f t="shared" si="28"/>
        <v>0</v>
      </c>
      <c r="AG153" s="45"/>
      <c r="AH153" s="110">
        <f t="shared" si="29"/>
        <v>0</v>
      </c>
      <c r="AI153" s="21"/>
      <c r="AJ153" s="11"/>
      <c r="AK153" s="17"/>
    </row>
    <row r="154" spans="1:37" x14ac:dyDescent="0.3">
      <c r="A154" s="97"/>
      <c r="B154" s="97"/>
      <c r="C154" s="121"/>
      <c r="D154" s="119"/>
      <c r="M154" s="70" t="b">
        <f t="shared" si="23"/>
        <v>1</v>
      </c>
      <c r="N154" s="71" t="b">
        <f t="shared" si="23"/>
        <v>1</v>
      </c>
      <c r="O154" s="71" t="b">
        <f t="shared" si="23"/>
        <v>1</v>
      </c>
      <c r="P154" s="71" t="b">
        <f t="shared" si="23"/>
        <v>1</v>
      </c>
      <c r="Q154" s="72">
        <f t="shared" si="30"/>
        <v>0</v>
      </c>
      <c r="R154" s="72"/>
      <c r="S154" s="101" t="b">
        <f t="shared" si="24"/>
        <v>1</v>
      </c>
      <c r="T154" s="75" t="b">
        <f t="shared" si="24"/>
        <v>1</v>
      </c>
      <c r="U154" s="75" t="b">
        <f t="shared" si="24"/>
        <v>1</v>
      </c>
      <c r="V154" s="75" t="b">
        <f t="shared" si="24"/>
        <v>1</v>
      </c>
      <c r="W154" s="75" t="b">
        <f t="shared" si="31"/>
        <v>1</v>
      </c>
      <c r="X154" s="75" t="b">
        <f t="shared" si="31"/>
        <v>1</v>
      </c>
      <c r="Y154" s="75" t="b">
        <f t="shared" si="31"/>
        <v>1</v>
      </c>
      <c r="Z154" s="75" t="b">
        <f t="shared" si="25"/>
        <v>1</v>
      </c>
      <c r="AA154" s="75">
        <f t="shared" si="32"/>
        <v>0</v>
      </c>
      <c r="AB154" s="75"/>
      <c r="AC154" s="77">
        <f t="shared" si="26"/>
        <v>0</v>
      </c>
      <c r="AD154" s="78"/>
      <c r="AE154" s="79">
        <f t="shared" si="27"/>
        <v>0</v>
      </c>
      <c r="AF154" s="104">
        <f t="shared" si="28"/>
        <v>0</v>
      </c>
      <c r="AG154" s="45"/>
      <c r="AH154" s="110">
        <f t="shared" si="29"/>
        <v>0</v>
      </c>
      <c r="AI154" s="21"/>
      <c r="AJ154" s="11"/>
      <c r="AK154" s="17"/>
    </row>
    <row r="155" spans="1:37" x14ac:dyDescent="0.3">
      <c r="A155" s="97"/>
      <c r="B155" s="97"/>
      <c r="C155" s="121"/>
      <c r="D155" s="119"/>
      <c r="M155" s="70" t="b">
        <f t="shared" si="23"/>
        <v>1</v>
      </c>
      <c r="N155" s="71" t="b">
        <f t="shared" si="23"/>
        <v>1</v>
      </c>
      <c r="O155" s="71" t="b">
        <f t="shared" si="23"/>
        <v>1</v>
      </c>
      <c r="P155" s="71" t="b">
        <f t="shared" si="23"/>
        <v>1</v>
      </c>
      <c r="Q155" s="72">
        <f t="shared" si="30"/>
        <v>0</v>
      </c>
      <c r="R155" s="72"/>
      <c r="S155" s="101" t="b">
        <f t="shared" si="24"/>
        <v>1</v>
      </c>
      <c r="T155" s="75" t="b">
        <f t="shared" si="24"/>
        <v>1</v>
      </c>
      <c r="U155" s="75" t="b">
        <f t="shared" si="24"/>
        <v>1</v>
      </c>
      <c r="V155" s="75" t="b">
        <f t="shared" si="24"/>
        <v>1</v>
      </c>
      <c r="W155" s="75" t="b">
        <f t="shared" si="31"/>
        <v>1</v>
      </c>
      <c r="X155" s="75" t="b">
        <f t="shared" si="31"/>
        <v>1</v>
      </c>
      <c r="Y155" s="75" t="b">
        <f t="shared" si="31"/>
        <v>1</v>
      </c>
      <c r="Z155" s="75" t="b">
        <f t="shared" si="25"/>
        <v>1</v>
      </c>
      <c r="AA155" s="75">
        <f t="shared" si="32"/>
        <v>0</v>
      </c>
      <c r="AB155" s="75"/>
      <c r="AC155" s="77">
        <f t="shared" si="26"/>
        <v>0</v>
      </c>
      <c r="AD155" s="78"/>
      <c r="AE155" s="79">
        <f t="shared" si="27"/>
        <v>0</v>
      </c>
      <c r="AF155" s="104">
        <f t="shared" si="28"/>
        <v>0</v>
      </c>
      <c r="AG155" s="45"/>
      <c r="AH155" s="110">
        <f t="shared" si="29"/>
        <v>0</v>
      </c>
      <c r="AI155" s="21"/>
      <c r="AJ155" s="11"/>
      <c r="AK155" s="17"/>
    </row>
    <row r="156" spans="1:37" x14ac:dyDescent="0.3">
      <c r="A156" s="97"/>
      <c r="B156" s="97"/>
      <c r="C156" s="121"/>
      <c r="D156" s="119"/>
      <c r="M156" s="70" t="b">
        <f t="shared" si="23"/>
        <v>1</v>
      </c>
      <c r="N156" s="71" t="b">
        <f t="shared" si="23"/>
        <v>1</v>
      </c>
      <c r="O156" s="71" t="b">
        <f t="shared" si="23"/>
        <v>1</v>
      </c>
      <c r="P156" s="71" t="b">
        <f t="shared" si="23"/>
        <v>1</v>
      </c>
      <c r="Q156" s="72">
        <f t="shared" si="30"/>
        <v>0</v>
      </c>
      <c r="R156" s="72"/>
      <c r="S156" s="101" t="b">
        <f t="shared" si="24"/>
        <v>1</v>
      </c>
      <c r="T156" s="75" t="b">
        <f t="shared" si="24"/>
        <v>1</v>
      </c>
      <c r="U156" s="75" t="b">
        <f t="shared" si="24"/>
        <v>1</v>
      </c>
      <c r="V156" s="75" t="b">
        <f t="shared" si="24"/>
        <v>1</v>
      </c>
      <c r="W156" s="75" t="b">
        <f t="shared" si="31"/>
        <v>1</v>
      </c>
      <c r="X156" s="75" t="b">
        <f t="shared" si="31"/>
        <v>1</v>
      </c>
      <c r="Y156" s="75" t="b">
        <f t="shared" si="31"/>
        <v>1</v>
      </c>
      <c r="Z156" s="75" t="b">
        <f t="shared" si="25"/>
        <v>1</v>
      </c>
      <c r="AA156" s="75">
        <f t="shared" si="32"/>
        <v>0</v>
      </c>
      <c r="AB156" s="75"/>
      <c r="AC156" s="77">
        <f t="shared" si="26"/>
        <v>0</v>
      </c>
      <c r="AD156" s="78"/>
      <c r="AE156" s="79">
        <f t="shared" si="27"/>
        <v>0</v>
      </c>
      <c r="AF156" s="104">
        <f t="shared" si="28"/>
        <v>0</v>
      </c>
      <c r="AG156" s="45"/>
      <c r="AH156" s="110">
        <f t="shared" si="29"/>
        <v>0</v>
      </c>
      <c r="AI156" s="21"/>
      <c r="AJ156" s="11"/>
      <c r="AK156" s="17"/>
    </row>
    <row r="157" spans="1:37" x14ac:dyDescent="0.3">
      <c r="A157" s="97"/>
      <c r="B157" s="97"/>
      <c r="C157" s="121"/>
      <c r="D157" s="119"/>
      <c r="M157" s="70" t="b">
        <f t="shared" si="23"/>
        <v>1</v>
      </c>
      <c r="N157" s="71" t="b">
        <f t="shared" si="23"/>
        <v>1</v>
      </c>
      <c r="O157" s="71" t="b">
        <f t="shared" si="23"/>
        <v>1</v>
      </c>
      <c r="P157" s="71" t="b">
        <f t="shared" si="23"/>
        <v>1</v>
      </c>
      <c r="Q157" s="72">
        <f t="shared" si="30"/>
        <v>0</v>
      </c>
      <c r="R157" s="72"/>
      <c r="S157" s="101" t="b">
        <f t="shared" si="24"/>
        <v>1</v>
      </c>
      <c r="T157" s="75" t="b">
        <f t="shared" si="24"/>
        <v>1</v>
      </c>
      <c r="U157" s="75" t="b">
        <f t="shared" si="24"/>
        <v>1</v>
      </c>
      <c r="V157" s="75" t="b">
        <f t="shared" si="24"/>
        <v>1</v>
      </c>
      <c r="W157" s="75" t="b">
        <f t="shared" si="31"/>
        <v>1</v>
      </c>
      <c r="X157" s="75" t="b">
        <f t="shared" si="31"/>
        <v>1</v>
      </c>
      <c r="Y157" s="75" t="b">
        <f t="shared" si="31"/>
        <v>1</v>
      </c>
      <c r="Z157" s="75" t="b">
        <f t="shared" si="25"/>
        <v>1</v>
      </c>
      <c r="AA157" s="75">
        <f t="shared" si="32"/>
        <v>0</v>
      </c>
      <c r="AB157" s="75"/>
      <c r="AC157" s="77">
        <f t="shared" si="26"/>
        <v>0</v>
      </c>
      <c r="AD157" s="78"/>
      <c r="AE157" s="79">
        <f t="shared" si="27"/>
        <v>0</v>
      </c>
      <c r="AF157" s="104">
        <f t="shared" si="28"/>
        <v>0</v>
      </c>
      <c r="AG157" s="45"/>
      <c r="AH157" s="110">
        <f t="shared" si="29"/>
        <v>0</v>
      </c>
      <c r="AI157" s="21"/>
      <c r="AJ157" s="11"/>
      <c r="AK157" s="17"/>
    </row>
    <row r="158" spans="1:37" x14ac:dyDescent="0.3">
      <c r="A158" s="97"/>
      <c r="B158" s="97"/>
      <c r="C158" s="121"/>
      <c r="D158" s="119"/>
      <c r="M158" s="70" t="b">
        <f t="shared" si="23"/>
        <v>1</v>
      </c>
      <c r="N158" s="71" t="b">
        <f t="shared" si="23"/>
        <v>1</v>
      </c>
      <c r="O158" s="71" t="b">
        <f t="shared" si="23"/>
        <v>1</v>
      </c>
      <c r="P158" s="71" t="b">
        <f t="shared" si="23"/>
        <v>1</v>
      </c>
      <c r="Q158" s="72">
        <f t="shared" si="30"/>
        <v>0</v>
      </c>
      <c r="R158" s="72"/>
      <c r="S158" s="101" t="b">
        <f t="shared" si="24"/>
        <v>1</v>
      </c>
      <c r="T158" s="75" t="b">
        <f t="shared" si="24"/>
        <v>1</v>
      </c>
      <c r="U158" s="75" t="b">
        <f t="shared" si="24"/>
        <v>1</v>
      </c>
      <c r="V158" s="75" t="b">
        <f t="shared" si="24"/>
        <v>1</v>
      </c>
      <c r="W158" s="75" t="b">
        <f t="shared" si="31"/>
        <v>1</v>
      </c>
      <c r="X158" s="75" t="b">
        <f t="shared" si="31"/>
        <v>1</v>
      </c>
      <c r="Y158" s="75" t="b">
        <f t="shared" si="31"/>
        <v>1</v>
      </c>
      <c r="Z158" s="75" t="b">
        <f t="shared" si="25"/>
        <v>1</v>
      </c>
      <c r="AA158" s="75">
        <f t="shared" si="32"/>
        <v>0</v>
      </c>
      <c r="AB158" s="75"/>
      <c r="AC158" s="77">
        <f t="shared" si="26"/>
        <v>0</v>
      </c>
      <c r="AD158" s="78"/>
      <c r="AE158" s="79">
        <f t="shared" si="27"/>
        <v>0</v>
      </c>
      <c r="AF158" s="104">
        <f t="shared" si="28"/>
        <v>0</v>
      </c>
      <c r="AG158" s="45"/>
      <c r="AH158" s="110">
        <f t="shared" si="29"/>
        <v>0</v>
      </c>
      <c r="AI158" s="21"/>
      <c r="AJ158" s="11"/>
      <c r="AK158" s="17"/>
    </row>
    <row r="159" spans="1:37" x14ac:dyDescent="0.3">
      <c r="A159" s="97"/>
      <c r="B159" s="97"/>
      <c r="C159" s="121"/>
      <c r="D159" s="119"/>
      <c r="M159" s="70" t="b">
        <f t="shared" si="23"/>
        <v>1</v>
      </c>
      <c r="N159" s="71" t="b">
        <f t="shared" si="23"/>
        <v>1</v>
      </c>
      <c r="O159" s="71" t="b">
        <f t="shared" si="23"/>
        <v>1</v>
      </c>
      <c r="P159" s="71" t="b">
        <f t="shared" si="23"/>
        <v>1</v>
      </c>
      <c r="Q159" s="72">
        <f t="shared" si="30"/>
        <v>0</v>
      </c>
      <c r="R159" s="72"/>
      <c r="S159" s="101" t="b">
        <f t="shared" si="24"/>
        <v>1</v>
      </c>
      <c r="T159" s="75" t="b">
        <f t="shared" si="24"/>
        <v>1</v>
      </c>
      <c r="U159" s="75" t="b">
        <f t="shared" si="24"/>
        <v>1</v>
      </c>
      <c r="V159" s="75" t="b">
        <f t="shared" si="24"/>
        <v>1</v>
      </c>
      <c r="W159" s="75" t="b">
        <f t="shared" si="31"/>
        <v>1</v>
      </c>
      <c r="X159" s="75" t="b">
        <f t="shared" si="31"/>
        <v>1</v>
      </c>
      <c r="Y159" s="75" t="b">
        <f t="shared" si="31"/>
        <v>1</v>
      </c>
      <c r="Z159" s="75" t="b">
        <f t="shared" si="25"/>
        <v>1</v>
      </c>
      <c r="AA159" s="75">
        <f t="shared" si="32"/>
        <v>0</v>
      </c>
      <c r="AB159" s="75"/>
      <c r="AC159" s="77">
        <f t="shared" si="26"/>
        <v>0</v>
      </c>
      <c r="AD159" s="78"/>
      <c r="AE159" s="79">
        <f t="shared" si="27"/>
        <v>0</v>
      </c>
      <c r="AF159" s="104">
        <f t="shared" si="28"/>
        <v>0</v>
      </c>
      <c r="AG159" s="45"/>
      <c r="AH159" s="110">
        <f t="shared" si="29"/>
        <v>0</v>
      </c>
      <c r="AI159" s="21"/>
      <c r="AJ159" s="11"/>
      <c r="AK159" s="17"/>
    </row>
    <row r="160" spans="1:37" x14ac:dyDescent="0.3">
      <c r="A160" s="97"/>
      <c r="B160" s="97"/>
      <c r="C160" s="121"/>
      <c r="D160" s="119"/>
      <c r="M160" s="70" t="b">
        <f t="shared" si="23"/>
        <v>1</v>
      </c>
      <c r="N160" s="71" t="b">
        <f t="shared" si="23"/>
        <v>1</v>
      </c>
      <c r="O160" s="71" t="b">
        <f t="shared" si="23"/>
        <v>1</v>
      </c>
      <c r="P160" s="71" t="b">
        <f t="shared" si="23"/>
        <v>1</v>
      </c>
      <c r="Q160" s="72">
        <f t="shared" si="30"/>
        <v>0</v>
      </c>
      <c r="R160" s="72"/>
      <c r="S160" s="101" t="b">
        <f t="shared" si="24"/>
        <v>1</v>
      </c>
      <c r="T160" s="75" t="b">
        <f t="shared" si="24"/>
        <v>1</v>
      </c>
      <c r="U160" s="75" t="b">
        <f t="shared" si="24"/>
        <v>1</v>
      </c>
      <c r="V160" s="75" t="b">
        <f t="shared" si="24"/>
        <v>1</v>
      </c>
      <c r="W160" s="75" t="b">
        <f t="shared" si="31"/>
        <v>1</v>
      </c>
      <c r="X160" s="75" t="b">
        <f t="shared" si="31"/>
        <v>1</v>
      </c>
      <c r="Y160" s="75" t="b">
        <f t="shared" si="31"/>
        <v>1</v>
      </c>
      <c r="Z160" s="75" t="b">
        <f t="shared" si="25"/>
        <v>1</v>
      </c>
      <c r="AA160" s="75">
        <f t="shared" si="32"/>
        <v>0</v>
      </c>
      <c r="AB160" s="75"/>
      <c r="AC160" s="77">
        <f t="shared" si="26"/>
        <v>0</v>
      </c>
      <c r="AD160" s="78"/>
      <c r="AE160" s="79">
        <f t="shared" si="27"/>
        <v>0</v>
      </c>
      <c r="AF160" s="104">
        <f t="shared" si="28"/>
        <v>0</v>
      </c>
      <c r="AG160" s="45"/>
      <c r="AH160" s="110">
        <f t="shared" si="29"/>
        <v>0</v>
      </c>
      <c r="AI160" s="21"/>
      <c r="AJ160" s="11"/>
      <c r="AK160" s="17"/>
    </row>
    <row r="161" spans="1:37" x14ac:dyDescent="0.3">
      <c r="A161" s="97"/>
      <c r="B161" s="97"/>
      <c r="C161" s="121"/>
      <c r="D161" s="119"/>
      <c r="M161" s="70" t="b">
        <f t="shared" si="23"/>
        <v>1</v>
      </c>
      <c r="N161" s="71" t="b">
        <f t="shared" si="23"/>
        <v>1</v>
      </c>
      <c r="O161" s="71" t="b">
        <f t="shared" si="23"/>
        <v>1</v>
      </c>
      <c r="P161" s="71" t="b">
        <f t="shared" si="23"/>
        <v>1</v>
      </c>
      <c r="Q161" s="72">
        <f t="shared" si="30"/>
        <v>0</v>
      </c>
      <c r="R161" s="72"/>
      <c r="S161" s="101" t="b">
        <f t="shared" si="24"/>
        <v>1</v>
      </c>
      <c r="T161" s="75" t="b">
        <f t="shared" si="24"/>
        <v>1</v>
      </c>
      <c r="U161" s="75" t="b">
        <f t="shared" si="24"/>
        <v>1</v>
      </c>
      <c r="V161" s="75" t="b">
        <f t="shared" si="24"/>
        <v>1</v>
      </c>
      <c r="W161" s="75" t="b">
        <f t="shared" si="31"/>
        <v>1</v>
      </c>
      <c r="X161" s="75" t="b">
        <f t="shared" si="31"/>
        <v>1</v>
      </c>
      <c r="Y161" s="75" t="b">
        <f t="shared" si="31"/>
        <v>1</v>
      </c>
      <c r="Z161" s="75" t="b">
        <f t="shared" si="25"/>
        <v>1</v>
      </c>
      <c r="AA161" s="75">
        <f t="shared" si="32"/>
        <v>0</v>
      </c>
      <c r="AB161" s="75"/>
      <c r="AC161" s="77">
        <f t="shared" si="26"/>
        <v>0</v>
      </c>
      <c r="AD161" s="78"/>
      <c r="AE161" s="79">
        <f t="shared" si="27"/>
        <v>0</v>
      </c>
      <c r="AF161" s="104">
        <f t="shared" si="28"/>
        <v>0</v>
      </c>
      <c r="AG161" s="45"/>
      <c r="AH161" s="110">
        <f t="shared" si="29"/>
        <v>0</v>
      </c>
      <c r="AI161" s="21"/>
      <c r="AJ161" s="11"/>
      <c r="AK161" s="17"/>
    </row>
    <row r="162" spans="1:37" x14ac:dyDescent="0.3">
      <c r="A162" s="97"/>
      <c r="B162" s="97"/>
      <c r="C162" s="121"/>
      <c r="D162" s="119"/>
      <c r="M162" s="70" t="b">
        <f t="shared" si="23"/>
        <v>1</v>
      </c>
      <c r="N162" s="71" t="b">
        <f t="shared" si="23"/>
        <v>1</v>
      </c>
      <c r="O162" s="71" t="b">
        <f t="shared" si="23"/>
        <v>1</v>
      </c>
      <c r="P162" s="71" t="b">
        <f t="shared" si="23"/>
        <v>1</v>
      </c>
      <c r="Q162" s="72">
        <f t="shared" si="30"/>
        <v>0</v>
      </c>
      <c r="R162" s="72"/>
      <c r="S162" s="101" t="b">
        <f t="shared" si="24"/>
        <v>1</v>
      </c>
      <c r="T162" s="75" t="b">
        <f t="shared" si="24"/>
        <v>1</v>
      </c>
      <c r="U162" s="75" t="b">
        <f t="shared" si="24"/>
        <v>1</v>
      </c>
      <c r="V162" s="75" t="b">
        <f t="shared" si="24"/>
        <v>1</v>
      </c>
      <c r="W162" s="75" t="b">
        <f t="shared" si="31"/>
        <v>1</v>
      </c>
      <c r="X162" s="75" t="b">
        <f t="shared" si="31"/>
        <v>1</v>
      </c>
      <c r="Y162" s="75" t="b">
        <f t="shared" si="31"/>
        <v>1</v>
      </c>
      <c r="Z162" s="75" t="b">
        <f t="shared" si="25"/>
        <v>1</v>
      </c>
      <c r="AA162" s="75">
        <f t="shared" si="32"/>
        <v>0</v>
      </c>
      <c r="AB162" s="75"/>
      <c r="AC162" s="77">
        <f t="shared" si="26"/>
        <v>0</v>
      </c>
      <c r="AD162" s="78"/>
      <c r="AE162" s="79">
        <f t="shared" si="27"/>
        <v>0</v>
      </c>
      <c r="AF162" s="104">
        <f t="shared" si="28"/>
        <v>0</v>
      </c>
      <c r="AG162" s="45"/>
      <c r="AH162" s="110">
        <f t="shared" si="29"/>
        <v>0</v>
      </c>
      <c r="AI162" s="21"/>
      <c r="AJ162" s="11"/>
      <c r="AK162" s="17"/>
    </row>
    <row r="163" spans="1:37" x14ac:dyDescent="0.3">
      <c r="A163" s="97"/>
      <c r="B163" s="97"/>
      <c r="C163" s="121"/>
      <c r="D163" s="119"/>
      <c r="M163" s="70" t="b">
        <f t="shared" si="23"/>
        <v>1</v>
      </c>
      <c r="N163" s="71" t="b">
        <f t="shared" si="23"/>
        <v>1</v>
      </c>
      <c r="O163" s="71" t="b">
        <f t="shared" si="23"/>
        <v>1</v>
      </c>
      <c r="P163" s="71" t="b">
        <f t="shared" si="23"/>
        <v>1</v>
      </c>
      <c r="Q163" s="72">
        <f t="shared" si="30"/>
        <v>0</v>
      </c>
      <c r="R163" s="72"/>
      <c r="S163" s="101" t="b">
        <f t="shared" si="24"/>
        <v>1</v>
      </c>
      <c r="T163" s="75" t="b">
        <f t="shared" si="24"/>
        <v>1</v>
      </c>
      <c r="U163" s="75" t="b">
        <f t="shared" si="24"/>
        <v>1</v>
      </c>
      <c r="V163" s="75" t="b">
        <f t="shared" si="24"/>
        <v>1</v>
      </c>
      <c r="W163" s="75" t="b">
        <f t="shared" si="31"/>
        <v>1</v>
      </c>
      <c r="X163" s="75" t="b">
        <f t="shared" si="31"/>
        <v>1</v>
      </c>
      <c r="Y163" s="75" t="b">
        <f t="shared" si="31"/>
        <v>1</v>
      </c>
      <c r="Z163" s="75" t="b">
        <f t="shared" si="25"/>
        <v>1</v>
      </c>
      <c r="AA163" s="75">
        <f t="shared" si="32"/>
        <v>0</v>
      </c>
      <c r="AB163" s="75"/>
      <c r="AC163" s="77">
        <f t="shared" si="26"/>
        <v>0</v>
      </c>
      <c r="AD163" s="78"/>
      <c r="AE163" s="79">
        <f t="shared" si="27"/>
        <v>0</v>
      </c>
      <c r="AF163" s="104">
        <f t="shared" si="28"/>
        <v>0</v>
      </c>
      <c r="AG163" s="45"/>
      <c r="AH163" s="110">
        <f t="shared" si="29"/>
        <v>0</v>
      </c>
      <c r="AI163" s="21"/>
      <c r="AJ163" s="11"/>
      <c r="AK163" s="17"/>
    </row>
    <row r="164" spans="1:37" x14ac:dyDescent="0.3">
      <c r="A164" s="97"/>
      <c r="B164" s="97"/>
      <c r="C164" s="121"/>
      <c r="D164" s="119"/>
      <c r="M164" s="70" t="b">
        <f t="shared" si="23"/>
        <v>1</v>
      </c>
      <c r="N164" s="71" t="b">
        <f t="shared" si="23"/>
        <v>1</v>
      </c>
      <c r="O164" s="71" t="b">
        <f t="shared" si="23"/>
        <v>1</v>
      </c>
      <c r="P164" s="71" t="b">
        <f t="shared" si="23"/>
        <v>1</v>
      </c>
      <c r="Q164" s="72">
        <f t="shared" si="30"/>
        <v>0</v>
      </c>
      <c r="R164" s="72"/>
      <c r="S164" s="101" t="b">
        <f t="shared" si="24"/>
        <v>1</v>
      </c>
      <c r="T164" s="75" t="b">
        <f t="shared" si="24"/>
        <v>1</v>
      </c>
      <c r="U164" s="75" t="b">
        <f t="shared" si="24"/>
        <v>1</v>
      </c>
      <c r="V164" s="75" t="b">
        <f t="shared" si="24"/>
        <v>1</v>
      </c>
      <c r="W164" s="75" t="b">
        <f t="shared" si="31"/>
        <v>1</v>
      </c>
      <c r="X164" s="75" t="b">
        <f t="shared" si="31"/>
        <v>1</v>
      </c>
      <c r="Y164" s="75" t="b">
        <f t="shared" si="31"/>
        <v>1</v>
      </c>
      <c r="Z164" s="75" t="b">
        <f t="shared" si="25"/>
        <v>1</v>
      </c>
      <c r="AA164" s="75">
        <f t="shared" si="32"/>
        <v>0</v>
      </c>
      <c r="AB164" s="75"/>
      <c r="AC164" s="77">
        <f t="shared" si="26"/>
        <v>0</v>
      </c>
      <c r="AD164" s="78"/>
      <c r="AE164" s="79">
        <f t="shared" si="27"/>
        <v>0</v>
      </c>
      <c r="AF164" s="104">
        <f t="shared" si="28"/>
        <v>0</v>
      </c>
      <c r="AG164" s="45"/>
      <c r="AH164" s="110">
        <f t="shared" si="29"/>
        <v>0</v>
      </c>
      <c r="AI164" s="21"/>
      <c r="AJ164" s="11"/>
      <c r="AK164" s="17"/>
    </row>
    <row r="165" spans="1:37" x14ac:dyDescent="0.3">
      <c r="A165" s="97"/>
      <c r="B165" s="97"/>
      <c r="C165" s="121"/>
      <c r="D165" s="119"/>
      <c r="M165" s="70" t="b">
        <f t="shared" si="23"/>
        <v>1</v>
      </c>
      <c r="N165" s="71" t="b">
        <f t="shared" si="23"/>
        <v>1</v>
      </c>
      <c r="O165" s="71" t="b">
        <f t="shared" si="23"/>
        <v>1</v>
      </c>
      <c r="P165" s="71" t="b">
        <f t="shared" si="23"/>
        <v>1</v>
      </c>
      <c r="Q165" s="72">
        <f t="shared" si="30"/>
        <v>0</v>
      </c>
      <c r="R165" s="72"/>
      <c r="S165" s="101" t="b">
        <f t="shared" si="24"/>
        <v>1</v>
      </c>
      <c r="T165" s="75" t="b">
        <f t="shared" si="24"/>
        <v>1</v>
      </c>
      <c r="U165" s="75" t="b">
        <f t="shared" si="24"/>
        <v>1</v>
      </c>
      <c r="V165" s="75" t="b">
        <f t="shared" si="24"/>
        <v>1</v>
      </c>
      <c r="W165" s="75" t="b">
        <f t="shared" si="31"/>
        <v>1</v>
      </c>
      <c r="X165" s="75" t="b">
        <f t="shared" si="31"/>
        <v>1</v>
      </c>
      <c r="Y165" s="75" t="b">
        <f t="shared" si="31"/>
        <v>1</v>
      </c>
      <c r="Z165" s="75" t="b">
        <f t="shared" si="25"/>
        <v>1</v>
      </c>
      <c r="AA165" s="75">
        <f t="shared" si="32"/>
        <v>0</v>
      </c>
      <c r="AB165" s="75"/>
      <c r="AC165" s="77">
        <f t="shared" si="26"/>
        <v>0</v>
      </c>
      <c r="AD165" s="78"/>
      <c r="AE165" s="79">
        <f t="shared" si="27"/>
        <v>0</v>
      </c>
      <c r="AF165" s="104">
        <f t="shared" si="28"/>
        <v>0</v>
      </c>
      <c r="AG165" s="45"/>
      <c r="AH165" s="110">
        <f t="shared" si="29"/>
        <v>0</v>
      </c>
      <c r="AI165" s="21"/>
      <c r="AJ165" s="11"/>
      <c r="AK165" s="17"/>
    </row>
    <row r="166" spans="1:37" x14ac:dyDescent="0.3">
      <c r="A166" s="97"/>
      <c r="B166" s="97"/>
      <c r="C166" s="121"/>
      <c r="D166" s="119"/>
      <c r="M166" s="70" t="b">
        <f t="shared" si="23"/>
        <v>1</v>
      </c>
      <c r="N166" s="71" t="b">
        <f t="shared" si="23"/>
        <v>1</v>
      </c>
      <c r="O166" s="71" t="b">
        <f t="shared" si="23"/>
        <v>1</v>
      </c>
      <c r="P166" s="71" t="b">
        <f t="shared" si="23"/>
        <v>1</v>
      </c>
      <c r="Q166" s="72">
        <f t="shared" si="30"/>
        <v>0</v>
      </c>
      <c r="R166" s="72"/>
      <c r="S166" s="101" t="b">
        <f t="shared" si="24"/>
        <v>1</v>
      </c>
      <c r="T166" s="75" t="b">
        <f t="shared" si="24"/>
        <v>1</v>
      </c>
      <c r="U166" s="75" t="b">
        <f t="shared" si="24"/>
        <v>1</v>
      </c>
      <c r="V166" s="75" t="b">
        <f t="shared" si="24"/>
        <v>1</v>
      </c>
      <c r="W166" s="75" t="b">
        <f t="shared" si="31"/>
        <v>1</v>
      </c>
      <c r="X166" s="75" t="b">
        <f t="shared" si="31"/>
        <v>1</v>
      </c>
      <c r="Y166" s="75" t="b">
        <f t="shared" si="31"/>
        <v>1</v>
      </c>
      <c r="Z166" s="75" t="b">
        <f t="shared" si="25"/>
        <v>1</v>
      </c>
      <c r="AA166" s="75">
        <f t="shared" si="32"/>
        <v>0</v>
      </c>
      <c r="AB166" s="75"/>
      <c r="AC166" s="77">
        <f t="shared" si="26"/>
        <v>0</v>
      </c>
      <c r="AD166" s="78"/>
      <c r="AE166" s="79">
        <f t="shared" si="27"/>
        <v>0</v>
      </c>
      <c r="AF166" s="104">
        <f t="shared" si="28"/>
        <v>0</v>
      </c>
      <c r="AG166" s="45"/>
      <c r="AH166" s="110">
        <f t="shared" si="29"/>
        <v>0</v>
      </c>
      <c r="AI166" s="21"/>
      <c r="AJ166" s="11"/>
      <c r="AK166" s="17"/>
    </row>
    <row r="167" spans="1:37" x14ac:dyDescent="0.3">
      <c r="A167" s="97"/>
      <c r="B167" s="97"/>
      <c r="C167" s="121"/>
      <c r="D167" s="119"/>
      <c r="M167" s="70" t="b">
        <f t="shared" si="23"/>
        <v>1</v>
      </c>
      <c r="N167" s="71" t="b">
        <f t="shared" si="23"/>
        <v>1</v>
      </c>
      <c r="O167" s="71" t="b">
        <f t="shared" si="23"/>
        <v>1</v>
      </c>
      <c r="P167" s="71" t="b">
        <f t="shared" si="23"/>
        <v>1</v>
      </c>
      <c r="Q167" s="72">
        <f t="shared" si="30"/>
        <v>0</v>
      </c>
      <c r="R167" s="72"/>
      <c r="S167" s="101" t="b">
        <f t="shared" si="24"/>
        <v>1</v>
      </c>
      <c r="T167" s="75" t="b">
        <f t="shared" si="24"/>
        <v>1</v>
      </c>
      <c r="U167" s="75" t="b">
        <f t="shared" si="24"/>
        <v>1</v>
      </c>
      <c r="V167" s="75" t="b">
        <f t="shared" si="24"/>
        <v>1</v>
      </c>
      <c r="W167" s="75" t="b">
        <f t="shared" si="31"/>
        <v>1</v>
      </c>
      <c r="X167" s="75" t="b">
        <f t="shared" si="31"/>
        <v>1</v>
      </c>
      <c r="Y167" s="75" t="b">
        <f t="shared" si="31"/>
        <v>1</v>
      </c>
      <c r="Z167" s="75" t="b">
        <f t="shared" si="25"/>
        <v>1</v>
      </c>
      <c r="AA167" s="75">
        <f t="shared" si="32"/>
        <v>0</v>
      </c>
      <c r="AB167" s="75"/>
      <c r="AC167" s="77">
        <f t="shared" si="26"/>
        <v>0</v>
      </c>
      <c r="AD167" s="78"/>
      <c r="AE167" s="79">
        <f t="shared" si="27"/>
        <v>0</v>
      </c>
      <c r="AF167" s="104">
        <f t="shared" si="28"/>
        <v>0</v>
      </c>
      <c r="AG167" s="45"/>
      <c r="AH167" s="110">
        <f t="shared" si="29"/>
        <v>0</v>
      </c>
      <c r="AI167" s="21"/>
      <c r="AJ167" s="11"/>
      <c r="AK167" s="17"/>
    </row>
    <row r="168" spans="1:37" x14ac:dyDescent="0.3">
      <c r="A168" s="97"/>
      <c r="B168" s="97"/>
      <c r="C168" s="121"/>
      <c r="D168" s="119"/>
      <c r="M168" s="70" t="b">
        <f t="shared" si="23"/>
        <v>1</v>
      </c>
      <c r="N168" s="71" t="b">
        <f t="shared" si="23"/>
        <v>1</v>
      </c>
      <c r="O168" s="71" t="b">
        <f t="shared" si="23"/>
        <v>1</v>
      </c>
      <c r="P168" s="71" t="b">
        <f t="shared" si="23"/>
        <v>1</v>
      </c>
      <c r="Q168" s="72">
        <f t="shared" si="30"/>
        <v>0</v>
      </c>
      <c r="R168" s="72"/>
      <c r="S168" s="101" t="b">
        <f t="shared" si="24"/>
        <v>1</v>
      </c>
      <c r="T168" s="75" t="b">
        <f t="shared" si="24"/>
        <v>1</v>
      </c>
      <c r="U168" s="75" t="b">
        <f t="shared" si="24"/>
        <v>1</v>
      </c>
      <c r="V168" s="75" t="b">
        <f t="shared" si="24"/>
        <v>1</v>
      </c>
      <c r="W168" s="75" t="b">
        <f t="shared" si="31"/>
        <v>1</v>
      </c>
      <c r="X168" s="75" t="b">
        <f t="shared" si="31"/>
        <v>1</v>
      </c>
      <c r="Y168" s="75" t="b">
        <f t="shared" si="31"/>
        <v>1</v>
      </c>
      <c r="Z168" s="75" t="b">
        <f t="shared" si="25"/>
        <v>1</v>
      </c>
      <c r="AA168" s="75">
        <f t="shared" si="32"/>
        <v>0</v>
      </c>
      <c r="AB168" s="75"/>
      <c r="AC168" s="77">
        <f t="shared" si="26"/>
        <v>0</v>
      </c>
      <c r="AD168" s="78"/>
      <c r="AE168" s="79">
        <f t="shared" si="27"/>
        <v>0</v>
      </c>
      <c r="AF168" s="104">
        <f t="shared" si="28"/>
        <v>0</v>
      </c>
      <c r="AG168" s="45"/>
      <c r="AH168" s="110">
        <f t="shared" si="29"/>
        <v>0</v>
      </c>
      <c r="AI168" s="21"/>
      <c r="AJ168" s="11"/>
      <c r="AK168" s="17"/>
    </row>
    <row r="169" spans="1:37" x14ac:dyDescent="0.3">
      <c r="A169" s="97"/>
      <c r="B169" s="97"/>
      <c r="C169" s="121"/>
      <c r="D169" s="119"/>
      <c r="M169" s="70" t="b">
        <f t="shared" si="23"/>
        <v>1</v>
      </c>
      <c r="N169" s="71" t="b">
        <f t="shared" si="23"/>
        <v>1</v>
      </c>
      <c r="O169" s="71" t="b">
        <f t="shared" si="23"/>
        <v>1</v>
      </c>
      <c r="P169" s="71" t="b">
        <f t="shared" si="23"/>
        <v>1</v>
      </c>
      <c r="Q169" s="72">
        <f t="shared" si="30"/>
        <v>0</v>
      </c>
      <c r="R169" s="72"/>
      <c r="S169" s="101" t="b">
        <f t="shared" si="24"/>
        <v>1</v>
      </c>
      <c r="T169" s="75" t="b">
        <f t="shared" si="24"/>
        <v>1</v>
      </c>
      <c r="U169" s="75" t="b">
        <f t="shared" si="24"/>
        <v>1</v>
      </c>
      <c r="V169" s="75" t="b">
        <f t="shared" si="24"/>
        <v>1</v>
      </c>
      <c r="W169" s="75" t="b">
        <f t="shared" si="31"/>
        <v>1</v>
      </c>
      <c r="X169" s="75" t="b">
        <f t="shared" si="31"/>
        <v>1</v>
      </c>
      <c r="Y169" s="75" t="b">
        <f t="shared" si="31"/>
        <v>1</v>
      </c>
      <c r="Z169" s="75" t="b">
        <f t="shared" si="25"/>
        <v>1</v>
      </c>
      <c r="AA169" s="75">
        <f t="shared" si="32"/>
        <v>0</v>
      </c>
      <c r="AB169" s="75"/>
      <c r="AC169" s="77">
        <f t="shared" si="26"/>
        <v>0</v>
      </c>
      <c r="AD169" s="78"/>
      <c r="AE169" s="79">
        <f t="shared" si="27"/>
        <v>0</v>
      </c>
      <c r="AF169" s="104">
        <f t="shared" si="28"/>
        <v>0</v>
      </c>
      <c r="AG169" s="45"/>
      <c r="AH169" s="110">
        <f t="shared" si="29"/>
        <v>0</v>
      </c>
      <c r="AI169" s="21"/>
      <c r="AJ169" s="11"/>
      <c r="AK169" s="17"/>
    </row>
    <row r="170" spans="1:37" x14ac:dyDescent="0.3">
      <c r="A170" s="97"/>
      <c r="B170" s="97"/>
      <c r="C170" s="121"/>
      <c r="D170" s="119"/>
      <c r="M170" s="70" t="b">
        <f t="shared" si="23"/>
        <v>1</v>
      </c>
      <c r="N170" s="71" t="b">
        <f t="shared" si="23"/>
        <v>1</v>
      </c>
      <c r="O170" s="71" t="b">
        <f t="shared" si="23"/>
        <v>1</v>
      </c>
      <c r="P170" s="71" t="b">
        <f t="shared" si="23"/>
        <v>1</v>
      </c>
      <c r="Q170" s="72">
        <f t="shared" si="30"/>
        <v>0</v>
      </c>
      <c r="R170" s="72"/>
      <c r="S170" s="101" t="b">
        <f t="shared" si="24"/>
        <v>1</v>
      </c>
      <c r="T170" s="75" t="b">
        <f t="shared" si="24"/>
        <v>1</v>
      </c>
      <c r="U170" s="75" t="b">
        <f t="shared" si="24"/>
        <v>1</v>
      </c>
      <c r="V170" s="75" t="b">
        <f t="shared" si="24"/>
        <v>1</v>
      </c>
      <c r="W170" s="75" t="b">
        <f t="shared" si="31"/>
        <v>1</v>
      </c>
      <c r="X170" s="75" t="b">
        <f t="shared" si="31"/>
        <v>1</v>
      </c>
      <c r="Y170" s="75" t="b">
        <f t="shared" si="31"/>
        <v>1</v>
      </c>
      <c r="Z170" s="75" t="b">
        <f t="shared" si="25"/>
        <v>1</v>
      </c>
      <c r="AA170" s="75">
        <f t="shared" si="32"/>
        <v>0</v>
      </c>
      <c r="AB170" s="75"/>
      <c r="AC170" s="77">
        <f t="shared" si="26"/>
        <v>0</v>
      </c>
      <c r="AD170" s="78"/>
      <c r="AE170" s="79">
        <f t="shared" si="27"/>
        <v>0</v>
      </c>
      <c r="AF170" s="104">
        <f t="shared" si="28"/>
        <v>0</v>
      </c>
      <c r="AG170" s="45"/>
      <c r="AH170" s="110">
        <f t="shared" si="29"/>
        <v>0</v>
      </c>
      <c r="AI170" s="21"/>
      <c r="AJ170" s="11"/>
      <c r="AK170" s="17"/>
    </row>
    <row r="171" spans="1:37" x14ac:dyDescent="0.3">
      <c r="A171" s="97"/>
      <c r="B171" s="97"/>
      <c r="C171" s="121"/>
      <c r="D171" s="119"/>
      <c r="M171" s="70" t="b">
        <f t="shared" si="23"/>
        <v>1</v>
      </c>
      <c r="N171" s="71" t="b">
        <f t="shared" si="23"/>
        <v>1</v>
      </c>
      <c r="O171" s="71" t="b">
        <f t="shared" si="23"/>
        <v>1</v>
      </c>
      <c r="P171" s="71" t="b">
        <f t="shared" si="23"/>
        <v>1</v>
      </c>
      <c r="Q171" s="72">
        <f t="shared" si="30"/>
        <v>0</v>
      </c>
      <c r="R171" s="72"/>
      <c r="S171" s="101" t="b">
        <f t="shared" si="24"/>
        <v>1</v>
      </c>
      <c r="T171" s="75" t="b">
        <f t="shared" si="24"/>
        <v>1</v>
      </c>
      <c r="U171" s="75" t="b">
        <f t="shared" si="24"/>
        <v>1</v>
      </c>
      <c r="V171" s="75" t="b">
        <f t="shared" si="24"/>
        <v>1</v>
      </c>
      <c r="W171" s="75" t="b">
        <f t="shared" si="31"/>
        <v>1</v>
      </c>
      <c r="X171" s="75" t="b">
        <f t="shared" si="31"/>
        <v>1</v>
      </c>
      <c r="Y171" s="75" t="b">
        <f t="shared" si="31"/>
        <v>1</v>
      </c>
      <c r="Z171" s="75" t="b">
        <f t="shared" si="25"/>
        <v>1</v>
      </c>
      <c r="AA171" s="75">
        <f t="shared" si="32"/>
        <v>0</v>
      </c>
      <c r="AB171" s="75"/>
      <c r="AC171" s="77">
        <f t="shared" si="26"/>
        <v>0</v>
      </c>
      <c r="AD171" s="78"/>
      <c r="AE171" s="79">
        <f t="shared" si="27"/>
        <v>0</v>
      </c>
      <c r="AF171" s="104">
        <f t="shared" si="28"/>
        <v>0</v>
      </c>
      <c r="AG171" s="45"/>
      <c r="AH171" s="110">
        <f t="shared" si="29"/>
        <v>0</v>
      </c>
      <c r="AI171" s="21"/>
      <c r="AJ171" s="11"/>
      <c r="AK171" s="17"/>
    </row>
    <row r="172" spans="1:37" x14ac:dyDescent="0.3">
      <c r="A172" s="97"/>
      <c r="B172" s="97"/>
      <c r="C172" s="121"/>
      <c r="D172" s="119"/>
      <c r="M172" s="70" t="b">
        <f t="shared" si="23"/>
        <v>1</v>
      </c>
      <c r="N172" s="71" t="b">
        <f t="shared" si="23"/>
        <v>1</v>
      </c>
      <c r="O172" s="71" t="b">
        <f t="shared" si="23"/>
        <v>1</v>
      </c>
      <c r="P172" s="71" t="b">
        <f t="shared" si="23"/>
        <v>1</v>
      </c>
      <c r="Q172" s="72">
        <f t="shared" si="30"/>
        <v>0</v>
      </c>
      <c r="R172" s="72"/>
      <c r="S172" s="101" t="b">
        <f t="shared" si="24"/>
        <v>1</v>
      </c>
      <c r="T172" s="75" t="b">
        <f t="shared" si="24"/>
        <v>1</v>
      </c>
      <c r="U172" s="75" t="b">
        <f t="shared" si="24"/>
        <v>1</v>
      </c>
      <c r="V172" s="75" t="b">
        <f t="shared" si="24"/>
        <v>1</v>
      </c>
      <c r="W172" s="75" t="b">
        <f t="shared" si="31"/>
        <v>1</v>
      </c>
      <c r="X172" s="75" t="b">
        <f t="shared" si="31"/>
        <v>1</v>
      </c>
      <c r="Y172" s="75" t="b">
        <f t="shared" si="31"/>
        <v>1</v>
      </c>
      <c r="Z172" s="75" t="b">
        <f t="shared" si="25"/>
        <v>1</v>
      </c>
      <c r="AA172" s="75">
        <f t="shared" si="32"/>
        <v>0</v>
      </c>
      <c r="AB172" s="75"/>
      <c r="AC172" s="77">
        <f t="shared" si="26"/>
        <v>0</v>
      </c>
      <c r="AD172" s="78"/>
      <c r="AE172" s="79">
        <f t="shared" si="27"/>
        <v>0</v>
      </c>
      <c r="AF172" s="104">
        <f t="shared" si="28"/>
        <v>0</v>
      </c>
      <c r="AG172" s="45"/>
      <c r="AH172" s="110">
        <f t="shared" si="29"/>
        <v>0</v>
      </c>
      <c r="AI172" s="21"/>
      <c r="AJ172" s="11"/>
      <c r="AK172" s="17"/>
    </row>
    <row r="173" spans="1:37" x14ac:dyDescent="0.3">
      <c r="A173" s="97"/>
      <c r="B173" s="97"/>
      <c r="C173" s="121"/>
      <c r="D173" s="119"/>
      <c r="M173" s="70" t="b">
        <f t="shared" si="23"/>
        <v>1</v>
      </c>
      <c r="N173" s="71" t="b">
        <f t="shared" si="23"/>
        <v>1</v>
      </c>
      <c r="O173" s="71" t="b">
        <f t="shared" si="23"/>
        <v>1</v>
      </c>
      <c r="P173" s="71" t="b">
        <f t="shared" si="23"/>
        <v>1</v>
      </c>
      <c r="Q173" s="72">
        <f t="shared" si="30"/>
        <v>0</v>
      </c>
      <c r="R173" s="72"/>
      <c r="S173" s="101" t="b">
        <f t="shared" si="24"/>
        <v>1</v>
      </c>
      <c r="T173" s="75" t="b">
        <f t="shared" si="24"/>
        <v>1</v>
      </c>
      <c r="U173" s="75" t="b">
        <f t="shared" si="24"/>
        <v>1</v>
      </c>
      <c r="V173" s="75" t="b">
        <f t="shared" si="24"/>
        <v>1</v>
      </c>
      <c r="W173" s="75" t="b">
        <f t="shared" si="31"/>
        <v>1</v>
      </c>
      <c r="X173" s="75" t="b">
        <f t="shared" si="31"/>
        <v>1</v>
      </c>
      <c r="Y173" s="75" t="b">
        <f t="shared" si="31"/>
        <v>1</v>
      </c>
      <c r="Z173" s="75" t="b">
        <f t="shared" si="25"/>
        <v>1</v>
      </c>
      <c r="AA173" s="75">
        <f t="shared" si="32"/>
        <v>0</v>
      </c>
      <c r="AB173" s="75"/>
      <c r="AC173" s="77">
        <f t="shared" si="26"/>
        <v>0</v>
      </c>
      <c r="AD173" s="78"/>
      <c r="AE173" s="79">
        <f t="shared" si="27"/>
        <v>0</v>
      </c>
      <c r="AF173" s="104">
        <f t="shared" si="28"/>
        <v>0</v>
      </c>
      <c r="AG173" s="45"/>
      <c r="AH173" s="110">
        <f t="shared" si="29"/>
        <v>0</v>
      </c>
      <c r="AI173" s="21"/>
      <c r="AJ173" s="11"/>
      <c r="AK173" s="17"/>
    </row>
    <row r="174" spans="1:37" x14ac:dyDescent="0.3">
      <c r="A174" s="97"/>
      <c r="B174" s="97"/>
      <c r="C174" s="121"/>
      <c r="D174" s="119"/>
      <c r="M174" s="70" t="b">
        <f t="shared" si="23"/>
        <v>1</v>
      </c>
      <c r="N174" s="71" t="b">
        <f t="shared" si="23"/>
        <v>1</v>
      </c>
      <c r="O174" s="71" t="b">
        <f t="shared" si="23"/>
        <v>1</v>
      </c>
      <c r="P174" s="71" t="b">
        <f t="shared" si="23"/>
        <v>1</v>
      </c>
      <c r="Q174" s="72">
        <f t="shared" si="30"/>
        <v>0</v>
      </c>
      <c r="R174" s="72"/>
      <c r="S174" s="101" t="b">
        <f t="shared" si="24"/>
        <v>1</v>
      </c>
      <c r="T174" s="75" t="b">
        <f t="shared" si="24"/>
        <v>1</v>
      </c>
      <c r="U174" s="75" t="b">
        <f t="shared" si="24"/>
        <v>1</v>
      </c>
      <c r="V174" s="75" t="b">
        <f t="shared" si="24"/>
        <v>1</v>
      </c>
      <c r="W174" s="75" t="b">
        <f t="shared" si="31"/>
        <v>1</v>
      </c>
      <c r="X174" s="75" t="b">
        <f t="shared" si="31"/>
        <v>1</v>
      </c>
      <c r="Y174" s="75" t="b">
        <f t="shared" si="31"/>
        <v>1</v>
      </c>
      <c r="Z174" s="75" t="b">
        <f t="shared" si="25"/>
        <v>1</v>
      </c>
      <c r="AA174" s="75">
        <f t="shared" si="32"/>
        <v>0</v>
      </c>
      <c r="AB174" s="75"/>
      <c r="AC174" s="77">
        <f t="shared" si="26"/>
        <v>0</v>
      </c>
      <c r="AD174" s="78"/>
      <c r="AE174" s="79">
        <f t="shared" si="27"/>
        <v>0</v>
      </c>
      <c r="AF174" s="104">
        <f t="shared" si="28"/>
        <v>0</v>
      </c>
      <c r="AG174" s="45"/>
      <c r="AH174" s="110">
        <f t="shared" si="29"/>
        <v>0</v>
      </c>
      <c r="AI174" s="21"/>
      <c r="AJ174" s="11"/>
      <c r="AK174" s="17"/>
    </row>
    <row r="175" spans="1:37" x14ac:dyDescent="0.3">
      <c r="A175" s="97"/>
      <c r="B175" s="97"/>
      <c r="C175" s="121"/>
      <c r="D175" s="119"/>
      <c r="M175" s="70" t="b">
        <f t="shared" si="23"/>
        <v>1</v>
      </c>
      <c r="N175" s="71" t="b">
        <f t="shared" si="23"/>
        <v>1</v>
      </c>
      <c r="O175" s="71" t="b">
        <f t="shared" si="23"/>
        <v>1</v>
      </c>
      <c r="P175" s="71" t="b">
        <f t="shared" si="23"/>
        <v>1</v>
      </c>
      <c r="Q175" s="72">
        <f t="shared" si="30"/>
        <v>0</v>
      </c>
      <c r="R175" s="72"/>
      <c r="S175" s="101" t="b">
        <f t="shared" si="24"/>
        <v>1</v>
      </c>
      <c r="T175" s="75" t="b">
        <f t="shared" si="24"/>
        <v>1</v>
      </c>
      <c r="U175" s="75" t="b">
        <f t="shared" si="24"/>
        <v>1</v>
      </c>
      <c r="V175" s="75" t="b">
        <f t="shared" si="24"/>
        <v>1</v>
      </c>
      <c r="W175" s="75" t="b">
        <f t="shared" si="31"/>
        <v>1</v>
      </c>
      <c r="X175" s="75" t="b">
        <f t="shared" si="31"/>
        <v>1</v>
      </c>
      <c r="Y175" s="75" t="b">
        <f t="shared" si="31"/>
        <v>1</v>
      </c>
      <c r="Z175" s="75" t="b">
        <f t="shared" si="25"/>
        <v>1</v>
      </c>
      <c r="AA175" s="75">
        <f t="shared" si="32"/>
        <v>0</v>
      </c>
      <c r="AB175" s="75"/>
      <c r="AC175" s="77">
        <f t="shared" si="26"/>
        <v>0</v>
      </c>
      <c r="AD175" s="78"/>
      <c r="AE175" s="79">
        <f t="shared" si="27"/>
        <v>0</v>
      </c>
      <c r="AF175" s="104">
        <f t="shared" si="28"/>
        <v>0</v>
      </c>
      <c r="AG175" s="45"/>
      <c r="AH175" s="110">
        <f t="shared" si="29"/>
        <v>0</v>
      </c>
      <c r="AI175" s="21"/>
      <c r="AJ175" s="11"/>
      <c r="AK175" s="17"/>
    </row>
    <row r="176" spans="1:37" x14ac:dyDescent="0.3">
      <c r="A176" s="97"/>
      <c r="B176" s="97"/>
      <c r="C176" s="121"/>
      <c r="D176" s="119"/>
      <c r="M176" s="70" t="b">
        <f t="shared" si="23"/>
        <v>1</v>
      </c>
      <c r="N176" s="71" t="b">
        <f t="shared" si="23"/>
        <v>1</v>
      </c>
      <c r="O176" s="71" t="b">
        <f t="shared" si="23"/>
        <v>1</v>
      </c>
      <c r="P176" s="71" t="b">
        <f t="shared" si="23"/>
        <v>1</v>
      </c>
      <c r="Q176" s="72">
        <f t="shared" si="30"/>
        <v>0</v>
      </c>
      <c r="R176" s="72"/>
      <c r="S176" s="101" t="b">
        <f t="shared" si="24"/>
        <v>1</v>
      </c>
      <c r="T176" s="75" t="b">
        <f t="shared" si="24"/>
        <v>1</v>
      </c>
      <c r="U176" s="75" t="b">
        <f t="shared" si="24"/>
        <v>1</v>
      </c>
      <c r="V176" s="75" t="b">
        <f t="shared" si="24"/>
        <v>1</v>
      </c>
      <c r="W176" s="75" t="b">
        <f t="shared" si="31"/>
        <v>1</v>
      </c>
      <c r="X176" s="75" t="b">
        <f t="shared" si="31"/>
        <v>1</v>
      </c>
      <c r="Y176" s="75" t="b">
        <f t="shared" si="31"/>
        <v>1</v>
      </c>
      <c r="Z176" s="75" t="b">
        <f t="shared" si="25"/>
        <v>1</v>
      </c>
      <c r="AA176" s="75">
        <f t="shared" si="32"/>
        <v>0</v>
      </c>
      <c r="AB176" s="75"/>
      <c r="AC176" s="77">
        <f t="shared" si="26"/>
        <v>0</v>
      </c>
      <c r="AD176" s="78"/>
      <c r="AE176" s="79">
        <f t="shared" si="27"/>
        <v>0</v>
      </c>
      <c r="AF176" s="104">
        <f t="shared" si="28"/>
        <v>0</v>
      </c>
      <c r="AG176" s="45"/>
      <c r="AH176" s="110">
        <f t="shared" si="29"/>
        <v>0</v>
      </c>
      <c r="AI176" s="21"/>
      <c r="AJ176" s="11"/>
      <c r="AK176" s="17"/>
    </row>
    <row r="177" spans="1:37" x14ac:dyDescent="0.3">
      <c r="A177" s="97"/>
      <c r="B177" s="97"/>
      <c r="C177" s="121"/>
      <c r="D177" s="119"/>
      <c r="M177" s="70" t="b">
        <f t="shared" si="23"/>
        <v>1</v>
      </c>
      <c r="N177" s="71" t="b">
        <f t="shared" si="23"/>
        <v>1</v>
      </c>
      <c r="O177" s="71" t="b">
        <f t="shared" si="23"/>
        <v>1</v>
      </c>
      <c r="P177" s="71" t="b">
        <f t="shared" si="23"/>
        <v>1</v>
      </c>
      <c r="Q177" s="72">
        <f t="shared" si="30"/>
        <v>0</v>
      </c>
      <c r="R177" s="72"/>
      <c r="S177" s="101" t="b">
        <f t="shared" si="24"/>
        <v>1</v>
      </c>
      <c r="T177" s="75" t="b">
        <f t="shared" si="24"/>
        <v>1</v>
      </c>
      <c r="U177" s="75" t="b">
        <f t="shared" si="24"/>
        <v>1</v>
      </c>
      <c r="V177" s="75" t="b">
        <f t="shared" si="24"/>
        <v>1</v>
      </c>
      <c r="W177" s="75" t="b">
        <f t="shared" si="31"/>
        <v>1</v>
      </c>
      <c r="X177" s="75" t="b">
        <f t="shared" si="31"/>
        <v>1</v>
      </c>
      <c r="Y177" s="75" t="b">
        <f t="shared" si="31"/>
        <v>1</v>
      </c>
      <c r="Z177" s="75" t="b">
        <f t="shared" si="25"/>
        <v>1</v>
      </c>
      <c r="AA177" s="75">
        <f t="shared" si="32"/>
        <v>0</v>
      </c>
      <c r="AB177" s="75"/>
      <c r="AC177" s="77">
        <f t="shared" si="26"/>
        <v>0</v>
      </c>
      <c r="AD177" s="78"/>
      <c r="AE177" s="79">
        <f t="shared" si="27"/>
        <v>0</v>
      </c>
      <c r="AF177" s="104">
        <f t="shared" si="28"/>
        <v>0</v>
      </c>
      <c r="AG177" s="45"/>
      <c r="AH177" s="110">
        <f t="shared" si="29"/>
        <v>0</v>
      </c>
      <c r="AI177" s="21"/>
      <c r="AJ177" s="11"/>
      <c r="AK177" s="17"/>
    </row>
    <row r="178" spans="1:37" x14ac:dyDescent="0.3">
      <c r="A178" s="97"/>
      <c r="B178" s="97"/>
      <c r="C178" s="121"/>
      <c r="D178" s="119"/>
      <c r="M178" s="70" t="b">
        <f t="shared" si="23"/>
        <v>1</v>
      </c>
      <c r="N178" s="71" t="b">
        <f t="shared" si="23"/>
        <v>1</v>
      </c>
      <c r="O178" s="71" t="b">
        <f t="shared" si="23"/>
        <v>1</v>
      </c>
      <c r="P178" s="71" t="b">
        <f t="shared" si="23"/>
        <v>1</v>
      </c>
      <c r="Q178" s="72">
        <f t="shared" si="30"/>
        <v>0</v>
      </c>
      <c r="R178" s="72"/>
      <c r="S178" s="101" t="b">
        <f t="shared" si="24"/>
        <v>1</v>
      </c>
      <c r="T178" s="75" t="b">
        <f t="shared" si="24"/>
        <v>1</v>
      </c>
      <c r="U178" s="75" t="b">
        <f t="shared" si="24"/>
        <v>1</v>
      </c>
      <c r="V178" s="75" t="b">
        <f t="shared" si="24"/>
        <v>1</v>
      </c>
      <c r="W178" s="75" t="b">
        <f t="shared" si="31"/>
        <v>1</v>
      </c>
      <c r="X178" s="75" t="b">
        <f t="shared" si="31"/>
        <v>1</v>
      </c>
      <c r="Y178" s="75" t="b">
        <f t="shared" si="31"/>
        <v>1</v>
      </c>
      <c r="Z178" s="75" t="b">
        <f t="shared" si="25"/>
        <v>1</v>
      </c>
      <c r="AA178" s="75">
        <f t="shared" si="32"/>
        <v>0</v>
      </c>
      <c r="AB178" s="75"/>
      <c r="AC178" s="77">
        <f t="shared" si="26"/>
        <v>0</v>
      </c>
      <c r="AD178" s="78"/>
      <c r="AE178" s="79">
        <f t="shared" si="27"/>
        <v>0</v>
      </c>
      <c r="AF178" s="104">
        <f t="shared" si="28"/>
        <v>0</v>
      </c>
      <c r="AG178" s="45"/>
      <c r="AH178" s="110">
        <f t="shared" si="29"/>
        <v>0</v>
      </c>
      <c r="AI178" s="21"/>
      <c r="AJ178" s="11"/>
      <c r="AK178" s="17"/>
    </row>
    <row r="179" spans="1:37" x14ac:dyDescent="0.3">
      <c r="A179" s="97"/>
      <c r="B179" s="97"/>
      <c r="C179" s="121"/>
      <c r="D179" s="119"/>
      <c r="M179" s="70" t="b">
        <f t="shared" si="23"/>
        <v>1</v>
      </c>
      <c r="N179" s="71" t="b">
        <f t="shared" si="23"/>
        <v>1</v>
      </c>
      <c r="O179" s="71" t="b">
        <f t="shared" si="23"/>
        <v>1</v>
      </c>
      <c r="P179" s="71" t="b">
        <f t="shared" si="23"/>
        <v>1</v>
      </c>
      <c r="Q179" s="72">
        <f t="shared" si="30"/>
        <v>0</v>
      </c>
      <c r="R179" s="72"/>
      <c r="S179" s="101" t="b">
        <f t="shared" si="24"/>
        <v>1</v>
      </c>
      <c r="T179" s="75" t="b">
        <f t="shared" si="24"/>
        <v>1</v>
      </c>
      <c r="U179" s="75" t="b">
        <f t="shared" si="24"/>
        <v>1</v>
      </c>
      <c r="V179" s="75" t="b">
        <f t="shared" si="24"/>
        <v>1</v>
      </c>
      <c r="W179" s="75" t="b">
        <f t="shared" si="31"/>
        <v>1</v>
      </c>
      <c r="X179" s="75" t="b">
        <f t="shared" si="31"/>
        <v>1</v>
      </c>
      <c r="Y179" s="75" t="b">
        <f t="shared" si="31"/>
        <v>1</v>
      </c>
      <c r="Z179" s="75" t="b">
        <f t="shared" si="25"/>
        <v>1</v>
      </c>
      <c r="AA179" s="75">
        <f t="shared" si="32"/>
        <v>0</v>
      </c>
      <c r="AB179" s="75"/>
      <c r="AC179" s="77">
        <f t="shared" si="26"/>
        <v>0</v>
      </c>
      <c r="AD179" s="78"/>
      <c r="AE179" s="79">
        <f t="shared" si="27"/>
        <v>0</v>
      </c>
      <c r="AF179" s="104">
        <f t="shared" si="28"/>
        <v>0</v>
      </c>
      <c r="AG179" s="45"/>
      <c r="AH179" s="110">
        <f t="shared" si="29"/>
        <v>0</v>
      </c>
      <c r="AI179" s="21"/>
      <c r="AJ179" s="11"/>
      <c r="AK179" s="17"/>
    </row>
    <row r="180" spans="1:37" x14ac:dyDescent="0.3">
      <c r="A180" s="97"/>
      <c r="B180" s="97"/>
      <c r="C180" s="121"/>
      <c r="D180" s="119"/>
      <c r="M180" s="70" t="b">
        <f t="shared" si="23"/>
        <v>1</v>
      </c>
      <c r="N180" s="71" t="b">
        <f t="shared" si="23"/>
        <v>1</v>
      </c>
      <c r="O180" s="71" t="b">
        <f t="shared" si="23"/>
        <v>1</v>
      </c>
      <c r="P180" s="71" t="b">
        <f t="shared" si="23"/>
        <v>1</v>
      </c>
      <c r="Q180" s="72">
        <f t="shared" si="30"/>
        <v>0</v>
      </c>
      <c r="R180" s="72"/>
      <c r="S180" s="101" t="b">
        <f t="shared" si="24"/>
        <v>1</v>
      </c>
      <c r="T180" s="75" t="b">
        <f t="shared" si="24"/>
        <v>1</v>
      </c>
      <c r="U180" s="75" t="b">
        <f t="shared" si="24"/>
        <v>1</v>
      </c>
      <c r="V180" s="75" t="b">
        <f t="shared" si="24"/>
        <v>1</v>
      </c>
      <c r="W180" s="75" t="b">
        <f t="shared" si="31"/>
        <v>1</v>
      </c>
      <c r="X180" s="75" t="b">
        <f t="shared" si="31"/>
        <v>1</v>
      </c>
      <c r="Y180" s="75" t="b">
        <f t="shared" si="31"/>
        <v>1</v>
      </c>
      <c r="Z180" s="75" t="b">
        <f t="shared" si="25"/>
        <v>1</v>
      </c>
      <c r="AA180" s="75">
        <f t="shared" si="32"/>
        <v>0</v>
      </c>
      <c r="AB180" s="75"/>
      <c r="AC180" s="77">
        <f t="shared" si="26"/>
        <v>0</v>
      </c>
      <c r="AD180" s="78"/>
      <c r="AE180" s="79">
        <f t="shared" si="27"/>
        <v>0</v>
      </c>
      <c r="AF180" s="104">
        <f t="shared" si="28"/>
        <v>0</v>
      </c>
      <c r="AG180" s="45"/>
      <c r="AH180" s="110">
        <f t="shared" si="29"/>
        <v>0</v>
      </c>
      <c r="AI180" s="21"/>
      <c r="AJ180" s="11"/>
      <c r="AK180" s="17"/>
    </row>
    <row r="181" spans="1:37" x14ac:dyDescent="0.3">
      <c r="A181" s="97"/>
      <c r="B181" s="97"/>
      <c r="C181" s="121"/>
      <c r="D181" s="119"/>
      <c r="M181" s="70" t="b">
        <f t="shared" si="23"/>
        <v>1</v>
      </c>
      <c r="N181" s="71" t="b">
        <f t="shared" si="23"/>
        <v>1</v>
      </c>
      <c r="O181" s="71" t="b">
        <f t="shared" si="23"/>
        <v>1</v>
      </c>
      <c r="P181" s="71" t="b">
        <f t="shared" si="23"/>
        <v>1</v>
      </c>
      <c r="Q181" s="72">
        <f t="shared" si="30"/>
        <v>0</v>
      </c>
      <c r="R181" s="72"/>
      <c r="S181" s="101" t="b">
        <f t="shared" si="24"/>
        <v>1</v>
      </c>
      <c r="T181" s="75" t="b">
        <f t="shared" si="24"/>
        <v>1</v>
      </c>
      <c r="U181" s="75" t="b">
        <f t="shared" si="24"/>
        <v>1</v>
      </c>
      <c r="V181" s="75" t="b">
        <f t="shared" si="24"/>
        <v>1</v>
      </c>
      <c r="W181" s="75" t="b">
        <f t="shared" si="31"/>
        <v>1</v>
      </c>
      <c r="X181" s="75" t="b">
        <f t="shared" si="31"/>
        <v>1</v>
      </c>
      <c r="Y181" s="75" t="b">
        <f t="shared" si="31"/>
        <v>1</v>
      </c>
      <c r="Z181" s="75" t="b">
        <f t="shared" si="25"/>
        <v>1</v>
      </c>
      <c r="AA181" s="75">
        <f t="shared" si="32"/>
        <v>0</v>
      </c>
      <c r="AB181" s="75"/>
      <c r="AC181" s="77">
        <f t="shared" si="26"/>
        <v>0</v>
      </c>
      <c r="AD181" s="78"/>
      <c r="AE181" s="79">
        <f t="shared" si="27"/>
        <v>0</v>
      </c>
      <c r="AF181" s="104">
        <f t="shared" si="28"/>
        <v>0</v>
      </c>
      <c r="AG181" s="45"/>
      <c r="AH181" s="110">
        <f t="shared" si="29"/>
        <v>0</v>
      </c>
      <c r="AI181" s="21"/>
      <c r="AJ181" s="11"/>
      <c r="AK181" s="17"/>
    </row>
    <row r="182" spans="1:37" x14ac:dyDescent="0.3">
      <c r="A182" s="97"/>
      <c r="B182" s="97"/>
      <c r="C182" s="121"/>
      <c r="D182" s="119"/>
      <c r="M182" s="70" t="b">
        <f t="shared" si="23"/>
        <v>1</v>
      </c>
      <c r="N182" s="71" t="b">
        <f t="shared" si="23"/>
        <v>1</v>
      </c>
      <c r="O182" s="71" t="b">
        <f t="shared" si="23"/>
        <v>1</v>
      </c>
      <c r="P182" s="71" t="b">
        <f t="shared" si="23"/>
        <v>1</v>
      </c>
      <c r="Q182" s="72">
        <f t="shared" si="30"/>
        <v>0</v>
      </c>
      <c r="R182" s="72"/>
      <c r="S182" s="101" t="b">
        <f t="shared" si="24"/>
        <v>1</v>
      </c>
      <c r="T182" s="75" t="b">
        <f t="shared" si="24"/>
        <v>1</v>
      </c>
      <c r="U182" s="75" t="b">
        <f t="shared" si="24"/>
        <v>1</v>
      </c>
      <c r="V182" s="75" t="b">
        <f t="shared" si="24"/>
        <v>1</v>
      </c>
      <c r="W182" s="75" t="b">
        <f t="shared" si="31"/>
        <v>1</v>
      </c>
      <c r="X182" s="75" t="b">
        <f t="shared" si="31"/>
        <v>1</v>
      </c>
      <c r="Y182" s="75" t="b">
        <f t="shared" si="31"/>
        <v>1</v>
      </c>
      <c r="Z182" s="75" t="b">
        <f t="shared" si="25"/>
        <v>1</v>
      </c>
      <c r="AA182" s="75">
        <f t="shared" si="32"/>
        <v>0</v>
      </c>
      <c r="AB182" s="75"/>
      <c r="AC182" s="77">
        <f t="shared" si="26"/>
        <v>0</v>
      </c>
      <c r="AD182" s="78"/>
      <c r="AE182" s="79">
        <f t="shared" si="27"/>
        <v>0</v>
      </c>
      <c r="AF182" s="104">
        <f t="shared" si="28"/>
        <v>0</v>
      </c>
      <c r="AG182" s="45"/>
      <c r="AH182" s="110">
        <f t="shared" si="29"/>
        <v>0</v>
      </c>
      <c r="AI182" s="21"/>
      <c r="AJ182" s="11"/>
      <c r="AK182" s="17"/>
    </row>
    <row r="183" spans="1:37" x14ac:dyDescent="0.3">
      <c r="A183" s="97"/>
      <c r="B183" s="97"/>
      <c r="C183" s="121"/>
      <c r="D183" s="119"/>
      <c r="M183" s="70" t="b">
        <f t="shared" si="23"/>
        <v>1</v>
      </c>
      <c r="N183" s="71" t="b">
        <f t="shared" si="23"/>
        <v>1</v>
      </c>
      <c r="O183" s="71" t="b">
        <f t="shared" si="23"/>
        <v>1</v>
      </c>
      <c r="P183" s="71" t="b">
        <f t="shared" si="23"/>
        <v>1</v>
      </c>
      <c r="Q183" s="72">
        <f t="shared" si="30"/>
        <v>0</v>
      </c>
      <c r="R183" s="72"/>
      <c r="S183" s="101" t="b">
        <f t="shared" si="24"/>
        <v>1</v>
      </c>
      <c r="T183" s="75" t="b">
        <f t="shared" si="24"/>
        <v>1</v>
      </c>
      <c r="U183" s="75" t="b">
        <f t="shared" si="24"/>
        <v>1</v>
      </c>
      <c r="V183" s="75" t="b">
        <f t="shared" si="24"/>
        <v>1</v>
      </c>
      <c r="W183" s="75" t="b">
        <f t="shared" si="31"/>
        <v>1</v>
      </c>
      <c r="X183" s="75" t="b">
        <f t="shared" si="31"/>
        <v>1</v>
      </c>
      <c r="Y183" s="75" t="b">
        <f t="shared" si="31"/>
        <v>1</v>
      </c>
      <c r="Z183" s="75" t="b">
        <f t="shared" si="25"/>
        <v>1</v>
      </c>
      <c r="AA183" s="75">
        <f t="shared" si="32"/>
        <v>0</v>
      </c>
      <c r="AB183" s="75"/>
      <c r="AC183" s="77">
        <f t="shared" si="26"/>
        <v>0</v>
      </c>
      <c r="AD183" s="78"/>
      <c r="AE183" s="79">
        <f t="shared" si="27"/>
        <v>0</v>
      </c>
      <c r="AF183" s="104">
        <f t="shared" si="28"/>
        <v>0</v>
      </c>
      <c r="AG183" s="45"/>
      <c r="AH183" s="110">
        <f t="shared" si="29"/>
        <v>0</v>
      </c>
      <c r="AI183" s="21"/>
      <c r="AJ183" s="11"/>
      <c r="AK183" s="17"/>
    </row>
    <row r="184" spans="1:37" x14ac:dyDescent="0.3">
      <c r="A184" s="97"/>
      <c r="B184" s="97"/>
      <c r="C184" s="121"/>
      <c r="D184" s="119"/>
      <c r="M184" s="70" t="b">
        <f t="shared" si="23"/>
        <v>1</v>
      </c>
      <c r="N184" s="71" t="b">
        <f t="shared" si="23"/>
        <v>1</v>
      </c>
      <c r="O184" s="71" t="b">
        <f t="shared" si="23"/>
        <v>1</v>
      </c>
      <c r="P184" s="71" t="b">
        <f t="shared" si="23"/>
        <v>1</v>
      </c>
      <c r="Q184" s="72">
        <f t="shared" si="30"/>
        <v>0</v>
      </c>
      <c r="R184" s="72"/>
      <c r="S184" s="101" t="b">
        <f t="shared" si="24"/>
        <v>1</v>
      </c>
      <c r="T184" s="75" t="b">
        <f t="shared" si="24"/>
        <v>1</v>
      </c>
      <c r="U184" s="75" t="b">
        <f t="shared" si="24"/>
        <v>1</v>
      </c>
      <c r="V184" s="75" t="b">
        <f t="shared" si="24"/>
        <v>1</v>
      </c>
      <c r="W184" s="75" t="b">
        <f t="shared" si="31"/>
        <v>1</v>
      </c>
      <c r="X184" s="75" t="b">
        <f t="shared" si="31"/>
        <v>1</v>
      </c>
      <c r="Y184" s="75" t="b">
        <f t="shared" si="31"/>
        <v>1</v>
      </c>
      <c r="Z184" s="75" t="b">
        <f t="shared" si="25"/>
        <v>1</v>
      </c>
      <c r="AA184" s="75">
        <f t="shared" si="32"/>
        <v>0</v>
      </c>
      <c r="AB184" s="75"/>
      <c r="AC184" s="77">
        <f t="shared" si="26"/>
        <v>0</v>
      </c>
      <c r="AD184" s="78"/>
      <c r="AE184" s="79">
        <f t="shared" si="27"/>
        <v>0</v>
      </c>
      <c r="AF184" s="104">
        <f t="shared" si="28"/>
        <v>0</v>
      </c>
      <c r="AG184" s="45"/>
      <c r="AH184" s="110">
        <f t="shared" si="29"/>
        <v>0</v>
      </c>
      <c r="AI184" s="21"/>
      <c r="AJ184" s="11"/>
      <c r="AK184" s="17"/>
    </row>
    <row r="185" spans="1:37" x14ac:dyDescent="0.3">
      <c r="A185" s="97"/>
      <c r="B185" s="97"/>
      <c r="C185" s="121"/>
      <c r="D185" s="119"/>
      <c r="M185" s="70" t="b">
        <f t="shared" si="23"/>
        <v>1</v>
      </c>
      <c r="N185" s="71" t="b">
        <f t="shared" si="23"/>
        <v>1</v>
      </c>
      <c r="O185" s="71" t="b">
        <f t="shared" si="23"/>
        <v>1</v>
      </c>
      <c r="P185" s="71" t="b">
        <f t="shared" si="23"/>
        <v>1</v>
      </c>
      <c r="Q185" s="72">
        <f t="shared" si="30"/>
        <v>0</v>
      </c>
      <c r="R185" s="72"/>
      <c r="S185" s="101" t="b">
        <f t="shared" si="24"/>
        <v>1</v>
      </c>
      <c r="T185" s="75" t="b">
        <f t="shared" si="24"/>
        <v>1</v>
      </c>
      <c r="U185" s="75" t="b">
        <f t="shared" si="24"/>
        <v>1</v>
      </c>
      <c r="V185" s="75" t="b">
        <f t="shared" si="24"/>
        <v>1</v>
      </c>
      <c r="W185" s="75" t="b">
        <f t="shared" si="31"/>
        <v>1</v>
      </c>
      <c r="X185" s="75" t="b">
        <f t="shared" si="31"/>
        <v>1</v>
      </c>
      <c r="Y185" s="75" t="b">
        <f t="shared" si="31"/>
        <v>1</v>
      </c>
      <c r="Z185" s="75" t="b">
        <f t="shared" si="25"/>
        <v>1</v>
      </c>
      <c r="AA185" s="75">
        <f t="shared" si="32"/>
        <v>0</v>
      </c>
      <c r="AB185" s="75"/>
      <c r="AC185" s="77">
        <f t="shared" si="26"/>
        <v>0</v>
      </c>
      <c r="AD185" s="78"/>
      <c r="AE185" s="79">
        <f t="shared" si="27"/>
        <v>0</v>
      </c>
      <c r="AF185" s="104">
        <f t="shared" si="28"/>
        <v>0</v>
      </c>
      <c r="AG185" s="45"/>
      <c r="AH185" s="110">
        <f t="shared" si="29"/>
        <v>0</v>
      </c>
      <c r="AI185" s="21"/>
      <c r="AJ185" s="11"/>
      <c r="AK185" s="17"/>
    </row>
    <row r="186" spans="1:37" x14ac:dyDescent="0.3">
      <c r="A186" s="97"/>
      <c r="B186" s="97"/>
      <c r="C186" s="121"/>
      <c r="D186" s="119"/>
      <c r="M186" s="70" t="b">
        <f t="shared" si="23"/>
        <v>1</v>
      </c>
      <c r="N186" s="71" t="b">
        <f t="shared" si="23"/>
        <v>1</v>
      </c>
      <c r="O186" s="71" t="b">
        <f t="shared" si="23"/>
        <v>1</v>
      </c>
      <c r="P186" s="71" t="b">
        <f t="shared" si="23"/>
        <v>1</v>
      </c>
      <c r="Q186" s="72">
        <f t="shared" si="30"/>
        <v>0</v>
      </c>
      <c r="R186" s="72"/>
      <c r="S186" s="101" t="b">
        <f t="shared" si="24"/>
        <v>1</v>
      </c>
      <c r="T186" s="75" t="b">
        <f t="shared" si="24"/>
        <v>1</v>
      </c>
      <c r="U186" s="75" t="b">
        <f t="shared" si="24"/>
        <v>1</v>
      </c>
      <c r="V186" s="75" t="b">
        <f t="shared" si="24"/>
        <v>1</v>
      </c>
      <c r="W186" s="75" t="b">
        <f t="shared" si="31"/>
        <v>1</v>
      </c>
      <c r="X186" s="75" t="b">
        <f t="shared" si="31"/>
        <v>1</v>
      </c>
      <c r="Y186" s="75" t="b">
        <f t="shared" si="31"/>
        <v>1</v>
      </c>
      <c r="Z186" s="75" t="b">
        <f t="shared" si="25"/>
        <v>1</v>
      </c>
      <c r="AA186" s="75">
        <f t="shared" si="32"/>
        <v>0</v>
      </c>
      <c r="AB186" s="75"/>
      <c r="AC186" s="77">
        <f t="shared" si="26"/>
        <v>0</v>
      </c>
      <c r="AD186" s="78"/>
      <c r="AE186" s="79">
        <f t="shared" si="27"/>
        <v>0</v>
      </c>
      <c r="AF186" s="104">
        <f t="shared" si="28"/>
        <v>0</v>
      </c>
      <c r="AG186" s="45"/>
      <c r="AH186" s="110">
        <f t="shared" si="29"/>
        <v>0</v>
      </c>
      <c r="AI186" s="21"/>
      <c r="AJ186" s="11"/>
      <c r="AK186" s="17"/>
    </row>
    <row r="187" spans="1:37" x14ac:dyDescent="0.3">
      <c r="A187" s="97"/>
      <c r="B187" s="97"/>
      <c r="C187" s="121"/>
      <c r="D187" s="119"/>
      <c r="M187" s="70" t="b">
        <f t="shared" si="23"/>
        <v>1</v>
      </c>
      <c r="N187" s="71" t="b">
        <f t="shared" si="23"/>
        <v>1</v>
      </c>
      <c r="O187" s="71" t="b">
        <f t="shared" si="23"/>
        <v>1</v>
      </c>
      <c r="P187" s="71" t="b">
        <f t="shared" si="23"/>
        <v>1</v>
      </c>
      <c r="Q187" s="72">
        <f t="shared" si="30"/>
        <v>0</v>
      </c>
      <c r="R187" s="72"/>
      <c r="S187" s="101" t="b">
        <f t="shared" si="24"/>
        <v>1</v>
      </c>
      <c r="T187" s="75" t="b">
        <f t="shared" si="24"/>
        <v>1</v>
      </c>
      <c r="U187" s="75" t="b">
        <f t="shared" si="24"/>
        <v>1</v>
      </c>
      <c r="V187" s="75" t="b">
        <f t="shared" si="24"/>
        <v>1</v>
      </c>
      <c r="W187" s="75" t="b">
        <f t="shared" si="31"/>
        <v>1</v>
      </c>
      <c r="X187" s="75" t="b">
        <f t="shared" si="31"/>
        <v>1</v>
      </c>
      <c r="Y187" s="75" t="b">
        <f t="shared" si="31"/>
        <v>1</v>
      </c>
      <c r="Z187" s="75" t="b">
        <f t="shared" si="25"/>
        <v>1</v>
      </c>
      <c r="AA187" s="75">
        <f t="shared" si="32"/>
        <v>0</v>
      </c>
      <c r="AB187" s="75"/>
      <c r="AC187" s="77">
        <f t="shared" si="26"/>
        <v>0</v>
      </c>
      <c r="AD187" s="78"/>
      <c r="AE187" s="79">
        <f t="shared" si="27"/>
        <v>0</v>
      </c>
      <c r="AF187" s="104">
        <f t="shared" si="28"/>
        <v>0</v>
      </c>
      <c r="AG187" s="45"/>
      <c r="AH187" s="110">
        <f t="shared" si="29"/>
        <v>0</v>
      </c>
      <c r="AI187" s="21"/>
      <c r="AJ187" s="11"/>
      <c r="AK187" s="17"/>
    </row>
    <row r="188" spans="1:37" x14ac:dyDescent="0.3">
      <c r="A188" s="97"/>
      <c r="B188" s="97"/>
      <c r="C188" s="121"/>
      <c r="D188" s="119"/>
      <c r="M188" s="70" t="b">
        <f t="shared" si="23"/>
        <v>1</v>
      </c>
      <c r="N188" s="71" t="b">
        <f t="shared" si="23"/>
        <v>1</v>
      </c>
      <c r="O188" s="71" t="b">
        <f t="shared" si="23"/>
        <v>1</v>
      </c>
      <c r="P188" s="71" t="b">
        <f t="shared" si="23"/>
        <v>1</v>
      </c>
      <c r="Q188" s="72">
        <f t="shared" si="30"/>
        <v>0</v>
      </c>
      <c r="R188" s="72"/>
      <c r="S188" s="101" t="b">
        <f t="shared" si="24"/>
        <v>1</v>
      </c>
      <c r="T188" s="75" t="b">
        <f t="shared" si="24"/>
        <v>1</v>
      </c>
      <c r="U188" s="75" t="b">
        <f t="shared" si="24"/>
        <v>1</v>
      </c>
      <c r="V188" s="75" t="b">
        <f t="shared" si="24"/>
        <v>1</v>
      </c>
      <c r="W188" s="75" t="b">
        <f t="shared" si="31"/>
        <v>1</v>
      </c>
      <c r="X188" s="75" t="b">
        <f t="shared" si="31"/>
        <v>1</v>
      </c>
      <c r="Y188" s="75" t="b">
        <f t="shared" si="31"/>
        <v>1</v>
      </c>
      <c r="Z188" s="75" t="b">
        <f t="shared" si="25"/>
        <v>1</v>
      </c>
      <c r="AA188" s="75">
        <f t="shared" si="32"/>
        <v>0</v>
      </c>
      <c r="AB188" s="75"/>
      <c r="AC188" s="77">
        <f t="shared" si="26"/>
        <v>0</v>
      </c>
      <c r="AD188" s="78"/>
      <c r="AE188" s="79">
        <f t="shared" si="27"/>
        <v>0</v>
      </c>
      <c r="AF188" s="104">
        <f t="shared" si="28"/>
        <v>0</v>
      </c>
      <c r="AG188" s="45"/>
      <c r="AH188" s="110">
        <f t="shared" si="29"/>
        <v>0</v>
      </c>
      <c r="AI188" s="21"/>
      <c r="AJ188" s="11"/>
      <c r="AK188" s="17"/>
    </row>
    <row r="189" spans="1:37" x14ac:dyDescent="0.3">
      <c r="A189" s="97"/>
      <c r="B189" s="97"/>
      <c r="C189" s="121"/>
      <c r="D189" s="119"/>
      <c r="M189" s="70" t="b">
        <f t="shared" si="23"/>
        <v>1</v>
      </c>
      <c r="N189" s="71" t="b">
        <f t="shared" si="23"/>
        <v>1</v>
      </c>
      <c r="O189" s="71" t="b">
        <f t="shared" si="23"/>
        <v>1</v>
      </c>
      <c r="P189" s="71" t="b">
        <f t="shared" si="23"/>
        <v>1</v>
      </c>
      <c r="Q189" s="72">
        <f t="shared" si="30"/>
        <v>0</v>
      </c>
      <c r="R189" s="72"/>
      <c r="S189" s="101" t="b">
        <f t="shared" si="24"/>
        <v>1</v>
      </c>
      <c r="T189" s="75" t="b">
        <f t="shared" si="24"/>
        <v>1</v>
      </c>
      <c r="U189" s="75" t="b">
        <f t="shared" si="24"/>
        <v>1</v>
      </c>
      <c r="V189" s="75" t="b">
        <f t="shared" si="24"/>
        <v>1</v>
      </c>
      <c r="W189" s="75" t="b">
        <f t="shared" si="31"/>
        <v>1</v>
      </c>
      <c r="X189" s="75" t="b">
        <f t="shared" si="31"/>
        <v>1</v>
      </c>
      <c r="Y189" s="75" t="b">
        <f t="shared" si="31"/>
        <v>1</v>
      </c>
      <c r="Z189" s="75" t="b">
        <f t="shared" si="25"/>
        <v>1</v>
      </c>
      <c r="AA189" s="75">
        <f t="shared" si="32"/>
        <v>0</v>
      </c>
      <c r="AB189" s="75"/>
      <c r="AC189" s="77">
        <f t="shared" si="26"/>
        <v>0</v>
      </c>
      <c r="AD189" s="78"/>
      <c r="AE189" s="79">
        <f t="shared" si="27"/>
        <v>0</v>
      </c>
      <c r="AF189" s="104">
        <f t="shared" si="28"/>
        <v>0</v>
      </c>
      <c r="AG189" s="45"/>
      <c r="AH189" s="110">
        <f t="shared" si="29"/>
        <v>0</v>
      </c>
      <c r="AI189" s="21"/>
      <c r="AJ189" s="11"/>
      <c r="AK189" s="17"/>
    </row>
    <row r="190" spans="1:37" x14ac:dyDescent="0.3">
      <c r="A190" s="97"/>
      <c r="B190" s="97"/>
      <c r="C190" s="121"/>
      <c r="D190" s="119"/>
      <c r="M190" s="70" t="b">
        <f t="shared" si="23"/>
        <v>1</v>
      </c>
      <c r="N190" s="71" t="b">
        <f t="shared" si="23"/>
        <v>1</v>
      </c>
      <c r="O190" s="71" t="b">
        <f t="shared" si="23"/>
        <v>1</v>
      </c>
      <c r="P190" s="71" t="b">
        <f t="shared" si="23"/>
        <v>1</v>
      </c>
      <c r="Q190" s="72">
        <f t="shared" si="30"/>
        <v>0</v>
      </c>
      <c r="R190" s="72"/>
      <c r="S190" s="101" t="b">
        <f t="shared" si="24"/>
        <v>1</v>
      </c>
      <c r="T190" s="75" t="b">
        <f t="shared" si="24"/>
        <v>1</v>
      </c>
      <c r="U190" s="75" t="b">
        <f t="shared" si="24"/>
        <v>1</v>
      </c>
      <c r="V190" s="75" t="b">
        <f t="shared" si="24"/>
        <v>1</v>
      </c>
      <c r="W190" s="75" t="b">
        <f t="shared" si="31"/>
        <v>1</v>
      </c>
      <c r="X190" s="75" t="b">
        <f t="shared" si="31"/>
        <v>1</v>
      </c>
      <c r="Y190" s="75" t="b">
        <f t="shared" si="31"/>
        <v>1</v>
      </c>
      <c r="Z190" s="75" t="b">
        <f t="shared" si="25"/>
        <v>1</v>
      </c>
      <c r="AA190" s="75">
        <f t="shared" si="32"/>
        <v>0</v>
      </c>
      <c r="AB190" s="75"/>
      <c r="AC190" s="77">
        <f t="shared" si="26"/>
        <v>0</v>
      </c>
      <c r="AD190" s="78"/>
      <c r="AE190" s="79">
        <f t="shared" si="27"/>
        <v>0</v>
      </c>
      <c r="AF190" s="104">
        <f t="shared" si="28"/>
        <v>0</v>
      </c>
      <c r="AG190" s="45"/>
      <c r="AH190" s="110">
        <f t="shared" si="29"/>
        <v>0</v>
      </c>
      <c r="AI190" s="21"/>
      <c r="AJ190" s="11"/>
      <c r="AK190" s="17"/>
    </row>
    <row r="191" spans="1:37" x14ac:dyDescent="0.3">
      <c r="A191" s="97"/>
      <c r="B191" s="97"/>
      <c r="C191" s="121"/>
      <c r="D191" s="119"/>
      <c r="M191" s="70" t="b">
        <f t="shared" si="23"/>
        <v>1</v>
      </c>
      <c r="N191" s="71" t="b">
        <f t="shared" si="23"/>
        <v>1</v>
      </c>
      <c r="O191" s="71" t="b">
        <f t="shared" si="23"/>
        <v>1</v>
      </c>
      <c r="P191" s="71" t="b">
        <f t="shared" si="23"/>
        <v>1</v>
      </c>
      <c r="Q191" s="72">
        <f t="shared" si="30"/>
        <v>0</v>
      </c>
      <c r="R191" s="72"/>
      <c r="S191" s="101" t="b">
        <f t="shared" si="24"/>
        <v>1</v>
      </c>
      <c r="T191" s="75" t="b">
        <f t="shared" si="24"/>
        <v>1</v>
      </c>
      <c r="U191" s="75" t="b">
        <f t="shared" si="24"/>
        <v>1</v>
      </c>
      <c r="V191" s="75" t="b">
        <f t="shared" si="24"/>
        <v>1</v>
      </c>
      <c r="W191" s="75" t="b">
        <f t="shared" si="31"/>
        <v>1</v>
      </c>
      <c r="X191" s="75" t="b">
        <f t="shared" si="31"/>
        <v>1</v>
      </c>
      <c r="Y191" s="75" t="b">
        <f t="shared" si="31"/>
        <v>1</v>
      </c>
      <c r="Z191" s="75" t="b">
        <f t="shared" si="25"/>
        <v>1</v>
      </c>
      <c r="AA191" s="75">
        <f t="shared" si="32"/>
        <v>0</v>
      </c>
      <c r="AB191" s="75"/>
      <c r="AC191" s="77">
        <f t="shared" si="26"/>
        <v>0</v>
      </c>
      <c r="AD191" s="78"/>
      <c r="AE191" s="79">
        <f t="shared" si="27"/>
        <v>0</v>
      </c>
      <c r="AF191" s="104">
        <f t="shared" si="28"/>
        <v>0</v>
      </c>
      <c r="AG191" s="45"/>
      <c r="AH191" s="110">
        <f t="shared" si="29"/>
        <v>0</v>
      </c>
      <c r="AI191" s="21"/>
      <c r="AJ191" s="11"/>
      <c r="AK191" s="17"/>
    </row>
    <row r="192" spans="1:37" x14ac:dyDescent="0.3">
      <c r="A192" s="97"/>
      <c r="B192" s="97"/>
      <c r="C192" s="121"/>
      <c r="D192" s="119"/>
      <c r="M192" s="70" t="b">
        <f t="shared" si="23"/>
        <v>1</v>
      </c>
      <c r="N192" s="71" t="b">
        <f t="shared" si="23"/>
        <v>1</v>
      </c>
      <c r="O192" s="71" t="b">
        <f t="shared" si="23"/>
        <v>1</v>
      </c>
      <c r="P192" s="71" t="b">
        <f t="shared" si="23"/>
        <v>1</v>
      </c>
      <c r="Q192" s="72">
        <f t="shared" si="30"/>
        <v>0</v>
      </c>
      <c r="R192" s="72"/>
      <c r="S192" s="101" t="b">
        <f t="shared" si="24"/>
        <v>1</v>
      </c>
      <c r="T192" s="75" t="b">
        <f t="shared" si="24"/>
        <v>1</v>
      </c>
      <c r="U192" s="75" t="b">
        <f t="shared" si="24"/>
        <v>1</v>
      </c>
      <c r="V192" s="75" t="b">
        <f t="shared" si="24"/>
        <v>1</v>
      </c>
      <c r="W192" s="75" t="b">
        <f t="shared" si="31"/>
        <v>1</v>
      </c>
      <c r="X192" s="75" t="b">
        <f t="shared" si="31"/>
        <v>1</v>
      </c>
      <c r="Y192" s="75" t="b">
        <f t="shared" si="31"/>
        <v>1</v>
      </c>
      <c r="Z192" s="75" t="b">
        <f t="shared" si="25"/>
        <v>1</v>
      </c>
      <c r="AA192" s="75">
        <f t="shared" si="32"/>
        <v>0</v>
      </c>
      <c r="AB192" s="75"/>
      <c r="AC192" s="77">
        <f t="shared" si="26"/>
        <v>0</v>
      </c>
      <c r="AD192" s="78"/>
      <c r="AE192" s="79">
        <f t="shared" si="27"/>
        <v>0</v>
      </c>
      <c r="AF192" s="104">
        <f t="shared" si="28"/>
        <v>0</v>
      </c>
      <c r="AG192" s="45"/>
      <c r="AH192" s="110">
        <f t="shared" si="29"/>
        <v>0</v>
      </c>
      <c r="AI192" s="21"/>
      <c r="AJ192" s="11"/>
      <c r="AK192" s="17"/>
    </row>
    <row r="193" spans="1:37" x14ac:dyDescent="0.3">
      <c r="A193" s="97"/>
      <c r="B193" s="97"/>
      <c r="C193" s="121"/>
      <c r="D193" s="119"/>
      <c r="M193" s="70" t="b">
        <f t="shared" si="23"/>
        <v>1</v>
      </c>
      <c r="N193" s="71" t="b">
        <f t="shared" si="23"/>
        <v>1</v>
      </c>
      <c r="O193" s="71" t="b">
        <f t="shared" si="23"/>
        <v>1</v>
      </c>
      <c r="P193" s="71" t="b">
        <f t="shared" si="23"/>
        <v>1</v>
      </c>
      <c r="Q193" s="72">
        <f t="shared" si="30"/>
        <v>0</v>
      </c>
      <c r="R193" s="72"/>
      <c r="S193" s="101" t="b">
        <f t="shared" si="24"/>
        <v>1</v>
      </c>
      <c r="T193" s="75" t="b">
        <f t="shared" si="24"/>
        <v>1</v>
      </c>
      <c r="U193" s="75" t="b">
        <f t="shared" si="24"/>
        <v>1</v>
      </c>
      <c r="V193" s="75" t="b">
        <f t="shared" si="24"/>
        <v>1</v>
      </c>
      <c r="W193" s="75" t="b">
        <f t="shared" si="31"/>
        <v>1</v>
      </c>
      <c r="X193" s="75" t="b">
        <f t="shared" si="31"/>
        <v>1</v>
      </c>
      <c r="Y193" s="75" t="b">
        <f t="shared" si="31"/>
        <v>1</v>
      </c>
      <c r="Z193" s="75" t="b">
        <f t="shared" si="25"/>
        <v>1</v>
      </c>
      <c r="AA193" s="75">
        <f t="shared" si="32"/>
        <v>0</v>
      </c>
      <c r="AB193" s="75"/>
      <c r="AC193" s="77">
        <f t="shared" si="26"/>
        <v>0</v>
      </c>
      <c r="AD193" s="78"/>
      <c r="AE193" s="79">
        <f t="shared" si="27"/>
        <v>0</v>
      </c>
      <c r="AF193" s="104">
        <f t="shared" si="28"/>
        <v>0</v>
      </c>
      <c r="AG193" s="45"/>
      <c r="AH193" s="110">
        <f t="shared" si="29"/>
        <v>0</v>
      </c>
      <c r="AI193" s="21"/>
      <c r="AJ193" s="11"/>
      <c r="AK193" s="17"/>
    </row>
    <row r="194" spans="1:37" x14ac:dyDescent="0.3">
      <c r="A194" s="97"/>
      <c r="B194" s="97"/>
      <c r="C194" s="121"/>
      <c r="D194" s="119"/>
      <c r="M194" s="70" t="b">
        <f t="shared" si="23"/>
        <v>1</v>
      </c>
      <c r="N194" s="71" t="b">
        <f t="shared" si="23"/>
        <v>1</v>
      </c>
      <c r="O194" s="71" t="b">
        <f t="shared" si="23"/>
        <v>1</v>
      </c>
      <c r="P194" s="71" t="b">
        <f t="shared" si="23"/>
        <v>1</v>
      </c>
      <c r="Q194" s="72">
        <f t="shared" si="30"/>
        <v>0</v>
      </c>
      <c r="R194" s="72"/>
      <c r="S194" s="101" t="b">
        <f t="shared" si="24"/>
        <v>1</v>
      </c>
      <c r="T194" s="75" t="b">
        <f t="shared" si="24"/>
        <v>1</v>
      </c>
      <c r="U194" s="75" t="b">
        <f t="shared" si="24"/>
        <v>1</v>
      </c>
      <c r="V194" s="75" t="b">
        <f t="shared" si="24"/>
        <v>1</v>
      </c>
      <c r="W194" s="75" t="b">
        <f t="shared" si="31"/>
        <v>1</v>
      </c>
      <c r="X194" s="75" t="b">
        <f t="shared" si="31"/>
        <v>1</v>
      </c>
      <c r="Y194" s="75" t="b">
        <f t="shared" si="31"/>
        <v>1</v>
      </c>
      <c r="Z194" s="75" t="b">
        <f t="shared" si="25"/>
        <v>1</v>
      </c>
      <c r="AA194" s="75">
        <f t="shared" si="32"/>
        <v>0</v>
      </c>
      <c r="AB194" s="75"/>
      <c r="AC194" s="77">
        <f t="shared" si="26"/>
        <v>0</v>
      </c>
      <c r="AD194" s="78"/>
      <c r="AE194" s="79">
        <f t="shared" si="27"/>
        <v>0</v>
      </c>
      <c r="AF194" s="104">
        <f t="shared" si="28"/>
        <v>0</v>
      </c>
      <c r="AG194" s="45"/>
      <c r="AH194" s="110">
        <f t="shared" si="29"/>
        <v>0</v>
      </c>
      <c r="AI194" s="21"/>
      <c r="AJ194" s="11"/>
      <c r="AK194" s="17"/>
    </row>
    <row r="195" spans="1:37" x14ac:dyDescent="0.3">
      <c r="A195" s="97"/>
      <c r="B195" s="97"/>
      <c r="C195" s="121"/>
      <c r="D195" s="119"/>
      <c r="M195" s="70" t="b">
        <f t="shared" si="23"/>
        <v>1</v>
      </c>
      <c r="N195" s="71" t="b">
        <f t="shared" si="23"/>
        <v>1</v>
      </c>
      <c r="O195" s="71" t="b">
        <f t="shared" si="23"/>
        <v>1</v>
      </c>
      <c r="P195" s="71" t="b">
        <f t="shared" si="23"/>
        <v>1</v>
      </c>
      <c r="Q195" s="72">
        <f t="shared" si="30"/>
        <v>0</v>
      </c>
      <c r="R195" s="72"/>
      <c r="S195" s="101" t="b">
        <f t="shared" si="24"/>
        <v>1</v>
      </c>
      <c r="T195" s="75" t="b">
        <f t="shared" si="24"/>
        <v>1</v>
      </c>
      <c r="U195" s="75" t="b">
        <f t="shared" si="24"/>
        <v>1</v>
      </c>
      <c r="V195" s="75" t="b">
        <f t="shared" si="24"/>
        <v>1</v>
      </c>
      <c r="W195" s="75" t="b">
        <f t="shared" si="31"/>
        <v>1</v>
      </c>
      <c r="X195" s="75" t="b">
        <f t="shared" si="31"/>
        <v>1</v>
      </c>
      <c r="Y195" s="75" t="b">
        <f t="shared" si="31"/>
        <v>1</v>
      </c>
      <c r="Z195" s="75" t="b">
        <f t="shared" si="25"/>
        <v>1</v>
      </c>
      <c r="AA195" s="75">
        <f t="shared" si="32"/>
        <v>0</v>
      </c>
      <c r="AB195" s="75"/>
      <c r="AC195" s="77">
        <f t="shared" si="26"/>
        <v>0</v>
      </c>
      <c r="AD195" s="78"/>
      <c r="AE195" s="79">
        <f t="shared" si="27"/>
        <v>0</v>
      </c>
      <c r="AF195" s="104">
        <f t="shared" si="28"/>
        <v>0</v>
      </c>
      <c r="AG195" s="45"/>
      <c r="AH195" s="110">
        <f t="shared" si="29"/>
        <v>0</v>
      </c>
      <c r="AI195" s="21"/>
      <c r="AJ195" s="11"/>
      <c r="AK195" s="17"/>
    </row>
    <row r="196" spans="1:37" x14ac:dyDescent="0.3">
      <c r="A196" s="97"/>
      <c r="B196" s="97"/>
      <c r="C196" s="121"/>
      <c r="D196" s="119"/>
      <c r="M196" s="70" t="b">
        <f t="shared" si="23"/>
        <v>1</v>
      </c>
      <c r="N196" s="71" t="b">
        <f t="shared" si="23"/>
        <v>1</v>
      </c>
      <c r="O196" s="71" t="b">
        <f t="shared" si="23"/>
        <v>1</v>
      </c>
      <c r="P196" s="71" t="b">
        <f t="shared" si="23"/>
        <v>1</v>
      </c>
      <c r="Q196" s="72">
        <f t="shared" si="30"/>
        <v>0</v>
      </c>
      <c r="R196" s="72"/>
      <c r="S196" s="101" t="b">
        <f t="shared" si="24"/>
        <v>1</v>
      </c>
      <c r="T196" s="75" t="b">
        <f t="shared" si="24"/>
        <v>1</v>
      </c>
      <c r="U196" s="75" t="b">
        <f t="shared" si="24"/>
        <v>1</v>
      </c>
      <c r="V196" s="75" t="b">
        <f t="shared" si="24"/>
        <v>1</v>
      </c>
      <c r="W196" s="75" t="b">
        <f t="shared" si="31"/>
        <v>1</v>
      </c>
      <c r="X196" s="75" t="b">
        <f t="shared" si="31"/>
        <v>1</v>
      </c>
      <c r="Y196" s="75" t="b">
        <f t="shared" si="31"/>
        <v>1</v>
      </c>
      <c r="Z196" s="75" t="b">
        <f t="shared" si="25"/>
        <v>1</v>
      </c>
      <c r="AA196" s="75">
        <f t="shared" si="32"/>
        <v>0</v>
      </c>
      <c r="AB196" s="75"/>
      <c r="AC196" s="77">
        <f t="shared" si="26"/>
        <v>0</v>
      </c>
      <c r="AD196" s="78"/>
      <c r="AE196" s="79">
        <f t="shared" si="27"/>
        <v>0</v>
      </c>
      <c r="AF196" s="104">
        <f t="shared" si="28"/>
        <v>0</v>
      </c>
      <c r="AG196" s="45"/>
      <c r="AH196" s="110">
        <f t="shared" si="29"/>
        <v>0</v>
      </c>
      <c r="AI196" s="21"/>
      <c r="AJ196" s="11"/>
      <c r="AK196" s="17"/>
    </row>
    <row r="197" spans="1:37" x14ac:dyDescent="0.3">
      <c r="A197" s="97"/>
      <c r="B197" s="97"/>
      <c r="C197" s="121"/>
      <c r="D197" s="119"/>
      <c r="M197" s="70" t="b">
        <f t="shared" si="23"/>
        <v>1</v>
      </c>
      <c r="N197" s="71" t="b">
        <f t="shared" si="23"/>
        <v>1</v>
      </c>
      <c r="O197" s="71" t="b">
        <f t="shared" si="23"/>
        <v>1</v>
      </c>
      <c r="P197" s="71" t="b">
        <f t="shared" si="23"/>
        <v>1</v>
      </c>
      <c r="Q197" s="72">
        <f t="shared" si="30"/>
        <v>0</v>
      </c>
      <c r="R197" s="72"/>
      <c r="S197" s="101" t="b">
        <f t="shared" si="24"/>
        <v>1</v>
      </c>
      <c r="T197" s="75" t="b">
        <f t="shared" si="24"/>
        <v>1</v>
      </c>
      <c r="U197" s="75" t="b">
        <f t="shared" si="24"/>
        <v>1</v>
      </c>
      <c r="V197" s="75" t="b">
        <f t="shared" si="24"/>
        <v>1</v>
      </c>
      <c r="W197" s="75" t="b">
        <f t="shared" si="31"/>
        <v>1</v>
      </c>
      <c r="X197" s="75" t="b">
        <f t="shared" si="31"/>
        <v>1</v>
      </c>
      <c r="Y197" s="75" t="b">
        <f t="shared" si="31"/>
        <v>1</v>
      </c>
      <c r="Z197" s="75" t="b">
        <f t="shared" si="25"/>
        <v>1</v>
      </c>
      <c r="AA197" s="75">
        <f t="shared" si="32"/>
        <v>0</v>
      </c>
      <c r="AB197" s="75"/>
      <c r="AC197" s="77">
        <f t="shared" si="26"/>
        <v>0</v>
      </c>
      <c r="AD197" s="78"/>
      <c r="AE197" s="79">
        <f t="shared" si="27"/>
        <v>0</v>
      </c>
      <c r="AF197" s="104">
        <f t="shared" si="28"/>
        <v>0</v>
      </c>
      <c r="AG197" s="45"/>
      <c r="AH197" s="110">
        <f t="shared" si="29"/>
        <v>0</v>
      </c>
      <c r="AI197" s="21"/>
      <c r="AJ197" s="11"/>
      <c r="AK197" s="17"/>
    </row>
    <row r="198" spans="1:37" x14ac:dyDescent="0.3">
      <c r="A198" s="97"/>
      <c r="B198" s="97"/>
      <c r="C198" s="121"/>
      <c r="D198" s="119"/>
      <c r="M198" s="70" t="b">
        <f t="shared" si="23"/>
        <v>1</v>
      </c>
      <c r="N198" s="71" t="b">
        <f t="shared" si="23"/>
        <v>1</v>
      </c>
      <c r="O198" s="71" t="b">
        <f t="shared" si="23"/>
        <v>1</v>
      </c>
      <c r="P198" s="71" t="b">
        <f t="shared" si="23"/>
        <v>1</v>
      </c>
      <c r="Q198" s="72">
        <f t="shared" si="30"/>
        <v>0</v>
      </c>
      <c r="R198" s="72"/>
      <c r="S198" s="101" t="b">
        <f t="shared" si="24"/>
        <v>1</v>
      </c>
      <c r="T198" s="75" t="b">
        <f t="shared" si="24"/>
        <v>1</v>
      </c>
      <c r="U198" s="75" t="b">
        <f t="shared" si="24"/>
        <v>1</v>
      </c>
      <c r="V198" s="75" t="b">
        <f t="shared" si="24"/>
        <v>1</v>
      </c>
      <c r="W198" s="75" t="b">
        <f t="shared" si="31"/>
        <v>1</v>
      </c>
      <c r="X198" s="75" t="b">
        <f t="shared" si="31"/>
        <v>1</v>
      </c>
      <c r="Y198" s="75" t="b">
        <f t="shared" si="31"/>
        <v>1</v>
      </c>
      <c r="Z198" s="75" t="b">
        <f t="shared" si="25"/>
        <v>1</v>
      </c>
      <c r="AA198" s="75">
        <f t="shared" si="32"/>
        <v>0</v>
      </c>
      <c r="AB198" s="75"/>
      <c r="AC198" s="77">
        <f t="shared" si="26"/>
        <v>0</v>
      </c>
      <c r="AD198" s="78"/>
      <c r="AE198" s="79">
        <f t="shared" si="27"/>
        <v>0</v>
      </c>
      <c r="AF198" s="104">
        <f t="shared" si="28"/>
        <v>0</v>
      </c>
      <c r="AG198" s="45"/>
      <c r="AH198" s="110">
        <f t="shared" si="29"/>
        <v>0</v>
      </c>
      <c r="AI198" s="21"/>
      <c r="AJ198" s="11"/>
      <c r="AK198" s="17"/>
    </row>
    <row r="199" spans="1:37" x14ac:dyDescent="0.3">
      <c r="A199" s="97"/>
      <c r="B199" s="97"/>
      <c r="C199" s="121"/>
      <c r="D199" s="119"/>
      <c r="M199" s="70" t="b">
        <f t="shared" si="23"/>
        <v>1</v>
      </c>
      <c r="N199" s="71" t="b">
        <f t="shared" si="23"/>
        <v>1</v>
      </c>
      <c r="O199" s="71" t="b">
        <f t="shared" si="23"/>
        <v>1</v>
      </c>
      <c r="P199" s="71" t="b">
        <f t="shared" si="23"/>
        <v>1</v>
      </c>
      <c r="Q199" s="72">
        <f t="shared" si="30"/>
        <v>0</v>
      </c>
      <c r="R199" s="72"/>
      <c r="S199" s="101" t="b">
        <f t="shared" si="24"/>
        <v>1</v>
      </c>
      <c r="T199" s="75" t="b">
        <f t="shared" si="24"/>
        <v>1</v>
      </c>
      <c r="U199" s="75" t="b">
        <f t="shared" si="24"/>
        <v>1</v>
      </c>
      <c r="V199" s="75" t="b">
        <f t="shared" si="24"/>
        <v>1</v>
      </c>
      <c r="W199" s="75" t="b">
        <f t="shared" si="31"/>
        <v>1</v>
      </c>
      <c r="X199" s="75" t="b">
        <f t="shared" si="31"/>
        <v>1</v>
      </c>
      <c r="Y199" s="75" t="b">
        <f t="shared" si="31"/>
        <v>1</v>
      </c>
      <c r="Z199" s="75" t="b">
        <f t="shared" si="25"/>
        <v>1</v>
      </c>
      <c r="AA199" s="75">
        <f t="shared" si="32"/>
        <v>0</v>
      </c>
      <c r="AB199" s="75"/>
      <c r="AC199" s="77">
        <f t="shared" si="26"/>
        <v>0</v>
      </c>
      <c r="AD199" s="78"/>
      <c r="AE199" s="79">
        <f t="shared" si="27"/>
        <v>0</v>
      </c>
      <c r="AF199" s="104">
        <f t="shared" si="28"/>
        <v>0</v>
      </c>
      <c r="AG199" s="45"/>
      <c r="AH199" s="110">
        <f t="shared" si="29"/>
        <v>0</v>
      </c>
      <c r="AI199" s="21"/>
      <c r="AJ199" s="11"/>
      <c r="AK199" s="17"/>
    </row>
    <row r="200" spans="1:37" x14ac:dyDescent="0.3">
      <c r="A200" s="97"/>
      <c r="B200" s="97"/>
      <c r="C200" s="121"/>
      <c r="D200" s="119"/>
      <c r="M200" s="70" t="b">
        <f t="shared" si="23"/>
        <v>1</v>
      </c>
      <c r="N200" s="71" t="b">
        <f t="shared" si="23"/>
        <v>1</v>
      </c>
      <c r="O200" s="71" t="b">
        <f t="shared" si="23"/>
        <v>1</v>
      </c>
      <c r="P200" s="71" t="b">
        <f t="shared" si="23"/>
        <v>1</v>
      </c>
      <c r="Q200" s="72">
        <f t="shared" si="30"/>
        <v>0</v>
      </c>
      <c r="R200" s="72"/>
      <c r="S200" s="101" t="b">
        <f t="shared" si="24"/>
        <v>1</v>
      </c>
      <c r="T200" s="75" t="b">
        <f t="shared" si="24"/>
        <v>1</v>
      </c>
      <c r="U200" s="75" t="b">
        <f t="shared" si="24"/>
        <v>1</v>
      </c>
      <c r="V200" s="75" t="b">
        <f t="shared" si="24"/>
        <v>1</v>
      </c>
      <c r="W200" s="75" t="b">
        <f t="shared" si="31"/>
        <v>1</v>
      </c>
      <c r="X200" s="75" t="b">
        <f t="shared" si="31"/>
        <v>1</v>
      </c>
      <c r="Y200" s="75" t="b">
        <f t="shared" si="31"/>
        <v>1</v>
      </c>
      <c r="Z200" s="75" t="b">
        <f t="shared" si="25"/>
        <v>1</v>
      </c>
      <c r="AA200" s="75">
        <f t="shared" si="32"/>
        <v>0</v>
      </c>
      <c r="AB200" s="75"/>
      <c r="AC200" s="77">
        <f t="shared" si="26"/>
        <v>0</v>
      </c>
      <c r="AD200" s="78"/>
      <c r="AE200" s="79">
        <f t="shared" si="27"/>
        <v>0</v>
      </c>
      <c r="AF200" s="104">
        <f t="shared" si="28"/>
        <v>0</v>
      </c>
      <c r="AG200" s="45"/>
      <c r="AH200" s="110">
        <f t="shared" si="29"/>
        <v>0</v>
      </c>
      <c r="AI200" s="21"/>
      <c r="AJ200" s="11"/>
      <c r="AK200" s="17"/>
    </row>
    <row r="201" spans="1:37" x14ac:dyDescent="0.3">
      <c r="A201" s="97"/>
      <c r="B201" s="97"/>
      <c r="C201" s="121"/>
      <c r="D201" s="119"/>
      <c r="M201" s="70" t="b">
        <f t="shared" si="23"/>
        <v>1</v>
      </c>
      <c r="N201" s="71" t="b">
        <f t="shared" si="23"/>
        <v>1</v>
      </c>
      <c r="O201" s="71" t="b">
        <f t="shared" si="23"/>
        <v>1</v>
      </c>
      <c r="P201" s="71" t="b">
        <f t="shared" si="23"/>
        <v>1</v>
      </c>
      <c r="Q201" s="72">
        <f t="shared" si="30"/>
        <v>0</v>
      </c>
      <c r="R201" s="72"/>
      <c r="S201" s="101" t="b">
        <f t="shared" si="24"/>
        <v>1</v>
      </c>
      <c r="T201" s="75" t="b">
        <f t="shared" si="24"/>
        <v>1</v>
      </c>
      <c r="U201" s="75" t="b">
        <f t="shared" si="24"/>
        <v>1</v>
      </c>
      <c r="V201" s="75" t="b">
        <f t="shared" si="24"/>
        <v>1</v>
      </c>
      <c r="W201" s="75" t="b">
        <f t="shared" si="31"/>
        <v>1</v>
      </c>
      <c r="X201" s="75" t="b">
        <f t="shared" si="31"/>
        <v>1</v>
      </c>
      <c r="Y201" s="75" t="b">
        <f t="shared" si="31"/>
        <v>1</v>
      </c>
      <c r="Z201" s="75" t="b">
        <f t="shared" si="25"/>
        <v>1</v>
      </c>
      <c r="AA201" s="75">
        <f t="shared" si="32"/>
        <v>0</v>
      </c>
      <c r="AB201" s="75"/>
      <c r="AC201" s="77">
        <f t="shared" si="26"/>
        <v>0</v>
      </c>
      <c r="AD201" s="78"/>
      <c r="AE201" s="79">
        <f t="shared" si="27"/>
        <v>0</v>
      </c>
      <c r="AF201" s="104">
        <f t="shared" si="28"/>
        <v>0</v>
      </c>
      <c r="AG201" s="45"/>
      <c r="AH201" s="110">
        <f t="shared" si="29"/>
        <v>0</v>
      </c>
      <c r="AI201" s="21"/>
      <c r="AJ201" s="11"/>
      <c r="AK201" s="17"/>
    </row>
    <row r="202" spans="1:37" x14ac:dyDescent="0.3">
      <c r="A202" s="97"/>
      <c r="B202" s="97"/>
      <c r="C202" s="121"/>
      <c r="D202" s="119"/>
      <c r="M202" s="70" t="b">
        <f t="shared" si="23"/>
        <v>1</v>
      </c>
      <c r="N202" s="71" t="b">
        <f t="shared" si="23"/>
        <v>1</v>
      </c>
      <c r="O202" s="71" t="b">
        <f t="shared" si="23"/>
        <v>1</v>
      </c>
      <c r="P202" s="71" t="b">
        <f t="shared" si="23"/>
        <v>1</v>
      </c>
      <c r="Q202" s="72">
        <f t="shared" si="30"/>
        <v>0</v>
      </c>
      <c r="R202" s="72"/>
      <c r="S202" s="101" t="b">
        <f t="shared" si="24"/>
        <v>1</v>
      </c>
      <c r="T202" s="75" t="b">
        <f t="shared" si="24"/>
        <v>1</v>
      </c>
      <c r="U202" s="75" t="b">
        <f t="shared" si="24"/>
        <v>1</v>
      </c>
      <c r="V202" s="75" t="b">
        <f t="shared" si="24"/>
        <v>1</v>
      </c>
      <c r="W202" s="75" t="b">
        <f t="shared" si="31"/>
        <v>1</v>
      </c>
      <c r="X202" s="75" t="b">
        <f t="shared" si="31"/>
        <v>1</v>
      </c>
      <c r="Y202" s="75" t="b">
        <f t="shared" si="31"/>
        <v>1</v>
      </c>
      <c r="Z202" s="75" t="b">
        <f t="shared" si="25"/>
        <v>1</v>
      </c>
      <c r="AA202" s="75">
        <f t="shared" si="32"/>
        <v>0</v>
      </c>
      <c r="AB202" s="75"/>
      <c r="AC202" s="77">
        <f t="shared" si="26"/>
        <v>0</v>
      </c>
      <c r="AD202" s="78"/>
      <c r="AE202" s="79">
        <f t="shared" si="27"/>
        <v>0</v>
      </c>
      <c r="AF202" s="104">
        <f t="shared" si="28"/>
        <v>0</v>
      </c>
      <c r="AG202" s="45"/>
      <c r="AH202" s="110">
        <f t="shared" si="29"/>
        <v>0</v>
      </c>
      <c r="AI202" s="21"/>
      <c r="AJ202" s="11"/>
      <c r="AK202" s="17"/>
    </row>
    <row r="203" spans="1:37" x14ac:dyDescent="0.3">
      <c r="A203" s="97"/>
      <c r="B203" s="97"/>
      <c r="C203" s="121"/>
      <c r="D203" s="119"/>
      <c r="M203" s="70" t="b">
        <f t="shared" si="23"/>
        <v>1</v>
      </c>
      <c r="N203" s="71" t="b">
        <f t="shared" si="23"/>
        <v>1</v>
      </c>
      <c r="O203" s="71" t="b">
        <f t="shared" si="23"/>
        <v>1</v>
      </c>
      <c r="P203" s="71" t="b">
        <f t="shared" ref="P203:P266" si="33">ISBLANK(D203)</f>
        <v>1</v>
      </c>
      <c r="Q203" s="72">
        <f t="shared" si="30"/>
        <v>0</v>
      </c>
      <c r="R203" s="72"/>
      <c r="S203" s="101" t="b">
        <f t="shared" si="24"/>
        <v>1</v>
      </c>
      <c r="T203" s="75" t="b">
        <f t="shared" si="24"/>
        <v>1</v>
      </c>
      <c r="U203" s="75" t="b">
        <f t="shared" si="24"/>
        <v>1</v>
      </c>
      <c r="V203" s="75" t="b">
        <f t="shared" ref="V203:V266" si="34">IF(ISBLANK(D203),TRUE(),ISNUMBER(D203))</f>
        <v>1</v>
      </c>
      <c r="W203" s="75" t="b">
        <f t="shared" si="31"/>
        <v>1</v>
      </c>
      <c r="X203" s="75" t="b">
        <f t="shared" si="31"/>
        <v>1</v>
      </c>
      <c r="Y203" s="75" t="b">
        <f t="shared" si="31"/>
        <v>1</v>
      </c>
      <c r="Z203" s="75" t="b">
        <f t="shared" si="25"/>
        <v>1</v>
      </c>
      <c r="AA203" s="75">
        <f t="shared" si="32"/>
        <v>0</v>
      </c>
      <c r="AB203" s="75"/>
      <c r="AC203" s="77">
        <f t="shared" si="26"/>
        <v>0</v>
      </c>
      <c r="AD203" s="78"/>
      <c r="AE203" s="79">
        <f t="shared" si="27"/>
        <v>0</v>
      </c>
      <c r="AF203" s="104">
        <f t="shared" si="28"/>
        <v>0</v>
      </c>
      <c r="AG203" s="45"/>
      <c r="AH203" s="110">
        <f t="shared" si="29"/>
        <v>0</v>
      </c>
      <c r="AI203" s="21"/>
      <c r="AJ203" s="11"/>
      <c r="AK203" s="17"/>
    </row>
    <row r="204" spans="1:37" x14ac:dyDescent="0.3">
      <c r="A204" s="97"/>
      <c r="B204" s="97"/>
      <c r="C204" s="121"/>
      <c r="D204" s="119"/>
      <c r="M204" s="70" t="b">
        <f t="shared" ref="M204:P267" si="35">ISBLANK(A204)</f>
        <v>1</v>
      </c>
      <c r="N204" s="71" t="b">
        <f t="shared" si="35"/>
        <v>1</v>
      </c>
      <c r="O204" s="71" t="b">
        <f t="shared" si="35"/>
        <v>1</v>
      </c>
      <c r="P204" s="71" t="b">
        <f t="shared" si="33"/>
        <v>1</v>
      </c>
      <c r="Q204" s="72">
        <f t="shared" si="30"/>
        <v>0</v>
      </c>
      <c r="R204" s="72"/>
      <c r="S204" s="101" t="b">
        <f t="shared" ref="S204:V267" si="36">IF(ISBLANK(A204),TRUE(),ISNUMBER(A204))</f>
        <v>1</v>
      </c>
      <c r="T204" s="75" t="b">
        <f t="shared" si="36"/>
        <v>1</v>
      </c>
      <c r="U204" s="75" t="b">
        <f t="shared" si="36"/>
        <v>1</v>
      </c>
      <c r="V204" s="75" t="b">
        <f t="shared" si="34"/>
        <v>1</v>
      </c>
      <c r="W204" s="75" t="b">
        <f t="shared" si="31"/>
        <v>1</v>
      </c>
      <c r="X204" s="75" t="b">
        <f t="shared" si="31"/>
        <v>1</v>
      </c>
      <c r="Y204" s="75" t="b">
        <f t="shared" si="31"/>
        <v>1</v>
      </c>
      <c r="Z204" s="75" t="b">
        <f t="shared" si="31"/>
        <v>1</v>
      </c>
      <c r="AA204" s="75">
        <f t="shared" si="32"/>
        <v>0</v>
      </c>
      <c r="AB204" s="75"/>
      <c r="AC204" s="77">
        <f t="shared" ref="AC204:AC267" si="37">IF(OR(A204="",B204=""),0,IF(A204&gt;B204,1,0))</f>
        <v>0</v>
      </c>
      <c r="AD204" s="78"/>
      <c r="AE204" s="79">
        <f t="shared" ref="AE204:AE267" si="38">IF(OR(A204="",B204=""),0,IF(SUMPRODUCT(($A$12:$A$1000&lt;B204)*($B$12:$B$1000&gt;A204))&gt;1,1,0))</f>
        <v>0</v>
      </c>
      <c r="AF204" s="104">
        <f t="shared" ref="AF204:AF267" si="39">B204-A204</f>
        <v>0</v>
      </c>
      <c r="AG204" s="45"/>
      <c r="AH204" s="110">
        <f t="shared" ref="AH204:AH267" si="40">IF(AND(OR(AF204&lt;20,AF204&gt;40),AND(A204&lt;&gt;"",B204&lt;&gt;"")),1,0)</f>
        <v>0</v>
      </c>
      <c r="AI204" s="21"/>
      <c r="AJ204" s="11"/>
      <c r="AK204" s="17"/>
    </row>
    <row r="205" spans="1:37" x14ac:dyDescent="0.3">
      <c r="A205" s="97"/>
      <c r="B205" s="97"/>
      <c r="C205" s="121"/>
      <c r="D205" s="119"/>
      <c r="M205" s="70" t="b">
        <f t="shared" si="35"/>
        <v>1</v>
      </c>
      <c r="N205" s="71" t="b">
        <f t="shared" si="35"/>
        <v>1</v>
      </c>
      <c r="O205" s="71" t="b">
        <f t="shared" si="35"/>
        <v>1</v>
      </c>
      <c r="P205" s="71" t="b">
        <f t="shared" si="33"/>
        <v>1</v>
      </c>
      <c r="Q205" s="72">
        <f t="shared" ref="Q205:Q268" si="41">IF(OR(AND(M205:P205),AND(NOT(M205),NOT(N205),NOT(O205),NOT(P205))),0,1)</f>
        <v>0</v>
      </c>
      <c r="R205" s="72"/>
      <c r="S205" s="101" t="b">
        <f t="shared" si="36"/>
        <v>1</v>
      </c>
      <c r="T205" s="75" t="b">
        <f t="shared" si="36"/>
        <v>1</v>
      </c>
      <c r="U205" s="75" t="b">
        <f t="shared" si="36"/>
        <v>1</v>
      </c>
      <c r="V205" s="75" t="b">
        <f t="shared" si="34"/>
        <v>1</v>
      </c>
      <c r="W205" s="75" t="b">
        <f t="shared" ref="W205:Z268" si="42">IF(ISBLANK(F205),TRUE(),ISNUMBER(F205))</f>
        <v>1</v>
      </c>
      <c r="X205" s="75" t="b">
        <f t="shared" si="42"/>
        <v>1</v>
      </c>
      <c r="Y205" s="75" t="b">
        <f t="shared" si="42"/>
        <v>1</v>
      </c>
      <c r="Z205" s="75" t="b">
        <f t="shared" si="42"/>
        <v>1</v>
      </c>
      <c r="AA205" s="75">
        <f t="shared" ref="AA205:AA268" si="43">IF(AND(S205:Z205),0,1)</f>
        <v>0</v>
      </c>
      <c r="AB205" s="75"/>
      <c r="AC205" s="77">
        <f t="shared" si="37"/>
        <v>0</v>
      </c>
      <c r="AD205" s="78"/>
      <c r="AE205" s="79">
        <f t="shared" si="38"/>
        <v>0</v>
      </c>
      <c r="AF205" s="104">
        <f t="shared" si="39"/>
        <v>0</v>
      </c>
      <c r="AG205" s="45"/>
      <c r="AH205" s="110">
        <f t="shared" si="40"/>
        <v>0</v>
      </c>
      <c r="AI205" s="21"/>
      <c r="AJ205" s="11"/>
      <c r="AK205" s="17"/>
    </row>
    <row r="206" spans="1:37" x14ac:dyDescent="0.3">
      <c r="A206" s="97"/>
      <c r="B206" s="97"/>
      <c r="C206" s="121"/>
      <c r="D206" s="119"/>
      <c r="M206" s="70" t="b">
        <f t="shared" si="35"/>
        <v>1</v>
      </c>
      <c r="N206" s="71" t="b">
        <f t="shared" si="35"/>
        <v>1</v>
      </c>
      <c r="O206" s="71" t="b">
        <f t="shared" si="35"/>
        <v>1</v>
      </c>
      <c r="P206" s="71" t="b">
        <f t="shared" si="33"/>
        <v>1</v>
      </c>
      <c r="Q206" s="72">
        <f t="shared" si="41"/>
        <v>0</v>
      </c>
      <c r="R206" s="72"/>
      <c r="S206" s="101" t="b">
        <f t="shared" si="36"/>
        <v>1</v>
      </c>
      <c r="T206" s="75" t="b">
        <f t="shared" si="36"/>
        <v>1</v>
      </c>
      <c r="U206" s="75" t="b">
        <f t="shared" si="36"/>
        <v>1</v>
      </c>
      <c r="V206" s="75" t="b">
        <f t="shared" si="34"/>
        <v>1</v>
      </c>
      <c r="W206" s="75" t="b">
        <f t="shared" si="42"/>
        <v>1</v>
      </c>
      <c r="X206" s="75" t="b">
        <f t="shared" si="42"/>
        <v>1</v>
      </c>
      <c r="Y206" s="75" t="b">
        <f t="shared" si="42"/>
        <v>1</v>
      </c>
      <c r="Z206" s="75" t="b">
        <f t="shared" si="42"/>
        <v>1</v>
      </c>
      <c r="AA206" s="75">
        <f t="shared" si="43"/>
        <v>0</v>
      </c>
      <c r="AB206" s="75"/>
      <c r="AC206" s="77">
        <f t="shared" si="37"/>
        <v>0</v>
      </c>
      <c r="AD206" s="78"/>
      <c r="AE206" s="79">
        <f t="shared" si="38"/>
        <v>0</v>
      </c>
      <c r="AF206" s="104">
        <f t="shared" si="39"/>
        <v>0</v>
      </c>
      <c r="AG206" s="45"/>
      <c r="AH206" s="110">
        <f t="shared" si="40"/>
        <v>0</v>
      </c>
      <c r="AI206" s="21"/>
      <c r="AJ206" s="11"/>
      <c r="AK206" s="17"/>
    </row>
    <row r="207" spans="1:37" x14ac:dyDescent="0.3">
      <c r="A207" s="97"/>
      <c r="B207" s="97"/>
      <c r="C207" s="121"/>
      <c r="D207" s="119"/>
      <c r="M207" s="70" t="b">
        <f t="shared" si="35"/>
        <v>1</v>
      </c>
      <c r="N207" s="71" t="b">
        <f t="shared" si="35"/>
        <v>1</v>
      </c>
      <c r="O207" s="71" t="b">
        <f t="shared" si="35"/>
        <v>1</v>
      </c>
      <c r="P207" s="71" t="b">
        <f t="shared" si="33"/>
        <v>1</v>
      </c>
      <c r="Q207" s="72">
        <f t="shared" si="41"/>
        <v>0</v>
      </c>
      <c r="R207" s="72"/>
      <c r="S207" s="101" t="b">
        <f t="shared" si="36"/>
        <v>1</v>
      </c>
      <c r="T207" s="75" t="b">
        <f t="shared" si="36"/>
        <v>1</v>
      </c>
      <c r="U207" s="75" t="b">
        <f t="shared" si="36"/>
        <v>1</v>
      </c>
      <c r="V207" s="75" t="b">
        <f t="shared" si="34"/>
        <v>1</v>
      </c>
      <c r="W207" s="75" t="b">
        <f t="shared" si="42"/>
        <v>1</v>
      </c>
      <c r="X207" s="75" t="b">
        <f t="shared" si="42"/>
        <v>1</v>
      </c>
      <c r="Y207" s="75" t="b">
        <f t="shared" si="42"/>
        <v>1</v>
      </c>
      <c r="Z207" s="75" t="b">
        <f t="shared" si="42"/>
        <v>1</v>
      </c>
      <c r="AA207" s="75">
        <f t="shared" si="43"/>
        <v>0</v>
      </c>
      <c r="AB207" s="75"/>
      <c r="AC207" s="77">
        <f t="shared" si="37"/>
        <v>0</v>
      </c>
      <c r="AD207" s="78"/>
      <c r="AE207" s="79">
        <f t="shared" si="38"/>
        <v>0</v>
      </c>
      <c r="AF207" s="104">
        <f t="shared" si="39"/>
        <v>0</v>
      </c>
      <c r="AG207" s="45"/>
      <c r="AH207" s="110">
        <f t="shared" si="40"/>
        <v>0</v>
      </c>
      <c r="AI207" s="21"/>
      <c r="AJ207" s="11"/>
      <c r="AK207" s="17"/>
    </row>
    <row r="208" spans="1:37" x14ac:dyDescent="0.3">
      <c r="A208" s="97"/>
      <c r="B208" s="97"/>
      <c r="C208" s="121"/>
      <c r="D208" s="119"/>
      <c r="M208" s="70" t="b">
        <f t="shared" si="35"/>
        <v>1</v>
      </c>
      <c r="N208" s="71" t="b">
        <f t="shared" si="35"/>
        <v>1</v>
      </c>
      <c r="O208" s="71" t="b">
        <f t="shared" si="35"/>
        <v>1</v>
      </c>
      <c r="P208" s="71" t="b">
        <f t="shared" si="33"/>
        <v>1</v>
      </c>
      <c r="Q208" s="72">
        <f t="shared" si="41"/>
        <v>0</v>
      </c>
      <c r="R208" s="72"/>
      <c r="S208" s="101" t="b">
        <f t="shared" si="36"/>
        <v>1</v>
      </c>
      <c r="T208" s="75" t="b">
        <f t="shared" si="36"/>
        <v>1</v>
      </c>
      <c r="U208" s="75" t="b">
        <f t="shared" si="36"/>
        <v>1</v>
      </c>
      <c r="V208" s="75" t="b">
        <f t="shared" si="34"/>
        <v>1</v>
      </c>
      <c r="W208" s="75" t="b">
        <f t="shared" si="42"/>
        <v>1</v>
      </c>
      <c r="X208" s="75" t="b">
        <f t="shared" si="42"/>
        <v>1</v>
      </c>
      <c r="Y208" s="75" t="b">
        <f t="shared" si="42"/>
        <v>1</v>
      </c>
      <c r="Z208" s="75" t="b">
        <f t="shared" si="42"/>
        <v>1</v>
      </c>
      <c r="AA208" s="75">
        <f t="shared" si="43"/>
        <v>0</v>
      </c>
      <c r="AB208" s="75"/>
      <c r="AC208" s="77">
        <f t="shared" si="37"/>
        <v>0</v>
      </c>
      <c r="AD208" s="78"/>
      <c r="AE208" s="79">
        <f t="shared" si="38"/>
        <v>0</v>
      </c>
      <c r="AF208" s="104">
        <f t="shared" si="39"/>
        <v>0</v>
      </c>
      <c r="AG208" s="45"/>
      <c r="AH208" s="110">
        <f t="shared" si="40"/>
        <v>0</v>
      </c>
      <c r="AI208" s="21"/>
      <c r="AJ208" s="11"/>
      <c r="AK208" s="17"/>
    </row>
    <row r="209" spans="1:37" x14ac:dyDescent="0.3">
      <c r="A209" s="97"/>
      <c r="B209" s="97"/>
      <c r="C209" s="121"/>
      <c r="D209" s="119"/>
      <c r="M209" s="70" t="b">
        <f t="shared" si="35"/>
        <v>1</v>
      </c>
      <c r="N209" s="71" t="b">
        <f t="shared" si="35"/>
        <v>1</v>
      </c>
      <c r="O209" s="71" t="b">
        <f t="shared" si="35"/>
        <v>1</v>
      </c>
      <c r="P209" s="71" t="b">
        <f t="shared" si="33"/>
        <v>1</v>
      </c>
      <c r="Q209" s="72">
        <f t="shared" si="41"/>
        <v>0</v>
      </c>
      <c r="R209" s="72"/>
      <c r="S209" s="101" t="b">
        <f t="shared" si="36"/>
        <v>1</v>
      </c>
      <c r="T209" s="75" t="b">
        <f t="shared" si="36"/>
        <v>1</v>
      </c>
      <c r="U209" s="75" t="b">
        <f t="shared" si="36"/>
        <v>1</v>
      </c>
      <c r="V209" s="75" t="b">
        <f t="shared" si="34"/>
        <v>1</v>
      </c>
      <c r="W209" s="75" t="b">
        <f t="shared" si="42"/>
        <v>1</v>
      </c>
      <c r="X209" s="75" t="b">
        <f t="shared" si="42"/>
        <v>1</v>
      </c>
      <c r="Y209" s="75" t="b">
        <f t="shared" si="42"/>
        <v>1</v>
      </c>
      <c r="Z209" s="75" t="b">
        <f t="shared" si="42"/>
        <v>1</v>
      </c>
      <c r="AA209" s="75">
        <f t="shared" si="43"/>
        <v>0</v>
      </c>
      <c r="AB209" s="75"/>
      <c r="AC209" s="77">
        <f t="shared" si="37"/>
        <v>0</v>
      </c>
      <c r="AD209" s="78"/>
      <c r="AE209" s="79">
        <f t="shared" si="38"/>
        <v>0</v>
      </c>
      <c r="AF209" s="104">
        <f t="shared" si="39"/>
        <v>0</v>
      </c>
      <c r="AG209" s="45"/>
      <c r="AH209" s="110">
        <f t="shared" si="40"/>
        <v>0</v>
      </c>
      <c r="AI209" s="21"/>
      <c r="AJ209" s="11"/>
      <c r="AK209" s="17"/>
    </row>
    <row r="210" spans="1:37" x14ac:dyDescent="0.3">
      <c r="A210" s="97"/>
      <c r="B210" s="97"/>
      <c r="C210" s="121"/>
      <c r="D210" s="119"/>
      <c r="M210" s="70" t="b">
        <f t="shared" si="35"/>
        <v>1</v>
      </c>
      <c r="N210" s="71" t="b">
        <f t="shared" si="35"/>
        <v>1</v>
      </c>
      <c r="O210" s="71" t="b">
        <f t="shared" si="35"/>
        <v>1</v>
      </c>
      <c r="P210" s="71" t="b">
        <f t="shared" si="33"/>
        <v>1</v>
      </c>
      <c r="Q210" s="72">
        <f t="shared" si="41"/>
        <v>0</v>
      </c>
      <c r="R210" s="72"/>
      <c r="S210" s="101" t="b">
        <f t="shared" si="36"/>
        <v>1</v>
      </c>
      <c r="T210" s="75" t="b">
        <f t="shared" si="36"/>
        <v>1</v>
      </c>
      <c r="U210" s="75" t="b">
        <f t="shared" si="36"/>
        <v>1</v>
      </c>
      <c r="V210" s="75" t="b">
        <f t="shared" si="34"/>
        <v>1</v>
      </c>
      <c r="W210" s="75" t="b">
        <f t="shared" si="42"/>
        <v>1</v>
      </c>
      <c r="X210" s="75" t="b">
        <f t="shared" si="42"/>
        <v>1</v>
      </c>
      <c r="Y210" s="75" t="b">
        <f t="shared" si="42"/>
        <v>1</v>
      </c>
      <c r="Z210" s="75" t="b">
        <f t="shared" si="42"/>
        <v>1</v>
      </c>
      <c r="AA210" s="75">
        <f t="shared" si="43"/>
        <v>0</v>
      </c>
      <c r="AB210" s="75"/>
      <c r="AC210" s="77">
        <f t="shared" si="37"/>
        <v>0</v>
      </c>
      <c r="AD210" s="78"/>
      <c r="AE210" s="79">
        <f t="shared" si="38"/>
        <v>0</v>
      </c>
      <c r="AF210" s="104">
        <f t="shared" si="39"/>
        <v>0</v>
      </c>
      <c r="AG210" s="45"/>
      <c r="AH210" s="110">
        <f t="shared" si="40"/>
        <v>0</v>
      </c>
      <c r="AI210" s="21"/>
      <c r="AJ210" s="11"/>
      <c r="AK210" s="17"/>
    </row>
    <row r="211" spans="1:37" x14ac:dyDescent="0.3">
      <c r="A211" s="97"/>
      <c r="B211" s="97"/>
      <c r="C211" s="121"/>
      <c r="D211" s="119"/>
      <c r="M211" s="70" t="b">
        <f t="shared" si="35"/>
        <v>1</v>
      </c>
      <c r="N211" s="71" t="b">
        <f t="shared" si="35"/>
        <v>1</v>
      </c>
      <c r="O211" s="71" t="b">
        <f t="shared" si="35"/>
        <v>1</v>
      </c>
      <c r="P211" s="71" t="b">
        <f t="shared" si="33"/>
        <v>1</v>
      </c>
      <c r="Q211" s="72">
        <f t="shared" si="41"/>
        <v>0</v>
      </c>
      <c r="R211" s="72"/>
      <c r="S211" s="101" t="b">
        <f t="shared" si="36"/>
        <v>1</v>
      </c>
      <c r="T211" s="75" t="b">
        <f t="shared" si="36"/>
        <v>1</v>
      </c>
      <c r="U211" s="75" t="b">
        <f t="shared" si="36"/>
        <v>1</v>
      </c>
      <c r="V211" s="75" t="b">
        <f t="shared" si="34"/>
        <v>1</v>
      </c>
      <c r="W211" s="75" t="b">
        <f t="shared" si="42"/>
        <v>1</v>
      </c>
      <c r="X211" s="75" t="b">
        <f t="shared" si="42"/>
        <v>1</v>
      </c>
      <c r="Y211" s="75" t="b">
        <f t="shared" si="42"/>
        <v>1</v>
      </c>
      <c r="Z211" s="75" t="b">
        <f t="shared" si="42"/>
        <v>1</v>
      </c>
      <c r="AA211" s="75">
        <f t="shared" si="43"/>
        <v>0</v>
      </c>
      <c r="AB211" s="75"/>
      <c r="AC211" s="77">
        <f t="shared" si="37"/>
        <v>0</v>
      </c>
      <c r="AD211" s="78"/>
      <c r="AE211" s="79">
        <f t="shared" si="38"/>
        <v>0</v>
      </c>
      <c r="AF211" s="104">
        <f t="shared" si="39"/>
        <v>0</v>
      </c>
      <c r="AG211" s="45"/>
      <c r="AH211" s="110">
        <f t="shared" si="40"/>
        <v>0</v>
      </c>
      <c r="AI211" s="21"/>
      <c r="AJ211" s="11"/>
      <c r="AK211" s="17"/>
    </row>
    <row r="212" spans="1:37" x14ac:dyDescent="0.3">
      <c r="A212" s="97"/>
      <c r="B212" s="97"/>
      <c r="C212" s="121"/>
      <c r="D212" s="119"/>
      <c r="M212" s="70" t="b">
        <f t="shared" si="35"/>
        <v>1</v>
      </c>
      <c r="N212" s="71" t="b">
        <f t="shared" si="35"/>
        <v>1</v>
      </c>
      <c r="O212" s="71" t="b">
        <f t="shared" si="35"/>
        <v>1</v>
      </c>
      <c r="P212" s="71" t="b">
        <f t="shared" si="33"/>
        <v>1</v>
      </c>
      <c r="Q212" s="72">
        <f t="shared" si="41"/>
        <v>0</v>
      </c>
      <c r="R212" s="72"/>
      <c r="S212" s="101" t="b">
        <f t="shared" si="36"/>
        <v>1</v>
      </c>
      <c r="T212" s="75" t="b">
        <f t="shared" si="36"/>
        <v>1</v>
      </c>
      <c r="U212" s="75" t="b">
        <f t="shared" si="36"/>
        <v>1</v>
      </c>
      <c r="V212" s="75" t="b">
        <f t="shared" si="34"/>
        <v>1</v>
      </c>
      <c r="W212" s="75" t="b">
        <f t="shared" si="42"/>
        <v>1</v>
      </c>
      <c r="X212" s="75" t="b">
        <f t="shared" si="42"/>
        <v>1</v>
      </c>
      <c r="Y212" s="75" t="b">
        <f t="shared" si="42"/>
        <v>1</v>
      </c>
      <c r="Z212" s="75" t="b">
        <f t="shared" si="42"/>
        <v>1</v>
      </c>
      <c r="AA212" s="75">
        <f t="shared" si="43"/>
        <v>0</v>
      </c>
      <c r="AB212" s="75"/>
      <c r="AC212" s="77">
        <f t="shared" si="37"/>
        <v>0</v>
      </c>
      <c r="AD212" s="78"/>
      <c r="AE212" s="79">
        <f t="shared" si="38"/>
        <v>0</v>
      </c>
      <c r="AF212" s="104">
        <f t="shared" si="39"/>
        <v>0</v>
      </c>
      <c r="AG212" s="45"/>
      <c r="AH212" s="110">
        <f t="shared" si="40"/>
        <v>0</v>
      </c>
      <c r="AI212" s="21"/>
      <c r="AJ212" s="11"/>
      <c r="AK212" s="17"/>
    </row>
    <row r="213" spans="1:37" x14ac:dyDescent="0.3">
      <c r="A213" s="97"/>
      <c r="B213" s="97"/>
      <c r="C213" s="121"/>
      <c r="D213" s="119"/>
      <c r="M213" s="70" t="b">
        <f t="shared" si="35"/>
        <v>1</v>
      </c>
      <c r="N213" s="71" t="b">
        <f t="shared" si="35"/>
        <v>1</v>
      </c>
      <c r="O213" s="71" t="b">
        <f t="shared" si="35"/>
        <v>1</v>
      </c>
      <c r="P213" s="71" t="b">
        <f t="shared" si="33"/>
        <v>1</v>
      </c>
      <c r="Q213" s="72">
        <f t="shared" si="41"/>
        <v>0</v>
      </c>
      <c r="R213" s="72"/>
      <c r="S213" s="101" t="b">
        <f t="shared" si="36"/>
        <v>1</v>
      </c>
      <c r="T213" s="75" t="b">
        <f t="shared" si="36"/>
        <v>1</v>
      </c>
      <c r="U213" s="75" t="b">
        <f t="shared" si="36"/>
        <v>1</v>
      </c>
      <c r="V213" s="75" t="b">
        <f t="shared" si="34"/>
        <v>1</v>
      </c>
      <c r="W213" s="75" t="b">
        <f t="shared" si="42"/>
        <v>1</v>
      </c>
      <c r="X213" s="75" t="b">
        <f t="shared" si="42"/>
        <v>1</v>
      </c>
      <c r="Y213" s="75" t="b">
        <f t="shared" si="42"/>
        <v>1</v>
      </c>
      <c r="Z213" s="75" t="b">
        <f t="shared" si="42"/>
        <v>1</v>
      </c>
      <c r="AA213" s="75">
        <f t="shared" si="43"/>
        <v>0</v>
      </c>
      <c r="AB213" s="75"/>
      <c r="AC213" s="77">
        <f t="shared" si="37"/>
        <v>0</v>
      </c>
      <c r="AD213" s="78"/>
      <c r="AE213" s="79">
        <f t="shared" si="38"/>
        <v>0</v>
      </c>
      <c r="AF213" s="104">
        <f t="shared" si="39"/>
        <v>0</v>
      </c>
      <c r="AG213" s="45"/>
      <c r="AH213" s="110">
        <f t="shared" si="40"/>
        <v>0</v>
      </c>
      <c r="AI213" s="21"/>
      <c r="AJ213" s="11"/>
      <c r="AK213" s="17"/>
    </row>
    <row r="214" spans="1:37" x14ac:dyDescent="0.3">
      <c r="A214" s="97"/>
      <c r="B214" s="97"/>
      <c r="C214" s="121"/>
      <c r="D214" s="119"/>
      <c r="M214" s="70" t="b">
        <f t="shared" si="35"/>
        <v>1</v>
      </c>
      <c r="N214" s="71" t="b">
        <f t="shared" si="35"/>
        <v>1</v>
      </c>
      <c r="O214" s="71" t="b">
        <f t="shared" si="35"/>
        <v>1</v>
      </c>
      <c r="P214" s="71" t="b">
        <f t="shared" si="33"/>
        <v>1</v>
      </c>
      <c r="Q214" s="72">
        <f t="shared" si="41"/>
        <v>0</v>
      </c>
      <c r="R214" s="72"/>
      <c r="S214" s="101" t="b">
        <f t="shared" si="36"/>
        <v>1</v>
      </c>
      <c r="T214" s="75" t="b">
        <f t="shared" si="36"/>
        <v>1</v>
      </c>
      <c r="U214" s="75" t="b">
        <f t="shared" si="36"/>
        <v>1</v>
      </c>
      <c r="V214" s="75" t="b">
        <f t="shared" si="34"/>
        <v>1</v>
      </c>
      <c r="W214" s="75" t="b">
        <f t="shared" si="42"/>
        <v>1</v>
      </c>
      <c r="X214" s="75" t="b">
        <f t="shared" si="42"/>
        <v>1</v>
      </c>
      <c r="Y214" s="75" t="b">
        <f t="shared" si="42"/>
        <v>1</v>
      </c>
      <c r="Z214" s="75" t="b">
        <f t="shared" si="42"/>
        <v>1</v>
      </c>
      <c r="AA214" s="75">
        <f t="shared" si="43"/>
        <v>0</v>
      </c>
      <c r="AB214" s="75"/>
      <c r="AC214" s="77">
        <f t="shared" si="37"/>
        <v>0</v>
      </c>
      <c r="AD214" s="78"/>
      <c r="AE214" s="79">
        <f t="shared" si="38"/>
        <v>0</v>
      </c>
      <c r="AF214" s="104">
        <f t="shared" si="39"/>
        <v>0</v>
      </c>
      <c r="AG214" s="45"/>
      <c r="AH214" s="110">
        <f t="shared" si="40"/>
        <v>0</v>
      </c>
      <c r="AI214" s="21"/>
      <c r="AJ214" s="11"/>
      <c r="AK214" s="17"/>
    </row>
    <row r="215" spans="1:37" x14ac:dyDescent="0.3">
      <c r="A215" s="97"/>
      <c r="B215" s="97"/>
      <c r="C215" s="121"/>
      <c r="D215" s="119"/>
      <c r="M215" s="70" t="b">
        <f t="shared" si="35"/>
        <v>1</v>
      </c>
      <c r="N215" s="71" t="b">
        <f t="shared" si="35"/>
        <v>1</v>
      </c>
      <c r="O215" s="71" t="b">
        <f t="shared" si="35"/>
        <v>1</v>
      </c>
      <c r="P215" s="71" t="b">
        <f t="shared" si="33"/>
        <v>1</v>
      </c>
      <c r="Q215" s="72">
        <f t="shared" si="41"/>
        <v>0</v>
      </c>
      <c r="R215" s="72"/>
      <c r="S215" s="101" t="b">
        <f t="shared" si="36"/>
        <v>1</v>
      </c>
      <c r="T215" s="75" t="b">
        <f t="shared" si="36"/>
        <v>1</v>
      </c>
      <c r="U215" s="75" t="b">
        <f t="shared" si="36"/>
        <v>1</v>
      </c>
      <c r="V215" s="75" t="b">
        <f t="shared" si="34"/>
        <v>1</v>
      </c>
      <c r="W215" s="75" t="b">
        <f t="shared" si="42"/>
        <v>1</v>
      </c>
      <c r="X215" s="75" t="b">
        <f t="shared" si="42"/>
        <v>1</v>
      </c>
      <c r="Y215" s="75" t="b">
        <f t="shared" si="42"/>
        <v>1</v>
      </c>
      <c r="Z215" s="75" t="b">
        <f t="shared" si="42"/>
        <v>1</v>
      </c>
      <c r="AA215" s="75">
        <f t="shared" si="43"/>
        <v>0</v>
      </c>
      <c r="AB215" s="75"/>
      <c r="AC215" s="77">
        <f t="shared" si="37"/>
        <v>0</v>
      </c>
      <c r="AD215" s="78"/>
      <c r="AE215" s="79">
        <f t="shared" si="38"/>
        <v>0</v>
      </c>
      <c r="AF215" s="104">
        <f t="shared" si="39"/>
        <v>0</v>
      </c>
      <c r="AG215" s="45"/>
      <c r="AH215" s="110">
        <f t="shared" si="40"/>
        <v>0</v>
      </c>
      <c r="AI215" s="21"/>
      <c r="AJ215" s="11"/>
      <c r="AK215" s="17"/>
    </row>
    <row r="216" spans="1:37" x14ac:dyDescent="0.3">
      <c r="A216" s="97"/>
      <c r="B216" s="97"/>
      <c r="C216" s="121"/>
      <c r="D216" s="119"/>
      <c r="M216" s="70" t="b">
        <f t="shared" si="35"/>
        <v>1</v>
      </c>
      <c r="N216" s="71" t="b">
        <f t="shared" si="35"/>
        <v>1</v>
      </c>
      <c r="O216" s="71" t="b">
        <f t="shared" si="35"/>
        <v>1</v>
      </c>
      <c r="P216" s="71" t="b">
        <f t="shared" si="33"/>
        <v>1</v>
      </c>
      <c r="Q216" s="72">
        <f t="shared" si="41"/>
        <v>0</v>
      </c>
      <c r="R216" s="72"/>
      <c r="S216" s="101" t="b">
        <f t="shared" si="36"/>
        <v>1</v>
      </c>
      <c r="T216" s="75" t="b">
        <f t="shared" si="36"/>
        <v>1</v>
      </c>
      <c r="U216" s="75" t="b">
        <f t="shared" si="36"/>
        <v>1</v>
      </c>
      <c r="V216" s="75" t="b">
        <f t="shared" si="34"/>
        <v>1</v>
      </c>
      <c r="W216" s="75" t="b">
        <f t="shared" si="42"/>
        <v>1</v>
      </c>
      <c r="X216" s="75" t="b">
        <f t="shared" si="42"/>
        <v>1</v>
      </c>
      <c r="Y216" s="75" t="b">
        <f t="shared" si="42"/>
        <v>1</v>
      </c>
      <c r="Z216" s="75" t="b">
        <f t="shared" si="42"/>
        <v>1</v>
      </c>
      <c r="AA216" s="75">
        <f t="shared" si="43"/>
        <v>0</v>
      </c>
      <c r="AB216" s="75"/>
      <c r="AC216" s="77">
        <f t="shared" si="37"/>
        <v>0</v>
      </c>
      <c r="AD216" s="78"/>
      <c r="AE216" s="79">
        <f t="shared" si="38"/>
        <v>0</v>
      </c>
      <c r="AF216" s="104">
        <f t="shared" si="39"/>
        <v>0</v>
      </c>
      <c r="AG216" s="45"/>
      <c r="AH216" s="110">
        <f t="shared" si="40"/>
        <v>0</v>
      </c>
      <c r="AI216" s="21"/>
      <c r="AJ216" s="11"/>
      <c r="AK216" s="17"/>
    </row>
    <row r="217" spans="1:37" x14ac:dyDescent="0.3">
      <c r="A217" s="97"/>
      <c r="B217" s="97"/>
      <c r="C217" s="121"/>
      <c r="D217" s="119"/>
      <c r="M217" s="70" t="b">
        <f t="shared" si="35"/>
        <v>1</v>
      </c>
      <c r="N217" s="71" t="b">
        <f t="shared" si="35"/>
        <v>1</v>
      </c>
      <c r="O217" s="71" t="b">
        <f t="shared" si="35"/>
        <v>1</v>
      </c>
      <c r="P217" s="71" t="b">
        <f t="shared" si="33"/>
        <v>1</v>
      </c>
      <c r="Q217" s="72">
        <f t="shared" si="41"/>
        <v>0</v>
      </c>
      <c r="R217" s="72"/>
      <c r="S217" s="101" t="b">
        <f t="shared" si="36"/>
        <v>1</v>
      </c>
      <c r="T217" s="75" t="b">
        <f t="shared" si="36"/>
        <v>1</v>
      </c>
      <c r="U217" s="75" t="b">
        <f t="shared" si="36"/>
        <v>1</v>
      </c>
      <c r="V217" s="75" t="b">
        <f t="shared" si="34"/>
        <v>1</v>
      </c>
      <c r="W217" s="75" t="b">
        <f t="shared" si="42"/>
        <v>1</v>
      </c>
      <c r="X217" s="75" t="b">
        <f t="shared" si="42"/>
        <v>1</v>
      </c>
      <c r="Y217" s="75" t="b">
        <f t="shared" si="42"/>
        <v>1</v>
      </c>
      <c r="Z217" s="75" t="b">
        <f t="shared" si="42"/>
        <v>1</v>
      </c>
      <c r="AA217" s="75">
        <f t="shared" si="43"/>
        <v>0</v>
      </c>
      <c r="AB217" s="75"/>
      <c r="AC217" s="77">
        <f t="shared" si="37"/>
        <v>0</v>
      </c>
      <c r="AD217" s="78"/>
      <c r="AE217" s="79">
        <f t="shared" si="38"/>
        <v>0</v>
      </c>
      <c r="AF217" s="104">
        <f t="shared" si="39"/>
        <v>0</v>
      </c>
      <c r="AG217" s="45"/>
      <c r="AH217" s="110">
        <f t="shared" si="40"/>
        <v>0</v>
      </c>
      <c r="AI217" s="21"/>
      <c r="AJ217" s="11"/>
      <c r="AK217" s="17"/>
    </row>
    <row r="218" spans="1:37" x14ac:dyDescent="0.3">
      <c r="A218" s="97"/>
      <c r="B218" s="97"/>
      <c r="C218" s="121"/>
      <c r="D218" s="119"/>
      <c r="M218" s="70" t="b">
        <f t="shared" si="35"/>
        <v>1</v>
      </c>
      <c r="N218" s="71" t="b">
        <f t="shared" si="35"/>
        <v>1</v>
      </c>
      <c r="O218" s="71" t="b">
        <f t="shared" si="35"/>
        <v>1</v>
      </c>
      <c r="P218" s="71" t="b">
        <f t="shared" si="33"/>
        <v>1</v>
      </c>
      <c r="Q218" s="72">
        <f t="shared" si="41"/>
        <v>0</v>
      </c>
      <c r="R218" s="72"/>
      <c r="S218" s="101" t="b">
        <f t="shared" si="36"/>
        <v>1</v>
      </c>
      <c r="T218" s="75" t="b">
        <f t="shared" si="36"/>
        <v>1</v>
      </c>
      <c r="U218" s="75" t="b">
        <f t="shared" si="36"/>
        <v>1</v>
      </c>
      <c r="V218" s="75" t="b">
        <f t="shared" si="34"/>
        <v>1</v>
      </c>
      <c r="W218" s="75" t="b">
        <f t="shared" si="42"/>
        <v>1</v>
      </c>
      <c r="X218" s="75" t="b">
        <f t="shared" si="42"/>
        <v>1</v>
      </c>
      <c r="Y218" s="75" t="b">
        <f t="shared" si="42"/>
        <v>1</v>
      </c>
      <c r="Z218" s="75" t="b">
        <f t="shared" si="42"/>
        <v>1</v>
      </c>
      <c r="AA218" s="75">
        <f t="shared" si="43"/>
        <v>0</v>
      </c>
      <c r="AB218" s="75"/>
      <c r="AC218" s="77">
        <f t="shared" si="37"/>
        <v>0</v>
      </c>
      <c r="AD218" s="78"/>
      <c r="AE218" s="79">
        <f t="shared" si="38"/>
        <v>0</v>
      </c>
      <c r="AF218" s="104">
        <f t="shared" si="39"/>
        <v>0</v>
      </c>
      <c r="AG218" s="45"/>
      <c r="AH218" s="110">
        <f t="shared" si="40"/>
        <v>0</v>
      </c>
      <c r="AI218" s="21"/>
      <c r="AJ218" s="11"/>
      <c r="AK218" s="17"/>
    </row>
    <row r="219" spans="1:37" x14ac:dyDescent="0.3">
      <c r="A219" s="97"/>
      <c r="B219" s="97"/>
      <c r="C219" s="121"/>
      <c r="D219" s="119"/>
      <c r="M219" s="70" t="b">
        <f t="shared" si="35"/>
        <v>1</v>
      </c>
      <c r="N219" s="71" t="b">
        <f t="shared" si="35"/>
        <v>1</v>
      </c>
      <c r="O219" s="71" t="b">
        <f t="shared" si="35"/>
        <v>1</v>
      </c>
      <c r="P219" s="71" t="b">
        <f t="shared" si="33"/>
        <v>1</v>
      </c>
      <c r="Q219" s="72">
        <f t="shared" si="41"/>
        <v>0</v>
      </c>
      <c r="R219" s="72"/>
      <c r="S219" s="101" t="b">
        <f t="shared" si="36"/>
        <v>1</v>
      </c>
      <c r="T219" s="75" t="b">
        <f t="shared" si="36"/>
        <v>1</v>
      </c>
      <c r="U219" s="75" t="b">
        <f t="shared" si="36"/>
        <v>1</v>
      </c>
      <c r="V219" s="75" t="b">
        <f t="shared" si="34"/>
        <v>1</v>
      </c>
      <c r="W219" s="75" t="b">
        <f t="shared" si="42"/>
        <v>1</v>
      </c>
      <c r="X219" s="75" t="b">
        <f t="shared" si="42"/>
        <v>1</v>
      </c>
      <c r="Y219" s="75" t="b">
        <f t="shared" si="42"/>
        <v>1</v>
      </c>
      <c r="Z219" s="75" t="b">
        <f t="shared" si="42"/>
        <v>1</v>
      </c>
      <c r="AA219" s="75">
        <f t="shared" si="43"/>
        <v>0</v>
      </c>
      <c r="AB219" s="75"/>
      <c r="AC219" s="77">
        <f t="shared" si="37"/>
        <v>0</v>
      </c>
      <c r="AD219" s="78"/>
      <c r="AE219" s="79">
        <f t="shared" si="38"/>
        <v>0</v>
      </c>
      <c r="AF219" s="104">
        <f t="shared" si="39"/>
        <v>0</v>
      </c>
      <c r="AG219" s="45"/>
      <c r="AH219" s="110">
        <f t="shared" si="40"/>
        <v>0</v>
      </c>
      <c r="AI219" s="21"/>
      <c r="AJ219" s="11"/>
      <c r="AK219" s="17"/>
    </row>
    <row r="220" spans="1:37" x14ac:dyDescent="0.3">
      <c r="A220" s="97"/>
      <c r="B220" s="97"/>
      <c r="C220" s="121"/>
      <c r="D220" s="119"/>
      <c r="M220" s="70" t="b">
        <f t="shared" si="35"/>
        <v>1</v>
      </c>
      <c r="N220" s="71" t="b">
        <f t="shared" si="35"/>
        <v>1</v>
      </c>
      <c r="O220" s="71" t="b">
        <f t="shared" si="35"/>
        <v>1</v>
      </c>
      <c r="P220" s="71" t="b">
        <f t="shared" si="33"/>
        <v>1</v>
      </c>
      <c r="Q220" s="72">
        <f t="shared" si="41"/>
        <v>0</v>
      </c>
      <c r="R220" s="72"/>
      <c r="S220" s="101" t="b">
        <f t="shared" si="36"/>
        <v>1</v>
      </c>
      <c r="T220" s="75" t="b">
        <f t="shared" si="36"/>
        <v>1</v>
      </c>
      <c r="U220" s="75" t="b">
        <f t="shared" si="36"/>
        <v>1</v>
      </c>
      <c r="V220" s="75" t="b">
        <f t="shared" si="34"/>
        <v>1</v>
      </c>
      <c r="W220" s="75" t="b">
        <f t="shared" si="42"/>
        <v>1</v>
      </c>
      <c r="X220" s="75" t="b">
        <f t="shared" si="42"/>
        <v>1</v>
      </c>
      <c r="Y220" s="75" t="b">
        <f t="shared" si="42"/>
        <v>1</v>
      </c>
      <c r="Z220" s="75" t="b">
        <f t="shared" si="42"/>
        <v>1</v>
      </c>
      <c r="AA220" s="75">
        <f t="shared" si="43"/>
        <v>0</v>
      </c>
      <c r="AB220" s="75"/>
      <c r="AC220" s="77">
        <f t="shared" si="37"/>
        <v>0</v>
      </c>
      <c r="AD220" s="78"/>
      <c r="AE220" s="79">
        <f t="shared" si="38"/>
        <v>0</v>
      </c>
      <c r="AF220" s="104">
        <f t="shared" si="39"/>
        <v>0</v>
      </c>
      <c r="AG220" s="45"/>
      <c r="AH220" s="110">
        <f t="shared" si="40"/>
        <v>0</v>
      </c>
      <c r="AI220" s="21"/>
      <c r="AJ220" s="11"/>
      <c r="AK220" s="17"/>
    </row>
    <row r="221" spans="1:37" x14ac:dyDescent="0.3">
      <c r="A221" s="97"/>
      <c r="B221" s="97"/>
      <c r="C221" s="121"/>
      <c r="D221" s="119"/>
      <c r="M221" s="70" t="b">
        <f t="shared" si="35"/>
        <v>1</v>
      </c>
      <c r="N221" s="71" t="b">
        <f t="shared" si="35"/>
        <v>1</v>
      </c>
      <c r="O221" s="71" t="b">
        <f t="shared" si="35"/>
        <v>1</v>
      </c>
      <c r="P221" s="71" t="b">
        <f t="shared" si="33"/>
        <v>1</v>
      </c>
      <c r="Q221" s="72">
        <f t="shared" si="41"/>
        <v>0</v>
      </c>
      <c r="R221" s="72"/>
      <c r="S221" s="101" t="b">
        <f t="shared" si="36"/>
        <v>1</v>
      </c>
      <c r="T221" s="75" t="b">
        <f t="shared" si="36"/>
        <v>1</v>
      </c>
      <c r="U221" s="75" t="b">
        <f t="shared" si="36"/>
        <v>1</v>
      </c>
      <c r="V221" s="75" t="b">
        <f t="shared" si="34"/>
        <v>1</v>
      </c>
      <c r="W221" s="75" t="b">
        <f t="shared" si="42"/>
        <v>1</v>
      </c>
      <c r="X221" s="75" t="b">
        <f t="shared" si="42"/>
        <v>1</v>
      </c>
      <c r="Y221" s="75" t="b">
        <f t="shared" si="42"/>
        <v>1</v>
      </c>
      <c r="Z221" s="75" t="b">
        <f t="shared" si="42"/>
        <v>1</v>
      </c>
      <c r="AA221" s="75">
        <f t="shared" si="43"/>
        <v>0</v>
      </c>
      <c r="AB221" s="75"/>
      <c r="AC221" s="77">
        <f t="shared" si="37"/>
        <v>0</v>
      </c>
      <c r="AD221" s="78"/>
      <c r="AE221" s="79">
        <f t="shared" si="38"/>
        <v>0</v>
      </c>
      <c r="AF221" s="104">
        <f t="shared" si="39"/>
        <v>0</v>
      </c>
      <c r="AG221" s="45"/>
      <c r="AH221" s="110">
        <f t="shared" si="40"/>
        <v>0</v>
      </c>
      <c r="AI221" s="21"/>
      <c r="AJ221" s="11"/>
      <c r="AK221" s="17"/>
    </row>
    <row r="222" spans="1:37" x14ac:dyDescent="0.3">
      <c r="A222" s="97"/>
      <c r="B222" s="97"/>
      <c r="C222" s="121"/>
      <c r="D222" s="119"/>
      <c r="M222" s="70" t="b">
        <f t="shared" si="35"/>
        <v>1</v>
      </c>
      <c r="N222" s="71" t="b">
        <f t="shared" si="35"/>
        <v>1</v>
      </c>
      <c r="O222" s="71" t="b">
        <f t="shared" si="35"/>
        <v>1</v>
      </c>
      <c r="P222" s="71" t="b">
        <f t="shared" si="33"/>
        <v>1</v>
      </c>
      <c r="Q222" s="72">
        <f t="shared" si="41"/>
        <v>0</v>
      </c>
      <c r="R222" s="72"/>
      <c r="S222" s="101" t="b">
        <f t="shared" si="36"/>
        <v>1</v>
      </c>
      <c r="T222" s="75" t="b">
        <f t="shared" si="36"/>
        <v>1</v>
      </c>
      <c r="U222" s="75" t="b">
        <f t="shared" si="36"/>
        <v>1</v>
      </c>
      <c r="V222" s="75" t="b">
        <f t="shared" si="34"/>
        <v>1</v>
      </c>
      <c r="W222" s="75" t="b">
        <f t="shared" si="42"/>
        <v>1</v>
      </c>
      <c r="X222" s="75" t="b">
        <f t="shared" si="42"/>
        <v>1</v>
      </c>
      <c r="Y222" s="75" t="b">
        <f t="shared" si="42"/>
        <v>1</v>
      </c>
      <c r="Z222" s="75" t="b">
        <f t="shared" si="42"/>
        <v>1</v>
      </c>
      <c r="AA222" s="75">
        <f t="shared" si="43"/>
        <v>0</v>
      </c>
      <c r="AB222" s="75"/>
      <c r="AC222" s="77">
        <f t="shared" si="37"/>
        <v>0</v>
      </c>
      <c r="AD222" s="78"/>
      <c r="AE222" s="79">
        <f t="shared" si="38"/>
        <v>0</v>
      </c>
      <c r="AF222" s="104">
        <f t="shared" si="39"/>
        <v>0</v>
      </c>
      <c r="AG222" s="45"/>
      <c r="AH222" s="110">
        <f t="shared" si="40"/>
        <v>0</v>
      </c>
      <c r="AI222" s="21"/>
      <c r="AJ222" s="11"/>
      <c r="AK222" s="17"/>
    </row>
    <row r="223" spans="1:37" x14ac:dyDescent="0.3">
      <c r="A223" s="97"/>
      <c r="B223" s="97"/>
      <c r="C223" s="121"/>
      <c r="D223" s="119"/>
      <c r="M223" s="70" t="b">
        <f t="shared" si="35"/>
        <v>1</v>
      </c>
      <c r="N223" s="71" t="b">
        <f t="shared" si="35"/>
        <v>1</v>
      </c>
      <c r="O223" s="71" t="b">
        <f t="shared" si="35"/>
        <v>1</v>
      </c>
      <c r="P223" s="71" t="b">
        <f t="shared" si="33"/>
        <v>1</v>
      </c>
      <c r="Q223" s="72">
        <f t="shared" si="41"/>
        <v>0</v>
      </c>
      <c r="R223" s="72"/>
      <c r="S223" s="101" t="b">
        <f t="shared" si="36"/>
        <v>1</v>
      </c>
      <c r="T223" s="75" t="b">
        <f t="shared" si="36"/>
        <v>1</v>
      </c>
      <c r="U223" s="75" t="b">
        <f t="shared" si="36"/>
        <v>1</v>
      </c>
      <c r="V223" s="75" t="b">
        <f t="shared" si="34"/>
        <v>1</v>
      </c>
      <c r="W223" s="75" t="b">
        <f t="shared" si="42"/>
        <v>1</v>
      </c>
      <c r="X223" s="75" t="b">
        <f t="shared" si="42"/>
        <v>1</v>
      </c>
      <c r="Y223" s="75" t="b">
        <f t="shared" si="42"/>
        <v>1</v>
      </c>
      <c r="Z223" s="75" t="b">
        <f t="shared" si="42"/>
        <v>1</v>
      </c>
      <c r="AA223" s="75">
        <f t="shared" si="43"/>
        <v>0</v>
      </c>
      <c r="AB223" s="75"/>
      <c r="AC223" s="77">
        <f t="shared" si="37"/>
        <v>0</v>
      </c>
      <c r="AD223" s="78"/>
      <c r="AE223" s="79">
        <f t="shared" si="38"/>
        <v>0</v>
      </c>
      <c r="AF223" s="104">
        <f t="shared" si="39"/>
        <v>0</v>
      </c>
      <c r="AG223" s="45"/>
      <c r="AH223" s="110">
        <f t="shared" si="40"/>
        <v>0</v>
      </c>
      <c r="AI223" s="21"/>
      <c r="AJ223" s="11"/>
      <c r="AK223" s="17"/>
    </row>
    <row r="224" spans="1:37" x14ac:dyDescent="0.3">
      <c r="A224" s="97"/>
      <c r="B224" s="97"/>
      <c r="C224" s="121"/>
      <c r="D224" s="119"/>
      <c r="M224" s="70" t="b">
        <f t="shared" si="35"/>
        <v>1</v>
      </c>
      <c r="N224" s="71" t="b">
        <f t="shared" si="35"/>
        <v>1</v>
      </c>
      <c r="O224" s="71" t="b">
        <f t="shared" si="35"/>
        <v>1</v>
      </c>
      <c r="P224" s="71" t="b">
        <f t="shared" si="33"/>
        <v>1</v>
      </c>
      <c r="Q224" s="72">
        <f t="shared" si="41"/>
        <v>0</v>
      </c>
      <c r="R224" s="72"/>
      <c r="S224" s="101" t="b">
        <f t="shared" si="36"/>
        <v>1</v>
      </c>
      <c r="T224" s="75" t="b">
        <f t="shared" si="36"/>
        <v>1</v>
      </c>
      <c r="U224" s="75" t="b">
        <f t="shared" si="36"/>
        <v>1</v>
      </c>
      <c r="V224" s="75" t="b">
        <f t="shared" si="34"/>
        <v>1</v>
      </c>
      <c r="W224" s="75" t="b">
        <f t="shared" si="42"/>
        <v>1</v>
      </c>
      <c r="X224" s="75" t="b">
        <f t="shared" si="42"/>
        <v>1</v>
      </c>
      <c r="Y224" s="75" t="b">
        <f t="shared" si="42"/>
        <v>1</v>
      </c>
      <c r="Z224" s="75" t="b">
        <f t="shared" si="42"/>
        <v>1</v>
      </c>
      <c r="AA224" s="75">
        <f t="shared" si="43"/>
        <v>0</v>
      </c>
      <c r="AB224" s="75"/>
      <c r="AC224" s="77">
        <f t="shared" si="37"/>
        <v>0</v>
      </c>
      <c r="AD224" s="78"/>
      <c r="AE224" s="79">
        <f t="shared" si="38"/>
        <v>0</v>
      </c>
      <c r="AF224" s="104">
        <f t="shared" si="39"/>
        <v>0</v>
      </c>
      <c r="AG224" s="45"/>
      <c r="AH224" s="110">
        <f t="shared" si="40"/>
        <v>0</v>
      </c>
      <c r="AI224" s="21"/>
      <c r="AJ224" s="11"/>
      <c r="AK224" s="17"/>
    </row>
    <row r="225" spans="1:37" x14ac:dyDescent="0.3">
      <c r="A225" s="97"/>
      <c r="B225" s="97"/>
      <c r="C225" s="121"/>
      <c r="D225" s="119"/>
      <c r="M225" s="70" t="b">
        <f t="shared" si="35"/>
        <v>1</v>
      </c>
      <c r="N225" s="71" t="b">
        <f t="shared" si="35"/>
        <v>1</v>
      </c>
      <c r="O225" s="71" t="b">
        <f t="shared" si="35"/>
        <v>1</v>
      </c>
      <c r="P225" s="71" t="b">
        <f t="shared" si="33"/>
        <v>1</v>
      </c>
      <c r="Q225" s="72">
        <f t="shared" si="41"/>
        <v>0</v>
      </c>
      <c r="R225" s="72"/>
      <c r="S225" s="101" t="b">
        <f t="shared" si="36"/>
        <v>1</v>
      </c>
      <c r="T225" s="75" t="b">
        <f t="shared" si="36"/>
        <v>1</v>
      </c>
      <c r="U225" s="75" t="b">
        <f t="shared" si="36"/>
        <v>1</v>
      </c>
      <c r="V225" s="75" t="b">
        <f t="shared" si="34"/>
        <v>1</v>
      </c>
      <c r="W225" s="75" t="b">
        <f t="shared" si="42"/>
        <v>1</v>
      </c>
      <c r="X225" s="75" t="b">
        <f t="shared" si="42"/>
        <v>1</v>
      </c>
      <c r="Y225" s="75" t="b">
        <f t="shared" si="42"/>
        <v>1</v>
      </c>
      <c r="Z225" s="75" t="b">
        <f t="shared" si="42"/>
        <v>1</v>
      </c>
      <c r="AA225" s="75">
        <f t="shared" si="43"/>
        <v>0</v>
      </c>
      <c r="AB225" s="75"/>
      <c r="AC225" s="77">
        <f t="shared" si="37"/>
        <v>0</v>
      </c>
      <c r="AD225" s="78"/>
      <c r="AE225" s="79">
        <f t="shared" si="38"/>
        <v>0</v>
      </c>
      <c r="AF225" s="104">
        <f t="shared" si="39"/>
        <v>0</v>
      </c>
      <c r="AG225" s="45"/>
      <c r="AH225" s="110">
        <f t="shared" si="40"/>
        <v>0</v>
      </c>
      <c r="AI225" s="21"/>
      <c r="AJ225" s="11"/>
      <c r="AK225" s="17"/>
    </row>
    <row r="226" spans="1:37" x14ac:dyDescent="0.3">
      <c r="A226" s="97"/>
      <c r="B226" s="97"/>
      <c r="C226" s="121"/>
      <c r="D226" s="119"/>
      <c r="M226" s="70" t="b">
        <f t="shared" si="35"/>
        <v>1</v>
      </c>
      <c r="N226" s="71" t="b">
        <f t="shared" si="35"/>
        <v>1</v>
      </c>
      <c r="O226" s="71" t="b">
        <f t="shared" si="35"/>
        <v>1</v>
      </c>
      <c r="P226" s="71" t="b">
        <f t="shared" si="33"/>
        <v>1</v>
      </c>
      <c r="Q226" s="72">
        <f t="shared" si="41"/>
        <v>0</v>
      </c>
      <c r="R226" s="72"/>
      <c r="S226" s="101" t="b">
        <f t="shared" si="36"/>
        <v>1</v>
      </c>
      <c r="T226" s="75" t="b">
        <f t="shared" si="36"/>
        <v>1</v>
      </c>
      <c r="U226" s="75" t="b">
        <f t="shared" si="36"/>
        <v>1</v>
      </c>
      <c r="V226" s="75" t="b">
        <f t="shared" si="34"/>
        <v>1</v>
      </c>
      <c r="W226" s="75" t="b">
        <f t="shared" si="42"/>
        <v>1</v>
      </c>
      <c r="X226" s="75" t="b">
        <f t="shared" si="42"/>
        <v>1</v>
      </c>
      <c r="Y226" s="75" t="b">
        <f t="shared" si="42"/>
        <v>1</v>
      </c>
      <c r="Z226" s="75" t="b">
        <f t="shared" si="42"/>
        <v>1</v>
      </c>
      <c r="AA226" s="75">
        <f t="shared" si="43"/>
        <v>0</v>
      </c>
      <c r="AB226" s="75"/>
      <c r="AC226" s="77">
        <f t="shared" si="37"/>
        <v>0</v>
      </c>
      <c r="AD226" s="78"/>
      <c r="AE226" s="79">
        <f t="shared" si="38"/>
        <v>0</v>
      </c>
      <c r="AF226" s="104">
        <f t="shared" si="39"/>
        <v>0</v>
      </c>
      <c r="AG226" s="45"/>
      <c r="AH226" s="110">
        <f t="shared" si="40"/>
        <v>0</v>
      </c>
      <c r="AI226" s="21"/>
      <c r="AJ226" s="11"/>
      <c r="AK226" s="17"/>
    </row>
    <row r="227" spans="1:37" x14ac:dyDescent="0.3">
      <c r="A227" s="97"/>
      <c r="B227" s="97"/>
      <c r="C227" s="121"/>
      <c r="D227" s="119"/>
      <c r="M227" s="70" t="b">
        <f t="shared" si="35"/>
        <v>1</v>
      </c>
      <c r="N227" s="71" t="b">
        <f t="shared" si="35"/>
        <v>1</v>
      </c>
      <c r="O227" s="71" t="b">
        <f t="shared" si="35"/>
        <v>1</v>
      </c>
      <c r="P227" s="71" t="b">
        <f t="shared" si="33"/>
        <v>1</v>
      </c>
      <c r="Q227" s="72">
        <f t="shared" si="41"/>
        <v>0</v>
      </c>
      <c r="R227" s="72"/>
      <c r="S227" s="101" t="b">
        <f t="shared" si="36"/>
        <v>1</v>
      </c>
      <c r="T227" s="75" t="b">
        <f t="shared" si="36"/>
        <v>1</v>
      </c>
      <c r="U227" s="75" t="b">
        <f t="shared" si="36"/>
        <v>1</v>
      </c>
      <c r="V227" s="75" t="b">
        <f t="shared" si="34"/>
        <v>1</v>
      </c>
      <c r="W227" s="75" t="b">
        <f t="shared" si="42"/>
        <v>1</v>
      </c>
      <c r="X227" s="75" t="b">
        <f t="shared" si="42"/>
        <v>1</v>
      </c>
      <c r="Y227" s="75" t="b">
        <f t="shared" si="42"/>
        <v>1</v>
      </c>
      <c r="Z227" s="75" t="b">
        <f t="shared" si="42"/>
        <v>1</v>
      </c>
      <c r="AA227" s="75">
        <f t="shared" si="43"/>
        <v>0</v>
      </c>
      <c r="AB227" s="75"/>
      <c r="AC227" s="77">
        <f t="shared" si="37"/>
        <v>0</v>
      </c>
      <c r="AD227" s="78"/>
      <c r="AE227" s="79">
        <f t="shared" si="38"/>
        <v>0</v>
      </c>
      <c r="AF227" s="104">
        <f t="shared" si="39"/>
        <v>0</v>
      </c>
      <c r="AG227" s="45"/>
      <c r="AH227" s="110">
        <f t="shared" si="40"/>
        <v>0</v>
      </c>
      <c r="AI227" s="21"/>
      <c r="AJ227" s="11"/>
      <c r="AK227" s="17"/>
    </row>
    <row r="228" spans="1:37" x14ac:dyDescent="0.3">
      <c r="A228" s="97"/>
      <c r="B228" s="97"/>
      <c r="C228" s="121"/>
      <c r="D228" s="119"/>
      <c r="M228" s="70" t="b">
        <f t="shared" si="35"/>
        <v>1</v>
      </c>
      <c r="N228" s="71" t="b">
        <f t="shared" si="35"/>
        <v>1</v>
      </c>
      <c r="O228" s="71" t="b">
        <f t="shared" si="35"/>
        <v>1</v>
      </c>
      <c r="P228" s="71" t="b">
        <f t="shared" si="33"/>
        <v>1</v>
      </c>
      <c r="Q228" s="72">
        <f t="shared" si="41"/>
        <v>0</v>
      </c>
      <c r="R228" s="72"/>
      <c r="S228" s="101" t="b">
        <f t="shared" si="36"/>
        <v>1</v>
      </c>
      <c r="T228" s="75" t="b">
        <f t="shared" si="36"/>
        <v>1</v>
      </c>
      <c r="U228" s="75" t="b">
        <f t="shared" si="36"/>
        <v>1</v>
      </c>
      <c r="V228" s="75" t="b">
        <f t="shared" si="34"/>
        <v>1</v>
      </c>
      <c r="W228" s="75" t="b">
        <f t="shared" si="42"/>
        <v>1</v>
      </c>
      <c r="X228" s="75" t="b">
        <f t="shared" si="42"/>
        <v>1</v>
      </c>
      <c r="Y228" s="75" t="b">
        <f t="shared" si="42"/>
        <v>1</v>
      </c>
      <c r="Z228" s="75" t="b">
        <f t="shared" si="42"/>
        <v>1</v>
      </c>
      <c r="AA228" s="75">
        <f t="shared" si="43"/>
        <v>0</v>
      </c>
      <c r="AB228" s="75"/>
      <c r="AC228" s="77">
        <f t="shared" si="37"/>
        <v>0</v>
      </c>
      <c r="AD228" s="78"/>
      <c r="AE228" s="79">
        <f t="shared" si="38"/>
        <v>0</v>
      </c>
      <c r="AF228" s="104">
        <f t="shared" si="39"/>
        <v>0</v>
      </c>
      <c r="AG228" s="45"/>
      <c r="AH228" s="110">
        <f t="shared" si="40"/>
        <v>0</v>
      </c>
      <c r="AI228" s="21"/>
      <c r="AJ228" s="11"/>
      <c r="AK228" s="17"/>
    </row>
    <row r="229" spans="1:37" x14ac:dyDescent="0.3">
      <c r="A229" s="97"/>
      <c r="B229" s="97"/>
      <c r="C229" s="121"/>
      <c r="D229" s="119"/>
      <c r="M229" s="70" t="b">
        <f t="shared" si="35"/>
        <v>1</v>
      </c>
      <c r="N229" s="71" t="b">
        <f t="shared" si="35"/>
        <v>1</v>
      </c>
      <c r="O229" s="71" t="b">
        <f t="shared" si="35"/>
        <v>1</v>
      </c>
      <c r="P229" s="71" t="b">
        <f t="shared" si="33"/>
        <v>1</v>
      </c>
      <c r="Q229" s="72">
        <f t="shared" si="41"/>
        <v>0</v>
      </c>
      <c r="R229" s="72"/>
      <c r="S229" s="101" t="b">
        <f t="shared" si="36"/>
        <v>1</v>
      </c>
      <c r="T229" s="75" t="b">
        <f t="shared" si="36"/>
        <v>1</v>
      </c>
      <c r="U229" s="75" t="b">
        <f t="shared" si="36"/>
        <v>1</v>
      </c>
      <c r="V229" s="75" t="b">
        <f t="shared" si="34"/>
        <v>1</v>
      </c>
      <c r="W229" s="75" t="b">
        <f t="shared" si="42"/>
        <v>1</v>
      </c>
      <c r="X229" s="75" t="b">
        <f t="shared" si="42"/>
        <v>1</v>
      </c>
      <c r="Y229" s="75" t="b">
        <f t="shared" si="42"/>
        <v>1</v>
      </c>
      <c r="Z229" s="75" t="b">
        <f t="shared" si="42"/>
        <v>1</v>
      </c>
      <c r="AA229" s="75">
        <f t="shared" si="43"/>
        <v>0</v>
      </c>
      <c r="AB229" s="75"/>
      <c r="AC229" s="77">
        <f t="shared" si="37"/>
        <v>0</v>
      </c>
      <c r="AD229" s="78"/>
      <c r="AE229" s="79">
        <f t="shared" si="38"/>
        <v>0</v>
      </c>
      <c r="AF229" s="104">
        <f t="shared" si="39"/>
        <v>0</v>
      </c>
      <c r="AG229" s="45"/>
      <c r="AH229" s="110">
        <f t="shared" si="40"/>
        <v>0</v>
      </c>
      <c r="AI229" s="21"/>
      <c r="AJ229" s="11"/>
      <c r="AK229" s="17"/>
    </row>
    <row r="230" spans="1:37" x14ac:dyDescent="0.3">
      <c r="A230" s="97"/>
      <c r="B230" s="97"/>
      <c r="C230" s="121"/>
      <c r="D230" s="119"/>
      <c r="M230" s="70" t="b">
        <f t="shared" si="35"/>
        <v>1</v>
      </c>
      <c r="N230" s="71" t="b">
        <f t="shared" si="35"/>
        <v>1</v>
      </c>
      <c r="O230" s="71" t="b">
        <f t="shared" si="35"/>
        <v>1</v>
      </c>
      <c r="P230" s="71" t="b">
        <f t="shared" si="33"/>
        <v>1</v>
      </c>
      <c r="Q230" s="72">
        <f t="shared" si="41"/>
        <v>0</v>
      </c>
      <c r="R230" s="72"/>
      <c r="S230" s="101" t="b">
        <f t="shared" si="36"/>
        <v>1</v>
      </c>
      <c r="T230" s="75" t="b">
        <f t="shared" si="36"/>
        <v>1</v>
      </c>
      <c r="U230" s="75" t="b">
        <f t="shared" si="36"/>
        <v>1</v>
      </c>
      <c r="V230" s="75" t="b">
        <f t="shared" si="34"/>
        <v>1</v>
      </c>
      <c r="W230" s="75" t="b">
        <f t="shared" si="42"/>
        <v>1</v>
      </c>
      <c r="X230" s="75" t="b">
        <f t="shared" si="42"/>
        <v>1</v>
      </c>
      <c r="Y230" s="75" t="b">
        <f t="shared" si="42"/>
        <v>1</v>
      </c>
      <c r="Z230" s="75" t="b">
        <f t="shared" si="42"/>
        <v>1</v>
      </c>
      <c r="AA230" s="75">
        <f t="shared" si="43"/>
        <v>0</v>
      </c>
      <c r="AB230" s="75"/>
      <c r="AC230" s="77">
        <f t="shared" si="37"/>
        <v>0</v>
      </c>
      <c r="AD230" s="78"/>
      <c r="AE230" s="79">
        <f t="shared" si="38"/>
        <v>0</v>
      </c>
      <c r="AF230" s="104">
        <f t="shared" si="39"/>
        <v>0</v>
      </c>
      <c r="AG230" s="45"/>
      <c r="AH230" s="110">
        <f t="shared" si="40"/>
        <v>0</v>
      </c>
      <c r="AI230" s="21"/>
      <c r="AJ230" s="11"/>
      <c r="AK230" s="17"/>
    </row>
    <row r="231" spans="1:37" x14ac:dyDescent="0.3">
      <c r="A231" s="97"/>
      <c r="B231" s="97"/>
      <c r="C231" s="121"/>
      <c r="D231" s="119"/>
      <c r="M231" s="70" t="b">
        <f t="shared" si="35"/>
        <v>1</v>
      </c>
      <c r="N231" s="71" t="b">
        <f t="shared" si="35"/>
        <v>1</v>
      </c>
      <c r="O231" s="71" t="b">
        <f t="shared" si="35"/>
        <v>1</v>
      </c>
      <c r="P231" s="71" t="b">
        <f t="shared" si="33"/>
        <v>1</v>
      </c>
      <c r="Q231" s="72">
        <f t="shared" si="41"/>
        <v>0</v>
      </c>
      <c r="R231" s="72"/>
      <c r="S231" s="101" t="b">
        <f t="shared" si="36"/>
        <v>1</v>
      </c>
      <c r="T231" s="75" t="b">
        <f t="shared" si="36"/>
        <v>1</v>
      </c>
      <c r="U231" s="75" t="b">
        <f t="shared" si="36"/>
        <v>1</v>
      </c>
      <c r="V231" s="75" t="b">
        <f t="shared" si="34"/>
        <v>1</v>
      </c>
      <c r="W231" s="75" t="b">
        <f t="shared" si="42"/>
        <v>1</v>
      </c>
      <c r="X231" s="75" t="b">
        <f t="shared" si="42"/>
        <v>1</v>
      </c>
      <c r="Y231" s="75" t="b">
        <f t="shared" si="42"/>
        <v>1</v>
      </c>
      <c r="Z231" s="75" t="b">
        <f t="shared" si="42"/>
        <v>1</v>
      </c>
      <c r="AA231" s="75">
        <f t="shared" si="43"/>
        <v>0</v>
      </c>
      <c r="AB231" s="75"/>
      <c r="AC231" s="77">
        <f t="shared" si="37"/>
        <v>0</v>
      </c>
      <c r="AD231" s="78"/>
      <c r="AE231" s="79">
        <f t="shared" si="38"/>
        <v>0</v>
      </c>
      <c r="AF231" s="104">
        <f t="shared" si="39"/>
        <v>0</v>
      </c>
      <c r="AG231" s="45"/>
      <c r="AH231" s="110">
        <f t="shared" si="40"/>
        <v>0</v>
      </c>
      <c r="AI231" s="21"/>
      <c r="AJ231" s="11"/>
      <c r="AK231" s="17"/>
    </row>
    <row r="232" spans="1:37" x14ac:dyDescent="0.3">
      <c r="A232" s="97"/>
      <c r="B232" s="97"/>
      <c r="C232" s="121"/>
      <c r="D232" s="119"/>
      <c r="M232" s="70" t="b">
        <f t="shared" si="35"/>
        <v>1</v>
      </c>
      <c r="N232" s="71" t="b">
        <f t="shared" si="35"/>
        <v>1</v>
      </c>
      <c r="O232" s="71" t="b">
        <f t="shared" si="35"/>
        <v>1</v>
      </c>
      <c r="P232" s="71" t="b">
        <f t="shared" si="33"/>
        <v>1</v>
      </c>
      <c r="Q232" s="72">
        <f t="shared" si="41"/>
        <v>0</v>
      </c>
      <c r="R232" s="72"/>
      <c r="S232" s="101" t="b">
        <f t="shared" si="36"/>
        <v>1</v>
      </c>
      <c r="T232" s="75" t="b">
        <f t="shared" si="36"/>
        <v>1</v>
      </c>
      <c r="U232" s="75" t="b">
        <f t="shared" si="36"/>
        <v>1</v>
      </c>
      <c r="V232" s="75" t="b">
        <f t="shared" si="34"/>
        <v>1</v>
      </c>
      <c r="W232" s="75" t="b">
        <f t="shared" si="42"/>
        <v>1</v>
      </c>
      <c r="X232" s="75" t="b">
        <f t="shared" si="42"/>
        <v>1</v>
      </c>
      <c r="Y232" s="75" t="b">
        <f t="shared" si="42"/>
        <v>1</v>
      </c>
      <c r="Z232" s="75" t="b">
        <f t="shared" si="42"/>
        <v>1</v>
      </c>
      <c r="AA232" s="75">
        <f t="shared" si="43"/>
        <v>0</v>
      </c>
      <c r="AB232" s="75"/>
      <c r="AC232" s="77">
        <f t="shared" si="37"/>
        <v>0</v>
      </c>
      <c r="AD232" s="78"/>
      <c r="AE232" s="79">
        <f t="shared" si="38"/>
        <v>0</v>
      </c>
      <c r="AF232" s="104">
        <f t="shared" si="39"/>
        <v>0</v>
      </c>
      <c r="AG232" s="45"/>
      <c r="AH232" s="110">
        <f t="shared" si="40"/>
        <v>0</v>
      </c>
      <c r="AI232" s="21"/>
      <c r="AJ232" s="11"/>
      <c r="AK232" s="17"/>
    </row>
    <row r="233" spans="1:37" x14ac:dyDescent="0.3">
      <c r="A233" s="97"/>
      <c r="B233" s="97"/>
      <c r="C233" s="121"/>
      <c r="D233" s="119"/>
      <c r="M233" s="70" t="b">
        <f t="shared" si="35"/>
        <v>1</v>
      </c>
      <c r="N233" s="71" t="b">
        <f t="shared" si="35"/>
        <v>1</v>
      </c>
      <c r="O233" s="71" t="b">
        <f t="shared" si="35"/>
        <v>1</v>
      </c>
      <c r="P233" s="71" t="b">
        <f t="shared" si="33"/>
        <v>1</v>
      </c>
      <c r="Q233" s="72">
        <f t="shared" si="41"/>
        <v>0</v>
      </c>
      <c r="R233" s="72"/>
      <c r="S233" s="101" t="b">
        <f t="shared" si="36"/>
        <v>1</v>
      </c>
      <c r="T233" s="75" t="b">
        <f t="shared" si="36"/>
        <v>1</v>
      </c>
      <c r="U233" s="75" t="b">
        <f t="shared" si="36"/>
        <v>1</v>
      </c>
      <c r="V233" s="75" t="b">
        <f t="shared" si="34"/>
        <v>1</v>
      </c>
      <c r="W233" s="75" t="b">
        <f t="shared" si="42"/>
        <v>1</v>
      </c>
      <c r="X233" s="75" t="b">
        <f t="shared" si="42"/>
        <v>1</v>
      </c>
      <c r="Y233" s="75" t="b">
        <f t="shared" si="42"/>
        <v>1</v>
      </c>
      <c r="Z233" s="75" t="b">
        <f t="shared" si="42"/>
        <v>1</v>
      </c>
      <c r="AA233" s="75">
        <f t="shared" si="43"/>
        <v>0</v>
      </c>
      <c r="AB233" s="75"/>
      <c r="AC233" s="77">
        <f t="shared" si="37"/>
        <v>0</v>
      </c>
      <c r="AD233" s="78"/>
      <c r="AE233" s="79">
        <f t="shared" si="38"/>
        <v>0</v>
      </c>
      <c r="AF233" s="104">
        <f t="shared" si="39"/>
        <v>0</v>
      </c>
      <c r="AG233" s="45"/>
      <c r="AH233" s="110">
        <f t="shared" si="40"/>
        <v>0</v>
      </c>
      <c r="AI233" s="21"/>
      <c r="AJ233" s="11"/>
      <c r="AK233" s="17"/>
    </row>
    <row r="234" spans="1:37" x14ac:dyDescent="0.3">
      <c r="A234" s="97"/>
      <c r="B234" s="97"/>
      <c r="C234" s="121"/>
      <c r="D234" s="119"/>
      <c r="M234" s="70" t="b">
        <f t="shared" si="35"/>
        <v>1</v>
      </c>
      <c r="N234" s="71" t="b">
        <f t="shared" si="35"/>
        <v>1</v>
      </c>
      <c r="O234" s="71" t="b">
        <f t="shared" si="35"/>
        <v>1</v>
      </c>
      <c r="P234" s="71" t="b">
        <f t="shared" si="33"/>
        <v>1</v>
      </c>
      <c r="Q234" s="72">
        <f t="shared" si="41"/>
        <v>0</v>
      </c>
      <c r="R234" s="72"/>
      <c r="S234" s="101" t="b">
        <f t="shared" si="36"/>
        <v>1</v>
      </c>
      <c r="T234" s="75" t="b">
        <f t="shared" si="36"/>
        <v>1</v>
      </c>
      <c r="U234" s="75" t="b">
        <f t="shared" si="36"/>
        <v>1</v>
      </c>
      <c r="V234" s="75" t="b">
        <f t="shared" si="34"/>
        <v>1</v>
      </c>
      <c r="W234" s="75" t="b">
        <f t="shared" si="42"/>
        <v>1</v>
      </c>
      <c r="X234" s="75" t="b">
        <f t="shared" si="42"/>
        <v>1</v>
      </c>
      <c r="Y234" s="75" t="b">
        <f t="shared" si="42"/>
        <v>1</v>
      </c>
      <c r="Z234" s="75" t="b">
        <f t="shared" si="42"/>
        <v>1</v>
      </c>
      <c r="AA234" s="75">
        <f t="shared" si="43"/>
        <v>0</v>
      </c>
      <c r="AB234" s="75"/>
      <c r="AC234" s="77">
        <f t="shared" si="37"/>
        <v>0</v>
      </c>
      <c r="AD234" s="78"/>
      <c r="AE234" s="79">
        <f t="shared" si="38"/>
        <v>0</v>
      </c>
      <c r="AF234" s="104">
        <f t="shared" si="39"/>
        <v>0</v>
      </c>
      <c r="AG234" s="45"/>
      <c r="AH234" s="110">
        <f t="shared" si="40"/>
        <v>0</v>
      </c>
      <c r="AI234" s="21"/>
      <c r="AJ234" s="11"/>
      <c r="AK234" s="17"/>
    </row>
    <row r="235" spans="1:37" x14ac:dyDescent="0.3">
      <c r="A235" s="97"/>
      <c r="B235" s="97"/>
      <c r="C235" s="121"/>
      <c r="D235" s="119"/>
      <c r="M235" s="70" t="b">
        <f t="shared" si="35"/>
        <v>1</v>
      </c>
      <c r="N235" s="71" t="b">
        <f t="shared" si="35"/>
        <v>1</v>
      </c>
      <c r="O235" s="71" t="b">
        <f t="shared" si="35"/>
        <v>1</v>
      </c>
      <c r="P235" s="71" t="b">
        <f t="shared" si="33"/>
        <v>1</v>
      </c>
      <c r="Q235" s="72">
        <f t="shared" si="41"/>
        <v>0</v>
      </c>
      <c r="R235" s="72"/>
      <c r="S235" s="101" t="b">
        <f t="shared" si="36"/>
        <v>1</v>
      </c>
      <c r="T235" s="75" t="b">
        <f t="shared" si="36"/>
        <v>1</v>
      </c>
      <c r="U235" s="75" t="b">
        <f t="shared" si="36"/>
        <v>1</v>
      </c>
      <c r="V235" s="75" t="b">
        <f t="shared" si="34"/>
        <v>1</v>
      </c>
      <c r="W235" s="75" t="b">
        <f t="shared" si="42"/>
        <v>1</v>
      </c>
      <c r="X235" s="75" t="b">
        <f t="shared" si="42"/>
        <v>1</v>
      </c>
      <c r="Y235" s="75" t="b">
        <f t="shared" si="42"/>
        <v>1</v>
      </c>
      <c r="Z235" s="75" t="b">
        <f t="shared" si="42"/>
        <v>1</v>
      </c>
      <c r="AA235" s="75">
        <f t="shared" si="43"/>
        <v>0</v>
      </c>
      <c r="AB235" s="75"/>
      <c r="AC235" s="77">
        <f t="shared" si="37"/>
        <v>0</v>
      </c>
      <c r="AD235" s="78"/>
      <c r="AE235" s="79">
        <f t="shared" si="38"/>
        <v>0</v>
      </c>
      <c r="AF235" s="104">
        <f t="shared" si="39"/>
        <v>0</v>
      </c>
      <c r="AG235" s="45"/>
      <c r="AH235" s="110">
        <f t="shared" si="40"/>
        <v>0</v>
      </c>
      <c r="AI235" s="21"/>
      <c r="AJ235" s="11"/>
      <c r="AK235" s="17"/>
    </row>
    <row r="236" spans="1:37" x14ac:dyDescent="0.3">
      <c r="A236" s="97"/>
      <c r="B236" s="97"/>
      <c r="C236" s="121"/>
      <c r="D236" s="119"/>
      <c r="M236" s="70" t="b">
        <f t="shared" si="35"/>
        <v>1</v>
      </c>
      <c r="N236" s="71" t="b">
        <f t="shared" si="35"/>
        <v>1</v>
      </c>
      <c r="O236" s="71" t="b">
        <f t="shared" si="35"/>
        <v>1</v>
      </c>
      <c r="P236" s="71" t="b">
        <f t="shared" si="33"/>
        <v>1</v>
      </c>
      <c r="Q236" s="72">
        <f t="shared" si="41"/>
        <v>0</v>
      </c>
      <c r="R236" s="72"/>
      <c r="S236" s="101" t="b">
        <f t="shared" si="36"/>
        <v>1</v>
      </c>
      <c r="T236" s="75" t="b">
        <f t="shared" si="36"/>
        <v>1</v>
      </c>
      <c r="U236" s="75" t="b">
        <f t="shared" si="36"/>
        <v>1</v>
      </c>
      <c r="V236" s="75" t="b">
        <f t="shared" si="34"/>
        <v>1</v>
      </c>
      <c r="W236" s="75" t="b">
        <f t="shared" si="42"/>
        <v>1</v>
      </c>
      <c r="X236" s="75" t="b">
        <f t="shared" si="42"/>
        <v>1</v>
      </c>
      <c r="Y236" s="75" t="b">
        <f t="shared" si="42"/>
        <v>1</v>
      </c>
      <c r="Z236" s="75" t="b">
        <f t="shared" si="42"/>
        <v>1</v>
      </c>
      <c r="AA236" s="75">
        <f t="shared" si="43"/>
        <v>0</v>
      </c>
      <c r="AB236" s="75"/>
      <c r="AC236" s="77">
        <f t="shared" si="37"/>
        <v>0</v>
      </c>
      <c r="AD236" s="78"/>
      <c r="AE236" s="79">
        <f t="shared" si="38"/>
        <v>0</v>
      </c>
      <c r="AF236" s="104">
        <f t="shared" si="39"/>
        <v>0</v>
      </c>
      <c r="AG236" s="45"/>
      <c r="AH236" s="110">
        <f t="shared" si="40"/>
        <v>0</v>
      </c>
      <c r="AI236" s="21"/>
      <c r="AJ236" s="11"/>
      <c r="AK236" s="17"/>
    </row>
    <row r="237" spans="1:37" x14ac:dyDescent="0.3">
      <c r="A237" s="97"/>
      <c r="B237" s="97"/>
      <c r="C237" s="121"/>
      <c r="D237" s="119"/>
      <c r="M237" s="70" t="b">
        <f t="shared" si="35"/>
        <v>1</v>
      </c>
      <c r="N237" s="71" t="b">
        <f t="shared" si="35"/>
        <v>1</v>
      </c>
      <c r="O237" s="71" t="b">
        <f t="shared" si="35"/>
        <v>1</v>
      </c>
      <c r="P237" s="71" t="b">
        <f t="shared" si="33"/>
        <v>1</v>
      </c>
      <c r="Q237" s="72">
        <f t="shared" si="41"/>
        <v>0</v>
      </c>
      <c r="R237" s="72"/>
      <c r="S237" s="101" t="b">
        <f t="shared" si="36"/>
        <v>1</v>
      </c>
      <c r="T237" s="75" t="b">
        <f t="shared" si="36"/>
        <v>1</v>
      </c>
      <c r="U237" s="75" t="b">
        <f t="shared" si="36"/>
        <v>1</v>
      </c>
      <c r="V237" s="75" t="b">
        <f t="shared" si="34"/>
        <v>1</v>
      </c>
      <c r="W237" s="75" t="b">
        <f t="shared" si="42"/>
        <v>1</v>
      </c>
      <c r="X237" s="75" t="b">
        <f t="shared" si="42"/>
        <v>1</v>
      </c>
      <c r="Y237" s="75" t="b">
        <f t="shared" si="42"/>
        <v>1</v>
      </c>
      <c r="Z237" s="75" t="b">
        <f t="shared" si="42"/>
        <v>1</v>
      </c>
      <c r="AA237" s="75">
        <f t="shared" si="43"/>
        <v>0</v>
      </c>
      <c r="AB237" s="75"/>
      <c r="AC237" s="77">
        <f t="shared" si="37"/>
        <v>0</v>
      </c>
      <c r="AD237" s="78"/>
      <c r="AE237" s="79">
        <f t="shared" si="38"/>
        <v>0</v>
      </c>
      <c r="AF237" s="104">
        <f t="shared" si="39"/>
        <v>0</v>
      </c>
      <c r="AG237" s="45"/>
      <c r="AH237" s="110">
        <f t="shared" si="40"/>
        <v>0</v>
      </c>
      <c r="AI237" s="21"/>
      <c r="AJ237" s="11"/>
      <c r="AK237" s="17"/>
    </row>
    <row r="238" spans="1:37" x14ac:dyDescent="0.3">
      <c r="A238" s="97"/>
      <c r="B238" s="97"/>
      <c r="C238" s="121"/>
      <c r="D238" s="119"/>
      <c r="M238" s="70" t="b">
        <f t="shared" si="35"/>
        <v>1</v>
      </c>
      <c r="N238" s="71" t="b">
        <f t="shared" si="35"/>
        <v>1</v>
      </c>
      <c r="O238" s="71" t="b">
        <f t="shared" si="35"/>
        <v>1</v>
      </c>
      <c r="P238" s="71" t="b">
        <f t="shared" si="33"/>
        <v>1</v>
      </c>
      <c r="Q238" s="72">
        <f t="shared" si="41"/>
        <v>0</v>
      </c>
      <c r="R238" s="72"/>
      <c r="S238" s="101" t="b">
        <f t="shared" si="36"/>
        <v>1</v>
      </c>
      <c r="T238" s="75" t="b">
        <f t="shared" si="36"/>
        <v>1</v>
      </c>
      <c r="U238" s="75" t="b">
        <f t="shared" si="36"/>
        <v>1</v>
      </c>
      <c r="V238" s="75" t="b">
        <f t="shared" si="34"/>
        <v>1</v>
      </c>
      <c r="W238" s="75" t="b">
        <f t="shared" si="42"/>
        <v>1</v>
      </c>
      <c r="X238" s="75" t="b">
        <f t="shared" si="42"/>
        <v>1</v>
      </c>
      <c r="Y238" s="75" t="b">
        <f t="shared" si="42"/>
        <v>1</v>
      </c>
      <c r="Z238" s="75" t="b">
        <f t="shared" si="42"/>
        <v>1</v>
      </c>
      <c r="AA238" s="75">
        <f t="shared" si="43"/>
        <v>0</v>
      </c>
      <c r="AB238" s="75"/>
      <c r="AC238" s="77">
        <f t="shared" si="37"/>
        <v>0</v>
      </c>
      <c r="AD238" s="78"/>
      <c r="AE238" s="79">
        <f t="shared" si="38"/>
        <v>0</v>
      </c>
      <c r="AF238" s="104">
        <f t="shared" si="39"/>
        <v>0</v>
      </c>
      <c r="AG238" s="45"/>
      <c r="AH238" s="110">
        <f t="shared" si="40"/>
        <v>0</v>
      </c>
      <c r="AI238" s="21"/>
      <c r="AJ238" s="11"/>
      <c r="AK238" s="17"/>
    </row>
    <row r="239" spans="1:37" x14ac:dyDescent="0.3">
      <c r="A239" s="97"/>
      <c r="B239" s="97"/>
      <c r="C239" s="121"/>
      <c r="D239" s="119"/>
      <c r="M239" s="70" t="b">
        <f t="shared" si="35"/>
        <v>1</v>
      </c>
      <c r="N239" s="71" t="b">
        <f t="shared" si="35"/>
        <v>1</v>
      </c>
      <c r="O239" s="71" t="b">
        <f t="shared" si="35"/>
        <v>1</v>
      </c>
      <c r="P239" s="71" t="b">
        <f t="shared" si="33"/>
        <v>1</v>
      </c>
      <c r="Q239" s="72">
        <f t="shared" si="41"/>
        <v>0</v>
      </c>
      <c r="R239" s="72"/>
      <c r="S239" s="101" t="b">
        <f t="shared" si="36"/>
        <v>1</v>
      </c>
      <c r="T239" s="75" t="b">
        <f t="shared" si="36"/>
        <v>1</v>
      </c>
      <c r="U239" s="75" t="b">
        <f t="shared" si="36"/>
        <v>1</v>
      </c>
      <c r="V239" s="75" t="b">
        <f t="shared" si="34"/>
        <v>1</v>
      </c>
      <c r="W239" s="75" t="b">
        <f t="shared" si="42"/>
        <v>1</v>
      </c>
      <c r="X239" s="75" t="b">
        <f t="shared" si="42"/>
        <v>1</v>
      </c>
      <c r="Y239" s="75" t="b">
        <f t="shared" si="42"/>
        <v>1</v>
      </c>
      <c r="Z239" s="75" t="b">
        <f t="shared" si="42"/>
        <v>1</v>
      </c>
      <c r="AA239" s="75">
        <f t="shared" si="43"/>
        <v>0</v>
      </c>
      <c r="AB239" s="75"/>
      <c r="AC239" s="77">
        <f t="shared" si="37"/>
        <v>0</v>
      </c>
      <c r="AD239" s="78"/>
      <c r="AE239" s="79">
        <f t="shared" si="38"/>
        <v>0</v>
      </c>
      <c r="AF239" s="104">
        <f t="shared" si="39"/>
        <v>0</v>
      </c>
      <c r="AG239" s="45"/>
      <c r="AH239" s="110">
        <f t="shared" si="40"/>
        <v>0</v>
      </c>
      <c r="AI239" s="21"/>
      <c r="AJ239" s="11"/>
      <c r="AK239" s="17"/>
    </row>
    <row r="240" spans="1:37" x14ac:dyDescent="0.3">
      <c r="A240" s="97"/>
      <c r="B240" s="97"/>
      <c r="C240" s="121"/>
      <c r="D240" s="119"/>
      <c r="M240" s="70" t="b">
        <f t="shared" si="35"/>
        <v>1</v>
      </c>
      <c r="N240" s="71" t="b">
        <f t="shared" si="35"/>
        <v>1</v>
      </c>
      <c r="O240" s="71" t="b">
        <f t="shared" si="35"/>
        <v>1</v>
      </c>
      <c r="P240" s="71" t="b">
        <f t="shared" si="33"/>
        <v>1</v>
      </c>
      <c r="Q240" s="72">
        <f t="shared" si="41"/>
        <v>0</v>
      </c>
      <c r="R240" s="72"/>
      <c r="S240" s="101" t="b">
        <f t="shared" si="36"/>
        <v>1</v>
      </c>
      <c r="T240" s="75" t="b">
        <f t="shared" si="36"/>
        <v>1</v>
      </c>
      <c r="U240" s="75" t="b">
        <f t="shared" si="36"/>
        <v>1</v>
      </c>
      <c r="V240" s="75" t="b">
        <f t="shared" si="34"/>
        <v>1</v>
      </c>
      <c r="W240" s="75" t="b">
        <f t="shared" si="42"/>
        <v>1</v>
      </c>
      <c r="X240" s="75" t="b">
        <f t="shared" si="42"/>
        <v>1</v>
      </c>
      <c r="Y240" s="75" t="b">
        <f t="shared" si="42"/>
        <v>1</v>
      </c>
      <c r="Z240" s="75" t="b">
        <f t="shared" si="42"/>
        <v>1</v>
      </c>
      <c r="AA240" s="75">
        <f t="shared" si="43"/>
        <v>0</v>
      </c>
      <c r="AB240" s="75"/>
      <c r="AC240" s="77">
        <f t="shared" si="37"/>
        <v>0</v>
      </c>
      <c r="AD240" s="78"/>
      <c r="AE240" s="79">
        <f t="shared" si="38"/>
        <v>0</v>
      </c>
      <c r="AF240" s="104">
        <f t="shared" si="39"/>
        <v>0</v>
      </c>
      <c r="AG240" s="45"/>
      <c r="AH240" s="110">
        <f t="shared" si="40"/>
        <v>0</v>
      </c>
      <c r="AI240" s="21"/>
      <c r="AJ240" s="11"/>
      <c r="AK240" s="17"/>
    </row>
    <row r="241" spans="1:37" x14ac:dyDescent="0.3">
      <c r="A241" s="97"/>
      <c r="B241" s="97"/>
      <c r="C241" s="121"/>
      <c r="D241" s="119"/>
      <c r="M241" s="70" t="b">
        <f t="shared" si="35"/>
        <v>1</v>
      </c>
      <c r="N241" s="71" t="b">
        <f t="shared" si="35"/>
        <v>1</v>
      </c>
      <c r="O241" s="71" t="b">
        <f t="shared" si="35"/>
        <v>1</v>
      </c>
      <c r="P241" s="71" t="b">
        <f t="shared" si="33"/>
        <v>1</v>
      </c>
      <c r="Q241" s="72">
        <f t="shared" si="41"/>
        <v>0</v>
      </c>
      <c r="R241" s="72"/>
      <c r="S241" s="101" t="b">
        <f t="shared" si="36"/>
        <v>1</v>
      </c>
      <c r="T241" s="75" t="b">
        <f t="shared" si="36"/>
        <v>1</v>
      </c>
      <c r="U241" s="75" t="b">
        <f t="shared" si="36"/>
        <v>1</v>
      </c>
      <c r="V241" s="75" t="b">
        <f t="shared" si="34"/>
        <v>1</v>
      </c>
      <c r="W241" s="75" t="b">
        <f t="shared" si="42"/>
        <v>1</v>
      </c>
      <c r="X241" s="75" t="b">
        <f t="shared" si="42"/>
        <v>1</v>
      </c>
      <c r="Y241" s="75" t="b">
        <f t="shared" si="42"/>
        <v>1</v>
      </c>
      <c r="Z241" s="75" t="b">
        <f t="shared" si="42"/>
        <v>1</v>
      </c>
      <c r="AA241" s="75">
        <f t="shared" si="43"/>
        <v>0</v>
      </c>
      <c r="AB241" s="75"/>
      <c r="AC241" s="77">
        <f t="shared" si="37"/>
        <v>0</v>
      </c>
      <c r="AD241" s="78"/>
      <c r="AE241" s="79">
        <f t="shared" si="38"/>
        <v>0</v>
      </c>
      <c r="AF241" s="104">
        <f t="shared" si="39"/>
        <v>0</v>
      </c>
      <c r="AG241" s="45"/>
      <c r="AH241" s="110">
        <f t="shared" si="40"/>
        <v>0</v>
      </c>
      <c r="AI241" s="21"/>
      <c r="AJ241" s="11"/>
      <c r="AK241" s="17"/>
    </row>
    <row r="242" spans="1:37" x14ac:dyDescent="0.3">
      <c r="A242" s="97"/>
      <c r="B242" s="97"/>
      <c r="C242" s="121"/>
      <c r="D242" s="119"/>
      <c r="M242" s="70" t="b">
        <f t="shared" si="35"/>
        <v>1</v>
      </c>
      <c r="N242" s="71" t="b">
        <f t="shared" si="35"/>
        <v>1</v>
      </c>
      <c r="O242" s="71" t="b">
        <f t="shared" si="35"/>
        <v>1</v>
      </c>
      <c r="P242" s="71" t="b">
        <f t="shared" si="33"/>
        <v>1</v>
      </c>
      <c r="Q242" s="72">
        <f t="shared" si="41"/>
        <v>0</v>
      </c>
      <c r="R242" s="72"/>
      <c r="S242" s="101" t="b">
        <f t="shared" si="36"/>
        <v>1</v>
      </c>
      <c r="T242" s="75" t="b">
        <f t="shared" si="36"/>
        <v>1</v>
      </c>
      <c r="U242" s="75" t="b">
        <f t="shared" si="36"/>
        <v>1</v>
      </c>
      <c r="V242" s="75" t="b">
        <f t="shared" si="34"/>
        <v>1</v>
      </c>
      <c r="W242" s="75" t="b">
        <f t="shared" si="42"/>
        <v>1</v>
      </c>
      <c r="X242" s="75" t="b">
        <f t="shared" si="42"/>
        <v>1</v>
      </c>
      <c r="Y242" s="75" t="b">
        <f t="shared" si="42"/>
        <v>1</v>
      </c>
      <c r="Z242" s="75" t="b">
        <f t="shared" si="42"/>
        <v>1</v>
      </c>
      <c r="AA242" s="75">
        <f t="shared" si="43"/>
        <v>0</v>
      </c>
      <c r="AB242" s="75"/>
      <c r="AC242" s="77">
        <f t="shared" si="37"/>
        <v>0</v>
      </c>
      <c r="AD242" s="78"/>
      <c r="AE242" s="79">
        <f t="shared" si="38"/>
        <v>0</v>
      </c>
      <c r="AF242" s="104">
        <f t="shared" si="39"/>
        <v>0</v>
      </c>
      <c r="AG242" s="45"/>
      <c r="AH242" s="110">
        <f t="shared" si="40"/>
        <v>0</v>
      </c>
      <c r="AI242" s="21"/>
      <c r="AJ242" s="11"/>
      <c r="AK242" s="17"/>
    </row>
    <row r="243" spans="1:37" x14ac:dyDescent="0.3">
      <c r="A243" s="97"/>
      <c r="B243" s="97"/>
      <c r="C243" s="121"/>
      <c r="D243" s="119"/>
      <c r="M243" s="70" t="b">
        <f t="shared" si="35"/>
        <v>1</v>
      </c>
      <c r="N243" s="71" t="b">
        <f t="shared" si="35"/>
        <v>1</v>
      </c>
      <c r="O243" s="71" t="b">
        <f t="shared" si="35"/>
        <v>1</v>
      </c>
      <c r="P243" s="71" t="b">
        <f t="shared" si="33"/>
        <v>1</v>
      </c>
      <c r="Q243" s="72">
        <f t="shared" si="41"/>
        <v>0</v>
      </c>
      <c r="R243" s="72"/>
      <c r="S243" s="101" t="b">
        <f t="shared" si="36"/>
        <v>1</v>
      </c>
      <c r="T243" s="75" t="b">
        <f t="shared" si="36"/>
        <v>1</v>
      </c>
      <c r="U243" s="75" t="b">
        <f t="shared" si="36"/>
        <v>1</v>
      </c>
      <c r="V243" s="75" t="b">
        <f t="shared" si="34"/>
        <v>1</v>
      </c>
      <c r="W243" s="75" t="b">
        <f t="shared" si="42"/>
        <v>1</v>
      </c>
      <c r="X243" s="75" t="b">
        <f t="shared" si="42"/>
        <v>1</v>
      </c>
      <c r="Y243" s="75" t="b">
        <f t="shared" si="42"/>
        <v>1</v>
      </c>
      <c r="Z243" s="75" t="b">
        <f t="shared" si="42"/>
        <v>1</v>
      </c>
      <c r="AA243" s="75">
        <f t="shared" si="43"/>
        <v>0</v>
      </c>
      <c r="AB243" s="75"/>
      <c r="AC243" s="77">
        <f t="shared" si="37"/>
        <v>0</v>
      </c>
      <c r="AD243" s="78"/>
      <c r="AE243" s="79">
        <f t="shared" si="38"/>
        <v>0</v>
      </c>
      <c r="AF243" s="104">
        <f t="shared" si="39"/>
        <v>0</v>
      </c>
      <c r="AG243" s="45"/>
      <c r="AH243" s="110">
        <f t="shared" si="40"/>
        <v>0</v>
      </c>
      <c r="AI243" s="21"/>
      <c r="AJ243" s="11"/>
      <c r="AK243" s="17"/>
    </row>
    <row r="244" spans="1:37" x14ac:dyDescent="0.3">
      <c r="A244" s="97"/>
      <c r="B244" s="97"/>
      <c r="C244" s="121"/>
      <c r="D244" s="119"/>
      <c r="M244" s="70" t="b">
        <f t="shared" si="35"/>
        <v>1</v>
      </c>
      <c r="N244" s="71" t="b">
        <f t="shared" si="35"/>
        <v>1</v>
      </c>
      <c r="O244" s="71" t="b">
        <f t="shared" si="35"/>
        <v>1</v>
      </c>
      <c r="P244" s="71" t="b">
        <f t="shared" si="33"/>
        <v>1</v>
      </c>
      <c r="Q244" s="72">
        <f t="shared" si="41"/>
        <v>0</v>
      </c>
      <c r="R244" s="72"/>
      <c r="S244" s="101" t="b">
        <f t="shared" si="36"/>
        <v>1</v>
      </c>
      <c r="T244" s="75" t="b">
        <f t="shared" si="36"/>
        <v>1</v>
      </c>
      <c r="U244" s="75" t="b">
        <f t="shared" si="36"/>
        <v>1</v>
      </c>
      <c r="V244" s="75" t="b">
        <f t="shared" si="34"/>
        <v>1</v>
      </c>
      <c r="W244" s="75" t="b">
        <f t="shared" si="42"/>
        <v>1</v>
      </c>
      <c r="X244" s="75" t="b">
        <f t="shared" si="42"/>
        <v>1</v>
      </c>
      <c r="Y244" s="75" t="b">
        <f t="shared" si="42"/>
        <v>1</v>
      </c>
      <c r="Z244" s="75" t="b">
        <f t="shared" si="42"/>
        <v>1</v>
      </c>
      <c r="AA244" s="75">
        <f t="shared" si="43"/>
        <v>0</v>
      </c>
      <c r="AB244" s="75"/>
      <c r="AC244" s="77">
        <f t="shared" si="37"/>
        <v>0</v>
      </c>
      <c r="AD244" s="78"/>
      <c r="AE244" s="79">
        <f t="shared" si="38"/>
        <v>0</v>
      </c>
      <c r="AF244" s="104">
        <f t="shared" si="39"/>
        <v>0</v>
      </c>
      <c r="AG244" s="45"/>
      <c r="AH244" s="110">
        <f t="shared" si="40"/>
        <v>0</v>
      </c>
      <c r="AI244" s="21"/>
      <c r="AJ244" s="11"/>
      <c r="AK244" s="17"/>
    </row>
    <row r="245" spans="1:37" x14ac:dyDescent="0.3">
      <c r="A245" s="97"/>
      <c r="B245" s="97"/>
      <c r="C245" s="121"/>
      <c r="D245" s="119"/>
      <c r="M245" s="70" t="b">
        <f t="shared" si="35"/>
        <v>1</v>
      </c>
      <c r="N245" s="71" t="b">
        <f t="shared" si="35"/>
        <v>1</v>
      </c>
      <c r="O245" s="71" t="b">
        <f t="shared" si="35"/>
        <v>1</v>
      </c>
      <c r="P245" s="71" t="b">
        <f t="shared" si="33"/>
        <v>1</v>
      </c>
      <c r="Q245" s="72">
        <f t="shared" si="41"/>
        <v>0</v>
      </c>
      <c r="R245" s="72"/>
      <c r="S245" s="101" t="b">
        <f t="shared" si="36"/>
        <v>1</v>
      </c>
      <c r="T245" s="75" t="b">
        <f t="shared" si="36"/>
        <v>1</v>
      </c>
      <c r="U245" s="75" t="b">
        <f t="shared" si="36"/>
        <v>1</v>
      </c>
      <c r="V245" s="75" t="b">
        <f t="shared" si="34"/>
        <v>1</v>
      </c>
      <c r="W245" s="75" t="b">
        <f t="shared" si="42"/>
        <v>1</v>
      </c>
      <c r="X245" s="75" t="b">
        <f t="shared" si="42"/>
        <v>1</v>
      </c>
      <c r="Y245" s="75" t="b">
        <f t="shared" si="42"/>
        <v>1</v>
      </c>
      <c r="Z245" s="75" t="b">
        <f t="shared" si="42"/>
        <v>1</v>
      </c>
      <c r="AA245" s="75">
        <f t="shared" si="43"/>
        <v>0</v>
      </c>
      <c r="AB245" s="75"/>
      <c r="AC245" s="77">
        <f t="shared" si="37"/>
        <v>0</v>
      </c>
      <c r="AD245" s="78"/>
      <c r="AE245" s="79">
        <f t="shared" si="38"/>
        <v>0</v>
      </c>
      <c r="AF245" s="104">
        <f t="shared" si="39"/>
        <v>0</v>
      </c>
      <c r="AG245" s="45"/>
      <c r="AH245" s="110">
        <f t="shared" si="40"/>
        <v>0</v>
      </c>
      <c r="AI245" s="21"/>
      <c r="AJ245" s="11"/>
      <c r="AK245" s="17"/>
    </row>
    <row r="246" spans="1:37" x14ac:dyDescent="0.3">
      <c r="A246" s="97"/>
      <c r="B246" s="97"/>
      <c r="C246" s="121"/>
      <c r="D246" s="119"/>
      <c r="M246" s="70" t="b">
        <f t="shared" si="35"/>
        <v>1</v>
      </c>
      <c r="N246" s="71" t="b">
        <f t="shared" si="35"/>
        <v>1</v>
      </c>
      <c r="O246" s="71" t="b">
        <f t="shared" si="35"/>
        <v>1</v>
      </c>
      <c r="P246" s="71" t="b">
        <f t="shared" si="33"/>
        <v>1</v>
      </c>
      <c r="Q246" s="72">
        <f t="shared" si="41"/>
        <v>0</v>
      </c>
      <c r="R246" s="72"/>
      <c r="S246" s="101" t="b">
        <f t="shared" si="36"/>
        <v>1</v>
      </c>
      <c r="T246" s="75" t="b">
        <f t="shared" si="36"/>
        <v>1</v>
      </c>
      <c r="U246" s="75" t="b">
        <f t="shared" si="36"/>
        <v>1</v>
      </c>
      <c r="V246" s="75" t="b">
        <f t="shared" si="34"/>
        <v>1</v>
      </c>
      <c r="W246" s="75" t="b">
        <f t="shared" si="42"/>
        <v>1</v>
      </c>
      <c r="X246" s="75" t="b">
        <f t="shared" si="42"/>
        <v>1</v>
      </c>
      <c r="Y246" s="75" t="b">
        <f t="shared" si="42"/>
        <v>1</v>
      </c>
      <c r="Z246" s="75" t="b">
        <f t="shared" si="42"/>
        <v>1</v>
      </c>
      <c r="AA246" s="75">
        <f t="shared" si="43"/>
        <v>0</v>
      </c>
      <c r="AB246" s="75"/>
      <c r="AC246" s="77">
        <f t="shared" si="37"/>
        <v>0</v>
      </c>
      <c r="AD246" s="78"/>
      <c r="AE246" s="79">
        <f t="shared" si="38"/>
        <v>0</v>
      </c>
      <c r="AF246" s="104">
        <f t="shared" si="39"/>
        <v>0</v>
      </c>
      <c r="AG246" s="45"/>
      <c r="AH246" s="110">
        <f t="shared" si="40"/>
        <v>0</v>
      </c>
      <c r="AI246" s="21"/>
      <c r="AJ246" s="11"/>
      <c r="AK246" s="17"/>
    </row>
    <row r="247" spans="1:37" x14ac:dyDescent="0.3">
      <c r="A247" s="97"/>
      <c r="B247" s="97"/>
      <c r="C247" s="121"/>
      <c r="D247" s="119"/>
      <c r="M247" s="70" t="b">
        <f t="shared" si="35"/>
        <v>1</v>
      </c>
      <c r="N247" s="71" t="b">
        <f t="shared" si="35"/>
        <v>1</v>
      </c>
      <c r="O247" s="71" t="b">
        <f t="shared" si="35"/>
        <v>1</v>
      </c>
      <c r="P247" s="71" t="b">
        <f t="shared" si="33"/>
        <v>1</v>
      </c>
      <c r="Q247" s="72">
        <f t="shared" si="41"/>
        <v>0</v>
      </c>
      <c r="R247" s="72"/>
      <c r="S247" s="101" t="b">
        <f t="shared" si="36"/>
        <v>1</v>
      </c>
      <c r="T247" s="75" t="b">
        <f t="shared" si="36"/>
        <v>1</v>
      </c>
      <c r="U247" s="75" t="b">
        <f t="shared" si="36"/>
        <v>1</v>
      </c>
      <c r="V247" s="75" t="b">
        <f t="shared" si="34"/>
        <v>1</v>
      </c>
      <c r="W247" s="75" t="b">
        <f t="shared" si="42"/>
        <v>1</v>
      </c>
      <c r="X247" s="75" t="b">
        <f t="shared" si="42"/>
        <v>1</v>
      </c>
      <c r="Y247" s="75" t="b">
        <f t="shared" si="42"/>
        <v>1</v>
      </c>
      <c r="Z247" s="75" t="b">
        <f t="shared" si="42"/>
        <v>1</v>
      </c>
      <c r="AA247" s="75">
        <f t="shared" si="43"/>
        <v>0</v>
      </c>
      <c r="AB247" s="75"/>
      <c r="AC247" s="77">
        <f t="shared" si="37"/>
        <v>0</v>
      </c>
      <c r="AD247" s="78"/>
      <c r="AE247" s="79">
        <f t="shared" si="38"/>
        <v>0</v>
      </c>
      <c r="AF247" s="104">
        <f t="shared" si="39"/>
        <v>0</v>
      </c>
      <c r="AG247" s="45"/>
      <c r="AH247" s="110">
        <f t="shared" si="40"/>
        <v>0</v>
      </c>
      <c r="AI247" s="21"/>
      <c r="AJ247" s="11"/>
      <c r="AK247" s="17"/>
    </row>
    <row r="248" spans="1:37" x14ac:dyDescent="0.3">
      <c r="A248" s="97"/>
      <c r="B248" s="97"/>
      <c r="C248" s="121"/>
      <c r="D248" s="119"/>
      <c r="M248" s="70" t="b">
        <f t="shared" si="35"/>
        <v>1</v>
      </c>
      <c r="N248" s="71" t="b">
        <f t="shared" si="35"/>
        <v>1</v>
      </c>
      <c r="O248" s="71" t="b">
        <f t="shared" si="35"/>
        <v>1</v>
      </c>
      <c r="P248" s="71" t="b">
        <f t="shared" si="33"/>
        <v>1</v>
      </c>
      <c r="Q248" s="72">
        <f t="shared" si="41"/>
        <v>0</v>
      </c>
      <c r="R248" s="72"/>
      <c r="S248" s="101" t="b">
        <f t="shared" si="36"/>
        <v>1</v>
      </c>
      <c r="T248" s="75" t="b">
        <f t="shared" si="36"/>
        <v>1</v>
      </c>
      <c r="U248" s="75" t="b">
        <f t="shared" si="36"/>
        <v>1</v>
      </c>
      <c r="V248" s="75" t="b">
        <f t="shared" si="34"/>
        <v>1</v>
      </c>
      <c r="W248" s="75" t="b">
        <f t="shared" si="42"/>
        <v>1</v>
      </c>
      <c r="X248" s="75" t="b">
        <f t="shared" si="42"/>
        <v>1</v>
      </c>
      <c r="Y248" s="75" t="b">
        <f t="shared" si="42"/>
        <v>1</v>
      </c>
      <c r="Z248" s="75" t="b">
        <f t="shared" si="42"/>
        <v>1</v>
      </c>
      <c r="AA248" s="75">
        <f t="shared" si="43"/>
        <v>0</v>
      </c>
      <c r="AB248" s="75"/>
      <c r="AC248" s="77">
        <f t="shared" si="37"/>
        <v>0</v>
      </c>
      <c r="AD248" s="78"/>
      <c r="AE248" s="79">
        <f t="shared" si="38"/>
        <v>0</v>
      </c>
      <c r="AF248" s="104">
        <f t="shared" si="39"/>
        <v>0</v>
      </c>
      <c r="AG248" s="45"/>
      <c r="AH248" s="110">
        <f t="shared" si="40"/>
        <v>0</v>
      </c>
      <c r="AI248" s="21"/>
      <c r="AJ248" s="11"/>
      <c r="AK248" s="17"/>
    </row>
    <row r="249" spans="1:37" x14ac:dyDescent="0.3">
      <c r="A249" s="97"/>
      <c r="B249" s="97"/>
      <c r="C249" s="121"/>
      <c r="D249" s="119"/>
      <c r="M249" s="70" t="b">
        <f t="shared" si="35"/>
        <v>1</v>
      </c>
      <c r="N249" s="71" t="b">
        <f t="shared" si="35"/>
        <v>1</v>
      </c>
      <c r="O249" s="71" t="b">
        <f t="shared" si="35"/>
        <v>1</v>
      </c>
      <c r="P249" s="71" t="b">
        <f t="shared" si="33"/>
        <v>1</v>
      </c>
      <c r="Q249" s="72">
        <f t="shared" si="41"/>
        <v>0</v>
      </c>
      <c r="R249" s="72"/>
      <c r="S249" s="101" t="b">
        <f t="shared" si="36"/>
        <v>1</v>
      </c>
      <c r="T249" s="75" t="b">
        <f t="shared" si="36"/>
        <v>1</v>
      </c>
      <c r="U249" s="75" t="b">
        <f t="shared" si="36"/>
        <v>1</v>
      </c>
      <c r="V249" s="75" t="b">
        <f t="shared" si="34"/>
        <v>1</v>
      </c>
      <c r="W249" s="75" t="b">
        <f t="shared" si="42"/>
        <v>1</v>
      </c>
      <c r="X249" s="75" t="b">
        <f t="shared" si="42"/>
        <v>1</v>
      </c>
      <c r="Y249" s="75" t="b">
        <f t="shared" si="42"/>
        <v>1</v>
      </c>
      <c r="Z249" s="75" t="b">
        <f t="shared" si="42"/>
        <v>1</v>
      </c>
      <c r="AA249" s="75">
        <f t="shared" si="43"/>
        <v>0</v>
      </c>
      <c r="AB249" s="75"/>
      <c r="AC249" s="77">
        <f t="shared" si="37"/>
        <v>0</v>
      </c>
      <c r="AD249" s="78"/>
      <c r="AE249" s="79">
        <f t="shared" si="38"/>
        <v>0</v>
      </c>
      <c r="AF249" s="104">
        <f t="shared" si="39"/>
        <v>0</v>
      </c>
      <c r="AG249" s="45"/>
      <c r="AH249" s="110">
        <f t="shared" si="40"/>
        <v>0</v>
      </c>
      <c r="AI249" s="21"/>
      <c r="AJ249" s="11"/>
      <c r="AK249" s="17"/>
    </row>
    <row r="250" spans="1:37" x14ac:dyDescent="0.3">
      <c r="A250" s="97"/>
      <c r="B250" s="97"/>
      <c r="C250" s="121"/>
      <c r="D250" s="119"/>
      <c r="M250" s="70" t="b">
        <f t="shared" si="35"/>
        <v>1</v>
      </c>
      <c r="N250" s="71" t="b">
        <f t="shared" si="35"/>
        <v>1</v>
      </c>
      <c r="O250" s="71" t="b">
        <f t="shared" si="35"/>
        <v>1</v>
      </c>
      <c r="P250" s="71" t="b">
        <f t="shared" si="33"/>
        <v>1</v>
      </c>
      <c r="Q250" s="72">
        <f t="shared" si="41"/>
        <v>0</v>
      </c>
      <c r="R250" s="72"/>
      <c r="S250" s="101" t="b">
        <f t="shared" si="36"/>
        <v>1</v>
      </c>
      <c r="T250" s="75" t="b">
        <f t="shared" si="36"/>
        <v>1</v>
      </c>
      <c r="U250" s="75" t="b">
        <f t="shared" si="36"/>
        <v>1</v>
      </c>
      <c r="V250" s="75" t="b">
        <f t="shared" si="34"/>
        <v>1</v>
      </c>
      <c r="W250" s="75" t="b">
        <f t="shared" si="42"/>
        <v>1</v>
      </c>
      <c r="X250" s="75" t="b">
        <f t="shared" si="42"/>
        <v>1</v>
      </c>
      <c r="Y250" s="75" t="b">
        <f t="shared" si="42"/>
        <v>1</v>
      </c>
      <c r="Z250" s="75" t="b">
        <f t="shared" si="42"/>
        <v>1</v>
      </c>
      <c r="AA250" s="75">
        <f t="shared" si="43"/>
        <v>0</v>
      </c>
      <c r="AB250" s="75"/>
      <c r="AC250" s="77">
        <f t="shared" si="37"/>
        <v>0</v>
      </c>
      <c r="AD250" s="78"/>
      <c r="AE250" s="79">
        <f t="shared" si="38"/>
        <v>0</v>
      </c>
      <c r="AF250" s="104">
        <f t="shared" si="39"/>
        <v>0</v>
      </c>
      <c r="AG250" s="45"/>
      <c r="AH250" s="110">
        <f t="shared" si="40"/>
        <v>0</v>
      </c>
      <c r="AI250" s="21"/>
      <c r="AJ250" s="11"/>
      <c r="AK250" s="17"/>
    </row>
    <row r="251" spans="1:37" x14ac:dyDescent="0.3">
      <c r="A251" s="97"/>
      <c r="B251" s="97"/>
      <c r="C251" s="121"/>
      <c r="D251" s="119"/>
      <c r="M251" s="70" t="b">
        <f t="shared" si="35"/>
        <v>1</v>
      </c>
      <c r="N251" s="71" t="b">
        <f t="shared" si="35"/>
        <v>1</v>
      </c>
      <c r="O251" s="71" t="b">
        <f t="shared" si="35"/>
        <v>1</v>
      </c>
      <c r="P251" s="71" t="b">
        <f t="shared" si="33"/>
        <v>1</v>
      </c>
      <c r="Q251" s="72">
        <f t="shared" si="41"/>
        <v>0</v>
      </c>
      <c r="R251" s="72"/>
      <c r="S251" s="101" t="b">
        <f t="shared" si="36"/>
        <v>1</v>
      </c>
      <c r="T251" s="75" t="b">
        <f t="shared" si="36"/>
        <v>1</v>
      </c>
      <c r="U251" s="75" t="b">
        <f t="shared" si="36"/>
        <v>1</v>
      </c>
      <c r="V251" s="75" t="b">
        <f t="shared" si="34"/>
        <v>1</v>
      </c>
      <c r="W251" s="75" t="b">
        <f t="shared" si="42"/>
        <v>1</v>
      </c>
      <c r="X251" s="75" t="b">
        <f t="shared" si="42"/>
        <v>1</v>
      </c>
      <c r="Y251" s="75" t="b">
        <f t="shared" si="42"/>
        <v>1</v>
      </c>
      <c r="Z251" s="75" t="b">
        <f t="shared" si="42"/>
        <v>1</v>
      </c>
      <c r="AA251" s="75">
        <f t="shared" si="43"/>
        <v>0</v>
      </c>
      <c r="AB251" s="75"/>
      <c r="AC251" s="77">
        <f t="shared" si="37"/>
        <v>0</v>
      </c>
      <c r="AD251" s="78"/>
      <c r="AE251" s="79">
        <f t="shared" si="38"/>
        <v>0</v>
      </c>
      <c r="AF251" s="104">
        <f t="shared" si="39"/>
        <v>0</v>
      </c>
      <c r="AG251" s="45"/>
      <c r="AH251" s="110">
        <f t="shared" si="40"/>
        <v>0</v>
      </c>
      <c r="AI251" s="21"/>
      <c r="AJ251" s="11"/>
      <c r="AK251" s="17"/>
    </row>
    <row r="252" spans="1:37" x14ac:dyDescent="0.3">
      <c r="A252" s="97"/>
      <c r="B252" s="97"/>
      <c r="C252" s="121"/>
      <c r="D252" s="119"/>
      <c r="M252" s="70" t="b">
        <f t="shared" si="35"/>
        <v>1</v>
      </c>
      <c r="N252" s="71" t="b">
        <f t="shared" si="35"/>
        <v>1</v>
      </c>
      <c r="O252" s="71" t="b">
        <f t="shared" si="35"/>
        <v>1</v>
      </c>
      <c r="P252" s="71" t="b">
        <f t="shared" si="33"/>
        <v>1</v>
      </c>
      <c r="Q252" s="72">
        <f t="shared" si="41"/>
        <v>0</v>
      </c>
      <c r="R252" s="72"/>
      <c r="S252" s="101" t="b">
        <f t="shared" si="36"/>
        <v>1</v>
      </c>
      <c r="T252" s="75" t="b">
        <f t="shared" si="36"/>
        <v>1</v>
      </c>
      <c r="U252" s="75" t="b">
        <f t="shared" si="36"/>
        <v>1</v>
      </c>
      <c r="V252" s="75" t="b">
        <f t="shared" si="34"/>
        <v>1</v>
      </c>
      <c r="W252" s="75" t="b">
        <f t="shared" si="42"/>
        <v>1</v>
      </c>
      <c r="X252" s="75" t="b">
        <f t="shared" si="42"/>
        <v>1</v>
      </c>
      <c r="Y252" s="75" t="b">
        <f t="shared" si="42"/>
        <v>1</v>
      </c>
      <c r="Z252" s="75" t="b">
        <f t="shared" si="42"/>
        <v>1</v>
      </c>
      <c r="AA252" s="75">
        <f t="shared" si="43"/>
        <v>0</v>
      </c>
      <c r="AB252" s="75"/>
      <c r="AC252" s="77">
        <f t="shared" si="37"/>
        <v>0</v>
      </c>
      <c r="AD252" s="78"/>
      <c r="AE252" s="79">
        <f t="shared" si="38"/>
        <v>0</v>
      </c>
      <c r="AF252" s="104">
        <f t="shared" si="39"/>
        <v>0</v>
      </c>
      <c r="AG252" s="45"/>
      <c r="AH252" s="110">
        <f t="shared" si="40"/>
        <v>0</v>
      </c>
      <c r="AI252" s="21"/>
      <c r="AJ252" s="11"/>
      <c r="AK252" s="17"/>
    </row>
    <row r="253" spans="1:37" x14ac:dyDescent="0.3">
      <c r="A253" s="97"/>
      <c r="B253" s="97"/>
      <c r="C253" s="121"/>
      <c r="D253" s="119"/>
      <c r="M253" s="70" t="b">
        <f t="shared" si="35"/>
        <v>1</v>
      </c>
      <c r="N253" s="71" t="b">
        <f t="shared" si="35"/>
        <v>1</v>
      </c>
      <c r="O253" s="71" t="b">
        <f t="shared" si="35"/>
        <v>1</v>
      </c>
      <c r="P253" s="71" t="b">
        <f t="shared" si="33"/>
        <v>1</v>
      </c>
      <c r="Q253" s="72">
        <f t="shared" si="41"/>
        <v>0</v>
      </c>
      <c r="R253" s="72"/>
      <c r="S253" s="101" t="b">
        <f t="shared" si="36"/>
        <v>1</v>
      </c>
      <c r="T253" s="75" t="b">
        <f t="shared" si="36"/>
        <v>1</v>
      </c>
      <c r="U253" s="75" t="b">
        <f t="shared" si="36"/>
        <v>1</v>
      </c>
      <c r="V253" s="75" t="b">
        <f t="shared" si="34"/>
        <v>1</v>
      </c>
      <c r="W253" s="75" t="b">
        <f t="shared" si="42"/>
        <v>1</v>
      </c>
      <c r="X253" s="75" t="b">
        <f t="shared" si="42"/>
        <v>1</v>
      </c>
      <c r="Y253" s="75" t="b">
        <f t="shared" si="42"/>
        <v>1</v>
      </c>
      <c r="Z253" s="75" t="b">
        <f t="shared" si="42"/>
        <v>1</v>
      </c>
      <c r="AA253" s="75">
        <f t="shared" si="43"/>
        <v>0</v>
      </c>
      <c r="AB253" s="75"/>
      <c r="AC253" s="77">
        <f t="shared" si="37"/>
        <v>0</v>
      </c>
      <c r="AD253" s="78"/>
      <c r="AE253" s="79">
        <f t="shared" si="38"/>
        <v>0</v>
      </c>
      <c r="AF253" s="104">
        <f t="shared" si="39"/>
        <v>0</v>
      </c>
      <c r="AG253" s="45"/>
      <c r="AH253" s="110">
        <f t="shared" si="40"/>
        <v>0</v>
      </c>
      <c r="AI253" s="21"/>
      <c r="AJ253" s="11"/>
      <c r="AK253" s="17"/>
    </row>
    <row r="254" spans="1:37" x14ac:dyDescent="0.3">
      <c r="A254" s="97"/>
      <c r="B254" s="97"/>
      <c r="C254" s="121"/>
      <c r="D254" s="119"/>
      <c r="M254" s="70" t="b">
        <f t="shared" si="35"/>
        <v>1</v>
      </c>
      <c r="N254" s="71" t="b">
        <f t="shared" si="35"/>
        <v>1</v>
      </c>
      <c r="O254" s="71" t="b">
        <f t="shared" si="35"/>
        <v>1</v>
      </c>
      <c r="P254" s="71" t="b">
        <f t="shared" si="33"/>
        <v>1</v>
      </c>
      <c r="Q254" s="72">
        <f t="shared" si="41"/>
        <v>0</v>
      </c>
      <c r="R254" s="72"/>
      <c r="S254" s="101" t="b">
        <f t="shared" si="36"/>
        <v>1</v>
      </c>
      <c r="T254" s="75" t="b">
        <f t="shared" si="36"/>
        <v>1</v>
      </c>
      <c r="U254" s="75" t="b">
        <f t="shared" si="36"/>
        <v>1</v>
      </c>
      <c r="V254" s="75" t="b">
        <f t="shared" si="34"/>
        <v>1</v>
      </c>
      <c r="W254" s="75" t="b">
        <f t="shared" si="42"/>
        <v>1</v>
      </c>
      <c r="X254" s="75" t="b">
        <f t="shared" si="42"/>
        <v>1</v>
      </c>
      <c r="Y254" s="75" t="b">
        <f t="shared" si="42"/>
        <v>1</v>
      </c>
      <c r="Z254" s="75" t="b">
        <f t="shared" si="42"/>
        <v>1</v>
      </c>
      <c r="AA254" s="75">
        <f t="shared" si="43"/>
        <v>0</v>
      </c>
      <c r="AB254" s="75"/>
      <c r="AC254" s="77">
        <f t="shared" si="37"/>
        <v>0</v>
      </c>
      <c r="AD254" s="78"/>
      <c r="AE254" s="79">
        <f t="shared" si="38"/>
        <v>0</v>
      </c>
      <c r="AF254" s="104">
        <f t="shared" si="39"/>
        <v>0</v>
      </c>
      <c r="AG254" s="45"/>
      <c r="AH254" s="110">
        <f t="shared" si="40"/>
        <v>0</v>
      </c>
      <c r="AI254" s="21"/>
      <c r="AJ254" s="11"/>
      <c r="AK254" s="17"/>
    </row>
    <row r="255" spans="1:37" x14ac:dyDescent="0.3">
      <c r="A255" s="97"/>
      <c r="B255" s="97"/>
      <c r="C255" s="121"/>
      <c r="D255" s="119"/>
      <c r="M255" s="70" t="b">
        <f t="shared" si="35"/>
        <v>1</v>
      </c>
      <c r="N255" s="71" t="b">
        <f t="shared" si="35"/>
        <v>1</v>
      </c>
      <c r="O255" s="71" t="b">
        <f t="shared" si="35"/>
        <v>1</v>
      </c>
      <c r="P255" s="71" t="b">
        <f t="shared" si="33"/>
        <v>1</v>
      </c>
      <c r="Q255" s="72">
        <f t="shared" si="41"/>
        <v>0</v>
      </c>
      <c r="R255" s="72"/>
      <c r="S255" s="101" t="b">
        <f t="shared" si="36"/>
        <v>1</v>
      </c>
      <c r="T255" s="75" t="b">
        <f t="shared" si="36"/>
        <v>1</v>
      </c>
      <c r="U255" s="75" t="b">
        <f t="shared" si="36"/>
        <v>1</v>
      </c>
      <c r="V255" s="75" t="b">
        <f t="shared" si="34"/>
        <v>1</v>
      </c>
      <c r="W255" s="75" t="b">
        <f t="shared" si="42"/>
        <v>1</v>
      </c>
      <c r="X255" s="75" t="b">
        <f t="shared" si="42"/>
        <v>1</v>
      </c>
      <c r="Y255" s="75" t="b">
        <f t="shared" si="42"/>
        <v>1</v>
      </c>
      <c r="Z255" s="75" t="b">
        <f t="shared" si="42"/>
        <v>1</v>
      </c>
      <c r="AA255" s="75">
        <f t="shared" si="43"/>
        <v>0</v>
      </c>
      <c r="AB255" s="75"/>
      <c r="AC255" s="77">
        <f t="shared" si="37"/>
        <v>0</v>
      </c>
      <c r="AD255" s="78"/>
      <c r="AE255" s="79">
        <f t="shared" si="38"/>
        <v>0</v>
      </c>
      <c r="AF255" s="104">
        <f t="shared" si="39"/>
        <v>0</v>
      </c>
      <c r="AG255" s="45"/>
      <c r="AH255" s="110">
        <f t="shared" si="40"/>
        <v>0</v>
      </c>
      <c r="AI255" s="21"/>
      <c r="AJ255" s="11"/>
      <c r="AK255" s="17"/>
    </row>
    <row r="256" spans="1:37" x14ac:dyDescent="0.3">
      <c r="A256" s="97"/>
      <c r="B256" s="97"/>
      <c r="C256" s="121"/>
      <c r="D256" s="119"/>
      <c r="M256" s="70" t="b">
        <f t="shared" si="35"/>
        <v>1</v>
      </c>
      <c r="N256" s="71" t="b">
        <f t="shared" si="35"/>
        <v>1</v>
      </c>
      <c r="O256" s="71" t="b">
        <f t="shared" si="35"/>
        <v>1</v>
      </c>
      <c r="P256" s="71" t="b">
        <f t="shared" si="33"/>
        <v>1</v>
      </c>
      <c r="Q256" s="72">
        <f t="shared" si="41"/>
        <v>0</v>
      </c>
      <c r="R256" s="72"/>
      <c r="S256" s="101" t="b">
        <f t="shared" si="36"/>
        <v>1</v>
      </c>
      <c r="T256" s="75" t="b">
        <f t="shared" si="36"/>
        <v>1</v>
      </c>
      <c r="U256" s="75" t="b">
        <f t="shared" si="36"/>
        <v>1</v>
      </c>
      <c r="V256" s="75" t="b">
        <f t="shared" si="34"/>
        <v>1</v>
      </c>
      <c r="W256" s="75" t="b">
        <f t="shared" si="42"/>
        <v>1</v>
      </c>
      <c r="X256" s="75" t="b">
        <f t="shared" si="42"/>
        <v>1</v>
      </c>
      <c r="Y256" s="75" t="b">
        <f t="shared" si="42"/>
        <v>1</v>
      </c>
      <c r="Z256" s="75" t="b">
        <f t="shared" si="42"/>
        <v>1</v>
      </c>
      <c r="AA256" s="75">
        <f t="shared" si="43"/>
        <v>0</v>
      </c>
      <c r="AB256" s="75"/>
      <c r="AC256" s="77">
        <f t="shared" si="37"/>
        <v>0</v>
      </c>
      <c r="AD256" s="78"/>
      <c r="AE256" s="79">
        <f t="shared" si="38"/>
        <v>0</v>
      </c>
      <c r="AF256" s="104">
        <f t="shared" si="39"/>
        <v>0</v>
      </c>
      <c r="AG256" s="45"/>
      <c r="AH256" s="110">
        <f t="shared" si="40"/>
        <v>0</v>
      </c>
      <c r="AI256" s="21"/>
      <c r="AJ256" s="11"/>
      <c r="AK256" s="17"/>
    </row>
    <row r="257" spans="1:37" x14ac:dyDescent="0.3">
      <c r="A257" s="97"/>
      <c r="B257" s="97"/>
      <c r="C257" s="121"/>
      <c r="D257" s="119"/>
      <c r="M257" s="70" t="b">
        <f t="shared" si="35"/>
        <v>1</v>
      </c>
      <c r="N257" s="71" t="b">
        <f t="shared" si="35"/>
        <v>1</v>
      </c>
      <c r="O257" s="71" t="b">
        <f t="shared" si="35"/>
        <v>1</v>
      </c>
      <c r="P257" s="71" t="b">
        <f t="shared" si="33"/>
        <v>1</v>
      </c>
      <c r="Q257" s="72">
        <f t="shared" si="41"/>
        <v>0</v>
      </c>
      <c r="R257" s="72"/>
      <c r="S257" s="101" t="b">
        <f t="shared" si="36"/>
        <v>1</v>
      </c>
      <c r="T257" s="75" t="b">
        <f t="shared" si="36"/>
        <v>1</v>
      </c>
      <c r="U257" s="75" t="b">
        <f t="shared" si="36"/>
        <v>1</v>
      </c>
      <c r="V257" s="75" t="b">
        <f t="shared" si="34"/>
        <v>1</v>
      </c>
      <c r="W257" s="75" t="b">
        <f t="shared" si="42"/>
        <v>1</v>
      </c>
      <c r="X257" s="75" t="b">
        <f t="shared" si="42"/>
        <v>1</v>
      </c>
      <c r="Y257" s="75" t="b">
        <f t="shared" si="42"/>
        <v>1</v>
      </c>
      <c r="Z257" s="75" t="b">
        <f t="shared" si="42"/>
        <v>1</v>
      </c>
      <c r="AA257" s="75">
        <f t="shared" si="43"/>
        <v>0</v>
      </c>
      <c r="AB257" s="75"/>
      <c r="AC257" s="77">
        <f t="shared" si="37"/>
        <v>0</v>
      </c>
      <c r="AD257" s="78"/>
      <c r="AE257" s="79">
        <f t="shared" si="38"/>
        <v>0</v>
      </c>
      <c r="AF257" s="104">
        <f t="shared" si="39"/>
        <v>0</v>
      </c>
      <c r="AG257" s="45"/>
      <c r="AH257" s="110">
        <f t="shared" si="40"/>
        <v>0</v>
      </c>
      <c r="AI257" s="21"/>
      <c r="AJ257" s="11"/>
      <c r="AK257" s="17"/>
    </row>
    <row r="258" spans="1:37" x14ac:dyDescent="0.3">
      <c r="A258" s="97"/>
      <c r="B258" s="97"/>
      <c r="C258" s="121"/>
      <c r="D258" s="119"/>
      <c r="M258" s="70" t="b">
        <f t="shared" si="35"/>
        <v>1</v>
      </c>
      <c r="N258" s="71" t="b">
        <f t="shared" si="35"/>
        <v>1</v>
      </c>
      <c r="O258" s="71" t="b">
        <f t="shared" si="35"/>
        <v>1</v>
      </c>
      <c r="P258" s="71" t="b">
        <f t="shared" si="33"/>
        <v>1</v>
      </c>
      <c r="Q258" s="72">
        <f t="shared" si="41"/>
        <v>0</v>
      </c>
      <c r="R258" s="72"/>
      <c r="S258" s="101" t="b">
        <f t="shared" si="36"/>
        <v>1</v>
      </c>
      <c r="T258" s="75" t="b">
        <f t="shared" si="36"/>
        <v>1</v>
      </c>
      <c r="U258" s="75" t="b">
        <f t="shared" si="36"/>
        <v>1</v>
      </c>
      <c r="V258" s="75" t="b">
        <f t="shared" si="34"/>
        <v>1</v>
      </c>
      <c r="W258" s="75" t="b">
        <f t="shared" si="42"/>
        <v>1</v>
      </c>
      <c r="X258" s="75" t="b">
        <f t="shared" si="42"/>
        <v>1</v>
      </c>
      <c r="Y258" s="75" t="b">
        <f t="shared" si="42"/>
        <v>1</v>
      </c>
      <c r="Z258" s="75" t="b">
        <f t="shared" si="42"/>
        <v>1</v>
      </c>
      <c r="AA258" s="75">
        <f t="shared" si="43"/>
        <v>0</v>
      </c>
      <c r="AB258" s="75"/>
      <c r="AC258" s="77">
        <f t="shared" si="37"/>
        <v>0</v>
      </c>
      <c r="AD258" s="78"/>
      <c r="AE258" s="79">
        <f t="shared" si="38"/>
        <v>0</v>
      </c>
      <c r="AF258" s="104">
        <f t="shared" si="39"/>
        <v>0</v>
      </c>
      <c r="AG258" s="45"/>
      <c r="AH258" s="110">
        <f t="shared" si="40"/>
        <v>0</v>
      </c>
      <c r="AI258" s="21"/>
      <c r="AJ258" s="11"/>
      <c r="AK258" s="17"/>
    </row>
    <row r="259" spans="1:37" x14ac:dyDescent="0.3">
      <c r="A259" s="97"/>
      <c r="B259" s="97"/>
      <c r="C259" s="121"/>
      <c r="D259" s="119"/>
      <c r="M259" s="70" t="b">
        <f t="shared" si="35"/>
        <v>1</v>
      </c>
      <c r="N259" s="71" t="b">
        <f t="shared" si="35"/>
        <v>1</v>
      </c>
      <c r="O259" s="71" t="b">
        <f t="shared" si="35"/>
        <v>1</v>
      </c>
      <c r="P259" s="71" t="b">
        <f t="shared" si="33"/>
        <v>1</v>
      </c>
      <c r="Q259" s="72">
        <f t="shared" si="41"/>
        <v>0</v>
      </c>
      <c r="R259" s="72"/>
      <c r="S259" s="101" t="b">
        <f t="shared" si="36"/>
        <v>1</v>
      </c>
      <c r="T259" s="75" t="b">
        <f t="shared" si="36"/>
        <v>1</v>
      </c>
      <c r="U259" s="75" t="b">
        <f t="shared" si="36"/>
        <v>1</v>
      </c>
      <c r="V259" s="75" t="b">
        <f t="shared" si="34"/>
        <v>1</v>
      </c>
      <c r="W259" s="75" t="b">
        <f t="shared" si="42"/>
        <v>1</v>
      </c>
      <c r="X259" s="75" t="b">
        <f t="shared" si="42"/>
        <v>1</v>
      </c>
      <c r="Y259" s="75" t="b">
        <f t="shared" si="42"/>
        <v>1</v>
      </c>
      <c r="Z259" s="75" t="b">
        <f t="shared" si="42"/>
        <v>1</v>
      </c>
      <c r="AA259" s="75">
        <f t="shared" si="43"/>
        <v>0</v>
      </c>
      <c r="AB259" s="75"/>
      <c r="AC259" s="77">
        <f t="shared" si="37"/>
        <v>0</v>
      </c>
      <c r="AD259" s="78"/>
      <c r="AE259" s="79">
        <f t="shared" si="38"/>
        <v>0</v>
      </c>
      <c r="AF259" s="104">
        <f t="shared" si="39"/>
        <v>0</v>
      </c>
      <c r="AG259" s="45"/>
      <c r="AH259" s="110">
        <f t="shared" si="40"/>
        <v>0</v>
      </c>
      <c r="AI259" s="21"/>
      <c r="AJ259" s="11"/>
      <c r="AK259" s="17"/>
    </row>
    <row r="260" spans="1:37" x14ac:dyDescent="0.3">
      <c r="A260" s="97"/>
      <c r="B260" s="97"/>
      <c r="C260" s="121"/>
      <c r="D260" s="119"/>
      <c r="M260" s="70" t="b">
        <f t="shared" si="35"/>
        <v>1</v>
      </c>
      <c r="N260" s="71" t="b">
        <f t="shared" si="35"/>
        <v>1</v>
      </c>
      <c r="O260" s="71" t="b">
        <f t="shared" si="35"/>
        <v>1</v>
      </c>
      <c r="P260" s="71" t="b">
        <f t="shared" si="33"/>
        <v>1</v>
      </c>
      <c r="Q260" s="72">
        <f t="shared" si="41"/>
        <v>0</v>
      </c>
      <c r="R260" s="72"/>
      <c r="S260" s="101" t="b">
        <f t="shared" si="36"/>
        <v>1</v>
      </c>
      <c r="T260" s="75" t="b">
        <f t="shared" si="36"/>
        <v>1</v>
      </c>
      <c r="U260" s="75" t="b">
        <f t="shared" si="36"/>
        <v>1</v>
      </c>
      <c r="V260" s="75" t="b">
        <f t="shared" si="34"/>
        <v>1</v>
      </c>
      <c r="W260" s="75" t="b">
        <f t="shared" si="42"/>
        <v>1</v>
      </c>
      <c r="X260" s="75" t="b">
        <f t="shared" si="42"/>
        <v>1</v>
      </c>
      <c r="Y260" s="75" t="b">
        <f t="shared" si="42"/>
        <v>1</v>
      </c>
      <c r="Z260" s="75" t="b">
        <f t="shared" si="42"/>
        <v>1</v>
      </c>
      <c r="AA260" s="75">
        <f t="shared" si="43"/>
        <v>0</v>
      </c>
      <c r="AB260" s="75"/>
      <c r="AC260" s="77">
        <f t="shared" si="37"/>
        <v>0</v>
      </c>
      <c r="AD260" s="78"/>
      <c r="AE260" s="79">
        <f t="shared" si="38"/>
        <v>0</v>
      </c>
      <c r="AF260" s="104">
        <f t="shared" si="39"/>
        <v>0</v>
      </c>
      <c r="AG260" s="45"/>
      <c r="AH260" s="110">
        <f t="shared" si="40"/>
        <v>0</v>
      </c>
      <c r="AI260" s="21"/>
      <c r="AJ260" s="11"/>
      <c r="AK260" s="17"/>
    </row>
    <row r="261" spans="1:37" x14ac:dyDescent="0.3">
      <c r="A261" s="97"/>
      <c r="B261" s="97"/>
      <c r="C261" s="121"/>
      <c r="D261" s="119"/>
      <c r="M261" s="70" t="b">
        <f t="shared" si="35"/>
        <v>1</v>
      </c>
      <c r="N261" s="71" t="b">
        <f t="shared" si="35"/>
        <v>1</v>
      </c>
      <c r="O261" s="71" t="b">
        <f t="shared" si="35"/>
        <v>1</v>
      </c>
      <c r="P261" s="71" t="b">
        <f t="shared" si="33"/>
        <v>1</v>
      </c>
      <c r="Q261" s="72">
        <f t="shared" si="41"/>
        <v>0</v>
      </c>
      <c r="R261" s="72"/>
      <c r="S261" s="101" t="b">
        <f t="shared" si="36"/>
        <v>1</v>
      </c>
      <c r="T261" s="75" t="b">
        <f t="shared" si="36"/>
        <v>1</v>
      </c>
      <c r="U261" s="75" t="b">
        <f t="shared" si="36"/>
        <v>1</v>
      </c>
      <c r="V261" s="75" t="b">
        <f t="shared" si="34"/>
        <v>1</v>
      </c>
      <c r="W261" s="75" t="b">
        <f t="shared" si="42"/>
        <v>1</v>
      </c>
      <c r="X261" s="75" t="b">
        <f t="shared" si="42"/>
        <v>1</v>
      </c>
      <c r="Y261" s="75" t="b">
        <f t="shared" si="42"/>
        <v>1</v>
      </c>
      <c r="Z261" s="75" t="b">
        <f t="shared" si="42"/>
        <v>1</v>
      </c>
      <c r="AA261" s="75">
        <f t="shared" si="43"/>
        <v>0</v>
      </c>
      <c r="AB261" s="75"/>
      <c r="AC261" s="77">
        <f t="shared" si="37"/>
        <v>0</v>
      </c>
      <c r="AD261" s="78"/>
      <c r="AE261" s="79">
        <f t="shared" si="38"/>
        <v>0</v>
      </c>
      <c r="AF261" s="104">
        <f t="shared" si="39"/>
        <v>0</v>
      </c>
      <c r="AG261" s="45"/>
      <c r="AH261" s="110">
        <f t="shared" si="40"/>
        <v>0</v>
      </c>
      <c r="AI261" s="21"/>
      <c r="AJ261" s="11"/>
      <c r="AK261" s="17"/>
    </row>
    <row r="262" spans="1:37" x14ac:dyDescent="0.3">
      <c r="A262" s="97"/>
      <c r="B262" s="97"/>
      <c r="C262" s="121"/>
      <c r="D262" s="119"/>
      <c r="M262" s="70" t="b">
        <f t="shared" si="35"/>
        <v>1</v>
      </c>
      <c r="N262" s="71" t="b">
        <f t="shared" si="35"/>
        <v>1</v>
      </c>
      <c r="O262" s="71" t="b">
        <f t="shared" si="35"/>
        <v>1</v>
      </c>
      <c r="P262" s="71" t="b">
        <f t="shared" si="33"/>
        <v>1</v>
      </c>
      <c r="Q262" s="72">
        <f t="shared" si="41"/>
        <v>0</v>
      </c>
      <c r="R262" s="72"/>
      <c r="S262" s="101" t="b">
        <f t="shared" si="36"/>
        <v>1</v>
      </c>
      <c r="T262" s="75" t="b">
        <f t="shared" si="36"/>
        <v>1</v>
      </c>
      <c r="U262" s="75" t="b">
        <f t="shared" si="36"/>
        <v>1</v>
      </c>
      <c r="V262" s="75" t="b">
        <f t="shared" si="34"/>
        <v>1</v>
      </c>
      <c r="W262" s="75" t="b">
        <f t="shared" si="42"/>
        <v>1</v>
      </c>
      <c r="X262" s="75" t="b">
        <f t="shared" si="42"/>
        <v>1</v>
      </c>
      <c r="Y262" s="75" t="b">
        <f t="shared" si="42"/>
        <v>1</v>
      </c>
      <c r="Z262" s="75" t="b">
        <f t="shared" si="42"/>
        <v>1</v>
      </c>
      <c r="AA262" s="75">
        <f t="shared" si="43"/>
        <v>0</v>
      </c>
      <c r="AB262" s="75"/>
      <c r="AC262" s="77">
        <f t="shared" si="37"/>
        <v>0</v>
      </c>
      <c r="AD262" s="78"/>
      <c r="AE262" s="79">
        <f t="shared" si="38"/>
        <v>0</v>
      </c>
      <c r="AF262" s="104">
        <f t="shared" si="39"/>
        <v>0</v>
      </c>
      <c r="AG262" s="45"/>
      <c r="AH262" s="110">
        <f t="shared" si="40"/>
        <v>0</v>
      </c>
      <c r="AI262" s="21"/>
      <c r="AJ262" s="11"/>
      <c r="AK262" s="17"/>
    </row>
    <row r="263" spans="1:37" x14ac:dyDescent="0.3">
      <c r="A263" s="97"/>
      <c r="B263" s="97"/>
      <c r="C263" s="121"/>
      <c r="D263" s="119"/>
      <c r="M263" s="70" t="b">
        <f t="shared" si="35"/>
        <v>1</v>
      </c>
      <c r="N263" s="71" t="b">
        <f t="shared" si="35"/>
        <v>1</v>
      </c>
      <c r="O263" s="71" t="b">
        <f t="shared" si="35"/>
        <v>1</v>
      </c>
      <c r="P263" s="71" t="b">
        <f t="shared" si="33"/>
        <v>1</v>
      </c>
      <c r="Q263" s="72">
        <f t="shared" si="41"/>
        <v>0</v>
      </c>
      <c r="R263" s="72"/>
      <c r="S263" s="101" t="b">
        <f t="shared" si="36"/>
        <v>1</v>
      </c>
      <c r="T263" s="75" t="b">
        <f t="shared" si="36"/>
        <v>1</v>
      </c>
      <c r="U263" s="75" t="b">
        <f t="shared" si="36"/>
        <v>1</v>
      </c>
      <c r="V263" s="75" t="b">
        <f t="shared" si="34"/>
        <v>1</v>
      </c>
      <c r="W263" s="75" t="b">
        <f t="shared" si="42"/>
        <v>1</v>
      </c>
      <c r="X263" s="75" t="b">
        <f t="shared" si="42"/>
        <v>1</v>
      </c>
      <c r="Y263" s="75" t="b">
        <f t="shared" si="42"/>
        <v>1</v>
      </c>
      <c r="Z263" s="75" t="b">
        <f t="shared" si="42"/>
        <v>1</v>
      </c>
      <c r="AA263" s="75">
        <f t="shared" si="43"/>
        <v>0</v>
      </c>
      <c r="AB263" s="75"/>
      <c r="AC263" s="77">
        <f t="shared" si="37"/>
        <v>0</v>
      </c>
      <c r="AD263" s="78"/>
      <c r="AE263" s="79">
        <f t="shared" si="38"/>
        <v>0</v>
      </c>
      <c r="AF263" s="104">
        <f t="shared" si="39"/>
        <v>0</v>
      </c>
      <c r="AG263" s="45"/>
      <c r="AH263" s="110">
        <f t="shared" si="40"/>
        <v>0</v>
      </c>
      <c r="AI263" s="21"/>
      <c r="AJ263" s="11"/>
      <c r="AK263" s="17"/>
    </row>
    <row r="264" spans="1:37" x14ac:dyDescent="0.3">
      <c r="A264" s="97"/>
      <c r="B264" s="97"/>
      <c r="C264" s="121"/>
      <c r="D264" s="119"/>
      <c r="M264" s="70" t="b">
        <f t="shared" si="35"/>
        <v>1</v>
      </c>
      <c r="N264" s="71" t="b">
        <f t="shared" si="35"/>
        <v>1</v>
      </c>
      <c r="O264" s="71" t="b">
        <f t="shared" si="35"/>
        <v>1</v>
      </c>
      <c r="P264" s="71" t="b">
        <f t="shared" si="33"/>
        <v>1</v>
      </c>
      <c r="Q264" s="72">
        <f t="shared" si="41"/>
        <v>0</v>
      </c>
      <c r="R264" s="72"/>
      <c r="S264" s="101" t="b">
        <f t="shared" si="36"/>
        <v>1</v>
      </c>
      <c r="T264" s="75" t="b">
        <f t="shared" si="36"/>
        <v>1</v>
      </c>
      <c r="U264" s="75" t="b">
        <f t="shared" si="36"/>
        <v>1</v>
      </c>
      <c r="V264" s="75" t="b">
        <f t="shared" si="34"/>
        <v>1</v>
      </c>
      <c r="W264" s="75" t="b">
        <f t="shared" si="42"/>
        <v>1</v>
      </c>
      <c r="X264" s="75" t="b">
        <f t="shared" si="42"/>
        <v>1</v>
      </c>
      <c r="Y264" s="75" t="b">
        <f t="shared" si="42"/>
        <v>1</v>
      </c>
      <c r="Z264" s="75" t="b">
        <f t="shared" si="42"/>
        <v>1</v>
      </c>
      <c r="AA264" s="75">
        <f t="shared" si="43"/>
        <v>0</v>
      </c>
      <c r="AB264" s="75"/>
      <c r="AC264" s="77">
        <f t="shared" si="37"/>
        <v>0</v>
      </c>
      <c r="AD264" s="78"/>
      <c r="AE264" s="79">
        <f t="shared" si="38"/>
        <v>0</v>
      </c>
      <c r="AF264" s="104">
        <f t="shared" si="39"/>
        <v>0</v>
      </c>
      <c r="AG264" s="45"/>
      <c r="AH264" s="110">
        <f t="shared" si="40"/>
        <v>0</v>
      </c>
      <c r="AI264" s="21"/>
      <c r="AJ264" s="11"/>
      <c r="AK264" s="17"/>
    </row>
    <row r="265" spans="1:37" x14ac:dyDescent="0.3">
      <c r="A265" s="97"/>
      <c r="B265" s="97"/>
      <c r="C265" s="121"/>
      <c r="D265" s="119"/>
      <c r="M265" s="70" t="b">
        <f t="shared" si="35"/>
        <v>1</v>
      </c>
      <c r="N265" s="71" t="b">
        <f t="shared" si="35"/>
        <v>1</v>
      </c>
      <c r="O265" s="71" t="b">
        <f t="shared" si="35"/>
        <v>1</v>
      </c>
      <c r="P265" s="71" t="b">
        <f t="shared" si="33"/>
        <v>1</v>
      </c>
      <c r="Q265" s="72">
        <f t="shared" si="41"/>
        <v>0</v>
      </c>
      <c r="R265" s="72"/>
      <c r="S265" s="101" t="b">
        <f t="shared" si="36"/>
        <v>1</v>
      </c>
      <c r="T265" s="75" t="b">
        <f t="shared" si="36"/>
        <v>1</v>
      </c>
      <c r="U265" s="75" t="b">
        <f t="shared" si="36"/>
        <v>1</v>
      </c>
      <c r="V265" s="75" t="b">
        <f t="shared" si="34"/>
        <v>1</v>
      </c>
      <c r="W265" s="75" t="b">
        <f t="shared" si="42"/>
        <v>1</v>
      </c>
      <c r="X265" s="75" t="b">
        <f t="shared" si="42"/>
        <v>1</v>
      </c>
      <c r="Y265" s="75" t="b">
        <f t="shared" si="42"/>
        <v>1</v>
      </c>
      <c r="Z265" s="75" t="b">
        <f t="shared" si="42"/>
        <v>1</v>
      </c>
      <c r="AA265" s="75">
        <f t="shared" si="43"/>
        <v>0</v>
      </c>
      <c r="AB265" s="75"/>
      <c r="AC265" s="77">
        <f t="shared" si="37"/>
        <v>0</v>
      </c>
      <c r="AD265" s="78"/>
      <c r="AE265" s="79">
        <f t="shared" si="38"/>
        <v>0</v>
      </c>
      <c r="AF265" s="104">
        <f t="shared" si="39"/>
        <v>0</v>
      </c>
      <c r="AG265" s="45"/>
      <c r="AH265" s="110">
        <f t="shared" si="40"/>
        <v>0</v>
      </c>
      <c r="AI265" s="21"/>
      <c r="AJ265" s="11"/>
      <c r="AK265" s="17"/>
    </row>
    <row r="266" spans="1:37" x14ac:dyDescent="0.3">
      <c r="A266" s="97"/>
      <c r="B266" s="97"/>
      <c r="C266" s="121"/>
      <c r="D266" s="119"/>
      <c r="M266" s="70" t="b">
        <f t="shared" si="35"/>
        <v>1</v>
      </c>
      <c r="N266" s="71" t="b">
        <f t="shared" si="35"/>
        <v>1</v>
      </c>
      <c r="O266" s="71" t="b">
        <f t="shared" si="35"/>
        <v>1</v>
      </c>
      <c r="P266" s="71" t="b">
        <f t="shared" si="33"/>
        <v>1</v>
      </c>
      <c r="Q266" s="72">
        <f t="shared" si="41"/>
        <v>0</v>
      </c>
      <c r="R266" s="72"/>
      <c r="S266" s="101" t="b">
        <f t="shared" si="36"/>
        <v>1</v>
      </c>
      <c r="T266" s="75" t="b">
        <f t="shared" si="36"/>
        <v>1</v>
      </c>
      <c r="U266" s="75" t="b">
        <f t="shared" si="36"/>
        <v>1</v>
      </c>
      <c r="V266" s="75" t="b">
        <f t="shared" si="34"/>
        <v>1</v>
      </c>
      <c r="W266" s="75" t="b">
        <f t="shared" si="42"/>
        <v>1</v>
      </c>
      <c r="X266" s="75" t="b">
        <f t="shared" si="42"/>
        <v>1</v>
      </c>
      <c r="Y266" s="75" t="b">
        <f t="shared" si="42"/>
        <v>1</v>
      </c>
      <c r="Z266" s="75" t="b">
        <f t="shared" si="42"/>
        <v>1</v>
      </c>
      <c r="AA266" s="75">
        <f t="shared" si="43"/>
        <v>0</v>
      </c>
      <c r="AB266" s="75"/>
      <c r="AC266" s="77">
        <f t="shared" si="37"/>
        <v>0</v>
      </c>
      <c r="AD266" s="78"/>
      <c r="AE266" s="79">
        <f t="shared" si="38"/>
        <v>0</v>
      </c>
      <c r="AF266" s="104">
        <f t="shared" si="39"/>
        <v>0</v>
      </c>
      <c r="AG266" s="45"/>
      <c r="AH266" s="110">
        <f t="shared" si="40"/>
        <v>0</v>
      </c>
      <c r="AI266" s="21"/>
      <c r="AJ266" s="11"/>
      <c r="AK266" s="17"/>
    </row>
    <row r="267" spans="1:37" x14ac:dyDescent="0.3">
      <c r="A267" s="97"/>
      <c r="B267" s="97"/>
      <c r="C267" s="121"/>
      <c r="D267" s="119"/>
      <c r="M267" s="70" t="b">
        <f t="shared" si="35"/>
        <v>1</v>
      </c>
      <c r="N267" s="71" t="b">
        <f t="shared" si="35"/>
        <v>1</v>
      </c>
      <c r="O267" s="71" t="b">
        <f t="shared" si="35"/>
        <v>1</v>
      </c>
      <c r="P267" s="71" t="b">
        <f t="shared" si="35"/>
        <v>1</v>
      </c>
      <c r="Q267" s="72">
        <f t="shared" si="41"/>
        <v>0</v>
      </c>
      <c r="R267" s="72"/>
      <c r="S267" s="101" t="b">
        <f t="shared" si="36"/>
        <v>1</v>
      </c>
      <c r="T267" s="75" t="b">
        <f t="shared" si="36"/>
        <v>1</v>
      </c>
      <c r="U267" s="75" t="b">
        <f t="shared" si="36"/>
        <v>1</v>
      </c>
      <c r="V267" s="75" t="b">
        <f t="shared" si="36"/>
        <v>1</v>
      </c>
      <c r="W267" s="75" t="b">
        <f t="shared" si="42"/>
        <v>1</v>
      </c>
      <c r="X267" s="75" t="b">
        <f t="shared" si="42"/>
        <v>1</v>
      </c>
      <c r="Y267" s="75" t="b">
        <f t="shared" si="42"/>
        <v>1</v>
      </c>
      <c r="Z267" s="75" t="b">
        <f t="shared" si="42"/>
        <v>1</v>
      </c>
      <c r="AA267" s="75">
        <f t="shared" si="43"/>
        <v>0</v>
      </c>
      <c r="AB267" s="75"/>
      <c r="AC267" s="77">
        <f t="shared" si="37"/>
        <v>0</v>
      </c>
      <c r="AD267" s="78"/>
      <c r="AE267" s="79">
        <f t="shared" si="38"/>
        <v>0</v>
      </c>
      <c r="AF267" s="104">
        <f t="shared" si="39"/>
        <v>0</v>
      </c>
      <c r="AG267" s="45"/>
      <c r="AH267" s="110">
        <f t="shared" si="40"/>
        <v>0</v>
      </c>
      <c r="AI267" s="21"/>
      <c r="AJ267" s="11"/>
      <c r="AK267" s="17"/>
    </row>
    <row r="268" spans="1:37" x14ac:dyDescent="0.3">
      <c r="A268" s="97"/>
      <c r="B268" s="97"/>
      <c r="C268" s="121"/>
      <c r="D268" s="119"/>
      <c r="M268" s="70" t="b">
        <f t="shared" ref="M268:P331" si="44">ISBLANK(A268)</f>
        <v>1</v>
      </c>
      <c r="N268" s="71" t="b">
        <f t="shared" si="44"/>
        <v>1</v>
      </c>
      <c r="O268" s="71" t="b">
        <f t="shared" si="44"/>
        <v>1</v>
      </c>
      <c r="P268" s="71" t="b">
        <f t="shared" si="44"/>
        <v>1</v>
      </c>
      <c r="Q268" s="72">
        <f t="shared" si="41"/>
        <v>0</v>
      </c>
      <c r="R268" s="72"/>
      <c r="S268" s="101" t="b">
        <f t="shared" ref="S268:V331" si="45">IF(ISBLANK(A268),TRUE(),ISNUMBER(A268))</f>
        <v>1</v>
      </c>
      <c r="T268" s="75" t="b">
        <f t="shared" si="45"/>
        <v>1</v>
      </c>
      <c r="U268" s="75" t="b">
        <f t="shared" si="45"/>
        <v>1</v>
      </c>
      <c r="V268" s="75" t="b">
        <f t="shared" si="45"/>
        <v>1</v>
      </c>
      <c r="W268" s="75" t="b">
        <f t="shared" si="42"/>
        <v>1</v>
      </c>
      <c r="X268" s="75" t="b">
        <f t="shared" si="42"/>
        <v>1</v>
      </c>
      <c r="Y268" s="75" t="b">
        <f t="shared" si="42"/>
        <v>1</v>
      </c>
      <c r="Z268" s="75" t="b">
        <f t="shared" ref="Z268:Z331" si="46">IF(ISBLANK(I268),TRUE(),ISNUMBER(I268))</f>
        <v>1</v>
      </c>
      <c r="AA268" s="75">
        <f t="shared" si="43"/>
        <v>0</v>
      </c>
      <c r="AB268" s="75"/>
      <c r="AC268" s="77">
        <f t="shared" ref="AC268:AC331" si="47">IF(OR(A268="",B268=""),0,IF(A268&gt;B268,1,0))</f>
        <v>0</v>
      </c>
      <c r="AD268" s="78"/>
      <c r="AE268" s="79">
        <f t="shared" ref="AE268:AE331" si="48">IF(OR(A268="",B268=""),0,IF(SUMPRODUCT(($A$12:$A$1000&lt;B268)*($B$12:$B$1000&gt;A268))&gt;1,1,0))</f>
        <v>0</v>
      </c>
      <c r="AF268" s="104">
        <f t="shared" ref="AF268:AF331" si="49">B268-A268</f>
        <v>0</v>
      </c>
      <c r="AG268" s="45"/>
      <c r="AH268" s="110">
        <f t="shared" ref="AH268:AH331" si="50">IF(AND(OR(AF268&lt;20,AF268&gt;40),AND(A268&lt;&gt;"",B268&lt;&gt;"")),1,0)</f>
        <v>0</v>
      </c>
      <c r="AI268" s="21"/>
      <c r="AJ268" s="11"/>
      <c r="AK268" s="17"/>
    </row>
    <row r="269" spans="1:37" x14ac:dyDescent="0.3">
      <c r="A269" s="97"/>
      <c r="B269" s="97"/>
      <c r="C269" s="121"/>
      <c r="D269" s="119"/>
      <c r="M269" s="70" t="b">
        <f t="shared" si="44"/>
        <v>1</v>
      </c>
      <c r="N269" s="71" t="b">
        <f t="shared" si="44"/>
        <v>1</v>
      </c>
      <c r="O269" s="71" t="b">
        <f t="shared" si="44"/>
        <v>1</v>
      </c>
      <c r="P269" s="71" t="b">
        <f t="shared" si="44"/>
        <v>1</v>
      </c>
      <c r="Q269" s="72">
        <f t="shared" ref="Q269:Q332" si="51">IF(OR(AND(M269:P269),AND(NOT(M269),NOT(N269),NOT(O269),NOT(P269))),0,1)</f>
        <v>0</v>
      </c>
      <c r="R269" s="72"/>
      <c r="S269" s="101" t="b">
        <f t="shared" si="45"/>
        <v>1</v>
      </c>
      <c r="T269" s="75" t="b">
        <f t="shared" si="45"/>
        <v>1</v>
      </c>
      <c r="U269" s="75" t="b">
        <f t="shared" si="45"/>
        <v>1</v>
      </c>
      <c r="V269" s="75" t="b">
        <f t="shared" si="45"/>
        <v>1</v>
      </c>
      <c r="W269" s="75" t="b">
        <f t="shared" ref="W269:Z332" si="52">IF(ISBLANK(F269),TRUE(),ISNUMBER(F269))</f>
        <v>1</v>
      </c>
      <c r="X269" s="75" t="b">
        <f t="shared" si="52"/>
        <v>1</v>
      </c>
      <c r="Y269" s="75" t="b">
        <f t="shared" si="52"/>
        <v>1</v>
      </c>
      <c r="Z269" s="75" t="b">
        <f t="shared" si="46"/>
        <v>1</v>
      </c>
      <c r="AA269" s="75">
        <f t="shared" ref="AA269:AA332" si="53">IF(AND(S269:Z269),0,1)</f>
        <v>0</v>
      </c>
      <c r="AB269" s="75"/>
      <c r="AC269" s="77">
        <f t="shared" si="47"/>
        <v>0</v>
      </c>
      <c r="AD269" s="78"/>
      <c r="AE269" s="79">
        <f t="shared" si="48"/>
        <v>0</v>
      </c>
      <c r="AF269" s="104">
        <f t="shared" si="49"/>
        <v>0</v>
      </c>
      <c r="AG269" s="45"/>
      <c r="AH269" s="110">
        <f t="shared" si="50"/>
        <v>0</v>
      </c>
      <c r="AI269" s="21"/>
      <c r="AJ269" s="11"/>
      <c r="AK269" s="17"/>
    </row>
    <row r="270" spans="1:37" x14ac:dyDescent="0.3">
      <c r="A270" s="97"/>
      <c r="B270" s="97"/>
      <c r="C270" s="121"/>
      <c r="D270" s="119"/>
      <c r="M270" s="70" t="b">
        <f t="shared" si="44"/>
        <v>1</v>
      </c>
      <c r="N270" s="71" t="b">
        <f t="shared" si="44"/>
        <v>1</v>
      </c>
      <c r="O270" s="71" t="b">
        <f t="shared" si="44"/>
        <v>1</v>
      </c>
      <c r="P270" s="71" t="b">
        <f t="shared" si="44"/>
        <v>1</v>
      </c>
      <c r="Q270" s="72">
        <f t="shared" si="51"/>
        <v>0</v>
      </c>
      <c r="R270" s="72"/>
      <c r="S270" s="101" t="b">
        <f t="shared" si="45"/>
        <v>1</v>
      </c>
      <c r="T270" s="75" t="b">
        <f t="shared" si="45"/>
        <v>1</v>
      </c>
      <c r="U270" s="75" t="b">
        <f t="shared" si="45"/>
        <v>1</v>
      </c>
      <c r="V270" s="75" t="b">
        <f t="shared" si="45"/>
        <v>1</v>
      </c>
      <c r="W270" s="75" t="b">
        <f t="shared" si="52"/>
        <v>1</v>
      </c>
      <c r="X270" s="75" t="b">
        <f t="shared" si="52"/>
        <v>1</v>
      </c>
      <c r="Y270" s="75" t="b">
        <f t="shared" si="52"/>
        <v>1</v>
      </c>
      <c r="Z270" s="75" t="b">
        <f t="shared" si="46"/>
        <v>1</v>
      </c>
      <c r="AA270" s="75">
        <f t="shared" si="53"/>
        <v>0</v>
      </c>
      <c r="AB270" s="75"/>
      <c r="AC270" s="77">
        <f t="shared" si="47"/>
        <v>0</v>
      </c>
      <c r="AD270" s="78"/>
      <c r="AE270" s="79">
        <f t="shared" si="48"/>
        <v>0</v>
      </c>
      <c r="AF270" s="104">
        <f t="shared" si="49"/>
        <v>0</v>
      </c>
      <c r="AG270" s="45"/>
      <c r="AH270" s="110">
        <f t="shared" si="50"/>
        <v>0</v>
      </c>
      <c r="AI270" s="21"/>
      <c r="AJ270" s="11"/>
      <c r="AK270" s="17"/>
    </row>
    <row r="271" spans="1:37" x14ac:dyDescent="0.3">
      <c r="A271" s="97"/>
      <c r="B271" s="97"/>
      <c r="C271" s="121"/>
      <c r="D271" s="119"/>
      <c r="M271" s="70" t="b">
        <f t="shared" si="44"/>
        <v>1</v>
      </c>
      <c r="N271" s="71" t="b">
        <f t="shared" si="44"/>
        <v>1</v>
      </c>
      <c r="O271" s="71" t="b">
        <f t="shared" si="44"/>
        <v>1</v>
      </c>
      <c r="P271" s="71" t="b">
        <f t="shared" si="44"/>
        <v>1</v>
      </c>
      <c r="Q271" s="72">
        <f t="shared" si="51"/>
        <v>0</v>
      </c>
      <c r="R271" s="72"/>
      <c r="S271" s="101" t="b">
        <f t="shared" si="45"/>
        <v>1</v>
      </c>
      <c r="T271" s="75" t="b">
        <f t="shared" si="45"/>
        <v>1</v>
      </c>
      <c r="U271" s="75" t="b">
        <f t="shared" si="45"/>
        <v>1</v>
      </c>
      <c r="V271" s="75" t="b">
        <f t="shared" si="45"/>
        <v>1</v>
      </c>
      <c r="W271" s="75" t="b">
        <f t="shared" si="52"/>
        <v>1</v>
      </c>
      <c r="X271" s="75" t="b">
        <f t="shared" si="52"/>
        <v>1</v>
      </c>
      <c r="Y271" s="75" t="b">
        <f t="shared" si="52"/>
        <v>1</v>
      </c>
      <c r="Z271" s="75" t="b">
        <f t="shared" si="46"/>
        <v>1</v>
      </c>
      <c r="AA271" s="75">
        <f t="shared" si="53"/>
        <v>0</v>
      </c>
      <c r="AB271" s="75"/>
      <c r="AC271" s="77">
        <f t="shared" si="47"/>
        <v>0</v>
      </c>
      <c r="AD271" s="78"/>
      <c r="AE271" s="79">
        <f t="shared" si="48"/>
        <v>0</v>
      </c>
      <c r="AF271" s="104">
        <f t="shared" si="49"/>
        <v>0</v>
      </c>
      <c r="AG271" s="45"/>
      <c r="AH271" s="110">
        <f t="shared" si="50"/>
        <v>0</v>
      </c>
      <c r="AI271" s="21"/>
      <c r="AJ271" s="11"/>
      <c r="AK271" s="17"/>
    </row>
    <row r="272" spans="1:37" x14ac:dyDescent="0.3">
      <c r="A272" s="97"/>
      <c r="B272" s="97"/>
      <c r="C272" s="121"/>
      <c r="D272" s="119"/>
      <c r="M272" s="70" t="b">
        <f t="shared" si="44"/>
        <v>1</v>
      </c>
      <c r="N272" s="71" t="b">
        <f t="shared" si="44"/>
        <v>1</v>
      </c>
      <c r="O272" s="71" t="b">
        <f t="shared" si="44"/>
        <v>1</v>
      </c>
      <c r="P272" s="71" t="b">
        <f t="shared" si="44"/>
        <v>1</v>
      </c>
      <c r="Q272" s="72">
        <f t="shared" si="51"/>
        <v>0</v>
      </c>
      <c r="R272" s="72"/>
      <c r="S272" s="101" t="b">
        <f t="shared" si="45"/>
        <v>1</v>
      </c>
      <c r="T272" s="75" t="b">
        <f t="shared" si="45"/>
        <v>1</v>
      </c>
      <c r="U272" s="75" t="b">
        <f t="shared" si="45"/>
        <v>1</v>
      </c>
      <c r="V272" s="75" t="b">
        <f t="shared" si="45"/>
        <v>1</v>
      </c>
      <c r="W272" s="75" t="b">
        <f t="shared" si="52"/>
        <v>1</v>
      </c>
      <c r="X272" s="75" t="b">
        <f t="shared" si="52"/>
        <v>1</v>
      </c>
      <c r="Y272" s="75" t="b">
        <f t="shared" si="52"/>
        <v>1</v>
      </c>
      <c r="Z272" s="75" t="b">
        <f t="shared" si="46"/>
        <v>1</v>
      </c>
      <c r="AA272" s="75">
        <f t="shared" si="53"/>
        <v>0</v>
      </c>
      <c r="AB272" s="75"/>
      <c r="AC272" s="77">
        <f t="shared" si="47"/>
        <v>0</v>
      </c>
      <c r="AD272" s="78"/>
      <c r="AE272" s="79">
        <f t="shared" si="48"/>
        <v>0</v>
      </c>
      <c r="AF272" s="104">
        <f t="shared" si="49"/>
        <v>0</v>
      </c>
      <c r="AG272" s="45"/>
      <c r="AH272" s="110">
        <f t="shared" si="50"/>
        <v>0</v>
      </c>
      <c r="AI272" s="21"/>
      <c r="AJ272" s="11"/>
      <c r="AK272" s="17"/>
    </row>
    <row r="273" spans="1:37" x14ac:dyDescent="0.3">
      <c r="A273" s="97"/>
      <c r="B273" s="97"/>
      <c r="C273" s="121"/>
      <c r="D273" s="119"/>
      <c r="M273" s="70" t="b">
        <f t="shared" si="44"/>
        <v>1</v>
      </c>
      <c r="N273" s="71" t="b">
        <f t="shared" si="44"/>
        <v>1</v>
      </c>
      <c r="O273" s="71" t="b">
        <f t="shared" si="44"/>
        <v>1</v>
      </c>
      <c r="P273" s="71" t="b">
        <f t="shared" si="44"/>
        <v>1</v>
      </c>
      <c r="Q273" s="72">
        <f t="shared" si="51"/>
        <v>0</v>
      </c>
      <c r="R273" s="72"/>
      <c r="S273" s="101" t="b">
        <f t="shared" si="45"/>
        <v>1</v>
      </c>
      <c r="T273" s="75" t="b">
        <f t="shared" si="45"/>
        <v>1</v>
      </c>
      <c r="U273" s="75" t="b">
        <f t="shared" si="45"/>
        <v>1</v>
      </c>
      <c r="V273" s="75" t="b">
        <f t="shared" si="45"/>
        <v>1</v>
      </c>
      <c r="W273" s="75" t="b">
        <f t="shared" si="52"/>
        <v>1</v>
      </c>
      <c r="X273" s="75" t="b">
        <f t="shared" si="52"/>
        <v>1</v>
      </c>
      <c r="Y273" s="75" t="b">
        <f t="shared" si="52"/>
        <v>1</v>
      </c>
      <c r="Z273" s="75" t="b">
        <f t="shared" si="46"/>
        <v>1</v>
      </c>
      <c r="AA273" s="75">
        <f t="shared" si="53"/>
        <v>0</v>
      </c>
      <c r="AB273" s="75"/>
      <c r="AC273" s="77">
        <f t="shared" si="47"/>
        <v>0</v>
      </c>
      <c r="AD273" s="78"/>
      <c r="AE273" s="79">
        <f t="shared" si="48"/>
        <v>0</v>
      </c>
      <c r="AF273" s="104">
        <f t="shared" si="49"/>
        <v>0</v>
      </c>
      <c r="AG273" s="45"/>
      <c r="AH273" s="110">
        <f t="shared" si="50"/>
        <v>0</v>
      </c>
      <c r="AI273" s="21"/>
      <c r="AJ273" s="11"/>
      <c r="AK273" s="17"/>
    </row>
    <row r="274" spans="1:37" x14ac:dyDescent="0.3">
      <c r="A274" s="97"/>
      <c r="B274" s="97"/>
      <c r="C274" s="121"/>
      <c r="D274" s="119"/>
      <c r="M274" s="70" t="b">
        <f t="shared" si="44"/>
        <v>1</v>
      </c>
      <c r="N274" s="71" t="b">
        <f t="shared" si="44"/>
        <v>1</v>
      </c>
      <c r="O274" s="71" t="b">
        <f t="shared" si="44"/>
        <v>1</v>
      </c>
      <c r="P274" s="71" t="b">
        <f t="shared" si="44"/>
        <v>1</v>
      </c>
      <c r="Q274" s="72">
        <f t="shared" si="51"/>
        <v>0</v>
      </c>
      <c r="R274" s="72"/>
      <c r="S274" s="101" t="b">
        <f t="shared" si="45"/>
        <v>1</v>
      </c>
      <c r="T274" s="75" t="b">
        <f t="shared" si="45"/>
        <v>1</v>
      </c>
      <c r="U274" s="75" t="b">
        <f t="shared" si="45"/>
        <v>1</v>
      </c>
      <c r="V274" s="75" t="b">
        <f t="shared" si="45"/>
        <v>1</v>
      </c>
      <c r="W274" s="75" t="b">
        <f t="shared" si="52"/>
        <v>1</v>
      </c>
      <c r="X274" s="75" t="b">
        <f t="shared" si="52"/>
        <v>1</v>
      </c>
      <c r="Y274" s="75" t="b">
        <f t="shared" si="52"/>
        <v>1</v>
      </c>
      <c r="Z274" s="75" t="b">
        <f t="shared" si="46"/>
        <v>1</v>
      </c>
      <c r="AA274" s="75">
        <f t="shared" si="53"/>
        <v>0</v>
      </c>
      <c r="AB274" s="75"/>
      <c r="AC274" s="77">
        <f t="shared" si="47"/>
        <v>0</v>
      </c>
      <c r="AD274" s="78"/>
      <c r="AE274" s="79">
        <f t="shared" si="48"/>
        <v>0</v>
      </c>
      <c r="AF274" s="104">
        <f t="shared" si="49"/>
        <v>0</v>
      </c>
      <c r="AG274" s="45"/>
      <c r="AH274" s="110">
        <f t="shared" si="50"/>
        <v>0</v>
      </c>
      <c r="AI274" s="21"/>
      <c r="AJ274" s="11"/>
      <c r="AK274" s="17"/>
    </row>
    <row r="275" spans="1:37" x14ac:dyDescent="0.3">
      <c r="A275" s="97"/>
      <c r="B275" s="97"/>
      <c r="C275" s="121"/>
      <c r="D275" s="119"/>
      <c r="M275" s="70" t="b">
        <f t="shared" si="44"/>
        <v>1</v>
      </c>
      <c r="N275" s="71" t="b">
        <f t="shared" si="44"/>
        <v>1</v>
      </c>
      <c r="O275" s="71" t="b">
        <f t="shared" si="44"/>
        <v>1</v>
      </c>
      <c r="P275" s="71" t="b">
        <f t="shared" si="44"/>
        <v>1</v>
      </c>
      <c r="Q275" s="72">
        <f t="shared" si="51"/>
        <v>0</v>
      </c>
      <c r="R275" s="72"/>
      <c r="S275" s="101" t="b">
        <f t="shared" si="45"/>
        <v>1</v>
      </c>
      <c r="T275" s="75" t="b">
        <f t="shared" si="45"/>
        <v>1</v>
      </c>
      <c r="U275" s="75" t="b">
        <f t="shared" si="45"/>
        <v>1</v>
      </c>
      <c r="V275" s="75" t="b">
        <f t="shared" si="45"/>
        <v>1</v>
      </c>
      <c r="W275" s="75" t="b">
        <f t="shared" si="52"/>
        <v>1</v>
      </c>
      <c r="X275" s="75" t="b">
        <f t="shared" si="52"/>
        <v>1</v>
      </c>
      <c r="Y275" s="75" t="b">
        <f t="shared" si="52"/>
        <v>1</v>
      </c>
      <c r="Z275" s="75" t="b">
        <f t="shared" si="46"/>
        <v>1</v>
      </c>
      <c r="AA275" s="75">
        <f t="shared" si="53"/>
        <v>0</v>
      </c>
      <c r="AB275" s="75"/>
      <c r="AC275" s="77">
        <f t="shared" si="47"/>
        <v>0</v>
      </c>
      <c r="AD275" s="78"/>
      <c r="AE275" s="79">
        <f t="shared" si="48"/>
        <v>0</v>
      </c>
      <c r="AF275" s="104">
        <f t="shared" si="49"/>
        <v>0</v>
      </c>
      <c r="AG275" s="45"/>
      <c r="AH275" s="110">
        <f t="shared" si="50"/>
        <v>0</v>
      </c>
      <c r="AI275" s="21"/>
      <c r="AJ275" s="11"/>
      <c r="AK275" s="17"/>
    </row>
    <row r="276" spans="1:37" x14ac:dyDescent="0.3">
      <c r="A276" s="97"/>
      <c r="B276" s="97"/>
      <c r="C276" s="121"/>
      <c r="D276" s="119"/>
      <c r="M276" s="70" t="b">
        <f t="shared" si="44"/>
        <v>1</v>
      </c>
      <c r="N276" s="71" t="b">
        <f t="shared" si="44"/>
        <v>1</v>
      </c>
      <c r="O276" s="71" t="b">
        <f t="shared" si="44"/>
        <v>1</v>
      </c>
      <c r="P276" s="71" t="b">
        <f t="shared" si="44"/>
        <v>1</v>
      </c>
      <c r="Q276" s="72">
        <f t="shared" si="51"/>
        <v>0</v>
      </c>
      <c r="R276" s="72"/>
      <c r="S276" s="101" t="b">
        <f t="shared" si="45"/>
        <v>1</v>
      </c>
      <c r="T276" s="75" t="b">
        <f t="shared" si="45"/>
        <v>1</v>
      </c>
      <c r="U276" s="75" t="b">
        <f t="shared" si="45"/>
        <v>1</v>
      </c>
      <c r="V276" s="75" t="b">
        <f t="shared" si="45"/>
        <v>1</v>
      </c>
      <c r="W276" s="75" t="b">
        <f t="shared" si="52"/>
        <v>1</v>
      </c>
      <c r="X276" s="75" t="b">
        <f t="shared" si="52"/>
        <v>1</v>
      </c>
      <c r="Y276" s="75" t="b">
        <f t="shared" si="52"/>
        <v>1</v>
      </c>
      <c r="Z276" s="75" t="b">
        <f t="shared" si="46"/>
        <v>1</v>
      </c>
      <c r="AA276" s="75">
        <f t="shared" si="53"/>
        <v>0</v>
      </c>
      <c r="AB276" s="75"/>
      <c r="AC276" s="77">
        <f t="shared" si="47"/>
        <v>0</v>
      </c>
      <c r="AD276" s="78"/>
      <c r="AE276" s="79">
        <f t="shared" si="48"/>
        <v>0</v>
      </c>
      <c r="AF276" s="104">
        <f t="shared" si="49"/>
        <v>0</v>
      </c>
      <c r="AG276" s="45"/>
      <c r="AH276" s="110">
        <f t="shared" si="50"/>
        <v>0</v>
      </c>
      <c r="AI276" s="21"/>
      <c r="AJ276" s="11"/>
      <c r="AK276" s="17"/>
    </row>
    <row r="277" spans="1:37" x14ac:dyDescent="0.3">
      <c r="A277" s="97"/>
      <c r="B277" s="97"/>
      <c r="C277" s="121"/>
      <c r="D277" s="119"/>
      <c r="M277" s="70" t="b">
        <f t="shared" si="44"/>
        <v>1</v>
      </c>
      <c r="N277" s="71" t="b">
        <f t="shared" si="44"/>
        <v>1</v>
      </c>
      <c r="O277" s="71" t="b">
        <f t="shared" si="44"/>
        <v>1</v>
      </c>
      <c r="P277" s="71" t="b">
        <f t="shared" si="44"/>
        <v>1</v>
      </c>
      <c r="Q277" s="72">
        <f t="shared" si="51"/>
        <v>0</v>
      </c>
      <c r="R277" s="72"/>
      <c r="S277" s="101" t="b">
        <f t="shared" si="45"/>
        <v>1</v>
      </c>
      <c r="T277" s="75" t="b">
        <f t="shared" si="45"/>
        <v>1</v>
      </c>
      <c r="U277" s="75" t="b">
        <f t="shared" si="45"/>
        <v>1</v>
      </c>
      <c r="V277" s="75" t="b">
        <f t="shared" si="45"/>
        <v>1</v>
      </c>
      <c r="W277" s="75" t="b">
        <f t="shared" si="52"/>
        <v>1</v>
      </c>
      <c r="X277" s="75" t="b">
        <f t="shared" si="52"/>
        <v>1</v>
      </c>
      <c r="Y277" s="75" t="b">
        <f t="shared" si="52"/>
        <v>1</v>
      </c>
      <c r="Z277" s="75" t="b">
        <f t="shared" si="46"/>
        <v>1</v>
      </c>
      <c r="AA277" s="75">
        <f t="shared" si="53"/>
        <v>0</v>
      </c>
      <c r="AB277" s="75"/>
      <c r="AC277" s="77">
        <f t="shared" si="47"/>
        <v>0</v>
      </c>
      <c r="AD277" s="78"/>
      <c r="AE277" s="79">
        <f t="shared" si="48"/>
        <v>0</v>
      </c>
      <c r="AF277" s="104">
        <f t="shared" si="49"/>
        <v>0</v>
      </c>
      <c r="AG277" s="45"/>
      <c r="AH277" s="110">
        <f t="shared" si="50"/>
        <v>0</v>
      </c>
      <c r="AI277" s="21"/>
      <c r="AJ277" s="11"/>
      <c r="AK277" s="17"/>
    </row>
    <row r="278" spans="1:37" x14ac:dyDescent="0.3">
      <c r="A278" s="97"/>
      <c r="B278" s="97"/>
      <c r="C278" s="121"/>
      <c r="D278" s="119"/>
      <c r="M278" s="70" t="b">
        <f t="shared" si="44"/>
        <v>1</v>
      </c>
      <c r="N278" s="71" t="b">
        <f t="shared" si="44"/>
        <v>1</v>
      </c>
      <c r="O278" s="71" t="b">
        <f t="shared" si="44"/>
        <v>1</v>
      </c>
      <c r="P278" s="71" t="b">
        <f t="shared" si="44"/>
        <v>1</v>
      </c>
      <c r="Q278" s="72">
        <f t="shared" si="51"/>
        <v>0</v>
      </c>
      <c r="R278" s="72"/>
      <c r="S278" s="101" t="b">
        <f t="shared" si="45"/>
        <v>1</v>
      </c>
      <c r="T278" s="75" t="b">
        <f t="shared" si="45"/>
        <v>1</v>
      </c>
      <c r="U278" s="75" t="b">
        <f t="shared" si="45"/>
        <v>1</v>
      </c>
      <c r="V278" s="75" t="b">
        <f t="shared" si="45"/>
        <v>1</v>
      </c>
      <c r="W278" s="75" t="b">
        <f t="shared" si="52"/>
        <v>1</v>
      </c>
      <c r="X278" s="75" t="b">
        <f t="shared" si="52"/>
        <v>1</v>
      </c>
      <c r="Y278" s="75" t="b">
        <f t="shared" si="52"/>
        <v>1</v>
      </c>
      <c r="Z278" s="75" t="b">
        <f t="shared" si="46"/>
        <v>1</v>
      </c>
      <c r="AA278" s="75">
        <f t="shared" si="53"/>
        <v>0</v>
      </c>
      <c r="AB278" s="75"/>
      <c r="AC278" s="77">
        <f t="shared" si="47"/>
        <v>0</v>
      </c>
      <c r="AD278" s="78"/>
      <c r="AE278" s="79">
        <f t="shared" si="48"/>
        <v>0</v>
      </c>
      <c r="AF278" s="104">
        <f t="shared" si="49"/>
        <v>0</v>
      </c>
      <c r="AG278" s="45"/>
      <c r="AH278" s="110">
        <f t="shared" si="50"/>
        <v>0</v>
      </c>
      <c r="AI278" s="21"/>
      <c r="AJ278" s="11"/>
      <c r="AK278" s="17"/>
    </row>
    <row r="279" spans="1:37" x14ac:dyDescent="0.3">
      <c r="A279" s="97"/>
      <c r="B279" s="97"/>
      <c r="C279" s="121"/>
      <c r="D279" s="119"/>
      <c r="M279" s="70" t="b">
        <f t="shared" si="44"/>
        <v>1</v>
      </c>
      <c r="N279" s="71" t="b">
        <f t="shared" si="44"/>
        <v>1</v>
      </c>
      <c r="O279" s="71" t="b">
        <f t="shared" si="44"/>
        <v>1</v>
      </c>
      <c r="P279" s="71" t="b">
        <f t="shared" si="44"/>
        <v>1</v>
      </c>
      <c r="Q279" s="72">
        <f t="shared" si="51"/>
        <v>0</v>
      </c>
      <c r="R279" s="72"/>
      <c r="S279" s="101" t="b">
        <f t="shared" si="45"/>
        <v>1</v>
      </c>
      <c r="T279" s="75" t="b">
        <f t="shared" si="45"/>
        <v>1</v>
      </c>
      <c r="U279" s="75" t="b">
        <f t="shared" si="45"/>
        <v>1</v>
      </c>
      <c r="V279" s="75" t="b">
        <f t="shared" si="45"/>
        <v>1</v>
      </c>
      <c r="W279" s="75" t="b">
        <f t="shared" si="52"/>
        <v>1</v>
      </c>
      <c r="X279" s="75" t="b">
        <f t="shared" si="52"/>
        <v>1</v>
      </c>
      <c r="Y279" s="75" t="b">
        <f t="shared" si="52"/>
        <v>1</v>
      </c>
      <c r="Z279" s="75" t="b">
        <f t="shared" si="46"/>
        <v>1</v>
      </c>
      <c r="AA279" s="75">
        <f t="shared" si="53"/>
        <v>0</v>
      </c>
      <c r="AB279" s="75"/>
      <c r="AC279" s="77">
        <f t="shared" si="47"/>
        <v>0</v>
      </c>
      <c r="AD279" s="78"/>
      <c r="AE279" s="79">
        <f t="shared" si="48"/>
        <v>0</v>
      </c>
      <c r="AF279" s="104">
        <f t="shared" si="49"/>
        <v>0</v>
      </c>
      <c r="AG279" s="45"/>
      <c r="AH279" s="110">
        <f t="shared" si="50"/>
        <v>0</v>
      </c>
      <c r="AI279" s="21"/>
      <c r="AJ279" s="11"/>
      <c r="AK279" s="17"/>
    </row>
    <row r="280" spans="1:37" x14ac:dyDescent="0.3">
      <c r="A280" s="97"/>
      <c r="B280" s="97"/>
      <c r="C280" s="121"/>
      <c r="D280" s="119"/>
      <c r="M280" s="70" t="b">
        <f t="shared" si="44"/>
        <v>1</v>
      </c>
      <c r="N280" s="71" t="b">
        <f t="shared" si="44"/>
        <v>1</v>
      </c>
      <c r="O280" s="71" t="b">
        <f t="shared" si="44"/>
        <v>1</v>
      </c>
      <c r="P280" s="71" t="b">
        <f t="shared" si="44"/>
        <v>1</v>
      </c>
      <c r="Q280" s="72">
        <f t="shared" si="51"/>
        <v>0</v>
      </c>
      <c r="R280" s="72"/>
      <c r="S280" s="101" t="b">
        <f t="shared" si="45"/>
        <v>1</v>
      </c>
      <c r="T280" s="75" t="b">
        <f t="shared" si="45"/>
        <v>1</v>
      </c>
      <c r="U280" s="75" t="b">
        <f t="shared" si="45"/>
        <v>1</v>
      </c>
      <c r="V280" s="75" t="b">
        <f t="shared" si="45"/>
        <v>1</v>
      </c>
      <c r="W280" s="75" t="b">
        <f t="shared" si="52"/>
        <v>1</v>
      </c>
      <c r="X280" s="75" t="b">
        <f t="shared" si="52"/>
        <v>1</v>
      </c>
      <c r="Y280" s="75" t="b">
        <f t="shared" si="52"/>
        <v>1</v>
      </c>
      <c r="Z280" s="75" t="b">
        <f t="shared" si="46"/>
        <v>1</v>
      </c>
      <c r="AA280" s="75">
        <f t="shared" si="53"/>
        <v>0</v>
      </c>
      <c r="AB280" s="75"/>
      <c r="AC280" s="77">
        <f t="shared" si="47"/>
        <v>0</v>
      </c>
      <c r="AD280" s="78"/>
      <c r="AE280" s="79">
        <f t="shared" si="48"/>
        <v>0</v>
      </c>
      <c r="AF280" s="104">
        <f t="shared" si="49"/>
        <v>0</v>
      </c>
      <c r="AG280" s="45"/>
      <c r="AH280" s="110">
        <f t="shared" si="50"/>
        <v>0</v>
      </c>
      <c r="AI280" s="21"/>
      <c r="AJ280" s="11"/>
      <c r="AK280" s="17"/>
    </row>
    <row r="281" spans="1:37" x14ac:dyDescent="0.3">
      <c r="A281" s="97"/>
      <c r="B281" s="97"/>
      <c r="C281" s="121"/>
      <c r="D281" s="119"/>
      <c r="M281" s="70" t="b">
        <f t="shared" si="44"/>
        <v>1</v>
      </c>
      <c r="N281" s="71" t="b">
        <f t="shared" si="44"/>
        <v>1</v>
      </c>
      <c r="O281" s="71" t="b">
        <f t="shared" si="44"/>
        <v>1</v>
      </c>
      <c r="P281" s="71" t="b">
        <f t="shared" si="44"/>
        <v>1</v>
      </c>
      <c r="Q281" s="72">
        <f t="shared" si="51"/>
        <v>0</v>
      </c>
      <c r="R281" s="72"/>
      <c r="S281" s="101" t="b">
        <f t="shared" si="45"/>
        <v>1</v>
      </c>
      <c r="T281" s="75" t="b">
        <f t="shared" si="45"/>
        <v>1</v>
      </c>
      <c r="U281" s="75" t="b">
        <f t="shared" si="45"/>
        <v>1</v>
      </c>
      <c r="V281" s="75" t="b">
        <f t="shared" si="45"/>
        <v>1</v>
      </c>
      <c r="W281" s="75" t="b">
        <f t="shared" si="52"/>
        <v>1</v>
      </c>
      <c r="X281" s="75" t="b">
        <f t="shared" si="52"/>
        <v>1</v>
      </c>
      <c r="Y281" s="75" t="b">
        <f t="shared" si="52"/>
        <v>1</v>
      </c>
      <c r="Z281" s="75" t="b">
        <f t="shared" si="46"/>
        <v>1</v>
      </c>
      <c r="AA281" s="75">
        <f t="shared" si="53"/>
        <v>0</v>
      </c>
      <c r="AB281" s="75"/>
      <c r="AC281" s="77">
        <f t="shared" si="47"/>
        <v>0</v>
      </c>
      <c r="AD281" s="78"/>
      <c r="AE281" s="79">
        <f t="shared" si="48"/>
        <v>0</v>
      </c>
      <c r="AF281" s="104">
        <f t="shared" si="49"/>
        <v>0</v>
      </c>
      <c r="AG281" s="45"/>
      <c r="AH281" s="110">
        <f t="shared" si="50"/>
        <v>0</v>
      </c>
      <c r="AI281" s="21"/>
      <c r="AJ281" s="11"/>
      <c r="AK281" s="17"/>
    </row>
    <row r="282" spans="1:37" x14ac:dyDescent="0.3">
      <c r="A282" s="97"/>
      <c r="B282" s="97"/>
      <c r="C282" s="121"/>
      <c r="D282" s="119"/>
      <c r="M282" s="70" t="b">
        <f t="shared" si="44"/>
        <v>1</v>
      </c>
      <c r="N282" s="71" t="b">
        <f t="shared" si="44"/>
        <v>1</v>
      </c>
      <c r="O282" s="71" t="b">
        <f t="shared" si="44"/>
        <v>1</v>
      </c>
      <c r="P282" s="71" t="b">
        <f t="shared" si="44"/>
        <v>1</v>
      </c>
      <c r="Q282" s="72">
        <f t="shared" si="51"/>
        <v>0</v>
      </c>
      <c r="R282" s="72"/>
      <c r="S282" s="101" t="b">
        <f t="shared" si="45"/>
        <v>1</v>
      </c>
      <c r="T282" s="75" t="b">
        <f t="shared" si="45"/>
        <v>1</v>
      </c>
      <c r="U282" s="75" t="b">
        <f t="shared" si="45"/>
        <v>1</v>
      </c>
      <c r="V282" s="75" t="b">
        <f t="shared" si="45"/>
        <v>1</v>
      </c>
      <c r="W282" s="75" t="b">
        <f t="shared" si="52"/>
        <v>1</v>
      </c>
      <c r="X282" s="75" t="b">
        <f t="shared" si="52"/>
        <v>1</v>
      </c>
      <c r="Y282" s="75" t="b">
        <f t="shared" si="52"/>
        <v>1</v>
      </c>
      <c r="Z282" s="75" t="b">
        <f t="shared" si="46"/>
        <v>1</v>
      </c>
      <c r="AA282" s="75">
        <f t="shared" si="53"/>
        <v>0</v>
      </c>
      <c r="AB282" s="75"/>
      <c r="AC282" s="77">
        <f t="shared" si="47"/>
        <v>0</v>
      </c>
      <c r="AD282" s="78"/>
      <c r="AE282" s="79">
        <f t="shared" si="48"/>
        <v>0</v>
      </c>
      <c r="AF282" s="104">
        <f t="shared" si="49"/>
        <v>0</v>
      </c>
      <c r="AG282" s="45"/>
      <c r="AH282" s="110">
        <f t="shared" si="50"/>
        <v>0</v>
      </c>
      <c r="AI282" s="21"/>
      <c r="AJ282" s="11"/>
      <c r="AK282" s="17"/>
    </row>
    <row r="283" spans="1:37" x14ac:dyDescent="0.3">
      <c r="A283" s="97"/>
      <c r="B283" s="97"/>
      <c r="C283" s="121"/>
      <c r="D283" s="119"/>
      <c r="M283" s="70" t="b">
        <f t="shared" si="44"/>
        <v>1</v>
      </c>
      <c r="N283" s="71" t="b">
        <f t="shared" si="44"/>
        <v>1</v>
      </c>
      <c r="O283" s="71" t="b">
        <f t="shared" si="44"/>
        <v>1</v>
      </c>
      <c r="P283" s="71" t="b">
        <f t="shared" si="44"/>
        <v>1</v>
      </c>
      <c r="Q283" s="72">
        <f t="shared" si="51"/>
        <v>0</v>
      </c>
      <c r="R283" s="72"/>
      <c r="S283" s="101" t="b">
        <f t="shared" si="45"/>
        <v>1</v>
      </c>
      <c r="T283" s="75" t="b">
        <f t="shared" si="45"/>
        <v>1</v>
      </c>
      <c r="U283" s="75" t="b">
        <f t="shared" si="45"/>
        <v>1</v>
      </c>
      <c r="V283" s="75" t="b">
        <f t="shared" si="45"/>
        <v>1</v>
      </c>
      <c r="W283" s="75" t="b">
        <f t="shared" si="52"/>
        <v>1</v>
      </c>
      <c r="X283" s="75" t="b">
        <f t="shared" si="52"/>
        <v>1</v>
      </c>
      <c r="Y283" s="75" t="b">
        <f t="shared" si="52"/>
        <v>1</v>
      </c>
      <c r="Z283" s="75" t="b">
        <f t="shared" si="46"/>
        <v>1</v>
      </c>
      <c r="AA283" s="75">
        <f t="shared" si="53"/>
        <v>0</v>
      </c>
      <c r="AB283" s="75"/>
      <c r="AC283" s="77">
        <f t="shared" si="47"/>
        <v>0</v>
      </c>
      <c r="AD283" s="78"/>
      <c r="AE283" s="79">
        <f t="shared" si="48"/>
        <v>0</v>
      </c>
      <c r="AF283" s="104">
        <f t="shared" si="49"/>
        <v>0</v>
      </c>
      <c r="AG283" s="45"/>
      <c r="AH283" s="110">
        <f t="shared" si="50"/>
        <v>0</v>
      </c>
      <c r="AI283" s="21"/>
      <c r="AJ283" s="11"/>
      <c r="AK283" s="17"/>
    </row>
    <row r="284" spans="1:37" x14ac:dyDescent="0.3">
      <c r="A284" s="97"/>
      <c r="B284" s="97"/>
      <c r="C284" s="121"/>
      <c r="D284" s="119"/>
      <c r="M284" s="70" t="b">
        <f t="shared" si="44"/>
        <v>1</v>
      </c>
      <c r="N284" s="71" t="b">
        <f t="shared" si="44"/>
        <v>1</v>
      </c>
      <c r="O284" s="71" t="b">
        <f t="shared" si="44"/>
        <v>1</v>
      </c>
      <c r="P284" s="71" t="b">
        <f t="shared" si="44"/>
        <v>1</v>
      </c>
      <c r="Q284" s="72">
        <f t="shared" si="51"/>
        <v>0</v>
      </c>
      <c r="R284" s="72"/>
      <c r="S284" s="101" t="b">
        <f t="shared" si="45"/>
        <v>1</v>
      </c>
      <c r="T284" s="75" t="b">
        <f t="shared" si="45"/>
        <v>1</v>
      </c>
      <c r="U284" s="75" t="b">
        <f t="shared" si="45"/>
        <v>1</v>
      </c>
      <c r="V284" s="75" t="b">
        <f t="shared" si="45"/>
        <v>1</v>
      </c>
      <c r="W284" s="75" t="b">
        <f t="shared" si="52"/>
        <v>1</v>
      </c>
      <c r="X284" s="75" t="b">
        <f t="shared" si="52"/>
        <v>1</v>
      </c>
      <c r="Y284" s="75" t="b">
        <f t="shared" si="52"/>
        <v>1</v>
      </c>
      <c r="Z284" s="75" t="b">
        <f t="shared" si="46"/>
        <v>1</v>
      </c>
      <c r="AA284" s="75">
        <f t="shared" si="53"/>
        <v>0</v>
      </c>
      <c r="AB284" s="75"/>
      <c r="AC284" s="77">
        <f t="shared" si="47"/>
        <v>0</v>
      </c>
      <c r="AD284" s="78"/>
      <c r="AE284" s="79">
        <f t="shared" si="48"/>
        <v>0</v>
      </c>
      <c r="AF284" s="104">
        <f t="shared" si="49"/>
        <v>0</v>
      </c>
      <c r="AG284" s="45"/>
      <c r="AH284" s="110">
        <f t="shared" si="50"/>
        <v>0</v>
      </c>
      <c r="AI284" s="21"/>
      <c r="AJ284" s="11"/>
      <c r="AK284" s="17"/>
    </row>
    <row r="285" spans="1:37" x14ac:dyDescent="0.3">
      <c r="A285" s="97"/>
      <c r="B285" s="97"/>
      <c r="C285" s="121"/>
      <c r="D285" s="119"/>
      <c r="M285" s="70" t="b">
        <f t="shared" si="44"/>
        <v>1</v>
      </c>
      <c r="N285" s="71" t="b">
        <f t="shared" si="44"/>
        <v>1</v>
      </c>
      <c r="O285" s="71" t="b">
        <f t="shared" si="44"/>
        <v>1</v>
      </c>
      <c r="P285" s="71" t="b">
        <f t="shared" si="44"/>
        <v>1</v>
      </c>
      <c r="Q285" s="72">
        <f t="shared" si="51"/>
        <v>0</v>
      </c>
      <c r="R285" s="72"/>
      <c r="S285" s="101" t="b">
        <f t="shared" si="45"/>
        <v>1</v>
      </c>
      <c r="T285" s="75" t="b">
        <f t="shared" si="45"/>
        <v>1</v>
      </c>
      <c r="U285" s="75" t="b">
        <f t="shared" si="45"/>
        <v>1</v>
      </c>
      <c r="V285" s="75" t="b">
        <f t="shared" si="45"/>
        <v>1</v>
      </c>
      <c r="W285" s="75" t="b">
        <f t="shared" si="52"/>
        <v>1</v>
      </c>
      <c r="X285" s="75" t="b">
        <f t="shared" si="52"/>
        <v>1</v>
      </c>
      <c r="Y285" s="75" t="b">
        <f t="shared" si="52"/>
        <v>1</v>
      </c>
      <c r="Z285" s="75" t="b">
        <f t="shared" si="46"/>
        <v>1</v>
      </c>
      <c r="AA285" s="75">
        <f t="shared" si="53"/>
        <v>0</v>
      </c>
      <c r="AB285" s="75"/>
      <c r="AC285" s="77">
        <f t="shared" si="47"/>
        <v>0</v>
      </c>
      <c r="AD285" s="78"/>
      <c r="AE285" s="79">
        <f t="shared" si="48"/>
        <v>0</v>
      </c>
      <c r="AF285" s="104">
        <f t="shared" si="49"/>
        <v>0</v>
      </c>
      <c r="AG285" s="45"/>
      <c r="AH285" s="110">
        <f t="shared" si="50"/>
        <v>0</v>
      </c>
      <c r="AI285" s="21"/>
      <c r="AJ285" s="11"/>
      <c r="AK285" s="17"/>
    </row>
    <row r="286" spans="1:37" x14ac:dyDescent="0.3">
      <c r="A286" s="97"/>
      <c r="B286" s="97"/>
      <c r="C286" s="121"/>
      <c r="D286" s="119"/>
      <c r="M286" s="70" t="b">
        <f t="shared" si="44"/>
        <v>1</v>
      </c>
      <c r="N286" s="71" t="b">
        <f t="shared" si="44"/>
        <v>1</v>
      </c>
      <c r="O286" s="71" t="b">
        <f t="shared" si="44"/>
        <v>1</v>
      </c>
      <c r="P286" s="71" t="b">
        <f t="shared" si="44"/>
        <v>1</v>
      </c>
      <c r="Q286" s="72">
        <f t="shared" si="51"/>
        <v>0</v>
      </c>
      <c r="R286" s="72"/>
      <c r="S286" s="101" t="b">
        <f t="shared" si="45"/>
        <v>1</v>
      </c>
      <c r="T286" s="75" t="b">
        <f t="shared" si="45"/>
        <v>1</v>
      </c>
      <c r="U286" s="75" t="b">
        <f t="shared" si="45"/>
        <v>1</v>
      </c>
      <c r="V286" s="75" t="b">
        <f t="shared" si="45"/>
        <v>1</v>
      </c>
      <c r="W286" s="75" t="b">
        <f t="shared" si="52"/>
        <v>1</v>
      </c>
      <c r="X286" s="75" t="b">
        <f t="shared" si="52"/>
        <v>1</v>
      </c>
      <c r="Y286" s="75" t="b">
        <f t="shared" si="52"/>
        <v>1</v>
      </c>
      <c r="Z286" s="75" t="b">
        <f t="shared" si="46"/>
        <v>1</v>
      </c>
      <c r="AA286" s="75">
        <f t="shared" si="53"/>
        <v>0</v>
      </c>
      <c r="AB286" s="75"/>
      <c r="AC286" s="77">
        <f t="shared" si="47"/>
        <v>0</v>
      </c>
      <c r="AD286" s="78"/>
      <c r="AE286" s="79">
        <f t="shared" si="48"/>
        <v>0</v>
      </c>
      <c r="AF286" s="104">
        <f t="shared" si="49"/>
        <v>0</v>
      </c>
      <c r="AG286" s="45"/>
      <c r="AH286" s="110">
        <f t="shared" si="50"/>
        <v>0</v>
      </c>
      <c r="AI286" s="21"/>
      <c r="AJ286" s="11"/>
      <c r="AK286" s="17"/>
    </row>
    <row r="287" spans="1:37" x14ac:dyDescent="0.3">
      <c r="A287" s="97"/>
      <c r="B287" s="97"/>
      <c r="C287" s="121"/>
      <c r="D287" s="119"/>
      <c r="M287" s="70" t="b">
        <f t="shared" si="44"/>
        <v>1</v>
      </c>
      <c r="N287" s="71" t="b">
        <f t="shared" si="44"/>
        <v>1</v>
      </c>
      <c r="O287" s="71" t="b">
        <f t="shared" si="44"/>
        <v>1</v>
      </c>
      <c r="P287" s="71" t="b">
        <f t="shared" si="44"/>
        <v>1</v>
      </c>
      <c r="Q287" s="72">
        <f t="shared" si="51"/>
        <v>0</v>
      </c>
      <c r="R287" s="72"/>
      <c r="S287" s="101" t="b">
        <f t="shared" si="45"/>
        <v>1</v>
      </c>
      <c r="T287" s="75" t="b">
        <f t="shared" si="45"/>
        <v>1</v>
      </c>
      <c r="U287" s="75" t="b">
        <f t="shared" si="45"/>
        <v>1</v>
      </c>
      <c r="V287" s="75" t="b">
        <f t="shared" si="45"/>
        <v>1</v>
      </c>
      <c r="W287" s="75" t="b">
        <f t="shared" si="52"/>
        <v>1</v>
      </c>
      <c r="X287" s="75" t="b">
        <f t="shared" si="52"/>
        <v>1</v>
      </c>
      <c r="Y287" s="75" t="b">
        <f t="shared" si="52"/>
        <v>1</v>
      </c>
      <c r="Z287" s="75" t="b">
        <f t="shared" si="46"/>
        <v>1</v>
      </c>
      <c r="AA287" s="75">
        <f t="shared" si="53"/>
        <v>0</v>
      </c>
      <c r="AB287" s="75"/>
      <c r="AC287" s="77">
        <f t="shared" si="47"/>
        <v>0</v>
      </c>
      <c r="AD287" s="78"/>
      <c r="AE287" s="79">
        <f t="shared" si="48"/>
        <v>0</v>
      </c>
      <c r="AF287" s="104">
        <f t="shared" si="49"/>
        <v>0</v>
      </c>
      <c r="AG287" s="45"/>
      <c r="AH287" s="110">
        <f t="shared" si="50"/>
        <v>0</v>
      </c>
      <c r="AI287" s="21"/>
      <c r="AJ287" s="11"/>
      <c r="AK287" s="17"/>
    </row>
    <row r="288" spans="1:37" x14ac:dyDescent="0.3">
      <c r="A288" s="97"/>
      <c r="B288" s="97"/>
      <c r="C288" s="121"/>
      <c r="D288" s="119"/>
      <c r="M288" s="70" t="b">
        <f t="shared" si="44"/>
        <v>1</v>
      </c>
      <c r="N288" s="71" t="b">
        <f t="shared" si="44"/>
        <v>1</v>
      </c>
      <c r="O288" s="71" t="b">
        <f t="shared" si="44"/>
        <v>1</v>
      </c>
      <c r="P288" s="71" t="b">
        <f t="shared" si="44"/>
        <v>1</v>
      </c>
      <c r="Q288" s="72">
        <f t="shared" si="51"/>
        <v>0</v>
      </c>
      <c r="R288" s="72"/>
      <c r="S288" s="101" t="b">
        <f t="shared" si="45"/>
        <v>1</v>
      </c>
      <c r="T288" s="75" t="b">
        <f t="shared" si="45"/>
        <v>1</v>
      </c>
      <c r="U288" s="75" t="b">
        <f t="shared" si="45"/>
        <v>1</v>
      </c>
      <c r="V288" s="75" t="b">
        <f t="shared" si="45"/>
        <v>1</v>
      </c>
      <c r="W288" s="75" t="b">
        <f t="shared" si="52"/>
        <v>1</v>
      </c>
      <c r="X288" s="75" t="b">
        <f t="shared" si="52"/>
        <v>1</v>
      </c>
      <c r="Y288" s="75" t="b">
        <f t="shared" si="52"/>
        <v>1</v>
      </c>
      <c r="Z288" s="75" t="b">
        <f t="shared" si="46"/>
        <v>1</v>
      </c>
      <c r="AA288" s="75">
        <f t="shared" si="53"/>
        <v>0</v>
      </c>
      <c r="AB288" s="75"/>
      <c r="AC288" s="77">
        <f t="shared" si="47"/>
        <v>0</v>
      </c>
      <c r="AD288" s="78"/>
      <c r="AE288" s="79">
        <f t="shared" si="48"/>
        <v>0</v>
      </c>
      <c r="AF288" s="104">
        <f t="shared" si="49"/>
        <v>0</v>
      </c>
      <c r="AG288" s="45"/>
      <c r="AH288" s="110">
        <f t="shared" si="50"/>
        <v>0</v>
      </c>
      <c r="AI288" s="21"/>
      <c r="AJ288" s="11"/>
      <c r="AK288" s="17"/>
    </row>
    <row r="289" spans="1:37" x14ac:dyDescent="0.3">
      <c r="A289" s="97"/>
      <c r="B289" s="97"/>
      <c r="C289" s="121"/>
      <c r="D289" s="119"/>
      <c r="M289" s="70" t="b">
        <f t="shared" si="44"/>
        <v>1</v>
      </c>
      <c r="N289" s="71" t="b">
        <f t="shared" si="44"/>
        <v>1</v>
      </c>
      <c r="O289" s="71" t="b">
        <f t="shared" si="44"/>
        <v>1</v>
      </c>
      <c r="P289" s="71" t="b">
        <f t="shared" si="44"/>
        <v>1</v>
      </c>
      <c r="Q289" s="72">
        <f t="shared" si="51"/>
        <v>0</v>
      </c>
      <c r="R289" s="72"/>
      <c r="S289" s="101" t="b">
        <f t="shared" si="45"/>
        <v>1</v>
      </c>
      <c r="T289" s="75" t="b">
        <f t="shared" si="45"/>
        <v>1</v>
      </c>
      <c r="U289" s="75" t="b">
        <f t="shared" si="45"/>
        <v>1</v>
      </c>
      <c r="V289" s="75" t="b">
        <f t="shared" si="45"/>
        <v>1</v>
      </c>
      <c r="W289" s="75" t="b">
        <f t="shared" si="52"/>
        <v>1</v>
      </c>
      <c r="X289" s="75" t="b">
        <f t="shared" si="52"/>
        <v>1</v>
      </c>
      <c r="Y289" s="75" t="b">
        <f t="shared" si="52"/>
        <v>1</v>
      </c>
      <c r="Z289" s="75" t="b">
        <f t="shared" si="46"/>
        <v>1</v>
      </c>
      <c r="AA289" s="75">
        <f t="shared" si="53"/>
        <v>0</v>
      </c>
      <c r="AB289" s="75"/>
      <c r="AC289" s="77">
        <f t="shared" si="47"/>
        <v>0</v>
      </c>
      <c r="AD289" s="78"/>
      <c r="AE289" s="79">
        <f t="shared" si="48"/>
        <v>0</v>
      </c>
      <c r="AF289" s="104">
        <f t="shared" si="49"/>
        <v>0</v>
      </c>
      <c r="AG289" s="45"/>
      <c r="AH289" s="110">
        <f t="shared" si="50"/>
        <v>0</v>
      </c>
      <c r="AI289" s="21"/>
      <c r="AJ289" s="11"/>
      <c r="AK289" s="17"/>
    </row>
    <row r="290" spans="1:37" x14ac:dyDescent="0.3">
      <c r="A290" s="97"/>
      <c r="B290" s="97"/>
      <c r="C290" s="121"/>
      <c r="D290" s="119"/>
      <c r="M290" s="70" t="b">
        <f t="shared" si="44"/>
        <v>1</v>
      </c>
      <c r="N290" s="71" t="b">
        <f t="shared" si="44"/>
        <v>1</v>
      </c>
      <c r="O290" s="71" t="b">
        <f t="shared" si="44"/>
        <v>1</v>
      </c>
      <c r="P290" s="71" t="b">
        <f t="shared" si="44"/>
        <v>1</v>
      </c>
      <c r="Q290" s="72">
        <f t="shared" si="51"/>
        <v>0</v>
      </c>
      <c r="R290" s="72"/>
      <c r="S290" s="101" t="b">
        <f t="shared" si="45"/>
        <v>1</v>
      </c>
      <c r="T290" s="75" t="b">
        <f t="shared" si="45"/>
        <v>1</v>
      </c>
      <c r="U290" s="75" t="b">
        <f t="shared" si="45"/>
        <v>1</v>
      </c>
      <c r="V290" s="75" t="b">
        <f t="shared" si="45"/>
        <v>1</v>
      </c>
      <c r="W290" s="75" t="b">
        <f t="shared" si="52"/>
        <v>1</v>
      </c>
      <c r="X290" s="75" t="b">
        <f t="shared" si="52"/>
        <v>1</v>
      </c>
      <c r="Y290" s="75" t="b">
        <f t="shared" si="52"/>
        <v>1</v>
      </c>
      <c r="Z290" s="75" t="b">
        <f t="shared" si="46"/>
        <v>1</v>
      </c>
      <c r="AA290" s="75">
        <f t="shared" si="53"/>
        <v>0</v>
      </c>
      <c r="AB290" s="75"/>
      <c r="AC290" s="77">
        <f t="shared" si="47"/>
        <v>0</v>
      </c>
      <c r="AD290" s="78"/>
      <c r="AE290" s="79">
        <f t="shared" si="48"/>
        <v>0</v>
      </c>
      <c r="AF290" s="104">
        <f t="shared" si="49"/>
        <v>0</v>
      </c>
      <c r="AG290" s="45"/>
      <c r="AH290" s="110">
        <f t="shared" si="50"/>
        <v>0</v>
      </c>
      <c r="AI290" s="21"/>
      <c r="AJ290" s="11"/>
      <c r="AK290" s="17"/>
    </row>
    <row r="291" spans="1:37" x14ac:dyDescent="0.3">
      <c r="A291" s="97"/>
      <c r="B291" s="97"/>
      <c r="C291" s="121"/>
      <c r="D291" s="119"/>
      <c r="M291" s="70" t="b">
        <f t="shared" si="44"/>
        <v>1</v>
      </c>
      <c r="N291" s="71" t="b">
        <f t="shared" si="44"/>
        <v>1</v>
      </c>
      <c r="O291" s="71" t="b">
        <f t="shared" si="44"/>
        <v>1</v>
      </c>
      <c r="P291" s="71" t="b">
        <f t="shared" si="44"/>
        <v>1</v>
      </c>
      <c r="Q291" s="72">
        <f t="shared" si="51"/>
        <v>0</v>
      </c>
      <c r="R291" s="72"/>
      <c r="S291" s="101" t="b">
        <f t="shared" si="45"/>
        <v>1</v>
      </c>
      <c r="T291" s="75" t="b">
        <f t="shared" si="45"/>
        <v>1</v>
      </c>
      <c r="U291" s="75" t="b">
        <f t="shared" si="45"/>
        <v>1</v>
      </c>
      <c r="V291" s="75" t="b">
        <f t="shared" si="45"/>
        <v>1</v>
      </c>
      <c r="W291" s="75" t="b">
        <f t="shared" si="52"/>
        <v>1</v>
      </c>
      <c r="X291" s="75" t="b">
        <f t="shared" si="52"/>
        <v>1</v>
      </c>
      <c r="Y291" s="75" t="b">
        <f t="shared" si="52"/>
        <v>1</v>
      </c>
      <c r="Z291" s="75" t="b">
        <f t="shared" si="46"/>
        <v>1</v>
      </c>
      <c r="AA291" s="75">
        <f t="shared" si="53"/>
        <v>0</v>
      </c>
      <c r="AB291" s="75"/>
      <c r="AC291" s="77">
        <f t="shared" si="47"/>
        <v>0</v>
      </c>
      <c r="AD291" s="78"/>
      <c r="AE291" s="79">
        <f t="shared" si="48"/>
        <v>0</v>
      </c>
      <c r="AF291" s="104">
        <f t="shared" si="49"/>
        <v>0</v>
      </c>
      <c r="AG291" s="45"/>
      <c r="AH291" s="110">
        <f t="shared" si="50"/>
        <v>0</v>
      </c>
      <c r="AI291" s="21"/>
      <c r="AJ291" s="11"/>
      <c r="AK291" s="17"/>
    </row>
    <row r="292" spans="1:37" x14ac:dyDescent="0.3">
      <c r="A292" s="97"/>
      <c r="B292" s="97"/>
      <c r="C292" s="121"/>
      <c r="D292" s="119"/>
      <c r="M292" s="70" t="b">
        <f t="shared" si="44"/>
        <v>1</v>
      </c>
      <c r="N292" s="71" t="b">
        <f t="shared" si="44"/>
        <v>1</v>
      </c>
      <c r="O292" s="71" t="b">
        <f t="shared" si="44"/>
        <v>1</v>
      </c>
      <c r="P292" s="71" t="b">
        <f t="shared" si="44"/>
        <v>1</v>
      </c>
      <c r="Q292" s="72">
        <f t="shared" si="51"/>
        <v>0</v>
      </c>
      <c r="R292" s="72"/>
      <c r="S292" s="101" t="b">
        <f t="shared" si="45"/>
        <v>1</v>
      </c>
      <c r="T292" s="75" t="b">
        <f t="shared" si="45"/>
        <v>1</v>
      </c>
      <c r="U292" s="75" t="b">
        <f t="shared" si="45"/>
        <v>1</v>
      </c>
      <c r="V292" s="75" t="b">
        <f t="shared" si="45"/>
        <v>1</v>
      </c>
      <c r="W292" s="75" t="b">
        <f t="shared" si="52"/>
        <v>1</v>
      </c>
      <c r="X292" s="75" t="b">
        <f t="shared" si="52"/>
        <v>1</v>
      </c>
      <c r="Y292" s="75" t="b">
        <f t="shared" si="52"/>
        <v>1</v>
      </c>
      <c r="Z292" s="75" t="b">
        <f t="shared" si="46"/>
        <v>1</v>
      </c>
      <c r="AA292" s="75">
        <f t="shared" si="53"/>
        <v>0</v>
      </c>
      <c r="AB292" s="75"/>
      <c r="AC292" s="77">
        <f t="shared" si="47"/>
        <v>0</v>
      </c>
      <c r="AD292" s="78"/>
      <c r="AE292" s="79">
        <f t="shared" si="48"/>
        <v>0</v>
      </c>
      <c r="AF292" s="104">
        <f t="shared" si="49"/>
        <v>0</v>
      </c>
      <c r="AG292" s="45"/>
      <c r="AH292" s="110">
        <f t="shared" si="50"/>
        <v>0</v>
      </c>
      <c r="AI292" s="21"/>
      <c r="AJ292" s="11"/>
      <c r="AK292" s="17"/>
    </row>
    <row r="293" spans="1:37" x14ac:dyDescent="0.3">
      <c r="A293" s="97"/>
      <c r="B293" s="97"/>
      <c r="C293" s="121"/>
      <c r="D293" s="119"/>
      <c r="M293" s="70" t="b">
        <f t="shared" si="44"/>
        <v>1</v>
      </c>
      <c r="N293" s="71" t="b">
        <f t="shared" si="44"/>
        <v>1</v>
      </c>
      <c r="O293" s="71" t="b">
        <f t="shared" si="44"/>
        <v>1</v>
      </c>
      <c r="P293" s="71" t="b">
        <f t="shared" si="44"/>
        <v>1</v>
      </c>
      <c r="Q293" s="72">
        <f t="shared" si="51"/>
        <v>0</v>
      </c>
      <c r="R293" s="72"/>
      <c r="S293" s="101" t="b">
        <f t="shared" si="45"/>
        <v>1</v>
      </c>
      <c r="T293" s="75" t="b">
        <f t="shared" si="45"/>
        <v>1</v>
      </c>
      <c r="U293" s="75" t="b">
        <f t="shared" si="45"/>
        <v>1</v>
      </c>
      <c r="V293" s="75" t="b">
        <f t="shared" si="45"/>
        <v>1</v>
      </c>
      <c r="W293" s="75" t="b">
        <f t="shared" si="52"/>
        <v>1</v>
      </c>
      <c r="X293" s="75" t="b">
        <f t="shared" si="52"/>
        <v>1</v>
      </c>
      <c r="Y293" s="75" t="b">
        <f t="shared" si="52"/>
        <v>1</v>
      </c>
      <c r="Z293" s="75" t="b">
        <f t="shared" si="46"/>
        <v>1</v>
      </c>
      <c r="AA293" s="75">
        <f t="shared" si="53"/>
        <v>0</v>
      </c>
      <c r="AB293" s="75"/>
      <c r="AC293" s="77">
        <f t="shared" si="47"/>
        <v>0</v>
      </c>
      <c r="AD293" s="78"/>
      <c r="AE293" s="79">
        <f t="shared" si="48"/>
        <v>0</v>
      </c>
      <c r="AF293" s="104">
        <f t="shared" si="49"/>
        <v>0</v>
      </c>
      <c r="AG293" s="45"/>
      <c r="AH293" s="110">
        <f t="shared" si="50"/>
        <v>0</v>
      </c>
      <c r="AI293" s="21"/>
      <c r="AJ293" s="11"/>
      <c r="AK293" s="17"/>
    </row>
    <row r="294" spans="1:37" x14ac:dyDescent="0.3">
      <c r="A294" s="97"/>
      <c r="B294" s="97"/>
      <c r="C294" s="121"/>
      <c r="D294" s="119"/>
      <c r="M294" s="70" t="b">
        <f t="shared" si="44"/>
        <v>1</v>
      </c>
      <c r="N294" s="71" t="b">
        <f t="shared" si="44"/>
        <v>1</v>
      </c>
      <c r="O294" s="71" t="b">
        <f t="shared" si="44"/>
        <v>1</v>
      </c>
      <c r="P294" s="71" t="b">
        <f t="shared" si="44"/>
        <v>1</v>
      </c>
      <c r="Q294" s="72">
        <f t="shared" si="51"/>
        <v>0</v>
      </c>
      <c r="R294" s="72"/>
      <c r="S294" s="101" t="b">
        <f t="shared" si="45"/>
        <v>1</v>
      </c>
      <c r="T294" s="75" t="b">
        <f t="shared" si="45"/>
        <v>1</v>
      </c>
      <c r="U294" s="75" t="b">
        <f t="shared" si="45"/>
        <v>1</v>
      </c>
      <c r="V294" s="75" t="b">
        <f t="shared" si="45"/>
        <v>1</v>
      </c>
      <c r="W294" s="75" t="b">
        <f t="shared" si="52"/>
        <v>1</v>
      </c>
      <c r="X294" s="75" t="b">
        <f t="shared" si="52"/>
        <v>1</v>
      </c>
      <c r="Y294" s="75" t="b">
        <f t="shared" si="52"/>
        <v>1</v>
      </c>
      <c r="Z294" s="75" t="b">
        <f t="shared" si="46"/>
        <v>1</v>
      </c>
      <c r="AA294" s="75">
        <f t="shared" si="53"/>
        <v>0</v>
      </c>
      <c r="AB294" s="75"/>
      <c r="AC294" s="77">
        <f t="shared" si="47"/>
        <v>0</v>
      </c>
      <c r="AD294" s="78"/>
      <c r="AE294" s="79">
        <f t="shared" si="48"/>
        <v>0</v>
      </c>
      <c r="AF294" s="104">
        <f t="shared" si="49"/>
        <v>0</v>
      </c>
      <c r="AG294" s="45"/>
      <c r="AH294" s="110">
        <f t="shared" si="50"/>
        <v>0</v>
      </c>
      <c r="AI294" s="21"/>
      <c r="AJ294" s="11"/>
      <c r="AK294" s="17"/>
    </row>
    <row r="295" spans="1:37" x14ac:dyDescent="0.3">
      <c r="A295" s="97"/>
      <c r="B295" s="97"/>
      <c r="C295" s="121"/>
      <c r="D295" s="119"/>
      <c r="M295" s="70" t="b">
        <f t="shared" si="44"/>
        <v>1</v>
      </c>
      <c r="N295" s="71" t="b">
        <f t="shared" si="44"/>
        <v>1</v>
      </c>
      <c r="O295" s="71" t="b">
        <f t="shared" si="44"/>
        <v>1</v>
      </c>
      <c r="P295" s="71" t="b">
        <f t="shared" si="44"/>
        <v>1</v>
      </c>
      <c r="Q295" s="72">
        <f t="shared" si="51"/>
        <v>0</v>
      </c>
      <c r="R295" s="72"/>
      <c r="S295" s="101" t="b">
        <f t="shared" si="45"/>
        <v>1</v>
      </c>
      <c r="T295" s="75" t="b">
        <f t="shared" si="45"/>
        <v>1</v>
      </c>
      <c r="U295" s="75" t="b">
        <f t="shared" si="45"/>
        <v>1</v>
      </c>
      <c r="V295" s="75" t="b">
        <f t="shared" si="45"/>
        <v>1</v>
      </c>
      <c r="W295" s="75" t="b">
        <f t="shared" si="52"/>
        <v>1</v>
      </c>
      <c r="X295" s="75" t="b">
        <f t="shared" si="52"/>
        <v>1</v>
      </c>
      <c r="Y295" s="75" t="b">
        <f t="shared" si="52"/>
        <v>1</v>
      </c>
      <c r="Z295" s="75" t="b">
        <f t="shared" si="46"/>
        <v>1</v>
      </c>
      <c r="AA295" s="75">
        <f t="shared" si="53"/>
        <v>0</v>
      </c>
      <c r="AB295" s="75"/>
      <c r="AC295" s="77">
        <f t="shared" si="47"/>
        <v>0</v>
      </c>
      <c r="AD295" s="78"/>
      <c r="AE295" s="79">
        <f t="shared" si="48"/>
        <v>0</v>
      </c>
      <c r="AF295" s="104">
        <f t="shared" si="49"/>
        <v>0</v>
      </c>
      <c r="AG295" s="45"/>
      <c r="AH295" s="110">
        <f t="shared" si="50"/>
        <v>0</v>
      </c>
      <c r="AI295" s="21"/>
      <c r="AJ295" s="11"/>
      <c r="AK295" s="17"/>
    </row>
    <row r="296" spans="1:37" x14ac:dyDescent="0.3">
      <c r="A296" s="97"/>
      <c r="B296" s="97"/>
      <c r="C296" s="121"/>
      <c r="D296" s="119"/>
      <c r="M296" s="70" t="b">
        <f t="shared" si="44"/>
        <v>1</v>
      </c>
      <c r="N296" s="71" t="b">
        <f t="shared" si="44"/>
        <v>1</v>
      </c>
      <c r="O296" s="71" t="b">
        <f t="shared" si="44"/>
        <v>1</v>
      </c>
      <c r="P296" s="71" t="b">
        <f t="shared" si="44"/>
        <v>1</v>
      </c>
      <c r="Q296" s="72">
        <f t="shared" si="51"/>
        <v>0</v>
      </c>
      <c r="R296" s="72"/>
      <c r="S296" s="101" t="b">
        <f t="shared" si="45"/>
        <v>1</v>
      </c>
      <c r="T296" s="75" t="b">
        <f t="shared" si="45"/>
        <v>1</v>
      </c>
      <c r="U296" s="75" t="b">
        <f t="shared" si="45"/>
        <v>1</v>
      </c>
      <c r="V296" s="75" t="b">
        <f t="shared" si="45"/>
        <v>1</v>
      </c>
      <c r="W296" s="75" t="b">
        <f t="shared" si="52"/>
        <v>1</v>
      </c>
      <c r="X296" s="75" t="b">
        <f t="shared" si="52"/>
        <v>1</v>
      </c>
      <c r="Y296" s="75" t="b">
        <f t="shared" si="52"/>
        <v>1</v>
      </c>
      <c r="Z296" s="75" t="b">
        <f t="shared" si="46"/>
        <v>1</v>
      </c>
      <c r="AA296" s="75">
        <f t="shared" si="53"/>
        <v>0</v>
      </c>
      <c r="AB296" s="75"/>
      <c r="AC296" s="77">
        <f t="shared" si="47"/>
        <v>0</v>
      </c>
      <c r="AD296" s="78"/>
      <c r="AE296" s="79">
        <f t="shared" si="48"/>
        <v>0</v>
      </c>
      <c r="AF296" s="104">
        <f t="shared" si="49"/>
        <v>0</v>
      </c>
      <c r="AG296" s="45"/>
      <c r="AH296" s="110">
        <f t="shared" si="50"/>
        <v>0</v>
      </c>
      <c r="AI296" s="21"/>
      <c r="AJ296" s="11"/>
      <c r="AK296" s="17"/>
    </row>
    <row r="297" spans="1:37" x14ac:dyDescent="0.3">
      <c r="A297" s="97"/>
      <c r="B297" s="97"/>
      <c r="C297" s="121"/>
      <c r="D297" s="119"/>
      <c r="M297" s="70" t="b">
        <f t="shared" si="44"/>
        <v>1</v>
      </c>
      <c r="N297" s="71" t="b">
        <f t="shared" si="44"/>
        <v>1</v>
      </c>
      <c r="O297" s="71" t="b">
        <f t="shared" si="44"/>
        <v>1</v>
      </c>
      <c r="P297" s="71" t="b">
        <f t="shared" si="44"/>
        <v>1</v>
      </c>
      <c r="Q297" s="72">
        <f t="shared" si="51"/>
        <v>0</v>
      </c>
      <c r="R297" s="72"/>
      <c r="S297" s="101" t="b">
        <f t="shared" si="45"/>
        <v>1</v>
      </c>
      <c r="T297" s="75" t="b">
        <f t="shared" si="45"/>
        <v>1</v>
      </c>
      <c r="U297" s="75" t="b">
        <f t="shared" si="45"/>
        <v>1</v>
      </c>
      <c r="V297" s="75" t="b">
        <f t="shared" si="45"/>
        <v>1</v>
      </c>
      <c r="W297" s="75" t="b">
        <f t="shared" si="52"/>
        <v>1</v>
      </c>
      <c r="X297" s="75" t="b">
        <f t="shared" si="52"/>
        <v>1</v>
      </c>
      <c r="Y297" s="75" t="b">
        <f t="shared" si="52"/>
        <v>1</v>
      </c>
      <c r="Z297" s="75" t="b">
        <f t="shared" si="46"/>
        <v>1</v>
      </c>
      <c r="AA297" s="75">
        <f t="shared" si="53"/>
        <v>0</v>
      </c>
      <c r="AB297" s="75"/>
      <c r="AC297" s="77">
        <f t="shared" si="47"/>
        <v>0</v>
      </c>
      <c r="AD297" s="78"/>
      <c r="AE297" s="79">
        <f t="shared" si="48"/>
        <v>0</v>
      </c>
      <c r="AF297" s="104">
        <f t="shared" si="49"/>
        <v>0</v>
      </c>
      <c r="AG297" s="45"/>
      <c r="AH297" s="110">
        <f t="shared" si="50"/>
        <v>0</v>
      </c>
      <c r="AI297" s="21"/>
      <c r="AJ297" s="11"/>
      <c r="AK297" s="17"/>
    </row>
    <row r="298" spans="1:37" x14ac:dyDescent="0.3">
      <c r="A298" s="97"/>
      <c r="B298" s="97"/>
      <c r="C298" s="121"/>
      <c r="D298" s="119"/>
      <c r="M298" s="70" t="b">
        <f t="shared" si="44"/>
        <v>1</v>
      </c>
      <c r="N298" s="71" t="b">
        <f t="shared" si="44"/>
        <v>1</v>
      </c>
      <c r="O298" s="71" t="b">
        <f t="shared" si="44"/>
        <v>1</v>
      </c>
      <c r="P298" s="71" t="b">
        <f t="shared" si="44"/>
        <v>1</v>
      </c>
      <c r="Q298" s="72">
        <f t="shared" si="51"/>
        <v>0</v>
      </c>
      <c r="R298" s="72"/>
      <c r="S298" s="101" t="b">
        <f t="shared" si="45"/>
        <v>1</v>
      </c>
      <c r="T298" s="75" t="b">
        <f t="shared" si="45"/>
        <v>1</v>
      </c>
      <c r="U298" s="75" t="b">
        <f t="shared" si="45"/>
        <v>1</v>
      </c>
      <c r="V298" s="75" t="b">
        <f t="shared" si="45"/>
        <v>1</v>
      </c>
      <c r="W298" s="75" t="b">
        <f t="shared" si="52"/>
        <v>1</v>
      </c>
      <c r="X298" s="75" t="b">
        <f t="shared" si="52"/>
        <v>1</v>
      </c>
      <c r="Y298" s="75" t="b">
        <f t="shared" si="52"/>
        <v>1</v>
      </c>
      <c r="Z298" s="75" t="b">
        <f t="shared" si="46"/>
        <v>1</v>
      </c>
      <c r="AA298" s="75">
        <f t="shared" si="53"/>
        <v>0</v>
      </c>
      <c r="AB298" s="75"/>
      <c r="AC298" s="77">
        <f t="shared" si="47"/>
        <v>0</v>
      </c>
      <c r="AD298" s="78"/>
      <c r="AE298" s="79">
        <f t="shared" si="48"/>
        <v>0</v>
      </c>
      <c r="AF298" s="104">
        <f t="shared" si="49"/>
        <v>0</v>
      </c>
      <c r="AG298" s="45"/>
      <c r="AH298" s="110">
        <f t="shared" si="50"/>
        <v>0</v>
      </c>
      <c r="AI298" s="21"/>
      <c r="AJ298" s="11"/>
      <c r="AK298" s="17"/>
    </row>
    <row r="299" spans="1:37" x14ac:dyDescent="0.3">
      <c r="A299" s="97"/>
      <c r="B299" s="97"/>
      <c r="C299" s="121"/>
      <c r="D299" s="119"/>
      <c r="M299" s="70" t="b">
        <f t="shared" si="44"/>
        <v>1</v>
      </c>
      <c r="N299" s="71" t="b">
        <f t="shared" si="44"/>
        <v>1</v>
      </c>
      <c r="O299" s="71" t="b">
        <f t="shared" si="44"/>
        <v>1</v>
      </c>
      <c r="P299" s="71" t="b">
        <f t="shared" si="44"/>
        <v>1</v>
      </c>
      <c r="Q299" s="72">
        <f t="shared" si="51"/>
        <v>0</v>
      </c>
      <c r="R299" s="72"/>
      <c r="S299" s="101" t="b">
        <f t="shared" si="45"/>
        <v>1</v>
      </c>
      <c r="T299" s="75" t="b">
        <f t="shared" si="45"/>
        <v>1</v>
      </c>
      <c r="U299" s="75" t="b">
        <f t="shared" si="45"/>
        <v>1</v>
      </c>
      <c r="V299" s="75" t="b">
        <f t="shared" si="45"/>
        <v>1</v>
      </c>
      <c r="W299" s="75" t="b">
        <f t="shared" si="52"/>
        <v>1</v>
      </c>
      <c r="X299" s="75" t="b">
        <f t="shared" si="52"/>
        <v>1</v>
      </c>
      <c r="Y299" s="75" t="b">
        <f t="shared" si="52"/>
        <v>1</v>
      </c>
      <c r="Z299" s="75" t="b">
        <f t="shared" si="46"/>
        <v>1</v>
      </c>
      <c r="AA299" s="75">
        <f t="shared" si="53"/>
        <v>0</v>
      </c>
      <c r="AB299" s="75"/>
      <c r="AC299" s="77">
        <f t="shared" si="47"/>
        <v>0</v>
      </c>
      <c r="AD299" s="78"/>
      <c r="AE299" s="79">
        <f t="shared" si="48"/>
        <v>0</v>
      </c>
      <c r="AF299" s="104">
        <f t="shared" si="49"/>
        <v>0</v>
      </c>
      <c r="AG299" s="45"/>
      <c r="AH299" s="110">
        <f t="shared" si="50"/>
        <v>0</v>
      </c>
      <c r="AI299" s="21"/>
      <c r="AJ299" s="11"/>
      <c r="AK299" s="17"/>
    </row>
    <row r="300" spans="1:37" x14ac:dyDescent="0.3">
      <c r="A300" s="97"/>
      <c r="B300" s="97"/>
      <c r="C300" s="121"/>
      <c r="D300" s="119"/>
      <c r="M300" s="70" t="b">
        <f t="shared" si="44"/>
        <v>1</v>
      </c>
      <c r="N300" s="71" t="b">
        <f t="shared" si="44"/>
        <v>1</v>
      </c>
      <c r="O300" s="71" t="b">
        <f t="shared" si="44"/>
        <v>1</v>
      </c>
      <c r="P300" s="71" t="b">
        <f t="shared" si="44"/>
        <v>1</v>
      </c>
      <c r="Q300" s="72">
        <f t="shared" si="51"/>
        <v>0</v>
      </c>
      <c r="R300" s="72"/>
      <c r="S300" s="101" t="b">
        <f t="shared" si="45"/>
        <v>1</v>
      </c>
      <c r="T300" s="75" t="b">
        <f t="shared" si="45"/>
        <v>1</v>
      </c>
      <c r="U300" s="75" t="b">
        <f t="shared" si="45"/>
        <v>1</v>
      </c>
      <c r="V300" s="75" t="b">
        <f t="shared" si="45"/>
        <v>1</v>
      </c>
      <c r="W300" s="75" t="b">
        <f t="shared" si="52"/>
        <v>1</v>
      </c>
      <c r="X300" s="75" t="b">
        <f t="shared" si="52"/>
        <v>1</v>
      </c>
      <c r="Y300" s="75" t="b">
        <f t="shared" si="52"/>
        <v>1</v>
      </c>
      <c r="Z300" s="75" t="b">
        <f t="shared" si="46"/>
        <v>1</v>
      </c>
      <c r="AA300" s="75">
        <f t="shared" si="53"/>
        <v>0</v>
      </c>
      <c r="AB300" s="75"/>
      <c r="AC300" s="77">
        <f t="shared" si="47"/>
        <v>0</v>
      </c>
      <c r="AD300" s="78"/>
      <c r="AE300" s="79">
        <f t="shared" si="48"/>
        <v>0</v>
      </c>
      <c r="AF300" s="104">
        <f t="shared" si="49"/>
        <v>0</v>
      </c>
      <c r="AG300" s="45"/>
      <c r="AH300" s="110">
        <f t="shared" si="50"/>
        <v>0</v>
      </c>
      <c r="AI300" s="21"/>
      <c r="AJ300" s="11"/>
      <c r="AK300" s="17"/>
    </row>
    <row r="301" spans="1:37" x14ac:dyDescent="0.3">
      <c r="A301" s="97"/>
      <c r="B301" s="97"/>
      <c r="C301" s="121"/>
      <c r="D301" s="119"/>
      <c r="M301" s="70" t="b">
        <f t="shared" si="44"/>
        <v>1</v>
      </c>
      <c r="N301" s="71" t="b">
        <f t="shared" si="44"/>
        <v>1</v>
      </c>
      <c r="O301" s="71" t="b">
        <f t="shared" si="44"/>
        <v>1</v>
      </c>
      <c r="P301" s="71" t="b">
        <f t="shared" si="44"/>
        <v>1</v>
      </c>
      <c r="Q301" s="72">
        <f t="shared" si="51"/>
        <v>0</v>
      </c>
      <c r="R301" s="72"/>
      <c r="S301" s="101" t="b">
        <f t="shared" si="45"/>
        <v>1</v>
      </c>
      <c r="T301" s="75" t="b">
        <f t="shared" si="45"/>
        <v>1</v>
      </c>
      <c r="U301" s="75" t="b">
        <f t="shared" si="45"/>
        <v>1</v>
      </c>
      <c r="V301" s="75" t="b">
        <f t="shared" si="45"/>
        <v>1</v>
      </c>
      <c r="W301" s="75" t="b">
        <f t="shared" si="52"/>
        <v>1</v>
      </c>
      <c r="X301" s="75" t="b">
        <f t="shared" si="52"/>
        <v>1</v>
      </c>
      <c r="Y301" s="75" t="b">
        <f t="shared" si="52"/>
        <v>1</v>
      </c>
      <c r="Z301" s="75" t="b">
        <f t="shared" si="46"/>
        <v>1</v>
      </c>
      <c r="AA301" s="75">
        <f t="shared" si="53"/>
        <v>0</v>
      </c>
      <c r="AB301" s="75"/>
      <c r="AC301" s="77">
        <f t="shared" si="47"/>
        <v>0</v>
      </c>
      <c r="AD301" s="78"/>
      <c r="AE301" s="79">
        <f t="shared" si="48"/>
        <v>0</v>
      </c>
      <c r="AF301" s="104">
        <f t="shared" si="49"/>
        <v>0</v>
      </c>
      <c r="AG301" s="45"/>
      <c r="AH301" s="110">
        <f t="shared" si="50"/>
        <v>0</v>
      </c>
      <c r="AI301" s="21"/>
      <c r="AJ301" s="11"/>
      <c r="AK301" s="17"/>
    </row>
    <row r="302" spans="1:37" x14ac:dyDescent="0.3">
      <c r="A302" s="97"/>
      <c r="B302" s="97"/>
      <c r="C302" s="121"/>
      <c r="D302" s="119"/>
      <c r="M302" s="70" t="b">
        <f t="shared" si="44"/>
        <v>1</v>
      </c>
      <c r="N302" s="71" t="b">
        <f t="shared" si="44"/>
        <v>1</v>
      </c>
      <c r="O302" s="71" t="b">
        <f t="shared" si="44"/>
        <v>1</v>
      </c>
      <c r="P302" s="71" t="b">
        <f t="shared" si="44"/>
        <v>1</v>
      </c>
      <c r="Q302" s="72">
        <f t="shared" si="51"/>
        <v>0</v>
      </c>
      <c r="R302" s="72"/>
      <c r="S302" s="101" t="b">
        <f t="shared" si="45"/>
        <v>1</v>
      </c>
      <c r="T302" s="75" t="b">
        <f t="shared" si="45"/>
        <v>1</v>
      </c>
      <c r="U302" s="75" t="b">
        <f t="shared" si="45"/>
        <v>1</v>
      </c>
      <c r="V302" s="75" t="b">
        <f t="shared" si="45"/>
        <v>1</v>
      </c>
      <c r="W302" s="75" t="b">
        <f t="shared" si="52"/>
        <v>1</v>
      </c>
      <c r="X302" s="75" t="b">
        <f t="shared" si="52"/>
        <v>1</v>
      </c>
      <c r="Y302" s="75" t="b">
        <f t="shared" si="52"/>
        <v>1</v>
      </c>
      <c r="Z302" s="75" t="b">
        <f t="shared" si="46"/>
        <v>1</v>
      </c>
      <c r="AA302" s="75">
        <f t="shared" si="53"/>
        <v>0</v>
      </c>
      <c r="AB302" s="75"/>
      <c r="AC302" s="77">
        <f t="shared" si="47"/>
        <v>0</v>
      </c>
      <c r="AD302" s="78"/>
      <c r="AE302" s="79">
        <f t="shared" si="48"/>
        <v>0</v>
      </c>
      <c r="AF302" s="104">
        <f t="shared" si="49"/>
        <v>0</v>
      </c>
      <c r="AG302" s="45"/>
      <c r="AH302" s="110">
        <f t="shared" si="50"/>
        <v>0</v>
      </c>
      <c r="AI302" s="21"/>
      <c r="AJ302" s="11"/>
      <c r="AK302" s="17"/>
    </row>
    <row r="303" spans="1:37" x14ac:dyDescent="0.3">
      <c r="A303" s="97"/>
      <c r="B303" s="97"/>
      <c r="C303" s="121"/>
      <c r="D303" s="119"/>
      <c r="M303" s="70" t="b">
        <f t="shared" si="44"/>
        <v>1</v>
      </c>
      <c r="N303" s="71" t="b">
        <f t="shared" si="44"/>
        <v>1</v>
      </c>
      <c r="O303" s="71" t="b">
        <f t="shared" si="44"/>
        <v>1</v>
      </c>
      <c r="P303" s="71" t="b">
        <f t="shared" si="44"/>
        <v>1</v>
      </c>
      <c r="Q303" s="72">
        <f t="shared" si="51"/>
        <v>0</v>
      </c>
      <c r="R303" s="72"/>
      <c r="S303" s="101" t="b">
        <f t="shared" si="45"/>
        <v>1</v>
      </c>
      <c r="T303" s="75" t="b">
        <f t="shared" si="45"/>
        <v>1</v>
      </c>
      <c r="U303" s="75" t="b">
        <f t="shared" si="45"/>
        <v>1</v>
      </c>
      <c r="V303" s="75" t="b">
        <f t="shared" si="45"/>
        <v>1</v>
      </c>
      <c r="W303" s="75" t="b">
        <f t="shared" si="52"/>
        <v>1</v>
      </c>
      <c r="X303" s="75" t="b">
        <f t="shared" si="52"/>
        <v>1</v>
      </c>
      <c r="Y303" s="75" t="b">
        <f t="shared" si="52"/>
        <v>1</v>
      </c>
      <c r="Z303" s="75" t="b">
        <f t="shared" si="46"/>
        <v>1</v>
      </c>
      <c r="AA303" s="75">
        <f t="shared" si="53"/>
        <v>0</v>
      </c>
      <c r="AB303" s="75"/>
      <c r="AC303" s="77">
        <f t="shared" si="47"/>
        <v>0</v>
      </c>
      <c r="AD303" s="78"/>
      <c r="AE303" s="79">
        <f t="shared" si="48"/>
        <v>0</v>
      </c>
      <c r="AF303" s="104">
        <f t="shared" si="49"/>
        <v>0</v>
      </c>
      <c r="AG303" s="45"/>
      <c r="AH303" s="110">
        <f t="shared" si="50"/>
        <v>0</v>
      </c>
      <c r="AI303" s="21"/>
      <c r="AJ303" s="11"/>
      <c r="AK303" s="17"/>
    </row>
    <row r="304" spans="1:37" x14ac:dyDescent="0.3">
      <c r="A304" s="97"/>
      <c r="B304" s="97"/>
      <c r="C304" s="121"/>
      <c r="D304" s="119"/>
      <c r="M304" s="70" t="b">
        <f t="shared" si="44"/>
        <v>1</v>
      </c>
      <c r="N304" s="71" t="b">
        <f t="shared" si="44"/>
        <v>1</v>
      </c>
      <c r="O304" s="71" t="b">
        <f t="shared" si="44"/>
        <v>1</v>
      </c>
      <c r="P304" s="71" t="b">
        <f t="shared" si="44"/>
        <v>1</v>
      </c>
      <c r="Q304" s="72">
        <f t="shared" si="51"/>
        <v>0</v>
      </c>
      <c r="R304" s="72"/>
      <c r="S304" s="101" t="b">
        <f t="shared" si="45"/>
        <v>1</v>
      </c>
      <c r="T304" s="75" t="b">
        <f t="shared" si="45"/>
        <v>1</v>
      </c>
      <c r="U304" s="75" t="b">
        <f t="shared" si="45"/>
        <v>1</v>
      </c>
      <c r="V304" s="75" t="b">
        <f t="shared" si="45"/>
        <v>1</v>
      </c>
      <c r="W304" s="75" t="b">
        <f t="shared" si="52"/>
        <v>1</v>
      </c>
      <c r="X304" s="75" t="b">
        <f t="shared" si="52"/>
        <v>1</v>
      </c>
      <c r="Y304" s="75" t="b">
        <f t="shared" si="52"/>
        <v>1</v>
      </c>
      <c r="Z304" s="75" t="b">
        <f t="shared" si="46"/>
        <v>1</v>
      </c>
      <c r="AA304" s="75">
        <f t="shared" si="53"/>
        <v>0</v>
      </c>
      <c r="AB304" s="75"/>
      <c r="AC304" s="77">
        <f t="shared" si="47"/>
        <v>0</v>
      </c>
      <c r="AD304" s="78"/>
      <c r="AE304" s="79">
        <f t="shared" si="48"/>
        <v>0</v>
      </c>
      <c r="AF304" s="104">
        <f t="shared" si="49"/>
        <v>0</v>
      </c>
      <c r="AG304" s="45"/>
      <c r="AH304" s="110">
        <f t="shared" si="50"/>
        <v>0</v>
      </c>
      <c r="AI304" s="21"/>
      <c r="AJ304" s="11"/>
      <c r="AK304" s="17"/>
    </row>
    <row r="305" spans="1:37" x14ac:dyDescent="0.3">
      <c r="A305" s="97"/>
      <c r="B305" s="97"/>
      <c r="C305" s="121"/>
      <c r="D305" s="119"/>
      <c r="M305" s="70" t="b">
        <f t="shared" si="44"/>
        <v>1</v>
      </c>
      <c r="N305" s="71" t="b">
        <f t="shared" si="44"/>
        <v>1</v>
      </c>
      <c r="O305" s="71" t="b">
        <f t="shared" si="44"/>
        <v>1</v>
      </c>
      <c r="P305" s="71" t="b">
        <f t="shared" si="44"/>
        <v>1</v>
      </c>
      <c r="Q305" s="72">
        <f t="shared" si="51"/>
        <v>0</v>
      </c>
      <c r="R305" s="72"/>
      <c r="S305" s="101" t="b">
        <f t="shared" si="45"/>
        <v>1</v>
      </c>
      <c r="T305" s="75" t="b">
        <f t="shared" si="45"/>
        <v>1</v>
      </c>
      <c r="U305" s="75" t="b">
        <f t="shared" si="45"/>
        <v>1</v>
      </c>
      <c r="V305" s="75" t="b">
        <f t="shared" si="45"/>
        <v>1</v>
      </c>
      <c r="W305" s="75" t="b">
        <f t="shared" si="52"/>
        <v>1</v>
      </c>
      <c r="X305" s="75" t="b">
        <f t="shared" si="52"/>
        <v>1</v>
      </c>
      <c r="Y305" s="75" t="b">
        <f t="shared" si="52"/>
        <v>1</v>
      </c>
      <c r="Z305" s="75" t="b">
        <f t="shared" si="46"/>
        <v>1</v>
      </c>
      <c r="AA305" s="75">
        <f t="shared" si="53"/>
        <v>0</v>
      </c>
      <c r="AB305" s="75"/>
      <c r="AC305" s="77">
        <f t="shared" si="47"/>
        <v>0</v>
      </c>
      <c r="AD305" s="78"/>
      <c r="AE305" s="79">
        <f t="shared" si="48"/>
        <v>0</v>
      </c>
      <c r="AF305" s="104">
        <f t="shared" si="49"/>
        <v>0</v>
      </c>
      <c r="AG305" s="45"/>
      <c r="AH305" s="110">
        <f t="shared" si="50"/>
        <v>0</v>
      </c>
      <c r="AI305" s="21"/>
      <c r="AJ305" s="11"/>
      <c r="AK305" s="17"/>
    </row>
    <row r="306" spans="1:37" x14ac:dyDescent="0.3">
      <c r="A306" s="97"/>
      <c r="B306" s="97"/>
      <c r="C306" s="121"/>
      <c r="D306" s="119"/>
      <c r="M306" s="70" t="b">
        <f t="shared" si="44"/>
        <v>1</v>
      </c>
      <c r="N306" s="71" t="b">
        <f t="shared" si="44"/>
        <v>1</v>
      </c>
      <c r="O306" s="71" t="b">
        <f t="shared" si="44"/>
        <v>1</v>
      </c>
      <c r="P306" s="71" t="b">
        <f t="shared" si="44"/>
        <v>1</v>
      </c>
      <c r="Q306" s="72">
        <f t="shared" si="51"/>
        <v>0</v>
      </c>
      <c r="R306" s="72"/>
      <c r="S306" s="101" t="b">
        <f t="shared" si="45"/>
        <v>1</v>
      </c>
      <c r="T306" s="75" t="b">
        <f t="shared" si="45"/>
        <v>1</v>
      </c>
      <c r="U306" s="75" t="b">
        <f t="shared" si="45"/>
        <v>1</v>
      </c>
      <c r="V306" s="75" t="b">
        <f t="shared" si="45"/>
        <v>1</v>
      </c>
      <c r="W306" s="75" t="b">
        <f t="shared" si="52"/>
        <v>1</v>
      </c>
      <c r="X306" s="75" t="b">
        <f t="shared" si="52"/>
        <v>1</v>
      </c>
      <c r="Y306" s="75" t="b">
        <f t="shared" si="52"/>
        <v>1</v>
      </c>
      <c r="Z306" s="75" t="b">
        <f t="shared" si="46"/>
        <v>1</v>
      </c>
      <c r="AA306" s="75">
        <f t="shared" si="53"/>
        <v>0</v>
      </c>
      <c r="AB306" s="75"/>
      <c r="AC306" s="77">
        <f t="shared" si="47"/>
        <v>0</v>
      </c>
      <c r="AD306" s="78"/>
      <c r="AE306" s="79">
        <f t="shared" si="48"/>
        <v>0</v>
      </c>
      <c r="AF306" s="104">
        <f t="shared" si="49"/>
        <v>0</v>
      </c>
      <c r="AG306" s="45"/>
      <c r="AH306" s="110">
        <f t="shared" si="50"/>
        <v>0</v>
      </c>
      <c r="AI306" s="21"/>
      <c r="AJ306" s="11"/>
      <c r="AK306" s="17"/>
    </row>
    <row r="307" spans="1:37" x14ac:dyDescent="0.3">
      <c r="A307" s="97"/>
      <c r="B307" s="97"/>
      <c r="C307" s="121"/>
      <c r="D307" s="119"/>
      <c r="M307" s="70" t="b">
        <f t="shared" si="44"/>
        <v>1</v>
      </c>
      <c r="N307" s="71" t="b">
        <f t="shared" si="44"/>
        <v>1</v>
      </c>
      <c r="O307" s="71" t="b">
        <f t="shared" si="44"/>
        <v>1</v>
      </c>
      <c r="P307" s="71" t="b">
        <f t="shared" si="44"/>
        <v>1</v>
      </c>
      <c r="Q307" s="72">
        <f t="shared" si="51"/>
        <v>0</v>
      </c>
      <c r="R307" s="72"/>
      <c r="S307" s="101" t="b">
        <f t="shared" si="45"/>
        <v>1</v>
      </c>
      <c r="T307" s="75" t="b">
        <f t="shared" si="45"/>
        <v>1</v>
      </c>
      <c r="U307" s="75" t="b">
        <f t="shared" si="45"/>
        <v>1</v>
      </c>
      <c r="V307" s="75" t="b">
        <f t="shared" si="45"/>
        <v>1</v>
      </c>
      <c r="W307" s="75" t="b">
        <f t="shared" si="52"/>
        <v>1</v>
      </c>
      <c r="X307" s="75" t="b">
        <f t="shared" si="52"/>
        <v>1</v>
      </c>
      <c r="Y307" s="75" t="b">
        <f t="shared" si="52"/>
        <v>1</v>
      </c>
      <c r="Z307" s="75" t="b">
        <f t="shared" si="46"/>
        <v>1</v>
      </c>
      <c r="AA307" s="75">
        <f t="shared" si="53"/>
        <v>0</v>
      </c>
      <c r="AB307" s="75"/>
      <c r="AC307" s="77">
        <f t="shared" si="47"/>
        <v>0</v>
      </c>
      <c r="AD307" s="78"/>
      <c r="AE307" s="79">
        <f t="shared" si="48"/>
        <v>0</v>
      </c>
      <c r="AF307" s="104">
        <f t="shared" si="49"/>
        <v>0</v>
      </c>
      <c r="AG307" s="45"/>
      <c r="AH307" s="110">
        <f t="shared" si="50"/>
        <v>0</v>
      </c>
      <c r="AI307" s="21"/>
      <c r="AJ307" s="11"/>
      <c r="AK307" s="17"/>
    </row>
    <row r="308" spans="1:37" x14ac:dyDescent="0.3">
      <c r="A308" s="97"/>
      <c r="B308" s="97"/>
      <c r="C308" s="121"/>
      <c r="D308" s="119"/>
      <c r="M308" s="70" t="b">
        <f t="shared" si="44"/>
        <v>1</v>
      </c>
      <c r="N308" s="71" t="b">
        <f t="shared" si="44"/>
        <v>1</v>
      </c>
      <c r="O308" s="71" t="b">
        <f t="shared" si="44"/>
        <v>1</v>
      </c>
      <c r="P308" s="71" t="b">
        <f t="shared" si="44"/>
        <v>1</v>
      </c>
      <c r="Q308" s="72">
        <f t="shared" si="51"/>
        <v>0</v>
      </c>
      <c r="R308" s="72"/>
      <c r="S308" s="101" t="b">
        <f t="shared" si="45"/>
        <v>1</v>
      </c>
      <c r="T308" s="75" t="b">
        <f t="shared" si="45"/>
        <v>1</v>
      </c>
      <c r="U308" s="75" t="b">
        <f t="shared" si="45"/>
        <v>1</v>
      </c>
      <c r="V308" s="75" t="b">
        <f t="shared" si="45"/>
        <v>1</v>
      </c>
      <c r="W308" s="75" t="b">
        <f t="shared" si="52"/>
        <v>1</v>
      </c>
      <c r="X308" s="75" t="b">
        <f t="shared" si="52"/>
        <v>1</v>
      </c>
      <c r="Y308" s="75" t="b">
        <f t="shared" si="52"/>
        <v>1</v>
      </c>
      <c r="Z308" s="75" t="b">
        <f t="shared" si="46"/>
        <v>1</v>
      </c>
      <c r="AA308" s="75">
        <f t="shared" si="53"/>
        <v>0</v>
      </c>
      <c r="AB308" s="75"/>
      <c r="AC308" s="77">
        <f t="shared" si="47"/>
        <v>0</v>
      </c>
      <c r="AD308" s="78"/>
      <c r="AE308" s="79">
        <f t="shared" si="48"/>
        <v>0</v>
      </c>
      <c r="AF308" s="104">
        <f t="shared" si="49"/>
        <v>0</v>
      </c>
      <c r="AG308" s="45"/>
      <c r="AH308" s="110">
        <f t="shared" si="50"/>
        <v>0</v>
      </c>
      <c r="AI308" s="21"/>
      <c r="AJ308" s="11"/>
      <c r="AK308" s="17"/>
    </row>
    <row r="309" spans="1:37" x14ac:dyDescent="0.3">
      <c r="A309" s="97"/>
      <c r="B309" s="97"/>
      <c r="C309" s="121"/>
      <c r="D309" s="119"/>
      <c r="M309" s="70" t="b">
        <f t="shared" si="44"/>
        <v>1</v>
      </c>
      <c r="N309" s="71" t="b">
        <f t="shared" si="44"/>
        <v>1</v>
      </c>
      <c r="O309" s="71" t="b">
        <f t="shared" si="44"/>
        <v>1</v>
      </c>
      <c r="P309" s="71" t="b">
        <f t="shared" si="44"/>
        <v>1</v>
      </c>
      <c r="Q309" s="72">
        <f t="shared" si="51"/>
        <v>0</v>
      </c>
      <c r="R309" s="72"/>
      <c r="S309" s="101" t="b">
        <f t="shared" si="45"/>
        <v>1</v>
      </c>
      <c r="T309" s="75" t="b">
        <f t="shared" si="45"/>
        <v>1</v>
      </c>
      <c r="U309" s="75" t="b">
        <f t="shared" si="45"/>
        <v>1</v>
      </c>
      <c r="V309" s="75" t="b">
        <f t="shared" si="45"/>
        <v>1</v>
      </c>
      <c r="W309" s="75" t="b">
        <f t="shared" si="52"/>
        <v>1</v>
      </c>
      <c r="X309" s="75" t="b">
        <f t="shared" si="52"/>
        <v>1</v>
      </c>
      <c r="Y309" s="75" t="b">
        <f t="shared" si="52"/>
        <v>1</v>
      </c>
      <c r="Z309" s="75" t="b">
        <f t="shared" si="46"/>
        <v>1</v>
      </c>
      <c r="AA309" s="75">
        <f t="shared" si="53"/>
        <v>0</v>
      </c>
      <c r="AB309" s="75"/>
      <c r="AC309" s="77">
        <f t="shared" si="47"/>
        <v>0</v>
      </c>
      <c r="AD309" s="78"/>
      <c r="AE309" s="79">
        <f t="shared" si="48"/>
        <v>0</v>
      </c>
      <c r="AF309" s="104">
        <f t="shared" si="49"/>
        <v>0</v>
      </c>
      <c r="AG309" s="45"/>
      <c r="AH309" s="110">
        <f t="shared" si="50"/>
        <v>0</v>
      </c>
      <c r="AI309" s="21"/>
      <c r="AJ309" s="11"/>
      <c r="AK309" s="17"/>
    </row>
    <row r="310" spans="1:37" x14ac:dyDescent="0.3">
      <c r="A310" s="97"/>
      <c r="B310" s="97"/>
      <c r="C310" s="121"/>
      <c r="D310" s="119"/>
      <c r="M310" s="70" t="b">
        <f t="shared" si="44"/>
        <v>1</v>
      </c>
      <c r="N310" s="71" t="b">
        <f t="shared" si="44"/>
        <v>1</v>
      </c>
      <c r="O310" s="71" t="b">
        <f t="shared" si="44"/>
        <v>1</v>
      </c>
      <c r="P310" s="71" t="b">
        <f t="shared" si="44"/>
        <v>1</v>
      </c>
      <c r="Q310" s="72">
        <f t="shared" si="51"/>
        <v>0</v>
      </c>
      <c r="R310" s="72"/>
      <c r="S310" s="101" t="b">
        <f t="shared" si="45"/>
        <v>1</v>
      </c>
      <c r="T310" s="75" t="b">
        <f t="shared" si="45"/>
        <v>1</v>
      </c>
      <c r="U310" s="75" t="b">
        <f t="shared" si="45"/>
        <v>1</v>
      </c>
      <c r="V310" s="75" t="b">
        <f t="shared" si="45"/>
        <v>1</v>
      </c>
      <c r="W310" s="75" t="b">
        <f t="shared" si="52"/>
        <v>1</v>
      </c>
      <c r="X310" s="75" t="b">
        <f t="shared" si="52"/>
        <v>1</v>
      </c>
      <c r="Y310" s="75" t="b">
        <f t="shared" si="52"/>
        <v>1</v>
      </c>
      <c r="Z310" s="75" t="b">
        <f t="shared" si="46"/>
        <v>1</v>
      </c>
      <c r="AA310" s="75">
        <f t="shared" si="53"/>
        <v>0</v>
      </c>
      <c r="AB310" s="75"/>
      <c r="AC310" s="77">
        <f t="shared" si="47"/>
        <v>0</v>
      </c>
      <c r="AD310" s="78"/>
      <c r="AE310" s="79">
        <f t="shared" si="48"/>
        <v>0</v>
      </c>
      <c r="AF310" s="104">
        <f t="shared" si="49"/>
        <v>0</v>
      </c>
      <c r="AG310" s="45"/>
      <c r="AH310" s="110">
        <f t="shared" si="50"/>
        <v>0</v>
      </c>
      <c r="AI310" s="21"/>
      <c r="AJ310" s="11"/>
      <c r="AK310" s="17"/>
    </row>
    <row r="311" spans="1:37" x14ac:dyDescent="0.3">
      <c r="A311" s="97"/>
      <c r="B311" s="97"/>
      <c r="C311" s="121"/>
      <c r="D311" s="119"/>
      <c r="M311" s="70" t="b">
        <f t="shared" si="44"/>
        <v>1</v>
      </c>
      <c r="N311" s="71" t="b">
        <f t="shared" si="44"/>
        <v>1</v>
      </c>
      <c r="O311" s="71" t="b">
        <f t="shared" si="44"/>
        <v>1</v>
      </c>
      <c r="P311" s="71" t="b">
        <f t="shared" si="44"/>
        <v>1</v>
      </c>
      <c r="Q311" s="72">
        <f t="shared" si="51"/>
        <v>0</v>
      </c>
      <c r="R311" s="72"/>
      <c r="S311" s="101" t="b">
        <f t="shared" si="45"/>
        <v>1</v>
      </c>
      <c r="T311" s="75" t="b">
        <f t="shared" si="45"/>
        <v>1</v>
      </c>
      <c r="U311" s="75" t="b">
        <f t="shared" si="45"/>
        <v>1</v>
      </c>
      <c r="V311" s="75" t="b">
        <f t="shared" si="45"/>
        <v>1</v>
      </c>
      <c r="W311" s="75" t="b">
        <f t="shared" si="52"/>
        <v>1</v>
      </c>
      <c r="X311" s="75" t="b">
        <f t="shared" si="52"/>
        <v>1</v>
      </c>
      <c r="Y311" s="75" t="b">
        <f t="shared" si="52"/>
        <v>1</v>
      </c>
      <c r="Z311" s="75" t="b">
        <f t="shared" si="46"/>
        <v>1</v>
      </c>
      <c r="AA311" s="75">
        <f t="shared" si="53"/>
        <v>0</v>
      </c>
      <c r="AB311" s="75"/>
      <c r="AC311" s="77">
        <f t="shared" si="47"/>
        <v>0</v>
      </c>
      <c r="AD311" s="78"/>
      <c r="AE311" s="79">
        <f t="shared" si="48"/>
        <v>0</v>
      </c>
      <c r="AF311" s="104">
        <f t="shared" si="49"/>
        <v>0</v>
      </c>
      <c r="AG311" s="45"/>
      <c r="AH311" s="110">
        <f t="shared" si="50"/>
        <v>0</v>
      </c>
      <c r="AI311" s="21"/>
      <c r="AJ311" s="11"/>
      <c r="AK311" s="17"/>
    </row>
    <row r="312" spans="1:37" x14ac:dyDescent="0.3">
      <c r="A312" s="97"/>
      <c r="B312" s="97"/>
      <c r="C312" s="121"/>
      <c r="D312" s="119"/>
      <c r="M312" s="70" t="b">
        <f t="shared" si="44"/>
        <v>1</v>
      </c>
      <c r="N312" s="71" t="b">
        <f t="shared" si="44"/>
        <v>1</v>
      </c>
      <c r="O312" s="71" t="b">
        <f t="shared" si="44"/>
        <v>1</v>
      </c>
      <c r="P312" s="71" t="b">
        <f t="shared" si="44"/>
        <v>1</v>
      </c>
      <c r="Q312" s="72">
        <f t="shared" si="51"/>
        <v>0</v>
      </c>
      <c r="R312" s="72"/>
      <c r="S312" s="101" t="b">
        <f t="shared" si="45"/>
        <v>1</v>
      </c>
      <c r="T312" s="75" t="b">
        <f t="shared" si="45"/>
        <v>1</v>
      </c>
      <c r="U312" s="75" t="b">
        <f t="shared" si="45"/>
        <v>1</v>
      </c>
      <c r="V312" s="75" t="b">
        <f t="shared" si="45"/>
        <v>1</v>
      </c>
      <c r="W312" s="75" t="b">
        <f t="shared" si="52"/>
        <v>1</v>
      </c>
      <c r="X312" s="75" t="b">
        <f t="shared" si="52"/>
        <v>1</v>
      </c>
      <c r="Y312" s="75" t="b">
        <f t="shared" si="52"/>
        <v>1</v>
      </c>
      <c r="Z312" s="75" t="b">
        <f t="shared" si="46"/>
        <v>1</v>
      </c>
      <c r="AA312" s="75">
        <f t="shared" si="53"/>
        <v>0</v>
      </c>
      <c r="AB312" s="75"/>
      <c r="AC312" s="77">
        <f t="shared" si="47"/>
        <v>0</v>
      </c>
      <c r="AD312" s="78"/>
      <c r="AE312" s="79">
        <f t="shared" si="48"/>
        <v>0</v>
      </c>
      <c r="AF312" s="104">
        <f t="shared" si="49"/>
        <v>0</v>
      </c>
      <c r="AG312" s="45"/>
      <c r="AH312" s="110">
        <f t="shared" si="50"/>
        <v>0</v>
      </c>
      <c r="AI312" s="21"/>
      <c r="AJ312" s="11"/>
      <c r="AK312" s="17"/>
    </row>
    <row r="313" spans="1:37" x14ac:dyDescent="0.3">
      <c r="A313" s="97"/>
      <c r="B313" s="97"/>
      <c r="C313" s="121"/>
      <c r="D313" s="119"/>
      <c r="M313" s="70" t="b">
        <f t="shared" si="44"/>
        <v>1</v>
      </c>
      <c r="N313" s="71" t="b">
        <f t="shared" si="44"/>
        <v>1</v>
      </c>
      <c r="O313" s="71" t="b">
        <f t="shared" si="44"/>
        <v>1</v>
      </c>
      <c r="P313" s="71" t="b">
        <f t="shared" si="44"/>
        <v>1</v>
      </c>
      <c r="Q313" s="72">
        <f t="shared" si="51"/>
        <v>0</v>
      </c>
      <c r="R313" s="72"/>
      <c r="S313" s="101" t="b">
        <f t="shared" si="45"/>
        <v>1</v>
      </c>
      <c r="T313" s="75" t="b">
        <f t="shared" si="45"/>
        <v>1</v>
      </c>
      <c r="U313" s="75" t="b">
        <f t="shared" si="45"/>
        <v>1</v>
      </c>
      <c r="V313" s="75" t="b">
        <f t="shared" si="45"/>
        <v>1</v>
      </c>
      <c r="W313" s="75" t="b">
        <f t="shared" si="52"/>
        <v>1</v>
      </c>
      <c r="X313" s="75" t="b">
        <f t="shared" si="52"/>
        <v>1</v>
      </c>
      <c r="Y313" s="75" t="b">
        <f t="shared" si="52"/>
        <v>1</v>
      </c>
      <c r="Z313" s="75" t="b">
        <f t="shared" si="46"/>
        <v>1</v>
      </c>
      <c r="AA313" s="75">
        <f t="shared" si="53"/>
        <v>0</v>
      </c>
      <c r="AB313" s="75"/>
      <c r="AC313" s="77">
        <f t="shared" si="47"/>
        <v>0</v>
      </c>
      <c r="AD313" s="78"/>
      <c r="AE313" s="79">
        <f t="shared" si="48"/>
        <v>0</v>
      </c>
      <c r="AF313" s="104">
        <f t="shared" si="49"/>
        <v>0</v>
      </c>
      <c r="AG313" s="45"/>
      <c r="AH313" s="110">
        <f t="shared" si="50"/>
        <v>0</v>
      </c>
      <c r="AI313" s="21"/>
      <c r="AJ313" s="11"/>
      <c r="AK313" s="17"/>
    </row>
    <row r="314" spans="1:37" x14ac:dyDescent="0.3">
      <c r="A314" s="97"/>
      <c r="B314" s="97"/>
      <c r="C314" s="121"/>
      <c r="D314" s="119"/>
      <c r="M314" s="70" t="b">
        <f t="shared" si="44"/>
        <v>1</v>
      </c>
      <c r="N314" s="71" t="b">
        <f t="shared" si="44"/>
        <v>1</v>
      </c>
      <c r="O314" s="71" t="b">
        <f t="shared" si="44"/>
        <v>1</v>
      </c>
      <c r="P314" s="71" t="b">
        <f t="shared" si="44"/>
        <v>1</v>
      </c>
      <c r="Q314" s="72">
        <f t="shared" si="51"/>
        <v>0</v>
      </c>
      <c r="R314" s="72"/>
      <c r="S314" s="101" t="b">
        <f t="shared" si="45"/>
        <v>1</v>
      </c>
      <c r="T314" s="75" t="b">
        <f t="shared" si="45"/>
        <v>1</v>
      </c>
      <c r="U314" s="75" t="b">
        <f t="shared" si="45"/>
        <v>1</v>
      </c>
      <c r="V314" s="75" t="b">
        <f t="shared" si="45"/>
        <v>1</v>
      </c>
      <c r="W314" s="75" t="b">
        <f t="shared" si="52"/>
        <v>1</v>
      </c>
      <c r="X314" s="75" t="b">
        <f t="shared" si="52"/>
        <v>1</v>
      </c>
      <c r="Y314" s="75" t="b">
        <f t="shared" si="52"/>
        <v>1</v>
      </c>
      <c r="Z314" s="75" t="b">
        <f t="shared" si="46"/>
        <v>1</v>
      </c>
      <c r="AA314" s="75">
        <f t="shared" si="53"/>
        <v>0</v>
      </c>
      <c r="AB314" s="75"/>
      <c r="AC314" s="77">
        <f t="shared" si="47"/>
        <v>0</v>
      </c>
      <c r="AD314" s="78"/>
      <c r="AE314" s="79">
        <f t="shared" si="48"/>
        <v>0</v>
      </c>
      <c r="AF314" s="104">
        <f t="shared" si="49"/>
        <v>0</v>
      </c>
      <c r="AG314" s="45"/>
      <c r="AH314" s="110">
        <f t="shared" si="50"/>
        <v>0</v>
      </c>
      <c r="AI314" s="21"/>
      <c r="AJ314" s="11"/>
      <c r="AK314" s="17"/>
    </row>
    <row r="315" spans="1:37" x14ac:dyDescent="0.3">
      <c r="A315" s="97"/>
      <c r="B315" s="97"/>
      <c r="C315" s="121"/>
      <c r="D315" s="119"/>
      <c r="M315" s="70" t="b">
        <f t="shared" si="44"/>
        <v>1</v>
      </c>
      <c r="N315" s="71" t="b">
        <f t="shared" si="44"/>
        <v>1</v>
      </c>
      <c r="O315" s="71" t="b">
        <f t="shared" si="44"/>
        <v>1</v>
      </c>
      <c r="P315" s="71" t="b">
        <f t="shared" si="44"/>
        <v>1</v>
      </c>
      <c r="Q315" s="72">
        <f t="shared" si="51"/>
        <v>0</v>
      </c>
      <c r="R315" s="72"/>
      <c r="S315" s="101" t="b">
        <f t="shared" si="45"/>
        <v>1</v>
      </c>
      <c r="T315" s="75" t="b">
        <f t="shared" si="45"/>
        <v>1</v>
      </c>
      <c r="U315" s="75" t="b">
        <f t="shared" si="45"/>
        <v>1</v>
      </c>
      <c r="V315" s="75" t="b">
        <f t="shared" si="45"/>
        <v>1</v>
      </c>
      <c r="W315" s="75" t="b">
        <f t="shared" si="52"/>
        <v>1</v>
      </c>
      <c r="X315" s="75" t="b">
        <f t="shared" si="52"/>
        <v>1</v>
      </c>
      <c r="Y315" s="75" t="b">
        <f t="shared" si="52"/>
        <v>1</v>
      </c>
      <c r="Z315" s="75" t="b">
        <f t="shared" si="46"/>
        <v>1</v>
      </c>
      <c r="AA315" s="75">
        <f t="shared" si="53"/>
        <v>0</v>
      </c>
      <c r="AB315" s="75"/>
      <c r="AC315" s="77">
        <f t="shared" si="47"/>
        <v>0</v>
      </c>
      <c r="AD315" s="78"/>
      <c r="AE315" s="79">
        <f t="shared" si="48"/>
        <v>0</v>
      </c>
      <c r="AF315" s="104">
        <f t="shared" si="49"/>
        <v>0</v>
      </c>
      <c r="AG315" s="45"/>
      <c r="AH315" s="110">
        <f t="shared" si="50"/>
        <v>0</v>
      </c>
      <c r="AI315" s="21"/>
      <c r="AJ315" s="11"/>
      <c r="AK315" s="17"/>
    </row>
    <row r="316" spans="1:37" x14ac:dyDescent="0.3">
      <c r="A316" s="97"/>
      <c r="B316" s="97"/>
      <c r="C316" s="121"/>
      <c r="D316" s="119"/>
      <c r="M316" s="70" t="b">
        <f t="shared" si="44"/>
        <v>1</v>
      </c>
      <c r="N316" s="71" t="b">
        <f t="shared" si="44"/>
        <v>1</v>
      </c>
      <c r="O316" s="71" t="b">
        <f t="shared" si="44"/>
        <v>1</v>
      </c>
      <c r="P316" s="71" t="b">
        <f t="shared" si="44"/>
        <v>1</v>
      </c>
      <c r="Q316" s="72">
        <f t="shared" si="51"/>
        <v>0</v>
      </c>
      <c r="R316" s="72"/>
      <c r="S316" s="101" t="b">
        <f t="shared" si="45"/>
        <v>1</v>
      </c>
      <c r="T316" s="75" t="b">
        <f t="shared" si="45"/>
        <v>1</v>
      </c>
      <c r="U316" s="75" t="b">
        <f t="shared" si="45"/>
        <v>1</v>
      </c>
      <c r="V316" s="75" t="b">
        <f t="shared" si="45"/>
        <v>1</v>
      </c>
      <c r="W316" s="75" t="b">
        <f t="shared" si="52"/>
        <v>1</v>
      </c>
      <c r="X316" s="75" t="b">
        <f t="shared" si="52"/>
        <v>1</v>
      </c>
      <c r="Y316" s="75" t="b">
        <f t="shared" si="52"/>
        <v>1</v>
      </c>
      <c r="Z316" s="75" t="b">
        <f t="shared" si="46"/>
        <v>1</v>
      </c>
      <c r="AA316" s="75">
        <f t="shared" si="53"/>
        <v>0</v>
      </c>
      <c r="AB316" s="75"/>
      <c r="AC316" s="77">
        <f t="shared" si="47"/>
        <v>0</v>
      </c>
      <c r="AD316" s="78"/>
      <c r="AE316" s="79">
        <f t="shared" si="48"/>
        <v>0</v>
      </c>
      <c r="AF316" s="104">
        <f t="shared" si="49"/>
        <v>0</v>
      </c>
      <c r="AG316" s="45"/>
      <c r="AH316" s="110">
        <f t="shared" si="50"/>
        <v>0</v>
      </c>
      <c r="AI316" s="21"/>
      <c r="AJ316" s="11"/>
      <c r="AK316" s="17"/>
    </row>
    <row r="317" spans="1:37" x14ac:dyDescent="0.3">
      <c r="A317" s="97"/>
      <c r="B317" s="97"/>
      <c r="C317" s="121"/>
      <c r="D317" s="119"/>
      <c r="M317" s="70" t="b">
        <f t="shared" si="44"/>
        <v>1</v>
      </c>
      <c r="N317" s="71" t="b">
        <f t="shared" si="44"/>
        <v>1</v>
      </c>
      <c r="O317" s="71" t="b">
        <f t="shared" si="44"/>
        <v>1</v>
      </c>
      <c r="P317" s="71" t="b">
        <f t="shared" si="44"/>
        <v>1</v>
      </c>
      <c r="Q317" s="72">
        <f t="shared" si="51"/>
        <v>0</v>
      </c>
      <c r="R317" s="72"/>
      <c r="S317" s="101" t="b">
        <f t="shared" si="45"/>
        <v>1</v>
      </c>
      <c r="T317" s="75" t="b">
        <f t="shared" si="45"/>
        <v>1</v>
      </c>
      <c r="U317" s="75" t="b">
        <f t="shared" si="45"/>
        <v>1</v>
      </c>
      <c r="V317" s="75" t="b">
        <f t="shared" si="45"/>
        <v>1</v>
      </c>
      <c r="W317" s="75" t="b">
        <f t="shared" si="52"/>
        <v>1</v>
      </c>
      <c r="X317" s="75" t="b">
        <f t="shared" si="52"/>
        <v>1</v>
      </c>
      <c r="Y317" s="75" t="b">
        <f t="shared" si="52"/>
        <v>1</v>
      </c>
      <c r="Z317" s="75" t="b">
        <f t="shared" si="46"/>
        <v>1</v>
      </c>
      <c r="AA317" s="75">
        <f t="shared" si="53"/>
        <v>0</v>
      </c>
      <c r="AB317" s="75"/>
      <c r="AC317" s="77">
        <f t="shared" si="47"/>
        <v>0</v>
      </c>
      <c r="AD317" s="78"/>
      <c r="AE317" s="79">
        <f t="shared" si="48"/>
        <v>0</v>
      </c>
      <c r="AF317" s="104">
        <f t="shared" si="49"/>
        <v>0</v>
      </c>
      <c r="AG317" s="45"/>
      <c r="AH317" s="110">
        <f t="shared" si="50"/>
        <v>0</v>
      </c>
      <c r="AI317" s="21"/>
      <c r="AJ317" s="11"/>
      <c r="AK317" s="17"/>
    </row>
    <row r="318" spans="1:37" x14ac:dyDescent="0.3">
      <c r="A318" s="97"/>
      <c r="B318" s="97"/>
      <c r="C318" s="121"/>
      <c r="D318" s="119"/>
      <c r="M318" s="70" t="b">
        <f t="shared" si="44"/>
        <v>1</v>
      </c>
      <c r="N318" s="71" t="b">
        <f t="shared" si="44"/>
        <v>1</v>
      </c>
      <c r="O318" s="71" t="b">
        <f t="shared" si="44"/>
        <v>1</v>
      </c>
      <c r="P318" s="71" t="b">
        <f t="shared" si="44"/>
        <v>1</v>
      </c>
      <c r="Q318" s="72">
        <f t="shared" si="51"/>
        <v>0</v>
      </c>
      <c r="R318" s="72"/>
      <c r="S318" s="101" t="b">
        <f t="shared" si="45"/>
        <v>1</v>
      </c>
      <c r="T318" s="75" t="b">
        <f t="shared" si="45"/>
        <v>1</v>
      </c>
      <c r="U318" s="75" t="b">
        <f t="shared" si="45"/>
        <v>1</v>
      </c>
      <c r="V318" s="75" t="b">
        <f t="shared" si="45"/>
        <v>1</v>
      </c>
      <c r="W318" s="75" t="b">
        <f t="shared" si="52"/>
        <v>1</v>
      </c>
      <c r="X318" s="75" t="b">
        <f t="shared" si="52"/>
        <v>1</v>
      </c>
      <c r="Y318" s="75" t="b">
        <f t="shared" si="52"/>
        <v>1</v>
      </c>
      <c r="Z318" s="75" t="b">
        <f t="shared" si="46"/>
        <v>1</v>
      </c>
      <c r="AA318" s="75">
        <f t="shared" si="53"/>
        <v>0</v>
      </c>
      <c r="AB318" s="75"/>
      <c r="AC318" s="77">
        <f t="shared" si="47"/>
        <v>0</v>
      </c>
      <c r="AD318" s="78"/>
      <c r="AE318" s="79">
        <f t="shared" si="48"/>
        <v>0</v>
      </c>
      <c r="AF318" s="104">
        <f t="shared" si="49"/>
        <v>0</v>
      </c>
      <c r="AG318" s="45"/>
      <c r="AH318" s="110">
        <f t="shared" si="50"/>
        <v>0</v>
      </c>
      <c r="AI318" s="21"/>
      <c r="AJ318" s="11"/>
      <c r="AK318" s="17"/>
    </row>
    <row r="319" spans="1:37" x14ac:dyDescent="0.3">
      <c r="A319" s="97"/>
      <c r="B319" s="97"/>
      <c r="C319" s="121"/>
      <c r="D319" s="119"/>
      <c r="M319" s="70" t="b">
        <f t="shared" si="44"/>
        <v>1</v>
      </c>
      <c r="N319" s="71" t="b">
        <f t="shared" si="44"/>
        <v>1</v>
      </c>
      <c r="O319" s="71" t="b">
        <f t="shared" si="44"/>
        <v>1</v>
      </c>
      <c r="P319" s="71" t="b">
        <f t="shared" si="44"/>
        <v>1</v>
      </c>
      <c r="Q319" s="72">
        <f t="shared" si="51"/>
        <v>0</v>
      </c>
      <c r="R319" s="72"/>
      <c r="S319" s="101" t="b">
        <f t="shared" si="45"/>
        <v>1</v>
      </c>
      <c r="T319" s="75" t="b">
        <f t="shared" si="45"/>
        <v>1</v>
      </c>
      <c r="U319" s="75" t="b">
        <f t="shared" si="45"/>
        <v>1</v>
      </c>
      <c r="V319" s="75" t="b">
        <f t="shared" si="45"/>
        <v>1</v>
      </c>
      <c r="W319" s="75" t="b">
        <f t="shared" si="52"/>
        <v>1</v>
      </c>
      <c r="X319" s="75" t="b">
        <f t="shared" si="52"/>
        <v>1</v>
      </c>
      <c r="Y319" s="75" t="b">
        <f t="shared" si="52"/>
        <v>1</v>
      </c>
      <c r="Z319" s="75" t="b">
        <f t="shared" si="46"/>
        <v>1</v>
      </c>
      <c r="AA319" s="75">
        <f t="shared" si="53"/>
        <v>0</v>
      </c>
      <c r="AB319" s="75"/>
      <c r="AC319" s="77">
        <f t="shared" si="47"/>
        <v>0</v>
      </c>
      <c r="AD319" s="78"/>
      <c r="AE319" s="79">
        <f t="shared" si="48"/>
        <v>0</v>
      </c>
      <c r="AF319" s="104">
        <f t="shared" si="49"/>
        <v>0</v>
      </c>
      <c r="AG319" s="45"/>
      <c r="AH319" s="110">
        <f t="shared" si="50"/>
        <v>0</v>
      </c>
      <c r="AI319" s="21"/>
      <c r="AJ319" s="11"/>
      <c r="AK319" s="17"/>
    </row>
    <row r="320" spans="1:37" x14ac:dyDescent="0.3">
      <c r="A320" s="97"/>
      <c r="B320" s="97"/>
      <c r="C320" s="121"/>
      <c r="D320" s="119"/>
      <c r="M320" s="70" t="b">
        <f t="shared" si="44"/>
        <v>1</v>
      </c>
      <c r="N320" s="71" t="b">
        <f t="shared" si="44"/>
        <v>1</v>
      </c>
      <c r="O320" s="71" t="b">
        <f t="shared" si="44"/>
        <v>1</v>
      </c>
      <c r="P320" s="71" t="b">
        <f t="shared" si="44"/>
        <v>1</v>
      </c>
      <c r="Q320" s="72">
        <f t="shared" si="51"/>
        <v>0</v>
      </c>
      <c r="R320" s="72"/>
      <c r="S320" s="101" t="b">
        <f t="shared" si="45"/>
        <v>1</v>
      </c>
      <c r="T320" s="75" t="b">
        <f t="shared" si="45"/>
        <v>1</v>
      </c>
      <c r="U320" s="75" t="b">
        <f t="shared" si="45"/>
        <v>1</v>
      </c>
      <c r="V320" s="75" t="b">
        <f t="shared" si="45"/>
        <v>1</v>
      </c>
      <c r="W320" s="75" t="b">
        <f t="shared" si="52"/>
        <v>1</v>
      </c>
      <c r="X320" s="75" t="b">
        <f t="shared" si="52"/>
        <v>1</v>
      </c>
      <c r="Y320" s="75" t="b">
        <f t="shared" si="52"/>
        <v>1</v>
      </c>
      <c r="Z320" s="75" t="b">
        <f t="shared" si="46"/>
        <v>1</v>
      </c>
      <c r="AA320" s="75">
        <f t="shared" si="53"/>
        <v>0</v>
      </c>
      <c r="AB320" s="75"/>
      <c r="AC320" s="77">
        <f t="shared" si="47"/>
        <v>0</v>
      </c>
      <c r="AD320" s="78"/>
      <c r="AE320" s="79">
        <f t="shared" si="48"/>
        <v>0</v>
      </c>
      <c r="AF320" s="104">
        <f t="shared" si="49"/>
        <v>0</v>
      </c>
      <c r="AG320" s="45"/>
      <c r="AH320" s="110">
        <f t="shared" si="50"/>
        <v>0</v>
      </c>
      <c r="AI320" s="21"/>
      <c r="AJ320" s="11"/>
      <c r="AK320" s="17"/>
    </row>
    <row r="321" spans="1:37" x14ac:dyDescent="0.3">
      <c r="A321" s="97"/>
      <c r="B321" s="97"/>
      <c r="C321" s="121"/>
      <c r="D321" s="119"/>
      <c r="M321" s="70" t="b">
        <f t="shared" si="44"/>
        <v>1</v>
      </c>
      <c r="N321" s="71" t="b">
        <f t="shared" si="44"/>
        <v>1</v>
      </c>
      <c r="O321" s="71" t="b">
        <f t="shared" si="44"/>
        <v>1</v>
      </c>
      <c r="P321" s="71" t="b">
        <f t="shared" si="44"/>
        <v>1</v>
      </c>
      <c r="Q321" s="72">
        <f t="shared" si="51"/>
        <v>0</v>
      </c>
      <c r="R321" s="72"/>
      <c r="S321" s="101" t="b">
        <f t="shared" si="45"/>
        <v>1</v>
      </c>
      <c r="T321" s="75" t="b">
        <f t="shared" si="45"/>
        <v>1</v>
      </c>
      <c r="U321" s="75" t="b">
        <f t="shared" si="45"/>
        <v>1</v>
      </c>
      <c r="V321" s="75" t="b">
        <f t="shared" si="45"/>
        <v>1</v>
      </c>
      <c r="W321" s="75" t="b">
        <f t="shared" si="52"/>
        <v>1</v>
      </c>
      <c r="X321" s="75" t="b">
        <f t="shared" si="52"/>
        <v>1</v>
      </c>
      <c r="Y321" s="75" t="b">
        <f t="shared" si="52"/>
        <v>1</v>
      </c>
      <c r="Z321" s="75" t="b">
        <f t="shared" si="46"/>
        <v>1</v>
      </c>
      <c r="AA321" s="75">
        <f t="shared" si="53"/>
        <v>0</v>
      </c>
      <c r="AB321" s="75"/>
      <c r="AC321" s="77">
        <f t="shared" si="47"/>
        <v>0</v>
      </c>
      <c r="AD321" s="78"/>
      <c r="AE321" s="79">
        <f t="shared" si="48"/>
        <v>0</v>
      </c>
      <c r="AF321" s="104">
        <f t="shared" si="49"/>
        <v>0</v>
      </c>
      <c r="AG321" s="45"/>
      <c r="AH321" s="110">
        <f t="shared" si="50"/>
        <v>0</v>
      </c>
      <c r="AI321" s="21"/>
      <c r="AJ321" s="11"/>
      <c r="AK321" s="17"/>
    </row>
    <row r="322" spans="1:37" x14ac:dyDescent="0.3">
      <c r="A322" s="97"/>
      <c r="B322" s="97"/>
      <c r="C322" s="121"/>
      <c r="D322" s="119"/>
      <c r="M322" s="70" t="b">
        <f t="shared" si="44"/>
        <v>1</v>
      </c>
      <c r="N322" s="71" t="b">
        <f t="shared" si="44"/>
        <v>1</v>
      </c>
      <c r="O322" s="71" t="b">
        <f t="shared" si="44"/>
        <v>1</v>
      </c>
      <c r="P322" s="71" t="b">
        <f t="shared" si="44"/>
        <v>1</v>
      </c>
      <c r="Q322" s="72">
        <f t="shared" si="51"/>
        <v>0</v>
      </c>
      <c r="R322" s="72"/>
      <c r="S322" s="101" t="b">
        <f t="shared" si="45"/>
        <v>1</v>
      </c>
      <c r="T322" s="75" t="b">
        <f t="shared" si="45"/>
        <v>1</v>
      </c>
      <c r="U322" s="75" t="b">
        <f t="shared" si="45"/>
        <v>1</v>
      </c>
      <c r="V322" s="75" t="b">
        <f t="shared" si="45"/>
        <v>1</v>
      </c>
      <c r="W322" s="75" t="b">
        <f t="shared" si="52"/>
        <v>1</v>
      </c>
      <c r="X322" s="75" t="b">
        <f t="shared" si="52"/>
        <v>1</v>
      </c>
      <c r="Y322" s="75" t="b">
        <f t="shared" si="52"/>
        <v>1</v>
      </c>
      <c r="Z322" s="75" t="b">
        <f t="shared" si="46"/>
        <v>1</v>
      </c>
      <c r="AA322" s="75">
        <f t="shared" si="53"/>
        <v>0</v>
      </c>
      <c r="AB322" s="75"/>
      <c r="AC322" s="77">
        <f t="shared" si="47"/>
        <v>0</v>
      </c>
      <c r="AD322" s="78"/>
      <c r="AE322" s="79">
        <f t="shared" si="48"/>
        <v>0</v>
      </c>
      <c r="AF322" s="104">
        <f t="shared" si="49"/>
        <v>0</v>
      </c>
      <c r="AG322" s="45"/>
      <c r="AH322" s="110">
        <f t="shared" si="50"/>
        <v>0</v>
      </c>
      <c r="AI322" s="21"/>
      <c r="AJ322" s="11"/>
      <c r="AK322" s="17"/>
    </row>
    <row r="323" spans="1:37" x14ac:dyDescent="0.3">
      <c r="A323" s="97"/>
      <c r="B323" s="97"/>
      <c r="C323" s="121"/>
      <c r="D323" s="119"/>
      <c r="M323" s="70" t="b">
        <f t="shared" si="44"/>
        <v>1</v>
      </c>
      <c r="N323" s="71" t="b">
        <f t="shared" si="44"/>
        <v>1</v>
      </c>
      <c r="O323" s="71" t="b">
        <f t="shared" si="44"/>
        <v>1</v>
      </c>
      <c r="P323" s="71" t="b">
        <f t="shared" si="44"/>
        <v>1</v>
      </c>
      <c r="Q323" s="72">
        <f t="shared" si="51"/>
        <v>0</v>
      </c>
      <c r="R323" s="72"/>
      <c r="S323" s="101" t="b">
        <f t="shared" si="45"/>
        <v>1</v>
      </c>
      <c r="T323" s="75" t="b">
        <f t="shared" si="45"/>
        <v>1</v>
      </c>
      <c r="U323" s="75" t="b">
        <f t="shared" si="45"/>
        <v>1</v>
      </c>
      <c r="V323" s="75" t="b">
        <f t="shared" si="45"/>
        <v>1</v>
      </c>
      <c r="W323" s="75" t="b">
        <f t="shared" si="52"/>
        <v>1</v>
      </c>
      <c r="X323" s="75" t="b">
        <f t="shared" si="52"/>
        <v>1</v>
      </c>
      <c r="Y323" s="75" t="b">
        <f t="shared" si="52"/>
        <v>1</v>
      </c>
      <c r="Z323" s="75" t="b">
        <f t="shared" si="46"/>
        <v>1</v>
      </c>
      <c r="AA323" s="75">
        <f t="shared" si="53"/>
        <v>0</v>
      </c>
      <c r="AB323" s="75"/>
      <c r="AC323" s="77">
        <f t="shared" si="47"/>
        <v>0</v>
      </c>
      <c r="AD323" s="78"/>
      <c r="AE323" s="79">
        <f t="shared" si="48"/>
        <v>0</v>
      </c>
      <c r="AF323" s="104">
        <f t="shared" si="49"/>
        <v>0</v>
      </c>
      <c r="AG323" s="45"/>
      <c r="AH323" s="110">
        <f t="shared" si="50"/>
        <v>0</v>
      </c>
      <c r="AI323" s="21"/>
      <c r="AJ323" s="11"/>
      <c r="AK323" s="17"/>
    </row>
    <row r="324" spans="1:37" x14ac:dyDescent="0.3">
      <c r="A324" s="97"/>
      <c r="B324" s="97"/>
      <c r="C324" s="121"/>
      <c r="D324" s="119"/>
      <c r="M324" s="70" t="b">
        <f t="shared" si="44"/>
        <v>1</v>
      </c>
      <c r="N324" s="71" t="b">
        <f t="shared" si="44"/>
        <v>1</v>
      </c>
      <c r="O324" s="71" t="b">
        <f t="shared" si="44"/>
        <v>1</v>
      </c>
      <c r="P324" s="71" t="b">
        <f t="shared" si="44"/>
        <v>1</v>
      </c>
      <c r="Q324" s="72">
        <f t="shared" si="51"/>
        <v>0</v>
      </c>
      <c r="R324" s="72"/>
      <c r="S324" s="101" t="b">
        <f t="shared" si="45"/>
        <v>1</v>
      </c>
      <c r="T324" s="75" t="b">
        <f t="shared" si="45"/>
        <v>1</v>
      </c>
      <c r="U324" s="75" t="b">
        <f t="shared" si="45"/>
        <v>1</v>
      </c>
      <c r="V324" s="75" t="b">
        <f t="shared" si="45"/>
        <v>1</v>
      </c>
      <c r="W324" s="75" t="b">
        <f t="shared" si="52"/>
        <v>1</v>
      </c>
      <c r="X324" s="75" t="b">
        <f t="shared" si="52"/>
        <v>1</v>
      </c>
      <c r="Y324" s="75" t="b">
        <f t="shared" si="52"/>
        <v>1</v>
      </c>
      <c r="Z324" s="75" t="b">
        <f t="shared" si="46"/>
        <v>1</v>
      </c>
      <c r="AA324" s="75">
        <f t="shared" si="53"/>
        <v>0</v>
      </c>
      <c r="AB324" s="75"/>
      <c r="AC324" s="77">
        <f t="shared" si="47"/>
        <v>0</v>
      </c>
      <c r="AD324" s="78"/>
      <c r="AE324" s="79">
        <f t="shared" si="48"/>
        <v>0</v>
      </c>
      <c r="AF324" s="104">
        <f t="shared" si="49"/>
        <v>0</v>
      </c>
      <c r="AG324" s="45"/>
      <c r="AH324" s="110">
        <f t="shared" si="50"/>
        <v>0</v>
      </c>
      <c r="AI324" s="21"/>
      <c r="AJ324" s="11"/>
      <c r="AK324" s="17"/>
    </row>
    <row r="325" spans="1:37" x14ac:dyDescent="0.3">
      <c r="A325" s="97"/>
      <c r="B325" s="97"/>
      <c r="C325" s="121"/>
      <c r="D325" s="119"/>
      <c r="M325" s="70" t="b">
        <f t="shared" si="44"/>
        <v>1</v>
      </c>
      <c r="N325" s="71" t="b">
        <f t="shared" si="44"/>
        <v>1</v>
      </c>
      <c r="O325" s="71" t="b">
        <f t="shared" si="44"/>
        <v>1</v>
      </c>
      <c r="P325" s="71" t="b">
        <f t="shared" si="44"/>
        <v>1</v>
      </c>
      <c r="Q325" s="72">
        <f t="shared" si="51"/>
        <v>0</v>
      </c>
      <c r="R325" s="72"/>
      <c r="S325" s="101" t="b">
        <f t="shared" si="45"/>
        <v>1</v>
      </c>
      <c r="T325" s="75" t="b">
        <f t="shared" si="45"/>
        <v>1</v>
      </c>
      <c r="U325" s="75" t="b">
        <f t="shared" si="45"/>
        <v>1</v>
      </c>
      <c r="V325" s="75" t="b">
        <f t="shared" si="45"/>
        <v>1</v>
      </c>
      <c r="W325" s="75" t="b">
        <f t="shared" si="52"/>
        <v>1</v>
      </c>
      <c r="X325" s="75" t="b">
        <f t="shared" si="52"/>
        <v>1</v>
      </c>
      <c r="Y325" s="75" t="b">
        <f t="shared" si="52"/>
        <v>1</v>
      </c>
      <c r="Z325" s="75" t="b">
        <f t="shared" si="46"/>
        <v>1</v>
      </c>
      <c r="AA325" s="75">
        <f t="shared" si="53"/>
        <v>0</v>
      </c>
      <c r="AB325" s="75"/>
      <c r="AC325" s="77">
        <f t="shared" si="47"/>
        <v>0</v>
      </c>
      <c r="AD325" s="78"/>
      <c r="AE325" s="79">
        <f t="shared" si="48"/>
        <v>0</v>
      </c>
      <c r="AF325" s="104">
        <f t="shared" si="49"/>
        <v>0</v>
      </c>
      <c r="AG325" s="45"/>
      <c r="AH325" s="110">
        <f t="shared" si="50"/>
        <v>0</v>
      </c>
      <c r="AI325" s="21"/>
      <c r="AJ325" s="11"/>
      <c r="AK325" s="17"/>
    </row>
    <row r="326" spans="1:37" x14ac:dyDescent="0.3">
      <c r="A326" s="97"/>
      <c r="B326" s="97"/>
      <c r="C326" s="121"/>
      <c r="D326" s="119"/>
      <c r="M326" s="70" t="b">
        <f t="shared" si="44"/>
        <v>1</v>
      </c>
      <c r="N326" s="71" t="b">
        <f t="shared" si="44"/>
        <v>1</v>
      </c>
      <c r="O326" s="71" t="b">
        <f t="shared" si="44"/>
        <v>1</v>
      </c>
      <c r="P326" s="71" t="b">
        <f t="shared" si="44"/>
        <v>1</v>
      </c>
      <c r="Q326" s="72">
        <f t="shared" si="51"/>
        <v>0</v>
      </c>
      <c r="R326" s="72"/>
      <c r="S326" s="101" t="b">
        <f t="shared" si="45"/>
        <v>1</v>
      </c>
      <c r="T326" s="75" t="b">
        <f t="shared" si="45"/>
        <v>1</v>
      </c>
      <c r="U326" s="75" t="b">
        <f t="shared" si="45"/>
        <v>1</v>
      </c>
      <c r="V326" s="75" t="b">
        <f t="shared" si="45"/>
        <v>1</v>
      </c>
      <c r="W326" s="75" t="b">
        <f t="shared" si="52"/>
        <v>1</v>
      </c>
      <c r="X326" s="75" t="b">
        <f t="shared" si="52"/>
        <v>1</v>
      </c>
      <c r="Y326" s="75" t="b">
        <f t="shared" si="52"/>
        <v>1</v>
      </c>
      <c r="Z326" s="75" t="b">
        <f t="shared" si="46"/>
        <v>1</v>
      </c>
      <c r="AA326" s="75">
        <f t="shared" si="53"/>
        <v>0</v>
      </c>
      <c r="AB326" s="75"/>
      <c r="AC326" s="77">
        <f t="shared" si="47"/>
        <v>0</v>
      </c>
      <c r="AD326" s="78"/>
      <c r="AE326" s="79">
        <f t="shared" si="48"/>
        <v>0</v>
      </c>
      <c r="AF326" s="104">
        <f t="shared" si="49"/>
        <v>0</v>
      </c>
      <c r="AG326" s="45"/>
      <c r="AH326" s="110">
        <f t="shared" si="50"/>
        <v>0</v>
      </c>
      <c r="AI326" s="21"/>
      <c r="AJ326" s="11"/>
      <c r="AK326" s="17"/>
    </row>
    <row r="327" spans="1:37" x14ac:dyDescent="0.3">
      <c r="A327" s="97"/>
      <c r="B327" s="97"/>
      <c r="C327" s="121"/>
      <c r="D327" s="119"/>
      <c r="M327" s="70" t="b">
        <f t="shared" si="44"/>
        <v>1</v>
      </c>
      <c r="N327" s="71" t="b">
        <f t="shared" si="44"/>
        <v>1</v>
      </c>
      <c r="O327" s="71" t="b">
        <f t="shared" si="44"/>
        <v>1</v>
      </c>
      <c r="P327" s="71" t="b">
        <f t="shared" si="44"/>
        <v>1</v>
      </c>
      <c r="Q327" s="72">
        <f t="shared" si="51"/>
        <v>0</v>
      </c>
      <c r="R327" s="72"/>
      <c r="S327" s="101" t="b">
        <f t="shared" si="45"/>
        <v>1</v>
      </c>
      <c r="T327" s="75" t="b">
        <f t="shared" si="45"/>
        <v>1</v>
      </c>
      <c r="U327" s="75" t="b">
        <f t="shared" si="45"/>
        <v>1</v>
      </c>
      <c r="V327" s="75" t="b">
        <f t="shared" si="45"/>
        <v>1</v>
      </c>
      <c r="W327" s="75" t="b">
        <f t="shared" si="52"/>
        <v>1</v>
      </c>
      <c r="X327" s="75" t="b">
        <f t="shared" si="52"/>
        <v>1</v>
      </c>
      <c r="Y327" s="75" t="b">
        <f t="shared" si="52"/>
        <v>1</v>
      </c>
      <c r="Z327" s="75" t="b">
        <f t="shared" si="46"/>
        <v>1</v>
      </c>
      <c r="AA327" s="75">
        <f t="shared" si="53"/>
        <v>0</v>
      </c>
      <c r="AB327" s="75"/>
      <c r="AC327" s="77">
        <f t="shared" si="47"/>
        <v>0</v>
      </c>
      <c r="AD327" s="78"/>
      <c r="AE327" s="79">
        <f t="shared" si="48"/>
        <v>0</v>
      </c>
      <c r="AF327" s="104">
        <f t="shared" si="49"/>
        <v>0</v>
      </c>
      <c r="AG327" s="45"/>
      <c r="AH327" s="110">
        <f t="shared" si="50"/>
        <v>0</v>
      </c>
      <c r="AI327" s="21"/>
      <c r="AJ327" s="11"/>
      <c r="AK327" s="17"/>
    </row>
    <row r="328" spans="1:37" x14ac:dyDescent="0.3">
      <c r="A328" s="97"/>
      <c r="B328" s="97"/>
      <c r="C328" s="121"/>
      <c r="D328" s="119"/>
      <c r="M328" s="70" t="b">
        <f t="shared" si="44"/>
        <v>1</v>
      </c>
      <c r="N328" s="71" t="b">
        <f t="shared" si="44"/>
        <v>1</v>
      </c>
      <c r="O328" s="71" t="b">
        <f t="shared" si="44"/>
        <v>1</v>
      </c>
      <c r="P328" s="71" t="b">
        <f t="shared" si="44"/>
        <v>1</v>
      </c>
      <c r="Q328" s="72">
        <f t="shared" si="51"/>
        <v>0</v>
      </c>
      <c r="R328" s="72"/>
      <c r="S328" s="101" t="b">
        <f t="shared" si="45"/>
        <v>1</v>
      </c>
      <c r="T328" s="75" t="b">
        <f t="shared" si="45"/>
        <v>1</v>
      </c>
      <c r="U328" s="75" t="b">
        <f t="shared" si="45"/>
        <v>1</v>
      </c>
      <c r="V328" s="75" t="b">
        <f t="shared" si="45"/>
        <v>1</v>
      </c>
      <c r="W328" s="75" t="b">
        <f t="shared" si="52"/>
        <v>1</v>
      </c>
      <c r="X328" s="75" t="b">
        <f t="shared" si="52"/>
        <v>1</v>
      </c>
      <c r="Y328" s="75" t="b">
        <f t="shared" si="52"/>
        <v>1</v>
      </c>
      <c r="Z328" s="75" t="b">
        <f t="shared" si="46"/>
        <v>1</v>
      </c>
      <c r="AA328" s="75">
        <f t="shared" si="53"/>
        <v>0</v>
      </c>
      <c r="AB328" s="75"/>
      <c r="AC328" s="77">
        <f t="shared" si="47"/>
        <v>0</v>
      </c>
      <c r="AD328" s="78"/>
      <c r="AE328" s="79">
        <f t="shared" si="48"/>
        <v>0</v>
      </c>
      <c r="AF328" s="104">
        <f t="shared" si="49"/>
        <v>0</v>
      </c>
      <c r="AG328" s="45"/>
      <c r="AH328" s="110">
        <f t="shared" si="50"/>
        <v>0</v>
      </c>
      <c r="AI328" s="21"/>
      <c r="AJ328" s="11"/>
      <c r="AK328" s="17"/>
    </row>
    <row r="329" spans="1:37" x14ac:dyDescent="0.3">
      <c r="A329" s="97"/>
      <c r="B329" s="97"/>
      <c r="C329" s="121"/>
      <c r="D329" s="119"/>
      <c r="M329" s="70" t="b">
        <f t="shared" si="44"/>
        <v>1</v>
      </c>
      <c r="N329" s="71" t="b">
        <f t="shared" si="44"/>
        <v>1</v>
      </c>
      <c r="O329" s="71" t="b">
        <f t="shared" si="44"/>
        <v>1</v>
      </c>
      <c r="P329" s="71" t="b">
        <f t="shared" si="44"/>
        <v>1</v>
      </c>
      <c r="Q329" s="72">
        <f t="shared" si="51"/>
        <v>0</v>
      </c>
      <c r="R329" s="72"/>
      <c r="S329" s="101" t="b">
        <f t="shared" si="45"/>
        <v>1</v>
      </c>
      <c r="T329" s="75" t="b">
        <f t="shared" si="45"/>
        <v>1</v>
      </c>
      <c r="U329" s="75" t="b">
        <f t="shared" si="45"/>
        <v>1</v>
      </c>
      <c r="V329" s="75" t="b">
        <f t="shared" si="45"/>
        <v>1</v>
      </c>
      <c r="W329" s="75" t="b">
        <f t="shared" si="52"/>
        <v>1</v>
      </c>
      <c r="X329" s="75" t="b">
        <f t="shared" si="52"/>
        <v>1</v>
      </c>
      <c r="Y329" s="75" t="b">
        <f t="shared" si="52"/>
        <v>1</v>
      </c>
      <c r="Z329" s="75" t="b">
        <f t="shared" si="46"/>
        <v>1</v>
      </c>
      <c r="AA329" s="75">
        <f t="shared" si="53"/>
        <v>0</v>
      </c>
      <c r="AB329" s="75"/>
      <c r="AC329" s="77">
        <f t="shared" si="47"/>
        <v>0</v>
      </c>
      <c r="AD329" s="78"/>
      <c r="AE329" s="79">
        <f t="shared" si="48"/>
        <v>0</v>
      </c>
      <c r="AF329" s="104">
        <f t="shared" si="49"/>
        <v>0</v>
      </c>
      <c r="AG329" s="45"/>
      <c r="AH329" s="110">
        <f t="shared" si="50"/>
        <v>0</v>
      </c>
      <c r="AI329" s="21"/>
      <c r="AJ329" s="11"/>
      <c r="AK329" s="17"/>
    </row>
    <row r="330" spans="1:37" x14ac:dyDescent="0.3">
      <c r="A330" s="97"/>
      <c r="B330" s="97"/>
      <c r="C330" s="121"/>
      <c r="D330" s="119"/>
      <c r="M330" s="70" t="b">
        <f t="shared" si="44"/>
        <v>1</v>
      </c>
      <c r="N330" s="71" t="b">
        <f t="shared" si="44"/>
        <v>1</v>
      </c>
      <c r="O330" s="71" t="b">
        <f t="shared" si="44"/>
        <v>1</v>
      </c>
      <c r="P330" s="71" t="b">
        <f t="shared" si="44"/>
        <v>1</v>
      </c>
      <c r="Q330" s="72">
        <f t="shared" si="51"/>
        <v>0</v>
      </c>
      <c r="R330" s="72"/>
      <c r="S330" s="101" t="b">
        <f t="shared" si="45"/>
        <v>1</v>
      </c>
      <c r="T330" s="75" t="b">
        <f t="shared" si="45"/>
        <v>1</v>
      </c>
      <c r="U330" s="75" t="b">
        <f t="shared" si="45"/>
        <v>1</v>
      </c>
      <c r="V330" s="75" t="b">
        <f t="shared" si="45"/>
        <v>1</v>
      </c>
      <c r="W330" s="75" t="b">
        <f t="shared" si="52"/>
        <v>1</v>
      </c>
      <c r="X330" s="75" t="b">
        <f t="shared" si="52"/>
        <v>1</v>
      </c>
      <c r="Y330" s="75" t="b">
        <f t="shared" si="52"/>
        <v>1</v>
      </c>
      <c r="Z330" s="75" t="b">
        <f t="shared" si="46"/>
        <v>1</v>
      </c>
      <c r="AA330" s="75">
        <f t="shared" si="53"/>
        <v>0</v>
      </c>
      <c r="AB330" s="75"/>
      <c r="AC330" s="77">
        <f t="shared" si="47"/>
        <v>0</v>
      </c>
      <c r="AD330" s="78"/>
      <c r="AE330" s="79">
        <f t="shared" si="48"/>
        <v>0</v>
      </c>
      <c r="AF330" s="104">
        <f t="shared" si="49"/>
        <v>0</v>
      </c>
      <c r="AG330" s="45"/>
      <c r="AH330" s="110">
        <f t="shared" si="50"/>
        <v>0</v>
      </c>
      <c r="AI330" s="21"/>
      <c r="AJ330" s="11"/>
      <c r="AK330" s="17"/>
    </row>
    <row r="331" spans="1:37" x14ac:dyDescent="0.3">
      <c r="A331" s="97"/>
      <c r="B331" s="97"/>
      <c r="C331" s="121"/>
      <c r="D331" s="119"/>
      <c r="M331" s="70" t="b">
        <f t="shared" si="44"/>
        <v>1</v>
      </c>
      <c r="N331" s="71" t="b">
        <f t="shared" si="44"/>
        <v>1</v>
      </c>
      <c r="O331" s="71" t="b">
        <f t="shared" si="44"/>
        <v>1</v>
      </c>
      <c r="P331" s="71" t="b">
        <f t="shared" ref="P331:P394" si="54">ISBLANK(D331)</f>
        <v>1</v>
      </c>
      <c r="Q331" s="72">
        <f t="shared" si="51"/>
        <v>0</v>
      </c>
      <c r="R331" s="72"/>
      <c r="S331" s="101" t="b">
        <f t="shared" si="45"/>
        <v>1</v>
      </c>
      <c r="T331" s="75" t="b">
        <f t="shared" si="45"/>
        <v>1</v>
      </c>
      <c r="U331" s="75" t="b">
        <f t="shared" si="45"/>
        <v>1</v>
      </c>
      <c r="V331" s="75" t="b">
        <f t="shared" ref="V331:V394" si="55">IF(ISBLANK(D331),TRUE(),ISNUMBER(D331))</f>
        <v>1</v>
      </c>
      <c r="W331" s="75" t="b">
        <f t="shared" si="52"/>
        <v>1</v>
      </c>
      <c r="X331" s="75" t="b">
        <f t="shared" si="52"/>
        <v>1</v>
      </c>
      <c r="Y331" s="75" t="b">
        <f t="shared" si="52"/>
        <v>1</v>
      </c>
      <c r="Z331" s="75" t="b">
        <f t="shared" si="46"/>
        <v>1</v>
      </c>
      <c r="AA331" s="75">
        <f t="shared" si="53"/>
        <v>0</v>
      </c>
      <c r="AB331" s="75"/>
      <c r="AC331" s="77">
        <f t="shared" si="47"/>
        <v>0</v>
      </c>
      <c r="AD331" s="78"/>
      <c r="AE331" s="79">
        <f t="shared" si="48"/>
        <v>0</v>
      </c>
      <c r="AF331" s="104">
        <f t="shared" si="49"/>
        <v>0</v>
      </c>
      <c r="AG331" s="45"/>
      <c r="AH331" s="110">
        <f t="shared" si="50"/>
        <v>0</v>
      </c>
      <c r="AI331" s="21"/>
      <c r="AJ331" s="11"/>
      <c r="AK331" s="17"/>
    </row>
    <row r="332" spans="1:37" x14ac:dyDescent="0.3">
      <c r="A332" s="97"/>
      <c r="B332" s="97"/>
      <c r="C332" s="121"/>
      <c r="D332" s="119"/>
      <c r="M332" s="70" t="b">
        <f t="shared" ref="M332:P395" si="56">ISBLANK(A332)</f>
        <v>1</v>
      </c>
      <c r="N332" s="71" t="b">
        <f t="shared" si="56"/>
        <v>1</v>
      </c>
      <c r="O332" s="71" t="b">
        <f t="shared" si="56"/>
        <v>1</v>
      </c>
      <c r="P332" s="71" t="b">
        <f t="shared" si="54"/>
        <v>1</v>
      </c>
      <c r="Q332" s="72">
        <f t="shared" si="51"/>
        <v>0</v>
      </c>
      <c r="R332" s="72"/>
      <c r="S332" s="101" t="b">
        <f t="shared" ref="S332:V395" si="57">IF(ISBLANK(A332),TRUE(),ISNUMBER(A332))</f>
        <v>1</v>
      </c>
      <c r="T332" s="75" t="b">
        <f t="shared" si="57"/>
        <v>1</v>
      </c>
      <c r="U332" s="75" t="b">
        <f t="shared" si="57"/>
        <v>1</v>
      </c>
      <c r="V332" s="75" t="b">
        <f t="shared" si="55"/>
        <v>1</v>
      </c>
      <c r="W332" s="75" t="b">
        <f t="shared" si="52"/>
        <v>1</v>
      </c>
      <c r="X332" s="75" t="b">
        <f t="shared" si="52"/>
        <v>1</v>
      </c>
      <c r="Y332" s="75" t="b">
        <f t="shared" si="52"/>
        <v>1</v>
      </c>
      <c r="Z332" s="75" t="b">
        <f t="shared" si="52"/>
        <v>1</v>
      </c>
      <c r="AA332" s="75">
        <f t="shared" si="53"/>
        <v>0</v>
      </c>
      <c r="AB332" s="75"/>
      <c r="AC332" s="77">
        <f t="shared" ref="AC332:AC395" si="58">IF(OR(A332="",B332=""),0,IF(A332&gt;B332,1,0))</f>
        <v>0</v>
      </c>
      <c r="AD332" s="78"/>
      <c r="AE332" s="79">
        <f t="shared" ref="AE332:AE395" si="59">IF(OR(A332="",B332=""),0,IF(SUMPRODUCT(($A$12:$A$1000&lt;B332)*($B$12:$B$1000&gt;A332))&gt;1,1,0))</f>
        <v>0</v>
      </c>
      <c r="AF332" s="104">
        <f t="shared" ref="AF332:AF395" si="60">B332-A332</f>
        <v>0</v>
      </c>
      <c r="AG332" s="45"/>
      <c r="AH332" s="110">
        <f t="shared" ref="AH332:AH395" si="61">IF(AND(OR(AF332&lt;20,AF332&gt;40),AND(A332&lt;&gt;"",B332&lt;&gt;"")),1,0)</f>
        <v>0</v>
      </c>
      <c r="AI332" s="21"/>
      <c r="AJ332" s="11"/>
      <c r="AK332" s="17"/>
    </row>
    <row r="333" spans="1:37" x14ac:dyDescent="0.3">
      <c r="A333" s="97"/>
      <c r="B333" s="97"/>
      <c r="C333" s="121"/>
      <c r="D333" s="119"/>
      <c r="M333" s="70" t="b">
        <f t="shared" si="56"/>
        <v>1</v>
      </c>
      <c r="N333" s="71" t="b">
        <f t="shared" si="56"/>
        <v>1</v>
      </c>
      <c r="O333" s="71" t="b">
        <f t="shared" si="56"/>
        <v>1</v>
      </c>
      <c r="P333" s="71" t="b">
        <f t="shared" si="54"/>
        <v>1</v>
      </c>
      <c r="Q333" s="72">
        <f t="shared" ref="Q333:Q396" si="62">IF(OR(AND(M333:P333),AND(NOT(M333),NOT(N333),NOT(O333),NOT(P333))),0,1)</f>
        <v>0</v>
      </c>
      <c r="R333" s="72"/>
      <c r="S333" s="101" t="b">
        <f t="shared" si="57"/>
        <v>1</v>
      </c>
      <c r="T333" s="75" t="b">
        <f t="shared" si="57"/>
        <v>1</v>
      </c>
      <c r="U333" s="75" t="b">
        <f t="shared" si="57"/>
        <v>1</v>
      </c>
      <c r="V333" s="75" t="b">
        <f t="shared" si="55"/>
        <v>1</v>
      </c>
      <c r="W333" s="75" t="b">
        <f t="shared" ref="W333:Z396" si="63">IF(ISBLANK(F333),TRUE(),ISNUMBER(F333))</f>
        <v>1</v>
      </c>
      <c r="X333" s="75" t="b">
        <f t="shared" si="63"/>
        <v>1</v>
      </c>
      <c r="Y333" s="75" t="b">
        <f t="shared" si="63"/>
        <v>1</v>
      </c>
      <c r="Z333" s="75" t="b">
        <f t="shared" si="63"/>
        <v>1</v>
      </c>
      <c r="AA333" s="75">
        <f t="shared" ref="AA333:AA396" si="64">IF(AND(S333:Z333),0,1)</f>
        <v>0</v>
      </c>
      <c r="AB333" s="75"/>
      <c r="AC333" s="77">
        <f t="shared" si="58"/>
        <v>0</v>
      </c>
      <c r="AD333" s="78"/>
      <c r="AE333" s="79">
        <f t="shared" si="59"/>
        <v>0</v>
      </c>
      <c r="AF333" s="104">
        <f t="shared" si="60"/>
        <v>0</v>
      </c>
      <c r="AG333" s="45"/>
      <c r="AH333" s="110">
        <f t="shared" si="61"/>
        <v>0</v>
      </c>
      <c r="AI333" s="21"/>
      <c r="AJ333" s="11"/>
      <c r="AK333" s="17"/>
    </row>
    <row r="334" spans="1:37" x14ac:dyDescent="0.3">
      <c r="A334" s="97"/>
      <c r="B334" s="97"/>
      <c r="C334" s="121"/>
      <c r="D334" s="119"/>
      <c r="M334" s="70" t="b">
        <f t="shared" si="56"/>
        <v>1</v>
      </c>
      <c r="N334" s="71" t="b">
        <f t="shared" si="56"/>
        <v>1</v>
      </c>
      <c r="O334" s="71" t="b">
        <f t="shared" si="56"/>
        <v>1</v>
      </c>
      <c r="P334" s="71" t="b">
        <f t="shared" si="54"/>
        <v>1</v>
      </c>
      <c r="Q334" s="72">
        <f t="shared" si="62"/>
        <v>0</v>
      </c>
      <c r="R334" s="72"/>
      <c r="S334" s="101" t="b">
        <f t="shared" si="57"/>
        <v>1</v>
      </c>
      <c r="T334" s="75" t="b">
        <f t="shared" si="57"/>
        <v>1</v>
      </c>
      <c r="U334" s="75" t="b">
        <f t="shared" si="57"/>
        <v>1</v>
      </c>
      <c r="V334" s="75" t="b">
        <f t="shared" si="55"/>
        <v>1</v>
      </c>
      <c r="W334" s="75" t="b">
        <f t="shared" si="63"/>
        <v>1</v>
      </c>
      <c r="X334" s="75" t="b">
        <f t="shared" si="63"/>
        <v>1</v>
      </c>
      <c r="Y334" s="75" t="b">
        <f t="shared" si="63"/>
        <v>1</v>
      </c>
      <c r="Z334" s="75" t="b">
        <f t="shared" si="63"/>
        <v>1</v>
      </c>
      <c r="AA334" s="75">
        <f t="shared" si="64"/>
        <v>0</v>
      </c>
      <c r="AB334" s="75"/>
      <c r="AC334" s="77">
        <f t="shared" si="58"/>
        <v>0</v>
      </c>
      <c r="AD334" s="78"/>
      <c r="AE334" s="79">
        <f t="shared" si="59"/>
        <v>0</v>
      </c>
      <c r="AF334" s="104">
        <f t="shared" si="60"/>
        <v>0</v>
      </c>
      <c r="AG334" s="45"/>
      <c r="AH334" s="110">
        <f t="shared" si="61"/>
        <v>0</v>
      </c>
      <c r="AI334" s="21"/>
      <c r="AJ334" s="11"/>
      <c r="AK334" s="17"/>
    </row>
    <row r="335" spans="1:37" x14ac:dyDescent="0.3">
      <c r="A335" s="97"/>
      <c r="B335" s="97"/>
      <c r="C335" s="121"/>
      <c r="D335" s="119"/>
      <c r="M335" s="70" t="b">
        <f t="shared" si="56"/>
        <v>1</v>
      </c>
      <c r="N335" s="71" t="b">
        <f t="shared" si="56"/>
        <v>1</v>
      </c>
      <c r="O335" s="71" t="b">
        <f t="shared" si="56"/>
        <v>1</v>
      </c>
      <c r="P335" s="71" t="b">
        <f t="shared" si="54"/>
        <v>1</v>
      </c>
      <c r="Q335" s="72">
        <f t="shared" si="62"/>
        <v>0</v>
      </c>
      <c r="R335" s="72"/>
      <c r="S335" s="101" t="b">
        <f t="shared" si="57"/>
        <v>1</v>
      </c>
      <c r="T335" s="75" t="b">
        <f t="shared" si="57"/>
        <v>1</v>
      </c>
      <c r="U335" s="75" t="b">
        <f t="shared" si="57"/>
        <v>1</v>
      </c>
      <c r="V335" s="75" t="b">
        <f t="shared" si="55"/>
        <v>1</v>
      </c>
      <c r="W335" s="75" t="b">
        <f t="shared" si="63"/>
        <v>1</v>
      </c>
      <c r="X335" s="75" t="b">
        <f t="shared" si="63"/>
        <v>1</v>
      </c>
      <c r="Y335" s="75" t="b">
        <f t="shared" si="63"/>
        <v>1</v>
      </c>
      <c r="Z335" s="75" t="b">
        <f t="shared" si="63"/>
        <v>1</v>
      </c>
      <c r="AA335" s="75">
        <f t="shared" si="64"/>
        <v>0</v>
      </c>
      <c r="AB335" s="75"/>
      <c r="AC335" s="77">
        <f t="shared" si="58"/>
        <v>0</v>
      </c>
      <c r="AD335" s="78"/>
      <c r="AE335" s="79">
        <f t="shared" si="59"/>
        <v>0</v>
      </c>
      <c r="AF335" s="104">
        <f t="shared" si="60"/>
        <v>0</v>
      </c>
      <c r="AG335" s="45"/>
      <c r="AH335" s="110">
        <f t="shared" si="61"/>
        <v>0</v>
      </c>
      <c r="AI335" s="21"/>
      <c r="AJ335" s="11"/>
      <c r="AK335" s="17"/>
    </row>
    <row r="336" spans="1:37" x14ac:dyDescent="0.3">
      <c r="A336" s="97"/>
      <c r="B336" s="97"/>
      <c r="C336" s="121"/>
      <c r="D336" s="119"/>
      <c r="M336" s="70" t="b">
        <f t="shared" si="56"/>
        <v>1</v>
      </c>
      <c r="N336" s="71" t="b">
        <f t="shared" si="56"/>
        <v>1</v>
      </c>
      <c r="O336" s="71" t="b">
        <f t="shared" si="56"/>
        <v>1</v>
      </c>
      <c r="P336" s="71" t="b">
        <f t="shared" si="54"/>
        <v>1</v>
      </c>
      <c r="Q336" s="72">
        <f t="shared" si="62"/>
        <v>0</v>
      </c>
      <c r="R336" s="72"/>
      <c r="S336" s="101" t="b">
        <f t="shared" si="57"/>
        <v>1</v>
      </c>
      <c r="T336" s="75" t="b">
        <f t="shared" si="57"/>
        <v>1</v>
      </c>
      <c r="U336" s="75" t="b">
        <f t="shared" si="57"/>
        <v>1</v>
      </c>
      <c r="V336" s="75" t="b">
        <f t="shared" si="55"/>
        <v>1</v>
      </c>
      <c r="W336" s="75" t="b">
        <f t="shared" si="63"/>
        <v>1</v>
      </c>
      <c r="X336" s="75" t="b">
        <f t="shared" si="63"/>
        <v>1</v>
      </c>
      <c r="Y336" s="75" t="b">
        <f t="shared" si="63"/>
        <v>1</v>
      </c>
      <c r="Z336" s="75" t="b">
        <f t="shared" si="63"/>
        <v>1</v>
      </c>
      <c r="AA336" s="75">
        <f t="shared" si="64"/>
        <v>0</v>
      </c>
      <c r="AB336" s="75"/>
      <c r="AC336" s="77">
        <f t="shared" si="58"/>
        <v>0</v>
      </c>
      <c r="AD336" s="78"/>
      <c r="AE336" s="79">
        <f t="shared" si="59"/>
        <v>0</v>
      </c>
      <c r="AF336" s="104">
        <f t="shared" si="60"/>
        <v>0</v>
      </c>
      <c r="AG336" s="45"/>
      <c r="AH336" s="110">
        <f t="shared" si="61"/>
        <v>0</v>
      </c>
      <c r="AI336" s="21"/>
      <c r="AJ336" s="11"/>
      <c r="AK336" s="17"/>
    </row>
    <row r="337" spans="1:37" x14ac:dyDescent="0.3">
      <c r="A337" s="97"/>
      <c r="B337" s="97"/>
      <c r="C337" s="121"/>
      <c r="D337" s="119"/>
      <c r="M337" s="70" t="b">
        <f t="shared" si="56"/>
        <v>1</v>
      </c>
      <c r="N337" s="71" t="b">
        <f t="shared" si="56"/>
        <v>1</v>
      </c>
      <c r="O337" s="71" t="b">
        <f t="shared" si="56"/>
        <v>1</v>
      </c>
      <c r="P337" s="71" t="b">
        <f t="shared" si="54"/>
        <v>1</v>
      </c>
      <c r="Q337" s="72">
        <f t="shared" si="62"/>
        <v>0</v>
      </c>
      <c r="R337" s="72"/>
      <c r="S337" s="101" t="b">
        <f t="shared" si="57"/>
        <v>1</v>
      </c>
      <c r="T337" s="75" t="b">
        <f t="shared" si="57"/>
        <v>1</v>
      </c>
      <c r="U337" s="75" t="b">
        <f t="shared" si="57"/>
        <v>1</v>
      </c>
      <c r="V337" s="75" t="b">
        <f t="shared" si="55"/>
        <v>1</v>
      </c>
      <c r="W337" s="75" t="b">
        <f t="shared" si="63"/>
        <v>1</v>
      </c>
      <c r="X337" s="75" t="b">
        <f t="shared" si="63"/>
        <v>1</v>
      </c>
      <c r="Y337" s="75" t="b">
        <f t="shared" si="63"/>
        <v>1</v>
      </c>
      <c r="Z337" s="75" t="b">
        <f t="shared" si="63"/>
        <v>1</v>
      </c>
      <c r="AA337" s="75">
        <f t="shared" si="64"/>
        <v>0</v>
      </c>
      <c r="AB337" s="75"/>
      <c r="AC337" s="77">
        <f t="shared" si="58"/>
        <v>0</v>
      </c>
      <c r="AD337" s="78"/>
      <c r="AE337" s="79">
        <f t="shared" si="59"/>
        <v>0</v>
      </c>
      <c r="AF337" s="104">
        <f t="shared" si="60"/>
        <v>0</v>
      </c>
      <c r="AG337" s="45"/>
      <c r="AH337" s="110">
        <f t="shared" si="61"/>
        <v>0</v>
      </c>
      <c r="AI337" s="21"/>
      <c r="AJ337" s="11"/>
      <c r="AK337" s="17"/>
    </row>
    <row r="338" spans="1:37" x14ac:dyDescent="0.3">
      <c r="A338" s="97"/>
      <c r="B338" s="97"/>
      <c r="C338" s="121"/>
      <c r="D338" s="119"/>
      <c r="M338" s="70" t="b">
        <f t="shared" si="56"/>
        <v>1</v>
      </c>
      <c r="N338" s="71" t="b">
        <f t="shared" si="56"/>
        <v>1</v>
      </c>
      <c r="O338" s="71" t="b">
        <f t="shared" si="56"/>
        <v>1</v>
      </c>
      <c r="P338" s="71" t="b">
        <f t="shared" si="54"/>
        <v>1</v>
      </c>
      <c r="Q338" s="72">
        <f t="shared" si="62"/>
        <v>0</v>
      </c>
      <c r="R338" s="72"/>
      <c r="S338" s="101" t="b">
        <f t="shared" si="57"/>
        <v>1</v>
      </c>
      <c r="T338" s="75" t="b">
        <f t="shared" si="57"/>
        <v>1</v>
      </c>
      <c r="U338" s="75" t="b">
        <f t="shared" si="57"/>
        <v>1</v>
      </c>
      <c r="V338" s="75" t="b">
        <f t="shared" si="55"/>
        <v>1</v>
      </c>
      <c r="W338" s="75" t="b">
        <f t="shared" si="63"/>
        <v>1</v>
      </c>
      <c r="X338" s="75" t="b">
        <f t="shared" si="63"/>
        <v>1</v>
      </c>
      <c r="Y338" s="75" t="b">
        <f t="shared" si="63"/>
        <v>1</v>
      </c>
      <c r="Z338" s="75" t="b">
        <f t="shared" si="63"/>
        <v>1</v>
      </c>
      <c r="AA338" s="75">
        <f t="shared" si="64"/>
        <v>0</v>
      </c>
      <c r="AB338" s="75"/>
      <c r="AC338" s="77">
        <f t="shared" si="58"/>
        <v>0</v>
      </c>
      <c r="AD338" s="78"/>
      <c r="AE338" s="79">
        <f t="shared" si="59"/>
        <v>0</v>
      </c>
      <c r="AF338" s="104">
        <f t="shared" si="60"/>
        <v>0</v>
      </c>
      <c r="AG338" s="45"/>
      <c r="AH338" s="110">
        <f t="shared" si="61"/>
        <v>0</v>
      </c>
      <c r="AI338" s="21"/>
      <c r="AJ338" s="11"/>
      <c r="AK338" s="17"/>
    </row>
    <row r="339" spans="1:37" x14ac:dyDescent="0.3">
      <c r="A339" s="97"/>
      <c r="B339" s="97"/>
      <c r="C339" s="121"/>
      <c r="D339" s="119"/>
      <c r="M339" s="70" t="b">
        <f t="shared" si="56"/>
        <v>1</v>
      </c>
      <c r="N339" s="71" t="b">
        <f t="shared" si="56"/>
        <v>1</v>
      </c>
      <c r="O339" s="71" t="b">
        <f t="shared" si="56"/>
        <v>1</v>
      </c>
      <c r="P339" s="71" t="b">
        <f t="shared" si="54"/>
        <v>1</v>
      </c>
      <c r="Q339" s="72">
        <f t="shared" si="62"/>
        <v>0</v>
      </c>
      <c r="R339" s="72"/>
      <c r="S339" s="101" t="b">
        <f t="shared" si="57"/>
        <v>1</v>
      </c>
      <c r="T339" s="75" t="b">
        <f t="shared" si="57"/>
        <v>1</v>
      </c>
      <c r="U339" s="75" t="b">
        <f t="shared" si="57"/>
        <v>1</v>
      </c>
      <c r="V339" s="75" t="b">
        <f t="shared" si="55"/>
        <v>1</v>
      </c>
      <c r="W339" s="75" t="b">
        <f t="shared" si="63"/>
        <v>1</v>
      </c>
      <c r="X339" s="75" t="b">
        <f t="shared" si="63"/>
        <v>1</v>
      </c>
      <c r="Y339" s="75" t="b">
        <f t="shared" si="63"/>
        <v>1</v>
      </c>
      <c r="Z339" s="75" t="b">
        <f t="shared" si="63"/>
        <v>1</v>
      </c>
      <c r="AA339" s="75">
        <f t="shared" si="64"/>
        <v>0</v>
      </c>
      <c r="AB339" s="75"/>
      <c r="AC339" s="77">
        <f t="shared" si="58"/>
        <v>0</v>
      </c>
      <c r="AD339" s="78"/>
      <c r="AE339" s="79">
        <f t="shared" si="59"/>
        <v>0</v>
      </c>
      <c r="AF339" s="104">
        <f t="shared" si="60"/>
        <v>0</v>
      </c>
      <c r="AG339" s="45"/>
      <c r="AH339" s="110">
        <f t="shared" si="61"/>
        <v>0</v>
      </c>
      <c r="AI339" s="21"/>
      <c r="AJ339" s="11"/>
      <c r="AK339" s="17"/>
    </row>
    <row r="340" spans="1:37" x14ac:dyDescent="0.3">
      <c r="A340" s="97"/>
      <c r="B340" s="97"/>
      <c r="C340" s="121"/>
      <c r="D340" s="119"/>
      <c r="M340" s="70" t="b">
        <f t="shared" si="56"/>
        <v>1</v>
      </c>
      <c r="N340" s="71" t="b">
        <f t="shared" si="56"/>
        <v>1</v>
      </c>
      <c r="O340" s="71" t="b">
        <f t="shared" si="56"/>
        <v>1</v>
      </c>
      <c r="P340" s="71" t="b">
        <f t="shared" si="54"/>
        <v>1</v>
      </c>
      <c r="Q340" s="72">
        <f t="shared" si="62"/>
        <v>0</v>
      </c>
      <c r="R340" s="72"/>
      <c r="S340" s="101" t="b">
        <f t="shared" si="57"/>
        <v>1</v>
      </c>
      <c r="T340" s="75" t="b">
        <f t="shared" si="57"/>
        <v>1</v>
      </c>
      <c r="U340" s="75" t="b">
        <f t="shared" si="57"/>
        <v>1</v>
      </c>
      <c r="V340" s="75" t="b">
        <f t="shared" si="55"/>
        <v>1</v>
      </c>
      <c r="W340" s="75" t="b">
        <f t="shared" si="63"/>
        <v>1</v>
      </c>
      <c r="X340" s="75" t="b">
        <f t="shared" si="63"/>
        <v>1</v>
      </c>
      <c r="Y340" s="75" t="b">
        <f t="shared" si="63"/>
        <v>1</v>
      </c>
      <c r="Z340" s="75" t="b">
        <f t="shared" si="63"/>
        <v>1</v>
      </c>
      <c r="AA340" s="75">
        <f t="shared" si="64"/>
        <v>0</v>
      </c>
      <c r="AB340" s="75"/>
      <c r="AC340" s="77">
        <f t="shared" si="58"/>
        <v>0</v>
      </c>
      <c r="AD340" s="78"/>
      <c r="AE340" s="79">
        <f t="shared" si="59"/>
        <v>0</v>
      </c>
      <c r="AF340" s="104">
        <f t="shared" si="60"/>
        <v>0</v>
      </c>
      <c r="AG340" s="45"/>
      <c r="AH340" s="110">
        <f t="shared" si="61"/>
        <v>0</v>
      </c>
      <c r="AI340" s="21"/>
      <c r="AJ340" s="11"/>
      <c r="AK340" s="17"/>
    </row>
    <row r="341" spans="1:37" x14ac:dyDescent="0.3">
      <c r="A341" s="97"/>
      <c r="B341" s="97"/>
      <c r="C341" s="121"/>
      <c r="D341" s="119"/>
      <c r="M341" s="70" t="b">
        <f t="shared" si="56"/>
        <v>1</v>
      </c>
      <c r="N341" s="71" t="b">
        <f t="shared" si="56"/>
        <v>1</v>
      </c>
      <c r="O341" s="71" t="b">
        <f t="shared" si="56"/>
        <v>1</v>
      </c>
      <c r="P341" s="71" t="b">
        <f t="shared" si="54"/>
        <v>1</v>
      </c>
      <c r="Q341" s="72">
        <f t="shared" si="62"/>
        <v>0</v>
      </c>
      <c r="R341" s="72"/>
      <c r="S341" s="101" t="b">
        <f t="shared" si="57"/>
        <v>1</v>
      </c>
      <c r="T341" s="75" t="b">
        <f t="shared" si="57"/>
        <v>1</v>
      </c>
      <c r="U341" s="75" t="b">
        <f t="shared" si="57"/>
        <v>1</v>
      </c>
      <c r="V341" s="75" t="b">
        <f t="shared" si="55"/>
        <v>1</v>
      </c>
      <c r="W341" s="75" t="b">
        <f t="shared" si="63"/>
        <v>1</v>
      </c>
      <c r="X341" s="75" t="b">
        <f t="shared" si="63"/>
        <v>1</v>
      </c>
      <c r="Y341" s="75" t="b">
        <f t="shared" si="63"/>
        <v>1</v>
      </c>
      <c r="Z341" s="75" t="b">
        <f t="shared" si="63"/>
        <v>1</v>
      </c>
      <c r="AA341" s="75">
        <f t="shared" si="64"/>
        <v>0</v>
      </c>
      <c r="AB341" s="75"/>
      <c r="AC341" s="77">
        <f t="shared" si="58"/>
        <v>0</v>
      </c>
      <c r="AD341" s="78"/>
      <c r="AE341" s="79">
        <f t="shared" si="59"/>
        <v>0</v>
      </c>
      <c r="AF341" s="104">
        <f t="shared" si="60"/>
        <v>0</v>
      </c>
      <c r="AG341" s="45"/>
      <c r="AH341" s="110">
        <f t="shared" si="61"/>
        <v>0</v>
      </c>
      <c r="AI341" s="21"/>
      <c r="AJ341" s="11"/>
      <c r="AK341" s="17"/>
    </row>
    <row r="342" spans="1:37" x14ac:dyDescent="0.3">
      <c r="A342" s="97"/>
      <c r="B342" s="97"/>
      <c r="C342" s="121"/>
      <c r="D342" s="119"/>
      <c r="M342" s="70" t="b">
        <f t="shared" si="56"/>
        <v>1</v>
      </c>
      <c r="N342" s="71" t="b">
        <f t="shared" si="56"/>
        <v>1</v>
      </c>
      <c r="O342" s="71" t="b">
        <f t="shared" si="56"/>
        <v>1</v>
      </c>
      <c r="P342" s="71" t="b">
        <f t="shared" si="54"/>
        <v>1</v>
      </c>
      <c r="Q342" s="72">
        <f t="shared" si="62"/>
        <v>0</v>
      </c>
      <c r="R342" s="72"/>
      <c r="S342" s="101" t="b">
        <f t="shared" si="57"/>
        <v>1</v>
      </c>
      <c r="T342" s="75" t="b">
        <f t="shared" si="57"/>
        <v>1</v>
      </c>
      <c r="U342" s="75" t="b">
        <f t="shared" si="57"/>
        <v>1</v>
      </c>
      <c r="V342" s="75" t="b">
        <f t="shared" si="55"/>
        <v>1</v>
      </c>
      <c r="W342" s="75" t="b">
        <f t="shared" si="63"/>
        <v>1</v>
      </c>
      <c r="X342" s="75" t="b">
        <f t="shared" si="63"/>
        <v>1</v>
      </c>
      <c r="Y342" s="75" t="b">
        <f t="shared" si="63"/>
        <v>1</v>
      </c>
      <c r="Z342" s="75" t="b">
        <f t="shared" si="63"/>
        <v>1</v>
      </c>
      <c r="AA342" s="75">
        <f t="shared" si="64"/>
        <v>0</v>
      </c>
      <c r="AB342" s="75"/>
      <c r="AC342" s="77">
        <f t="shared" si="58"/>
        <v>0</v>
      </c>
      <c r="AD342" s="78"/>
      <c r="AE342" s="79">
        <f t="shared" si="59"/>
        <v>0</v>
      </c>
      <c r="AF342" s="104">
        <f t="shared" si="60"/>
        <v>0</v>
      </c>
      <c r="AG342" s="45"/>
      <c r="AH342" s="110">
        <f t="shared" si="61"/>
        <v>0</v>
      </c>
      <c r="AI342" s="21"/>
      <c r="AJ342" s="11"/>
      <c r="AK342" s="17"/>
    </row>
    <row r="343" spans="1:37" x14ac:dyDescent="0.3">
      <c r="A343" s="97"/>
      <c r="B343" s="97"/>
      <c r="C343" s="121"/>
      <c r="D343" s="119"/>
      <c r="M343" s="70" t="b">
        <f t="shared" si="56"/>
        <v>1</v>
      </c>
      <c r="N343" s="71" t="b">
        <f t="shared" si="56"/>
        <v>1</v>
      </c>
      <c r="O343" s="71" t="b">
        <f t="shared" si="56"/>
        <v>1</v>
      </c>
      <c r="P343" s="71" t="b">
        <f t="shared" si="54"/>
        <v>1</v>
      </c>
      <c r="Q343" s="72">
        <f t="shared" si="62"/>
        <v>0</v>
      </c>
      <c r="R343" s="72"/>
      <c r="S343" s="101" t="b">
        <f t="shared" si="57"/>
        <v>1</v>
      </c>
      <c r="T343" s="75" t="b">
        <f t="shared" si="57"/>
        <v>1</v>
      </c>
      <c r="U343" s="75" t="b">
        <f t="shared" si="57"/>
        <v>1</v>
      </c>
      <c r="V343" s="75" t="b">
        <f t="shared" si="55"/>
        <v>1</v>
      </c>
      <c r="W343" s="75" t="b">
        <f t="shared" si="63"/>
        <v>1</v>
      </c>
      <c r="X343" s="75" t="b">
        <f t="shared" si="63"/>
        <v>1</v>
      </c>
      <c r="Y343" s="75" t="b">
        <f t="shared" si="63"/>
        <v>1</v>
      </c>
      <c r="Z343" s="75" t="b">
        <f t="shared" si="63"/>
        <v>1</v>
      </c>
      <c r="AA343" s="75">
        <f t="shared" si="64"/>
        <v>0</v>
      </c>
      <c r="AB343" s="75"/>
      <c r="AC343" s="77">
        <f t="shared" si="58"/>
        <v>0</v>
      </c>
      <c r="AD343" s="78"/>
      <c r="AE343" s="79">
        <f t="shared" si="59"/>
        <v>0</v>
      </c>
      <c r="AF343" s="104">
        <f t="shared" si="60"/>
        <v>0</v>
      </c>
      <c r="AG343" s="45"/>
      <c r="AH343" s="110">
        <f t="shared" si="61"/>
        <v>0</v>
      </c>
      <c r="AI343" s="21"/>
      <c r="AJ343" s="11"/>
      <c r="AK343" s="17"/>
    </row>
    <row r="344" spans="1:37" x14ac:dyDescent="0.3">
      <c r="A344" s="97"/>
      <c r="B344" s="97"/>
      <c r="C344" s="121"/>
      <c r="D344" s="119"/>
      <c r="M344" s="70" t="b">
        <f t="shared" si="56"/>
        <v>1</v>
      </c>
      <c r="N344" s="71" t="b">
        <f t="shared" si="56"/>
        <v>1</v>
      </c>
      <c r="O344" s="71" t="b">
        <f t="shared" si="56"/>
        <v>1</v>
      </c>
      <c r="P344" s="71" t="b">
        <f t="shared" si="54"/>
        <v>1</v>
      </c>
      <c r="Q344" s="72">
        <f t="shared" si="62"/>
        <v>0</v>
      </c>
      <c r="R344" s="72"/>
      <c r="S344" s="101" t="b">
        <f t="shared" si="57"/>
        <v>1</v>
      </c>
      <c r="T344" s="75" t="b">
        <f t="shared" si="57"/>
        <v>1</v>
      </c>
      <c r="U344" s="75" t="b">
        <f t="shared" si="57"/>
        <v>1</v>
      </c>
      <c r="V344" s="75" t="b">
        <f t="shared" si="55"/>
        <v>1</v>
      </c>
      <c r="W344" s="75" t="b">
        <f t="shared" si="63"/>
        <v>1</v>
      </c>
      <c r="X344" s="75" t="b">
        <f t="shared" si="63"/>
        <v>1</v>
      </c>
      <c r="Y344" s="75" t="b">
        <f t="shared" si="63"/>
        <v>1</v>
      </c>
      <c r="Z344" s="75" t="b">
        <f t="shared" si="63"/>
        <v>1</v>
      </c>
      <c r="AA344" s="75">
        <f t="shared" si="64"/>
        <v>0</v>
      </c>
      <c r="AB344" s="75"/>
      <c r="AC344" s="77">
        <f t="shared" si="58"/>
        <v>0</v>
      </c>
      <c r="AD344" s="78"/>
      <c r="AE344" s="79">
        <f t="shared" si="59"/>
        <v>0</v>
      </c>
      <c r="AF344" s="104">
        <f t="shared" si="60"/>
        <v>0</v>
      </c>
      <c r="AG344" s="45"/>
      <c r="AH344" s="110">
        <f t="shared" si="61"/>
        <v>0</v>
      </c>
      <c r="AI344" s="21"/>
      <c r="AJ344" s="11"/>
      <c r="AK344" s="17"/>
    </row>
    <row r="345" spans="1:37" x14ac:dyDescent="0.3">
      <c r="A345" s="97"/>
      <c r="B345" s="97"/>
      <c r="C345" s="121"/>
      <c r="D345" s="119"/>
      <c r="M345" s="70" t="b">
        <f t="shared" si="56"/>
        <v>1</v>
      </c>
      <c r="N345" s="71" t="b">
        <f t="shared" si="56"/>
        <v>1</v>
      </c>
      <c r="O345" s="71" t="b">
        <f t="shared" si="56"/>
        <v>1</v>
      </c>
      <c r="P345" s="71" t="b">
        <f t="shared" si="54"/>
        <v>1</v>
      </c>
      <c r="Q345" s="72">
        <f t="shared" si="62"/>
        <v>0</v>
      </c>
      <c r="R345" s="72"/>
      <c r="S345" s="101" t="b">
        <f t="shared" si="57"/>
        <v>1</v>
      </c>
      <c r="T345" s="75" t="b">
        <f t="shared" si="57"/>
        <v>1</v>
      </c>
      <c r="U345" s="75" t="b">
        <f t="shared" si="57"/>
        <v>1</v>
      </c>
      <c r="V345" s="75" t="b">
        <f t="shared" si="55"/>
        <v>1</v>
      </c>
      <c r="W345" s="75" t="b">
        <f t="shared" si="63"/>
        <v>1</v>
      </c>
      <c r="X345" s="75" t="b">
        <f t="shared" si="63"/>
        <v>1</v>
      </c>
      <c r="Y345" s="75" t="b">
        <f t="shared" si="63"/>
        <v>1</v>
      </c>
      <c r="Z345" s="75" t="b">
        <f t="shared" si="63"/>
        <v>1</v>
      </c>
      <c r="AA345" s="75">
        <f t="shared" si="64"/>
        <v>0</v>
      </c>
      <c r="AB345" s="75"/>
      <c r="AC345" s="77">
        <f t="shared" si="58"/>
        <v>0</v>
      </c>
      <c r="AD345" s="78"/>
      <c r="AE345" s="79">
        <f t="shared" si="59"/>
        <v>0</v>
      </c>
      <c r="AF345" s="104">
        <f t="shared" si="60"/>
        <v>0</v>
      </c>
      <c r="AG345" s="45"/>
      <c r="AH345" s="110">
        <f t="shared" si="61"/>
        <v>0</v>
      </c>
      <c r="AI345" s="21"/>
      <c r="AJ345" s="11"/>
      <c r="AK345" s="17"/>
    </row>
    <row r="346" spans="1:37" x14ac:dyDescent="0.3">
      <c r="A346" s="97"/>
      <c r="B346" s="97"/>
      <c r="C346" s="121"/>
      <c r="D346" s="119"/>
      <c r="M346" s="70" t="b">
        <f t="shared" si="56"/>
        <v>1</v>
      </c>
      <c r="N346" s="71" t="b">
        <f t="shared" si="56"/>
        <v>1</v>
      </c>
      <c r="O346" s="71" t="b">
        <f t="shared" si="56"/>
        <v>1</v>
      </c>
      <c r="P346" s="71" t="b">
        <f t="shared" si="54"/>
        <v>1</v>
      </c>
      <c r="Q346" s="72">
        <f t="shared" si="62"/>
        <v>0</v>
      </c>
      <c r="R346" s="72"/>
      <c r="S346" s="101" t="b">
        <f t="shared" si="57"/>
        <v>1</v>
      </c>
      <c r="T346" s="75" t="b">
        <f t="shared" si="57"/>
        <v>1</v>
      </c>
      <c r="U346" s="75" t="b">
        <f t="shared" si="57"/>
        <v>1</v>
      </c>
      <c r="V346" s="75" t="b">
        <f t="shared" si="55"/>
        <v>1</v>
      </c>
      <c r="W346" s="75" t="b">
        <f t="shared" si="63"/>
        <v>1</v>
      </c>
      <c r="X346" s="75" t="b">
        <f t="shared" si="63"/>
        <v>1</v>
      </c>
      <c r="Y346" s="75" t="b">
        <f t="shared" si="63"/>
        <v>1</v>
      </c>
      <c r="Z346" s="75" t="b">
        <f t="shared" si="63"/>
        <v>1</v>
      </c>
      <c r="AA346" s="75">
        <f t="shared" si="64"/>
        <v>0</v>
      </c>
      <c r="AB346" s="75"/>
      <c r="AC346" s="77">
        <f t="shared" si="58"/>
        <v>0</v>
      </c>
      <c r="AD346" s="78"/>
      <c r="AE346" s="79">
        <f t="shared" si="59"/>
        <v>0</v>
      </c>
      <c r="AF346" s="104">
        <f t="shared" si="60"/>
        <v>0</v>
      </c>
      <c r="AG346" s="45"/>
      <c r="AH346" s="110">
        <f t="shared" si="61"/>
        <v>0</v>
      </c>
      <c r="AI346" s="21"/>
      <c r="AJ346" s="11"/>
      <c r="AK346" s="17"/>
    </row>
    <row r="347" spans="1:37" x14ac:dyDescent="0.3">
      <c r="A347" s="97"/>
      <c r="B347" s="97"/>
      <c r="C347" s="121"/>
      <c r="D347" s="119"/>
      <c r="M347" s="70" t="b">
        <f t="shared" si="56"/>
        <v>1</v>
      </c>
      <c r="N347" s="71" t="b">
        <f t="shared" si="56"/>
        <v>1</v>
      </c>
      <c r="O347" s="71" t="b">
        <f t="shared" si="56"/>
        <v>1</v>
      </c>
      <c r="P347" s="71" t="b">
        <f t="shared" si="54"/>
        <v>1</v>
      </c>
      <c r="Q347" s="72">
        <f t="shared" si="62"/>
        <v>0</v>
      </c>
      <c r="R347" s="72"/>
      <c r="S347" s="101" t="b">
        <f t="shared" si="57"/>
        <v>1</v>
      </c>
      <c r="T347" s="75" t="b">
        <f t="shared" si="57"/>
        <v>1</v>
      </c>
      <c r="U347" s="75" t="b">
        <f t="shared" si="57"/>
        <v>1</v>
      </c>
      <c r="V347" s="75" t="b">
        <f t="shared" si="55"/>
        <v>1</v>
      </c>
      <c r="W347" s="75" t="b">
        <f t="shared" si="63"/>
        <v>1</v>
      </c>
      <c r="X347" s="75" t="b">
        <f t="shared" si="63"/>
        <v>1</v>
      </c>
      <c r="Y347" s="75" t="b">
        <f t="shared" si="63"/>
        <v>1</v>
      </c>
      <c r="Z347" s="75" t="b">
        <f t="shared" si="63"/>
        <v>1</v>
      </c>
      <c r="AA347" s="75">
        <f t="shared" si="64"/>
        <v>0</v>
      </c>
      <c r="AB347" s="75"/>
      <c r="AC347" s="77">
        <f t="shared" si="58"/>
        <v>0</v>
      </c>
      <c r="AD347" s="78"/>
      <c r="AE347" s="79">
        <f t="shared" si="59"/>
        <v>0</v>
      </c>
      <c r="AF347" s="104">
        <f t="shared" si="60"/>
        <v>0</v>
      </c>
      <c r="AG347" s="45"/>
      <c r="AH347" s="110">
        <f t="shared" si="61"/>
        <v>0</v>
      </c>
      <c r="AI347" s="21"/>
      <c r="AJ347" s="11"/>
      <c r="AK347" s="17"/>
    </row>
    <row r="348" spans="1:37" x14ac:dyDescent="0.3">
      <c r="A348" s="97"/>
      <c r="B348" s="97"/>
      <c r="C348" s="121"/>
      <c r="D348" s="119"/>
      <c r="M348" s="70" t="b">
        <f t="shared" si="56"/>
        <v>1</v>
      </c>
      <c r="N348" s="71" t="b">
        <f t="shared" si="56"/>
        <v>1</v>
      </c>
      <c r="O348" s="71" t="b">
        <f t="shared" si="56"/>
        <v>1</v>
      </c>
      <c r="P348" s="71" t="b">
        <f t="shared" si="54"/>
        <v>1</v>
      </c>
      <c r="Q348" s="72">
        <f t="shared" si="62"/>
        <v>0</v>
      </c>
      <c r="R348" s="72"/>
      <c r="S348" s="101" t="b">
        <f t="shared" si="57"/>
        <v>1</v>
      </c>
      <c r="T348" s="75" t="b">
        <f t="shared" si="57"/>
        <v>1</v>
      </c>
      <c r="U348" s="75" t="b">
        <f t="shared" si="57"/>
        <v>1</v>
      </c>
      <c r="V348" s="75" t="b">
        <f t="shared" si="55"/>
        <v>1</v>
      </c>
      <c r="W348" s="75" t="b">
        <f t="shared" si="63"/>
        <v>1</v>
      </c>
      <c r="X348" s="75" t="b">
        <f t="shared" si="63"/>
        <v>1</v>
      </c>
      <c r="Y348" s="75" t="b">
        <f t="shared" si="63"/>
        <v>1</v>
      </c>
      <c r="Z348" s="75" t="b">
        <f t="shared" si="63"/>
        <v>1</v>
      </c>
      <c r="AA348" s="75">
        <f t="shared" si="64"/>
        <v>0</v>
      </c>
      <c r="AB348" s="75"/>
      <c r="AC348" s="77">
        <f t="shared" si="58"/>
        <v>0</v>
      </c>
      <c r="AD348" s="78"/>
      <c r="AE348" s="79">
        <f t="shared" si="59"/>
        <v>0</v>
      </c>
      <c r="AF348" s="104">
        <f t="shared" si="60"/>
        <v>0</v>
      </c>
      <c r="AG348" s="45"/>
      <c r="AH348" s="110">
        <f t="shared" si="61"/>
        <v>0</v>
      </c>
      <c r="AI348" s="21"/>
      <c r="AJ348" s="11"/>
      <c r="AK348" s="17"/>
    </row>
    <row r="349" spans="1:37" x14ac:dyDescent="0.3">
      <c r="A349" s="97"/>
      <c r="B349" s="97"/>
      <c r="C349" s="121"/>
      <c r="D349" s="119"/>
      <c r="M349" s="70" t="b">
        <f t="shared" si="56"/>
        <v>1</v>
      </c>
      <c r="N349" s="71" t="b">
        <f t="shared" si="56"/>
        <v>1</v>
      </c>
      <c r="O349" s="71" t="b">
        <f t="shared" si="56"/>
        <v>1</v>
      </c>
      <c r="P349" s="71" t="b">
        <f t="shared" si="54"/>
        <v>1</v>
      </c>
      <c r="Q349" s="72">
        <f t="shared" si="62"/>
        <v>0</v>
      </c>
      <c r="R349" s="72"/>
      <c r="S349" s="101" t="b">
        <f t="shared" si="57"/>
        <v>1</v>
      </c>
      <c r="T349" s="75" t="b">
        <f t="shared" si="57"/>
        <v>1</v>
      </c>
      <c r="U349" s="75" t="b">
        <f t="shared" si="57"/>
        <v>1</v>
      </c>
      <c r="V349" s="75" t="b">
        <f t="shared" si="55"/>
        <v>1</v>
      </c>
      <c r="W349" s="75" t="b">
        <f t="shared" si="63"/>
        <v>1</v>
      </c>
      <c r="X349" s="75" t="b">
        <f t="shared" si="63"/>
        <v>1</v>
      </c>
      <c r="Y349" s="75" t="b">
        <f t="shared" si="63"/>
        <v>1</v>
      </c>
      <c r="Z349" s="75" t="b">
        <f t="shared" si="63"/>
        <v>1</v>
      </c>
      <c r="AA349" s="75">
        <f t="shared" si="64"/>
        <v>0</v>
      </c>
      <c r="AB349" s="75"/>
      <c r="AC349" s="77">
        <f t="shared" si="58"/>
        <v>0</v>
      </c>
      <c r="AD349" s="78"/>
      <c r="AE349" s="79">
        <f t="shared" si="59"/>
        <v>0</v>
      </c>
      <c r="AF349" s="104">
        <f t="shared" si="60"/>
        <v>0</v>
      </c>
      <c r="AG349" s="45"/>
      <c r="AH349" s="110">
        <f t="shared" si="61"/>
        <v>0</v>
      </c>
      <c r="AI349" s="21"/>
      <c r="AJ349" s="11"/>
      <c r="AK349" s="17"/>
    </row>
    <row r="350" spans="1:37" x14ac:dyDescent="0.3">
      <c r="A350" s="97"/>
      <c r="B350" s="97"/>
      <c r="C350" s="121"/>
      <c r="D350" s="119"/>
      <c r="M350" s="70" t="b">
        <f t="shared" si="56"/>
        <v>1</v>
      </c>
      <c r="N350" s="71" t="b">
        <f t="shared" si="56"/>
        <v>1</v>
      </c>
      <c r="O350" s="71" t="b">
        <f t="shared" si="56"/>
        <v>1</v>
      </c>
      <c r="P350" s="71" t="b">
        <f t="shared" si="54"/>
        <v>1</v>
      </c>
      <c r="Q350" s="72">
        <f t="shared" si="62"/>
        <v>0</v>
      </c>
      <c r="R350" s="72"/>
      <c r="S350" s="101" t="b">
        <f t="shared" si="57"/>
        <v>1</v>
      </c>
      <c r="T350" s="75" t="b">
        <f t="shared" si="57"/>
        <v>1</v>
      </c>
      <c r="U350" s="75" t="b">
        <f t="shared" si="57"/>
        <v>1</v>
      </c>
      <c r="V350" s="75" t="b">
        <f t="shared" si="55"/>
        <v>1</v>
      </c>
      <c r="W350" s="75" t="b">
        <f t="shared" si="63"/>
        <v>1</v>
      </c>
      <c r="X350" s="75" t="b">
        <f t="shared" si="63"/>
        <v>1</v>
      </c>
      <c r="Y350" s="75" t="b">
        <f t="shared" si="63"/>
        <v>1</v>
      </c>
      <c r="Z350" s="75" t="b">
        <f t="shared" si="63"/>
        <v>1</v>
      </c>
      <c r="AA350" s="75">
        <f t="shared" si="64"/>
        <v>0</v>
      </c>
      <c r="AB350" s="75"/>
      <c r="AC350" s="77">
        <f t="shared" si="58"/>
        <v>0</v>
      </c>
      <c r="AD350" s="78"/>
      <c r="AE350" s="79">
        <f t="shared" si="59"/>
        <v>0</v>
      </c>
      <c r="AF350" s="104">
        <f t="shared" si="60"/>
        <v>0</v>
      </c>
      <c r="AG350" s="45"/>
      <c r="AH350" s="110">
        <f t="shared" si="61"/>
        <v>0</v>
      </c>
      <c r="AI350" s="21"/>
      <c r="AJ350" s="11"/>
      <c r="AK350" s="17"/>
    </row>
    <row r="351" spans="1:37" x14ac:dyDescent="0.3">
      <c r="A351" s="97"/>
      <c r="B351" s="97"/>
      <c r="C351" s="121"/>
      <c r="D351" s="119"/>
      <c r="M351" s="70" t="b">
        <f t="shared" si="56"/>
        <v>1</v>
      </c>
      <c r="N351" s="71" t="b">
        <f t="shared" si="56"/>
        <v>1</v>
      </c>
      <c r="O351" s="71" t="b">
        <f t="shared" si="56"/>
        <v>1</v>
      </c>
      <c r="P351" s="71" t="b">
        <f t="shared" si="54"/>
        <v>1</v>
      </c>
      <c r="Q351" s="72">
        <f t="shared" si="62"/>
        <v>0</v>
      </c>
      <c r="R351" s="72"/>
      <c r="S351" s="101" t="b">
        <f t="shared" si="57"/>
        <v>1</v>
      </c>
      <c r="T351" s="75" t="b">
        <f t="shared" si="57"/>
        <v>1</v>
      </c>
      <c r="U351" s="75" t="b">
        <f t="shared" si="57"/>
        <v>1</v>
      </c>
      <c r="V351" s="75" t="b">
        <f t="shared" si="55"/>
        <v>1</v>
      </c>
      <c r="W351" s="75" t="b">
        <f t="shared" si="63"/>
        <v>1</v>
      </c>
      <c r="X351" s="75" t="b">
        <f t="shared" si="63"/>
        <v>1</v>
      </c>
      <c r="Y351" s="75" t="b">
        <f t="shared" si="63"/>
        <v>1</v>
      </c>
      <c r="Z351" s="75" t="b">
        <f t="shared" si="63"/>
        <v>1</v>
      </c>
      <c r="AA351" s="75">
        <f t="shared" si="64"/>
        <v>0</v>
      </c>
      <c r="AB351" s="75"/>
      <c r="AC351" s="77">
        <f t="shared" si="58"/>
        <v>0</v>
      </c>
      <c r="AD351" s="78"/>
      <c r="AE351" s="79">
        <f t="shared" si="59"/>
        <v>0</v>
      </c>
      <c r="AF351" s="104">
        <f t="shared" si="60"/>
        <v>0</v>
      </c>
      <c r="AG351" s="45"/>
      <c r="AH351" s="110">
        <f t="shared" si="61"/>
        <v>0</v>
      </c>
      <c r="AI351" s="21"/>
      <c r="AJ351" s="11"/>
      <c r="AK351" s="17"/>
    </row>
    <row r="352" spans="1:37" x14ac:dyDescent="0.3">
      <c r="A352" s="97"/>
      <c r="B352" s="97"/>
      <c r="C352" s="121"/>
      <c r="D352" s="119"/>
      <c r="M352" s="70" t="b">
        <f t="shared" si="56"/>
        <v>1</v>
      </c>
      <c r="N352" s="71" t="b">
        <f t="shared" si="56"/>
        <v>1</v>
      </c>
      <c r="O352" s="71" t="b">
        <f t="shared" si="56"/>
        <v>1</v>
      </c>
      <c r="P352" s="71" t="b">
        <f t="shared" si="54"/>
        <v>1</v>
      </c>
      <c r="Q352" s="72">
        <f t="shared" si="62"/>
        <v>0</v>
      </c>
      <c r="R352" s="72"/>
      <c r="S352" s="101" t="b">
        <f t="shared" si="57"/>
        <v>1</v>
      </c>
      <c r="T352" s="75" t="b">
        <f t="shared" si="57"/>
        <v>1</v>
      </c>
      <c r="U352" s="75" t="b">
        <f t="shared" si="57"/>
        <v>1</v>
      </c>
      <c r="V352" s="75" t="b">
        <f t="shared" si="55"/>
        <v>1</v>
      </c>
      <c r="W352" s="75" t="b">
        <f t="shared" si="63"/>
        <v>1</v>
      </c>
      <c r="X352" s="75" t="b">
        <f t="shared" si="63"/>
        <v>1</v>
      </c>
      <c r="Y352" s="75" t="b">
        <f t="shared" si="63"/>
        <v>1</v>
      </c>
      <c r="Z352" s="75" t="b">
        <f t="shared" si="63"/>
        <v>1</v>
      </c>
      <c r="AA352" s="75">
        <f t="shared" si="64"/>
        <v>0</v>
      </c>
      <c r="AB352" s="75"/>
      <c r="AC352" s="77">
        <f t="shared" si="58"/>
        <v>0</v>
      </c>
      <c r="AD352" s="78"/>
      <c r="AE352" s="79">
        <f t="shared" si="59"/>
        <v>0</v>
      </c>
      <c r="AF352" s="104">
        <f t="shared" si="60"/>
        <v>0</v>
      </c>
      <c r="AG352" s="45"/>
      <c r="AH352" s="110">
        <f t="shared" si="61"/>
        <v>0</v>
      </c>
      <c r="AI352" s="21"/>
      <c r="AJ352" s="11"/>
      <c r="AK352" s="17"/>
    </row>
    <row r="353" spans="1:37" x14ac:dyDescent="0.3">
      <c r="A353" s="97"/>
      <c r="B353" s="97"/>
      <c r="C353" s="121"/>
      <c r="D353" s="119"/>
      <c r="M353" s="70" t="b">
        <f t="shared" si="56"/>
        <v>1</v>
      </c>
      <c r="N353" s="71" t="b">
        <f t="shared" si="56"/>
        <v>1</v>
      </c>
      <c r="O353" s="71" t="b">
        <f t="shared" si="56"/>
        <v>1</v>
      </c>
      <c r="P353" s="71" t="b">
        <f t="shared" si="54"/>
        <v>1</v>
      </c>
      <c r="Q353" s="72">
        <f t="shared" si="62"/>
        <v>0</v>
      </c>
      <c r="R353" s="72"/>
      <c r="S353" s="101" t="b">
        <f t="shared" si="57"/>
        <v>1</v>
      </c>
      <c r="T353" s="75" t="b">
        <f t="shared" si="57"/>
        <v>1</v>
      </c>
      <c r="U353" s="75" t="b">
        <f t="shared" si="57"/>
        <v>1</v>
      </c>
      <c r="V353" s="75" t="b">
        <f t="shared" si="55"/>
        <v>1</v>
      </c>
      <c r="W353" s="75" t="b">
        <f t="shared" si="63"/>
        <v>1</v>
      </c>
      <c r="X353" s="75" t="b">
        <f t="shared" si="63"/>
        <v>1</v>
      </c>
      <c r="Y353" s="75" t="b">
        <f t="shared" si="63"/>
        <v>1</v>
      </c>
      <c r="Z353" s="75" t="b">
        <f t="shared" si="63"/>
        <v>1</v>
      </c>
      <c r="AA353" s="75">
        <f t="shared" si="64"/>
        <v>0</v>
      </c>
      <c r="AB353" s="75"/>
      <c r="AC353" s="77">
        <f t="shared" si="58"/>
        <v>0</v>
      </c>
      <c r="AD353" s="78"/>
      <c r="AE353" s="79">
        <f t="shared" si="59"/>
        <v>0</v>
      </c>
      <c r="AF353" s="104">
        <f t="shared" si="60"/>
        <v>0</v>
      </c>
      <c r="AG353" s="45"/>
      <c r="AH353" s="110">
        <f t="shared" si="61"/>
        <v>0</v>
      </c>
      <c r="AI353" s="21"/>
      <c r="AJ353" s="11"/>
      <c r="AK353" s="17"/>
    </row>
    <row r="354" spans="1:37" x14ac:dyDescent="0.3">
      <c r="A354" s="97"/>
      <c r="B354" s="97"/>
      <c r="C354" s="121"/>
      <c r="D354" s="119"/>
      <c r="M354" s="70" t="b">
        <f t="shared" si="56"/>
        <v>1</v>
      </c>
      <c r="N354" s="71" t="b">
        <f t="shared" si="56"/>
        <v>1</v>
      </c>
      <c r="O354" s="71" t="b">
        <f t="shared" si="56"/>
        <v>1</v>
      </c>
      <c r="P354" s="71" t="b">
        <f t="shared" si="54"/>
        <v>1</v>
      </c>
      <c r="Q354" s="72">
        <f t="shared" si="62"/>
        <v>0</v>
      </c>
      <c r="R354" s="72"/>
      <c r="S354" s="101" t="b">
        <f t="shared" si="57"/>
        <v>1</v>
      </c>
      <c r="T354" s="75" t="b">
        <f t="shared" si="57"/>
        <v>1</v>
      </c>
      <c r="U354" s="75" t="b">
        <f t="shared" si="57"/>
        <v>1</v>
      </c>
      <c r="V354" s="75" t="b">
        <f t="shared" si="55"/>
        <v>1</v>
      </c>
      <c r="W354" s="75" t="b">
        <f t="shared" si="63"/>
        <v>1</v>
      </c>
      <c r="X354" s="75" t="b">
        <f t="shared" si="63"/>
        <v>1</v>
      </c>
      <c r="Y354" s="75" t="b">
        <f t="shared" si="63"/>
        <v>1</v>
      </c>
      <c r="Z354" s="75" t="b">
        <f t="shared" si="63"/>
        <v>1</v>
      </c>
      <c r="AA354" s="75">
        <f t="shared" si="64"/>
        <v>0</v>
      </c>
      <c r="AB354" s="75"/>
      <c r="AC354" s="77">
        <f t="shared" si="58"/>
        <v>0</v>
      </c>
      <c r="AD354" s="78"/>
      <c r="AE354" s="79">
        <f t="shared" si="59"/>
        <v>0</v>
      </c>
      <c r="AF354" s="104">
        <f t="shared" si="60"/>
        <v>0</v>
      </c>
      <c r="AG354" s="45"/>
      <c r="AH354" s="110">
        <f t="shared" si="61"/>
        <v>0</v>
      </c>
      <c r="AI354" s="21"/>
      <c r="AJ354" s="11"/>
      <c r="AK354" s="17"/>
    </row>
    <row r="355" spans="1:37" x14ac:dyDescent="0.3">
      <c r="A355" s="97"/>
      <c r="B355" s="97"/>
      <c r="C355" s="121"/>
      <c r="D355" s="119"/>
      <c r="M355" s="70" t="b">
        <f t="shared" si="56"/>
        <v>1</v>
      </c>
      <c r="N355" s="71" t="b">
        <f t="shared" si="56"/>
        <v>1</v>
      </c>
      <c r="O355" s="71" t="b">
        <f t="shared" si="56"/>
        <v>1</v>
      </c>
      <c r="P355" s="71" t="b">
        <f t="shared" si="54"/>
        <v>1</v>
      </c>
      <c r="Q355" s="72">
        <f t="shared" si="62"/>
        <v>0</v>
      </c>
      <c r="R355" s="72"/>
      <c r="S355" s="101" t="b">
        <f t="shared" si="57"/>
        <v>1</v>
      </c>
      <c r="T355" s="75" t="b">
        <f t="shared" si="57"/>
        <v>1</v>
      </c>
      <c r="U355" s="75" t="b">
        <f t="shared" si="57"/>
        <v>1</v>
      </c>
      <c r="V355" s="75" t="b">
        <f t="shared" si="55"/>
        <v>1</v>
      </c>
      <c r="W355" s="75" t="b">
        <f t="shared" si="63"/>
        <v>1</v>
      </c>
      <c r="X355" s="75" t="b">
        <f t="shared" si="63"/>
        <v>1</v>
      </c>
      <c r="Y355" s="75" t="b">
        <f t="shared" si="63"/>
        <v>1</v>
      </c>
      <c r="Z355" s="75" t="b">
        <f t="shared" si="63"/>
        <v>1</v>
      </c>
      <c r="AA355" s="75">
        <f t="shared" si="64"/>
        <v>0</v>
      </c>
      <c r="AB355" s="75"/>
      <c r="AC355" s="77">
        <f t="shared" si="58"/>
        <v>0</v>
      </c>
      <c r="AD355" s="78"/>
      <c r="AE355" s="79">
        <f t="shared" si="59"/>
        <v>0</v>
      </c>
      <c r="AF355" s="104">
        <f t="shared" si="60"/>
        <v>0</v>
      </c>
      <c r="AG355" s="45"/>
      <c r="AH355" s="110">
        <f t="shared" si="61"/>
        <v>0</v>
      </c>
      <c r="AI355" s="21"/>
      <c r="AJ355" s="11"/>
      <c r="AK355" s="17"/>
    </row>
    <row r="356" spans="1:37" x14ac:dyDescent="0.3">
      <c r="A356" s="97"/>
      <c r="B356" s="97"/>
      <c r="C356" s="121"/>
      <c r="D356" s="119"/>
      <c r="M356" s="70" t="b">
        <f t="shared" si="56"/>
        <v>1</v>
      </c>
      <c r="N356" s="71" t="b">
        <f t="shared" si="56"/>
        <v>1</v>
      </c>
      <c r="O356" s="71" t="b">
        <f t="shared" si="56"/>
        <v>1</v>
      </c>
      <c r="P356" s="71" t="b">
        <f t="shared" si="54"/>
        <v>1</v>
      </c>
      <c r="Q356" s="72">
        <f t="shared" si="62"/>
        <v>0</v>
      </c>
      <c r="R356" s="72"/>
      <c r="S356" s="101" t="b">
        <f t="shared" si="57"/>
        <v>1</v>
      </c>
      <c r="T356" s="75" t="b">
        <f t="shared" si="57"/>
        <v>1</v>
      </c>
      <c r="U356" s="75" t="b">
        <f t="shared" si="57"/>
        <v>1</v>
      </c>
      <c r="V356" s="75" t="b">
        <f t="shared" si="55"/>
        <v>1</v>
      </c>
      <c r="W356" s="75" t="b">
        <f t="shared" si="63"/>
        <v>1</v>
      </c>
      <c r="X356" s="75" t="b">
        <f t="shared" si="63"/>
        <v>1</v>
      </c>
      <c r="Y356" s="75" t="b">
        <f t="shared" si="63"/>
        <v>1</v>
      </c>
      <c r="Z356" s="75" t="b">
        <f t="shared" si="63"/>
        <v>1</v>
      </c>
      <c r="AA356" s="75">
        <f t="shared" si="64"/>
        <v>0</v>
      </c>
      <c r="AB356" s="75"/>
      <c r="AC356" s="77">
        <f t="shared" si="58"/>
        <v>0</v>
      </c>
      <c r="AD356" s="78"/>
      <c r="AE356" s="79">
        <f t="shared" si="59"/>
        <v>0</v>
      </c>
      <c r="AF356" s="104">
        <f t="shared" si="60"/>
        <v>0</v>
      </c>
      <c r="AG356" s="45"/>
      <c r="AH356" s="110">
        <f t="shared" si="61"/>
        <v>0</v>
      </c>
      <c r="AI356" s="21"/>
      <c r="AJ356" s="11"/>
      <c r="AK356" s="17"/>
    </row>
    <row r="357" spans="1:37" x14ac:dyDescent="0.3">
      <c r="A357" s="97"/>
      <c r="B357" s="97"/>
      <c r="C357" s="121"/>
      <c r="D357" s="119"/>
      <c r="M357" s="70" t="b">
        <f t="shared" si="56"/>
        <v>1</v>
      </c>
      <c r="N357" s="71" t="b">
        <f t="shared" si="56"/>
        <v>1</v>
      </c>
      <c r="O357" s="71" t="b">
        <f t="shared" si="56"/>
        <v>1</v>
      </c>
      <c r="P357" s="71" t="b">
        <f t="shared" si="54"/>
        <v>1</v>
      </c>
      <c r="Q357" s="72">
        <f t="shared" si="62"/>
        <v>0</v>
      </c>
      <c r="R357" s="72"/>
      <c r="S357" s="101" t="b">
        <f t="shared" si="57"/>
        <v>1</v>
      </c>
      <c r="T357" s="75" t="b">
        <f t="shared" si="57"/>
        <v>1</v>
      </c>
      <c r="U357" s="75" t="b">
        <f t="shared" si="57"/>
        <v>1</v>
      </c>
      <c r="V357" s="75" t="b">
        <f t="shared" si="55"/>
        <v>1</v>
      </c>
      <c r="W357" s="75" t="b">
        <f t="shared" si="63"/>
        <v>1</v>
      </c>
      <c r="X357" s="75" t="b">
        <f t="shared" si="63"/>
        <v>1</v>
      </c>
      <c r="Y357" s="75" t="b">
        <f t="shared" si="63"/>
        <v>1</v>
      </c>
      <c r="Z357" s="75" t="b">
        <f t="shared" si="63"/>
        <v>1</v>
      </c>
      <c r="AA357" s="75">
        <f t="shared" si="64"/>
        <v>0</v>
      </c>
      <c r="AB357" s="75"/>
      <c r="AC357" s="77">
        <f t="shared" si="58"/>
        <v>0</v>
      </c>
      <c r="AD357" s="78"/>
      <c r="AE357" s="79">
        <f t="shared" si="59"/>
        <v>0</v>
      </c>
      <c r="AF357" s="104">
        <f t="shared" si="60"/>
        <v>0</v>
      </c>
      <c r="AG357" s="45"/>
      <c r="AH357" s="110">
        <f t="shared" si="61"/>
        <v>0</v>
      </c>
      <c r="AI357" s="21"/>
      <c r="AJ357" s="11"/>
      <c r="AK357" s="17"/>
    </row>
    <row r="358" spans="1:37" x14ac:dyDescent="0.3">
      <c r="A358" s="97"/>
      <c r="B358" s="97"/>
      <c r="C358" s="121"/>
      <c r="D358" s="119"/>
      <c r="M358" s="70" t="b">
        <f t="shared" si="56"/>
        <v>1</v>
      </c>
      <c r="N358" s="71" t="b">
        <f t="shared" si="56"/>
        <v>1</v>
      </c>
      <c r="O358" s="71" t="b">
        <f t="shared" si="56"/>
        <v>1</v>
      </c>
      <c r="P358" s="71" t="b">
        <f t="shared" si="54"/>
        <v>1</v>
      </c>
      <c r="Q358" s="72">
        <f t="shared" si="62"/>
        <v>0</v>
      </c>
      <c r="R358" s="72"/>
      <c r="S358" s="101" t="b">
        <f t="shared" si="57"/>
        <v>1</v>
      </c>
      <c r="T358" s="75" t="b">
        <f t="shared" si="57"/>
        <v>1</v>
      </c>
      <c r="U358" s="75" t="b">
        <f t="shared" si="57"/>
        <v>1</v>
      </c>
      <c r="V358" s="75" t="b">
        <f t="shared" si="55"/>
        <v>1</v>
      </c>
      <c r="W358" s="75" t="b">
        <f t="shared" si="63"/>
        <v>1</v>
      </c>
      <c r="X358" s="75" t="b">
        <f t="shared" si="63"/>
        <v>1</v>
      </c>
      <c r="Y358" s="75" t="b">
        <f t="shared" si="63"/>
        <v>1</v>
      </c>
      <c r="Z358" s="75" t="b">
        <f t="shared" si="63"/>
        <v>1</v>
      </c>
      <c r="AA358" s="75">
        <f t="shared" si="64"/>
        <v>0</v>
      </c>
      <c r="AB358" s="75"/>
      <c r="AC358" s="77">
        <f t="shared" si="58"/>
        <v>0</v>
      </c>
      <c r="AD358" s="78"/>
      <c r="AE358" s="79">
        <f t="shared" si="59"/>
        <v>0</v>
      </c>
      <c r="AF358" s="104">
        <f t="shared" si="60"/>
        <v>0</v>
      </c>
      <c r="AG358" s="45"/>
      <c r="AH358" s="110">
        <f t="shared" si="61"/>
        <v>0</v>
      </c>
      <c r="AI358" s="21"/>
      <c r="AJ358" s="11"/>
      <c r="AK358" s="17"/>
    </row>
    <row r="359" spans="1:37" x14ac:dyDescent="0.3">
      <c r="A359" s="97"/>
      <c r="B359" s="97"/>
      <c r="C359" s="121"/>
      <c r="D359" s="119"/>
      <c r="M359" s="70" t="b">
        <f t="shared" si="56"/>
        <v>1</v>
      </c>
      <c r="N359" s="71" t="b">
        <f t="shared" si="56"/>
        <v>1</v>
      </c>
      <c r="O359" s="71" t="b">
        <f t="shared" si="56"/>
        <v>1</v>
      </c>
      <c r="P359" s="71" t="b">
        <f t="shared" si="54"/>
        <v>1</v>
      </c>
      <c r="Q359" s="72">
        <f t="shared" si="62"/>
        <v>0</v>
      </c>
      <c r="R359" s="72"/>
      <c r="S359" s="101" t="b">
        <f t="shared" si="57"/>
        <v>1</v>
      </c>
      <c r="T359" s="75" t="b">
        <f t="shared" si="57"/>
        <v>1</v>
      </c>
      <c r="U359" s="75" t="b">
        <f t="shared" si="57"/>
        <v>1</v>
      </c>
      <c r="V359" s="75" t="b">
        <f t="shared" si="55"/>
        <v>1</v>
      </c>
      <c r="W359" s="75" t="b">
        <f t="shared" si="63"/>
        <v>1</v>
      </c>
      <c r="X359" s="75" t="b">
        <f t="shared" si="63"/>
        <v>1</v>
      </c>
      <c r="Y359" s="75" t="b">
        <f t="shared" si="63"/>
        <v>1</v>
      </c>
      <c r="Z359" s="75" t="b">
        <f t="shared" si="63"/>
        <v>1</v>
      </c>
      <c r="AA359" s="75">
        <f t="shared" si="64"/>
        <v>0</v>
      </c>
      <c r="AB359" s="75"/>
      <c r="AC359" s="77">
        <f t="shared" si="58"/>
        <v>0</v>
      </c>
      <c r="AD359" s="78"/>
      <c r="AE359" s="79">
        <f t="shared" si="59"/>
        <v>0</v>
      </c>
      <c r="AF359" s="104">
        <f t="shared" si="60"/>
        <v>0</v>
      </c>
      <c r="AG359" s="45"/>
      <c r="AH359" s="110">
        <f t="shared" si="61"/>
        <v>0</v>
      </c>
      <c r="AI359" s="21"/>
      <c r="AJ359" s="11"/>
      <c r="AK359" s="17"/>
    </row>
    <row r="360" spans="1:37" x14ac:dyDescent="0.3">
      <c r="A360" s="97"/>
      <c r="B360" s="97"/>
      <c r="C360" s="121"/>
      <c r="D360" s="119"/>
      <c r="M360" s="70" t="b">
        <f t="shared" si="56"/>
        <v>1</v>
      </c>
      <c r="N360" s="71" t="b">
        <f t="shared" si="56"/>
        <v>1</v>
      </c>
      <c r="O360" s="71" t="b">
        <f t="shared" si="56"/>
        <v>1</v>
      </c>
      <c r="P360" s="71" t="b">
        <f t="shared" si="54"/>
        <v>1</v>
      </c>
      <c r="Q360" s="72">
        <f t="shared" si="62"/>
        <v>0</v>
      </c>
      <c r="R360" s="72"/>
      <c r="S360" s="101" t="b">
        <f t="shared" si="57"/>
        <v>1</v>
      </c>
      <c r="T360" s="75" t="b">
        <f t="shared" si="57"/>
        <v>1</v>
      </c>
      <c r="U360" s="75" t="b">
        <f t="shared" si="57"/>
        <v>1</v>
      </c>
      <c r="V360" s="75" t="b">
        <f t="shared" si="55"/>
        <v>1</v>
      </c>
      <c r="W360" s="75" t="b">
        <f t="shared" si="63"/>
        <v>1</v>
      </c>
      <c r="X360" s="75" t="b">
        <f t="shared" si="63"/>
        <v>1</v>
      </c>
      <c r="Y360" s="75" t="b">
        <f t="shared" si="63"/>
        <v>1</v>
      </c>
      <c r="Z360" s="75" t="b">
        <f t="shared" si="63"/>
        <v>1</v>
      </c>
      <c r="AA360" s="75">
        <f t="shared" si="64"/>
        <v>0</v>
      </c>
      <c r="AB360" s="75"/>
      <c r="AC360" s="77">
        <f t="shared" si="58"/>
        <v>0</v>
      </c>
      <c r="AD360" s="78"/>
      <c r="AE360" s="79">
        <f t="shared" si="59"/>
        <v>0</v>
      </c>
      <c r="AF360" s="104">
        <f t="shared" si="60"/>
        <v>0</v>
      </c>
      <c r="AG360" s="45"/>
      <c r="AH360" s="110">
        <f t="shared" si="61"/>
        <v>0</v>
      </c>
      <c r="AI360" s="21"/>
      <c r="AJ360" s="11"/>
      <c r="AK360" s="17"/>
    </row>
    <row r="361" spans="1:37" x14ac:dyDescent="0.3">
      <c r="A361" s="97"/>
      <c r="B361" s="97"/>
      <c r="C361" s="121"/>
      <c r="D361" s="119"/>
      <c r="M361" s="70" t="b">
        <f t="shared" si="56"/>
        <v>1</v>
      </c>
      <c r="N361" s="71" t="b">
        <f t="shared" si="56"/>
        <v>1</v>
      </c>
      <c r="O361" s="71" t="b">
        <f t="shared" si="56"/>
        <v>1</v>
      </c>
      <c r="P361" s="71" t="b">
        <f t="shared" si="54"/>
        <v>1</v>
      </c>
      <c r="Q361" s="72">
        <f t="shared" si="62"/>
        <v>0</v>
      </c>
      <c r="R361" s="72"/>
      <c r="S361" s="101" t="b">
        <f t="shared" si="57"/>
        <v>1</v>
      </c>
      <c r="T361" s="75" t="b">
        <f t="shared" si="57"/>
        <v>1</v>
      </c>
      <c r="U361" s="75" t="b">
        <f t="shared" si="57"/>
        <v>1</v>
      </c>
      <c r="V361" s="75" t="b">
        <f t="shared" si="55"/>
        <v>1</v>
      </c>
      <c r="W361" s="75" t="b">
        <f t="shared" si="63"/>
        <v>1</v>
      </c>
      <c r="X361" s="75" t="b">
        <f t="shared" si="63"/>
        <v>1</v>
      </c>
      <c r="Y361" s="75" t="b">
        <f t="shared" si="63"/>
        <v>1</v>
      </c>
      <c r="Z361" s="75" t="b">
        <f t="shared" si="63"/>
        <v>1</v>
      </c>
      <c r="AA361" s="75">
        <f t="shared" si="64"/>
        <v>0</v>
      </c>
      <c r="AB361" s="75"/>
      <c r="AC361" s="77">
        <f t="shared" si="58"/>
        <v>0</v>
      </c>
      <c r="AD361" s="78"/>
      <c r="AE361" s="79">
        <f t="shared" si="59"/>
        <v>0</v>
      </c>
      <c r="AF361" s="104">
        <f t="shared" si="60"/>
        <v>0</v>
      </c>
      <c r="AG361" s="45"/>
      <c r="AH361" s="110">
        <f t="shared" si="61"/>
        <v>0</v>
      </c>
      <c r="AI361" s="21"/>
      <c r="AJ361" s="11"/>
      <c r="AK361" s="17"/>
    </row>
    <row r="362" spans="1:37" x14ac:dyDescent="0.3">
      <c r="A362" s="97"/>
      <c r="B362" s="97"/>
      <c r="C362" s="121"/>
      <c r="D362" s="119"/>
      <c r="M362" s="70" t="b">
        <f t="shared" si="56"/>
        <v>1</v>
      </c>
      <c r="N362" s="71" t="b">
        <f t="shared" si="56"/>
        <v>1</v>
      </c>
      <c r="O362" s="71" t="b">
        <f t="shared" si="56"/>
        <v>1</v>
      </c>
      <c r="P362" s="71" t="b">
        <f t="shared" si="54"/>
        <v>1</v>
      </c>
      <c r="Q362" s="72">
        <f t="shared" si="62"/>
        <v>0</v>
      </c>
      <c r="R362" s="72"/>
      <c r="S362" s="101" t="b">
        <f t="shared" si="57"/>
        <v>1</v>
      </c>
      <c r="T362" s="75" t="b">
        <f t="shared" si="57"/>
        <v>1</v>
      </c>
      <c r="U362" s="75" t="b">
        <f t="shared" si="57"/>
        <v>1</v>
      </c>
      <c r="V362" s="75" t="b">
        <f t="shared" si="55"/>
        <v>1</v>
      </c>
      <c r="W362" s="75" t="b">
        <f t="shared" si="63"/>
        <v>1</v>
      </c>
      <c r="X362" s="75" t="b">
        <f t="shared" si="63"/>
        <v>1</v>
      </c>
      <c r="Y362" s="75" t="b">
        <f t="shared" si="63"/>
        <v>1</v>
      </c>
      <c r="Z362" s="75" t="b">
        <f t="shared" si="63"/>
        <v>1</v>
      </c>
      <c r="AA362" s="75">
        <f t="shared" si="64"/>
        <v>0</v>
      </c>
      <c r="AB362" s="75"/>
      <c r="AC362" s="77">
        <f t="shared" si="58"/>
        <v>0</v>
      </c>
      <c r="AD362" s="78"/>
      <c r="AE362" s="79">
        <f t="shared" si="59"/>
        <v>0</v>
      </c>
      <c r="AF362" s="104">
        <f t="shared" si="60"/>
        <v>0</v>
      </c>
      <c r="AG362" s="45"/>
      <c r="AH362" s="110">
        <f t="shared" si="61"/>
        <v>0</v>
      </c>
      <c r="AI362" s="21"/>
      <c r="AJ362" s="11"/>
      <c r="AK362" s="17"/>
    </row>
    <row r="363" spans="1:37" x14ac:dyDescent="0.3">
      <c r="A363" s="97"/>
      <c r="B363" s="97"/>
      <c r="C363" s="121"/>
      <c r="D363" s="119"/>
      <c r="M363" s="70" t="b">
        <f t="shared" si="56"/>
        <v>1</v>
      </c>
      <c r="N363" s="71" t="b">
        <f t="shared" si="56"/>
        <v>1</v>
      </c>
      <c r="O363" s="71" t="b">
        <f t="shared" si="56"/>
        <v>1</v>
      </c>
      <c r="P363" s="71" t="b">
        <f t="shared" si="54"/>
        <v>1</v>
      </c>
      <c r="Q363" s="72">
        <f t="shared" si="62"/>
        <v>0</v>
      </c>
      <c r="R363" s="72"/>
      <c r="S363" s="101" t="b">
        <f t="shared" si="57"/>
        <v>1</v>
      </c>
      <c r="T363" s="75" t="b">
        <f t="shared" si="57"/>
        <v>1</v>
      </c>
      <c r="U363" s="75" t="b">
        <f t="shared" si="57"/>
        <v>1</v>
      </c>
      <c r="V363" s="75" t="b">
        <f t="shared" si="55"/>
        <v>1</v>
      </c>
      <c r="W363" s="75" t="b">
        <f t="shared" si="63"/>
        <v>1</v>
      </c>
      <c r="X363" s="75" t="b">
        <f t="shared" si="63"/>
        <v>1</v>
      </c>
      <c r="Y363" s="75" t="b">
        <f t="shared" si="63"/>
        <v>1</v>
      </c>
      <c r="Z363" s="75" t="b">
        <f t="shared" si="63"/>
        <v>1</v>
      </c>
      <c r="AA363" s="75">
        <f t="shared" si="64"/>
        <v>0</v>
      </c>
      <c r="AB363" s="75"/>
      <c r="AC363" s="77">
        <f t="shared" si="58"/>
        <v>0</v>
      </c>
      <c r="AD363" s="78"/>
      <c r="AE363" s="79">
        <f t="shared" si="59"/>
        <v>0</v>
      </c>
      <c r="AF363" s="104">
        <f t="shared" si="60"/>
        <v>0</v>
      </c>
      <c r="AG363" s="45"/>
      <c r="AH363" s="110">
        <f t="shared" si="61"/>
        <v>0</v>
      </c>
      <c r="AI363" s="21"/>
      <c r="AJ363" s="11"/>
      <c r="AK363" s="17"/>
    </row>
    <row r="364" spans="1:37" x14ac:dyDescent="0.3">
      <c r="A364" s="97"/>
      <c r="B364" s="97"/>
      <c r="C364" s="121"/>
      <c r="D364" s="119"/>
      <c r="M364" s="70" t="b">
        <f t="shared" si="56"/>
        <v>1</v>
      </c>
      <c r="N364" s="71" t="b">
        <f t="shared" si="56"/>
        <v>1</v>
      </c>
      <c r="O364" s="71" t="b">
        <f t="shared" si="56"/>
        <v>1</v>
      </c>
      <c r="P364" s="71" t="b">
        <f t="shared" si="54"/>
        <v>1</v>
      </c>
      <c r="Q364" s="72">
        <f t="shared" si="62"/>
        <v>0</v>
      </c>
      <c r="R364" s="72"/>
      <c r="S364" s="101" t="b">
        <f t="shared" si="57"/>
        <v>1</v>
      </c>
      <c r="T364" s="75" t="b">
        <f t="shared" si="57"/>
        <v>1</v>
      </c>
      <c r="U364" s="75" t="b">
        <f t="shared" si="57"/>
        <v>1</v>
      </c>
      <c r="V364" s="75" t="b">
        <f t="shared" si="55"/>
        <v>1</v>
      </c>
      <c r="W364" s="75" t="b">
        <f t="shared" si="63"/>
        <v>1</v>
      </c>
      <c r="X364" s="75" t="b">
        <f t="shared" si="63"/>
        <v>1</v>
      </c>
      <c r="Y364" s="75" t="b">
        <f t="shared" si="63"/>
        <v>1</v>
      </c>
      <c r="Z364" s="75" t="b">
        <f t="shared" si="63"/>
        <v>1</v>
      </c>
      <c r="AA364" s="75">
        <f t="shared" si="64"/>
        <v>0</v>
      </c>
      <c r="AB364" s="75"/>
      <c r="AC364" s="77">
        <f t="shared" si="58"/>
        <v>0</v>
      </c>
      <c r="AD364" s="78"/>
      <c r="AE364" s="79">
        <f t="shared" si="59"/>
        <v>0</v>
      </c>
      <c r="AF364" s="104">
        <f t="shared" si="60"/>
        <v>0</v>
      </c>
      <c r="AG364" s="45"/>
      <c r="AH364" s="110">
        <f t="shared" si="61"/>
        <v>0</v>
      </c>
      <c r="AI364" s="21"/>
      <c r="AJ364" s="11"/>
      <c r="AK364" s="17"/>
    </row>
    <row r="365" spans="1:37" x14ac:dyDescent="0.3">
      <c r="A365" s="97"/>
      <c r="B365" s="97"/>
      <c r="C365" s="121"/>
      <c r="D365" s="119"/>
      <c r="M365" s="70" t="b">
        <f t="shared" si="56"/>
        <v>1</v>
      </c>
      <c r="N365" s="71" t="b">
        <f t="shared" si="56"/>
        <v>1</v>
      </c>
      <c r="O365" s="71" t="b">
        <f t="shared" si="56"/>
        <v>1</v>
      </c>
      <c r="P365" s="71" t="b">
        <f t="shared" si="54"/>
        <v>1</v>
      </c>
      <c r="Q365" s="72">
        <f t="shared" si="62"/>
        <v>0</v>
      </c>
      <c r="R365" s="72"/>
      <c r="S365" s="101" t="b">
        <f t="shared" si="57"/>
        <v>1</v>
      </c>
      <c r="T365" s="75" t="b">
        <f t="shared" si="57"/>
        <v>1</v>
      </c>
      <c r="U365" s="75" t="b">
        <f t="shared" si="57"/>
        <v>1</v>
      </c>
      <c r="V365" s="75" t="b">
        <f t="shared" si="55"/>
        <v>1</v>
      </c>
      <c r="W365" s="75" t="b">
        <f t="shared" si="63"/>
        <v>1</v>
      </c>
      <c r="X365" s="75" t="b">
        <f t="shared" si="63"/>
        <v>1</v>
      </c>
      <c r="Y365" s="75" t="b">
        <f t="shared" si="63"/>
        <v>1</v>
      </c>
      <c r="Z365" s="75" t="b">
        <f t="shared" si="63"/>
        <v>1</v>
      </c>
      <c r="AA365" s="75">
        <f t="shared" si="64"/>
        <v>0</v>
      </c>
      <c r="AB365" s="75"/>
      <c r="AC365" s="77">
        <f t="shared" si="58"/>
        <v>0</v>
      </c>
      <c r="AD365" s="78"/>
      <c r="AE365" s="79">
        <f t="shared" si="59"/>
        <v>0</v>
      </c>
      <c r="AF365" s="104">
        <f t="shared" si="60"/>
        <v>0</v>
      </c>
      <c r="AG365" s="45"/>
      <c r="AH365" s="110">
        <f t="shared" si="61"/>
        <v>0</v>
      </c>
      <c r="AI365" s="21"/>
      <c r="AJ365" s="11"/>
      <c r="AK365" s="17"/>
    </row>
    <row r="366" spans="1:37" x14ac:dyDescent="0.3">
      <c r="A366" s="97"/>
      <c r="B366" s="97"/>
      <c r="C366" s="121"/>
      <c r="D366" s="119"/>
      <c r="M366" s="70" t="b">
        <f t="shared" si="56"/>
        <v>1</v>
      </c>
      <c r="N366" s="71" t="b">
        <f t="shared" si="56"/>
        <v>1</v>
      </c>
      <c r="O366" s="71" t="b">
        <f t="shared" si="56"/>
        <v>1</v>
      </c>
      <c r="P366" s="71" t="b">
        <f t="shared" si="54"/>
        <v>1</v>
      </c>
      <c r="Q366" s="72">
        <f t="shared" si="62"/>
        <v>0</v>
      </c>
      <c r="R366" s="72"/>
      <c r="S366" s="101" t="b">
        <f t="shared" si="57"/>
        <v>1</v>
      </c>
      <c r="T366" s="75" t="b">
        <f t="shared" si="57"/>
        <v>1</v>
      </c>
      <c r="U366" s="75" t="b">
        <f t="shared" si="57"/>
        <v>1</v>
      </c>
      <c r="V366" s="75" t="b">
        <f t="shared" si="55"/>
        <v>1</v>
      </c>
      <c r="W366" s="75" t="b">
        <f t="shared" si="63"/>
        <v>1</v>
      </c>
      <c r="X366" s="75" t="b">
        <f t="shared" si="63"/>
        <v>1</v>
      </c>
      <c r="Y366" s="75" t="b">
        <f t="shared" si="63"/>
        <v>1</v>
      </c>
      <c r="Z366" s="75" t="b">
        <f t="shared" si="63"/>
        <v>1</v>
      </c>
      <c r="AA366" s="75">
        <f t="shared" si="64"/>
        <v>0</v>
      </c>
      <c r="AB366" s="75"/>
      <c r="AC366" s="77">
        <f t="shared" si="58"/>
        <v>0</v>
      </c>
      <c r="AD366" s="78"/>
      <c r="AE366" s="79">
        <f t="shared" si="59"/>
        <v>0</v>
      </c>
      <c r="AF366" s="104">
        <f t="shared" si="60"/>
        <v>0</v>
      </c>
      <c r="AG366" s="45"/>
      <c r="AH366" s="110">
        <f t="shared" si="61"/>
        <v>0</v>
      </c>
      <c r="AI366" s="21"/>
      <c r="AJ366" s="11"/>
      <c r="AK366" s="17"/>
    </row>
    <row r="367" spans="1:37" x14ac:dyDescent="0.3">
      <c r="A367" s="97"/>
      <c r="B367" s="97"/>
      <c r="C367" s="121"/>
      <c r="D367" s="119"/>
      <c r="M367" s="70" t="b">
        <f t="shared" si="56"/>
        <v>1</v>
      </c>
      <c r="N367" s="71" t="b">
        <f t="shared" si="56"/>
        <v>1</v>
      </c>
      <c r="O367" s="71" t="b">
        <f t="shared" si="56"/>
        <v>1</v>
      </c>
      <c r="P367" s="71" t="b">
        <f t="shared" si="54"/>
        <v>1</v>
      </c>
      <c r="Q367" s="72">
        <f t="shared" si="62"/>
        <v>0</v>
      </c>
      <c r="R367" s="72"/>
      <c r="S367" s="101" t="b">
        <f t="shared" si="57"/>
        <v>1</v>
      </c>
      <c r="T367" s="75" t="b">
        <f t="shared" si="57"/>
        <v>1</v>
      </c>
      <c r="U367" s="75" t="b">
        <f t="shared" si="57"/>
        <v>1</v>
      </c>
      <c r="V367" s="75" t="b">
        <f t="shared" si="55"/>
        <v>1</v>
      </c>
      <c r="W367" s="75" t="b">
        <f t="shared" si="63"/>
        <v>1</v>
      </c>
      <c r="X367" s="75" t="b">
        <f t="shared" si="63"/>
        <v>1</v>
      </c>
      <c r="Y367" s="75" t="b">
        <f t="shared" si="63"/>
        <v>1</v>
      </c>
      <c r="Z367" s="75" t="b">
        <f t="shared" si="63"/>
        <v>1</v>
      </c>
      <c r="AA367" s="75">
        <f t="shared" si="64"/>
        <v>0</v>
      </c>
      <c r="AB367" s="75"/>
      <c r="AC367" s="77">
        <f t="shared" si="58"/>
        <v>0</v>
      </c>
      <c r="AD367" s="78"/>
      <c r="AE367" s="79">
        <f t="shared" si="59"/>
        <v>0</v>
      </c>
      <c r="AF367" s="104">
        <f t="shared" si="60"/>
        <v>0</v>
      </c>
      <c r="AG367" s="45"/>
      <c r="AH367" s="110">
        <f t="shared" si="61"/>
        <v>0</v>
      </c>
      <c r="AI367" s="21"/>
      <c r="AJ367" s="11"/>
      <c r="AK367" s="17"/>
    </row>
    <row r="368" spans="1:37" x14ac:dyDescent="0.3">
      <c r="A368" s="97"/>
      <c r="B368" s="97"/>
      <c r="C368" s="121"/>
      <c r="D368" s="119"/>
      <c r="M368" s="70" t="b">
        <f t="shared" si="56"/>
        <v>1</v>
      </c>
      <c r="N368" s="71" t="b">
        <f t="shared" si="56"/>
        <v>1</v>
      </c>
      <c r="O368" s="71" t="b">
        <f t="shared" si="56"/>
        <v>1</v>
      </c>
      <c r="P368" s="71" t="b">
        <f t="shared" si="54"/>
        <v>1</v>
      </c>
      <c r="Q368" s="72">
        <f t="shared" si="62"/>
        <v>0</v>
      </c>
      <c r="R368" s="72"/>
      <c r="S368" s="101" t="b">
        <f t="shared" si="57"/>
        <v>1</v>
      </c>
      <c r="T368" s="75" t="b">
        <f t="shared" si="57"/>
        <v>1</v>
      </c>
      <c r="U368" s="75" t="b">
        <f t="shared" si="57"/>
        <v>1</v>
      </c>
      <c r="V368" s="75" t="b">
        <f t="shared" si="55"/>
        <v>1</v>
      </c>
      <c r="W368" s="75" t="b">
        <f t="shared" si="63"/>
        <v>1</v>
      </c>
      <c r="X368" s="75" t="b">
        <f t="shared" si="63"/>
        <v>1</v>
      </c>
      <c r="Y368" s="75" t="b">
        <f t="shared" si="63"/>
        <v>1</v>
      </c>
      <c r="Z368" s="75" t="b">
        <f t="shared" si="63"/>
        <v>1</v>
      </c>
      <c r="AA368" s="75">
        <f t="shared" si="64"/>
        <v>0</v>
      </c>
      <c r="AB368" s="75"/>
      <c r="AC368" s="77">
        <f t="shared" si="58"/>
        <v>0</v>
      </c>
      <c r="AD368" s="78"/>
      <c r="AE368" s="79">
        <f t="shared" si="59"/>
        <v>0</v>
      </c>
      <c r="AF368" s="104">
        <f t="shared" si="60"/>
        <v>0</v>
      </c>
      <c r="AG368" s="45"/>
      <c r="AH368" s="110">
        <f t="shared" si="61"/>
        <v>0</v>
      </c>
      <c r="AI368" s="21"/>
      <c r="AJ368" s="11"/>
      <c r="AK368" s="17"/>
    </row>
    <row r="369" spans="1:37" x14ac:dyDescent="0.3">
      <c r="A369" s="97"/>
      <c r="B369" s="97"/>
      <c r="C369" s="121"/>
      <c r="D369" s="119"/>
      <c r="M369" s="70" t="b">
        <f t="shared" si="56"/>
        <v>1</v>
      </c>
      <c r="N369" s="71" t="b">
        <f t="shared" si="56"/>
        <v>1</v>
      </c>
      <c r="O369" s="71" t="b">
        <f t="shared" si="56"/>
        <v>1</v>
      </c>
      <c r="P369" s="71" t="b">
        <f t="shared" si="54"/>
        <v>1</v>
      </c>
      <c r="Q369" s="72">
        <f t="shared" si="62"/>
        <v>0</v>
      </c>
      <c r="R369" s="72"/>
      <c r="S369" s="101" t="b">
        <f t="shared" si="57"/>
        <v>1</v>
      </c>
      <c r="T369" s="75" t="b">
        <f t="shared" si="57"/>
        <v>1</v>
      </c>
      <c r="U369" s="75" t="b">
        <f t="shared" si="57"/>
        <v>1</v>
      </c>
      <c r="V369" s="75" t="b">
        <f t="shared" si="55"/>
        <v>1</v>
      </c>
      <c r="W369" s="75" t="b">
        <f t="shared" si="63"/>
        <v>1</v>
      </c>
      <c r="X369" s="75" t="b">
        <f t="shared" si="63"/>
        <v>1</v>
      </c>
      <c r="Y369" s="75" t="b">
        <f t="shared" si="63"/>
        <v>1</v>
      </c>
      <c r="Z369" s="75" t="b">
        <f t="shared" si="63"/>
        <v>1</v>
      </c>
      <c r="AA369" s="75">
        <f t="shared" si="64"/>
        <v>0</v>
      </c>
      <c r="AB369" s="75"/>
      <c r="AC369" s="77">
        <f t="shared" si="58"/>
        <v>0</v>
      </c>
      <c r="AD369" s="78"/>
      <c r="AE369" s="79">
        <f t="shared" si="59"/>
        <v>0</v>
      </c>
      <c r="AF369" s="104">
        <f t="shared" si="60"/>
        <v>0</v>
      </c>
      <c r="AG369" s="45"/>
      <c r="AH369" s="110">
        <f t="shared" si="61"/>
        <v>0</v>
      </c>
      <c r="AI369" s="21"/>
      <c r="AJ369" s="11"/>
      <c r="AK369" s="17"/>
    </row>
    <row r="370" spans="1:37" x14ac:dyDescent="0.3">
      <c r="A370" s="97"/>
      <c r="B370" s="97"/>
      <c r="C370" s="121"/>
      <c r="D370" s="119"/>
      <c r="M370" s="70" t="b">
        <f t="shared" si="56"/>
        <v>1</v>
      </c>
      <c r="N370" s="71" t="b">
        <f t="shared" si="56"/>
        <v>1</v>
      </c>
      <c r="O370" s="71" t="b">
        <f t="shared" si="56"/>
        <v>1</v>
      </c>
      <c r="P370" s="71" t="b">
        <f t="shared" si="54"/>
        <v>1</v>
      </c>
      <c r="Q370" s="72">
        <f t="shared" si="62"/>
        <v>0</v>
      </c>
      <c r="R370" s="72"/>
      <c r="S370" s="101" t="b">
        <f t="shared" si="57"/>
        <v>1</v>
      </c>
      <c r="T370" s="75" t="b">
        <f t="shared" si="57"/>
        <v>1</v>
      </c>
      <c r="U370" s="75" t="b">
        <f t="shared" si="57"/>
        <v>1</v>
      </c>
      <c r="V370" s="75" t="b">
        <f t="shared" si="55"/>
        <v>1</v>
      </c>
      <c r="W370" s="75" t="b">
        <f t="shared" si="63"/>
        <v>1</v>
      </c>
      <c r="X370" s="75" t="b">
        <f t="shared" si="63"/>
        <v>1</v>
      </c>
      <c r="Y370" s="75" t="b">
        <f t="shared" si="63"/>
        <v>1</v>
      </c>
      <c r="Z370" s="75" t="b">
        <f t="shared" si="63"/>
        <v>1</v>
      </c>
      <c r="AA370" s="75">
        <f t="shared" si="64"/>
        <v>0</v>
      </c>
      <c r="AB370" s="75"/>
      <c r="AC370" s="77">
        <f t="shared" si="58"/>
        <v>0</v>
      </c>
      <c r="AD370" s="78"/>
      <c r="AE370" s="79">
        <f t="shared" si="59"/>
        <v>0</v>
      </c>
      <c r="AF370" s="104">
        <f t="shared" si="60"/>
        <v>0</v>
      </c>
      <c r="AG370" s="45"/>
      <c r="AH370" s="110">
        <f t="shared" si="61"/>
        <v>0</v>
      </c>
      <c r="AI370" s="21"/>
      <c r="AJ370" s="11"/>
      <c r="AK370" s="17"/>
    </row>
    <row r="371" spans="1:37" x14ac:dyDescent="0.3">
      <c r="A371" s="97"/>
      <c r="B371" s="97"/>
      <c r="C371" s="121"/>
      <c r="D371" s="119"/>
      <c r="M371" s="70" t="b">
        <f t="shared" si="56"/>
        <v>1</v>
      </c>
      <c r="N371" s="71" t="b">
        <f t="shared" si="56"/>
        <v>1</v>
      </c>
      <c r="O371" s="71" t="b">
        <f t="shared" si="56"/>
        <v>1</v>
      </c>
      <c r="P371" s="71" t="b">
        <f t="shared" si="54"/>
        <v>1</v>
      </c>
      <c r="Q371" s="72">
        <f t="shared" si="62"/>
        <v>0</v>
      </c>
      <c r="R371" s="72"/>
      <c r="S371" s="101" t="b">
        <f t="shared" si="57"/>
        <v>1</v>
      </c>
      <c r="T371" s="75" t="b">
        <f t="shared" si="57"/>
        <v>1</v>
      </c>
      <c r="U371" s="75" t="b">
        <f t="shared" si="57"/>
        <v>1</v>
      </c>
      <c r="V371" s="75" t="b">
        <f t="shared" si="55"/>
        <v>1</v>
      </c>
      <c r="W371" s="75" t="b">
        <f t="shared" si="63"/>
        <v>1</v>
      </c>
      <c r="X371" s="75" t="b">
        <f t="shared" si="63"/>
        <v>1</v>
      </c>
      <c r="Y371" s="75" t="b">
        <f t="shared" si="63"/>
        <v>1</v>
      </c>
      <c r="Z371" s="75" t="b">
        <f t="shared" si="63"/>
        <v>1</v>
      </c>
      <c r="AA371" s="75">
        <f t="shared" si="64"/>
        <v>0</v>
      </c>
      <c r="AB371" s="75"/>
      <c r="AC371" s="77">
        <f t="shared" si="58"/>
        <v>0</v>
      </c>
      <c r="AD371" s="78"/>
      <c r="AE371" s="79">
        <f t="shared" si="59"/>
        <v>0</v>
      </c>
      <c r="AF371" s="104">
        <f t="shared" si="60"/>
        <v>0</v>
      </c>
      <c r="AG371" s="45"/>
      <c r="AH371" s="110">
        <f t="shared" si="61"/>
        <v>0</v>
      </c>
      <c r="AI371" s="21"/>
      <c r="AJ371" s="11"/>
      <c r="AK371" s="17"/>
    </row>
    <row r="372" spans="1:37" x14ac:dyDescent="0.3">
      <c r="A372" s="97"/>
      <c r="B372" s="97"/>
      <c r="C372" s="121"/>
      <c r="D372" s="119"/>
      <c r="M372" s="70" t="b">
        <f t="shared" si="56"/>
        <v>1</v>
      </c>
      <c r="N372" s="71" t="b">
        <f t="shared" si="56"/>
        <v>1</v>
      </c>
      <c r="O372" s="71" t="b">
        <f t="shared" si="56"/>
        <v>1</v>
      </c>
      <c r="P372" s="71" t="b">
        <f t="shared" si="54"/>
        <v>1</v>
      </c>
      <c r="Q372" s="72">
        <f t="shared" si="62"/>
        <v>0</v>
      </c>
      <c r="R372" s="72"/>
      <c r="S372" s="101" t="b">
        <f t="shared" si="57"/>
        <v>1</v>
      </c>
      <c r="T372" s="75" t="b">
        <f t="shared" si="57"/>
        <v>1</v>
      </c>
      <c r="U372" s="75" t="b">
        <f t="shared" si="57"/>
        <v>1</v>
      </c>
      <c r="V372" s="75" t="b">
        <f t="shared" si="55"/>
        <v>1</v>
      </c>
      <c r="W372" s="75" t="b">
        <f t="shared" si="63"/>
        <v>1</v>
      </c>
      <c r="X372" s="75" t="b">
        <f t="shared" si="63"/>
        <v>1</v>
      </c>
      <c r="Y372" s="75" t="b">
        <f t="shared" si="63"/>
        <v>1</v>
      </c>
      <c r="Z372" s="75" t="b">
        <f t="shared" si="63"/>
        <v>1</v>
      </c>
      <c r="AA372" s="75">
        <f t="shared" si="64"/>
        <v>0</v>
      </c>
      <c r="AB372" s="75"/>
      <c r="AC372" s="77">
        <f t="shared" si="58"/>
        <v>0</v>
      </c>
      <c r="AD372" s="78"/>
      <c r="AE372" s="79">
        <f t="shared" si="59"/>
        <v>0</v>
      </c>
      <c r="AF372" s="104">
        <f t="shared" si="60"/>
        <v>0</v>
      </c>
      <c r="AG372" s="45"/>
      <c r="AH372" s="110">
        <f t="shared" si="61"/>
        <v>0</v>
      </c>
      <c r="AI372" s="21"/>
      <c r="AJ372" s="11"/>
      <c r="AK372" s="17"/>
    </row>
    <row r="373" spans="1:37" x14ac:dyDescent="0.3">
      <c r="A373" s="97"/>
      <c r="B373" s="97"/>
      <c r="C373" s="121"/>
      <c r="D373" s="119"/>
      <c r="M373" s="70" t="b">
        <f t="shared" si="56"/>
        <v>1</v>
      </c>
      <c r="N373" s="71" t="b">
        <f t="shared" si="56"/>
        <v>1</v>
      </c>
      <c r="O373" s="71" t="b">
        <f t="shared" si="56"/>
        <v>1</v>
      </c>
      <c r="P373" s="71" t="b">
        <f t="shared" si="54"/>
        <v>1</v>
      </c>
      <c r="Q373" s="72">
        <f t="shared" si="62"/>
        <v>0</v>
      </c>
      <c r="R373" s="72"/>
      <c r="S373" s="101" t="b">
        <f t="shared" si="57"/>
        <v>1</v>
      </c>
      <c r="T373" s="75" t="b">
        <f t="shared" si="57"/>
        <v>1</v>
      </c>
      <c r="U373" s="75" t="b">
        <f t="shared" si="57"/>
        <v>1</v>
      </c>
      <c r="V373" s="75" t="b">
        <f t="shared" si="55"/>
        <v>1</v>
      </c>
      <c r="W373" s="75" t="b">
        <f t="shared" si="63"/>
        <v>1</v>
      </c>
      <c r="X373" s="75" t="b">
        <f t="shared" si="63"/>
        <v>1</v>
      </c>
      <c r="Y373" s="75" t="b">
        <f t="shared" si="63"/>
        <v>1</v>
      </c>
      <c r="Z373" s="75" t="b">
        <f t="shared" si="63"/>
        <v>1</v>
      </c>
      <c r="AA373" s="75">
        <f t="shared" si="64"/>
        <v>0</v>
      </c>
      <c r="AB373" s="75"/>
      <c r="AC373" s="77">
        <f t="shared" si="58"/>
        <v>0</v>
      </c>
      <c r="AD373" s="78"/>
      <c r="AE373" s="79">
        <f t="shared" si="59"/>
        <v>0</v>
      </c>
      <c r="AF373" s="104">
        <f t="shared" si="60"/>
        <v>0</v>
      </c>
      <c r="AG373" s="45"/>
      <c r="AH373" s="110">
        <f t="shared" si="61"/>
        <v>0</v>
      </c>
      <c r="AI373" s="21"/>
      <c r="AJ373" s="11"/>
      <c r="AK373" s="17"/>
    </row>
    <row r="374" spans="1:37" x14ac:dyDescent="0.3">
      <c r="A374" s="97"/>
      <c r="B374" s="97"/>
      <c r="C374" s="121"/>
      <c r="D374" s="119"/>
      <c r="M374" s="70" t="b">
        <f t="shared" si="56"/>
        <v>1</v>
      </c>
      <c r="N374" s="71" t="b">
        <f t="shared" si="56"/>
        <v>1</v>
      </c>
      <c r="O374" s="71" t="b">
        <f t="shared" si="56"/>
        <v>1</v>
      </c>
      <c r="P374" s="71" t="b">
        <f t="shared" si="54"/>
        <v>1</v>
      </c>
      <c r="Q374" s="72">
        <f t="shared" si="62"/>
        <v>0</v>
      </c>
      <c r="R374" s="72"/>
      <c r="S374" s="101" t="b">
        <f t="shared" si="57"/>
        <v>1</v>
      </c>
      <c r="T374" s="75" t="b">
        <f t="shared" si="57"/>
        <v>1</v>
      </c>
      <c r="U374" s="75" t="b">
        <f t="shared" si="57"/>
        <v>1</v>
      </c>
      <c r="V374" s="75" t="b">
        <f t="shared" si="55"/>
        <v>1</v>
      </c>
      <c r="W374" s="75" t="b">
        <f t="shared" si="63"/>
        <v>1</v>
      </c>
      <c r="X374" s="75" t="b">
        <f t="shared" si="63"/>
        <v>1</v>
      </c>
      <c r="Y374" s="75" t="b">
        <f t="shared" si="63"/>
        <v>1</v>
      </c>
      <c r="Z374" s="75" t="b">
        <f t="shared" si="63"/>
        <v>1</v>
      </c>
      <c r="AA374" s="75">
        <f t="shared" si="64"/>
        <v>0</v>
      </c>
      <c r="AB374" s="75"/>
      <c r="AC374" s="77">
        <f t="shared" si="58"/>
        <v>0</v>
      </c>
      <c r="AD374" s="78"/>
      <c r="AE374" s="79">
        <f t="shared" si="59"/>
        <v>0</v>
      </c>
      <c r="AF374" s="104">
        <f t="shared" si="60"/>
        <v>0</v>
      </c>
      <c r="AG374" s="45"/>
      <c r="AH374" s="110">
        <f t="shared" si="61"/>
        <v>0</v>
      </c>
      <c r="AI374" s="21"/>
      <c r="AJ374" s="11"/>
      <c r="AK374" s="17"/>
    </row>
    <row r="375" spans="1:37" x14ac:dyDescent="0.3">
      <c r="A375" s="97"/>
      <c r="B375" s="97"/>
      <c r="C375" s="121"/>
      <c r="D375" s="119"/>
      <c r="M375" s="70" t="b">
        <f t="shared" si="56"/>
        <v>1</v>
      </c>
      <c r="N375" s="71" t="b">
        <f t="shared" si="56"/>
        <v>1</v>
      </c>
      <c r="O375" s="71" t="b">
        <f t="shared" si="56"/>
        <v>1</v>
      </c>
      <c r="P375" s="71" t="b">
        <f t="shared" si="54"/>
        <v>1</v>
      </c>
      <c r="Q375" s="72">
        <f t="shared" si="62"/>
        <v>0</v>
      </c>
      <c r="R375" s="72"/>
      <c r="S375" s="101" t="b">
        <f t="shared" si="57"/>
        <v>1</v>
      </c>
      <c r="T375" s="75" t="b">
        <f t="shared" si="57"/>
        <v>1</v>
      </c>
      <c r="U375" s="75" t="b">
        <f t="shared" si="57"/>
        <v>1</v>
      </c>
      <c r="V375" s="75" t="b">
        <f t="shared" si="55"/>
        <v>1</v>
      </c>
      <c r="W375" s="75" t="b">
        <f t="shared" si="63"/>
        <v>1</v>
      </c>
      <c r="X375" s="75" t="b">
        <f t="shared" si="63"/>
        <v>1</v>
      </c>
      <c r="Y375" s="75" t="b">
        <f t="shared" si="63"/>
        <v>1</v>
      </c>
      <c r="Z375" s="75" t="b">
        <f t="shared" si="63"/>
        <v>1</v>
      </c>
      <c r="AA375" s="75">
        <f t="shared" si="64"/>
        <v>0</v>
      </c>
      <c r="AB375" s="75"/>
      <c r="AC375" s="77">
        <f t="shared" si="58"/>
        <v>0</v>
      </c>
      <c r="AD375" s="78"/>
      <c r="AE375" s="79">
        <f t="shared" si="59"/>
        <v>0</v>
      </c>
      <c r="AF375" s="104">
        <f t="shared" si="60"/>
        <v>0</v>
      </c>
      <c r="AG375" s="45"/>
      <c r="AH375" s="110">
        <f t="shared" si="61"/>
        <v>0</v>
      </c>
      <c r="AI375" s="21"/>
      <c r="AJ375" s="11"/>
      <c r="AK375" s="17"/>
    </row>
    <row r="376" spans="1:37" x14ac:dyDescent="0.3">
      <c r="A376" s="97"/>
      <c r="B376" s="97"/>
      <c r="C376" s="121"/>
      <c r="D376" s="119"/>
      <c r="M376" s="70" t="b">
        <f t="shared" si="56"/>
        <v>1</v>
      </c>
      <c r="N376" s="71" t="b">
        <f t="shared" si="56"/>
        <v>1</v>
      </c>
      <c r="O376" s="71" t="b">
        <f t="shared" si="56"/>
        <v>1</v>
      </c>
      <c r="P376" s="71" t="b">
        <f t="shared" si="54"/>
        <v>1</v>
      </c>
      <c r="Q376" s="72">
        <f t="shared" si="62"/>
        <v>0</v>
      </c>
      <c r="R376" s="72"/>
      <c r="S376" s="101" t="b">
        <f t="shared" si="57"/>
        <v>1</v>
      </c>
      <c r="T376" s="75" t="b">
        <f t="shared" si="57"/>
        <v>1</v>
      </c>
      <c r="U376" s="75" t="b">
        <f t="shared" si="57"/>
        <v>1</v>
      </c>
      <c r="V376" s="75" t="b">
        <f t="shared" si="55"/>
        <v>1</v>
      </c>
      <c r="W376" s="75" t="b">
        <f t="shared" si="63"/>
        <v>1</v>
      </c>
      <c r="X376" s="75" t="b">
        <f t="shared" si="63"/>
        <v>1</v>
      </c>
      <c r="Y376" s="75" t="b">
        <f t="shared" si="63"/>
        <v>1</v>
      </c>
      <c r="Z376" s="75" t="b">
        <f t="shared" si="63"/>
        <v>1</v>
      </c>
      <c r="AA376" s="75">
        <f t="shared" si="64"/>
        <v>0</v>
      </c>
      <c r="AB376" s="75"/>
      <c r="AC376" s="77">
        <f t="shared" si="58"/>
        <v>0</v>
      </c>
      <c r="AD376" s="78"/>
      <c r="AE376" s="79">
        <f t="shared" si="59"/>
        <v>0</v>
      </c>
      <c r="AF376" s="104">
        <f t="shared" si="60"/>
        <v>0</v>
      </c>
      <c r="AG376" s="45"/>
      <c r="AH376" s="110">
        <f t="shared" si="61"/>
        <v>0</v>
      </c>
      <c r="AI376" s="21"/>
      <c r="AJ376" s="11"/>
      <c r="AK376" s="17"/>
    </row>
    <row r="377" spans="1:37" x14ac:dyDescent="0.3">
      <c r="A377" s="97"/>
      <c r="B377" s="97"/>
      <c r="C377" s="121"/>
      <c r="D377" s="119"/>
      <c r="M377" s="70" t="b">
        <f t="shared" si="56"/>
        <v>1</v>
      </c>
      <c r="N377" s="71" t="b">
        <f t="shared" si="56"/>
        <v>1</v>
      </c>
      <c r="O377" s="71" t="b">
        <f t="shared" si="56"/>
        <v>1</v>
      </c>
      <c r="P377" s="71" t="b">
        <f t="shared" si="54"/>
        <v>1</v>
      </c>
      <c r="Q377" s="72">
        <f t="shared" si="62"/>
        <v>0</v>
      </c>
      <c r="R377" s="72"/>
      <c r="S377" s="101" t="b">
        <f t="shared" si="57"/>
        <v>1</v>
      </c>
      <c r="T377" s="75" t="b">
        <f t="shared" si="57"/>
        <v>1</v>
      </c>
      <c r="U377" s="75" t="b">
        <f t="shared" si="57"/>
        <v>1</v>
      </c>
      <c r="V377" s="75" t="b">
        <f t="shared" si="55"/>
        <v>1</v>
      </c>
      <c r="W377" s="75" t="b">
        <f t="shared" si="63"/>
        <v>1</v>
      </c>
      <c r="X377" s="75" t="b">
        <f t="shared" si="63"/>
        <v>1</v>
      </c>
      <c r="Y377" s="75" t="b">
        <f t="shared" si="63"/>
        <v>1</v>
      </c>
      <c r="Z377" s="75" t="b">
        <f t="shared" si="63"/>
        <v>1</v>
      </c>
      <c r="AA377" s="75">
        <f t="shared" si="64"/>
        <v>0</v>
      </c>
      <c r="AB377" s="75"/>
      <c r="AC377" s="77">
        <f t="shared" si="58"/>
        <v>0</v>
      </c>
      <c r="AD377" s="78"/>
      <c r="AE377" s="79">
        <f t="shared" si="59"/>
        <v>0</v>
      </c>
      <c r="AF377" s="104">
        <f t="shared" si="60"/>
        <v>0</v>
      </c>
      <c r="AG377" s="45"/>
      <c r="AH377" s="110">
        <f t="shared" si="61"/>
        <v>0</v>
      </c>
      <c r="AI377" s="21"/>
      <c r="AJ377" s="11"/>
      <c r="AK377" s="17"/>
    </row>
    <row r="378" spans="1:37" x14ac:dyDescent="0.3">
      <c r="A378" s="97"/>
      <c r="B378" s="97"/>
      <c r="C378" s="121"/>
      <c r="D378" s="119"/>
      <c r="M378" s="70" t="b">
        <f t="shared" si="56"/>
        <v>1</v>
      </c>
      <c r="N378" s="71" t="b">
        <f t="shared" si="56"/>
        <v>1</v>
      </c>
      <c r="O378" s="71" t="b">
        <f t="shared" si="56"/>
        <v>1</v>
      </c>
      <c r="P378" s="71" t="b">
        <f t="shared" si="54"/>
        <v>1</v>
      </c>
      <c r="Q378" s="72">
        <f t="shared" si="62"/>
        <v>0</v>
      </c>
      <c r="R378" s="72"/>
      <c r="S378" s="101" t="b">
        <f t="shared" si="57"/>
        <v>1</v>
      </c>
      <c r="T378" s="75" t="b">
        <f t="shared" si="57"/>
        <v>1</v>
      </c>
      <c r="U378" s="75" t="b">
        <f t="shared" si="57"/>
        <v>1</v>
      </c>
      <c r="V378" s="75" t="b">
        <f t="shared" si="55"/>
        <v>1</v>
      </c>
      <c r="W378" s="75" t="b">
        <f t="shared" si="63"/>
        <v>1</v>
      </c>
      <c r="X378" s="75" t="b">
        <f t="shared" si="63"/>
        <v>1</v>
      </c>
      <c r="Y378" s="75" t="b">
        <f t="shared" si="63"/>
        <v>1</v>
      </c>
      <c r="Z378" s="75" t="b">
        <f t="shared" si="63"/>
        <v>1</v>
      </c>
      <c r="AA378" s="75">
        <f t="shared" si="64"/>
        <v>0</v>
      </c>
      <c r="AB378" s="75"/>
      <c r="AC378" s="77">
        <f t="shared" si="58"/>
        <v>0</v>
      </c>
      <c r="AD378" s="78"/>
      <c r="AE378" s="79">
        <f t="shared" si="59"/>
        <v>0</v>
      </c>
      <c r="AF378" s="104">
        <f t="shared" si="60"/>
        <v>0</v>
      </c>
      <c r="AG378" s="45"/>
      <c r="AH378" s="110">
        <f t="shared" si="61"/>
        <v>0</v>
      </c>
      <c r="AI378" s="21"/>
      <c r="AJ378" s="11"/>
      <c r="AK378" s="17"/>
    </row>
    <row r="379" spans="1:37" x14ac:dyDescent="0.3">
      <c r="A379" s="97"/>
      <c r="B379" s="97"/>
      <c r="C379" s="121"/>
      <c r="D379" s="119"/>
      <c r="M379" s="70" t="b">
        <f t="shared" si="56"/>
        <v>1</v>
      </c>
      <c r="N379" s="71" t="b">
        <f t="shared" si="56"/>
        <v>1</v>
      </c>
      <c r="O379" s="71" t="b">
        <f t="shared" si="56"/>
        <v>1</v>
      </c>
      <c r="P379" s="71" t="b">
        <f t="shared" si="54"/>
        <v>1</v>
      </c>
      <c r="Q379" s="72">
        <f t="shared" si="62"/>
        <v>0</v>
      </c>
      <c r="R379" s="72"/>
      <c r="S379" s="101" t="b">
        <f t="shared" si="57"/>
        <v>1</v>
      </c>
      <c r="T379" s="75" t="b">
        <f t="shared" si="57"/>
        <v>1</v>
      </c>
      <c r="U379" s="75" t="b">
        <f t="shared" si="57"/>
        <v>1</v>
      </c>
      <c r="V379" s="75" t="b">
        <f t="shared" si="55"/>
        <v>1</v>
      </c>
      <c r="W379" s="75" t="b">
        <f t="shared" si="63"/>
        <v>1</v>
      </c>
      <c r="X379" s="75" t="b">
        <f t="shared" si="63"/>
        <v>1</v>
      </c>
      <c r="Y379" s="75" t="b">
        <f t="shared" si="63"/>
        <v>1</v>
      </c>
      <c r="Z379" s="75" t="b">
        <f t="shared" si="63"/>
        <v>1</v>
      </c>
      <c r="AA379" s="75">
        <f t="shared" si="64"/>
        <v>0</v>
      </c>
      <c r="AB379" s="75"/>
      <c r="AC379" s="77">
        <f t="shared" si="58"/>
        <v>0</v>
      </c>
      <c r="AD379" s="78"/>
      <c r="AE379" s="79">
        <f t="shared" si="59"/>
        <v>0</v>
      </c>
      <c r="AF379" s="104">
        <f t="shared" si="60"/>
        <v>0</v>
      </c>
      <c r="AG379" s="45"/>
      <c r="AH379" s="110">
        <f t="shared" si="61"/>
        <v>0</v>
      </c>
      <c r="AI379" s="21"/>
      <c r="AJ379" s="11"/>
      <c r="AK379" s="17"/>
    </row>
    <row r="380" spans="1:37" x14ac:dyDescent="0.3">
      <c r="A380" s="97"/>
      <c r="B380" s="97"/>
      <c r="C380" s="121"/>
      <c r="D380" s="119"/>
      <c r="M380" s="70" t="b">
        <f t="shared" si="56"/>
        <v>1</v>
      </c>
      <c r="N380" s="71" t="b">
        <f t="shared" si="56"/>
        <v>1</v>
      </c>
      <c r="O380" s="71" t="b">
        <f t="shared" si="56"/>
        <v>1</v>
      </c>
      <c r="P380" s="71" t="b">
        <f t="shared" si="54"/>
        <v>1</v>
      </c>
      <c r="Q380" s="72">
        <f t="shared" si="62"/>
        <v>0</v>
      </c>
      <c r="R380" s="72"/>
      <c r="S380" s="101" t="b">
        <f t="shared" si="57"/>
        <v>1</v>
      </c>
      <c r="T380" s="75" t="b">
        <f t="shared" si="57"/>
        <v>1</v>
      </c>
      <c r="U380" s="75" t="b">
        <f t="shared" si="57"/>
        <v>1</v>
      </c>
      <c r="V380" s="75" t="b">
        <f t="shared" si="55"/>
        <v>1</v>
      </c>
      <c r="W380" s="75" t="b">
        <f t="shared" si="63"/>
        <v>1</v>
      </c>
      <c r="X380" s="75" t="b">
        <f t="shared" si="63"/>
        <v>1</v>
      </c>
      <c r="Y380" s="75" t="b">
        <f t="shared" si="63"/>
        <v>1</v>
      </c>
      <c r="Z380" s="75" t="b">
        <f t="shared" si="63"/>
        <v>1</v>
      </c>
      <c r="AA380" s="75">
        <f t="shared" si="64"/>
        <v>0</v>
      </c>
      <c r="AB380" s="75"/>
      <c r="AC380" s="77">
        <f t="shared" si="58"/>
        <v>0</v>
      </c>
      <c r="AD380" s="78"/>
      <c r="AE380" s="79">
        <f t="shared" si="59"/>
        <v>0</v>
      </c>
      <c r="AF380" s="104">
        <f t="shared" si="60"/>
        <v>0</v>
      </c>
      <c r="AG380" s="45"/>
      <c r="AH380" s="110">
        <f t="shared" si="61"/>
        <v>0</v>
      </c>
      <c r="AI380" s="21"/>
      <c r="AJ380" s="11"/>
      <c r="AK380" s="17"/>
    </row>
    <row r="381" spans="1:37" x14ac:dyDescent="0.3">
      <c r="A381" s="97"/>
      <c r="B381" s="97"/>
      <c r="C381" s="121"/>
      <c r="D381" s="119"/>
      <c r="M381" s="70" t="b">
        <f t="shared" si="56"/>
        <v>1</v>
      </c>
      <c r="N381" s="71" t="b">
        <f t="shared" si="56"/>
        <v>1</v>
      </c>
      <c r="O381" s="71" t="b">
        <f t="shared" si="56"/>
        <v>1</v>
      </c>
      <c r="P381" s="71" t="b">
        <f t="shared" si="54"/>
        <v>1</v>
      </c>
      <c r="Q381" s="72">
        <f t="shared" si="62"/>
        <v>0</v>
      </c>
      <c r="R381" s="72"/>
      <c r="S381" s="101" t="b">
        <f t="shared" si="57"/>
        <v>1</v>
      </c>
      <c r="T381" s="75" t="b">
        <f t="shared" si="57"/>
        <v>1</v>
      </c>
      <c r="U381" s="75" t="b">
        <f t="shared" si="57"/>
        <v>1</v>
      </c>
      <c r="V381" s="75" t="b">
        <f t="shared" si="55"/>
        <v>1</v>
      </c>
      <c r="W381" s="75" t="b">
        <f t="shared" si="63"/>
        <v>1</v>
      </c>
      <c r="X381" s="75" t="b">
        <f t="shared" si="63"/>
        <v>1</v>
      </c>
      <c r="Y381" s="75" t="b">
        <f t="shared" si="63"/>
        <v>1</v>
      </c>
      <c r="Z381" s="75" t="b">
        <f t="shared" si="63"/>
        <v>1</v>
      </c>
      <c r="AA381" s="75">
        <f t="shared" si="64"/>
        <v>0</v>
      </c>
      <c r="AB381" s="75"/>
      <c r="AC381" s="77">
        <f t="shared" si="58"/>
        <v>0</v>
      </c>
      <c r="AD381" s="78"/>
      <c r="AE381" s="79">
        <f t="shared" si="59"/>
        <v>0</v>
      </c>
      <c r="AF381" s="104">
        <f t="shared" si="60"/>
        <v>0</v>
      </c>
      <c r="AG381" s="45"/>
      <c r="AH381" s="110">
        <f t="shared" si="61"/>
        <v>0</v>
      </c>
      <c r="AI381" s="21"/>
      <c r="AJ381" s="11"/>
      <c r="AK381" s="17"/>
    </row>
    <row r="382" spans="1:37" x14ac:dyDescent="0.3">
      <c r="A382" s="97"/>
      <c r="B382" s="97"/>
      <c r="C382" s="121"/>
      <c r="D382" s="119"/>
      <c r="M382" s="70" t="b">
        <f t="shared" si="56"/>
        <v>1</v>
      </c>
      <c r="N382" s="71" t="b">
        <f t="shared" si="56"/>
        <v>1</v>
      </c>
      <c r="O382" s="71" t="b">
        <f t="shared" si="56"/>
        <v>1</v>
      </c>
      <c r="P382" s="71" t="b">
        <f t="shared" si="54"/>
        <v>1</v>
      </c>
      <c r="Q382" s="72">
        <f t="shared" si="62"/>
        <v>0</v>
      </c>
      <c r="R382" s="72"/>
      <c r="S382" s="101" t="b">
        <f t="shared" si="57"/>
        <v>1</v>
      </c>
      <c r="T382" s="75" t="b">
        <f t="shared" si="57"/>
        <v>1</v>
      </c>
      <c r="U382" s="75" t="b">
        <f t="shared" si="57"/>
        <v>1</v>
      </c>
      <c r="V382" s="75" t="b">
        <f t="shared" si="55"/>
        <v>1</v>
      </c>
      <c r="W382" s="75" t="b">
        <f t="shared" si="63"/>
        <v>1</v>
      </c>
      <c r="X382" s="75" t="b">
        <f t="shared" si="63"/>
        <v>1</v>
      </c>
      <c r="Y382" s="75" t="b">
        <f t="shared" si="63"/>
        <v>1</v>
      </c>
      <c r="Z382" s="75" t="b">
        <f t="shared" si="63"/>
        <v>1</v>
      </c>
      <c r="AA382" s="75">
        <f t="shared" si="64"/>
        <v>0</v>
      </c>
      <c r="AB382" s="75"/>
      <c r="AC382" s="77">
        <f t="shared" si="58"/>
        <v>0</v>
      </c>
      <c r="AD382" s="78"/>
      <c r="AE382" s="79">
        <f t="shared" si="59"/>
        <v>0</v>
      </c>
      <c r="AF382" s="104">
        <f t="shared" si="60"/>
        <v>0</v>
      </c>
      <c r="AG382" s="45"/>
      <c r="AH382" s="110">
        <f t="shared" si="61"/>
        <v>0</v>
      </c>
      <c r="AI382" s="21"/>
      <c r="AJ382" s="11"/>
      <c r="AK382" s="17"/>
    </row>
    <row r="383" spans="1:37" x14ac:dyDescent="0.3">
      <c r="A383" s="97"/>
      <c r="B383" s="97"/>
      <c r="C383" s="121"/>
      <c r="D383" s="119"/>
      <c r="M383" s="70" t="b">
        <f t="shared" si="56"/>
        <v>1</v>
      </c>
      <c r="N383" s="71" t="b">
        <f t="shared" si="56"/>
        <v>1</v>
      </c>
      <c r="O383" s="71" t="b">
        <f t="shared" si="56"/>
        <v>1</v>
      </c>
      <c r="P383" s="71" t="b">
        <f t="shared" si="54"/>
        <v>1</v>
      </c>
      <c r="Q383" s="72">
        <f t="shared" si="62"/>
        <v>0</v>
      </c>
      <c r="R383" s="72"/>
      <c r="S383" s="101" t="b">
        <f t="shared" si="57"/>
        <v>1</v>
      </c>
      <c r="T383" s="75" t="b">
        <f t="shared" si="57"/>
        <v>1</v>
      </c>
      <c r="U383" s="75" t="b">
        <f t="shared" si="57"/>
        <v>1</v>
      </c>
      <c r="V383" s="75" t="b">
        <f t="shared" si="55"/>
        <v>1</v>
      </c>
      <c r="W383" s="75" t="b">
        <f t="shared" si="63"/>
        <v>1</v>
      </c>
      <c r="X383" s="75" t="b">
        <f t="shared" si="63"/>
        <v>1</v>
      </c>
      <c r="Y383" s="75" t="b">
        <f t="shared" si="63"/>
        <v>1</v>
      </c>
      <c r="Z383" s="75" t="b">
        <f t="shared" si="63"/>
        <v>1</v>
      </c>
      <c r="AA383" s="75">
        <f t="shared" si="64"/>
        <v>0</v>
      </c>
      <c r="AB383" s="75"/>
      <c r="AC383" s="77">
        <f t="shared" si="58"/>
        <v>0</v>
      </c>
      <c r="AD383" s="78"/>
      <c r="AE383" s="79">
        <f t="shared" si="59"/>
        <v>0</v>
      </c>
      <c r="AF383" s="104">
        <f t="shared" si="60"/>
        <v>0</v>
      </c>
      <c r="AG383" s="45"/>
      <c r="AH383" s="110">
        <f t="shared" si="61"/>
        <v>0</v>
      </c>
      <c r="AI383" s="21"/>
      <c r="AJ383" s="11"/>
      <c r="AK383" s="17"/>
    </row>
    <row r="384" spans="1:37" x14ac:dyDescent="0.3">
      <c r="A384" s="97"/>
      <c r="B384" s="97"/>
      <c r="C384" s="121"/>
      <c r="D384" s="119"/>
      <c r="M384" s="70" t="b">
        <f t="shared" si="56"/>
        <v>1</v>
      </c>
      <c r="N384" s="71" t="b">
        <f t="shared" si="56"/>
        <v>1</v>
      </c>
      <c r="O384" s="71" t="b">
        <f t="shared" si="56"/>
        <v>1</v>
      </c>
      <c r="P384" s="71" t="b">
        <f t="shared" si="54"/>
        <v>1</v>
      </c>
      <c r="Q384" s="72">
        <f t="shared" si="62"/>
        <v>0</v>
      </c>
      <c r="R384" s="72"/>
      <c r="S384" s="101" t="b">
        <f t="shared" si="57"/>
        <v>1</v>
      </c>
      <c r="T384" s="75" t="b">
        <f t="shared" si="57"/>
        <v>1</v>
      </c>
      <c r="U384" s="75" t="b">
        <f t="shared" si="57"/>
        <v>1</v>
      </c>
      <c r="V384" s="75" t="b">
        <f t="shared" si="55"/>
        <v>1</v>
      </c>
      <c r="W384" s="75" t="b">
        <f t="shared" si="63"/>
        <v>1</v>
      </c>
      <c r="X384" s="75" t="b">
        <f t="shared" si="63"/>
        <v>1</v>
      </c>
      <c r="Y384" s="75" t="b">
        <f t="shared" si="63"/>
        <v>1</v>
      </c>
      <c r="Z384" s="75" t="b">
        <f t="shared" si="63"/>
        <v>1</v>
      </c>
      <c r="AA384" s="75">
        <f t="shared" si="64"/>
        <v>0</v>
      </c>
      <c r="AB384" s="75"/>
      <c r="AC384" s="77">
        <f t="shared" si="58"/>
        <v>0</v>
      </c>
      <c r="AD384" s="78"/>
      <c r="AE384" s="79">
        <f t="shared" si="59"/>
        <v>0</v>
      </c>
      <c r="AF384" s="104">
        <f t="shared" si="60"/>
        <v>0</v>
      </c>
      <c r="AG384" s="45"/>
      <c r="AH384" s="110">
        <f t="shared" si="61"/>
        <v>0</v>
      </c>
      <c r="AI384" s="21"/>
      <c r="AJ384" s="11"/>
      <c r="AK384" s="17"/>
    </row>
    <row r="385" spans="1:37" x14ac:dyDescent="0.3">
      <c r="A385" s="97"/>
      <c r="B385" s="97"/>
      <c r="C385" s="121"/>
      <c r="D385" s="119"/>
      <c r="M385" s="70" t="b">
        <f t="shared" si="56"/>
        <v>1</v>
      </c>
      <c r="N385" s="71" t="b">
        <f t="shared" si="56"/>
        <v>1</v>
      </c>
      <c r="O385" s="71" t="b">
        <f t="shared" si="56"/>
        <v>1</v>
      </c>
      <c r="P385" s="71" t="b">
        <f t="shared" si="54"/>
        <v>1</v>
      </c>
      <c r="Q385" s="72">
        <f t="shared" si="62"/>
        <v>0</v>
      </c>
      <c r="R385" s="72"/>
      <c r="S385" s="101" t="b">
        <f t="shared" si="57"/>
        <v>1</v>
      </c>
      <c r="T385" s="75" t="b">
        <f t="shared" si="57"/>
        <v>1</v>
      </c>
      <c r="U385" s="75" t="b">
        <f t="shared" si="57"/>
        <v>1</v>
      </c>
      <c r="V385" s="75" t="b">
        <f t="shared" si="55"/>
        <v>1</v>
      </c>
      <c r="W385" s="75" t="b">
        <f t="shared" si="63"/>
        <v>1</v>
      </c>
      <c r="X385" s="75" t="b">
        <f t="shared" si="63"/>
        <v>1</v>
      </c>
      <c r="Y385" s="75" t="b">
        <f t="shared" si="63"/>
        <v>1</v>
      </c>
      <c r="Z385" s="75" t="b">
        <f t="shared" si="63"/>
        <v>1</v>
      </c>
      <c r="AA385" s="75">
        <f t="shared" si="64"/>
        <v>0</v>
      </c>
      <c r="AB385" s="75"/>
      <c r="AC385" s="77">
        <f t="shared" si="58"/>
        <v>0</v>
      </c>
      <c r="AD385" s="78"/>
      <c r="AE385" s="79">
        <f t="shared" si="59"/>
        <v>0</v>
      </c>
      <c r="AF385" s="104">
        <f t="shared" si="60"/>
        <v>0</v>
      </c>
      <c r="AG385" s="45"/>
      <c r="AH385" s="110">
        <f t="shared" si="61"/>
        <v>0</v>
      </c>
      <c r="AI385" s="21"/>
      <c r="AJ385" s="11"/>
      <c r="AK385" s="17"/>
    </row>
    <row r="386" spans="1:37" x14ac:dyDescent="0.3">
      <c r="A386" s="97"/>
      <c r="B386" s="97"/>
      <c r="C386" s="121"/>
      <c r="D386" s="119"/>
      <c r="M386" s="70" t="b">
        <f t="shared" si="56"/>
        <v>1</v>
      </c>
      <c r="N386" s="71" t="b">
        <f t="shared" si="56"/>
        <v>1</v>
      </c>
      <c r="O386" s="71" t="b">
        <f t="shared" si="56"/>
        <v>1</v>
      </c>
      <c r="P386" s="71" t="b">
        <f t="shared" si="54"/>
        <v>1</v>
      </c>
      <c r="Q386" s="72">
        <f t="shared" si="62"/>
        <v>0</v>
      </c>
      <c r="R386" s="72"/>
      <c r="S386" s="101" t="b">
        <f t="shared" si="57"/>
        <v>1</v>
      </c>
      <c r="T386" s="75" t="b">
        <f t="shared" si="57"/>
        <v>1</v>
      </c>
      <c r="U386" s="75" t="b">
        <f t="shared" si="57"/>
        <v>1</v>
      </c>
      <c r="V386" s="75" t="b">
        <f t="shared" si="55"/>
        <v>1</v>
      </c>
      <c r="W386" s="75" t="b">
        <f t="shared" si="63"/>
        <v>1</v>
      </c>
      <c r="X386" s="75" t="b">
        <f t="shared" si="63"/>
        <v>1</v>
      </c>
      <c r="Y386" s="75" t="b">
        <f t="shared" si="63"/>
        <v>1</v>
      </c>
      <c r="Z386" s="75" t="b">
        <f t="shared" si="63"/>
        <v>1</v>
      </c>
      <c r="AA386" s="75">
        <f t="shared" si="64"/>
        <v>0</v>
      </c>
      <c r="AB386" s="75"/>
      <c r="AC386" s="77">
        <f t="shared" si="58"/>
        <v>0</v>
      </c>
      <c r="AD386" s="78"/>
      <c r="AE386" s="79">
        <f t="shared" si="59"/>
        <v>0</v>
      </c>
      <c r="AF386" s="104">
        <f t="shared" si="60"/>
        <v>0</v>
      </c>
      <c r="AG386" s="45"/>
      <c r="AH386" s="110">
        <f t="shared" si="61"/>
        <v>0</v>
      </c>
      <c r="AI386" s="21"/>
      <c r="AJ386" s="11"/>
      <c r="AK386" s="17"/>
    </row>
    <row r="387" spans="1:37" x14ac:dyDescent="0.3">
      <c r="A387" s="97"/>
      <c r="B387" s="97"/>
      <c r="C387" s="121"/>
      <c r="D387" s="119"/>
      <c r="M387" s="70" t="b">
        <f t="shared" si="56"/>
        <v>1</v>
      </c>
      <c r="N387" s="71" t="b">
        <f t="shared" si="56"/>
        <v>1</v>
      </c>
      <c r="O387" s="71" t="b">
        <f t="shared" si="56"/>
        <v>1</v>
      </c>
      <c r="P387" s="71" t="b">
        <f t="shared" si="54"/>
        <v>1</v>
      </c>
      <c r="Q387" s="72">
        <f t="shared" si="62"/>
        <v>0</v>
      </c>
      <c r="R387" s="72"/>
      <c r="S387" s="101" t="b">
        <f t="shared" si="57"/>
        <v>1</v>
      </c>
      <c r="T387" s="75" t="b">
        <f t="shared" si="57"/>
        <v>1</v>
      </c>
      <c r="U387" s="75" t="b">
        <f t="shared" si="57"/>
        <v>1</v>
      </c>
      <c r="V387" s="75" t="b">
        <f t="shared" si="55"/>
        <v>1</v>
      </c>
      <c r="W387" s="75" t="b">
        <f t="shared" si="63"/>
        <v>1</v>
      </c>
      <c r="X387" s="75" t="b">
        <f t="shared" si="63"/>
        <v>1</v>
      </c>
      <c r="Y387" s="75" t="b">
        <f t="shared" si="63"/>
        <v>1</v>
      </c>
      <c r="Z387" s="75" t="b">
        <f t="shared" si="63"/>
        <v>1</v>
      </c>
      <c r="AA387" s="75">
        <f t="shared" si="64"/>
        <v>0</v>
      </c>
      <c r="AB387" s="75"/>
      <c r="AC387" s="77">
        <f t="shared" si="58"/>
        <v>0</v>
      </c>
      <c r="AD387" s="78"/>
      <c r="AE387" s="79">
        <f t="shared" si="59"/>
        <v>0</v>
      </c>
      <c r="AF387" s="104">
        <f t="shared" si="60"/>
        <v>0</v>
      </c>
      <c r="AG387" s="45"/>
      <c r="AH387" s="110">
        <f t="shared" si="61"/>
        <v>0</v>
      </c>
      <c r="AI387" s="21"/>
      <c r="AJ387" s="11"/>
      <c r="AK387" s="17"/>
    </row>
    <row r="388" spans="1:37" x14ac:dyDescent="0.3">
      <c r="A388" s="97"/>
      <c r="B388" s="97"/>
      <c r="C388" s="121"/>
      <c r="D388" s="119"/>
      <c r="M388" s="70" t="b">
        <f t="shared" si="56"/>
        <v>1</v>
      </c>
      <c r="N388" s="71" t="b">
        <f t="shared" si="56"/>
        <v>1</v>
      </c>
      <c r="O388" s="71" t="b">
        <f t="shared" si="56"/>
        <v>1</v>
      </c>
      <c r="P388" s="71" t="b">
        <f t="shared" si="54"/>
        <v>1</v>
      </c>
      <c r="Q388" s="72">
        <f t="shared" si="62"/>
        <v>0</v>
      </c>
      <c r="R388" s="72"/>
      <c r="S388" s="101" t="b">
        <f t="shared" si="57"/>
        <v>1</v>
      </c>
      <c r="T388" s="75" t="b">
        <f t="shared" si="57"/>
        <v>1</v>
      </c>
      <c r="U388" s="75" t="b">
        <f t="shared" si="57"/>
        <v>1</v>
      </c>
      <c r="V388" s="75" t="b">
        <f t="shared" si="55"/>
        <v>1</v>
      </c>
      <c r="W388" s="75" t="b">
        <f t="shared" si="63"/>
        <v>1</v>
      </c>
      <c r="X388" s="75" t="b">
        <f t="shared" si="63"/>
        <v>1</v>
      </c>
      <c r="Y388" s="75" t="b">
        <f t="shared" si="63"/>
        <v>1</v>
      </c>
      <c r="Z388" s="75" t="b">
        <f t="shared" si="63"/>
        <v>1</v>
      </c>
      <c r="AA388" s="75">
        <f t="shared" si="64"/>
        <v>0</v>
      </c>
      <c r="AB388" s="75"/>
      <c r="AC388" s="77">
        <f t="shared" si="58"/>
        <v>0</v>
      </c>
      <c r="AD388" s="78"/>
      <c r="AE388" s="79">
        <f t="shared" si="59"/>
        <v>0</v>
      </c>
      <c r="AF388" s="104">
        <f t="shared" si="60"/>
        <v>0</v>
      </c>
      <c r="AG388" s="45"/>
      <c r="AH388" s="110">
        <f t="shared" si="61"/>
        <v>0</v>
      </c>
      <c r="AI388" s="21"/>
      <c r="AJ388" s="11"/>
      <c r="AK388" s="17"/>
    </row>
    <row r="389" spans="1:37" x14ac:dyDescent="0.3">
      <c r="A389" s="97"/>
      <c r="B389" s="97"/>
      <c r="C389" s="121"/>
      <c r="D389" s="119"/>
      <c r="M389" s="70" t="b">
        <f t="shared" si="56"/>
        <v>1</v>
      </c>
      <c r="N389" s="71" t="b">
        <f t="shared" si="56"/>
        <v>1</v>
      </c>
      <c r="O389" s="71" t="b">
        <f t="shared" si="56"/>
        <v>1</v>
      </c>
      <c r="P389" s="71" t="b">
        <f t="shared" si="54"/>
        <v>1</v>
      </c>
      <c r="Q389" s="72">
        <f t="shared" si="62"/>
        <v>0</v>
      </c>
      <c r="R389" s="72"/>
      <c r="S389" s="101" t="b">
        <f t="shared" si="57"/>
        <v>1</v>
      </c>
      <c r="T389" s="75" t="b">
        <f t="shared" si="57"/>
        <v>1</v>
      </c>
      <c r="U389" s="75" t="b">
        <f t="shared" si="57"/>
        <v>1</v>
      </c>
      <c r="V389" s="75" t="b">
        <f t="shared" si="55"/>
        <v>1</v>
      </c>
      <c r="W389" s="75" t="b">
        <f t="shared" si="63"/>
        <v>1</v>
      </c>
      <c r="X389" s="75" t="b">
        <f t="shared" si="63"/>
        <v>1</v>
      </c>
      <c r="Y389" s="75" t="b">
        <f t="shared" si="63"/>
        <v>1</v>
      </c>
      <c r="Z389" s="75" t="b">
        <f t="shared" si="63"/>
        <v>1</v>
      </c>
      <c r="AA389" s="75">
        <f t="shared" si="64"/>
        <v>0</v>
      </c>
      <c r="AB389" s="75"/>
      <c r="AC389" s="77">
        <f t="shared" si="58"/>
        <v>0</v>
      </c>
      <c r="AD389" s="78"/>
      <c r="AE389" s="79">
        <f t="shared" si="59"/>
        <v>0</v>
      </c>
      <c r="AF389" s="104">
        <f t="shared" si="60"/>
        <v>0</v>
      </c>
      <c r="AG389" s="45"/>
      <c r="AH389" s="110">
        <f t="shared" si="61"/>
        <v>0</v>
      </c>
      <c r="AI389" s="21"/>
      <c r="AJ389" s="11"/>
      <c r="AK389" s="17"/>
    </row>
    <row r="390" spans="1:37" x14ac:dyDescent="0.3">
      <c r="A390" s="97"/>
      <c r="B390" s="97"/>
      <c r="C390" s="121"/>
      <c r="D390" s="119"/>
      <c r="M390" s="70" t="b">
        <f t="shared" si="56"/>
        <v>1</v>
      </c>
      <c r="N390" s="71" t="b">
        <f t="shared" si="56"/>
        <v>1</v>
      </c>
      <c r="O390" s="71" t="b">
        <f t="shared" si="56"/>
        <v>1</v>
      </c>
      <c r="P390" s="71" t="b">
        <f t="shared" si="54"/>
        <v>1</v>
      </c>
      <c r="Q390" s="72">
        <f t="shared" si="62"/>
        <v>0</v>
      </c>
      <c r="R390" s="72"/>
      <c r="S390" s="101" t="b">
        <f t="shared" si="57"/>
        <v>1</v>
      </c>
      <c r="T390" s="75" t="b">
        <f t="shared" si="57"/>
        <v>1</v>
      </c>
      <c r="U390" s="75" t="b">
        <f t="shared" si="57"/>
        <v>1</v>
      </c>
      <c r="V390" s="75" t="b">
        <f t="shared" si="55"/>
        <v>1</v>
      </c>
      <c r="W390" s="75" t="b">
        <f t="shared" si="63"/>
        <v>1</v>
      </c>
      <c r="X390" s="75" t="b">
        <f t="shared" si="63"/>
        <v>1</v>
      </c>
      <c r="Y390" s="75" t="b">
        <f t="shared" si="63"/>
        <v>1</v>
      </c>
      <c r="Z390" s="75" t="b">
        <f t="shared" si="63"/>
        <v>1</v>
      </c>
      <c r="AA390" s="75">
        <f t="shared" si="64"/>
        <v>0</v>
      </c>
      <c r="AB390" s="75"/>
      <c r="AC390" s="77">
        <f t="shared" si="58"/>
        <v>0</v>
      </c>
      <c r="AD390" s="78"/>
      <c r="AE390" s="79">
        <f t="shared" si="59"/>
        <v>0</v>
      </c>
      <c r="AF390" s="104">
        <f t="shared" si="60"/>
        <v>0</v>
      </c>
      <c r="AG390" s="45"/>
      <c r="AH390" s="110">
        <f t="shared" si="61"/>
        <v>0</v>
      </c>
      <c r="AI390" s="21"/>
      <c r="AJ390" s="11"/>
      <c r="AK390" s="17"/>
    </row>
    <row r="391" spans="1:37" x14ac:dyDescent="0.3">
      <c r="A391" s="97"/>
      <c r="B391" s="97"/>
      <c r="C391" s="121"/>
      <c r="D391" s="119"/>
      <c r="M391" s="70" t="b">
        <f t="shared" si="56"/>
        <v>1</v>
      </c>
      <c r="N391" s="71" t="b">
        <f t="shared" si="56"/>
        <v>1</v>
      </c>
      <c r="O391" s="71" t="b">
        <f t="shared" si="56"/>
        <v>1</v>
      </c>
      <c r="P391" s="71" t="b">
        <f t="shared" si="54"/>
        <v>1</v>
      </c>
      <c r="Q391" s="72">
        <f t="shared" si="62"/>
        <v>0</v>
      </c>
      <c r="R391" s="72"/>
      <c r="S391" s="101" t="b">
        <f t="shared" si="57"/>
        <v>1</v>
      </c>
      <c r="T391" s="75" t="b">
        <f t="shared" si="57"/>
        <v>1</v>
      </c>
      <c r="U391" s="75" t="b">
        <f t="shared" si="57"/>
        <v>1</v>
      </c>
      <c r="V391" s="75" t="b">
        <f t="shared" si="55"/>
        <v>1</v>
      </c>
      <c r="W391" s="75" t="b">
        <f t="shared" si="63"/>
        <v>1</v>
      </c>
      <c r="X391" s="75" t="b">
        <f t="shared" si="63"/>
        <v>1</v>
      </c>
      <c r="Y391" s="75" t="b">
        <f t="shared" si="63"/>
        <v>1</v>
      </c>
      <c r="Z391" s="75" t="b">
        <f t="shared" si="63"/>
        <v>1</v>
      </c>
      <c r="AA391" s="75">
        <f t="shared" si="64"/>
        <v>0</v>
      </c>
      <c r="AB391" s="75"/>
      <c r="AC391" s="77">
        <f t="shared" si="58"/>
        <v>0</v>
      </c>
      <c r="AD391" s="78"/>
      <c r="AE391" s="79">
        <f t="shared" si="59"/>
        <v>0</v>
      </c>
      <c r="AF391" s="104">
        <f t="shared" si="60"/>
        <v>0</v>
      </c>
      <c r="AG391" s="45"/>
      <c r="AH391" s="110">
        <f t="shared" si="61"/>
        <v>0</v>
      </c>
      <c r="AI391" s="21"/>
      <c r="AJ391" s="11"/>
      <c r="AK391" s="17"/>
    </row>
    <row r="392" spans="1:37" x14ac:dyDescent="0.3">
      <c r="A392" s="97"/>
      <c r="B392" s="97"/>
      <c r="C392" s="121"/>
      <c r="D392" s="119"/>
      <c r="M392" s="70" t="b">
        <f t="shared" si="56"/>
        <v>1</v>
      </c>
      <c r="N392" s="71" t="b">
        <f t="shared" si="56"/>
        <v>1</v>
      </c>
      <c r="O392" s="71" t="b">
        <f t="shared" si="56"/>
        <v>1</v>
      </c>
      <c r="P392" s="71" t="b">
        <f t="shared" si="54"/>
        <v>1</v>
      </c>
      <c r="Q392" s="72">
        <f t="shared" si="62"/>
        <v>0</v>
      </c>
      <c r="R392" s="72"/>
      <c r="S392" s="101" t="b">
        <f t="shared" si="57"/>
        <v>1</v>
      </c>
      <c r="T392" s="75" t="b">
        <f t="shared" si="57"/>
        <v>1</v>
      </c>
      <c r="U392" s="75" t="b">
        <f t="shared" si="57"/>
        <v>1</v>
      </c>
      <c r="V392" s="75" t="b">
        <f t="shared" si="55"/>
        <v>1</v>
      </c>
      <c r="W392" s="75" t="b">
        <f t="shared" si="63"/>
        <v>1</v>
      </c>
      <c r="X392" s="75" t="b">
        <f t="shared" si="63"/>
        <v>1</v>
      </c>
      <c r="Y392" s="75" t="b">
        <f t="shared" si="63"/>
        <v>1</v>
      </c>
      <c r="Z392" s="75" t="b">
        <f t="shared" si="63"/>
        <v>1</v>
      </c>
      <c r="AA392" s="75">
        <f t="shared" si="64"/>
        <v>0</v>
      </c>
      <c r="AB392" s="75"/>
      <c r="AC392" s="77">
        <f t="shared" si="58"/>
        <v>0</v>
      </c>
      <c r="AD392" s="78"/>
      <c r="AE392" s="79">
        <f t="shared" si="59"/>
        <v>0</v>
      </c>
      <c r="AF392" s="104">
        <f t="shared" si="60"/>
        <v>0</v>
      </c>
      <c r="AG392" s="45"/>
      <c r="AH392" s="110">
        <f t="shared" si="61"/>
        <v>0</v>
      </c>
      <c r="AI392" s="21"/>
      <c r="AJ392" s="11"/>
      <c r="AK392" s="17"/>
    </row>
    <row r="393" spans="1:37" x14ac:dyDescent="0.3">
      <c r="A393" s="97"/>
      <c r="B393" s="97"/>
      <c r="C393" s="121"/>
      <c r="D393" s="119"/>
      <c r="M393" s="70" t="b">
        <f t="shared" si="56"/>
        <v>1</v>
      </c>
      <c r="N393" s="71" t="b">
        <f t="shared" si="56"/>
        <v>1</v>
      </c>
      <c r="O393" s="71" t="b">
        <f t="shared" si="56"/>
        <v>1</v>
      </c>
      <c r="P393" s="71" t="b">
        <f t="shared" si="54"/>
        <v>1</v>
      </c>
      <c r="Q393" s="72">
        <f t="shared" si="62"/>
        <v>0</v>
      </c>
      <c r="R393" s="72"/>
      <c r="S393" s="101" t="b">
        <f t="shared" si="57"/>
        <v>1</v>
      </c>
      <c r="T393" s="75" t="b">
        <f t="shared" si="57"/>
        <v>1</v>
      </c>
      <c r="U393" s="75" t="b">
        <f t="shared" si="57"/>
        <v>1</v>
      </c>
      <c r="V393" s="75" t="b">
        <f t="shared" si="55"/>
        <v>1</v>
      </c>
      <c r="W393" s="75" t="b">
        <f t="shared" si="63"/>
        <v>1</v>
      </c>
      <c r="X393" s="75" t="b">
        <f t="shared" si="63"/>
        <v>1</v>
      </c>
      <c r="Y393" s="75" t="b">
        <f t="shared" si="63"/>
        <v>1</v>
      </c>
      <c r="Z393" s="75" t="b">
        <f t="shared" si="63"/>
        <v>1</v>
      </c>
      <c r="AA393" s="75">
        <f t="shared" si="64"/>
        <v>0</v>
      </c>
      <c r="AB393" s="75"/>
      <c r="AC393" s="77">
        <f t="shared" si="58"/>
        <v>0</v>
      </c>
      <c r="AD393" s="78"/>
      <c r="AE393" s="79">
        <f t="shared" si="59"/>
        <v>0</v>
      </c>
      <c r="AF393" s="104">
        <f t="shared" si="60"/>
        <v>0</v>
      </c>
      <c r="AG393" s="45"/>
      <c r="AH393" s="110">
        <f t="shared" si="61"/>
        <v>0</v>
      </c>
      <c r="AI393" s="21"/>
      <c r="AJ393" s="11"/>
      <c r="AK393" s="17"/>
    </row>
    <row r="394" spans="1:37" x14ac:dyDescent="0.3">
      <c r="A394" s="97"/>
      <c r="B394" s="97"/>
      <c r="C394" s="121"/>
      <c r="D394" s="119"/>
      <c r="M394" s="70" t="b">
        <f t="shared" si="56"/>
        <v>1</v>
      </c>
      <c r="N394" s="71" t="b">
        <f t="shared" si="56"/>
        <v>1</v>
      </c>
      <c r="O394" s="71" t="b">
        <f t="shared" si="56"/>
        <v>1</v>
      </c>
      <c r="P394" s="71" t="b">
        <f t="shared" si="54"/>
        <v>1</v>
      </c>
      <c r="Q394" s="72">
        <f t="shared" si="62"/>
        <v>0</v>
      </c>
      <c r="R394" s="72"/>
      <c r="S394" s="101" t="b">
        <f t="shared" si="57"/>
        <v>1</v>
      </c>
      <c r="T394" s="75" t="b">
        <f t="shared" si="57"/>
        <v>1</v>
      </c>
      <c r="U394" s="75" t="b">
        <f t="shared" si="57"/>
        <v>1</v>
      </c>
      <c r="V394" s="75" t="b">
        <f t="shared" si="55"/>
        <v>1</v>
      </c>
      <c r="W394" s="75" t="b">
        <f t="shared" si="63"/>
        <v>1</v>
      </c>
      <c r="X394" s="75" t="b">
        <f t="shared" si="63"/>
        <v>1</v>
      </c>
      <c r="Y394" s="75" t="b">
        <f t="shared" si="63"/>
        <v>1</v>
      </c>
      <c r="Z394" s="75" t="b">
        <f t="shared" si="63"/>
        <v>1</v>
      </c>
      <c r="AA394" s="75">
        <f t="shared" si="64"/>
        <v>0</v>
      </c>
      <c r="AB394" s="75"/>
      <c r="AC394" s="77">
        <f t="shared" si="58"/>
        <v>0</v>
      </c>
      <c r="AD394" s="78"/>
      <c r="AE394" s="79">
        <f t="shared" si="59"/>
        <v>0</v>
      </c>
      <c r="AF394" s="104">
        <f t="shared" si="60"/>
        <v>0</v>
      </c>
      <c r="AG394" s="45"/>
      <c r="AH394" s="110">
        <f t="shared" si="61"/>
        <v>0</v>
      </c>
      <c r="AI394" s="21"/>
      <c r="AJ394" s="11"/>
      <c r="AK394" s="17"/>
    </row>
    <row r="395" spans="1:37" x14ac:dyDescent="0.3">
      <c r="A395" s="97"/>
      <c r="B395" s="97"/>
      <c r="C395" s="121"/>
      <c r="D395" s="119"/>
      <c r="M395" s="70" t="b">
        <f t="shared" si="56"/>
        <v>1</v>
      </c>
      <c r="N395" s="71" t="b">
        <f t="shared" si="56"/>
        <v>1</v>
      </c>
      <c r="O395" s="71" t="b">
        <f t="shared" si="56"/>
        <v>1</v>
      </c>
      <c r="P395" s="71" t="b">
        <f t="shared" si="56"/>
        <v>1</v>
      </c>
      <c r="Q395" s="72">
        <f t="shared" si="62"/>
        <v>0</v>
      </c>
      <c r="R395" s="72"/>
      <c r="S395" s="101" t="b">
        <f t="shared" si="57"/>
        <v>1</v>
      </c>
      <c r="T395" s="75" t="b">
        <f t="shared" si="57"/>
        <v>1</v>
      </c>
      <c r="U395" s="75" t="b">
        <f t="shared" si="57"/>
        <v>1</v>
      </c>
      <c r="V395" s="75" t="b">
        <f t="shared" si="57"/>
        <v>1</v>
      </c>
      <c r="W395" s="75" t="b">
        <f t="shared" si="63"/>
        <v>1</v>
      </c>
      <c r="X395" s="75" t="b">
        <f t="shared" si="63"/>
        <v>1</v>
      </c>
      <c r="Y395" s="75" t="b">
        <f t="shared" si="63"/>
        <v>1</v>
      </c>
      <c r="Z395" s="75" t="b">
        <f t="shared" si="63"/>
        <v>1</v>
      </c>
      <c r="AA395" s="75">
        <f t="shared" si="64"/>
        <v>0</v>
      </c>
      <c r="AB395" s="75"/>
      <c r="AC395" s="77">
        <f t="shared" si="58"/>
        <v>0</v>
      </c>
      <c r="AD395" s="78"/>
      <c r="AE395" s="79">
        <f t="shared" si="59"/>
        <v>0</v>
      </c>
      <c r="AF395" s="104">
        <f t="shared" si="60"/>
        <v>0</v>
      </c>
      <c r="AG395" s="45"/>
      <c r="AH395" s="110">
        <f t="shared" si="61"/>
        <v>0</v>
      </c>
      <c r="AI395" s="21"/>
      <c r="AJ395" s="11"/>
      <c r="AK395" s="17"/>
    </row>
    <row r="396" spans="1:37" x14ac:dyDescent="0.3">
      <c r="A396" s="97"/>
      <c r="B396" s="97"/>
      <c r="C396" s="121"/>
      <c r="D396" s="119"/>
      <c r="M396" s="70" t="b">
        <f t="shared" ref="M396:P459" si="65">ISBLANK(A396)</f>
        <v>1</v>
      </c>
      <c r="N396" s="71" t="b">
        <f t="shared" si="65"/>
        <v>1</v>
      </c>
      <c r="O396" s="71" t="b">
        <f t="shared" si="65"/>
        <v>1</v>
      </c>
      <c r="P396" s="71" t="b">
        <f t="shared" si="65"/>
        <v>1</v>
      </c>
      <c r="Q396" s="72">
        <f t="shared" si="62"/>
        <v>0</v>
      </c>
      <c r="R396" s="72"/>
      <c r="S396" s="101" t="b">
        <f t="shared" ref="S396:V459" si="66">IF(ISBLANK(A396),TRUE(),ISNUMBER(A396))</f>
        <v>1</v>
      </c>
      <c r="T396" s="75" t="b">
        <f t="shared" si="66"/>
        <v>1</v>
      </c>
      <c r="U396" s="75" t="b">
        <f t="shared" si="66"/>
        <v>1</v>
      </c>
      <c r="V396" s="75" t="b">
        <f t="shared" si="66"/>
        <v>1</v>
      </c>
      <c r="W396" s="75" t="b">
        <f t="shared" si="63"/>
        <v>1</v>
      </c>
      <c r="X396" s="75" t="b">
        <f t="shared" si="63"/>
        <v>1</v>
      </c>
      <c r="Y396" s="75" t="b">
        <f t="shared" si="63"/>
        <v>1</v>
      </c>
      <c r="Z396" s="75" t="b">
        <f t="shared" ref="Z396:Z459" si="67">IF(ISBLANK(I396),TRUE(),ISNUMBER(I396))</f>
        <v>1</v>
      </c>
      <c r="AA396" s="75">
        <f t="shared" si="64"/>
        <v>0</v>
      </c>
      <c r="AB396" s="75"/>
      <c r="AC396" s="77">
        <f t="shared" ref="AC396:AC459" si="68">IF(OR(A396="",B396=""),0,IF(A396&gt;B396,1,0))</f>
        <v>0</v>
      </c>
      <c r="AD396" s="78"/>
      <c r="AE396" s="79">
        <f t="shared" ref="AE396:AE459" si="69">IF(OR(A396="",B396=""),0,IF(SUMPRODUCT(($A$12:$A$1000&lt;B396)*($B$12:$B$1000&gt;A396))&gt;1,1,0))</f>
        <v>0</v>
      </c>
      <c r="AF396" s="104">
        <f t="shared" ref="AF396:AF459" si="70">B396-A396</f>
        <v>0</v>
      </c>
      <c r="AG396" s="45"/>
      <c r="AH396" s="110">
        <f t="shared" ref="AH396:AH459" si="71">IF(AND(OR(AF396&lt;20,AF396&gt;40),AND(A396&lt;&gt;"",B396&lt;&gt;"")),1,0)</f>
        <v>0</v>
      </c>
      <c r="AI396" s="21"/>
      <c r="AJ396" s="11"/>
      <c r="AK396" s="17"/>
    </row>
    <row r="397" spans="1:37" x14ac:dyDescent="0.3">
      <c r="A397" s="97"/>
      <c r="B397" s="97"/>
      <c r="C397" s="121"/>
      <c r="D397" s="119"/>
      <c r="M397" s="70" t="b">
        <f t="shared" si="65"/>
        <v>1</v>
      </c>
      <c r="N397" s="71" t="b">
        <f t="shared" si="65"/>
        <v>1</v>
      </c>
      <c r="O397" s="71" t="b">
        <f t="shared" si="65"/>
        <v>1</v>
      </c>
      <c r="P397" s="71" t="b">
        <f t="shared" si="65"/>
        <v>1</v>
      </c>
      <c r="Q397" s="72">
        <f t="shared" ref="Q397:Q460" si="72">IF(OR(AND(M397:P397),AND(NOT(M397),NOT(N397),NOT(O397),NOT(P397))),0,1)</f>
        <v>0</v>
      </c>
      <c r="R397" s="72"/>
      <c r="S397" s="101" t="b">
        <f t="shared" si="66"/>
        <v>1</v>
      </c>
      <c r="T397" s="75" t="b">
        <f t="shared" si="66"/>
        <v>1</v>
      </c>
      <c r="U397" s="75" t="b">
        <f t="shared" si="66"/>
        <v>1</v>
      </c>
      <c r="V397" s="75" t="b">
        <f t="shared" si="66"/>
        <v>1</v>
      </c>
      <c r="W397" s="75" t="b">
        <f t="shared" ref="W397:Z460" si="73">IF(ISBLANK(F397),TRUE(),ISNUMBER(F397))</f>
        <v>1</v>
      </c>
      <c r="X397" s="75" t="b">
        <f t="shared" si="73"/>
        <v>1</v>
      </c>
      <c r="Y397" s="75" t="b">
        <f t="shared" si="73"/>
        <v>1</v>
      </c>
      <c r="Z397" s="75" t="b">
        <f t="shared" si="67"/>
        <v>1</v>
      </c>
      <c r="AA397" s="75">
        <f t="shared" ref="AA397:AA460" si="74">IF(AND(S397:Z397),0,1)</f>
        <v>0</v>
      </c>
      <c r="AB397" s="75"/>
      <c r="AC397" s="77">
        <f t="shared" si="68"/>
        <v>0</v>
      </c>
      <c r="AD397" s="78"/>
      <c r="AE397" s="79">
        <f t="shared" si="69"/>
        <v>0</v>
      </c>
      <c r="AF397" s="104">
        <f t="shared" si="70"/>
        <v>0</v>
      </c>
      <c r="AG397" s="45"/>
      <c r="AH397" s="110">
        <f t="shared" si="71"/>
        <v>0</v>
      </c>
      <c r="AI397" s="21"/>
      <c r="AJ397" s="11"/>
      <c r="AK397" s="17"/>
    </row>
    <row r="398" spans="1:37" x14ac:dyDescent="0.3">
      <c r="A398" s="97"/>
      <c r="B398" s="97"/>
      <c r="C398" s="121"/>
      <c r="D398" s="119"/>
      <c r="M398" s="70" t="b">
        <f t="shared" si="65"/>
        <v>1</v>
      </c>
      <c r="N398" s="71" t="b">
        <f t="shared" si="65"/>
        <v>1</v>
      </c>
      <c r="O398" s="71" t="b">
        <f t="shared" si="65"/>
        <v>1</v>
      </c>
      <c r="P398" s="71" t="b">
        <f t="shared" si="65"/>
        <v>1</v>
      </c>
      <c r="Q398" s="72">
        <f t="shared" si="72"/>
        <v>0</v>
      </c>
      <c r="R398" s="72"/>
      <c r="S398" s="101" t="b">
        <f t="shared" si="66"/>
        <v>1</v>
      </c>
      <c r="T398" s="75" t="b">
        <f t="shared" si="66"/>
        <v>1</v>
      </c>
      <c r="U398" s="75" t="b">
        <f t="shared" si="66"/>
        <v>1</v>
      </c>
      <c r="V398" s="75" t="b">
        <f t="shared" si="66"/>
        <v>1</v>
      </c>
      <c r="W398" s="75" t="b">
        <f t="shared" si="73"/>
        <v>1</v>
      </c>
      <c r="X398" s="75" t="b">
        <f t="shared" si="73"/>
        <v>1</v>
      </c>
      <c r="Y398" s="75" t="b">
        <f t="shared" si="73"/>
        <v>1</v>
      </c>
      <c r="Z398" s="75" t="b">
        <f t="shared" si="67"/>
        <v>1</v>
      </c>
      <c r="AA398" s="75">
        <f t="shared" si="74"/>
        <v>0</v>
      </c>
      <c r="AB398" s="75"/>
      <c r="AC398" s="77">
        <f t="shared" si="68"/>
        <v>0</v>
      </c>
      <c r="AD398" s="78"/>
      <c r="AE398" s="79">
        <f t="shared" si="69"/>
        <v>0</v>
      </c>
      <c r="AF398" s="104">
        <f t="shared" si="70"/>
        <v>0</v>
      </c>
      <c r="AG398" s="45"/>
      <c r="AH398" s="110">
        <f t="shared" si="71"/>
        <v>0</v>
      </c>
      <c r="AI398" s="21"/>
      <c r="AJ398" s="11"/>
      <c r="AK398" s="17"/>
    </row>
    <row r="399" spans="1:37" x14ac:dyDescent="0.3">
      <c r="A399" s="97"/>
      <c r="B399" s="97"/>
      <c r="C399" s="121"/>
      <c r="D399" s="119"/>
      <c r="M399" s="70" t="b">
        <f t="shared" si="65"/>
        <v>1</v>
      </c>
      <c r="N399" s="71" t="b">
        <f t="shared" si="65"/>
        <v>1</v>
      </c>
      <c r="O399" s="71" t="b">
        <f t="shared" si="65"/>
        <v>1</v>
      </c>
      <c r="P399" s="71" t="b">
        <f t="shared" si="65"/>
        <v>1</v>
      </c>
      <c r="Q399" s="72">
        <f t="shared" si="72"/>
        <v>0</v>
      </c>
      <c r="R399" s="72"/>
      <c r="S399" s="101" t="b">
        <f t="shared" si="66"/>
        <v>1</v>
      </c>
      <c r="T399" s="75" t="b">
        <f t="shared" si="66"/>
        <v>1</v>
      </c>
      <c r="U399" s="75" t="b">
        <f t="shared" si="66"/>
        <v>1</v>
      </c>
      <c r="V399" s="75" t="b">
        <f t="shared" si="66"/>
        <v>1</v>
      </c>
      <c r="W399" s="75" t="b">
        <f t="shared" si="73"/>
        <v>1</v>
      </c>
      <c r="X399" s="75" t="b">
        <f t="shared" si="73"/>
        <v>1</v>
      </c>
      <c r="Y399" s="75" t="b">
        <f t="shared" si="73"/>
        <v>1</v>
      </c>
      <c r="Z399" s="75" t="b">
        <f t="shared" si="67"/>
        <v>1</v>
      </c>
      <c r="AA399" s="75">
        <f t="shared" si="74"/>
        <v>0</v>
      </c>
      <c r="AB399" s="75"/>
      <c r="AC399" s="77">
        <f t="shared" si="68"/>
        <v>0</v>
      </c>
      <c r="AD399" s="78"/>
      <c r="AE399" s="79">
        <f t="shared" si="69"/>
        <v>0</v>
      </c>
      <c r="AF399" s="104">
        <f t="shared" si="70"/>
        <v>0</v>
      </c>
      <c r="AG399" s="45"/>
      <c r="AH399" s="110">
        <f t="shared" si="71"/>
        <v>0</v>
      </c>
      <c r="AI399" s="21"/>
      <c r="AJ399" s="11"/>
      <c r="AK399" s="17"/>
    </row>
    <row r="400" spans="1:37" x14ac:dyDescent="0.3">
      <c r="A400" s="97"/>
      <c r="B400" s="97"/>
      <c r="C400" s="121"/>
      <c r="D400" s="119"/>
      <c r="M400" s="70" t="b">
        <f t="shared" si="65"/>
        <v>1</v>
      </c>
      <c r="N400" s="71" t="b">
        <f t="shared" si="65"/>
        <v>1</v>
      </c>
      <c r="O400" s="71" t="b">
        <f t="shared" si="65"/>
        <v>1</v>
      </c>
      <c r="P400" s="71" t="b">
        <f t="shared" si="65"/>
        <v>1</v>
      </c>
      <c r="Q400" s="72">
        <f t="shared" si="72"/>
        <v>0</v>
      </c>
      <c r="R400" s="72"/>
      <c r="S400" s="101" t="b">
        <f t="shared" si="66"/>
        <v>1</v>
      </c>
      <c r="T400" s="75" t="b">
        <f t="shared" si="66"/>
        <v>1</v>
      </c>
      <c r="U400" s="75" t="b">
        <f t="shared" si="66"/>
        <v>1</v>
      </c>
      <c r="V400" s="75" t="b">
        <f t="shared" si="66"/>
        <v>1</v>
      </c>
      <c r="W400" s="75" t="b">
        <f t="shared" si="73"/>
        <v>1</v>
      </c>
      <c r="X400" s="75" t="b">
        <f t="shared" si="73"/>
        <v>1</v>
      </c>
      <c r="Y400" s="75" t="b">
        <f t="shared" si="73"/>
        <v>1</v>
      </c>
      <c r="Z400" s="75" t="b">
        <f t="shared" si="67"/>
        <v>1</v>
      </c>
      <c r="AA400" s="75">
        <f t="shared" si="74"/>
        <v>0</v>
      </c>
      <c r="AB400" s="75"/>
      <c r="AC400" s="77">
        <f t="shared" si="68"/>
        <v>0</v>
      </c>
      <c r="AD400" s="78"/>
      <c r="AE400" s="79">
        <f t="shared" si="69"/>
        <v>0</v>
      </c>
      <c r="AF400" s="104">
        <f t="shared" si="70"/>
        <v>0</v>
      </c>
      <c r="AG400" s="45"/>
      <c r="AH400" s="110">
        <f t="shared" si="71"/>
        <v>0</v>
      </c>
      <c r="AI400" s="21"/>
      <c r="AJ400" s="11"/>
      <c r="AK400" s="17"/>
    </row>
    <row r="401" spans="1:37" x14ac:dyDescent="0.3">
      <c r="A401" s="97"/>
      <c r="B401" s="97"/>
      <c r="C401" s="121"/>
      <c r="D401" s="119"/>
      <c r="M401" s="70" t="b">
        <f t="shared" si="65"/>
        <v>1</v>
      </c>
      <c r="N401" s="71" t="b">
        <f t="shared" si="65"/>
        <v>1</v>
      </c>
      <c r="O401" s="71" t="b">
        <f t="shared" si="65"/>
        <v>1</v>
      </c>
      <c r="P401" s="71" t="b">
        <f t="shared" si="65"/>
        <v>1</v>
      </c>
      <c r="Q401" s="72">
        <f t="shared" si="72"/>
        <v>0</v>
      </c>
      <c r="R401" s="72"/>
      <c r="S401" s="101" t="b">
        <f t="shared" si="66"/>
        <v>1</v>
      </c>
      <c r="T401" s="75" t="b">
        <f t="shared" si="66"/>
        <v>1</v>
      </c>
      <c r="U401" s="75" t="b">
        <f t="shared" si="66"/>
        <v>1</v>
      </c>
      <c r="V401" s="75" t="b">
        <f t="shared" si="66"/>
        <v>1</v>
      </c>
      <c r="W401" s="75" t="b">
        <f t="shared" si="73"/>
        <v>1</v>
      </c>
      <c r="X401" s="75" t="b">
        <f t="shared" si="73"/>
        <v>1</v>
      </c>
      <c r="Y401" s="75" t="b">
        <f t="shared" si="73"/>
        <v>1</v>
      </c>
      <c r="Z401" s="75" t="b">
        <f t="shared" si="67"/>
        <v>1</v>
      </c>
      <c r="AA401" s="75">
        <f t="shared" si="74"/>
        <v>0</v>
      </c>
      <c r="AB401" s="75"/>
      <c r="AC401" s="77">
        <f t="shared" si="68"/>
        <v>0</v>
      </c>
      <c r="AD401" s="78"/>
      <c r="AE401" s="79">
        <f t="shared" si="69"/>
        <v>0</v>
      </c>
      <c r="AF401" s="104">
        <f t="shared" si="70"/>
        <v>0</v>
      </c>
      <c r="AG401" s="45"/>
      <c r="AH401" s="110">
        <f t="shared" si="71"/>
        <v>0</v>
      </c>
      <c r="AI401" s="21"/>
      <c r="AJ401" s="11"/>
      <c r="AK401" s="17"/>
    </row>
    <row r="402" spans="1:37" x14ac:dyDescent="0.3">
      <c r="A402" s="97"/>
      <c r="B402" s="97"/>
      <c r="C402" s="121"/>
      <c r="D402" s="119"/>
      <c r="M402" s="70" t="b">
        <f t="shared" si="65"/>
        <v>1</v>
      </c>
      <c r="N402" s="71" t="b">
        <f t="shared" si="65"/>
        <v>1</v>
      </c>
      <c r="O402" s="71" t="b">
        <f t="shared" si="65"/>
        <v>1</v>
      </c>
      <c r="P402" s="71" t="b">
        <f t="shared" si="65"/>
        <v>1</v>
      </c>
      <c r="Q402" s="72">
        <f t="shared" si="72"/>
        <v>0</v>
      </c>
      <c r="R402" s="72"/>
      <c r="S402" s="101" t="b">
        <f t="shared" si="66"/>
        <v>1</v>
      </c>
      <c r="T402" s="75" t="b">
        <f t="shared" si="66"/>
        <v>1</v>
      </c>
      <c r="U402" s="75" t="b">
        <f t="shared" si="66"/>
        <v>1</v>
      </c>
      <c r="V402" s="75" t="b">
        <f t="shared" si="66"/>
        <v>1</v>
      </c>
      <c r="W402" s="75" t="b">
        <f t="shared" si="73"/>
        <v>1</v>
      </c>
      <c r="X402" s="75" t="b">
        <f t="shared" si="73"/>
        <v>1</v>
      </c>
      <c r="Y402" s="75" t="b">
        <f t="shared" si="73"/>
        <v>1</v>
      </c>
      <c r="Z402" s="75" t="b">
        <f t="shared" si="67"/>
        <v>1</v>
      </c>
      <c r="AA402" s="75">
        <f t="shared" si="74"/>
        <v>0</v>
      </c>
      <c r="AB402" s="75"/>
      <c r="AC402" s="77">
        <f t="shared" si="68"/>
        <v>0</v>
      </c>
      <c r="AD402" s="78"/>
      <c r="AE402" s="79">
        <f t="shared" si="69"/>
        <v>0</v>
      </c>
      <c r="AF402" s="104">
        <f t="shared" si="70"/>
        <v>0</v>
      </c>
      <c r="AG402" s="45"/>
      <c r="AH402" s="110">
        <f t="shared" si="71"/>
        <v>0</v>
      </c>
      <c r="AI402" s="21"/>
      <c r="AJ402" s="11"/>
      <c r="AK402" s="17"/>
    </row>
    <row r="403" spans="1:37" x14ac:dyDescent="0.3">
      <c r="A403" s="97"/>
      <c r="B403" s="97"/>
      <c r="C403" s="121"/>
      <c r="D403" s="119"/>
      <c r="M403" s="70" t="b">
        <f t="shared" si="65"/>
        <v>1</v>
      </c>
      <c r="N403" s="71" t="b">
        <f t="shared" si="65"/>
        <v>1</v>
      </c>
      <c r="O403" s="71" t="b">
        <f t="shared" si="65"/>
        <v>1</v>
      </c>
      <c r="P403" s="71" t="b">
        <f t="shared" si="65"/>
        <v>1</v>
      </c>
      <c r="Q403" s="72">
        <f t="shared" si="72"/>
        <v>0</v>
      </c>
      <c r="R403" s="72"/>
      <c r="S403" s="101" t="b">
        <f t="shared" si="66"/>
        <v>1</v>
      </c>
      <c r="T403" s="75" t="b">
        <f t="shared" si="66"/>
        <v>1</v>
      </c>
      <c r="U403" s="75" t="b">
        <f t="shared" si="66"/>
        <v>1</v>
      </c>
      <c r="V403" s="75" t="b">
        <f t="shared" si="66"/>
        <v>1</v>
      </c>
      <c r="W403" s="75" t="b">
        <f t="shared" si="73"/>
        <v>1</v>
      </c>
      <c r="X403" s="75" t="b">
        <f t="shared" si="73"/>
        <v>1</v>
      </c>
      <c r="Y403" s="75" t="b">
        <f t="shared" si="73"/>
        <v>1</v>
      </c>
      <c r="Z403" s="75" t="b">
        <f t="shared" si="67"/>
        <v>1</v>
      </c>
      <c r="AA403" s="75">
        <f t="shared" si="74"/>
        <v>0</v>
      </c>
      <c r="AB403" s="75"/>
      <c r="AC403" s="77">
        <f t="shared" si="68"/>
        <v>0</v>
      </c>
      <c r="AD403" s="78"/>
      <c r="AE403" s="79">
        <f t="shared" si="69"/>
        <v>0</v>
      </c>
      <c r="AF403" s="104">
        <f t="shared" si="70"/>
        <v>0</v>
      </c>
      <c r="AG403" s="45"/>
      <c r="AH403" s="110">
        <f t="shared" si="71"/>
        <v>0</v>
      </c>
      <c r="AI403" s="21"/>
      <c r="AJ403" s="11"/>
      <c r="AK403" s="17"/>
    </row>
    <row r="404" spans="1:37" x14ac:dyDescent="0.3">
      <c r="A404" s="97"/>
      <c r="B404" s="97"/>
      <c r="C404" s="121"/>
      <c r="D404" s="119"/>
      <c r="M404" s="70" t="b">
        <f t="shared" si="65"/>
        <v>1</v>
      </c>
      <c r="N404" s="71" t="b">
        <f t="shared" si="65"/>
        <v>1</v>
      </c>
      <c r="O404" s="71" t="b">
        <f t="shared" si="65"/>
        <v>1</v>
      </c>
      <c r="P404" s="71" t="b">
        <f t="shared" si="65"/>
        <v>1</v>
      </c>
      <c r="Q404" s="72">
        <f t="shared" si="72"/>
        <v>0</v>
      </c>
      <c r="R404" s="72"/>
      <c r="S404" s="101" t="b">
        <f t="shared" si="66"/>
        <v>1</v>
      </c>
      <c r="T404" s="75" t="b">
        <f t="shared" si="66"/>
        <v>1</v>
      </c>
      <c r="U404" s="75" t="b">
        <f t="shared" si="66"/>
        <v>1</v>
      </c>
      <c r="V404" s="75" t="b">
        <f t="shared" si="66"/>
        <v>1</v>
      </c>
      <c r="W404" s="75" t="b">
        <f t="shared" si="73"/>
        <v>1</v>
      </c>
      <c r="X404" s="75" t="b">
        <f t="shared" si="73"/>
        <v>1</v>
      </c>
      <c r="Y404" s="75" t="b">
        <f t="shared" si="73"/>
        <v>1</v>
      </c>
      <c r="Z404" s="75" t="b">
        <f t="shared" si="67"/>
        <v>1</v>
      </c>
      <c r="AA404" s="75">
        <f t="shared" si="74"/>
        <v>0</v>
      </c>
      <c r="AB404" s="75"/>
      <c r="AC404" s="77">
        <f t="shared" si="68"/>
        <v>0</v>
      </c>
      <c r="AD404" s="78"/>
      <c r="AE404" s="79">
        <f t="shared" si="69"/>
        <v>0</v>
      </c>
      <c r="AF404" s="104">
        <f t="shared" si="70"/>
        <v>0</v>
      </c>
      <c r="AG404" s="45"/>
      <c r="AH404" s="110">
        <f t="shared" si="71"/>
        <v>0</v>
      </c>
      <c r="AI404" s="21"/>
      <c r="AJ404" s="11"/>
      <c r="AK404" s="17"/>
    </row>
    <row r="405" spans="1:37" x14ac:dyDescent="0.3">
      <c r="A405" s="97"/>
      <c r="B405" s="97"/>
      <c r="C405" s="121"/>
      <c r="D405" s="119"/>
      <c r="M405" s="70" t="b">
        <f t="shared" si="65"/>
        <v>1</v>
      </c>
      <c r="N405" s="71" t="b">
        <f t="shared" si="65"/>
        <v>1</v>
      </c>
      <c r="O405" s="71" t="b">
        <f t="shared" si="65"/>
        <v>1</v>
      </c>
      <c r="P405" s="71" t="b">
        <f t="shared" si="65"/>
        <v>1</v>
      </c>
      <c r="Q405" s="72">
        <f t="shared" si="72"/>
        <v>0</v>
      </c>
      <c r="R405" s="72"/>
      <c r="S405" s="101" t="b">
        <f t="shared" si="66"/>
        <v>1</v>
      </c>
      <c r="T405" s="75" t="b">
        <f t="shared" si="66"/>
        <v>1</v>
      </c>
      <c r="U405" s="75" t="b">
        <f t="shared" si="66"/>
        <v>1</v>
      </c>
      <c r="V405" s="75" t="b">
        <f t="shared" si="66"/>
        <v>1</v>
      </c>
      <c r="W405" s="75" t="b">
        <f t="shared" si="73"/>
        <v>1</v>
      </c>
      <c r="X405" s="75" t="b">
        <f t="shared" si="73"/>
        <v>1</v>
      </c>
      <c r="Y405" s="75" t="b">
        <f t="shared" si="73"/>
        <v>1</v>
      </c>
      <c r="Z405" s="75" t="b">
        <f t="shared" si="67"/>
        <v>1</v>
      </c>
      <c r="AA405" s="75">
        <f t="shared" si="74"/>
        <v>0</v>
      </c>
      <c r="AB405" s="75"/>
      <c r="AC405" s="77">
        <f t="shared" si="68"/>
        <v>0</v>
      </c>
      <c r="AD405" s="78"/>
      <c r="AE405" s="79">
        <f t="shared" si="69"/>
        <v>0</v>
      </c>
      <c r="AF405" s="104">
        <f t="shared" si="70"/>
        <v>0</v>
      </c>
      <c r="AG405" s="45"/>
      <c r="AH405" s="110">
        <f t="shared" si="71"/>
        <v>0</v>
      </c>
      <c r="AI405" s="21"/>
      <c r="AJ405" s="11"/>
      <c r="AK405" s="17"/>
    </row>
    <row r="406" spans="1:37" x14ac:dyDescent="0.3">
      <c r="A406" s="97"/>
      <c r="B406" s="97"/>
      <c r="C406" s="121"/>
      <c r="D406" s="119"/>
      <c r="M406" s="70" t="b">
        <f t="shared" si="65"/>
        <v>1</v>
      </c>
      <c r="N406" s="71" t="b">
        <f t="shared" si="65"/>
        <v>1</v>
      </c>
      <c r="O406" s="71" t="b">
        <f t="shared" si="65"/>
        <v>1</v>
      </c>
      <c r="P406" s="71" t="b">
        <f t="shared" si="65"/>
        <v>1</v>
      </c>
      <c r="Q406" s="72">
        <f t="shared" si="72"/>
        <v>0</v>
      </c>
      <c r="R406" s="72"/>
      <c r="S406" s="101" t="b">
        <f t="shared" si="66"/>
        <v>1</v>
      </c>
      <c r="T406" s="75" t="b">
        <f t="shared" si="66"/>
        <v>1</v>
      </c>
      <c r="U406" s="75" t="b">
        <f t="shared" si="66"/>
        <v>1</v>
      </c>
      <c r="V406" s="75" t="b">
        <f t="shared" si="66"/>
        <v>1</v>
      </c>
      <c r="W406" s="75" t="b">
        <f t="shared" si="73"/>
        <v>1</v>
      </c>
      <c r="X406" s="75" t="b">
        <f t="shared" si="73"/>
        <v>1</v>
      </c>
      <c r="Y406" s="75" t="b">
        <f t="shared" si="73"/>
        <v>1</v>
      </c>
      <c r="Z406" s="75" t="b">
        <f t="shared" si="67"/>
        <v>1</v>
      </c>
      <c r="AA406" s="75">
        <f t="shared" si="74"/>
        <v>0</v>
      </c>
      <c r="AB406" s="75"/>
      <c r="AC406" s="77">
        <f t="shared" si="68"/>
        <v>0</v>
      </c>
      <c r="AD406" s="78"/>
      <c r="AE406" s="79">
        <f t="shared" si="69"/>
        <v>0</v>
      </c>
      <c r="AF406" s="104">
        <f t="shared" si="70"/>
        <v>0</v>
      </c>
      <c r="AG406" s="45"/>
      <c r="AH406" s="110">
        <f t="shared" si="71"/>
        <v>0</v>
      </c>
      <c r="AI406" s="21"/>
      <c r="AJ406" s="11"/>
      <c r="AK406" s="17"/>
    </row>
    <row r="407" spans="1:37" x14ac:dyDescent="0.3">
      <c r="A407" s="97"/>
      <c r="B407" s="97"/>
      <c r="C407" s="121"/>
      <c r="D407" s="119"/>
      <c r="M407" s="70" t="b">
        <f t="shared" si="65"/>
        <v>1</v>
      </c>
      <c r="N407" s="71" t="b">
        <f t="shared" si="65"/>
        <v>1</v>
      </c>
      <c r="O407" s="71" t="b">
        <f t="shared" si="65"/>
        <v>1</v>
      </c>
      <c r="P407" s="71" t="b">
        <f t="shared" si="65"/>
        <v>1</v>
      </c>
      <c r="Q407" s="72">
        <f t="shared" si="72"/>
        <v>0</v>
      </c>
      <c r="R407" s="72"/>
      <c r="S407" s="101" t="b">
        <f t="shared" si="66"/>
        <v>1</v>
      </c>
      <c r="T407" s="75" t="b">
        <f t="shared" si="66"/>
        <v>1</v>
      </c>
      <c r="U407" s="75" t="b">
        <f t="shared" si="66"/>
        <v>1</v>
      </c>
      <c r="V407" s="75" t="b">
        <f t="shared" si="66"/>
        <v>1</v>
      </c>
      <c r="W407" s="75" t="b">
        <f t="shared" si="73"/>
        <v>1</v>
      </c>
      <c r="X407" s="75" t="b">
        <f t="shared" si="73"/>
        <v>1</v>
      </c>
      <c r="Y407" s="75" t="b">
        <f t="shared" si="73"/>
        <v>1</v>
      </c>
      <c r="Z407" s="75" t="b">
        <f t="shared" si="67"/>
        <v>1</v>
      </c>
      <c r="AA407" s="75">
        <f t="shared" si="74"/>
        <v>0</v>
      </c>
      <c r="AB407" s="75"/>
      <c r="AC407" s="77">
        <f t="shared" si="68"/>
        <v>0</v>
      </c>
      <c r="AD407" s="78"/>
      <c r="AE407" s="79">
        <f t="shared" si="69"/>
        <v>0</v>
      </c>
      <c r="AF407" s="104">
        <f t="shared" si="70"/>
        <v>0</v>
      </c>
      <c r="AG407" s="45"/>
      <c r="AH407" s="110">
        <f t="shared" si="71"/>
        <v>0</v>
      </c>
      <c r="AI407" s="21"/>
      <c r="AJ407" s="11"/>
      <c r="AK407" s="17"/>
    </row>
    <row r="408" spans="1:37" x14ac:dyDescent="0.3">
      <c r="A408" s="97"/>
      <c r="B408" s="97"/>
      <c r="C408" s="121"/>
      <c r="D408" s="119"/>
      <c r="M408" s="70" t="b">
        <f t="shared" si="65"/>
        <v>1</v>
      </c>
      <c r="N408" s="71" t="b">
        <f t="shared" si="65"/>
        <v>1</v>
      </c>
      <c r="O408" s="71" t="b">
        <f t="shared" si="65"/>
        <v>1</v>
      </c>
      <c r="P408" s="71" t="b">
        <f t="shared" si="65"/>
        <v>1</v>
      </c>
      <c r="Q408" s="72">
        <f t="shared" si="72"/>
        <v>0</v>
      </c>
      <c r="R408" s="72"/>
      <c r="S408" s="101" t="b">
        <f t="shared" si="66"/>
        <v>1</v>
      </c>
      <c r="T408" s="75" t="b">
        <f t="shared" si="66"/>
        <v>1</v>
      </c>
      <c r="U408" s="75" t="b">
        <f t="shared" si="66"/>
        <v>1</v>
      </c>
      <c r="V408" s="75" t="b">
        <f t="shared" si="66"/>
        <v>1</v>
      </c>
      <c r="W408" s="75" t="b">
        <f t="shared" si="73"/>
        <v>1</v>
      </c>
      <c r="X408" s="75" t="b">
        <f t="shared" si="73"/>
        <v>1</v>
      </c>
      <c r="Y408" s="75" t="b">
        <f t="shared" si="73"/>
        <v>1</v>
      </c>
      <c r="Z408" s="75" t="b">
        <f t="shared" si="67"/>
        <v>1</v>
      </c>
      <c r="AA408" s="75">
        <f t="shared" si="74"/>
        <v>0</v>
      </c>
      <c r="AB408" s="75"/>
      <c r="AC408" s="77">
        <f t="shared" si="68"/>
        <v>0</v>
      </c>
      <c r="AD408" s="78"/>
      <c r="AE408" s="79">
        <f t="shared" si="69"/>
        <v>0</v>
      </c>
      <c r="AF408" s="104">
        <f t="shared" si="70"/>
        <v>0</v>
      </c>
      <c r="AG408" s="45"/>
      <c r="AH408" s="110">
        <f t="shared" si="71"/>
        <v>0</v>
      </c>
      <c r="AI408" s="21"/>
      <c r="AJ408" s="11"/>
      <c r="AK408" s="17"/>
    </row>
    <row r="409" spans="1:37" x14ac:dyDescent="0.3">
      <c r="A409" s="97"/>
      <c r="B409" s="97"/>
      <c r="C409" s="121"/>
      <c r="D409" s="119"/>
      <c r="M409" s="70" t="b">
        <f t="shared" si="65"/>
        <v>1</v>
      </c>
      <c r="N409" s="71" t="b">
        <f t="shared" si="65"/>
        <v>1</v>
      </c>
      <c r="O409" s="71" t="b">
        <f t="shared" si="65"/>
        <v>1</v>
      </c>
      <c r="P409" s="71" t="b">
        <f t="shared" si="65"/>
        <v>1</v>
      </c>
      <c r="Q409" s="72">
        <f t="shared" si="72"/>
        <v>0</v>
      </c>
      <c r="R409" s="72"/>
      <c r="S409" s="101" t="b">
        <f t="shared" si="66"/>
        <v>1</v>
      </c>
      <c r="T409" s="75" t="b">
        <f t="shared" si="66"/>
        <v>1</v>
      </c>
      <c r="U409" s="75" t="b">
        <f t="shared" si="66"/>
        <v>1</v>
      </c>
      <c r="V409" s="75" t="b">
        <f t="shared" si="66"/>
        <v>1</v>
      </c>
      <c r="W409" s="75" t="b">
        <f t="shared" si="73"/>
        <v>1</v>
      </c>
      <c r="X409" s="75" t="b">
        <f t="shared" si="73"/>
        <v>1</v>
      </c>
      <c r="Y409" s="75" t="b">
        <f t="shared" si="73"/>
        <v>1</v>
      </c>
      <c r="Z409" s="75" t="b">
        <f t="shared" si="67"/>
        <v>1</v>
      </c>
      <c r="AA409" s="75">
        <f t="shared" si="74"/>
        <v>0</v>
      </c>
      <c r="AB409" s="75"/>
      <c r="AC409" s="77">
        <f t="shared" si="68"/>
        <v>0</v>
      </c>
      <c r="AD409" s="78"/>
      <c r="AE409" s="79">
        <f t="shared" si="69"/>
        <v>0</v>
      </c>
      <c r="AF409" s="104">
        <f t="shared" si="70"/>
        <v>0</v>
      </c>
      <c r="AG409" s="45"/>
      <c r="AH409" s="110">
        <f t="shared" si="71"/>
        <v>0</v>
      </c>
      <c r="AI409" s="21"/>
      <c r="AJ409" s="11"/>
      <c r="AK409" s="17"/>
    </row>
    <row r="410" spans="1:37" x14ac:dyDescent="0.3">
      <c r="A410" s="97"/>
      <c r="B410" s="97"/>
      <c r="C410" s="121"/>
      <c r="D410" s="119"/>
      <c r="M410" s="70" t="b">
        <f t="shared" si="65"/>
        <v>1</v>
      </c>
      <c r="N410" s="71" t="b">
        <f t="shared" si="65"/>
        <v>1</v>
      </c>
      <c r="O410" s="71" t="b">
        <f t="shared" si="65"/>
        <v>1</v>
      </c>
      <c r="P410" s="71" t="b">
        <f t="shared" si="65"/>
        <v>1</v>
      </c>
      <c r="Q410" s="72">
        <f t="shared" si="72"/>
        <v>0</v>
      </c>
      <c r="R410" s="72"/>
      <c r="S410" s="101" t="b">
        <f t="shared" si="66"/>
        <v>1</v>
      </c>
      <c r="T410" s="75" t="b">
        <f t="shared" si="66"/>
        <v>1</v>
      </c>
      <c r="U410" s="75" t="b">
        <f t="shared" si="66"/>
        <v>1</v>
      </c>
      <c r="V410" s="75" t="b">
        <f t="shared" si="66"/>
        <v>1</v>
      </c>
      <c r="W410" s="75" t="b">
        <f t="shared" si="73"/>
        <v>1</v>
      </c>
      <c r="X410" s="75" t="b">
        <f t="shared" si="73"/>
        <v>1</v>
      </c>
      <c r="Y410" s="75" t="b">
        <f t="shared" si="73"/>
        <v>1</v>
      </c>
      <c r="Z410" s="75" t="b">
        <f t="shared" si="67"/>
        <v>1</v>
      </c>
      <c r="AA410" s="75">
        <f t="shared" si="74"/>
        <v>0</v>
      </c>
      <c r="AB410" s="75"/>
      <c r="AC410" s="77">
        <f t="shared" si="68"/>
        <v>0</v>
      </c>
      <c r="AD410" s="78"/>
      <c r="AE410" s="79">
        <f t="shared" si="69"/>
        <v>0</v>
      </c>
      <c r="AF410" s="104">
        <f t="shared" si="70"/>
        <v>0</v>
      </c>
      <c r="AG410" s="45"/>
      <c r="AH410" s="110">
        <f t="shared" si="71"/>
        <v>0</v>
      </c>
      <c r="AI410" s="21"/>
      <c r="AJ410" s="11"/>
      <c r="AK410" s="17"/>
    </row>
    <row r="411" spans="1:37" x14ac:dyDescent="0.3">
      <c r="A411" s="97"/>
      <c r="B411" s="97"/>
      <c r="C411" s="121"/>
      <c r="D411" s="119"/>
      <c r="M411" s="70" t="b">
        <f t="shared" si="65"/>
        <v>1</v>
      </c>
      <c r="N411" s="71" t="b">
        <f t="shared" si="65"/>
        <v>1</v>
      </c>
      <c r="O411" s="71" t="b">
        <f t="shared" si="65"/>
        <v>1</v>
      </c>
      <c r="P411" s="71" t="b">
        <f t="shared" si="65"/>
        <v>1</v>
      </c>
      <c r="Q411" s="72">
        <f t="shared" si="72"/>
        <v>0</v>
      </c>
      <c r="R411" s="72"/>
      <c r="S411" s="101" t="b">
        <f t="shared" si="66"/>
        <v>1</v>
      </c>
      <c r="T411" s="75" t="b">
        <f t="shared" si="66"/>
        <v>1</v>
      </c>
      <c r="U411" s="75" t="b">
        <f t="shared" si="66"/>
        <v>1</v>
      </c>
      <c r="V411" s="75" t="b">
        <f t="shared" si="66"/>
        <v>1</v>
      </c>
      <c r="W411" s="75" t="b">
        <f t="shared" si="73"/>
        <v>1</v>
      </c>
      <c r="X411" s="75" t="b">
        <f t="shared" si="73"/>
        <v>1</v>
      </c>
      <c r="Y411" s="75" t="b">
        <f t="shared" si="73"/>
        <v>1</v>
      </c>
      <c r="Z411" s="75" t="b">
        <f t="shared" si="67"/>
        <v>1</v>
      </c>
      <c r="AA411" s="75">
        <f t="shared" si="74"/>
        <v>0</v>
      </c>
      <c r="AB411" s="75"/>
      <c r="AC411" s="77">
        <f t="shared" si="68"/>
        <v>0</v>
      </c>
      <c r="AD411" s="78"/>
      <c r="AE411" s="79">
        <f t="shared" si="69"/>
        <v>0</v>
      </c>
      <c r="AF411" s="104">
        <f t="shared" si="70"/>
        <v>0</v>
      </c>
      <c r="AG411" s="45"/>
      <c r="AH411" s="110">
        <f t="shared" si="71"/>
        <v>0</v>
      </c>
      <c r="AI411" s="21"/>
      <c r="AJ411" s="11"/>
      <c r="AK411" s="17"/>
    </row>
    <row r="412" spans="1:37" x14ac:dyDescent="0.3">
      <c r="A412" s="97"/>
      <c r="B412" s="97"/>
      <c r="C412" s="121"/>
      <c r="D412" s="119"/>
      <c r="M412" s="70" t="b">
        <f t="shared" si="65"/>
        <v>1</v>
      </c>
      <c r="N412" s="71" t="b">
        <f t="shared" si="65"/>
        <v>1</v>
      </c>
      <c r="O412" s="71" t="b">
        <f t="shared" si="65"/>
        <v>1</v>
      </c>
      <c r="P412" s="71" t="b">
        <f t="shared" si="65"/>
        <v>1</v>
      </c>
      <c r="Q412" s="72">
        <f t="shared" si="72"/>
        <v>0</v>
      </c>
      <c r="R412" s="72"/>
      <c r="S412" s="101" t="b">
        <f t="shared" si="66"/>
        <v>1</v>
      </c>
      <c r="T412" s="75" t="b">
        <f t="shared" si="66"/>
        <v>1</v>
      </c>
      <c r="U412" s="75" t="b">
        <f t="shared" si="66"/>
        <v>1</v>
      </c>
      <c r="V412" s="75" t="b">
        <f t="shared" si="66"/>
        <v>1</v>
      </c>
      <c r="W412" s="75" t="b">
        <f t="shared" si="73"/>
        <v>1</v>
      </c>
      <c r="X412" s="75" t="b">
        <f t="shared" si="73"/>
        <v>1</v>
      </c>
      <c r="Y412" s="75" t="b">
        <f t="shared" si="73"/>
        <v>1</v>
      </c>
      <c r="Z412" s="75" t="b">
        <f t="shared" si="67"/>
        <v>1</v>
      </c>
      <c r="AA412" s="75">
        <f t="shared" si="74"/>
        <v>0</v>
      </c>
      <c r="AB412" s="75"/>
      <c r="AC412" s="77">
        <f t="shared" si="68"/>
        <v>0</v>
      </c>
      <c r="AD412" s="78"/>
      <c r="AE412" s="79">
        <f t="shared" si="69"/>
        <v>0</v>
      </c>
      <c r="AF412" s="104">
        <f t="shared" si="70"/>
        <v>0</v>
      </c>
      <c r="AG412" s="45"/>
      <c r="AH412" s="110">
        <f t="shared" si="71"/>
        <v>0</v>
      </c>
      <c r="AI412" s="21"/>
      <c r="AJ412" s="11"/>
      <c r="AK412" s="17"/>
    </row>
    <row r="413" spans="1:37" x14ac:dyDescent="0.3">
      <c r="A413" s="97"/>
      <c r="B413" s="97"/>
      <c r="C413" s="121"/>
      <c r="D413" s="119"/>
      <c r="M413" s="70" t="b">
        <f t="shared" si="65"/>
        <v>1</v>
      </c>
      <c r="N413" s="71" t="b">
        <f t="shared" si="65"/>
        <v>1</v>
      </c>
      <c r="O413" s="71" t="b">
        <f t="shared" si="65"/>
        <v>1</v>
      </c>
      <c r="P413" s="71" t="b">
        <f t="shared" si="65"/>
        <v>1</v>
      </c>
      <c r="Q413" s="72">
        <f t="shared" si="72"/>
        <v>0</v>
      </c>
      <c r="R413" s="72"/>
      <c r="S413" s="101" t="b">
        <f t="shared" si="66"/>
        <v>1</v>
      </c>
      <c r="T413" s="75" t="b">
        <f t="shared" si="66"/>
        <v>1</v>
      </c>
      <c r="U413" s="75" t="b">
        <f t="shared" si="66"/>
        <v>1</v>
      </c>
      <c r="V413" s="75" t="b">
        <f t="shared" si="66"/>
        <v>1</v>
      </c>
      <c r="W413" s="75" t="b">
        <f t="shared" si="73"/>
        <v>1</v>
      </c>
      <c r="X413" s="75" t="b">
        <f t="shared" si="73"/>
        <v>1</v>
      </c>
      <c r="Y413" s="75" t="b">
        <f t="shared" si="73"/>
        <v>1</v>
      </c>
      <c r="Z413" s="75" t="b">
        <f t="shared" si="67"/>
        <v>1</v>
      </c>
      <c r="AA413" s="75">
        <f t="shared" si="74"/>
        <v>0</v>
      </c>
      <c r="AB413" s="75"/>
      <c r="AC413" s="77">
        <f t="shared" si="68"/>
        <v>0</v>
      </c>
      <c r="AD413" s="78"/>
      <c r="AE413" s="79">
        <f t="shared" si="69"/>
        <v>0</v>
      </c>
      <c r="AF413" s="104">
        <f t="shared" si="70"/>
        <v>0</v>
      </c>
      <c r="AG413" s="45"/>
      <c r="AH413" s="110">
        <f t="shared" si="71"/>
        <v>0</v>
      </c>
      <c r="AI413" s="21"/>
      <c r="AJ413" s="11"/>
      <c r="AK413" s="17"/>
    </row>
    <row r="414" spans="1:37" x14ac:dyDescent="0.3">
      <c r="A414" s="97"/>
      <c r="B414" s="97"/>
      <c r="C414" s="121"/>
      <c r="D414" s="119"/>
      <c r="M414" s="70" t="b">
        <f t="shared" si="65"/>
        <v>1</v>
      </c>
      <c r="N414" s="71" t="b">
        <f t="shared" si="65"/>
        <v>1</v>
      </c>
      <c r="O414" s="71" t="b">
        <f t="shared" si="65"/>
        <v>1</v>
      </c>
      <c r="P414" s="71" t="b">
        <f t="shared" si="65"/>
        <v>1</v>
      </c>
      <c r="Q414" s="72">
        <f t="shared" si="72"/>
        <v>0</v>
      </c>
      <c r="R414" s="72"/>
      <c r="S414" s="101" t="b">
        <f t="shared" si="66"/>
        <v>1</v>
      </c>
      <c r="T414" s="75" t="b">
        <f t="shared" si="66"/>
        <v>1</v>
      </c>
      <c r="U414" s="75" t="b">
        <f t="shared" si="66"/>
        <v>1</v>
      </c>
      <c r="V414" s="75" t="b">
        <f t="shared" si="66"/>
        <v>1</v>
      </c>
      <c r="W414" s="75" t="b">
        <f t="shared" si="73"/>
        <v>1</v>
      </c>
      <c r="X414" s="75" t="b">
        <f t="shared" si="73"/>
        <v>1</v>
      </c>
      <c r="Y414" s="75" t="b">
        <f t="shared" si="73"/>
        <v>1</v>
      </c>
      <c r="Z414" s="75" t="b">
        <f t="shared" si="67"/>
        <v>1</v>
      </c>
      <c r="AA414" s="75">
        <f t="shared" si="74"/>
        <v>0</v>
      </c>
      <c r="AB414" s="75"/>
      <c r="AC414" s="77">
        <f t="shared" si="68"/>
        <v>0</v>
      </c>
      <c r="AD414" s="78"/>
      <c r="AE414" s="79">
        <f t="shared" si="69"/>
        <v>0</v>
      </c>
      <c r="AF414" s="104">
        <f t="shared" si="70"/>
        <v>0</v>
      </c>
      <c r="AG414" s="45"/>
      <c r="AH414" s="110">
        <f t="shared" si="71"/>
        <v>0</v>
      </c>
      <c r="AI414" s="21"/>
      <c r="AJ414" s="11"/>
      <c r="AK414" s="17"/>
    </row>
    <row r="415" spans="1:37" x14ac:dyDescent="0.3">
      <c r="A415" s="97"/>
      <c r="B415" s="97"/>
      <c r="C415" s="121"/>
      <c r="D415" s="119"/>
      <c r="M415" s="70" t="b">
        <f t="shared" si="65"/>
        <v>1</v>
      </c>
      <c r="N415" s="71" t="b">
        <f t="shared" si="65"/>
        <v>1</v>
      </c>
      <c r="O415" s="71" t="b">
        <f t="shared" si="65"/>
        <v>1</v>
      </c>
      <c r="P415" s="71" t="b">
        <f t="shared" si="65"/>
        <v>1</v>
      </c>
      <c r="Q415" s="72">
        <f t="shared" si="72"/>
        <v>0</v>
      </c>
      <c r="R415" s="72"/>
      <c r="S415" s="101" t="b">
        <f t="shared" si="66"/>
        <v>1</v>
      </c>
      <c r="T415" s="75" t="b">
        <f t="shared" si="66"/>
        <v>1</v>
      </c>
      <c r="U415" s="75" t="b">
        <f t="shared" si="66"/>
        <v>1</v>
      </c>
      <c r="V415" s="75" t="b">
        <f t="shared" si="66"/>
        <v>1</v>
      </c>
      <c r="W415" s="75" t="b">
        <f t="shared" si="73"/>
        <v>1</v>
      </c>
      <c r="X415" s="75" t="b">
        <f t="shared" si="73"/>
        <v>1</v>
      </c>
      <c r="Y415" s="75" t="b">
        <f t="shared" si="73"/>
        <v>1</v>
      </c>
      <c r="Z415" s="75" t="b">
        <f t="shared" si="67"/>
        <v>1</v>
      </c>
      <c r="AA415" s="75">
        <f t="shared" si="74"/>
        <v>0</v>
      </c>
      <c r="AB415" s="75"/>
      <c r="AC415" s="77">
        <f t="shared" si="68"/>
        <v>0</v>
      </c>
      <c r="AD415" s="78"/>
      <c r="AE415" s="79">
        <f t="shared" si="69"/>
        <v>0</v>
      </c>
      <c r="AF415" s="104">
        <f t="shared" si="70"/>
        <v>0</v>
      </c>
      <c r="AG415" s="45"/>
      <c r="AH415" s="110">
        <f t="shared" si="71"/>
        <v>0</v>
      </c>
      <c r="AI415" s="21"/>
      <c r="AJ415" s="11"/>
      <c r="AK415" s="17"/>
    </row>
    <row r="416" spans="1:37" x14ac:dyDescent="0.3">
      <c r="A416" s="97"/>
      <c r="B416" s="97"/>
      <c r="C416" s="121"/>
      <c r="D416" s="119"/>
      <c r="M416" s="70" t="b">
        <f t="shared" si="65"/>
        <v>1</v>
      </c>
      <c r="N416" s="71" t="b">
        <f t="shared" si="65"/>
        <v>1</v>
      </c>
      <c r="O416" s="71" t="b">
        <f t="shared" si="65"/>
        <v>1</v>
      </c>
      <c r="P416" s="71" t="b">
        <f t="shared" si="65"/>
        <v>1</v>
      </c>
      <c r="Q416" s="72">
        <f t="shared" si="72"/>
        <v>0</v>
      </c>
      <c r="R416" s="72"/>
      <c r="S416" s="101" t="b">
        <f t="shared" si="66"/>
        <v>1</v>
      </c>
      <c r="T416" s="75" t="b">
        <f t="shared" si="66"/>
        <v>1</v>
      </c>
      <c r="U416" s="75" t="b">
        <f t="shared" si="66"/>
        <v>1</v>
      </c>
      <c r="V416" s="75" t="b">
        <f t="shared" si="66"/>
        <v>1</v>
      </c>
      <c r="W416" s="75" t="b">
        <f t="shared" si="73"/>
        <v>1</v>
      </c>
      <c r="X416" s="75" t="b">
        <f t="shared" si="73"/>
        <v>1</v>
      </c>
      <c r="Y416" s="75" t="b">
        <f t="shared" si="73"/>
        <v>1</v>
      </c>
      <c r="Z416" s="75" t="b">
        <f t="shared" si="67"/>
        <v>1</v>
      </c>
      <c r="AA416" s="75">
        <f t="shared" si="74"/>
        <v>0</v>
      </c>
      <c r="AB416" s="75"/>
      <c r="AC416" s="77">
        <f t="shared" si="68"/>
        <v>0</v>
      </c>
      <c r="AD416" s="78"/>
      <c r="AE416" s="79">
        <f t="shared" si="69"/>
        <v>0</v>
      </c>
      <c r="AF416" s="104">
        <f t="shared" si="70"/>
        <v>0</v>
      </c>
      <c r="AG416" s="45"/>
      <c r="AH416" s="110">
        <f t="shared" si="71"/>
        <v>0</v>
      </c>
      <c r="AI416" s="21"/>
      <c r="AJ416" s="11"/>
      <c r="AK416" s="17"/>
    </row>
    <row r="417" spans="1:37" x14ac:dyDescent="0.3">
      <c r="A417" s="97"/>
      <c r="B417" s="97"/>
      <c r="C417" s="121"/>
      <c r="D417" s="119"/>
      <c r="M417" s="70" t="b">
        <f t="shared" si="65"/>
        <v>1</v>
      </c>
      <c r="N417" s="71" t="b">
        <f t="shared" si="65"/>
        <v>1</v>
      </c>
      <c r="O417" s="71" t="b">
        <f t="shared" si="65"/>
        <v>1</v>
      </c>
      <c r="P417" s="71" t="b">
        <f t="shared" si="65"/>
        <v>1</v>
      </c>
      <c r="Q417" s="72">
        <f t="shared" si="72"/>
        <v>0</v>
      </c>
      <c r="R417" s="72"/>
      <c r="S417" s="101" t="b">
        <f t="shared" si="66"/>
        <v>1</v>
      </c>
      <c r="T417" s="75" t="b">
        <f t="shared" si="66"/>
        <v>1</v>
      </c>
      <c r="U417" s="75" t="b">
        <f t="shared" si="66"/>
        <v>1</v>
      </c>
      <c r="V417" s="75" t="b">
        <f t="shared" si="66"/>
        <v>1</v>
      </c>
      <c r="W417" s="75" t="b">
        <f t="shared" si="73"/>
        <v>1</v>
      </c>
      <c r="X417" s="75" t="b">
        <f t="shared" si="73"/>
        <v>1</v>
      </c>
      <c r="Y417" s="75" t="b">
        <f t="shared" si="73"/>
        <v>1</v>
      </c>
      <c r="Z417" s="75" t="b">
        <f t="shared" si="67"/>
        <v>1</v>
      </c>
      <c r="AA417" s="75">
        <f t="shared" si="74"/>
        <v>0</v>
      </c>
      <c r="AB417" s="75"/>
      <c r="AC417" s="77">
        <f t="shared" si="68"/>
        <v>0</v>
      </c>
      <c r="AD417" s="78"/>
      <c r="AE417" s="79">
        <f t="shared" si="69"/>
        <v>0</v>
      </c>
      <c r="AF417" s="104">
        <f t="shared" si="70"/>
        <v>0</v>
      </c>
      <c r="AG417" s="45"/>
      <c r="AH417" s="110">
        <f t="shared" si="71"/>
        <v>0</v>
      </c>
      <c r="AI417" s="21"/>
      <c r="AJ417" s="11"/>
      <c r="AK417" s="17"/>
    </row>
    <row r="418" spans="1:37" x14ac:dyDescent="0.3">
      <c r="A418" s="97"/>
      <c r="B418" s="97"/>
      <c r="C418" s="121"/>
      <c r="D418" s="119"/>
      <c r="M418" s="70" t="b">
        <f t="shared" si="65"/>
        <v>1</v>
      </c>
      <c r="N418" s="71" t="b">
        <f t="shared" si="65"/>
        <v>1</v>
      </c>
      <c r="O418" s="71" t="b">
        <f t="shared" si="65"/>
        <v>1</v>
      </c>
      <c r="P418" s="71" t="b">
        <f t="shared" si="65"/>
        <v>1</v>
      </c>
      <c r="Q418" s="72">
        <f t="shared" si="72"/>
        <v>0</v>
      </c>
      <c r="R418" s="72"/>
      <c r="S418" s="101" t="b">
        <f t="shared" si="66"/>
        <v>1</v>
      </c>
      <c r="T418" s="75" t="b">
        <f t="shared" si="66"/>
        <v>1</v>
      </c>
      <c r="U418" s="75" t="b">
        <f t="shared" si="66"/>
        <v>1</v>
      </c>
      <c r="V418" s="75" t="b">
        <f t="shared" si="66"/>
        <v>1</v>
      </c>
      <c r="W418" s="75" t="b">
        <f t="shared" si="73"/>
        <v>1</v>
      </c>
      <c r="X418" s="75" t="b">
        <f t="shared" si="73"/>
        <v>1</v>
      </c>
      <c r="Y418" s="75" t="b">
        <f t="shared" si="73"/>
        <v>1</v>
      </c>
      <c r="Z418" s="75" t="b">
        <f t="shared" si="67"/>
        <v>1</v>
      </c>
      <c r="AA418" s="75">
        <f t="shared" si="74"/>
        <v>0</v>
      </c>
      <c r="AB418" s="75"/>
      <c r="AC418" s="77">
        <f t="shared" si="68"/>
        <v>0</v>
      </c>
      <c r="AD418" s="78"/>
      <c r="AE418" s="79">
        <f t="shared" si="69"/>
        <v>0</v>
      </c>
      <c r="AF418" s="104">
        <f t="shared" si="70"/>
        <v>0</v>
      </c>
      <c r="AG418" s="45"/>
      <c r="AH418" s="110">
        <f t="shared" si="71"/>
        <v>0</v>
      </c>
      <c r="AI418" s="21"/>
      <c r="AJ418" s="11"/>
      <c r="AK418" s="17"/>
    </row>
    <row r="419" spans="1:37" x14ac:dyDescent="0.3">
      <c r="A419" s="97"/>
      <c r="B419" s="97"/>
      <c r="C419" s="121"/>
      <c r="D419" s="119"/>
      <c r="M419" s="70" t="b">
        <f t="shared" si="65"/>
        <v>1</v>
      </c>
      <c r="N419" s="71" t="b">
        <f t="shared" si="65"/>
        <v>1</v>
      </c>
      <c r="O419" s="71" t="b">
        <f t="shared" si="65"/>
        <v>1</v>
      </c>
      <c r="P419" s="71" t="b">
        <f t="shared" si="65"/>
        <v>1</v>
      </c>
      <c r="Q419" s="72">
        <f t="shared" si="72"/>
        <v>0</v>
      </c>
      <c r="R419" s="72"/>
      <c r="S419" s="101" t="b">
        <f t="shared" si="66"/>
        <v>1</v>
      </c>
      <c r="T419" s="75" t="b">
        <f t="shared" si="66"/>
        <v>1</v>
      </c>
      <c r="U419" s="75" t="b">
        <f t="shared" si="66"/>
        <v>1</v>
      </c>
      <c r="V419" s="75" t="b">
        <f t="shared" si="66"/>
        <v>1</v>
      </c>
      <c r="W419" s="75" t="b">
        <f t="shared" si="73"/>
        <v>1</v>
      </c>
      <c r="X419" s="75" t="b">
        <f t="shared" si="73"/>
        <v>1</v>
      </c>
      <c r="Y419" s="75" t="b">
        <f t="shared" si="73"/>
        <v>1</v>
      </c>
      <c r="Z419" s="75" t="b">
        <f t="shared" si="67"/>
        <v>1</v>
      </c>
      <c r="AA419" s="75">
        <f t="shared" si="74"/>
        <v>0</v>
      </c>
      <c r="AB419" s="75"/>
      <c r="AC419" s="77">
        <f t="shared" si="68"/>
        <v>0</v>
      </c>
      <c r="AD419" s="78"/>
      <c r="AE419" s="79">
        <f t="shared" si="69"/>
        <v>0</v>
      </c>
      <c r="AF419" s="104">
        <f t="shared" si="70"/>
        <v>0</v>
      </c>
      <c r="AG419" s="45"/>
      <c r="AH419" s="110">
        <f t="shared" si="71"/>
        <v>0</v>
      </c>
      <c r="AI419" s="21"/>
      <c r="AJ419" s="11"/>
      <c r="AK419" s="17"/>
    </row>
    <row r="420" spans="1:37" x14ac:dyDescent="0.3">
      <c r="A420" s="97"/>
      <c r="B420" s="97"/>
      <c r="C420" s="121"/>
      <c r="D420" s="119"/>
      <c r="M420" s="70" t="b">
        <f t="shared" si="65"/>
        <v>1</v>
      </c>
      <c r="N420" s="71" t="b">
        <f t="shared" si="65"/>
        <v>1</v>
      </c>
      <c r="O420" s="71" t="b">
        <f t="shared" si="65"/>
        <v>1</v>
      </c>
      <c r="P420" s="71" t="b">
        <f t="shared" si="65"/>
        <v>1</v>
      </c>
      <c r="Q420" s="72">
        <f t="shared" si="72"/>
        <v>0</v>
      </c>
      <c r="R420" s="72"/>
      <c r="S420" s="101" t="b">
        <f t="shared" si="66"/>
        <v>1</v>
      </c>
      <c r="T420" s="75" t="b">
        <f t="shared" si="66"/>
        <v>1</v>
      </c>
      <c r="U420" s="75" t="b">
        <f t="shared" si="66"/>
        <v>1</v>
      </c>
      <c r="V420" s="75" t="b">
        <f t="shared" si="66"/>
        <v>1</v>
      </c>
      <c r="W420" s="75" t="b">
        <f t="shared" si="73"/>
        <v>1</v>
      </c>
      <c r="X420" s="75" t="b">
        <f t="shared" si="73"/>
        <v>1</v>
      </c>
      <c r="Y420" s="75" t="b">
        <f t="shared" si="73"/>
        <v>1</v>
      </c>
      <c r="Z420" s="75" t="b">
        <f t="shared" si="67"/>
        <v>1</v>
      </c>
      <c r="AA420" s="75">
        <f t="shared" si="74"/>
        <v>0</v>
      </c>
      <c r="AB420" s="75"/>
      <c r="AC420" s="77">
        <f t="shared" si="68"/>
        <v>0</v>
      </c>
      <c r="AD420" s="78"/>
      <c r="AE420" s="79">
        <f t="shared" si="69"/>
        <v>0</v>
      </c>
      <c r="AF420" s="104">
        <f t="shared" si="70"/>
        <v>0</v>
      </c>
      <c r="AG420" s="45"/>
      <c r="AH420" s="110">
        <f t="shared" si="71"/>
        <v>0</v>
      </c>
      <c r="AI420" s="21"/>
      <c r="AJ420" s="11"/>
      <c r="AK420" s="17"/>
    </row>
    <row r="421" spans="1:37" x14ac:dyDescent="0.3">
      <c r="A421" s="97"/>
      <c r="B421" s="97"/>
      <c r="C421" s="121"/>
      <c r="D421" s="119"/>
      <c r="M421" s="70" t="b">
        <f t="shared" si="65"/>
        <v>1</v>
      </c>
      <c r="N421" s="71" t="b">
        <f t="shared" si="65"/>
        <v>1</v>
      </c>
      <c r="O421" s="71" t="b">
        <f t="shared" si="65"/>
        <v>1</v>
      </c>
      <c r="P421" s="71" t="b">
        <f t="shared" si="65"/>
        <v>1</v>
      </c>
      <c r="Q421" s="72">
        <f t="shared" si="72"/>
        <v>0</v>
      </c>
      <c r="R421" s="72"/>
      <c r="S421" s="101" t="b">
        <f t="shared" si="66"/>
        <v>1</v>
      </c>
      <c r="T421" s="75" t="b">
        <f t="shared" si="66"/>
        <v>1</v>
      </c>
      <c r="U421" s="75" t="b">
        <f t="shared" si="66"/>
        <v>1</v>
      </c>
      <c r="V421" s="75" t="b">
        <f t="shared" si="66"/>
        <v>1</v>
      </c>
      <c r="W421" s="75" t="b">
        <f t="shared" si="73"/>
        <v>1</v>
      </c>
      <c r="X421" s="75" t="b">
        <f t="shared" si="73"/>
        <v>1</v>
      </c>
      <c r="Y421" s="75" t="b">
        <f t="shared" si="73"/>
        <v>1</v>
      </c>
      <c r="Z421" s="75" t="b">
        <f t="shared" si="67"/>
        <v>1</v>
      </c>
      <c r="AA421" s="75">
        <f t="shared" si="74"/>
        <v>0</v>
      </c>
      <c r="AB421" s="75"/>
      <c r="AC421" s="77">
        <f t="shared" si="68"/>
        <v>0</v>
      </c>
      <c r="AD421" s="78"/>
      <c r="AE421" s="79">
        <f t="shared" si="69"/>
        <v>0</v>
      </c>
      <c r="AF421" s="104">
        <f t="shared" si="70"/>
        <v>0</v>
      </c>
      <c r="AG421" s="45"/>
      <c r="AH421" s="110">
        <f t="shared" si="71"/>
        <v>0</v>
      </c>
      <c r="AI421" s="21"/>
      <c r="AJ421" s="11"/>
      <c r="AK421" s="17"/>
    </row>
    <row r="422" spans="1:37" x14ac:dyDescent="0.3">
      <c r="A422" s="97"/>
      <c r="B422" s="97"/>
      <c r="C422" s="121"/>
      <c r="D422" s="119"/>
      <c r="M422" s="70" t="b">
        <f t="shared" si="65"/>
        <v>1</v>
      </c>
      <c r="N422" s="71" t="b">
        <f t="shared" si="65"/>
        <v>1</v>
      </c>
      <c r="O422" s="71" t="b">
        <f t="shared" si="65"/>
        <v>1</v>
      </c>
      <c r="P422" s="71" t="b">
        <f t="shared" si="65"/>
        <v>1</v>
      </c>
      <c r="Q422" s="72">
        <f t="shared" si="72"/>
        <v>0</v>
      </c>
      <c r="R422" s="72"/>
      <c r="S422" s="101" t="b">
        <f t="shared" si="66"/>
        <v>1</v>
      </c>
      <c r="T422" s="75" t="b">
        <f t="shared" si="66"/>
        <v>1</v>
      </c>
      <c r="U422" s="75" t="b">
        <f t="shared" si="66"/>
        <v>1</v>
      </c>
      <c r="V422" s="75" t="b">
        <f t="shared" si="66"/>
        <v>1</v>
      </c>
      <c r="W422" s="75" t="b">
        <f t="shared" si="73"/>
        <v>1</v>
      </c>
      <c r="X422" s="75" t="b">
        <f t="shared" si="73"/>
        <v>1</v>
      </c>
      <c r="Y422" s="75" t="b">
        <f t="shared" si="73"/>
        <v>1</v>
      </c>
      <c r="Z422" s="75" t="b">
        <f t="shared" si="67"/>
        <v>1</v>
      </c>
      <c r="AA422" s="75">
        <f t="shared" si="74"/>
        <v>0</v>
      </c>
      <c r="AB422" s="75"/>
      <c r="AC422" s="77">
        <f t="shared" si="68"/>
        <v>0</v>
      </c>
      <c r="AD422" s="78"/>
      <c r="AE422" s="79">
        <f t="shared" si="69"/>
        <v>0</v>
      </c>
      <c r="AF422" s="104">
        <f t="shared" si="70"/>
        <v>0</v>
      </c>
      <c r="AG422" s="45"/>
      <c r="AH422" s="110">
        <f t="shared" si="71"/>
        <v>0</v>
      </c>
      <c r="AI422" s="21"/>
      <c r="AJ422" s="11"/>
      <c r="AK422" s="17"/>
    </row>
    <row r="423" spans="1:37" x14ac:dyDescent="0.3">
      <c r="A423" s="97"/>
      <c r="B423" s="97"/>
      <c r="C423" s="121"/>
      <c r="D423" s="119"/>
      <c r="M423" s="70" t="b">
        <f t="shared" si="65"/>
        <v>1</v>
      </c>
      <c r="N423" s="71" t="b">
        <f t="shared" si="65"/>
        <v>1</v>
      </c>
      <c r="O423" s="71" t="b">
        <f t="shared" si="65"/>
        <v>1</v>
      </c>
      <c r="P423" s="71" t="b">
        <f t="shared" si="65"/>
        <v>1</v>
      </c>
      <c r="Q423" s="72">
        <f t="shared" si="72"/>
        <v>0</v>
      </c>
      <c r="R423" s="72"/>
      <c r="S423" s="101" t="b">
        <f t="shared" si="66"/>
        <v>1</v>
      </c>
      <c r="T423" s="75" t="b">
        <f t="shared" si="66"/>
        <v>1</v>
      </c>
      <c r="U423" s="75" t="b">
        <f t="shared" si="66"/>
        <v>1</v>
      </c>
      <c r="V423" s="75" t="b">
        <f t="shared" si="66"/>
        <v>1</v>
      </c>
      <c r="W423" s="75" t="b">
        <f t="shared" si="73"/>
        <v>1</v>
      </c>
      <c r="X423" s="75" t="b">
        <f t="shared" si="73"/>
        <v>1</v>
      </c>
      <c r="Y423" s="75" t="b">
        <f t="shared" si="73"/>
        <v>1</v>
      </c>
      <c r="Z423" s="75" t="b">
        <f t="shared" si="67"/>
        <v>1</v>
      </c>
      <c r="AA423" s="75">
        <f t="shared" si="74"/>
        <v>0</v>
      </c>
      <c r="AB423" s="75"/>
      <c r="AC423" s="77">
        <f t="shared" si="68"/>
        <v>0</v>
      </c>
      <c r="AD423" s="78"/>
      <c r="AE423" s="79">
        <f t="shared" si="69"/>
        <v>0</v>
      </c>
      <c r="AF423" s="104">
        <f t="shared" si="70"/>
        <v>0</v>
      </c>
      <c r="AG423" s="45"/>
      <c r="AH423" s="110">
        <f t="shared" si="71"/>
        <v>0</v>
      </c>
      <c r="AI423" s="21"/>
      <c r="AJ423" s="11"/>
      <c r="AK423" s="17"/>
    </row>
    <row r="424" spans="1:37" x14ac:dyDescent="0.3">
      <c r="A424" s="97"/>
      <c r="B424" s="97"/>
      <c r="C424" s="121"/>
      <c r="D424" s="119"/>
      <c r="M424" s="70" t="b">
        <f t="shared" si="65"/>
        <v>1</v>
      </c>
      <c r="N424" s="71" t="b">
        <f t="shared" si="65"/>
        <v>1</v>
      </c>
      <c r="O424" s="71" t="b">
        <f t="shared" si="65"/>
        <v>1</v>
      </c>
      <c r="P424" s="71" t="b">
        <f t="shared" si="65"/>
        <v>1</v>
      </c>
      <c r="Q424" s="72">
        <f t="shared" si="72"/>
        <v>0</v>
      </c>
      <c r="R424" s="72"/>
      <c r="S424" s="101" t="b">
        <f t="shared" si="66"/>
        <v>1</v>
      </c>
      <c r="T424" s="75" t="b">
        <f t="shared" si="66"/>
        <v>1</v>
      </c>
      <c r="U424" s="75" t="b">
        <f t="shared" si="66"/>
        <v>1</v>
      </c>
      <c r="V424" s="75" t="b">
        <f t="shared" si="66"/>
        <v>1</v>
      </c>
      <c r="W424" s="75" t="b">
        <f t="shared" si="73"/>
        <v>1</v>
      </c>
      <c r="X424" s="75" t="b">
        <f t="shared" si="73"/>
        <v>1</v>
      </c>
      <c r="Y424" s="75" t="b">
        <f t="shared" si="73"/>
        <v>1</v>
      </c>
      <c r="Z424" s="75" t="b">
        <f t="shared" si="67"/>
        <v>1</v>
      </c>
      <c r="AA424" s="75">
        <f t="shared" si="74"/>
        <v>0</v>
      </c>
      <c r="AB424" s="75"/>
      <c r="AC424" s="77">
        <f t="shared" si="68"/>
        <v>0</v>
      </c>
      <c r="AD424" s="78"/>
      <c r="AE424" s="79">
        <f t="shared" si="69"/>
        <v>0</v>
      </c>
      <c r="AF424" s="104">
        <f t="shared" si="70"/>
        <v>0</v>
      </c>
      <c r="AG424" s="45"/>
      <c r="AH424" s="110">
        <f t="shared" si="71"/>
        <v>0</v>
      </c>
      <c r="AI424" s="21"/>
      <c r="AJ424" s="11"/>
      <c r="AK424" s="17"/>
    </row>
    <row r="425" spans="1:37" x14ac:dyDescent="0.3">
      <c r="A425" s="97"/>
      <c r="B425" s="97"/>
      <c r="C425" s="121"/>
      <c r="D425" s="119"/>
      <c r="M425" s="70" t="b">
        <f t="shared" si="65"/>
        <v>1</v>
      </c>
      <c r="N425" s="71" t="b">
        <f t="shared" si="65"/>
        <v>1</v>
      </c>
      <c r="O425" s="71" t="b">
        <f t="shared" si="65"/>
        <v>1</v>
      </c>
      <c r="P425" s="71" t="b">
        <f t="shared" si="65"/>
        <v>1</v>
      </c>
      <c r="Q425" s="72">
        <f t="shared" si="72"/>
        <v>0</v>
      </c>
      <c r="R425" s="72"/>
      <c r="S425" s="101" t="b">
        <f t="shared" si="66"/>
        <v>1</v>
      </c>
      <c r="T425" s="75" t="b">
        <f t="shared" si="66"/>
        <v>1</v>
      </c>
      <c r="U425" s="75" t="b">
        <f t="shared" si="66"/>
        <v>1</v>
      </c>
      <c r="V425" s="75" t="b">
        <f t="shared" si="66"/>
        <v>1</v>
      </c>
      <c r="W425" s="75" t="b">
        <f t="shared" si="73"/>
        <v>1</v>
      </c>
      <c r="X425" s="75" t="b">
        <f t="shared" si="73"/>
        <v>1</v>
      </c>
      <c r="Y425" s="75" t="b">
        <f t="shared" si="73"/>
        <v>1</v>
      </c>
      <c r="Z425" s="75" t="b">
        <f t="shared" si="67"/>
        <v>1</v>
      </c>
      <c r="AA425" s="75">
        <f t="shared" si="74"/>
        <v>0</v>
      </c>
      <c r="AB425" s="75"/>
      <c r="AC425" s="77">
        <f t="shared" si="68"/>
        <v>0</v>
      </c>
      <c r="AD425" s="78"/>
      <c r="AE425" s="79">
        <f t="shared" si="69"/>
        <v>0</v>
      </c>
      <c r="AF425" s="104">
        <f t="shared" si="70"/>
        <v>0</v>
      </c>
      <c r="AG425" s="45"/>
      <c r="AH425" s="110">
        <f t="shared" si="71"/>
        <v>0</v>
      </c>
      <c r="AI425" s="21"/>
      <c r="AJ425" s="11"/>
      <c r="AK425" s="17"/>
    </row>
    <row r="426" spans="1:37" x14ac:dyDescent="0.3">
      <c r="A426" s="97"/>
      <c r="B426" s="97"/>
      <c r="C426" s="121"/>
      <c r="D426" s="119"/>
      <c r="M426" s="70" t="b">
        <f t="shared" si="65"/>
        <v>1</v>
      </c>
      <c r="N426" s="71" t="b">
        <f t="shared" si="65"/>
        <v>1</v>
      </c>
      <c r="O426" s="71" t="b">
        <f t="shared" si="65"/>
        <v>1</v>
      </c>
      <c r="P426" s="71" t="b">
        <f t="shared" si="65"/>
        <v>1</v>
      </c>
      <c r="Q426" s="72">
        <f t="shared" si="72"/>
        <v>0</v>
      </c>
      <c r="R426" s="72"/>
      <c r="S426" s="101" t="b">
        <f t="shared" si="66"/>
        <v>1</v>
      </c>
      <c r="T426" s="75" t="b">
        <f t="shared" si="66"/>
        <v>1</v>
      </c>
      <c r="U426" s="75" t="b">
        <f t="shared" si="66"/>
        <v>1</v>
      </c>
      <c r="V426" s="75" t="b">
        <f t="shared" si="66"/>
        <v>1</v>
      </c>
      <c r="W426" s="75" t="b">
        <f t="shared" si="73"/>
        <v>1</v>
      </c>
      <c r="X426" s="75" t="b">
        <f t="shared" si="73"/>
        <v>1</v>
      </c>
      <c r="Y426" s="75" t="b">
        <f t="shared" si="73"/>
        <v>1</v>
      </c>
      <c r="Z426" s="75" t="b">
        <f t="shared" si="67"/>
        <v>1</v>
      </c>
      <c r="AA426" s="75">
        <f t="shared" si="74"/>
        <v>0</v>
      </c>
      <c r="AB426" s="75"/>
      <c r="AC426" s="77">
        <f t="shared" si="68"/>
        <v>0</v>
      </c>
      <c r="AD426" s="78"/>
      <c r="AE426" s="79">
        <f t="shared" si="69"/>
        <v>0</v>
      </c>
      <c r="AF426" s="104">
        <f t="shared" si="70"/>
        <v>0</v>
      </c>
      <c r="AG426" s="45"/>
      <c r="AH426" s="110">
        <f t="shared" si="71"/>
        <v>0</v>
      </c>
      <c r="AI426" s="21"/>
      <c r="AJ426" s="11"/>
      <c r="AK426" s="17"/>
    </row>
    <row r="427" spans="1:37" x14ac:dyDescent="0.3">
      <c r="A427" s="97"/>
      <c r="B427" s="97"/>
      <c r="C427" s="121"/>
      <c r="D427" s="119"/>
      <c r="M427" s="70" t="b">
        <f t="shared" si="65"/>
        <v>1</v>
      </c>
      <c r="N427" s="71" t="b">
        <f t="shared" si="65"/>
        <v>1</v>
      </c>
      <c r="O427" s="71" t="b">
        <f t="shared" si="65"/>
        <v>1</v>
      </c>
      <c r="P427" s="71" t="b">
        <f t="shared" si="65"/>
        <v>1</v>
      </c>
      <c r="Q427" s="72">
        <f t="shared" si="72"/>
        <v>0</v>
      </c>
      <c r="R427" s="72"/>
      <c r="S427" s="101" t="b">
        <f t="shared" si="66"/>
        <v>1</v>
      </c>
      <c r="T427" s="75" t="b">
        <f t="shared" si="66"/>
        <v>1</v>
      </c>
      <c r="U427" s="75" t="b">
        <f t="shared" si="66"/>
        <v>1</v>
      </c>
      <c r="V427" s="75" t="b">
        <f t="shared" si="66"/>
        <v>1</v>
      </c>
      <c r="W427" s="75" t="b">
        <f t="shared" si="73"/>
        <v>1</v>
      </c>
      <c r="X427" s="75" t="b">
        <f t="shared" si="73"/>
        <v>1</v>
      </c>
      <c r="Y427" s="75" t="b">
        <f t="shared" si="73"/>
        <v>1</v>
      </c>
      <c r="Z427" s="75" t="b">
        <f t="shared" si="67"/>
        <v>1</v>
      </c>
      <c r="AA427" s="75">
        <f t="shared" si="74"/>
        <v>0</v>
      </c>
      <c r="AB427" s="75"/>
      <c r="AC427" s="77">
        <f t="shared" si="68"/>
        <v>0</v>
      </c>
      <c r="AD427" s="78"/>
      <c r="AE427" s="79">
        <f t="shared" si="69"/>
        <v>0</v>
      </c>
      <c r="AF427" s="104">
        <f t="shared" si="70"/>
        <v>0</v>
      </c>
      <c r="AG427" s="45"/>
      <c r="AH427" s="110">
        <f t="shared" si="71"/>
        <v>0</v>
      </c>
      <c r="AI427" s="21"/>
      <c r="AJ427" s="11"/>
      <c r="AK427" s="17"/>
    </row>
    <row r="428" spans="1:37" x14ac:dyDescent="0.3">
      <c r="A428" s="97"/>
      <c r="B428" s="97"/>
      <c r="C428" s="121"/>
      <c r="D428" s="119"/>
      <c r="M428" s="70" t="b">
        <f t="shared" si="65"/>
        <v>1</v>
      </c>
      <c r="N428" s="71" t="b">
        <f t="shared" si="65"/>
        <v>1</v>
      </c>
      <c r="O428" s="71" t="b">
        <f t="shared" si="65"/>
        <v>1</v>
      </c>
      <c r="P428" s="71" t="b">
        <f t="shared" si="65"/>
        <v>1</v>
      </c>
      <c r="Q428" s="72">
        <f t="shared" si="72"/>
        <v>0</v>
      </c>
      <c r="R428" s="72"/>
      <c r="S428" s="101" t="b">
        <f t="shared" si="66"/>
        <v>1</v>
      </c>
      <c r="T428" s="75" t="b">
        <f t="shared" si="66"/>
        <v>1</v>
      </c>
      <c r="U428" s="75" t="b">
        <f t="shared" si="66"/>
        <v>1</v>
      </c>
      <c r="V428" s="75" t="b">
        <f t="shared" si="66"/>
        <v>1</v>
      </c>
      <c r="W428" s="75" t="b">
        <f t="shared" si="73"/>
        <v>1</v>
      </c>
      <c r="X428" s="75" t="b">
        <f t="shared" si="73"/>
        <v>1</v>
      </c>
      <c r="Y428" s="75" t="b">
        <f t="shared" si="73"/>
        <v>1</v>
      </c>
      <c r="Z428" s="75" t="b">
        <f t="shared" si="67"/>
        <v>1</v>
      </c>
      <c r="AA428" s="75">
        <f t="shared" si="74"/>
        <v>0</v>
      </c>
      <c r="AB428" s="75"/>
      <c r="AC428" s="77">
        <f t="shared" si="68"/>
        <v>0</v>
      </c>
      <c r="AD428" s="78"/>
      <c r="AE428" s="79">
        <f t="shared" si="69"/>
        <v>0</v>
      </c>
      <c r="AF428" s="104">
        <f t="shared" si="70"/>
        <v>0</v>
      </c>
      <c r="AG428" s="45"/>
      <c r="AH428" s="110">
        <f t="shared" si="71"/>
        <v>0</v>
      </c>
      <c r="AI428" s="21"/>
      <c r="AJ428" s="11"/>
      <c r="AK428" s="17"/>
    </row>
    <row r="429" spans="1:37" x14ac:dyDescent="0.3">
      <c r="A429" s="97"/>
      <c r="B429" s="97"/>
      <c r="C429" s="121"/>
      <c r="D429" s="119"/>
      <c r="M429" s="70" t="b">
        <f t="shared" si="65"/>
        <v>1</v>
      </c>
      <c r="N429" s="71" t="b">
        <f t="shared" si="65"/>
        <v>1</v>
      </c>
      <c r="O429" s="71" t="b">
        <f t="shared" si="65"/>
        <v>1</v>
      </c>
      <c r="P429" s="71" t="b">
        <f t="shared" si="65"/>
        <v>1</v>
      </c>
      <c r="Q429" s="72">
        <f t="shared" si="72"/>
        <v>0</v>
      </c>
      <c r="R429" s="72"/>
      <c r="S429" s="101" t="b">
        <f t="shared" si="66"/>
        <v>1</v>
      </c>
      <c r="T429" s="75" t="b">
        <f t="shared" si="66"/>
        <v>1</v>
      </c>
      <c r="U429" s="75" t="b">
        <f t="shared" si="66"/>
        <v>1</v>
      </c>
      <c r="V429" s="75" t="b">
        <f t="shared" si="66"/>
        <v>1</v>
      </c>
      <c r="W429" s="75" t="b">
        <f t="shared" si="73"/>
        <v>1</v>
      </c>
      <c r="X429" s="75" t="b">
        <f t="shared" si="73"/>
        <v>1</v>
      </c>
      <c r="Y429" s="75" t="b">
        <f t="shared" si="73"/>
        <v>1</v>
      </c>
      <c r="Z429" s="75" t="b">
        <f t="shared" si="67"/>
        <v>1</v>
      </c>
      <c r="AA429" s="75">
        <f t="shared" si="74"/>
        <v>0</v>
      </c>
      <c r="AB429" s="75"/>
      <c r="AC429" s="77">
        <f t="shared" si="68"/>
        <v>0</v>
      </c>
      <c r="AD429" s="78"/>
      <c r="AE429" s="79">
        <f t="shared" si="69"/>
        <v>0</v>
      </c>
      <c r="AF429" s="104">
        <f t="shared" si="70"/>
        <v>0</v>
      </c>
      <c r="AG429" s="45"/>
      <c r="AH429" s="110">
        <f t="shared" si="71"/>
        <v>0</v>
      </c>
      <c r="AI429" s="21"/>
      <c r="AJ429" s="11"/>
      <c r="AK429" s="17"/>
    </row>
    <row r="430" spans="1:37" x14ac:dyDescent="0.3">
      <c r="A430" s="97"/>
      <c r="B430" s="97"/>
      <c r="C430" s="121"/>
      <c r="D430" s="119"/>
      <c r="M430" s="70" t="b">
        <f t="shared" si="65"/>
        <v>1</v>
      </c>
      <c r="N430" s="71" t="b">
        <f t="shared" si="65"/>
        <v>1</v>
      </c>
      <c r="O430" s="71" t="b">
        <f t="shared" si="65"/>
        <v>1</v>
      </c>
      <c r="P430" s="71" t="b">
        <f t="shared" si="65"/>
        <v>1</v>
      </c>
      <c r="Q430" s="72">
        <f t="shared" si="72"/>
        <v>0</v>
      </c>
      <c r="R430" s="72"/>
      <c r="S430" s="101" t="b">
        <f t="shared" si="66"/>
        <v>1</v>
      </c>
      <c r="T430" s="75" t="b">
        <f t="shared" si="66"/>
        <v>1</v>
      </c>
      <c r="U430" s="75" t="b">
        <f t="shared" si="66"/>
        <v>1</v>
      </c>
      <c r="V430" s="75" t="b">
        <f t="shared" si="66"/>
        <v>1</v>
      </c>
      <c r="W430" s="75" t="b">
        <f t="shared" si="73"/>
        <v>1</v>
      </c>
      <c r="X430" s="75" t="b">
        <f t="shared" si="73"/>
        <v>1</v>
      </c>
      <c r="Y430" s="75" t="b">
        <f t="shared" si="73"/>
        <v>1</v>
      </c>
      <c r="Z430" s="75" t="b">
        <f t="shared" si="67"/>
        <v>1</v>
      </c>
      <c r="AA430" s="75">
        <f t="shared" si="74"/>
        <v>0</v>
      </c>
      <c r="AB430" s="75"/>
      <c r="AC430" s="77">
        <f t="shared" si="68"/>
        <v>0</v>
      </c>
      <c r="AD430" s="78"/>
      <c r="AE430" s="79">
        <f t="shared" si="69"/>
        <v>0</v>
      </c>
      <c r="AF430" s="104">
        <f t="shared" si="70"/>
        <v>0</v>
      </c>
      <c r="AG430" s="45"/>
      <c r="AH430" s="110">
        <f t="shared" si="71"/>
        <v>0</v>
      </c>
      <c r="AI430" s="21"/>
      <c r="AJ430" s="11"/>
      <c r="AK430" s="17"/>
    </row>
    <row r="431" spans="1:37" x14ac:dyDescent="0.3">
      <c r="A431" s="97"/>
      <c r="B431" s="97"/>
      <c r="C431" s="121"/>
      <c r="D431" s="119"/>
      <c r="M431" s="70" t="b">
        <f t="shared" si="65"/>
        <v>1</v>
      </c>
      <c r="N431" s="71" t="b">
        <f t="shared" si="65"/>
        <v>1</v>
      </c>
      <c r="O431" s="71" t="b">
        <f t="shared" si="65"/>
        <v>1</v>
      </c>
      <c r="P431" s="71" t="b">
        <f t="shared" si="65"/>
        <v>1</v>
      </c>
      <c r="Q431" s="72">
        <f t="shared" si="72"/>
        <v>0</v>
      </c>
      <c r="R431" s="72"/>
      <c r="S431" s="101" t="b">
        <f t="shared" si="66"/>
        <v>1</v>
      </c>
      <c r="T431" s="75" t="b">
        <f t="shared" si="66"/>
        <v>1</v>
      </c>
      <c r="U431" s="75" t="b">
        <f t="shared" si="66"/>
        <v>1</v>
      </c>
      <c r="V431" s="75" t="b">
        <f t="shared" si="66"/>
        <v>1</v>
      </c>
      <c r="W431" s="75" t="b">
        <f t="shared" si="73"/>
        <v>1</v>
      </c>
      <c r="X431" s="75" t="b">
        <f t="shared" si="73"/>
        <v>1</v>
      </c>
      <c r="Y431" s="75" t="b">
        <f t="shared" si="73"/>
        <v>1</v>
      </c>
      <c r="Z431" s="75" t="b">
        <f t="shared" si="67"/>
        <v>1</v>
      </c>
      <c r="AA431" s="75">
        <f t="shared" si="74"/>
        <v>0</v>
      </c>
      <c r="AB431" s="75"/>
      <c r="AC431" s="77">
        <f t="shared" si="68"/>
        <v>0</v>
      </c>
      <c r="AD431" s="78"/>
      <c r="AE431" s="79">
        <f t="shared" si="69"/>
        <v>0</v>
      </c>
      <c r="AF431" s="104">
        <f t="shared" si="70"/>
        <v>0</v>
      </c>
      <c r="AG431" s="45"/>
      <c r="AH431" s="110">
        <f t="shared" si="71"/>
        <v>0</v>
      </c>
      <c r="AI431" s="21"/>
      <c r="AJ431" s="11"/>
      <c r="AK431" s="17"/>
    </row>
    <row r="432" spans="1:37" x14ac:dyDescent="0.3">
      <c r="A432" s="97"/>
      <c r="B432" s="97"/>
      <c r="C432" s="121"/>
      <c r="D432" s="119"/>
      <c r="M432" s="70" t="b">
        <f t="shared" si="65"/>
        <v>1</v>
      </c>
      <c r="N432" s="71" t="b">
        <f t="shared" si="65"/>
        <v>1</v>
      </c>
      <c r="O432" s="71" t="b">
        <f t="shared" si="65"/>
        <v>1</v>
      </c>
      <c r="P432" s="71" t="b">
        <f t="shared" si="65"/>
        <v>1</v>
      </c>
      <c r="Q432" s="72">
        <f t="shared" si="72"/>
        <v>0</v>
      </c>
      <c r="R432" s="72"/>
      <c r="S432" s="101" t="b">
        <f t="shared" si="66"/>
        <v>1</v>
      </c>
      <c r="T432" s="75" t="b">
        <f t="shared" si="66"/>
        <v>1</v>
      </c>
      <c r="U432" s="75" t="b">
        <f t="shared" si="66"/>
        <v>1</v>
      </c>
      <c r="V432" s="75" t="b">
        <f t="shared" si="66"/>
        <v>1</v>
      </c>
      <c r="W432" s="75" t="b">
        <f t="shared" si="73"/>
        <v>1</v>
      </c>
      <c r="X432" s="75" t="b">
        <f t="shared" si="73"/>
        <v>1</v>
      </c>
      <c r="Y432" s="75" t="b">
        <f t="shared" si="73"/>
        <v>1</v>
      </c>
      <c r="Z432" s="75" t="b">
        <f t="shared" si="67"/>
        <v>1</v>
      </c>
      <c r="AA432" s="75">
        <f t="shared" si="74"/>
        <v>0</v>
      </c>
      <c r="AB432" s="75"/>
      <c r="AC432" s="77">
        <f t="shared" si="68"/>
        <v>0</v>
      </c>
      <c r="AD432" s="78"/>
      <c r="AE432" s="79">
        <f t="shared" si="69"/>
        <v>0</v>
      </c>
      <c r="AF432" s="104">
        <f t="shared" si="70"/>
        <v>0</v>
      </c>
      <c r="AG432" s="45"/>
      <c r="AH432" s="110">
        <f t="shared" si="71"/>
        <v>0</v>
      </c>
      <c r="AI432" s="21"/>
      <c r="AJ432" s="11"/>
      <c r="AK432" s="17"/>
    </row>
    <row r="433" spans="1:37" x14ac:dyDescent="0.3">
      <c r="A433" s="97"/>
      <c r="B433" s="97"/>
      <c r="C433" s="121"/>
      <c r="D433" s="119"/>
      <c r="M433" s="70" t="b">
        <f t="shared" si="65"/>
        <v>1</v>
      </c>
      <c r="N433" s="71" t="b">
        <f t="shared" si="65"/>
        <v>1</v>
      </c>
      <c r="O433" s="71" t="b">
        <f t="shared" si="65"/>
        <v>1</v>
      </c>
      <c r="P433" s="71" t="b">
        <f t="shared" si="65"/>
        <v>1</v>
      </c>
      <c r="Q433" s="72">
        <f t="shared" si="72"/>
        <v>0</v>
      </c>
      <c r="R433" s="72"/>
      <c r="S433" s="101" t="b">
        <f t="shared" si="66"/>
        <v>1</v>
      </c>
      <c r="T433" s="75" t="b">
        <f t="shared" si="66"/>
        <v>1</v>
      </c>
      <c r="U433" s="75" t="b">
        <f t="shared" si="66"/>
        <v>1</v>
      </c>
      <c r="V433" s="75" t="b">
        <f t="shared" si="66"/>
        <v>1</v>
      </c>
      <c r="W433" s="75" t="b">
        <f t="shared" si="73"/>
        <v>1</v>
      </c>
      <c r="X433" s="75" t="b">
        <f t="shared" si="73"/>
        <v>1</v>
      </c>
      <c r="Y433" s="75" t="b">
        <f t="shared" si="73"/>
        <v>1</v>
      </c>
      <c r="Z433" s="75" t="b">
        <f t="shared" si="67"/>
        <v>1</v>
      </c>
      <c r="AA433" s="75">
        <f t="shared" si="74"/>
        <v>0</v>
      </c>
      <c r="AB433" s="75"/>
      <c r="AC433" s="77">
        <f t="shared" si="68"/>
        <v>0</v>
      </c>
      <c r="AD433" s="78"/>
      <c r="AE433" s="79">
        <f t="shared" si="69"/>
        <v>0</v>
      </c>
      <c r="AF433" s="104">
        <f t="shared" si="70"/>
        <v>0</v>
      </c>
      <c r="AG433" s="45"/>
      <c r="AH433" s="110">
        <f t="shared" si="71"/>
        <v>0</v>
      </c>
      <c r="AI433" s="21"/>
      <c r="AJ433" s="11"/>
      <c r="AK433" s="17"/>
    </row>
    <row r="434" spans="1:37" x14ac:dyDescent="0.3">
      <c r="A434" s="97"/>
      <c r="B434" s="97"/>
      <c r="C434" s="121"/>
      <c r="D434" s="119"/>
      <c r="M434" s="70" t="b">
        <f t="shared" si="65"/>
        <v>1</v>
      </c>
      <c r="N434" s="71" t="b">
        <f t="shared" si="65"/>
        <v>1</v>
      </c>
      <c r="O434" s="71" t="b">
        <f t="shared" si="65"/>
        <v>1</v>
      </c>
      <c r="P434" s="71" t="b">
        <f t="shared" si="65"/>
        <v>1</v>
      </c>
      <c r="Q434" s="72">
        <f t="shared" si="72"/>
        <v>0</v>
      </c>
      <c r="R434" s="72"/>
      <c r="S434" s="101" t="b">
        <f t="shared" si="66"/>
        <v>1</v>
      </c>
      <c r="T434" s="75" t="b">
        <f t="shared" si="66"/>
        <v>1</v>
      </c>
      <c r="U434" s="75" t="b">
        <f t="shared" si="66"/>
        <v>1</v>
      </c>
      <c r="V434" s="75" t="b">
        <f t="shared" si="66"/>
        <v>1</v>
      </c>
      <c r="W434" s="75" t="b">
        <f t="shared" si="73"/>
        <v>1</v>
      </c>
      <c r="X434" s="75" t="b">
        <f t="shared" si="73"/>
        <v>1</v>
      </c>
      <c r="Y434" s="75" t="b">
        <f t="shared" si="73"/>
        <v>1</v>
      </c>
      <c r="Z434" s="75" t="b">
        <f t="shared" si="67"/>
        <v>1</v>
      </c>
      <c r="AA434" s="75">
        <f t="shared" si="74"/>
        <v>0</v>
      </c>
      <c r="AB434" s="75"/>
      <c r="AC434" s="77">
        <f t="shared" si="68"/>
        <v>0</v>
      </c>
      <c r="AD434" s="78"/>
      <c r="AE434" s="79">
        <f t="shared" si="69"/>
        <v>0</v>
      </c>
      <c r="AF434" s="104">
        <f t="shared" si="70"/>
        <v>0</v>
      </c>
      <c r="AG434" s="45"/>
      <c r="AH434" s="110">
        <f t="shared" si="71"/>
        <v>0</v>
      </c>
      <c r="AI434" s="21"/>
      <c r="AJ434" s="11"/>
      <c r="AK434" s="17"/>
    </row>
    <row r="435" spans="1:37" x14ac:dyDescent="0.3">
      <c r="A435" s="97"/>
      <c r="B435" s="97"/>
      <c r="C435" s="121"/>
      <c r="D435" s="119"/>
      <c r="M435" s="70" t="b">
        <f t="shared" si="65"/>
        <v>1</v>
      </c>
      <c r="N435" s="71" t="b">
        <f t="shared" si="65"/>
        <v>1</v>
      </c>
      <c r="O435" s="71" t="b">
        <f t="shared" si="65"/>
        <v>1</v>
      </c>
      <c r="P435" s="71" t="b">
        <f t="shared" si="65"/>
        <v>1</v>
      </c>
      <c r="Q435" s="72">
        <f t="shared" si="72"/>
        <v>0</v>
      </c>
      <c r="R435" s="72"/>
      <c r="S435" s="101" t="b">
        <f t="shared" si="66"/>
        <v>1</v>
      </c>
      <c r="T435" s="75" t="b">
        <f t="shared" si="66"/>
        <v>1</v>
      </c>
      <c r="U435" s="75" t="b">
        <f t="shared" si="66"/>
        <v>1</v>
      </c>
      <c r="V435" s="75" t="b">
        <f t="shared" si="66"/>
        <v>1</v>
      </c>
      <c r="W435" s="75" t="b">
        <f t="shared" si="73"/>
        <v>1</v>
      </c>
      <c r="X435" s="75" t="b">
        <f t="shared" si="73"/>
        <v>1</v>
      </c>
      <c r="Y435" s="75" t="b">
        <f t="shared" si="73"/>
        <v>1</v>
      </c>
      <c r="Z435" s="75" t="b">
        <f t="shared" si="67"/>
        <v>1</v>
      </c>
      <c r="AA435" s="75">
        <f t="shared" si="74"/>
        <v>0</v>
      </c>
      <c r="AB435" s="75"/>
      <c r="AC435" s="77">
        <f t="shared" si="68"/>
        <v>0</v>
      </c>
      <c r="AD435" s="78"/>
      <c r="AE435" s="79">
        <f t="shared" si="69"/>
        <v>0</v>
      </c>
      <c r="AF435" s="104">
        <f t="shared" si="70"/>
        <v>0</v>
      </c>
      <c r="AG435" s="45"/>
      <c r="AH435" s="110">
        <f t="shared" si="71"/>
        <v>0</v>
      </c>
      <c r="AI435" s="21"/>
      <c r="AJ435" s="11"/>
      <c r="AK435" s="17"/>
    </row>
    <row r="436" spans="1:37" x14ac:dyDescent="0.3">
      <c r="A436" s="97"/>
      <c r="B436" s="97"/>
      <c r="C436" s="121"/>
      <c r="D436" s="119"/>
      <c r="M436" s="70" t="b">
        <f t="shared" si="65"/>
        <v>1</v>
      </c>
      <c r="N436" s="71" t="b">
        <f t="shared" si="65"/>
        <v>1</v>
      </c>
      <c r="O436" s="71" t="b">
        <f t="shared" si="65"/>
        <v>1</v>
      </c>
      <c r="P436" s="71" t="b">
        <f t="shared" si="65"/>
        <v>1</v>
      </c>
      <c r="Q436" s="72">
        <f t="shared" si="72"/>
        <v>0</v>
      </c>
      <c r="R436" s="72"/>
      <c r="S436" s="101" t="b">
        <f t="shared" si="66"/>
        <v>1</v>
      </c>
      <c r="T436" s="75" t="b">
        <f t="shared" si="66"/>
        <v>1</v>
      </c>
      <c r="U436" s="75" t="b">
        <f t="shared" si="66"/>
        <v>1</v>
      </c>
      <c r="V436" s="75" t="b">
        <f t="shared" si="66"/>
        <v>1</v>
      </c>
      <c r="W436" s="75" t="b">
        <f t="shared" si="73"/>
        <v>1</v>
      </c>
      <c r="X436" s="75" t="b">
        <f t="shared" si="73"/>
        <v>1</v>
      </c>
      <c r="Y436" s="75" t="b">
        <f t="shared" si="73"/>
        <v>1</v>
      </c>
      <c r="Z436" s="75" t="b">
        <f t="shared" si="67"/>
        <v>1</v>
      </c>
      <c r="AA436" s="75">
        <f t="shared" si="74"/>
        <v>0</v>
      </c>
      <c r="AB436" s="75"/>
      <c r="AC436" s="77">
        <f t="shared" si="68"/>
        <v>0</v>
      </c>
      <c r="AD436" s="78"/>
      <c r="AE436" s="79">
        <f t="shared" si="69"/>
        <v>0</v>
      </c>
      <c r="AF436" s="104">
        <f t="shared" si="70"/>
        <v>0</v>
      </c>
      <c r="AG436" s="45"/>
      <c r="AH436" s="110">
        <f t="shared" si="71"/>
        <v>0</v>
      </c>
      <c r="AI436" s="21"/>
      <c r="AJ436" s="11"/>
      <c r="AK436" s="17"/>
    </row>
    <row r="437" spans="1:37" x14ac:dyDescent="0.3">
      <c r="A437" s="97"/>
      <c r="B437" s="97"/>
      <c r="C437" s="121"/>
      <c r="D437" s="119"/>
      <c r="M437" s="70" t="b">
        <f t="shared" si="65"/>
        <v>1</v>
      </c>
      <c r="N437" s="71" t="b">
        <f t="shared" si="65"/>
        <v>1</v>
      </c>
      <c r="O437" s="71" t="b">
        <f t="shared" si="65"/>
        <v>1</v>
      </c>
      <c r="P437" s="71" t="b">
        <f t="shared" si="65"/>
        <v>1</v>
      </c>
      <c r="Q437" s="72">
        <f t="shared" si="72"/>
        <v>0</v>
      </c>
      <c r="R437" s="72"/>
      <c r="S437" s="101" t="b">
        <f t="shared" si="66"/>
        <v>1</v>
      </c>
      <c r="T437" s="75" t="b">
        <f t="shared" si="66"/>
        <v>1</v>
      </c>
      <c r="U437" s="75" t="b">
        <f t="shared" si="66"/>
        <v>1</v>
      </c>
      <c r="V437" s="75" t="b">
        <f t="shared" si="66"/>
        <v>1</v>
      </c>
      <c r="W437" s="75" t="b">
        <f t="shared" si="73"/>
        <v>1</v>
      </c>
      <c r="X437" s="75" t="b">
        <f t="shared" si="73"/>
        <v>1</v>
      </c>
      <c r="Y437" s="75" t="b">
        <f t="shared" si="73"/>
        <v>1</v>
      </c>
      <c r="Z437" s="75" t="b">
        <f t="shared" si="67"/>
        <v>1</v>
      </c>
      <c r="AA437" s="75">
        <f t="shared" si="74"/>
        <v>0</v>
      </c>
      <c r="AB437" s="75"/>
      <c r="AC437" s="77">
        <f t="shared" si="68"/>
        <v>0</v>
      </c>
      <c r="AD437" s="78"/>
      <c r="AE437" s="79">
        <f t="shared" si="69"/>
        <v>0</v>
      </c>
      <c r="AF437" s="104">
        <f t="shared" si="70"/>
        <v>0</v>
      </c>
      <c r="AG437" s="45"/>
      <c r="AH437" s="110">
        <f t="shared" si="71"/>
        <v>0</v>
      </c>
      <c r="AI437" s="21"/>
      <c r="AJ437" s="11"/>
      <c r="AK437" s="17"/>
    </row>
    <row r="438" spans="1:37" x14ac:dyDescent="0.3">
      <c r="A438" s="97"/>
      <c r="B438" s="97"/>
      <c r="C438" s="121"/>
      <c r="D438" s="119"/>
      <c r="M438" s="70" t="b">
        <f t="shared" si="65"/>
        <v>1</v>
      </c>
      <c r="N438" s="71" t="b">
        <f t="shared" si="65"/>
        <v>1</v>
      </c>
      <c r="O438" s="71" t="b">
        <f t="shared" si="65"/>
        <v>1</v>
      </c>
      <c r="P438" s="71" t="b">
        <f t="shared" si="65"/>
        <v>1</v>
      </c>
      <c r="Q438" s="72">
        <f t="shared" si="72"/>
        <v>0</v>
      </c>
      <c r="R438" s="72"/>
      <c r="S438" s="101" t="b">
        <f t="shared" si="66"/>
        <v>1</v>
      </c>
      <c r="T438" s="75" t="b">
        <f t="shared" si="66"/>
        <v>1</v>
      </c>
      <c r="U438" s="75" t="b">
        <f t="shared" si="66"/>
        <v>1</v>
      </c>
      <c r="V438" s="75" t="b">
        <f t="shared" si="66"/>
        <v>1</v>
      </c>
      <c r="W438" s="75" t="b">
        <f t="shared" si="73"/>
        <v>1</v>
      </c>
      <c r="X438" s="75" t="b">
        <f t="shared" si="73"/>
        <v>1</v>
      </c>
      <c r="Y438" s="75" t="b">
        <f t="shared" si="73"/>
        <v>1</v>
      </c>
      <c r="Z438" s="75" t="b">
        <f t="shared" si="67"/>
        <v>1</v>
      </c>
      <c r="AA438" s="75">
        <f t="shared" si="74"/>
        <v>0</v>
      </c>
      <c r="AB438" s="75"/>
      <c r="AC438" s="77">
        <f t="shared" si="68"/>
        <v>0</v>
      </c>
      <c r="AD438" s="78"/>
      <c r="AE438" s="79">
        <f t="shared" si="69"/>
        <v>0</v>
      </c>
      <c r="AF438" s="104">
        <f t="shared" si="70"/>
        <v>0</v>
      </c>
      <c r="AG438" s="45"/>
      <c r="AH438" s="110">
        <f t="shared" si="71"/>
        <v>0</v>
      </c>
      <c r="AI438" s="21"/>
      <c r="AJ438" s="11"/>
      <c r="AK438" s="17"/>
    </row>
    <row r="439" spans="1:37" x14ac:dyDescent="0.3">
      <c r="A439" s="97"/>
      <c r="B439" s="97"/>
      <c r="C439" s="121"/>
      <c r="D439" s="119"/>
      <c r="M439" s="70" t="b">
        <f t="shared" si="65"/>
        <v>1</v>
      </c>
      <c r="N439" s="71" t="b">
        <f t="shared" si="65"/>
        <v>1</v>
      </c>
      <c r="O439" s="71" t="b">
        <f t="shared" si="65"/>
        <v>1</v>
      </c>
      <c r="P439" s="71" t="b">
        <f t="shared" si="65"/>
        <v>1</v>
      </c>
      <c r="Q439" s="72">
        <f t="shared" si="72"/>
        <v>0</v>
      </c>
      <c r="R439" s="72"/>
      <c r="S439" s="101" t="b">
        <f t="shared" si="66"/>
        <v>1</v>
      </c>
      <c r="T439" s="75" t="b">
        <f t="shared" si="66"/>
        <v>1</v>
      </c>
      <c r="U439" s="75" t="b">
        <f t="shared" si="66"/>
        <v>1</v>
      </c>
      <c r="V439" s="75" t="b">
        <f t="shared" si="66"/>
        <v>1</v>
      </c>
      <c r="W439" s="75" t="b">
        <f t="shared" si="73"/>
        <v>1</v>
      </c>
      <c r="X439" s="75" t="b">
        <f t="shared" si="73"/>
        <v>1</v>
      </c>
      <c r="Y439" s="75" t="b">
        <f t="shared" si="73"/>
        <v>1</v>
      </c>
      <c r="Z439" s="75" t="b">
        <f t="shared" si="67"/>
        <v>1</v>
      </c>
      <c r="AA439" s="75">
        <f t="shared" si="74"/>
        <v>0</v>
      </c>
      <c r="AB439" s="75"/>
      <c r="AC439" s="77">
        <f t="shared" si="68"/>
        <v>0</v>
      </c>
      <c r="AD439" s="78"/>
      <c r="AE439" s="79">
        <f t="shared" si="69"/>
        <v>0</v>
      </c>
      <c r="AF439" s="104">
        <f t="shared" si="70"/>
        <v>0</v>
      </c>
      <c r="AG439" s="45"/>
      <c r="AH439" s="110">
        <f t="shared" si="71"/>
        <v>0</v>
      </c>
      <c r="AI439" s="21"/>
      <c r="AJ439" s="11"/>
      <c r="AK439" s="17"/>
    </row>
    <row r="440" spans="1:37" x14ac:dyDescent="0.3">
      <c r="A440" s="97"/>
      <c r="B440" s="97"/>
      <c r="C440" s="121"/>
      <c r="D440" s="119"/>
      <c r="M440" s="70" t="b">
        <f t="shared" si="65"/>
        <v>1</v>
      </c>
      <c r="N440" s="71" t="b">
        <f t="shared" si="65"/>
        <v>1</v>
      </c>
      <c r="O440" s="71" t="b">
        <f t="shared" si="65"/>
        <v>1</v>
      </c>
      <c r="P440" s="71" t="b">
        <f t="shared" si="65"/>
        <v>1</v>
      </c>
      <c r="Q440" s="72">
        <f t="shared" si="72"/>
        <v>0</v>
      </c>
      <c r="R440" s="72"/>
      <c r="S440" s="101" t="b">
        <f t="shared" si="66"/>
        <v>1</v>
      </c>
      <c r="T440" s="75" t="b">
        <f t="shared" si="66"/>
        <v>1</v>
      </c>
      <c r="U440" s="75" t="b">
        <f t="shared" si="66"/>
        <v>1</v>
      </c>
      <c r="V440" s="75" t="b">
        <f t="shared" si="66"/>
        <v>1</v>
      </c>
      <c r="W440" s="75" t="b">
        <f t="shared" si="73"/>
        <v>1</v>
      </c>
      <c r="X440" s="75" t="b">
        <f t="shared" si="73"/>
        <v>1</v>
      </c>
      <c r="Y440" s="75" t="b">
        <f t="shared" si="73"/>
        <v>1</v>
      </c>
      <c r="Z440" s="75" t="b">
        <f t="shared" si="67"/>
        <v>1</v>
      </c>
      <c r="AA440" s="75">
        <f t="shared" si="74"/>
        <v>0</v>
      </c>
      <c r="AB440" s="75"/>
      <c r="AC440" s="77">
        <f t="shared" si="68"/>
        <v>0</v>
      </c>
      <c r="AD440" s="78"/>
      <c r="AE440" s="79">
        <f t="shared" si="69"/>
        <v>0</v>
      </c>
      <c r="AF440" s="104">
        <f t="shared" si="70"/>
        <v>0</v>
      </c>
      <c r="AG440" s="45"/>
      <c r="AH440" s="110">
        <f t="shared" si="71"/>
        <v>0</v>
      </c>
      <c r="AI440" s="21"/>
      <c r="AJ440" s="11"/>
      <c r="AK440" s="17"/>
    </row>
    <row r="441" spans="1:37" x14ac:dyDescent="0.3">
      <c r="A441" s="97"/>
      <c r="B441" s="97"/>
      <c r="C441" s="121"/>
      <c r="D441" s="119"/>
      <c r="M441" s="70" t="b">
        <f t="shared" si="65"/>
        <v>1</v>
      </c>
      <c r="N441" s="71" t="b">
        <f t="shared" si="65"/>
        <v>1</v>
      </c>
      <c r="O441" s="71" t="b">
        <f t="shared" si="65"/>
        <v>1</v>
      </c>
      <c r="P441" s="71" t="b">
        <f t="shared" si="65"/>
        <v>1</v>
      </c>
      <c r="Q441" s="72">
        <f t="shared" si="72"/>
        <v>0</v>
      </c>
      <c r="R441" s="72"/>
      <c r="S441" s="101" t="b">
        <f t="shared" si="66"/>
        <v>1</v>
      </c>
      <c r="T441" s="75" t="b">
        <f t="shared" si="66"/>
        <v>1</v>
      </c>
      <c r="U441" s="75" t="b">
        <f t="shared" si="66"/>
        <v>1</v>
      </c>
      <c r="V441" s="75" t="b">
        <f t="shared" si="66"/>
        <v>1</v>
      </c>
      <c r="W441" s="75" t="b">
        <f t="shared" si="73"/>
        <v>1</v>
      </c>
      <c r="X441" s="75" t="b">
        <f t="shared" si="73"/>
        <v>1</v>
      </c>
      <c r="Y441" s="75" t="b">
        <f t="shared" si="73"/>
        <v>1</v>
      </c>
      <c r="Z441" s="75" t="b">
        <f t="shared" si="67"/>
        <v>1</v>
      </c>
      <c r="AA441" s="75">
        <f t="shared" si="74"/>
        <v>0</v>
      </c>
      <c r="AB441" s="75"/>
      <c r="AC441" s="77">
        <f t="shared" si="68"/>
        <v>0</v>
      </c>
      <c r="AD441" s="78"/>
      <c r="AE441" s="79">
        <f t="shared" si="69"/>
        <v>0</v>
      </c>
      <c r="AF441" s="104">
        <f t="shared" si="70"/>
        <v>0</v>
      </c>
      <c r="AG441" s="45"/>
      <c r="AH441" s="110">
        <f t="shared" si="71"/>
        <v>0</v>
      </c>
      <c r="AI441" s="21"/>
      <c r="AJ441" s="11"/>
      <c r="AK441" s="17"/>
    </row>
    <row r="442" spans="1:37" x14ac:dyDescent="0.3">
      <c r="A442" s="97"/>
      <c r="B442" s="97"/>
      <c r="C442" s="121"/>
      <c r="D442" s="119"/>
      <c r="M442" s="70" t="b">
        <f t="shared" si="65"/>
        <v>1</v>
      </c>
      <c r="N442" s="71" t="b">
        <f t="shared" si="65"/>
        <v>1</v>
      </c>
      <c r="O442" s="71" t="b">
        <f t="shared" si="65"/>
        <v>1</v>
      </c>
      <c r="P442" s="71" t="b">
        <f t="shared" si="65"/>
        <v>1</v>
      </c>
      <c r="Q442" s="72">
        <f t="shared" si="72"/>
        <v>0</v>
      </c>
      <c r="R442" s="72"/>
      <c r="S442" s="101" t="b">
        <f t="shared" si="66"/>
        <v>1</v>
      </c>
      <c r="T442" s="75" t="b">
        <f t="shared" si="66"/>
        <v>1</v>
      </c>
      <c r="U442" s="75" t="b">
        <f t="shared" si="66"/>
        <v>1</v>
      </c>
      <c r="V442" s="75" t="b">
        <f t="shared" si="66"/>
        <v>1</v>
      </c>
      <c r="W442" s="75" t="b">
        <f t="shared" si="73"/>
        <v>1</v>
      </c>
      <c r="X442" s="75" t="b">
        <f t="shared" si="73"/>
        <v>1</v>
      </c>
      <c r="Y442" s="75" t="b">
        <f t="shared" si="73"/>
        <v>1</v>
      </c>
      <c r="Z442" s="75" t="b">
        <f t="shared" si="67"/>
        <v>1</v>
      </c>
      <c r="AA442" s="75">
        <f t="shared" si="74"/>
        <v>0</v>
      </c>
      <c r="AB442" s="75"/>
      <c r="AC442" s="77">
        <f t="shared" si="68"/>
        <v>0</v>
      </c>
      <c r="AD442" s="78"/>
      <c r="AE442" s="79">
        <f t="shared" si="69"/>
        <v>0</v>
      </c>
      <c r="AF442" s="104">
        <f t="shared" si="70"/>
        <v>0</v>
      </c>
      <c r="AG442" s="45"/>
      <c r="AH442" s="110">
        <f t="shared" si="71"/>
        <v>0</v>
      </c>
      <c r="AI442" s="21"/>
      <c r="AJ442" s="11"/>
      <c r="AK442" s="17"/>
    </row>
    <row r="443" spans="1:37" x14ac:dyDescent="0.3">
      <c r="A443" s="97"/>
      <c r="B443" s="97"/>
      <c r="C443" s="121"/>
      <c r="D443" s="119"/>
      <c r="M443" s="70" t="b">
        <f t="shared" si="65"/>
        <v>1</v>
      </c>
      <c r="N443" s="71" t="b">
        <f t="shared" si="65"/>
        <v>1</v>
      </c>
      <c r="O443" s="71" t="b">
        <f t="shared" si="65"/>
        <v>1</v>
      </c>
      <c r="P443" s="71" t="b">
        <f t="shared" si="65"/>
        <v>1</v>
      </c>
      <c r="Q443" s="72">
        <f t="shared" si="72"/>
        <v>0</v>
      </c>
      <c r="R443" s="72"/>
      <c r="S443" s="101" t="b">
        <f t="shared" si="66"/>
        <v>1</v>
      </c>
      <c r="T443" s="75" t="b">
        <f t="shared" si="66"/>
        <v>1</v>
      </c>
      <c r="U443" s="75" t="b">
        <f t="shared" si="66"/>
        <v>1</v>
      </c>
      <c r="V443" s="75" t="b">
        <f t="shared" si="66"/>
        <v>1</v>
      </c>
      <c r="W443" s="75" t="b">
        <f t="shared" si="73"/>
        <v>1</v>
      </c>
      <c r="X443" s="75" t="b">
        <f t="shared" si="73"/>
        <v>1</v>
      </c>
      <c r="Y443" s="75" t="b">
        <f t="shared" si="73"/>
        <v>1</v>
      </c>
      <c r="Z443" s="75" t="b">
        <f t="shared" si="67"/>
        <v>1</v>
      </c>
      <c r="AA443" s="75">
        <f t="shared" si="74"/>
        <v>0</v>
      </c>
      <c r="AB443" s="75"/>
      <c r="AC443" s="77">
        <f t="shared" si="68"/>
        <v>0</v>
      </c>
      <c r="AD443" s="78"/>
      <c r="AE443" s="79">
        <f t="shared" si="69"/>
        <v>0</v>
      </c>
      <c r="AF443" s="104">
        <f t="shared" si="70"/>
        <v>0</v>
      </c>
      <c r="AG443" s="45"/>
      <c r="AH443" s="110">
        <f t="shared" si="71"/>
        <v>0</v>
      </c>
      <c r="AI443" s="21"/>
      <c r="AJ443" s="11"/>
      <c r="AK443" s="17"/>
    </row>
    <row r="444" spans="1:37" x14ac:dyDescent="0.3">
      <c r="A444" s="97"/>
      <c r="B444" s="97"/>
      <c r="C444" s="121"/>
      <c r="D444" s="119"/>
      <c r="M444" s="70" t="b">
        <f t="shared" si="65"/>
        <v>1</v>
      </c>
      <c r="N444" s="71" t="b">
        <f t="shared" si="65"/>
        <v>1</v>
      </c>
      <c r="O444" s="71" t="b">
        <f t="shared" si="65"/>
        <v>1</v>
      </c>
      <c r="P444" s="71" t="b">
        <f t="shared" si="65"/>
        <v>1</v>
      </c>
      <c r="Q444" s="72">
        <f t="shared" si="72"/>
        <v>0</v>
      </c>
      <c r="R444" s="72"/>
      <c r="S444" s="101" t="b">
        <f t="shared" si="66"/>
        <v>1</v>
      </c>
      <c r="T444" s="75" t="b">
        <f t="shared" si="66"/>
        <v>1</v>
      </c>
      <c r="U444" s="75" t="b">
        <f t="shared" si="66"/>
        <v>1</v>
      </c>
      <c r="V444" s="75" t="b">
        <f t="shared" si="66"/>
        <v>1</v>
      </c>
      <c r="W444" s="75" t="b">
        <f t="shared" si="73"/>
        <v>1</v>
      </c>
      <c r="X444" s="75" t="b">
        <f t="shared" si="73"/>
        <v>1</v>
      </c>
      <c r="Y444" s="75" t="b">
        <f t="shared" si="73"/>
        <v>1</v>
      </c>
      <c r="Z444" s="75" t="b">
        <f t="shared" si="67"/>
        <v>1</v>
      </c>
      <c r="AA444" s="75">
        <f t="shared" si="74"/>
        <v>0</v>
      </c>
      <c r="AB444" s="75"/>
      <c r="AC444" s="77">
        <f t="shared" si="68"/>
        <v>0</v>
      </c>
      <c r="AD444" s="78"/>
      <c r="AE444" s="79">
        <f t="shared" si="69"/>
        <v>0</v>
      </c>
      <c r="AF444" s="104">
        <f t="shared" si="70"/>
        <v>0</v>
      </c>
      <c r="AG444" s="45"/>
      <c r="AH444" s="110">
        <f t="shared" si="71"/>
        <v>0</v>
      </c>
      <c r="AI444" s="21"/>
      <c r="AJ444" s="11"/>
      <c r="AK444" s="17"/>
    </row>
    <row r="445" spans="1:37" x14ac:dyDescent="0.3">
      <c r="A445" s="97"/>
      <c r="B445" s="97"/>
      <c r="C445" s="121"/>
      <c r="D445" s="119"/>
      <c r="M445" s="70" t="b">
        <f t="shared" si="65"/>
        <v>1</v>
      </c>
      <c r="N445" s="71" t="b">
        <f t="shared" si="65"/>
        <v>1</v>
      </c>
      <c r="O445" s="71" t="b">
        <f t="shared" si="65"/>
        <v>1</v>
      </c>
      <c r="P445" s="71" t="b">
        <f t="shared" si="65"/>
        <v>1</v>
      </c>
      <c r="Q445" s="72">
        <f t="shared" si="72"/>
        <v>0</v>
      </c>
      <c r="R445" s="72"/>
      <c r="S445" s="101" t="b">
        <f t="shared" si="66"/>
        <v>1</v>
      </c>
      <c r="T445" s="75" t="b">
        <f t="shared" si="66"/>
        <v>1</v>
      </c>
      <c r="U445" s="75" t="b">
        <f t="shared" si="66"/>
        <v>1</v>
      </c>
      <c r="V445" s="75" t="b">
        <f t="shared" si="66"/>
        <v>1</v>
      </c>
      <c r="W445" s="75" t="b">
        <f t="shared" si="73"/>
        <v>1</v>
      </c>
      <c r="X445" s="75" t="b">
        <f t="shared" si="73"/>
        <v>1</v>
      </c>
      <c r="Y445" s="75" t="b">
        <f t="shared" si="73"/>
        <v>1</v>
      </c>
      <c r="Z445" s="75" t="b">
        <f t="shared" si="67"/>
        <v>1</v>
      </c>
      <c r="AA445" s="75">
        <f t="shared" si="74"/>
        <v>0</v>
      </c>
      <c r="AB445" s="75"/>
      <c r="AC445" s="77">
        <f t="shared" si="68"/>
        <v>0</v>
      </c>
      <c r="AD445" s="78"/>
      <c r="AE445" s="79">
        <f t="shared" si="69"/>
        <v>0</v>
      </c>
      <c r="AF445" s="104">
        <f t="shared" si="70"/>
        <v>0</v>
      </c>
      <c r="AG445" s="45"/>
      <c r="AH445" s="110">
        <f t="shared" si="71"/>
        <v>0</v>
      </c>
      <c r="AI445" s="21"/>
      <c r="AJ445" s="11"/>
      <c r="AK445" s="17"/>
    </row>
    <row r="446" spans="1:37" x14ac:dyDescent="0.3">
      <c r="A446" s="97"/>
      <c r="B446" s="97"/>
      <c r="C446" s="121"/>
      <c r="D446" s="119"/>
      <c r="M446" s="70" t="b">
        <f t="shared" si="65"/>
        <v>1</v>
      </c>
      <c r="N446" s="71" t="b">
        <f t="shared" si="65"/>
        <v>1</v>
      </c>
      <c r="O446" s="71" t="b">
        <f t="shared" si="65"/>
        <v>1</v>
      </c>
      <c r="P446" s="71" t="b">
        <f t="shared" si="65"/>
        <v>1</v>
      </c>
      <c r="Q446" s="72">
        <f t="shared" si="72"/>
        <v>0</v>
      </c>
      <c r="R446" s="72"/>
      <c r="S446" s="101" t="b">
        <f t="shared" si="66"/>
        <v>1</v>
      </c>
      <c r="T446" s="75" t="b">
        <f t="shared" si="66"/>
        <v>1</v>
      </c>
      <c r="U446" s="75" t="b">
        <f t="shared" si="66"/>
        <v>1</v>
      </c>
      <c r="V446" s="75" t="b">
        <f t="shared" si="66"/>
        <v>1</v>
      </c>
      <c r="W446" s="75" t="b">
        <f t="shared" si="73"/>
        <v>1</v>
      </c>
      <c r="X446" s="75" t="b">
        <f t="shared" si="73"/>
        <v>1</v>
      </c>
      <c r="Y446" s="75" t="b">
        <f t="shared" si="73"/>
        <v>1</v>
      </c>
      <c r="Z446" s="75" t="b">
        <f t="shared" si="67"/>
        <v>1</v>
      </c>
      <c r="AA446" s="75">
        <f t="shared" si="74"/>
        <v>0</v>
      </c>
      <c r="AB446" s="75"/>
      <c r="AC446" s="77">
        <f t="shared" si="68"/>
        <v>0</v>
      </c>
      <c r="AD446" s="78"/>
      <c r="AE446" s="79">
        <f t="shared" si="69"/>
        <v>0</v>
      </c>
      <c r="AF446" s="104">
        <f t="shared" si="70"/>
        <v>0</v>
      </c>
      <c r="AG446" s="45"/>
      <c r="AH446" s="110">
        <f t="shared" si="71"/>
        <v>0</v>
      </c>
      <c r="AI446" s="21"/>
      <c r="AJ446" s="11"/>
      <c r="AK446" s="17"/>
    </row>
    <row r="447" spans="1:37" x14ac:dyDescent="0.3">
      <c r="A447" s="97"/>
      <c r="B447" s="97"/>
      <c r="C447" s="121"/>
      <c r="D447" s="119"/>
      <c r="M447" s="70" t="b">
        <f t="shared" si="65"/>
        <v>1</v>
      </c>
      <c r="N447" s="71" t="b">
        <f t="shared" si="65"/>
        <v>1</v>
      </c>
      <c r="O447" s="71" t="b">
        <f t="shared" si="65"/>
        <v>1</v>
      </c>
      <c r="P447" s="71" t="b">
        <f t="shared" si="65"/>
        <v>1</v>
      </c>
      <c r="Q447" s="72">
        <f t="shared" si="72"/>
        <v>0</v>
      </c>
      <c r="R447" s="72"/>
      <c r="S447" s="101" t="b">
        <f t="shared" si="66"/>
        <v>1</v>
      </c>
      <c r="T447" s="75" t="b">
        <f t="shared" si="66"/>
        <v>1</v>
      </c>
      <c r="U447" s="75" t="b">
        <f t="shared" si="66"/>
        <v>1</v>
      </c>
      <c r="V447" s="75" t="b">
        <f t="shared" si="66"/>
        <v>1</v>
      </c>
      <c r="W447" s="75" t="b">
        <f t="shared" si="73"/>
        <v>1</v>
      </c>
      <c r="X447" s="75" t="b">
        <f t="shared" si="73"/>
        <v>1</v>
      </c>
      <c r="Y447" s="75" t="b">
        <f t="shared" si="73"/>
        <v>1</v>
      </c>
      <c r="Z447" s="75" t="b">
        <f t="shared" si="67"/>
        <v>1</v>
      </c>
      <c r="AA447" s="75">
        <f t="shared" si="74"/>
        <v>0</v>
      </c>
      <c r="AB447" s="75"/>
      <c r="AC447" s="77">
        <f t="shared" si="68"/>
        <v>0</v>
      </c>
      <c r="AD447" s="78"/>
      <c r="AE447" s="79">
        <f t="shared" si="69"/>
        <v>0</v>
      </c>
      <c r="AF447" s="104">
        <f t="shared" si="70"/>
        <v>0</v>
      </c>
      <c r="AG447" s="45"/>
      <c r="AH447" s="110">
        <f t="shared" si="71"/>
        <v>0</v>
      </c>
      <c r="AI447" s="21"/>
      <c r="AJ447" s="11"/>
      <c r="AK447" s="17"/>
    </row>
    <row r="448" spans="1:37" x14ac:dyDescent="0.3">
      <c r="A448" s="97"/>
      <c r="B448" s="97"/>
      <c r="C448" s="121"/>
      <c r="D448" s="119"/>
      <c r="M448" s="70" t="b">
        <f t="shared" si="65"/>
        <v>1</v>
      </c>
      <c r="N448" s="71" t="b">
        <f t="shared" si="65"/>
        <v>1</v>
      </c>
      <c r="O448" s="71" t="b">
        <f t="shared" si="65"/>
        <v>1</v>
      </c>
      <c r="P448" s="71" t="b">
        <f t="shared" si="65"/>
        <v>1</v>
      </c>
      <c r="Q448" s="72">
        <f t="shared" si="72"/>
        <v>0</v>
      </c>
      <c r="R448" s="72"/>
      <c r="S448" s="101" t="b">
        <f t="shared" si="66"/>
        <v>1</v>
      </c>
      <c r="T448" s="75" t="b">
        <f t="shared" si="66"/>
        <v>1</v>
      </c>
      <c r="U448" s="75" t="b">
        <f t="shared" si="66"/>
        <v>1</v>
      </c>
      <c r="V448" s="75" t="b">
        <f t="shared" si="66"/>
        <v>1</v>
      </c>
      <c r="W448" s="75" t="b">
        <f t="shared" si="73"/>
        <v>1</v>
      </c>
      <c r="X448" s="75" t="b">
        <f t="shared" si="73"/>
        <v>1</v>
      </c>
      <c r="Y448" s="75" t="b">
        <f t="shared" si="73"/>
        <v>1</v>
      </c>
      <c r="Z448" s="75" t="b">
        <f t="shared" si="67"/>
        <v>1</v>
      </c>
      <c r="AA448" s="75">
        <f t="shared" si="74"/>
        <v>0</v>
      </c>
      <c r="AB448" s="75"/>
      <c r="AC448" s="77">
        <f t="shared" si="68"/>
        <v>0</v>
      </c>
      <c r="AD448" s="78"/>
      <c r="AE448" s="79">
        <f t="shared" si="69"/>
        <v>0</v>
      </c>
      <c r="AF448" s="104">
        <f t="shared" si="70"/>
        <v>0</v>
      </c>
      <c r="AG448" s="45"/>
      <c r="AH448" s="110">
        <f t="shared" si="71"/>
        <v>0</v>
      </c>
      <c r="AI448" s="21"/>
      <c r="AJ448" s="11"/>
      <c r="AK448" s="17"/>
    </row>
    <row r="449" spans="1:37" x14ac:dyDescent="0.3">
      <c r="A449" s="97"/>
      <c r="B449" s="97"/>
      <c r="C449" s="121"/>
      <c r="D449" s="119"/>
      <c r="M449" s="70" t="b">
        <f t="shared" si="65"/>
        <v>1</v>
      </c>
      <c r="N449" s="71" t="b">
        <f t="shared" si="65"/>
        <v>1</v>
      </c>
      <c r="O449" s="71" t="b">
        <f t="shared" si="65"/>
        <v>1</v>
      </c>
      <c r="P449" s="71" t="b">
        <f t="shared" si="65"/>
        <v>1</v>
      </c>
      <c r="Q449" s="72">
        <f t="shared" si="72"/>
        <v>0</v>
      </c>
      <c r="R449" s="72"/>
      <c r="S449" s="101" t="b">
        <f t="shared" si="66"/>
        <v>1</v>
      </c>
      <c r="T449" s="75" t="b">
        <f t="shared" si="66"/>
        <v>1</v>
      </c>
      <c r="U449" s="75" t="b">
        <f t="shared" si="66"/>
        <v>1</v>
      </c>
      <c r="V449" s="75" t="b">
        <f t="shared" si="66"/>
        <v>1</v>
      </c>
      <c r="W449" s="75" t="b">
        <f t="shared" si="73"/>
        <v>1</v>
      </c>
      <c r="X449" s="75" t="b">
        <f t="shared" si="73"/>
        <v>1</v>
      </c>
      <c r="Y449" s="75" t="b">
        <f t="shared" si="73"/>
        <v>1</v>
      </c>
      <c r="Z449" s="75" t="b">
        <f t="shared" si="67"/>
        <v>1</v>
      </c>
      <c r="AA449" s="75">
        <f t="shared" si="74"/>
        <v>0</v>
      </c>
      <c r="AB449" s="75"/>
      <c r="AC449" s="77">
        <f t="shared" si="68"/>
        <v>0</v>
      </c>
      <c r="AD449" s="78"/>
      <c r="AE449" s="79">
        <f t="shared" si="69"/>
        <v>0</v>
      </c>
      <c r="AF449" s="104">
        <f t="shared" si="70"/>
        <v>0</v>
      </c>
      <c r="AG449" s="45"/>
      <c r="AH449" s="110">
        <f t="shared" si="71"/>
        <v>0</v>
      </c>
      <c r="AI449" s="21"/>
      <c r="AJ449" s="11"/>
      <c r="AK449" s="17"/>
    </row>
    <row r="450" spans="1:37" x14ac:dyDescent="0.3">
      <c r="A450" s="97"/>
      <c r="B450" s="97"/>
      <c r="C450" s="121"/>
      <c r="D450" s="119"/>
      <c r="M450" s="70" t="b">
        <f t="shared" si="65"/>
        <v>1</v>
      </c>
      <c r="N450" s="71" t="b">
        <f t="shared" si="65"/>
        <v>1</v>
      </c>
      <c r="O450" s="71" t="b">
        <f t="shared" si="65"/>
        <v>1</v>
      </c>
      <c r="P450" s="71" t="b">
        <f t="shared" si="65"/>
        <v>1</v>
      </c>
      <c r="Q450" s="72">
        <f t="shared" si="72"/>
        <v>0</v>
      </c>
      <c r="R450" s="72"/>
      <c r="S450" s="101" t="b">
        <f t="shared" si="66"/>
        <v>1</v>
      </c>
      <c r="T450" s="75" t="b">
        <f t="shared" si="66"/>
        <v>1</v>
      </c>
      <c r="U450" s="75" t="b">
        <f t="shared" si="66"/>
        <v>1</v>
      </c>
      <c r="V450" s="75" t="b">
        <f t="shared" si="66"/>
        <v>1</v>
      </c>
      <c r="W450" s="75" t="b">
        <f t="shared" si="73"/>
        <v>1</v>
      </c>
      <c r="X450" s="75" t="b">
        <f t="shared" si="73"/>
        <v>1</v>
      </c>
      <c r="Y450" s="75" t="b">
        <f t="shared" si="73"/>
        <v>1</v>
      </c>
      <c r="Z450" s="75" t="b">
        <f t="shared" si="67"/>
        <v>1</v>
      </c>
      <c r="AA450" s="75">
        <f t="shared" si="74"/>
        <v>0</v>
      </c>
      <c r="AB450" s="75"/>
      <c r="AC450" s="77">
        <f t="shared" si="68"/>
        <v>0</v>
      </c>
      <c r="AD450" s="78"/>
      <c r="AE450" s="79">
        <f t="shared" si="69"/>
        <v>0</v>
      </c>
      <c r="AF450" s="104">
        <f t="shared" si="70"/>
        <v>0</v>
      </c>
      <c r="AG450" s="45"/>
      <c r="AH450" s="110">
        <f t="shared" si="71"/>
        <v>0</v>
      </c>
      <c r="AI450" s="21"/>
      <c r="AJ450" s="11"/>
      <c r="AK450" s="17"/>
    </row>
    <row r="451" spans="1:37" x14ac:dyDescent="0.3">
      <c r="A451" s="97"/>
      <c r="B451" s="97"/>
      <c r="C451" s="121"/>
      <c r="D451" s="119"/>
      <c r="M451" s="70" t="b">
        <f t="shared" si="65"/>
        <v>1</v>
      </c>
      <c r="N451" s="71" t="b">
        <f t="shared" si="65"/>
        <v>1</v>
      </c>
      <c r="O451" s="71" t="b">
        <f t="shared" si="65"/>
        <v>1</v>
      </c>
      <c r="P451" s="71" t="b">
        <f t="shared" si="65"/>
        <v>1</v>
      </c>
      <c r="Q451" s="72">
        <f t="shared" si="72"/>
        <v>0</v>
      </c>
      <c r="R451" s="72"/>
      <c r="S451" s="101" t="b">
        <f t="shared" si="66"/>
        <v>1</v>
      </c>
      <c r="T451" s="75" t="b">
        <f t="shared" si="66"/>
        <v>1</v>
      </c>
      <c r="U451" s="75" t="b">
        <f t="shared" si="66"/>
        <v>1</v>
      </c>
      <c r="V451" s="75" t="b">
        <f t="shared" si="66"/>
        <v>1</v>
      </c>
      <c r="W451" s="75" t="b">
        <f t="shared" si="73"/>
        <v>1</v>
      </c>
      <c r="X451" s="75" t="b">
        <f t="shared" si="73"/>
        <v>1</v>
      </c>
      <c r="Y451" s="75" t="b">
        <f t="shared" si="73"/>
        <v>1</v>
      </c>
      <c r="Z451" s="75" t="b">
        <f t="shared" si="67"/>
        <v>1</v>
      </c>
      <c r="AA451" s="75">
        <f t="shared" si="74"/>
        <v>0</v>
      </c>
      <c r="AB451" s="75"/>
      <c r="AC451" s="77">
        <f t="shared" si="68"/>
        <v>0</v>
      </c>
      <c r="AD451" s="78"/>
      <c r="AE451" s="79">
        <f t="shared" si="69"/>
        <v>0</v>
      </c>
      <c r="AF451" s="104">
        <f t="shared" si="70"/>
        <v>0</v>
      </c>
      <c r="AG451" s="45"/>
      <c r="AH451" s="110">
        <f t="shared" si="71"/>
        <v>0</v>
      </c>
      <c r="AI451" s="21"/>
      <c r="AJ451" s="11"/>
      <c r="AK451" s="17"/>
    </row>
    <row r="452" spans="1:37" x14ac:dyDescent="0.3">
      <c r="A452" s="97"/>
      <c r="B452" s="97"/>
      <c r="C452" s="121"/>
      <c r="D452" s="119"/>
      <c r="M452" s="70" t="b">
        <f t="shared" si="65"/>
        <v>1</v>
      </c>
      <c r="N452" s="71" t="b">
        <f t="shared" si="65"/>
        <v>1</v>
      </c>
      <c r="O452" s="71" t="b">
        <f t="shared" si="65"/>
        <v>1</v>
      </c>
      <c r="P452" s="71" t="b">
        <f t="shared" si="65"/>
        <v>1</v>
      </c>
      <c r="Q452" s="72">
        <f t="shared" si="72"/>
        <v>0</v>
      </c>
      <c r="R452" s="72"/>
      <c r="S452" s="101" t="b">
        <f t="shared" si="66"/>
        <v>1</v>
      </c>
      <c r="T452" s="75" t="b">
        <f t="shared" si="66"/>
        <v>1</v>
      </c>
      <c r="U452" s="75" t="b">
        <f t="shared" si="66"/>
        <v>1</v>
      </c>
      <c r="V452" s="75" t="b">
        <f t="shared" si="66"/>
        <v>1</v>
      </c>
      <c r="W452" s="75" t="b">
        <f t="shared" si="73"/>
        <v>1</v>
      </c>
      <c r="X452" s="75" t="b">
        <f t="shared" si="73"/>
        <v>1</v>
      </c>
      <c r="Y452" s="75" t="b">
        <f t="shared" si="73"/>
        <v>1</v>
      </c>
      <c r="Z452" s="75" t="b">
        <f t="shared" si="67"/>
        <v>1</v>
      </c>
      <c r="AA452" s="75">
        <f t="shared" si="74"/>
        <v>0</v>
      </c>
      <c r="AB452" s="75"/>
      <c r="AC452" s="77">
        <f t="shared" si="68"/>
        <v>0</v>
      </c>
      <c r="AD452" s="78"/>
      <c r="AE452" s="79">
        <f t="shared" si="69"/>
        <v>0</v>
      </c>
      <c r="AF452" s="104">
        <f t="shared" si="70"/>
        <v>0</v>
      </c>
      <c r="AG452" s="45"/>
      <c r="AH452" s="110">
        <f t="shared" si="71"/>
        <v>0</v>
      </c>
      <c r="AI452" s="21"/>
      <c r="AJ452" s="11"/>
      <c r="AK452" s="17"/>
    </row>
    <row r="453" spans="1:37" x14ac:dyDescent="0.3">
      <c r="A453" s="97"/>
      <c r="B453" s="97"/>
      <c r="C453" s="121"/>
      <c r="D453" s="119"/>
      <c r="M453" s="70" t="b">
        <f t="shared" si="65"/>
        <v>1</v>
      </c>
      <c r="N453" s="71" t="b">
        <f t="shared" si="65"/>
        <v>1</v>
      </c>
      <c r="O453" s="71" t="b">
        <f t="shared" si="65"/>
        <v>1</v>
      </c>
      <c r="P453" s="71" t="b">
        <f t="shared" si="65"/>
        <v>1</v>
      </c>
      <c r="Q453" s="72">
        <f t="shared" si="72"/>
        <v>0</v>
      </c>
      <c r="R453" s="72"/>
      <c r="S453" s="101" t="b">
        <f t="shared" si="66"/>
        <v>1</v>
      </c>
      <c r="T453" s="75" t="b">
        <f t="shared" si="66"/>
        <v>1</v>
      </c>
      <c r="U453" s="75" t="b">
        <f t="shared" si="66"/>
        <v>1</v>
      </c>
      <c r="V453" s="75" t="b">
        <f t="shared" si="66"/>
        <v>1</v>
      </c>
      <c r="W453" s="75" t="b">
        <f t="shared" si="73"/>
        <v>1</v>
      </c>
      <c r="X453" s="75" t="b">
        <f t="shared" si="73"/>
        <v>1</v>
      </c>
      <c r="Y453" s="75" t="b">
        <f t="shared" si="73"/>
        <v>1</v>
      </c>
      <c r="Z453" s="75" t="b">
        <f t="shared" si="67"/>
        <v>1</v>
      </c>
      <c r="AA453" s="75">
        <f t="shared" si="74"/>
        <v>0</v>
      </c>
      <c r="AB453" s="75"/>
      <c r="AC453" s="77">
        <f t="shared" si="68"/>
        <v>0</v>
      </c>
      <c r="AD453" s="78"/>
      <c r="AE453" s="79">
        <f t="shared" si="69"/>
        <v>0</v>
      </c>
      <c r="AF453" s="104">
        <f t="shared" si="70"/>
        <v>0</v>
      </c>
      <c r="AG453" s="45"/>
      <c r="AH453" s="110">
        <f t="shared" si="71"/>
        <v>0</v>
      </c>
      <c r="AI453" s="21"/>
      <c r="AJ453" s="11"/>
      <c r="AK453" s="17"/>
    </row>
    <row r="454" spans="1:37" x14ac:dyDescent="0.3">
      <c r="A454" s="97"/>
      <c r="B454" s="97"/>
      <c r="C454" s="121"/>
      <c r="D454" s="119"/>
      <c r="M454" s="70" t="b">
        <f t="shared" si="65"/>
        <v>1</v>
      </c>
      <c r="N454" s="71" t="b">
        <f t="shared" si="65"/>
        <v>1</v>
      </c>
      <c r="O454" s="71" t="b">
        <f t="shared" si="65"/>
        <v>1</v>
      </c>
      <c r="P454" s="71" t="b">
        <f t="shared" si="65"/>
        <v>1</v>
      </c>
      <c r="Q454" s="72">
        <f t="shared" si="72"/>
        <v>0</v>
      </c>
      <c r="R454" s="72"/>
      <c r="S454" s="101" t="b">
        <f t="shared" si="66"/>
        <v>1</v>
      </c>
      <c r="T454" s="75" t="b">
        <f t="shared" si="66"/>
        <v>1</v>
      </c>
      <c r="U454" s="75" t="b">
        <f t="shared" si="66"/>
        <v>1</v>
      </c>
      <c r="V454" s="75" t="b">
        <f t="shared" si="66"/>
        <v>1</v>
      </c>
      <c r="W454" s="75" t="b">
        <f t="shared" si="73"/>
        <v>1</v>
      </c>
      <c r="X454" s="75" t="b">
        <f t="shared" si="73"/>
        <v>1</v>
      </c>
      <c r="Y454" s="75" t="b">
        <f t="shared" si="73"/>
        <v>1</v>
      </c>
      <c r="Z454" s="75" t="b">
        <f t="shared" si="67"/>
        <v>1</v>
      </c>
      <c r="AA454" s="75">
        <f t="shared" si="74"/>
        <v>0</v>
      </c>
      <c r="AB454" s="75"/>
      <c r="AC454" s="77">
        <f t="shared" si="68"/>
        <v>0</v>
      </c>
      <c r="AD454" s="78"/>
      <c r="AE454" s="79">
        <f t="shared" si="69"/>
        <v>0</v>
      </c>
      <c r="AF454" s="104">
        <f t="shared" si="70"/>
        <v>0</v>
      </c>
      <c r="AG454" s="45"/>
      <c r="AH454" s="110">
        <f t="shared" si="71"/>
        <v>0</v>
      </c>
      <c r="AI454" s="21"/>
      <c r="AJ454" s="11"/>
      <c r="AK454" s="17"/>
    </row>
    <row r="455" spans="1:37" x14ac:dyDescent="0.3">
      <c r="A455" s="97"/>
      <c r="B455" s="97"/>
      <c r="C455" s="121"/>
      <c r="D455" s="119"/>
      <c r="M455" s="70" t="b">
        <f t="shared" si="65"/>
        <v>1</v>
      </c>
      <c r="N455" s="71" t="b">
        <f t="shared" si="65"/>
        <v>1</v>
      </c>
      <c r="O455" s="71" t="b">
        <f t="shared" si="65"/>
        <v>1</v>
      </c>
      <c r="P455" s="71" t="b">
        <f t="shared" si="65"/>
        <v>1</v>
      </c>
      <c r="Q455" s="72">
        <f t="shared" si="72"/>
        <v>0</v>
      </c>
      <c r="R455" s="72"/>
      <c r="S455" s="101" t="b">
        <f t="shared" si="66"/>
        <v>1</v>
      </c>
      <c r="T455" s="75" t="b">
        <f t="shared" si="66"/>
        <v>1</v>
      </c>
      <c r="U455" s="75" t="b">
        <f t="shared" si="66"/>
        <v>1</v>
      </c>
      <c r="V455" s="75" t="b">
        <f t="shared" si="66"/>
        <v>1</v>
      </c>
      <c r="W455" s="75" t="b">
        <f t="shared" si="73"/>
        <v>1</v>
      </c>
      <c r="X455" s="75" t="b">
        <f t="shared" si="73"/>
        <v>1</v>
      </c>
      <c r="Y455" s="75" t="b">
        <f t="shared" si="73"/>
        <v>1</v>
      </c>
      <c r="Z455" s="75" t="b">
        <f t="shared" si="67"/>
        <v>1</v>
      </c>
      <c r="AA455" s="75">
        <f t="shared" si="74"/>
        <v>0</v>
      </c>
      <c r="AB455" s="75"/>
      <c r="AC455" s="77">
        <f t="shared" si="68"/>
        <v>0</v>
      </c>
      <c r="AD455" s="78"/>
      <c r="AE455" s="79">
        <f t="shared" si="69"/>
        <v>0</v>
      </c>
      <c r="AF455" s="104">
        <f t="shared" si="70"/>
        <v>0</v>
      </c>
      <c r="AG455" s="45"/>
      <c r="AH455" s="110">
        <f t="shared" si="71"/>
        <v>0</v>
      </c>
      <c r="AI455" s="21"/>
      <c r="AJ455" s="11"/>
      <c r="AK455" s="17"/>
    </row>
    <row r="456" spans="1:37" x14ac:dyDescent="0.3">
      <c r="A456" s="97"/>
      <c r="B456" s="97"/>
      <c r="C456" s="121"/>
      <c r="D456" s="119"/>
      <c r="M456" s="70" t="b">
        <f t="shared" si="65"/>
        <v>1</v>
      </c>
      <c r="N456" s="71" t="b">
        <f t="shared" si="65"/>
        <v>1</v>
      </c>
      <c r="O456" s="71" t="b">
        <f t="shared" si="65"/>
        <v>1</v>
      </c>
      <c r="P456" s="71" t="b">
        <f t="shared" si="65"/>
        <v>1</v>
      </c>
      <c r="Q456" s="72">
        <f t="shared" si="72"/>
        <v>0</v>
      </c>
      <c r="R456" s="72"/>
      <c r="S456" s="101" t="b">
        <f t="shared" si="66"/>
        <v>1</v>
      </c>
      <c r="T456" s="75" t="b">
        <f t="shared" si="66"/>
        <v>1</v>
      </c>
      <c r="U456" s="75" t="b">
        <f t="shared" si="66"/>
        <v>1</v>
      </c>
      <c r="V456" s="75" t="b">
        <f t="shared" si="66"/>
        <v>1</v>
      </c>
      <c r="W456" s="75" t="b">
        <f t="shared" si="73"/>
        <v>1</v>
      </c>
      <c r="X456" s="75" t="b">
        <f t="shared" si="73"/>
        <v>1</v>
      </c>
      <c r="Y456" s="75" t="b">
        <f t="shared" si="73"/>
        <v>1</v>
      </c>
      <c r="Z456" s="75" t="b">
        <f t="shared" si="67"/>
        <v>1</v>
      </c>
      <c r="AA456" s="75">
        <f t="shared" si="74"/>
        <v>0</v>
      </c>
      <c r="AB456" s="75"/>
      <c r="AC456" s="77">
        <f t="shared" si="68"/>
        <v>0</v>
      </c>
      <c r="AD456" s="78"/>
      <c r="AE456" s="79">
        <f t="shared" si="69"/>
        <v>0</v>
      </c>
      <c r="AF456" s="104">
        <f t="shared" si="70"/>
        <v>0</v>
      </c>
      <c r="AG456" s="45"/>
      <c r="AH456" s="110">
        <f t="shared" si="71"/>
        <v>0</v>
      </c>
      <c r="AI456" s="21"/>
      <c r="AJ456" s="11"/>
      <c r="AK456" s="17"/>
    </row>
    <row r="457" spans="1:37" x14ac:dyDescent="0.3">
      <c r="A457" s="97"/>
      <c r="B457" s="97"/>
      <c r="C457" s="121"/>
      <c r="D457" s="119"/>
      <c r="M457" s="70" t="b">
        <f t="shared" si="65"/>
        <v>1</v>
      </c>
      <c r="N457" s="71" t="b">
        <f t="shared" si="65"/>
        <v>1</v>
      </c>
      <c r="O457" s="71" t="b">
        <f t="shared" si="65"/>
        <v>1</v>
      </c>
      <c r="P457" s="71" t="b">
        <f t="shared" si="65"/>
        <v>1</v>
      </c>
      <c r="Q457" s="72">
        <f t="shared" si="72"/>
        <v>0</v>
      </c>
      <c r="R457" s="72"/>
      <c r="S457" s="101" t="b">
        <f t="shared" si="66"/>
        <v>1</v>
      </c>
      <c r="T457" s="75" t="b">
        <f t="shared" si="66"/>
        <v>1</v>
      </c>
      <c r="U457" s="75" t="b">
        <f t="shared" si="66"/>
        <v>1</v>
      </c>
      <c r="V457" s="75" t="b">
        <f t="shared" si="66"/>
        <v>1</v>
      </c>
      <c r="W457" s="75" t="b">
        <f t="shared" si="73"/>
        <v>1</v>
      </c>
      <c r="X457" s="75" t="b">
        <f t="shared" si="73"/>
        <v>1</v>
      </c>
      <c r="Y457" s="75" t="b">
        <f t="shared" si="73"/>
        <v>1</v>
      </c>
      <c r="Z457" s="75" t="b">
        <f t="shared" si="67"/>
        <v>1</v>
      </c>
      <c r="AA457" s="75">
        <f t="shared" si="74"/>
        <v>0</v>
      </c>
      <c r="AB457" s="75"/>
      <c r="AC457" s="77">
        <f t="shared" si="68"/>
        <v>0</v>
      </c>
      <c r="AD457" s="78"/>
      <c r="AE457" s="79">
        <f t="shared" si="69"/>
        <v>0</v>
      </c>
      <c r="AF457" s="104">
        <f t="shared" si="70"/>
        <v>0</v>
      </c>
      <c r="AG457" s="45"/>
      <c r="AH457" s="110">
        <f t="shared" si="71"/>
        <v>0</v>
      </c>
      <c r="AI457" s="21"/>
      <c r="AJ457" s="11"/>
      <c r="AK457" s="17"/>
    </row>
    <row r="458" spans="1:37" x14ac:dyDescent="0.3">
      <c r="A458" s="97"/>
      <c r="B458" s="97"/>
      <c r="C458" s="121"/>
      <c r="D458" s="119"/>
      <c r="M458" s="70" t="b">
        <f t="shared" si="65"/>
        <v>1</v>
      </c>
      <c r="N458" s="71" t="b">
        <f t="shared" si="65"/>
        <v>1</v>
      </c>
      <c r="O458" s="71" t="b">
        <f t="shared" si="65"/>
        <v>1</v>
      </c>
      <c r="P458" s="71" t="b">
        <f t="shared" si="65"/>
        <v>1</v>
      </c>
      <c r="Q458" s="72">
        <f t="shared" si="72"/>
        <v>0</v>
      </c>
      <c r="R458" s="72"/>
      <c r="S458" s="101" t="b">
        <f t="shared" si="66"/>
        <v>1</v>
      </c>
      <c r="T458" s="75" t="b">
        <f t="shared" si="66"/>
        <v>1</v>
      </c>
      <c r="U458" s="75" t="b">
        <f t="shared" si="66"/>
        <v>1</v>
      </c>
      <c r="V458" s="75" t="b">
        <f t="shared" si="66"/>
        <v>1</v>
      </c>
      <c r="W458" s="75" t="b">
        <f t="shared" si="73"/>
        <v>1</v>
      </c>
      <c r="X458" s="75" t="b">
        <f t="shared" si="73"/>
        <v>1</v>
      </c>
      <c r="Y458" s="75" t="b">
        <f t="shared" si="73"/>
        <v>1</v>
      </c>
      <c r="Z458" s="75" t="b">
        <f t="shared" si="67"/>
        <v>1</v>
      </c>
      <c r="AA458" s="75">
        <f t="shared" si="74"/>
        <v>0</v>
      </c>
      <c r="AB458" s="75"/>
      <c r="AC458" s="77">
        <f t="shared" si="68"/>
        <v>0</v>
      </c>
      <c r="AD458" s="78"/>
      <c r="AE458" s="79">
        <f t="shared" si="69"/>
        <v>0</v>
      </c>
      <c r="AF458" s="104">
        <f t="shared" si="70"/>
        <v>0</v>
      </c>
      <c r="AG458" s="45"/>
      <c r="AH458" s="110">
        <f t="shared" si="71"/>
        <v>0</v>
      </c>
      <c r="AI458" s="21"/>
      <c r="AJ458" s="11"/>
      <c r="AK458" s="17"/>
    </row>
    <row r="459" spans="1:37" x14ac:dyDescent="0.3">
      <c r="A459" s="97"/>
      <c r="B459" s="97"/>
      <c r="C459" s="121"/>
      <c r="D459" s="119"/>
      <c r="M459" s="70" t="b">
        <f t="shared" si="65"/>
        <v>1</v>
      </c>
      <c r="N459" s="71" t="b">
        <f t="shared" si="65"/>
        <v>1</v>
      </c>
      <c r="O459" s="71" t="b">
        <f t="shared" si="65"/>
        <v>1</v>
      </c>
      <c r="P459" s="71" t="b">
        <f t="shared" ref="P459:P522" si="75">ISBLANK(D459)</f>
        <v>1</v>
      </c>
      <c r="Q459" s="72">
        <f t="shared" si="72"/>
        <v>0</v>
      </c>
      <c r="R459" s="72"/>
      <c r="S459" s="101" t="b">
        <f t="shared" si="66"/>
        <v>1</v>
      </c>
      <c r="T459" s="75" t="b">
        <f t="shared" si="66"/>
        <v>1</v>
      </c>
      <c r="U459" s="75" t="b">
        <f t="shared" si="66"/>
        <v>1</v>
      </c>
      <c r="V459" s="75" t="b">
        <f t="shared" ref="V459:V522" si="76">IF(ISBLANK(D459),TRUE(),ISNUMBER(D459))</f>
        <v>1</v>
      </c>
      <c r="W459" s="75" t="b">
        <f t="shared" si="73"/>
        <v>1</v>
      </c>
      <c r="X459" s="75" t="b">
        <f t="shared" si="73"/>
        <v>1</v>
      </c>
      <c r="Y459" s="75" t="b">
        <f t="shared" si="73"/>
        <v>1</v>
      </c>
      <c r="Z459" s="75" t="b">
        <f t="shared" si="67"/>
        <v>1</v>
      </c>
      <c r="AA459" s="75">
        <f t="shared" si="74"/>
        <v>0</v>
      </c>
      <c r="AB459" s="75"/>
      <c r="AC459" s="77">
        <f t="shared" si="68"/>
        <v>0</v>
      </c>
      <c r="AD459" s="78"/>
      <c r="AE459" s="79">
        <f t="shared" si="69"/>
        <v>0</v>
      </c>
      <c r="AF459" s="104">
        <f t="shared" si="70"/>
        <v>0</v>
      </c>
      <c r="AG459" s="45"/>
      <c r="AH459" s="110">
        <f t="shared" si="71"/>
        <v>0</v>
      </c>
      <c r="AI459" s="21"/>
      <c r="AJ459" s="11"/>
      <c r="AK459" s="17"/>
    </row>
    <row r="460" spans="1:37" x14ac:dyDescent="0.3">
      <c r="A460" s="97"/>
      <c r="B460" s="97"/>
      <c r="C460" s="121"/>
      <c r="D460" s="119"/>
      <c r="M460" s="70" t="b">
        <f t="shared" ref="M460:P523" si="77">ISBLANK(A460)</f>
        <v>1</v>
      </c>
      <c r="N460" s="71" t="b">
        <f t="shared" si="77"/>
        <v>1</v>
      </c>
      <c r="O460" s="71" t="b">
        <f t="shared" si="77"/>
        <v>1</v>
      </c>
      <c r="P460" s="71" t="b">
        <f t="shared" si="75"/>
        <v>1</v>
      </c>
      <c r="Q460" s="72">
        <f t="shared" si="72"/>
        <v>0</v>
      </c>
      <c r="R460" s="72"/>
      <c r="S460" s="101" t="b">
        <f t="shared" ref="S460:V523" si="78">IF(ISBLANK(A460),TRUE(),ISNUMBER(A460))</f>
        <v>1</v>
      </c>
      <c r="T460" s="75" t="b">
        <f t="shared" si="78"/>
        <v>1</v>
      </c>
      <c r="U460" s="75" t="b">
        <f t="shared" si="78"/>
        <v>1</v>
      </c>
      <c r="V460" s="75" t="b">
        <f t="shared" si="76"/>
        <v>1</v>
      </c>
      <c r="W460" s="75" t="b">
        <f t="shared" si="73"/>
        <v>1</v>
      </c>
      <c r="X460" s="75" t="b">
        <f t="shared" si="73"/>
        <v>1</v>
      </c>
      <c r="Y460" s="75" t="b">
        <f t="shared" si="73"/>
        <v>1</v>
      </c>
      <c r="Z460" s="75" t="b">
        <f t="shared" si="73"/>
        <v>1</v>
      </c>
      <c r="AA460" s="75">
        <f t="shared" si="74"/>
        <v>0</v>
      </c>
      <c r="AB460" s="75"/>
      <c r="AC460" s="77">
        <f t="shared" ref="AC460:AC523" si="79">IF(OR(A460="",B460=""),0,IF(A460&gt;B460,1,0))</f>
        <v>0</v>
      </c>
      <c r="AD460" s="78"/>
      <c r="AE460" s="79">
        <f t="shared" ref="AE460:AE523" si="80">IF(OR(A460="",B460=""),0,IF(SUMPRODUCT(($A$12:$A$1000&lt;B460)*($B$12:$B$1000&gt;A460))&gt;1,1,0))</f>
        <v>0</v>
      </c>
      <c r="AF460" s="104">
        <f t="shared" ref="AF460:AF523" si="81">B460-A460</f>
        <v>0</v>
      </c>
      <c r="AG460" s="45"/>
      <c r="AH460" s="110">
        <f t="shared" ref="AH460:AH523" si="82">IF(AND(OR(AF460&lt;20,AF460&gt;40),AND(A460&lt;&gt;"",B460&lt;&gt;"")),1,0)</f>
        <v>0</v>
      </c>
      <c r="AI460" s="21"/>
      <c r="AJ460" s="11"/>
      <c r="AK460" s="17"/>
    </row>
    <row r="461" spans="1:37" x14ac:dyDescent="0.3">
      <c r="A461" s="97"/>
      <c r="B461" s="97"/>
      <c r="C461" s="121"/>
      <c r="D461" s="119"/>
      <c r="M461" s="70" t="b">
        <f t="shared" si="77"/>
        <v>1</v>
      </c>
      <c r="N461" s="71" t="b">
        <f t="shared" si="77"/>
        <v>1</v>
      </c>
      <c r="O461" s="71" t="b">
        <f t="shared" si="77"/>
        <v>1</v>
      </c>
      <c r="P461" s="71" t="b">
        <f t="shared" si="75"/>
        <v>1</v>
      </c>
      <c r="Q461" s="72">
        <f t="shared" ref="Q461:Q524" si="83">IF(OR(AND(M461:P461),AND(NOT(M461),NOT(N461),NOT(O461),NOT(P461))),0,1)</f>
        <v>0</v>
      </c>
      <c r="R461" s="72"/>
      <c r="S461" s="101" t="b">
        <f t="shared" si="78"/>
        <v>1</v>
      </c>
      <c r="T461" s="75" t="b">
        <f t="shared" si="78"/>
        <v>1</v>
      </c>
      <c r="U461" s="75" t="b">
        <f t="shared" si="78"/>
        <v>1</v>
      </c>
      <c r="V461" s="75" t="b">
        <f t="shared" si="76"/>
        <v>1</v>
      </c>
      <c r="W461" s="75" t="b">
        <f t="shared" ref="W461:Z524" si="84">IF(ISBLANK(F461),TRUE(),ISNUMBER(F461))</f>
        <v>1</v>
      </c>
      <c r="X461" s="75" t="b">
        <f t="shared" si="84"/>
        <v>1</v>
      </c>
      <c r="Y461" s="75" t="b">
        <f t="shared" si="84"/>
        <v>1</v>
      </c>
      <c r="Z461" s="75" t="b">
        <f t="shared" si="84"/>
        <v>1</v>
      </c>
      <c r="AA461" s="75">
        <f t="shared" ref="AA461:AA524" si="85">IF(AND(S461:Z461),0,1)</f>
        <v>0</v>
      </c>
      <c r="AB461" s="75"/>
      <c r="AC461" s="77">
        <f t="shared" si="79"/>
        <v>0</v>
      </c>
      <c r="AD461" s="78"/>
      <c r="AE461" s="79">
        <f t="shared" si="80"/>
        <v>0</v>
      </c>
      <c r="AF461" s="104">
        <f t="shared" si="81"/>
        <v>0</v>
      </c>
      <c r="AG461" s="45"/>
      <c r="AH461" s="110">
        <f t="shared" si="82"/>
        <v>0</v>
      </c>
      <c r="AI461" s="21"/>
      <c r="AJ461" s="11"/>
      <c r="AK461" s="17"/>
    </row>
    <row r="462" spans="1:37" x14ac:dyDescent="0.3">
      <c r="A462" s="97"/>
      <c r="B462" s="97"/>
      <c r="C462" s="121"/>
      <c r="D462" s="119"/>
      <c r="M462" s="70" t="b">
        <f t="shared" si="77"/>
        <v>1</v>
      </c>
      <c r="N462" s="71" t="b">
        <f t="shared" si="77"/>
        <v>1</v>
      </c>
      <c r="O462" s="71" t="b">
        <f t="shared" si="77"/>
        <v>1</v>
      </c>
      <c r="P462" s="71" t="b">
        <f t="shared" si="75"/>
        <v>1</v>
      </c>
      <c r="Q462" s="72">
        <f t="shared" si="83"/>
        <v>0</v>
      </c>
      <c r="R462" s="72"/>
      <c r="S462" s="101" t="b">
        <f t="shared" si="78"/>
        <v>1</v>
      </c>
      <c r="T462" s="75" t="b">
        <f t="shared" si="78"/>
        <v>1</v>
      </c>
      <c r="U462" s="75" t="b">
        <f t="shared" si="78"/>
        <v>1</v>
      </c>
      <c r="V462" s="75" t="b">
        <f t="shared" si="76"/>
        <v>1</v>
      </c>
      <c r="W462" s="75" t="b">
        <f t="shared" si="84"/>
        <v>1</v>
      </c>
      <c r="X462" s="75" t="b">
        <f t="shared" si="84"/>
        <v>1</v>
      </c>
      <c r="Y462" s="75" t="b">
        <f t="shared" si="84"/>
        <v>1</v>
      </c>
      <c r="Z462" s="75" t="b">
        <f t="shared" si="84"/>
        <v>1</v>
      </c>
      <c r="AA462" s="75">
        <f t="shared" si="85"/>
        <v>0</v>
      </c>
      <c r="AB462" s="75"/>
      <c r="AC462" s="77">
        <f t="shared" si="79"/>
        <v>0</v>
      </c>
      <c r="AD462" s="78"/>
      <c r="AE462" s="79">
        <f t="shared" si="80"/>
        <v>0</v>
      </c>
      <c r="AF462" s="104">
        <f t="shared" si="81"/>
        <v>0</v>
      </c>
      <c r="AG462" s="45"/>
      <c r="AH462" s="110">
        <f t="shared" si="82"/>
        <v>0</v>
      </c>
      <c r="AI462" s="21"/>
      <c r="AJ462" s="11"/>
      <c r="AK462" s="17"/>
    </row>
    <row r="463" spans="1:37" x14ac:dyDescent="0.3">
      <c r="A463" s="97"/>
      <c r="B463" s="97"/>
      <c r="C463" s="121"/>
      <c r="D463" s="119"/>
      <c r="M463" s="70" t="b">
        <f t="shared" si="77"/>
        <v>1</v>
      </c>
      <c r="N463" s="71" t="b">
        <f t="shared" si="77"/>
        <v>1</v>
      </c>
      <c r="O463" s="71" t="b">
        <f t="shared" si="77"/>
        <v>1</v>
      </c>
      <c r="P463" s="71" t="b">
        <f t="shared" si="75"/>
        <v>1</v>
      </c>
      <c r="Q463" s="72">
        <f t="shared" si="83"/>
        <v>0</v>
      </c>
      <c r="R463" s="72"/>
      <c r="S463" s="101" t="b">
        <f t="shared" si="78"/>
        <v>1</v>
      </c>
      <c r="T463" s="75" t="b">
        <f t="shared" si="78"/>
        <v>1</v>
      </c>
      <c r="U463" s="75" t="b">
        <f t="shared" si="78"/>
        <v>1</v>
      </c>
      <c r="V463" s="75" t="b">
        <f t="shared" si="76"/>
        <v>1</v>
      </c>
      <c r="W463" s="75" t="b">
        <f t="shared" si="84"/>
        <v>1</v>
      </c>
      <c r="X463" s="75" t="b">
        <f t="shared" si="84"/>
        <v>1</v>
      </c>
      <c r="Y463" s="75" t="b">
        <f t="shared" si="84"/>
        <v>1</v>
      </c>
      <c r="Z463" s="75" t="b">
        <f t="shared" si="84"/>
        <v>1</v>
      </c>
      <c r="AA463" s="75">
        <f t="shared" si="85"/>
        <v>0</v>
      </c>
      <c r="AB463" s="75"/>
      <c r="AC463" s="77">
        <f t="shared" si="79"/>
        <v>0</v>
      </c>
      <c r="AD463" s="78"/>
      <c r="AE463" s="79">
        <f t="shared" si="80"/>
        <v>0</v>
      </c>
      <c r="AF463" s="104">
        <f t="shared" si="81"/>
        <v>0</v>
      </c>
      <c r="AG463" s="45"/>
      <c r="AH463" s="110">
        <f t="shared" si="82"/>
        <v>0</v>
      </c>
      <c r="AI463" s="21"/>
      <c r="AJ463" s="11"/>
      <c r="AK463" s="17"/>
    </row>
    <row r="464" spans="1:37" x14ac:dyDescent="0.3">
      <c r="A464" s="97"/>
      <c r="B464" s="97"/>
      <c r="C464" s="121"/>
      <c r="D464" s="119"/>
      <c r="M464" s="70" t="b">
        <f t="shared" si="77"/>
        <v>1</v>
      </c>
      <c r="N464" s="71" t="b">
        <f t="shared" si="77"/>
        <v>1</v>
      </c>
      <c r="O464" s="71" t="b">
        <f t="shared" si="77"/>
        <v>1</v>
      </c>
      <c r="P464" s="71" t="b">
        <f t="shared" si="75"/>
        <v>1</v>
      </c>
      <c r="Q464" s="72">
        <f t="shared" si="83"/>
        <v>0</v>
      </c>
      <c r="R464" s="72"/>
      <c r="S464" s="101" t="b">
        <f t="shared" si="78"/>
        <v>1</v>
      </c>
      <c r="T464" s="75" t="b">
        <f t="shared" si="78"/>
        <v>1</v>
      </c>
      <c r="U464" s="75" t="b">
        <f t="shared" si="78"/>
        <v>1</v>
      </c>
      <c r="V464" s="75" t="b">
        <f t="shared" si="76"/>
        <v>1</v>
      </c>
      <c r="W464" s="75" t="b">
        <f t="shared" si="84"/>
        <v>1</v>
      </c>
      <c r="X464" s="75" t="b">
        <f t="shared" si="84"/>
        <v>1</v>
      </c>
      <c r="Y464" s="75" t="b">
        <f t="shared" si="84"/>
        <v>1</v>
      </c>
      <c r="Z464" s="75" t="b">
        <f t="shared" si="84"/>
        <v>1</v>
      </c>
      <c r="AA464" s="75">
        <f t="shared" si="85"/>
        <v>0</v>
      </c>
      <c r="AB464" s="75"/>
      <c r="AC464" s="77">
        <f t="shared" si="79"/>
        <v>0</v>
      </c>
      <c r="AD464" s="78"/>
      <c r="AE464" s="79">
        <f t="shared" si="80"/>
        <v>0</v>
      </c>
      <c r="AF464" s="104">
        <f t="shared" si="81"/>
        <v>0</v>
      </c>
      <c r="AG464" s="45"/>
      <c r="AH464" s="110">
        <f t="shared" si="82"/>
        <v>0</v>
      </c>
      <c r="AI464" s="21"/>
      <c r="AJ464" s="11"/>
      <c r="AK464" s="17"/>
    </row>
    <row r="465" spans="1:37" x14ac:dyDescent="0.3">
      <c r="A465" s="97"/>
      <c r="B465" s="97"/>
      <c r="C465" s="121"/>
      <c r="D465" s="119"/>
      <c r="M465" s="70" t="b">
        <f t="shared" si="77"/>
        <v>1</v>
      </c>
      <c r="N465" s="71" t="b">
        <f t="shared" si="77"/>
        <v>1</v>
      </c>
      <c r="O465" s="71" t="b">
        <f t="shared" si="77"/>
        <v>1</v>
      </c>
      <c r="P465" s="71" t="b">
        <f t="shared" si="75"/>
        <v>1</v>
      </c>
      <c r="Q465" s="72">
        <f t="shared" si="83"/>
        <v>0</v>
      </c>
      <c r="R465" s="72"/>
      <c r="S465" s="101" t="b">
        <f t="shared" si="78"/>
        <v>1</v>
      </c>
      <c r="T465" s="75" t="b">
        <f t="shared" si="78"/>
        <v>1</v>
      </c>
      <c r="U465" s="75" t="b">
        <f t="shared" si="78"/>
        <v>1</v>
      </c>
      <c r="V465" s="75" t="b">
        <f t="shared" si="76"/>
        <v>1</v>
      </c>
      <c r="W465" s="75" t="b">
        <f t="shared" si="84"/>
        <v>1</v>
      </c>
      <c r="X465" s="75" t="b">
        <f t="shared" si="84"/>
        <v>1</v>
      </c>
      <c r="Y465" s="75" t="b">
        <f t="shared" si="84"/>
        <v>1</v>
      </c>
      <c r="Z465" s="75" t="b">
        <f t="shared" si="84"/>
        <v>1</v>
      </c>
      <c r="AA465" s="75">
        <f t="shared" si="85"/>
        <v>0</v>
      </c>
      <c r="AB465" s="75"/>
      <c r="AC465" s="77">
        <f t="shared" si="79"/>
        <v>0</v>
      </c>
      <c r="AD465" s="78"/>
      <c r="AE465" s="79">
        <f t="shared" si="80"/>
        <v>0</v>
      </c>
      <c r="AF465" s="104">
        <f t="shared" si="81"/>
        <v>0</v>
      </c>
      <c r="AG465" s="45"/>
      <c r="AH465" s="110">
        <f t="shared" si="82"/>
        <v>0</v>
      </c>
      <c r="AI465" s="21"/>
      <c r="AJ465" s="11"/>
      <c r="AK465" s="17"/>
    </row>
    <row r="466" spans="1:37" x14ac:dyDescent="0.3">
      <c r="A466" s="97"/>
      <c r="B466" s="97"/>
      <c r="C466" s="121"/>
      <c r="D466" s="119"/>
      <c r="M466" s="70" t="b">
        <f t="shared" si="77"/>
        <v>1</v>
      </c>
      <c r="N466" s="71" t="b">
        <f t="shared" si="77"/>
        <v>1</v>
      </c>
      <c r="O466" s="71" t="b">
        <f t="shared" si="77"/>
        <v>1</v>
      </c>
      <c r="P466" s="71" t="b">
        <f t="shared" si="75"/>
        <v>1</v>
      </c>
      <c r="Q466" s="72">
        <f t="shared" si="83"/>
        <v>0</v>
      </c>
      <c r="R466" s="72"/>
      <c r="S466" s="101" t="b">
        <f t="shared" si="78"/>
        <v>1</v>
      </c>
      <c r="T466" s="75" t="b">
        <f t="shared" si="78"/>
        <v>1</v>
      </c>
      <c r="U466" s="75" t="b">
        <f t="shared" si="78"/>
        <v>1</v>
      </c>
      <c r="V466" s="75" t="b">
        <f t="shared" si="76"/>
        <v>1</v>
      </c>
      <c r="W466" s="75" t="b">
        <f t="shared" si="84"/>
        <v>1</v>
      </c>
      <c r="X466" s="75" t="b">
        <f t="shared" si="84"/>
        <v>1</v>
      </c>
      <c r="Y466" s="75" t="b">
        <f t="shared" si="84"/>
        <v>1</v>
      </c>
      <c r="Z466" s="75" t="b">
        <f t="shared" si="84"/>
        <v>1</v>
      </c>
      <c r="AA466" s="75">
        <f t="shared" si="85"/>
        <v>0</v>
      </c>
      <c r="AB466" s="75"/>
      <c r="AC466" s="77">
        <f t="shared" si="79"/>
        <v>0</v>
      </c>
      <c r="AD466" s="78"/>
      <c r="AE466" s="79">
        <f t="shared" si="80"/>
        <v>0</v>
      </c>
      <c r="AF466" s="104">
        <f t="shared" si="81"/>
        <v>0</v>
      </c>
      <c r="AG466" s="45"/>
      <c r="AH466" s="110">
        <f t="shared" si="82"/>
        <v>0</v>
      </c>
      <c r="AI466" s="21"/>
      <c r="AJ466" s="11"/>
      <c r="AK466" s="17"/>
    </row>
    <row r="467" spans="1:37" x14ac:dyDescent="0.3">
      <c r="A467" s="97"/>
      <c r="B467" s="97"/>
      <c r="C467" s="121"/>
      <c r="D467" s="119"/>
      <c r="M467" s="70" t="b">
        <f t="shared" si="77"/>
        <v>1</v>
      </c>
      <c r="N467" s="71" t="b">
        <f t="shared" si="77"/>
        <v>1</v>
      </c>
      <c r="O467" s="71" t="b">
        <f t="shared" si="77"/>
        <v>1</v>
      </c>
      <c r="P467" s="71" t="b">
        <f t="shared" si="75"/>
        <v>1</v>
      </c>
      <c r="Q467" s="72">
        <f t="shared" si="83"/>
        <v>0</v>
      </c>
      <c r="R467" s="72"/>
      <c r="S467" s="101" t="b">
        <f t="shared" si="78"/>
        <v>1</v>
      </c>
      <c r="T467" s="75" t="b">
        <f t="shared" si="78"/>
        <v>1</v>
      </c>
      <c r="U467" s="75" t="b">
        <f t="shared" si="78"/>
        <v>1</v>
      </c>
      <c r="V467" s="75" t="b">
        <f t="shared" si="76"/>
        <v>1</v>
      </c>
      <c r="W467" s="75" t="b">
        <f t="shared" si="84"/>
        <v>1</v>
      </c>
      <c r="X467" s="75" t="b">
        <f t="shared" si="84"/>
        <v>1</v>
      </c>
      <c r="Y467" s="75" t="b">
        <f t="shared" si="84"/>
        <v>1</v>
      </c>
      <c r="Z467" s="75" t="b">
        <f t="shared" si="84"/>
        <v>1</v>
      </c>
      <c r="AA467" s="75">
        <f t="shared" si="85"/>
        <v>0</v>
      </c>
      <c r="AB467" s="75"/>
      <c r="AC467" s="77">
        <f t="shared" si="79"/>
        <v>0</v>
      </c>
      <c r="AD467" s="78"/>
      <c r="AE467" s="79">
        <f t="shared" si="80"/>
        <v>0</v>
      </c>
      <c r="AF467" s="104">
        <f t="shared" si="81"/>
        <v>0</v>
      </c>
      <c r="AG467" s="45"/>
      <c r="AH467" s="110">
        <f t="shared" si="82"/>
        <v>0</v>
      </c>
      <c r="AI467" s="21"/>
      <c r="AJ467" s="11"/>
      <c r="AK467" s="17"/>
    </row>
    <row r="468" spans="1:37" x14ac:dyDescent="0.3">
      <c r="A468" s="97"/>
      <c r="B468" s="97"/>
      <c r="C468" s="121"/>
      <c r="D468" s="119"/>
      <c r="M468" s="70" t="b">
        <f t="shared" si="77"/>
        <v>1</v>
      </c>
      <c r="N468" s="71" t="b">
        <f t="shared" si="77"/>
        <v>1</v>
      </c>
      <c r="O468" s="71" t="b">
        <f t="shared" si="77"/>
        <v>1</v>
      </c>
      <c r="P468" s="71" t="b">
        <f t="shared" si="75"/>
        <v>1</v>
      </c>
      <c r="Q468" s="72">
        <f t="shared" si="83"/>
        <v>0</v>
      </c>
      <c r="R468" s="72"/>
      <c r="S468" s="101" t="b">
        <f t="shared" si="78"/>
        <v>1</v>
      </c>
      <c r="T468" s="75" t="b">
        <f t="shared" si="78"/>
        <v>1</v>
      </c>
      <c r="U468" s="75" t="b">
        <f t="shared" si="78"/>
        <v>1</v>
      </c>
      <c r="V468" s="75" t="b">
        <f t="shared" si="76"/>
        <v>1</v>
      </c>
      <c r="W468" s="75" t="b">
        <f t="shared" si="84"/>
        <v>1</v>
      </c>
      <c r="X468" s="75" t="b">
        <f t="shared" si="84"/>
        <v>1</v>
      </c>
      <c r="Y468" s="75" t="b">
        <f t="shared" si="84"/>
        <v>1</v>
      </c>
      <c r="Z468" s="75" t="b">
        <f t="shared" si="84"/>
        <v>1</v>
      </c>
      <c r="AA468" s="75">
        <f t="shared" si="85"/>
        <v>0</v>
      </c>
      <c r="AB468" s="75"/>
      <c r="AC468" s="77">
        <f t="shared" si="79"/>
        <v>0</v>
      </c>
      <c r="AD468" s="78"/>
      <c r="AE468" s="79">
        <f t="shared" si="80"/>
        <v>0</v>
      </c>
      <c r="AF468" s="104">
        <f t="shared" si="81"/>
        <v>0</v>
      </c>
      <c r="AG468" s="45"/>
      <c r="AH468" s="110">
        <f t="shared" si="82"/>
        <v>0</v>
      </c>
      <c r="AI468" s="21"/>
      <c r="AJ468" s="11"/>
      <c r="AK468" s="17"/>
    </row>
    <row r="469" spans="1:37" x14ac:dyDescent="0.3">
      <c r="A469" s="97"/>
      <c r="B469" s="97"/>
      <c r="C469" s="121"/>
      <c r="D469" s="119"/>
      <c r="M469" s="70" t="b">
        <f t="shared" si="77"/>
        <v>1</v>
      </c>
      <c r="N469" s="71" t="b">
        <f t="shared" si="77"/>
        <v>1</v>
      </c>
      <c r="O469" s="71" t="b">
        <f t="shared" si="77"/>
        <v>1</v>
      </c>
      <c r="P469" s="71" t="b">
        <f t="shared" si="75"/>
        <v>1</v>
      </c>
      <c r="Q469" s="72">
        <f t="shared" si="83"/>
        <v>0</v>
      </c>
      <c r="R469" s="72"/>
      <c r="S469" s="101" t="b">
        <f t="shared" si="78"/>
        <v>1</v>
      </c>
      <c r="T469" s="75" t="b">
        <f t="shared" si="78"/>
        <v>1</v>
      </c>
      <c r="U469" s="75" t="b">
        <f t="shared" si="78"/>
        <v>1</v>
      </c>
      <c r="V469" s="75" t="b">
        <f t="shared" si="76"/>
        <v>1</v>
      </c>
      <c r="W469" s="75" t="b">
        <f t="shared" si="84"/>
        <v>1</v>
      </c>
      <c r="X469" s="75" t="b">
        <f t="shared" si="84"/>
        <v>1</v>
      </c>
      <c r="Y469" s="75" t="b">
        <f t="shared" si="84"/>
        <v>1</v>
      </c>
      <c r="Z469" s="75" t="b">
        <f t="shared" si="84"/>
        <v>1</v>
      </c>
      <c r="AA469" s="75">
        <f t="shared" si="85"/>
        <v>0</v>
      </c>
      <c r="AB469" s="75"/>
      <c r="AC469" s="77">
        <f t="shared" si="79"/>
        <v>0</v>
      </c>
      <c r="AD469" s="78"/>
      <c r="AE469" s="79">
        <f t="shared" si="80"/>
        <v>0</v>
      </c>
      <c r="AF469" s="104">
        <f t="shared" si="81"/>
        <v>0</v>
      </c>
      <c r="AG469" s="45"/>
      <c r="AH469" s="110">
        <f t="shared" si="82"/>
        <v>0</v>
      </c>
      <c r="AI469" s="21"/>
      <c r="AJ469" s="11"/>
      <c r="AK469" s="17"/>
    </row>
    <row r="470" spans="1:37" x14ac:dyDescent="0.3">
      <c r="A470" s="97"/>
      <c r="B470" s="97"/>
      <c r="C470" s="121"/>
      <c r="D470" s="119"/>
      <c r="M470" s="70" t="b">
        <f t="shared" si="77"/>
        <v>1</v>
      </c>
      <c r="N470" s="71" t="b">
        <f t="shared" si="77"/>
        <v>1</v>
      </c>
      <c r="O470" s="71" t="b">
        <f t="shared" si="77"/>
        <v>1</v>
      </c>
      <c r="P470" s="71" t="b">
        <f t="shared" si="75"/>
        <v>1</v>
      </c>
      <c r="Q470" s="72">
        <f t="shared" si="83"/>
        <v>0</v>
      </c>
      <c r="R470" s="72"/>
      <c r="S470" s="101" t="b">
        <f t="shared" si="78"/>
        <v>1</v>
      </c>
      <c r="T470" s="75" t="b">
        <f t="shared" si="78"/>
        <v>1</v>
      </c>
      <c r="U470" s="75" t="b">
        <f t="shared" si="78"/>
        <v>1</v>
      </c>
      <c r="V470" s="75" t="b">
        <f t="shared" si="76"/>
        <v>1</v>
      </c>
      <c r="W470" s="75" t="b">
        <f t="shared" si="84"/>
        <v>1</v>
      </c>
      <c r="X470" s="75" t="b">
        <f t="shared" si="84"/>
        <v>1</v>
      </c>
      <c r="Y470" s="75" t="b">
        <f t="shared" si="84"/>
        <v>1</v>
      </c>
      <c r="Z470" s="75" t="b">
        <f t="shared" si="84"/>
        <v>1</v>
      </c>
      <c r="AA470" s="75">
        <f t="shared" si="85"/>
        <v>0</v>
      </c>
      <c r="AB470" s="75"/>
      <c r="AC470" s="77">
        <f t="shared" si="79"/>
        <v>0</v>
      </c>
      <c r="AD470" s="78"/>
      <c r="AE470" s="79">
        <f t="shared" si="80"/>
        <v>0</v>
      </c>
      <c r="AF470" s="104">
        <f t="shared" si="81"/>
        <v>0</v>
      </c>
      <c r="AG470" s="45"/>
      <c r="AH470" s="110">
        <f t="shared" si="82"/>
        <v>0</v>
      </c>
      <c r="AI470" s="21"/>
      <c r="AJ470" s="11"/>
      <c r="AK470" s="17"/>
    </row>
    <row r="471" spans="1:37" x14ac:dyDescent="0.3">
      <c r="A471" s="97"/>
      <c r="B471" s="97"/>
      <c r="C471" s="121"/>
      <c r="D471" s="119"/>
      <c r="M471" s="70" t="b">
        <f t="shared" si="77"/>
        <v>1</v>
      </c>
      <c r="N471" s="71" t="b">
        <f t="shared" si="77"/>
        <v>1</v>
      </c>
      <c r="O471" s="71" t="b">
        <f t="shared" si="77"/>
        <v>1</v>
      </c>
      <c r="P471" s="71" t="b">
        <f t="shared" si="75"/>
        <v>1</v>
      </c>
      <c r="Q471" s="72">
        <f t="shared" si="83"/>
        <v>0</v>
      </c>
      <c r="R471" s="72"/>
      <c r="S471" s="101" t="b">
        <f t="shared" si="78"/>
        <v>1</v>
      </c>
      <c r="T471" s="75" t="b">
        <f t="shared" si="78"/>
        <v>1</v>
      </c>
      <c r="U471" s="75" t="b">
        <f t="shared" si="78"/>
        <v>1</v>
      </c>
      <c r="V471" s="75" t="b">
        <f t="shared" si="76"/>
        <v>1</v>
      </c>
      <c r="W471" s="75" t="b">
        <f t="shared" si="84"/>
        <v>1</v>
      </c>
      <c r="X471" s="75" t="b">
        <f t="shared" si="84"/>
        <v>1</v>
      </c>
      <c r="Y471" s="75" t="b">
        <f t="shared" si="84"/>
        <v>1</v>
      </c>
      <c r="Z471" s="75" t="b">
        <f t="shared" si="84"/>
        <v>1</v>
      </c>
      <c r="AA471" s="75">
        <f t="shared" si="85"/>
        <v>0</v>
      </c>
      <c r="AB471" s="75"/>
      <c r="AC471" s="77">
        <f t="shared" si="79"/>
        <v>0</v>
      </c>
      <c r="AD471" s="78"/>
      <c r="AE471" s="79">
        <f t="shared" si="80"/>
        <v>0</v>
      </c>
      <c r="AF471" s="104">
        <f t="shared" si="81"/>
        <v>0</v>
      </c>
      <c r="AG471" s="45"/>
      <c r="AH471" s="110">
        <f t="shared" si="82"/>
        <v>0</v>
      </c>
      <c r="AI471" s="21"/>
      <c r="AJ471" s="11"/>
      <c r="AK471" s="17"/>
    </row>
    <row r="472" spans="1:37" x14ac:dyDescent="0.3">
      <c r="A472" s="97"/>
      <c r="B472" s="97"/>
      <c r="C472" s="121"/>
      <c r="D472" s="119"/>
      <c r="M472" s="70" t="b">
        <f t="shared" si="77"/>
        <v>1</v>
      </c>
      <c r="N472" s="71" t="b">
        <f t="shared" si="77"/>
        <v>1</v>
      </c>
      <c r="O472" s="71" t="b">
        <f t="shared" si="77"/>
        <v>1</v>
      </c>
      <c r="P472" s="71" t="b">
        <f t="shared" si="75"/>
        <v>1</v>
      </c>
      <c r="Q472" s="72">
        <f t="shared" si="83"/>
        <v>0</v>
      </c>
      <c r="R472" s="72"/>
      <c r="S472" s="101" t="b">
        <f t="shared" si="78"/>
        <v>1</v>
      </c>
      <c r="T472" s="75" t="b">
        <f t="shared" si="78"/>
        <v>1</v>
      </c>
      <c r="U472" s="75" t="b">
        <f t="shared" si="78"/>
        <v>1</v>
      </c>
      <c r="V472" s="75" t="b">
        <f t="shared" si="76"/>
        <v>1</v>
      </c>
      <c r="W472" s="75" t="b">
        <f t="shared" si="84"/>
        <v>1</v>
      </c>
      <c r="X472" s="75" t="b">
        <f t="shared" si="84"/>
        <v>1</v>
      </c>
      <c r="Y472" s="75" t="b">
        <f t="shared" si="84"/>
        <v>1</v>
      </c>
      <c r="Z472" s="75" t="b">
        <f t="shared" si="84"/>
        <v>1</v>
      </c>
      <c r="AA472" s="75">
        <f t="shared" si="85"/>
        <v>0</v>
      </c>
      <c r="AB472" s="75"/>
      <c r="AC472" s="77">
        <f t="shared" si="79"/>
        <v>0</v>
      </c>
      <c r="AD472" s="78"/>
      <c r="AE472" s="79">
        <f t="shared" si="80"/>
        <v>0</v>
      </c>
      <c r="AF472" s="104">
        <f t="shared" si="81"/>
        <v>0</v>
      </c>
      <c r="AG472" s="45"/>
      <c r="AH472" s="110">
        <f t="shared" si="82"/>
        <v>0</v>
      </c>
      <c r="AI472" s="21"/>
      <c r="AJ472" s="11"/>
      <c r="AK472" s="17"/>
    </row>
    <row r="473" spans="1:37" x14ac:dyDescent="0.3">
      <c r="A473" s="97"/>
      <c r="B473" s="97"/>
      <c r="C473" s="121"/>
      <c r="D473" s="119"/>
      <c r="M473" s="70" t="b">
        <f t="shared" si="77"/>
        <v>1</v>
      </c>
      <c r="N473" s="71" t="b">
        <f t="shared" si="77"/>
        <v>1</v>
      </c>
      <c r="O473" s="71" t="b">
        <f t="shared" si="77"/>
        <v>1</v>
      </c>
      <c r="P473" s="71" t="b">
        <f t="shared" si="75"/>
        <v>1</v>
      </c>
      <c r="Q473" s="72">
        <f t="shared" si="83"/>
        <v>0</v>
      </c>
      <c r="R473" s="72"/>
      <c r="S473" s="101" t="b">
        <f t="shared" si="78"/>
        <v>1</v>
      </c>
      <c r="T473" s="75" t="b">
        <f t="shared" si="78"/>
        <v>1</v>
      </c>
      <c r="U473" s="75" t="b">
        <f t="shared" si="78"/>
        <v>1</v>
      </c>
      <c r="V473" s="75" t="b">
        <f t="shared" si="76"/>
        <v>1</v>
      </c>
      <c r="W473" s="75" t="b">
        <f t="shared" si="84"/>
        <v>1</v>
      </c>
      <c r="X473" s="75" t="b">
        <f t="shared" si="84"/>
        <v>1</v>
      </c>
      <c r="Y473" s="75" t="b">
        <f t="shared" si="84"/>
        <v>1</v>
      </c>
      <c r="Z473" s="75" t="b">
        <f t="shared" si="84"/>
        <v>1</v>
      </c>
      <c r="AA473" s="75">
        <f t="shared" si="85"/>
        <v>0</v>
      </c>
      <c r="AB473" s="75"/>
      <c r="AC473" s="77">
        <f t="shared" si="79"/>
        <v>0</v>
      </c>
      <c r="AD473" s="78"/>
      <c r="AE473" s="79">
        <f t="shared" si="80"/>
        <v>0</v>
      </c>
      <c r="AF473" s="104">
        <f t="shared" si="81"/>
        <v>0</v>
      </c>
      <c r="AG473" s="45"/>
      <c r="AH473" s="110">
        <f t="shared" si="82"/>
        <v>0</v>
      </c>
      <c r="AI473" s="21"/>
      <c r="AJ473" s="11"/>
      <c r="AK473" s="17"/>
    </row>
    <row r="474" spans="1:37" x14ac:dyDescent="0.3">
      <c r="A474" s="97"/>
      <c r="B474" s="97"/>
      <c r="C474" s="121"/>
      <c r="D474" s="119"/>
      <c r="M474" s="70" t="b">
        <f t="shared" si="77"/>
        <v>1</v>
      </c>
      <c r="N474" s="71" t="b">
        <f t="shared" si="77"/>
        <v>1</v>
      </c>
      <c r="O474" s="71" t="b">
        <f t="shared" si="77"/>
        <v>1</v>
      </c>
      <c r="P474" s="71" t="b">
        <f t="shared" si="75"/>
        <v>1</v>
      </c>
      <c r="Q474" s="72">
        <f t="shared" si="83"/>
        <v>0</v>
      </c>
      <c r="R474" s="72"/>
      <c r="S474" s="101" t="b">
        <f t="shared" si="78"/>
        <v>1</v>
      </c>
      <c r="T474" s="75" t="b">
        <f t="shared" si="78"/>
        <v>1</v>
      </c>
      <c r="U474" s="75" t="b">
        <f t="shared" si="78"/>
        <v>1</v>
      </c>
      <c r="V474" s="75" t="b">
        <f t="shared" si="76"/>
        <v>1</v>
      </c>
      <c r="W474" s="75" t="b">
        <f t="shared" si="84"/>
        <v>1</v>
      </c>
      <c r="X474" s="75" t="b">
        <f t="shared" si="84"/>
        <v>1</v>
      </c>
      <c r="Y474" s="75" t="b">
        <f t="shared" si="84"/>
        <v>1</v>
      </c>
      <c r="Z474" s="75" t="b">
        <f t="shared" si="84"/>
        <v>1</v>
      </c>
      <c r="AA474" s="75">
        <f t="shared" si="85"/>
        <v>0</v>
      </c>
      <c r="AB474" s="75"/>
      <c r="AC474" s="77">
        <f t="shared" si="79"/>
        <v>0</v>
      </c>
      <c r="AD474" s="78"/>
      <c r="AE474" s="79">
        <f t="shared" si="80"/>
        <v>0</v>
      </c>
      <c r="AF474" s="104">
        <f t="shared" si="81"/>
        <v>0</v>
      </c>
      <c r="AG474" s="45"/>
      <c r="AH474" s="110">
        <f t="shared" si="82"/>
        <v>0</v>
      </c>
      <c r="AI474" s="21"/>
      <c r="AJ474" s="11"/>
      <c r="AK474" s="17"/>
    </row>
    <row r="475" spans="1:37" x14ac:dyDescent="0.3">
      <c r="A475" s="97"/>
      <c r="B475" s="97"/>
      <c r="C475" s="121"/>
      <c r="D475" s="119"/>
      <c r="M475" s="70" t="b">
        <f t="shared" si="77"/>
        <v>1</v>
      </c>
      <c r="N475" s="71" t="b">
        <f t="shared" si="77"/>
        <v>1</v>
      </c>
      <c r="O475" s="71" t="b">
        <f t="shared" si="77"/>
        <v>1</v>
      </c>
      <c r="P475" s="71" t="b">
        <f t="shared" si="75"/>
        <v>1</v>
      </c>
      <c r="Q475" s="72">
        <f t="shared" si="83"/>
        <v>0</v>
      </c>
      <c r="R475" s="72"/>
      <c r="S475" s="101" t="b">
        <f t="shared" si="78"/>
        <v>1</v>
      </c>
      <c r="T475" s="75" t="b">
        <f t="shared" si="78"/>
        <v>1</v>
      </c>
      <c r="U475" s="75" t="b">
        <f t="shared" si="78"/>
        <v>1</v>
      </c>
      <c r="V475" s="75" t="b">
        <f t="shared" si="76"/>
        <v>1</v>
      </c>
      <c r="W475" s="75" t="b">
        <f t="shared" si="84"/>
        <v>1</v>
      </c>
      <c r="X475" s="75" t="b">
        <f t="shared" si="84"/>
        <v>1</v>
      </c>
      <c r="Y475" s="75" t="b">
        <f t="shared" si="84"/>
        <v>1</v>
      </c>
      <c r="Z475" s="75" t="b">
        <f t="shared" si="84"/>
        <v>1</v>
      </c>
      <c r="AA475" s="75">
        <f t="shared" si="85"/>
        <v>0</v>
      </c>
      <c r="AB475" s="75"/>
      <c r="AC475" s="77">
        <f t="shared" si="79"/>
        <v>0</v>
      </c>
      <c r="AD475" s="78"/>
      <c r="AE475" s="79">
        <f t="shared" si="80"/>
        <v>0</v>
      </c>
      <c r="AF475" s="104">
        <f t="shared" si="81"/>
        <v>0</v>
      </c>
      <c r="AG475" s="45"/>
      <c r="AH475" s="110">
        <f t="shared" si="82"/>
        <v>0</v>
      </c>
      <c r="AI475" s="21"/>
      <c r="AJ475" s="11"/>
      <c r="AK475" s="17"/>
    </row>
    <row r="476" spans="1:37" x14ac:dyDescent="0.3">
      <c r="A476" s="97"/>
      <c r="B476" s="97"/>
      <c r="C476" s="121"/>
      <c r="D476" s="119"/>
      <c r="M476" s="70" t="b">
        <f t="shared" si="77"/>
        <v>1</v>
      </c>
      <c r="N476" s="71" t="b">
        <f t="shared" si="77"/>
        <v>1</v>
      </c>
      <c r="O476" s="71" t="b">
        <f t="shared" si="77"/>
        <v>1</v>
      </c>
      <c r="P476" s="71" t="b">
        <f t="shared" si="75"/>
        <v>1</v>
      </c>
      <c r="Q476" s="72">
        <f t="shared" si="83"/>
        <v>0</v>
      </c>
      <c r="R476" s="72"/>
      <c r="S476" s="101" t="b">
        <f t="shared" si="78"/>
        <v>1</v>
      </c>
      <c r="T476" s="75" t="b">
        <f t="shared" si="78"/>
        <v>1</v>
      </c>
      <c r="U476" s="75" t="b">
        <f t="shared" si="78"/>
        <v>1</v>
      </c>
      <c r="V476" s="75" t="b">
        <f t="shared" si="76"/>
        <v>1</v>
      </c>
      <c r="W476" s="75" t="b">
        <f t="shared" si="84"/>
        <v>1</v>
      </c>
      <c r="X476" s="75" t="b">
        <f t="shared" si="84"/>
        <v>1</v>
      </c>
      <c r="Y476" s="75" t="b">
        <f t="shared" si="84"/>
        <v>1</v>
      </c>
      <c r="Z476" s="75" t="b">
        <f t="shared" si="84"/>
        <v>1</v>
      </c>
      <c r="AA476" s="75">
        <f t="shared" si="85"/>
        <v>0</v>
      </c>
      <c r="AB476" s="75"/>
      <c r="AC476" s="77">
        <f t="shared" si="79"/>
        <v>0</v>
      </c>
      <c r="AD476" s="78"/>
      <c r="AE476" s="79">
        <f t="shared" si="80"/>
        <v>0</v>
      </c>
      <c r="AF476" s="104">
        <f t="shared" si="81"/>
        <v>0</v>
      </c>
      <c r="AG476" s="45"/>
      <c r="AH476" s="110">
        <f t="shared" si="82"/>
        <v>0</v>
      </c>
      <c r="AI476" s="21"/>
      <c r="AJ476" s="11"/>
      <c r="AK476" s="17"/>
    </row>
    <row r="477" spans="1:37" x14ac:dyDescent="0.3">
      <c r="A477" s="97"/>
      <c r="B477" s="97"/>
      <c r="C477" s="121"/>
      <c r="D477" s="119"/>
      <c r="M477" s="70" t="b">
        <f t="shared" si="77"/>
        <v>1</v>
      </c>
      <c r="N477" s="71" t="b">
        <f t="shared" si="77"/>
        <v>1</v>
      </c>
      <c r="O477" s="71" t="b">
        <f t="shared" si="77"/>
        <v>1</v>
      </c>
      <c r="P477" s="71" t="b">
        <f t="shared" si="75"/>
        <v>1</v>
      </c>
      <c r="Q477" s="72">
        <f t="shared" si="83"/>
        <v>0</v>
      </c>
      <c r="R477" s="72"/>
      <c r="S477" s="101" t="b">
        <f t="shared" si="78"/>
        <v>1</v>
      </c>
      <c r="T477" s="75" t="b">
        <f t="shared" si="78"/>
        <v>1</v>
      </c>
      <c r="U477" s="75" t="b">
        <f t="shared" si="78"/>
        <v>1</v>
      </c>
      <c r="V477" s="75" t="b">
        <f t="shared" si="76"/>
        <v>1</v>
      </c>
      <c r="W477" s="75" t="b">
        <f t="shared" si="84"/>
        <v>1</v>
      </c>
      <c r="X477" s="75" t="b">
        <f t="shared" si="84"/>
        <v>1</v>
      </c>
      <c r="Y477" s="75" t="b">
        <f t="shared" si="84"/>
        <v>1</v>
      </c>
      <c r="Z477" s="75" t="b">
        <f t="shared" si="84"/>
        <v>1</v>
      </c>
      <c r="AA477" s="75">
        <f t="shared" si="85"/>
        <v>0</v>
      </c>
      <c r="AB477" s="75"/>
      <c r="AC477" s="77">
        <f t="shared" si="79"/>
        <v>0</v>
      </c>
      <c r="AD477" s="78"/>
      <c r="AE477" s="79">
        <f t="shared" si="80"/>
        <v>0</v>
      </c>
      <c r="AF477" s="104">
        <f t="shared" si="81"/>
        <v>0</v>
      </c>
      <c r="AG477" s="45"/>
      <c r="AH477" s="110">
        <f t="shared" si="82"/>
        <v>0</v>
      </c>
      <c r="AI477" s="21"/>
      <c r="AJ477" s="11"/>
      <c r="AK477" s="17"/>
    </row>
    <row r="478" spans="1:37" x14ac:dyDescent="0.3">
      <c r="A478" s="97"/>
      <c r="B478" s="97"/>
      <c r="C478" s="121"/>
      <c r="D478" s="119"/>
      <c r="M478" s="70" t="b">
        <f t="shared" si="77"/>
        <v>1</v>
      </c>
      <c r="N478" s="71" t="b">
        <f t="shared" si="77"/>
        <v>1</v>
      </c>
      <c r="O478" s="71" t="b">
        <f t="shared" si="77"/>
        <v>1</v>
      </c>
      <c r="P478" s="71" t="b">
        <f t="shared" si="75"/>
        <v>1</v>
      </c>
      <c r="Q478" s="72">
        <f t="shared" si="83"/>
        <v>0</v>
      </c>
      <c r="R478" s="72"/>
      <c r="S478" s="101" t="b">
        <f t="shared" si="78"/>
        <v>1</v>
      </c>
      <c r="T478" s="75" t="b">
        <f t="shared" si="78"/>
        <v>1</v>
      </c>
      <c r="U478" s="75" t="b">
        <f t="shared" si="78"/>
        <v>1</v>
      </c>
      <c r="V478" s="75" t="b">
        <f t="shared" si="76"/>
        <v>1</v>
      </c>
      <c r="W478" s="75" t="b">
        <f t="shared" si="84"/>
        <v>1</v>
      </c>
      <c r="X478" s="75" t="b">
        <f t="shared" si="84"/>
        <v>1</v>
      </c>
      <c r="Y478" s="75" t="b">
        <f t="shared" si="84"/>
        <v>1</v>
      </c>
      <c r="Z478" s="75" t="b">
        <f t="shared" si="84"/>
        <v>1</v>
      </c>
      <c r="AA478" s="75">
        <f t="shared" si="85"/>
        <v>0</v>
      </c>
      <c r="AB478" s="75"/>
      <c r="AC478" s="77">
        <f t="shared" si="79"/>
        <v>0</v>
      </c>
      <c r="AD478" s="78"/>
      <c r="AE478" s="79">
        <f t="shared" si="80"/>
        <v>0</v>
      </c>
      <c r="AF478" s="104">
        <f t="shared" si="81"/>
        <v>0</v>
      </c>
      <c r="AG478" s="45"/>
      <c r="AH478" s="110">
        <f t="shared" si="82"/>
        <v>0</v>
      </c>
      <c r="AI478" s="21"/>
      <c r="AJ478" s="11"/>
      <c r="AK478" s="17"/>
    </row>
    <row r="479" spans="1:37" x14ac:dyDescent="0.3">
      <c r="A479" s="97"/>
      <c r="B479" s="97"/>
      <c r="C479" s="121"/>
      <c r="D479" s="119"/>
      <c r="M479" s="70" t="b">
        <f t="shared" si="77"/>
        <v>1</v>
      </c>
      <c r="N479" s="71" t="b">
        <f t="shared" si="77"/>
        <v>1</v>
      </c>
      <c r="O479" s="71" t="b">
        <f t="shared" si="77"/>
        <v>1</v>
      </c>
      <c r="P479" s="71" t="b">
        <f t="shared" si="75"/>
        <v>1</v>
      </c>
      <c r="Q479" s="72">
        <f t="shared" si="83"/>
        <v>0</v>
      </c>
      <c r="R479" s="72"/>
      <c r="S479" s="101" t="b">
        <f t="shared" si="78"/>
        <v>1</v>
      </c>
      <c r="T479" s="75" t="b">
        <f t="shared" si="78"/>
        <v>1</v>
      </c>
      <c r="U479" s="75" t="b">
        <f t="shared" si="78"/>
        <v>1</v>
      </c>
      <c r="V479" s="75" t="b">
        <f t="shared" si="76"/>
        <v>1</v>
      </c>
      <c r="W479" s="75" t="b">
        <f t="shared" si="84"/>
        <v>1</v>
      </c>
      <c r="X479" s="75" t="b">
        <f t="shared" si="84"/>
        <v>1</v>
      </c>
      <c r="Y479" s="75" t="b">
        <f t="shared" si="84"/>
        <v>1</v>
      </c>
      <c r="Z479" s="75" t="b">
        <f t="shared" si="84"/>
        <v>1</v>
      </c>
      <c r="AA479" s="75">
        <f t="shared" si="85"/>
        <v>0</v>
      </c>
      <c r="AB479" s="75"/>
      <c r="AC479" s="77">
        <f t="shared" si="79"/>
        <v>0</v>
      </c>
      <c r="AD479" s="78"/>
      <c r="AE479" s="79">
        <f t="shared" si="80"/>
        <v>0</v>
      </c>
      <c r="AF479" s="104">
        <f t="shared" si="81"/>
        <v>0</v>
      </c>
      <c r="AG479" s="45"/>
      <c r="AH479" s="110">
        <f t="shared" si="82"/>
        <v>0</v>
      </c>
      <c r="AI479" s="21"/>
      <c r="AJ479" s="11"/>
      <c r="AK479" s="17"/>
    </row>
    <row r="480" spans="1:37" x14ac:dyDescent="0.3">
      <c r="A480" s="97"/>
      <c r="B480" s="97"/>
      <c r="C480" s="121"/>
      <c r="D480" s="119"/>
      <c r="M480" s="70" t="b">
        <f t="shared" si="77"/>
        <v>1</v>
      </c>
      <c r="N480" s="71" t="b">
        <f t="shared" si="77"/>
        <v>1</v>
      </c>
      <c r="O480" s="71" t="b">
        <f t="shared" si="77"/>
        <v>1</v>
      </c>
      <c r="P480" s="71" t="b">
        <f t="shared" si="75"/>
        <v>1</v>
      </c>
      <c r="Q480" s="72">
        <f t="shared" si="83"/>
        <v>0</v>
      </c>
      <c r="R480" s="72"/>
      <c r="S480" s="101" t="b">
        <f t="shared" si="78"/>
        <v>1</v>
      </c>
      <c r="T480" s="75" t="b">
        <f t="shared" si="78"/>
        <v>1</v>
      </c>
      <c r="U480" s="75" t="b">
        <f t="shared" si="78"/>
        <v>1</v>
      </c>
      <c r="V480" s="75" t="b">
        <f t="shared" si="76"/>
        <v>1</v>
      </c>
      <c r="W480" s="75" t="b">
        <f t="shared" si="84"/>
        <v>1</v>
      </c>
      <c r="X480" s="75" t="b">
        <f t="shared" si="84"/>
        <v>1</v>
      </c>
      <c r="Y480" s="75" t="b">
        <f t="shared" si="84"/>
        <v>1</v>
      </c>
      <c r="Z480" s="75" t="b">
        <f t="shared" si="84"/>
        <v>1</v>
      </c>
      <c r="AA480" s="75">
        <f t="shared" si="85"/>
        <v>0</v>
      </c>
      <c r="AB480" s="75"/>
      <c r="AC480" s="77">
        <f t="shared" si="79"/>
        <v>0</v>
      </c>
      <c r="AD480" s="78"/>
      <c r="AE480" s="79">
        <f t="shared" si="80"/>
        <v>0</v>
      </c>
      <c r="AF480" s="104">
        <f t="shared" si="81"/>
        <v>0</v>
      </c>
      <c r="AG480" s="45"/>
      <c r="AH480" s="110">
        <f t="shared" si="82"/>
        <v>0</v>
      </c>
      <c r="AI480" s="21"/>
      <c r="AJ480" s="11"/>
      <c r="AK480" s="17"/>
    </row>
    <row r="481" spans="1:37" x14ac:dyDescent="0.3">
      <c r="A481" s="97"/>
      <c r="B481" s="97"/>
      <c r="C481" s="121"/>
      <c r="D481" s="119"/>
      <c r="M481" s="70" t="b">
        <f t="shared" si="77"/>
        <v>1</v>
      </c>
      <c r="N481" s="71" t="b">
        <f t="shared" si="77"/>
        <v>1</v>
      </c>
      <c r="O481" s="71" t="b">
        <f t="shared" si="77"/>
        <v>1</v>
      </c>
      <c r="P481" s="71" t="b">
        <f t="shared" si="75"/>
        <v>1</v>
      </c>
      <c r="Q481" s="72">
        <f t="shared" si="83"/>
        <v>0</v>
      </c>
      <c r="R481" s="72"/>
      <c r="S481" s="101" t="b">
        <f t="shared" si="78"/>
        <v>1</v>
      </c>
      <c r="T481" s="75" t="b">
        <f t="shared" si="78"/>
        <v>1</v>
      </c>
      <c r="U481" s="75" t="b">
        <f t="shared" si="78"/>
        <v>1</v>
      </c>
      <c r="V481" s="75" t="b">
        <f t="shared" si="76"/>
        <v>1</v>
      </c>
      <c r="W481" s="75" t="b">
        <f t="shared" si="84"/>
        <v>1</v>
      </c>
      <c r="X481" s="75" t="b">
        <f t="shared" si="84"/>
        <v>1</v>
      </c>
      <c r="Y481" s="75" t="b">
        <f t="shared" si="84"/>
        <v>1</v>
      </c>
      <c r="Z481" s="75" t="b">
        <f t="shared" si="84"/>
        <v>1</v>
      </c>
      <c r="AA481" s="75">
        <f t="shared" si="85"/>
        <v>0</v>
      </c>
      <c r="AB481" s="75"/>
      <c r="AC481" s="77">
        <f t="shared" si="79"/>
        <v>0</v>
      </c>
      <c r="AD481" s="78"/>
      <c r="AE481" s="79">
        <f t="shared" si="80"/>
        <v>0</v>
      </c>
      <c r="AF481" s="104">
        <f t="shared" si="81"/>
        <v>0</v>
      </c>
      <c r="AG481" s="45"/>
      <c r="AH481" s="110">
        <f t="shared" si="82"/>
        <v>0</v>
      </c>
      <c r="AI481" s="21"/>
      <c r="AJ481" s="11"/>
      <c r="AK481" s="17"/>
    </row>
    <row r="482" spans="1:37" x14ac:dyDescent="0.3">
      <c r="A482" s="97"/>
      <c r="B482" s="97"/>
      <c r="C482" s="121"/>
      <c r="D482" s="119"/>
      <c r="M482" s="70" t="b">
        <f t="shared" si="77"/>
        <v>1</v>
      </c>
      <c r="N482" s="71" t="b">
        <f t="shared" si="77"/>
        <v>1</v>
      </c>
      <c r="O482" s="71" t="b">
        <f t="shared" si="77"/>
        <v>1</v>
      </c>
      <c r="P482" s="71" t="b">
        <f t="shared" si="75"/>
        <v>1</v>
      </c>
      <c r="Q482" s="72">
        <f t="shared" si="83"/>
        <v>0</v>
      </c>
      <c r="R482" s="72"/>
      <c r="S482" s="101" t="b">
        <f t="shared" si="78"/>
        <v>1</v>
      </c>
      <c r="T482" s="75" t="b">
        <f t="shared" si="78"/>
        <v>1</v>
      </c>
      <c r="U482" s="75" t="b">
        <f t="shared" si="78"/>
        <v>1</v>
      </c>
      <c r="V482" s="75" t="b">
        <f t="shared" si="76"/>
        <v>1</v>
      </c>
      <c r="W482" s="75" t="b">
        <f t="shared" si="84"/>
        <v>1</v>
      </c>
      <c r="X482" s="75" t="b">
        <f t="shared" si="84"/>
        <v>1</v>
      </c>
      <c r="Y482" s="75" t="b">
        <f t="shared" si="84"/>
        <v>1</v>
      </c>
      <c r="Z482" s="75" t="b">
        <f t="shared" si="84"/>
        <v>1</v>
      </c>
      <c r="AA482" s="75">
        <f t="shared" si="85"/>
        <v>0</v>
      </c>
      <c r="AB482" s="75"/>
      <c r="AC482" s="77">
        <f t="shared" si="79"/>
        <v>0</v>
      </c>
      <c r="AD482" s="78"/>
      <c r="AE482" s="79">
        <f t="shared" si="80"/>
        <v>0</v>
      </c>
      <c r="AF482" s="104">
        <f t="shared" si="81"/>
        <v>0</v>
      </c>
      <c r="AG482" s="45"/>
      <c r="AH482" s="110">
        <f t="shared" si="82"/>
        <v>0</v>
      </c>
      <c r="AI482" s="21"/>
      <c r="AJ482" s="11"/>
      <c r="AK482" s="17"/>
    </row>
    <row r="483" spans="1:37" x14ac:dyDescent="0.3">
      <c r="A483" s="97"/>
      <c r="B483" s="97"/>
      <c r="C483" s="121"/>
      <c r="D483" s="119"/>
      <c r="M483" s="70" t="b">
        <f t="shared" si="77"/>
        <v>1</v>
      </c>
      <c r="N483" s="71" t="b">
        <f t="shared" si="77"/>
        <v>1</v>
      </c>
      <c r="O483" s="71" t="b">
        <f t="shared" si="77"/>
        <v>1</v>
      </c>
      <c r="P483" s="71" t="b">
        <f t="shared" si="75"/>
        <v>1</v>
      </c>
      <c r="Q483" s="72">
        <f t="shared" si="83"/>
        <v>0</v>
      </c>
      <c r="R483" s="72"/>
      <c r="S483" s="101" t="b">
        <f t="shared" si="78"/>
        <v>1</v>
      </c>
      <c r="T483" s="75" t="b">
        <f t="shared" si="78"/>
        <v>1</v>
      </c>
      <c r="U483" s="75" t="b">
        <f t="shared" si="78"/>
        <v>1</v>
      </c>
      <c r="V483" s="75" t="b">
        <f t="shared" si="76"/>
        <v>1</v>
      </c>
      <c r="W483" s="75" t="b">
        <f t="shared" si="84"/>
        <v>1</v>
      </c>
      <c r="X483" s="75" t="b">
        <f t="shared" si="84"/>
        <v>1</v>
      </c>
      <c r="Y483" s="75" t="b">
        <f t="shared" si="84"/>
        <v>1</v>
      </c>
      <c r="Z483" s="75" t="b">
        <f t="shared" si="84"/>
        <v>1</v>
      </c>
      <c r="AA483" s="75">
        <f t="shared" si="85"/>
        <v>0</v>
      </c>
      <c r="AB483" s="75"/>
      <c r="AC483" s="77">
        <f t="shared" si="79"/>
        <v>0</v>
      </c>
      <c r="AD483" s="78"/>
      <c r="AE483" s="79">
        <f t="shared" si="80"/>
        <v>0</v>
      </c>
      <c r="AF483" s="104">
        <f t="shared" si="81"/>
        <v>0</v>
      </c>
      <c r="AG483" s="45"/>
      <c r="AH483" s="110">
        <f t="shared" si="82"/>
        <v>0</v>
      </c>
      <c r="AI483" s="21"/>
      <c r="AJ483" s="11"/>
      <c r="AK483" s="17"/>
    </row>
    <row r="484" spans="1:37" x14ac:dyDescent="0.3">
      <c r="A484" s="97"/>
      <c r="B484" s="97"/>
      <c r="C484" s="121"/>
      <c r="D484" s="119"/>
      <c r="M484" s="70" t="b">
        <f t="shared" si="77"/>
        <v>1</v>
      </c>
      <c r="N484" s="71" t="b">
        <f t="shared" si="77"/>
        <v>1</v>
      </c>
      <c r="O484" s="71" t="b">
        <f t="shared" si="77"/>
        <v>1</v>
      </c>
      <c r="P484" s="71" t="b">
        <f t="shared" si="75"/>
        <v>1</v>
      </c>
      <c r="Q484" s="72">
        <f t="shared" si="83"/>
        <v>0</v>
      </c>
      <c r="R484" s="72"/>
      <c r="S484" s="101" t="b">
        <f t="shared" si="78"/>
        <v>1</v>
      </c>
      <c r="T484" s="75" t="b">
        <f t="shared" si="78"/>
        <v>1</v>
      </c>
      <c r="U484" s="75" t="b">
        <f t="shared" si="78"/>
        <v>1</v>
      </c>
      <c r="V484" s="75" t="b">
        <f t="shared" si="76"/>
        <v>1</v>
      </c>
      <c r="W484" s="75" t="b">
        <f t="shared" si="84"/>
        <v>1</v>
      </c>
      <c r="X484" s="75" t="b">
        <f t="shared" si="84"/>
        <v>1</v>
      </c>
      <c r="Y484" s="75" t="b">
        <f t="shared" si="84"/>
        <v>1</v>
      </c>
      <c r="Z484" s="75" t="b">
        <f t="shared" si="84"/>
        <v>1</v>
      </c>
      <c r="AA484" s="75">
        <f t="shared" si="85"/>
        <v>0</v>
      </c>
      <c r="AB484" s="75"/>
      <c r="AC484" s="77">
        <f t="shared" si="79"/>
        <v>0</v>
      </c>
      <c r="AD484" s="78"/>
      <c r="AE484" s="79">
        <f t="shared" si="80"/>
        <v>0</v>
      </c>
      <c r="AF484" s="104">
        <f t="shared" si="81"/>
        <v>0</v>
      </c>
      <c r="AG484" s="45"/>
      <c r="AH484" s="110">
        <f t="shared" si="82"/>
        <v>0</v>
      </c>
      <c r="AI484" s="21"/>
      <c r="AJ484" s="11"/>
      <c r="AK484" s="17"/>
    </row>
    <row r="485" spans="1:37" x14ac:dyDescent="0.3">
      <c r="A485" s="97"/>
      <c r="B485" s="97"/>
      <c r="C485" s="121"/>
      <c r="D485" s="119"/>
      <c r="M485" s="70" t="b">
        <f t="shared" si="77"/>
        <v>1</v>
      </c>
      <c r="N485" s="71" t="b">
        <f t="shared" si="77"/>
        <v>1</v>
      </c>
      <c r="O485" s="71" t="b">
        <f t="shared" si="77"/>
        <v>1</v>
      </c>
      <c r="P485" s="71" t="b">
        <f t="shared" si="75"/>
        <v>1</v>
      </c>
      <c r="Q485" s="72">
        <f t="shared" si="83"/>
        <v>0</v>
      </c>
      <c r="R485" s="72"/>
      <c r="S485" s="101" t="b">
        <f t="shared" si="78"/>
        <v>1</v>
      </c>
      <c r="T485" s="75" t="b">
        <f t="shared" si="78"/>
        <v>1</v>
      </c>
      <c r="U485" s="75" t="b">
        <f t="shared" si="78"/>
        <v>1</v>
      </c>
      <c r="V485" s="75" t="b">
        <f t="shared" si="76"/>
        <v>1</v>
      </c>
      <c r="W485" s="75" t="b">
        <f t="shared" si="84"/>
        <v>1</v>
      </c>
      <c r="X485" s="75" t="b">
        <f t="shared" si="84"/>
        <v>1</v>
      </c>
      <c r="Y485" s="75" t="b">
        <f t="shared" si="84"/>
        <v>1</v>
      </c>
      <c r="Z485" s="75" t="b">
        <f t="shared" si="84"/>
        <v>1</v>
      </c>
      <c r="AA485" s="75">
        <f t="shared" si="85"/>
        <v>0</v>
      </c>
      <c r="AB485" s="75"/>
      <c r="AC485" s="77">
        <f t="shared" si="79"/>
        <v>0</v>
      </c>
      <c r="AD485" s="78"/>
      <c r="AE485" s="79">
        <f t="shared" si="80"/>
        <v>0</v>
      </c>
      <c r="AF485" s="104">
        <f t="shared" si="81"/>
        <v>0</v>
      </c>
      <c r="AG485" s="45"/>
      <c r="AH485" s="110">
        <f t="shared" si="82"/>
        <v>0</v>
      </c>
      <c r="AI485" s="21"/>
      <c r="AJ485" s="11"/>
      <c r="AK485" s="17"/>
    </row>
    <row r="486" spans="1:37" x14ac:dyDescent="0.3">
      <c r="A486" s="97"/>
      <c r="B486" s="97"/>
      <c r="C486" s="121"/>
      <c r="D486" s="119"/>
      <c r="M486" s="70" t="b">
        <f t="shared" si="77"/>
        <v>1</v>
      </c>
      <c r="N486" s="71" t="b">
        <f t="shared" si="77"/>
        <v>1</v>
      </c>
      <c r="O486" s="71" t="b">
        <f t="shared" si="77"/>
        <v>1</v>
      </c>
      <c r="P486" s="71" t="b">
        <f t="shared" si="75"/>
        <v>1</v>
      </c>
      <c r="Q486" s="72">
        <f t="shared" si="83"/>
        <v>0</v>
      </c>
      <c r="R486" s="72"/>
      <c r="S486" s="101" t="b">
        <f t="shared" si="78"/>
        <v>1</v>
      </c>
      <c r="T486" s="75" t="b">
        <f t="shared" si="78"/>
        <v>1</v>
      </c>
      <c r="U486" s="75" t="b">
        <f t="shared" si="78"/>
        <v>1</v>
      </c>
      <c r="V486" s="75" t="b">
        <f t="shared" si="76"/>
        <v>1</v>
      </c>
      <c r="W486" s="75" t="b">
        <f t="shared" si="84"/>
        <v>1</v>
      </c>
      <c r="X486" s="75" t="b">
        <f t="shared" si="84"/>
        <v>1</v>
      </c>
      <c r="Y486" s="75" t="b">
        <f t="shared" si="84"/>
        <v>1</v>
      </c>
      <c r="Z486" s="75" t="b">
        <f t="shared" si="84"/>
        <v>1</v>
      </c>
      <c r="AA486" s="75">
        <f t="shared" si="85"/>
        <v>0</v>
      </c>
      <c r="AB486" s="75"/>
      <c r="AC486" s="77">
        <f t="shared" si="79"/>
        <v>0</v>
      </c>
      <c r="AD486" s="78"/>
      <c r="AE486" s="79">
        <f t="shared" si="80"/>
        <v>0</v>
      </c>
      <c r="AF486" s="104">
        <f t="shared" si="81"/>
        <v>0</v>
      </c>
      <c r="AG486" s="45"/>
      <c r="AH486" s="110">
        <f t="shared" si="82"/>
        <v>0</v>
      </c>
      <c r="AI486" s="21"/>
      <c r="AJ486" s="11"/>
      <c r="AK486" s="17"/>
    </row>
    <row r="487" spans="1:37" x14ac:dyDescent="0.3">
      <c r="A487" s="97"/>
      <c r="B487" s="97"/>
      <c r="C487" s="121"/>
      <c r="D487" s="119"/>
      <c r="M487" s="70" t="b">
        <f t="shared" si="77"/>
        <v>1</v>
      </c>
      <c r="N487" s="71" t="b">
        <f t="shared" si="77"/>
        <v>1</v>
      </c>
      <c r="O487" s="71" t="b">
        <f t="shared" si="77"/>
        <v>1</v>
      </c>
      <c r="P487" s="71" t="b">
        <f t="shared" si="75"/>
        <v>1</v>
      </c>
      <c r="Q487" s="72">
        <f t="shared" si="83"/>
        <v>0</v>
      </c>
      <c r="R487" s="72"/>
      <c r="S487" s="101" t="b">
        <f t="shared" si="78"/>
        <v>1</v>
      </c>
      <c r="T487" s="75" t="b">
        <f t="shared" si="78"/>
        <v>1</v>
      </c>
      <c r="U487" s="75" t="b">
        <f t="shared" si="78"/>
        <v>1</v>
      </c>
      <c r="V487" s="75" t="b">
        <f t="shared" si="76"/>
        <v>1</v>
      </c>
      <c r="W487" s="75" t="b">
        <f t="shared" si="84"/>
        <v>1</v>
      </c>
      <c r="X487" s="75" t="b">
        <f t="shared" si="84"/>
        <v>1</v>
      </c>
      <c r="Y487" s="75" t="b">
        <f t="shared" si="84"/>
        <v>1</v>
      </c>
      <c r="Z487" s="75" t="b">
        <f t="shared" si="84"/>
        <v>1</v>
      </c>
      <c r="AA487" s="75">
        <f t="shared" si="85"/>
        <v>0</v>
      </c>
      <c r="AB487" s="75"/>
      <c r="AC487" s="77">
        <f t="shared" si="79"/>
        <v>0</v>
      </c>
      <c r="AD487" s="78"/>
      <c r="AE487" s="79">
        <f t="shared" si="80"/>
        <v>0</v>
      </c>
      <c r="AF487" s="104">
        <f t="shared" si="81"/>
        <v>0</v>
      </c>
      <c r="AG487" s="45"/>
      <c r="AH487" s="110">
        <f t="shared" si="82"/>
        <v>0</v>
      </c>
      <c r="AI487" s="21"/>
      <c r="AJ487" s="11"/>
      <c r="AK487" s="17"/>
    </row>
    <row r="488" spans="1:37" x14ac:dyDescent="0.3">
      <c r="A488" s="97"/>
      <c r="B488" s="97"/>
      <c r="C488" s="121"/>
      <c r="D488" s="119"/>
      <c r="M488" s="70" t="b">
        <f t="shared" si="77"/>
        <v>1</v>
      </c>
      <c r="N488" s="71" t="b">
        <f t="shared" si="77"/>
        <v>1</v>
      </c>
      <c r="O488" s="71" t="b">
        <f t="shared" si="77"/>
        <v>1</v>
      </c>
      <c r="P488" s="71" t="b">
        <f t="shared" si="75"/>
        <v>1</v>
      </c>
      <c r="Q488" s="72">
        <f t="shared" si="83"/>
        <v>0</v>
      </c>
      <c r="R488" s="72"/>
      <c r="S488" s="101" t="b">
        <f t="shared" si="78"/>
        <v>1</v>
      </c>
      <c r="T488" s="75" t="b">
        <f t="shared" si="78"/>
        <v>1</v>
      </c>
      <c r="U488" s="75" t="b">
        <f t="shared" si="78"/>
        <v>1</v>
      </c>
      <c r="V488" s="75" t="b">
        <f t="shared" si="76"/>
        <v>1</v>
      </c>
      <c r="W488" s="75" t="b">
        <f t="shared" si="84"/>
        <v>1</v>
      </c>
      <c r="X488" s="75" t="b">
        <f t="shared" si="84"/>
        <v>1</v>
      </c>
      <c r="Y488" s="75" t="b">
        <f t="shared" si="84"/>
        <v>1</v>
      </c>
      <c r="Z488" s="75" t="b">
        <f t="shared" si="84"/>
        <v>1</v>
      </c>
      <c r="AA488" s="75">
        <f t="shared" si="85"/>
        <v>0</v>
      </c>
      <c r="AB488" s="75"/>
      <c r="AC488" s="77">
        <f t="shared" si="79"/>
        <v>0</v>
      </c>
      <c r="AD488" s="78"/>
      <c r="AE488" s="79">
        <f t="shared" si="80"/>
        <v>0</v>
      </c>
      <c r="AF488" s="104">
        <f t="shared" si="81"/>
        <v>0</v>
      </c>
      <c r="AG488" s="45"/>
      <c r="AH488" s="110">
        <f t="shared" si="82"/>
        <v>0</v>
      </c>
      <c r="AI488" s="21"/>
      <c r="AJ488" s="11"/>
      <c r="AK488" s="17"/>
    </row>
    <row r="489" spans="1:37" x14ac:dyDescent="0.3">
      <c r="A489" s="97"/>
      <c r="B489" s="97"/>
      <c r="C489" s="121"/>
      <c r="D489" s="119"/>
      <c r="M489" s="70" t="b">
        <f t="shared" si="77"/>
        <v>1</v>
      </c>
      <c r="N489" s="71" t="b">
        <f t="shared" si="77"/>
        <v>1</v>
      </c>
      <c r="O489" s="71" t="b">
        <f t="shared" si="77"/>
        <v>1</v>
      </c>
      <c r="P489" s="71" t="b">
        <f t="shared" si="75"/>
        <v>1</v>
      </c>
      <c r="Q489" s="72">
        <f t="shared" si="83"/>
        <v>0</v>
      </c>
      <c r="R489" s="72"/>
      <c r="S489" s="101" t="b">
        <f t="shared" si="78"/>
        <v>1</v>
      </c>
      <c r="T489" s="75" t="b">
        <f t="shared" si="78"/>
        <v>1</v>
      </c>
      <c r="U489" s="75" t="b">
        <f t="shared" si="78"/>
        <v>1</v>
      </c>
      <c r="V489" s="75" t="b">
        <f t="shared" si="76"/>
        <v>1</v>
      </c>
      <c r="W489" s="75" t="b">
        <f t="shared" si="84"/>
        <v>1</v>
      </c>
      <c r="X489" s="75" t="b">
        <f t="shared" si="84"/>
        <v>1</v>
      </c>
      <c r="Y489" s="75" t="b">
        <f t="shared" si="84"/>
        <v>1</v>
      </c>
      <c r="Z489" s="75" t="b">
        <f t="shared" si="84"/>
        <v>1</v>
      </c>
      <c r="AA489" s="75">
        <f t="shared" si="85"/>
        <v>0</v>
      </c>
      <c r="AB489" s="75"/>
      <c r="AC489" s="77">
        <f t="shared" si="79"/>
        <v>0</v>
      </c>
      <c r="AD489" s="78"/>
      <c r="AE489" s="79">
        <f t="shared" si="80"/>
        <v>0</v>
      </c>
      <c r="AF489" s="104">
        <f t="shared" si="81"/>
        <v>0</v>
      </c>
      <c r="AG489" s="45"/>
      <c r="AH489" s="110">
        <f t="shared" si="82"/>
        <v>0</v>
      </c>
      <c r="AI489" s="21"/>
      <c r="AJ489" s="11"/>
      <c r="AK489" s="17"/>
    </row>
    <row r="490" spans="1:37" x14ac:dyDescent="0.3">
      <c r="A490" s="97"/>
      <c r="B490" s="97"/>
      <c r="C490" s="121"/>
      <c r="D490" s="119"/>
      <c r="M490" s="70" t="b">
        <f t="shared" si="77"/>
        <v>1</v>
      </c>
      <c r="N490" s="71" t="b">
        <f t="shared" si="77"/>
        <v>1</v>
      </c>
      <c r="O490" s="71" t="b">
        <f t="shared" si="77"/>
        <v>1</v>
      </c>
      <c r="P490" s="71" t="b">
        <f t="shared" si="75"/>
        <v>1</v>
      </c>
      <c r="Q490" s="72">
        <f t="shared" si="83"/>
        <v>0</v>
      </c>
      <c r="R490" s="72"/>
      <c r="S490" s="101" t="b">
        <f t="shared" si="78"/>
        <v>1</v>
      </c>
      <c r="T490" s="75" t="b">
        <f t="shared" si="78"/>
        <v>1</v>
      </c>
      <c r="U490" s="75" t="b">
        <f t="shared" si="78"/>
        <v>1</v>
      </c>
      <c r="V490" s="75" t="b">
        <f t="shared" si="76"/>
        <v>1</v>
      </c>
      <c r="W490" s="75" t="b">
        <f t="shared" si="84"/>
        <v>1</v>
      </c>
      <c r="X490" s="75" t="b">
        <f t="shared" si="84"/>
        <v>1</v>
      </c>
      <c r="Y490" s="75" t="b">
        <f t="shared" si="84"/>
        <v>1</v>
      </c>
      <c r="Z490" s="75" t="b">
        <f t="shared" si="84"/>
        <v>1</v>
      </c>
      <c r="AA490" s="75">
        <f t="shared" si="85"/>
        <v>0</v>
      </c>
      <c r="AB490" s="75"/>
      <c r="AC490" s="77">
        <f t="shared" si="79"/>
        <v>0</v>
      </c>
      <c r="AD490" s="78"/>
      <c r="AE490" s="79">
        <f t="shared" si="80"/>
        <v>0</v>
      </c>
      <c r="AF490" s="104">
        <f t="shared" si="81"/>
        <v>0</v>
      </c>
      <c r="AG490" s="45"/>
      <c r="AH490" s="110">
        <f t="shared" si="82"/>
        <v>0</v>
      </c>
      <c r="AI490" s="21"/>
      <c r="AJ490" s="11"/>
      <c r="AK490" s="17"/>
    </row>
    <row r="491" spans="1:37" x14ac:dyDescent="0.3">
      <c r="A491" s="97"/>
      <c r="B491" s="97"/>
      <c r="C491" s="121"/>
      <c r="D491" s="119"/>
      <c r="M491" s="70" t="b">
        <f t="shared" si="77"/>
        <v>1</v>
      </c>
      <c r="N491" s="71" t="b">
        <f t="shared" si="77"/>
        <v>1</v>
      </c>
      <c r="O491" s="71" t="b">
        <f t="shared" si="77"/>
        <v>1</v>
      </c>
      <c r="P491" s="71" t="b">
        <f t="shared" si="75"/>
        <v>1</v>
      </c>
      <c r="Q491" s="72">
        <f t="shared" si="83"/>
        <v>0</v>
      </c>
      <c r="R491" s="72"/>
      <c r="S491" s="101" t="b">
        <f t="shared" si="78"/>
        <v>1</v>
      </c>
      <c r="T491" s="75" t="b">
        <f t="shared" si="78"/>
        <v>1</v>
      </c>
      <c r="U491" s="75" t="b">
        <f t="shared" si="78"/>
        <v>1</v>
      </c>
      <c r="V491" s="75" t="b">
        <f t="shared" si="76"/>
        <v>1</v>
      </c>
      <c r="W491" s="75" t="b">
        <f t="shared" si="84"/>
        <v>1</v>
      </c>
      <c r="X491" s="75" t="b">
        <f t="shared" si="84"/>
        <v>1</v>
      </c>
      <c r="Y491" s="75" t="b">
        <f t="shared" si="84"/>
        <v>1</v>
      </c>
      <c r="Z491" s="75" t="b">
        <f t="shared" si="84"/>
        <v>1</v>
      </c>
      <c r="AA491" s="75">
        <f t="shared" si="85"/>
        <v>0</v>
      </c>
      <c r="AB491" s="75"/>
      <c r="AC491" s="77">
        <f t="shared" si="79"/>
        <v>0</v>
      </c>
      <c r="AD491" s="78"/>
      <c r="AE491" s="79">
        <f t="shared" si="80"/>
        <v>0</v>
      </c>
      <c r="AF491" s="104">
        <f t="shared" si="81"/>
        <v>0</v>
      </c>
      <c r="AG491" s="45"/>
      <c r="AH491" s="110">
        <f t="shared" si="82"/>
        <v>0</v>
      </c>
      <c r="AI491" s="21"/>
      <c r="AJ491" s="11"/>
      <c r="AK491" s="17"/>
    </row>
    <row r="492" spans="1:37" x14ac:dyDescent="0.3">
      <c r="A492" s="97"/>
      <c r="B492" s="97"/>
      <c r="C492" s="121"/>
      <c r="D492" s="119"/>
      <c r="M492" s="70" t="b">
        <f t="shared" si="77"/>
        <v>1</v>
      </c>
      <c r="N492" s="71" t="b">
        <f t="shared" si="77"/>
        <v>1</v>
      </c>
      <c r="O492" s="71" t="b">
        <f t="shared" si="77"/>
        <v>1</v>
      </c>
      <c r="P492" s="71" t="b">
        <f t="shared" si="75"/>
        <v>1</v>
      </c>
      <c r="Q492" s="72">
        <f t="shared" si="83"/>
        <v>0</v>
      </c>
      <c r="R492" s="72"/>
      <c r="S492" s="101" t="b">
        <f t="shared" si="78"/>
        <v>1</v>
      </c>
      <c r="T492" s="75" t="b">
        <f t="shared" si="78"/>
        <v>1</v>
      </c>
      <c r="U492" s="75" t="b">
        <f t="shared" si="78"/>
        <v>1</v>
      </c>
      <c r="V492" s="75" t="b">
        <f t="shared" si="76"/>
        <v>1</v>
      </c>
      <c r="W492" s="75" t="b">
        <f t="shared" si="84"/>
        <v>1</v>
      </c>
      <c r="X492" s="75" t="b">
        <f t="shared" si="84"/>
        <v>1</v>
      </c>
      <c r="Y492" s="75" t="b">
        <f t="shared" si="84"/>
        <v>1</v>
      </c>
      <c r="Z492" s="75" t="b">
        <f t="shared" si="84"/>
        <v>1</v>
      </c>
      <c r="AA492" s="75">
        <f t="shared" si="85"/>
        <v>0</v>
      </c>
      <c r="AB492" s="75"/>
      <c r="AC492" s="77">
        <f t="shared" si="79"/>
        <v>0</v>
      </c>
      <c r="AD492" s="78"/>
      <c r="AE492" s="79">
        <f t="shared" si="80"/>
        <v>0</v>
      </c>
      <c r="AF492" s="104">
        <f t="shared" si="81"/>
        <v>0</v>
      </c>
      <c r="AG492" s="45"/>
      <c r="AH492" s="110">
        <f t="shared" si="82"/>
        <v>0</v>
      </c>
      <c r="AI492" s="21"/>
      <c r="AJ492" s="11"/>
      <c r="AK492" s="17"/>
    </row>
    <row r="493" spans="1:37" x14ac:dyDescent="0.3">
      <c r="A493" s="97"/>
      <c r="B493" s="97"/>
      <c r="C493" s="121"/>
      <c r="D493" s="119"/>
      <c r="M493" s="70" t="b">
        <f t="shared" si="77"/>
        <v>1</v>
      </c>
      <c r="N493" s="71" t="b">
        <f t="shared" si="77"/>
        <v>1</v>
      </c>
      <c r="O493" s="71" t="b">
        <f t="shared" si="77"/>
        <v>1</v>
      </c>
      <c r="P493" s="71" t="b">
        <f t="shared" si="75"/>
        <v>1</v>
      </c>
      <c r="Q493" s="72">
        <f t="shared" si="83"/>
        <v>0</v>
      </c>
      <c r="R493" s="72"/>
      <c r="S493" s="101" t="b">
        <f t="shared" si="78"/>
        <v>1</v>
      </c>
      <c r="T493" s="75" t="b">
        <f t="shared" si="78"/>
        <v>1</v>
      </c>
      <c r="U493" s="75" t="b">
        <f t="shared" si="78"/>
        <v>1</v>
      </c>
      <c r="V493" s="75" t="b">
        <f t="shared" si="76"/>
        <v>1</v>
      </c>
      <c r="W493" s="75" t="b">
        <f t="shared" si="84"/>
        <v>1</v>
      </c>
      <c r="X493" s="75" t="b">
        <f t="shared" si="84"/>
        <v>1</v>
      </c>
      <c r="Y493" s="75" t="b">
        <f t="shared" si="84"/>
        <v>1</v>
      </c>
      <c r="Z493" s="75" t="b">
        <f t="shared" si="84"/>
        <v>1</v>
      </c>
      <c r="AA493" s="75">
        <f t="shared" si="85"/>
        <v>0</v>
      </c>
      <c r="AB493" s="75"/>
      <c r="AC493" s="77">
        <f t="shared" si="79"/>
        <v>0</v>
      </c>
      <c r="AD493" s="78"/>
      <c r="AE493" s="79">
        <f t="shared" si="80"/>
        <v>0</v>
      </c>
      <c r="AF493" s="104">
        <f t="shared" si="81"/>
        <v>0</v>
      </c>
      <c r="AG493" s="45"/>
      <c r="AH493" s="110">
        <f t="shared" si="82"/>
        <v>0</v>
      </c>
      <c r="AI493" s="21"/>
      <c r="AJ493" s="11"/>
      <c r="AK493" s="17"/>
    </row>
    <row r="494" spans="1:37" x14ac:dyDescent="0.3">
      <c r="A494" s="97"/>
      <c r="B494" s="97"/>
      <c r="C494" s="121"/>
      <c r="D494" s="119"/>
      <c r="M494" s="70" t="b">
        <f t="shared" si="77"/>
        <v>1</v>
      </c>
      <c r="N494" s="71" t="b">
        <f t="shared" si="77"/>
        <v>1</v>
      </c>
      <c r="O494" s="71" t="b">
        <f t="shared" si="77"/>
        <v>1</v>
      </c>
      <c r="P494" s="71" t="b">
        <f t="shared" si="75"/>
        <v>1</v>
      </c>
      <c r="Q494" s="72">
        <f t="shared" si="83"/>
        <v>0</v>
      </c>
      <c r="R494" s="72"/>
      <c r="S494" s="101" t="b">
        <f t="shared" si="78"/>
        <v>1</v>
      </c>
      <c r="T494" s="75" t="b">
        <f t="shared" si="78"/>
        <v>1</v>
      </c>
      <c r="U494" s="75" t="b">
        <f t="shared" si="78"/>
        <v>1</v>
      </c>
      <c r="V494" s="75" t="b">
        <f t="shared" si="76"/>
        <v>1</v>
      </c>
      <c r="W494" s="75" t="b">
        <f t="shared" si="84"/>
        <v>1</v>
      </c>
      <c r="X494" s="75" t="b">
        <f t="shared" si="84"/>
        <v>1</v>
      </c>
      <c r="Y494" s="75" t="b">
        <f t="shared" si="84"/>
        <v>1</v>
      </c>
      <c r="Z494" s="75" t="b">
        <f t="shared" si="84"/>
        <v>1</v>
      </c>
      <c r="AA494" s="75">
        <f t="shared" si="85"/>
        <v>0</v>
      </c>
      <c r="AB494" s="75"/>
      <c r="AC494" s="77">
        <f t="shared" si="79"/>
        <v>0</v>
      </c>
      <c r="AD494" s="78"/>
      <c r="AE494" s="79">
        <f t="shared" si="80"/>
        <v>0</v>
      </c>
      <c r="AF494" s="104">
        <f t="shared" si="81"/>
        <v>0</v>
      </c>
      <c r="AG494" s="45"/>
      <c r="AH494" s="110">
        <f t="shared" si="82"/>
        <v>0</v>
      </c>
      <c r="AI494" s="21"/>
      <c r="AJ494" s="11"/>
      <c r="AK494" s="17"/>
    </row>
    <row r="495" spans="1:37" x14ac:dyDescent="0.3">
      <c r="A495" s="97"/>
      <c r="B495" s="97"/>
      <c r="C495" s="121"/>
      <c r="D495" s="119"/>
      <c r="M495" s="70" t="b">
        <f t="shared" si="77"/>
        <v>1</v>
      </c>
      <c r="N495" s="71" t="b">
        <f t="shared" si="77"/>
        <v>1</v>
      </c>
      <c r="O495" s="71" t="b">
        <f t="shared" si="77"/>
        <v>1</v>
      </c>
      <c r="P495" s="71" t="b">
        <f t="shared" si="75"/>
        <v>1</v>
      </c>
      <c r="Q495" s="72">
        <f t="shared" si="83"/>
        <v>0</v>
      </c>
      <c r="R495" s="72"/>
      <c r="S495" s="101" t="b">
        <f t="shared" si="78"/>
        <v>1</v>
      </c>
      <c r="T495" s="75" t="b">
        <f t="shared" si="78"/>
        <v>1</v>
      </c>
      <c r="U495" s="75" t="b">
        <f t="shared" si="78"/>
        <v>1</v>
      </c>
      <c r="V495" s="75" t="b">
        <f t="shared" si="76"/>
        <v>1</v>
      </c>
      <c r="W495" s="75" t="b">
        <f t="shared" si="84"/>
        <v>1</v>
      </c>
      <c r="X495" s="75" t="b">
        <f t="shared" si="84"/>
        <v>1</v>
      </c>
      <c r="Y495" s="75" t="b">
        <f t="shared" si="84"/>
        <v>1</v>
      </c>
      <c r="Z495" s="75" t="b">
        <f t="shared" si="84"/>
        <v>1</v>
      </c>
      <c r="AA495" s="75">
        <f t="shared" si="85"/>
        <v>0</v>
      </c>
      <c r="AB495" s="75"/>
      <c r="AC495" s="77">
        <f t="shared" si="79"/>
        <v>0</v>
      </c>
      <c r="AD495" s="78"/>
      <c r="AE495" s="79">
        <f t="shared" si="80"/>
        <v>0</v>
      </c>
      <c r="AF495" s="104">
        <f t="shared" si="81"/>
        <v>0</v>
      </c>
      <c r="AG495" s="45"/>
      <c r="AH495" s="110">
        <f t="shared" si="82"/>
        <v>0</v>
      </c>
      <c r="AI495" s="21"/>
      <c r="AJ495" s="11"/>
      <c r="AK495" s="17"/>
    </row>
    <row r="496" spans="1:37" x14ac:dyDescent="0.3">
      <c r="A496" s="97"/>
      <c r="B496" s="97"/>
      <c r="C496" s="121"/>
      <c r="D496" s="119"/>
      <c r="M496" s="70" t="b">
        <f t="shared" si="77"/>
        <v>1</v>
      </c>
      <c r="N496" s="71" t="b">
        <f t="shared" si="77"/>
        <v>1</v>
      </c>
      <c r="O496" s="71" t="b">
        <f t="shared" si="77"/>
        <v>1</v>
      </c>
      <c r="P496" s="71" t="b">
        <f t="shared" si="75"/>
        <v>1</v>
      </c>
      <c r="Q496" s="72">
        <f t="shared" si="83"/>
        <v>0</v>
      </c>
      <c r="R496" s="72"/>
      <c r="S496" s="101" t="b">
        <f t="shared" si="78"/>
        <v>1</v>
      </c>
      <c r="T496" s="75" t="b">
        <f t="shared" si="78"/>
        <v>1</v>
      </c>
      <c r="U496" s="75" t="b">
        <f t="shared" si="78"/>
        <v>1</v>
      </c>
      <c r="V496" s="75" t="b">
        <f t="shared" si="76"/>
        <v>1</v>
      </c>
      <c r="W496" s="75" t="b">
        <f t="shared" si="84"/>
        <v>1</v>
      </c>
      <c r="X496" s="75" t="b">
        <f t="shared" si="84"/>
        <v>1</v>
      </c>
      <c r="Y496" s="75" t="b">
        <f t="shared" si="84"/>
        <v>1</v>
      </c>
      <c r="Z496" s="75" t="b">
        <f t="shared" si="84"/>
        <v>1</v>
      </c>
      <c r="AA496" s="75">
        <f t="shared" si="85"/>
        <v>0</v>
      </c>
      <c r="AB496" s="75"/>
      <c r="AC496" s="77">
        <f t="shared" si="79"/>
        <v>0</v>
      </c>
      <c r="AD496" s="78"/>
      <c r="AE496" s="79">
        <f t="shared" si="80"/>
        <v>0</v>
      </c>
      <c r="AF496" s="104">
        <f t="shared" si="81"/>
        <v>0</v>
      </c>
      <c r="AG496" s="45"/>
      <c r="AH496" s="110">
        <f t="shared" si="82"/>
        <v>0</v>
      </c>
      <c r="AI496" s="21"/>
      <c r="AJ496" s="11"/>
      <c r="AK496" s="17"/>
    </row>
    <row r="497" spans="1:37" x14ac:dyDescent="0.3">
      <c r="A497" s="97"/>
      <c r="B497" s="97"/>
      <c r="C497" s="121"/>
      <c r="D497" s="119"/>
      <c r="M497" s="70" t="b">
        <f t="shared" si="77"/>
        <v>1</v>
      </c>
      <c r="N497" s="71" t="b">
        <f t="shared" si="77"/>
        <v>1</v>
      </c>
      <c r="O497" s="71" t="b">
        <f t="shared" si="77"/>
        <v>1</v>
      </c>
      <c r="P497" s="71" t="b">
        <f t="shared" si="75"/>
        <v>1</v>
      </c>
      <c r="Q497" s="72">
        <f t="shared" si="83"/>
        <v>0</v>
      </c>
      <c r="R497" s="72"/>
      <c r="S497" s="101" t="b">
        <f t="shared" si="78"/>
        <v>1</v>
      </c>
      <c r="T497" s="75" t="b">
        <f t="shared" si="78"/>
        <v>1</v>
      </c>
      <c r="U497" s="75" t="b">
        <f t="shared" si="78"/>
        <v>1</v>
      </c>
      <c r="V497" s="75" t="b">
        <f t="shared" si="76"/>
        <v>1</v>
      </c>
      <c r="W497" s="75" t="b">
        <f t="shared" si="84"/>
        <v>1</v>
      </c>
      <c r="X497" s="75" t="b">
        <f t="shared" si="84"/>
        <v>1</v>
      </c>
      <c r="Y497" s="75" t="b">
        <f t="shared" si="84"/>
        <v>1</v>
      </c>
      <c r="Z497" s="75" t="b">
        <f t="shared" si="84"/>
        <v>1</v>
      </c>
      <c r="AA497" s="75">
        <f t="shared" si="85"/>
        <v>0</v>
      </c>
      <c r="AB497" s="75"/>
      <c r="AC497" s="77">
        <f t="shared" si="79"/>
        <v>0</v>
      </c>
      <c r="AD497" s="78"/>
      <c r="AE497" s="79">
        <f t="shared" si="80"/>
        <v>0</v>
      </c>
      <c r="AF497" s="104">
        <f t="shared" si="81"/>
        <v>0</v>
      </c>
      <c r="AG497" s="45"/>
      <c r="AH497" s="110">
        <f t="shared" si="82"/>
        <v>0</v>
      </c>
      <c r="AI497" s="21"/>
      <c r="AJ497" s="11"/>
      <c r="AK497" s="17"/>
    </row>
    <row r="498" spans="1:37" x14ac:dyDescent="0.3">
      <c r="A498" s="97"/>
      <c r="B498" s="97"/>
      <c r="C498" s="121"/>
      <c r="D498" s="119"/>
      <c r="M498" s="70" t="b">
        <f t="shared" si="77"/>
        <v>1</v>
      </c>
      <c r="N498" s="71" t="b">
        <f t="shared" si="77"/>
        <v>1</v>
      </c>
      <c r="O498" s="71" t="b">
        <f t="shared" si="77"/>
        <v>1</v>
      </c>
      <c r="P498" s="71" t="b">
        <f t="shared" si="75"/>
        <v>1</v>
      </c>
      <c r="Q498" s="72">
        <f t="shared" si="83"/>
        <v>0</v>
      </c>
      <c r="R498" s="72"/>
      <c r="S498" s="101" t="b">
        <f t="shared" si="78"/>
        <v>1</v>
      </c>
      <c r="T498" s="75" t="b">
        <f t="shared" si="78"/>
        <v>1</v>
      </c>
      <c r="U498" s="75" t="b">
        <f t="shared" si="78"/>
        <v>1</v>
      </c>
      <c r="V498" s="75" t="b">
        <f t="shared" si="76"/>
        <v>1</v>
      </c>
      <c r="W498" s="75" t="b">
        <f t="shared" si="84"/>
        <v>1</v>
      </c>
      <c r="X498" s="75" t="b">
        <f t="shared" si="84"/>
        <v>1</v>
      </c>
      <c r="Y498" s="75" t="b">
        <f t="shared" si="84"/>
        <v>1</v>
      </c>
      <c r="Z498" s="75" t="b">
        <f t="shared" si="84"/>
        <v>1</v>
      </c>
      <c r="AA498" s="75">
        <f t="shared" si="85"/>
        <v>0</v>
      </c>
      <c r="AB498" s="75"/>
      <c r="AC498" s="77">
        <f t="shared" si="79"/>
        <v>0</v>
      </c>
      <c r="AD498" s="78"/>
      <c r="AE498" s="79">
        <f t="shared" si="80"/>
        <v>0</v>
      </c>
      <c r="AF498" s="104">
        <f t="shared" si="81"/>
        <v>0</v>
      </c>
      <c r="AG498" s="45"/>
      <c r="AH498" s="110">
        <f t="shared" si="82"/>
        <v>0</v>
      </c>
      <c r="AI498" s="21"/>
      <c r="AJ498" s="11"/>
      <c r="AK498" s="17"/>
    </row>
    <row r="499" spans="1:37" x14ac:dyDescent="0.3">
      <c r="A499" s="97"/>
      <c r="B499" s="97"/>
      <c r="C499" s="121"/>
      <c r="D499" s="119"/>
      <c r="M499" s="70" t="b">
        <f t="shared" si="77"/>
        <v>1</v>
      </c>
      <c r="N499" s="71" t="b">
        <f t="shared" si="77"/>
        <v>1</v>
      </c>
      <c r="O499" s="71" t="b">
        <f t="shared" si="77"/>
        <v>1</v>
      </c>
      <c r="P499" s="71" t="b">
        <f t="shared" si="75"/>
        <v>1</v>
      </c>
      <c r="Q499" s="72">
        <f t="shared" si="83"/>
        <v>0</v>
      </c>
      <c r="R499" s="72"/>
      <c r="S499" s="101" t="b">
        <f t="shared" si="78"/>
        <v>1</v>
      </c>
      <c r="T499" s="75" t="b">
        <f t="shared" si="78"/>
        <v>1</v>
      </c>
      <c r="U499" s="75" t="b">
        <f t="shared" si="78"/>
        <v>1</v>
      </c>
      <c r="V499" s="75" t="b">
        <f t="shared" si="76"/>
        <v>1</v>
      </c>
      <c r="W499" s="75" t="b">
        <f t="shared" si="84"/>
        <v>1</v>
      </c>
      <c r="X499" s="75" t="b">
        <f t="shared" si="84"/>
        <v>1</v>
      </c>
      <c r="Y499" s="75" t="b">
        <f t="shared" si="84"/>
        <v>1</v>
      </c>
      <c r="Z499" s="75" t="b">
        <f t="shared" si="84"/>
        <v>1</v>
      </c>
      <c r="AA499" s="75">
        <f t="shared" si="85"/>
        <v>0</v>
      </c>
      <c r="AB499" s="75"/>
      <c r="AC499" s="77">
        <f t="shared" si="79"/>
        <v>0</v>
      </c>
      <c r="AD499" s="78"/>
      <c r="AE499" s="79">
        <f t="shared" si="80"/>
        <v>0</v>
      </c>
      <c r="AF499" s="104">
        <f t="shared" si="81"/>
        <v>0</v>
      </c>
      <c r="AG499" s="45"/>
      <c r="AH499" s="110">
        <f t="shared" si="82"/>
        <v>0</v>
      </c>
      <c r="AI499" s="21"/>
      <c r="AJ499" s="11"/>
      <c r="AK499" s="17"/>
    </row>
    <row r="500" spans="1:37" x14ac:dyDescent="0.3">
      <c r="A500" s="97"/>
      <c r="B500" s="97"/>
      <c r="C500" s="121"/>
      <c r="D500" s="119"/>
      <c r="M500" s="70" t="b">
        <f t="shared" si="77"/>
        <v>1</v>
      </c>
      <c r="N500" s="71" t="b">
        <f t="shared" si="77"/>
        <v>1</v>
      </c>
      <c r="O500" s="71" t="b">
        <f t="shared" si="77"/>
        <v>1</v>
      </c>
      <c r="P500" s="71" t="b">
        <f t="shared" si="75"/>
        <v>1</v>
      </c>
      <c r="Q500" s="72">
        <f t="shared" si="83"/>
        <v>0</v>
      </c>
      <c r="R500" s="72"/>
      <c r="S500" s="101" t="b">
        <f t="shared" si="78"/>
        <v>1</v>
      </c>
      <c r="T500" s="75" t="b">
        <f t="shared" si="78"/>
        <v>1</v>
      </c>
      <c r="U500" s="75" t="b">
        <f t="shared" si="78"/>
        <v>1</v>
      </c>
      <c r="V500" s="75" t="b">
        <f t="shared" si="76"/>
        <v>1</v>
      </c>
      <c r="W500" s="75" t="b">
        <f t="shared" si="84"/>
        <v>1</v>
      </c>
      <c r="X500" s="75" t="b">
        <f t="shared" si="84"/>
        <v>1</v>
      </c>
      <c r="Y500" s="75" t="b">
        <f t="shared" si="84"/>
        <v>1</v>
      </c>
      <c r="Z500" s="75" t="b">
        <f t="shared" si="84"/>
        <v>1</v>
      </c>
      <c r="AA500" s="75">
        <f t="shared" si="85"/>
        <v>0</v>
      </c>
      <c r="AB500" s="75"/>
      <c r="AC500" s="77">
        <f t="shared" si="79"/>
        <v>0</v>
      </c>
      <c r="AD500" s="78"/>
      <c r="AE500" s="79">
        <f t="shared" si="80"/>
        <v>0</v>
      </c>
      <c r="AF500" s="104">
        <f t="shared" si="81"/>
        <v>0</v>
      </c>
      <c r="AG500" s="45"/>
      <c r="AH500" s="110">
        <f t="shared" si="82"/>
        <v>0</v>
      </c>
      <c r="AI500" s="21"/>
      <c r="AJ500" s="11"/>
      <c r="AK500" s="17"/>
    </row>
    <row r="501" spans="1:37" x14ac:dyDescent="0.3">
      <c r="A501" s="97"/>
      <c r="B501" s="97"/>
      <c r="C501" s="121"/>
      <c r="D501" s="119"/>
      <c r="M501" s="70" t="b">
        <f t="shared" si="77"/>
        <v>1</v>
      </c>
      <c r="N501" s="71" t="b">
        <f t="shared" si="77"/>
        <v>1</v>
      </c>
      <c r="O501" s="71" t="b">
        <f t="shared" si="77"/>
        <v>1</v>
      </c>
      <c r="P501" s="71" t="b">
        <f t="shared" si="75"/>
        <v>1</v>
      </c>
      <c r="Q501" s="72">
        <f t="shared" si="83"/>
        <v>0</v>
      </c>
      <c r="R501" s="72"/>
      <c r="S501" s="101" t="b">
        <f t="shared" si="78"/>
        <v>1</v>
      </c>
      <c r="T501" s="75" t="b">
        <f t="shared" si="78"/>
        <v>1</v>
      </c>
      <c r="U501" s="75" t="b">
        <f t="shared" si="78"/>
        <v>1</v>
      </c>
      <c r="V501" s="75" t="b">
        <f t="shared" si="76"/>
        <v>1</v>
      </c>
      <c r="W501" s="75" t="b">
        <f t="shared" si="84"/>
        <v>1</v>
      </c>
      <c r="X501" s="75" t="b">
        <f t="shared" si="84"/>
        <v>1</v>
      </c>
      <c r="Y501" s="75" t="b">
        <f t="shared" si="84"/>
        <v>1</v>
      </c>
      <c r="Z501" s="75" t="b">
        <f t="shared" si="84"/>
        <v>1</v>
      </c>
      <c r="AA501" s="75">
        <f t="shared" si="85"/>
        <v>0</v>
      </c>
      <c r="AB501" s="75"/>
      <c r="AC501" s="77">
        <f t="shared" si="79"/>
        <v>0</v>
      </c>
      <c r="AD501" s="78"/>
      <c r="AE501" s="79">
        <f t="shared" si="80"/>
        <v>0</v>
      </c>
      <c r="AF501" s="104">
        <f t="shared" si="81"/>
        <v>0</v>
      </c>
      <c r="AG501" s="45"/>
      <c r="AH501" s="110">
        <f t="shared" si="82"/>
        <v>0</v>
      </c>
      <c r="AI501" s="21"/>
      <c r="AJ501" s="11"/>
      <c r="AK501" s="17"/>
    </row>
    <row r="502" spans="1:37" x14ac:dyDescent="0.3">
      <c r="A502" s="97"/>
      <c r="B502" s="97"/>
      <c r="C502" s="121"/>
      <c r="D502" s="119"/>
      <c r="M502" s="70" t="b">
        <f t="shared" si="77"/>
        <v>1</v>
      </c>
      <c r="N502" s="71" t="b">
        <f t="shared" si="77"/>
        <v>1</v>
      </c>
      <c r="O502" s="71" t="b">
        <f t="shared" si="77"/>
        <v>1</v>
      </c>
      <c r="P502" s="71" t="b">
        <f t="shared" si="75"/>
        <v>1</v>
      </c>
      <c r="Q502" s="72">
        <f t="shared" si="83"/>
        <v>0</v>
      </c>
      <c r="R502" s="72"/>
      <c r="S502" s="101" t="b">
        <f t="shared" si="78"/>
        <v>1</v>
      </c>
      <c r="T502" s="75" t="b">
        <f t="shared" si="78"/>
        <v>1</v>
      </c>
      <c r="U502" s="75" t="b">
        <f t="shared" si="78"/>
        <v>1</v>
      </c>
      <c r="V502" s="75" t="b">
        <f t="shared" si="76"/>
        <v>1</v>
      </c>
      <c r="W502" s="75" t="b">
        <f t="shared" si="84"/>
        <v>1</v>
      </c>
      <c r="X502" s="75" t="b">
        <f t="shared" si="84"/>
        <v>1</v>
      </c>
      <c r="Y502" s="75" t="b">
        <f t="shared" si="84"/>
        <v>1</v>
      </c>
      <c r="Z502" s="75" t="b">
        <f t="shared" si="84"/>
        <v>1</v>
      </c>
      <c r="AA502" s="75">
        <f t="shared" si="85"/>
        <v>0</v>
      </c>
      <c r="AB502" s="75"/>
      <c r="AC502" s="77">
        <f t="shared" si="79"/>
        <v>0</v>
      </c>
      <c r="AD502" s="78"/>
      <c r="AE502" s="79">
        <f t="shared" si="80"/>
        <v>0</v>
      </c>
      <c r="AF502" s="104">
        <f t="shared" si="81"/>
        <v>0</v>
      </c>
      <c r="AG502" s="45"/>
      <c r="AH502" s="110">
        <f t="shared" si="82"/>
        <v>0</v>
      </c>
      <c r="AI502" s="21"/>
      <c r="AJ502" s="11"/>
      <c r="AK502" s="17"/>
    </row>
    <row r="503" spans="1:37" x14ac:dyDescent="0.3">
      <c r="A503" s="97"/>
      <c r="B503" s="97"/>
      <c r="C503" s="121"/>
      <c r="D503" s="119"/>
      <c r="M503" s="70" t="b">
        <f t="shared" si="77"/>
        <v>1</v>
      </c>
      <c r="N503" s="71" t="b">
        <f t="shared" si="77"/>
        <v>1</v>
      </c>
      <c r="O503" s="71" t="b">
        <f t="shared" si="77"/>
        <v>1</v>
      </c>
      <c r="P503" s="71" t="b">
        <f t="shared" si="75"/>
        <v>1</v>
      </c>
      <c r="Q503" s="72">
        <f t="shared" si="83"/>
        <v>0</v>
      </c>
      <c r="R503" s="72"/>
      <c r="S503" s="101" t="b">
        <f t="shared" si="78"/>
        <v>1</v>
      </c>
      <c r="T503" s="75" t="b">
        <f t="shared" si="78"/>
        <v>1</v>
      </c>
      <c r="U503" s="75" t="b">
        <f t="shared" si="78"/>
        <v>1</v>
      </c>
      <c r="V503" s="75" t="b">
        <f t="shared" si="76"/>
        <v>1</v>
      </c>
      <c r="W503" s="75" t="b">
        <f t="shared" si="84"/>
        <v>1</v>
      </c>
      <c r="X503" s="75" t="b">
        <f t="shared" si="84"/>
        <v>1</v>
      </c>
      <c r="Y503" s="75" t="b">
        <f t="shared" si="84"/>
        <v>1</v>
      </c>
      <c r="Z503" s="75" t="b">
        <f t="shared" si="84"/>
        <v>1</v>
      </c>
      <c r="AA503" s="75">
        <f t="shared" si="85"/>
        <v>0</v>
      </c>
      <c r="AB503" s="75"/>
      <c r="AC503" s="77">
        <f t="shared" si="79"/>
        <v>0</v>
      </c>
      <c r="AD503" s="78"/>
      <c r="AE503" s="79">
        <f t="shared" si="80"/>
        <v>0</v>
      </c>
      <c r="AF503" s="104">
        <f t="shared" si="81"/>
        <v>0</v>
      </c>
      <c r="AG503" s="45"/>
      <c r="AH503" s="110">
        <f t="shared" si="82"/>
        <v>0</v>
      </c>
      <c r="AI503" s="21"/>
      <c r="AJ503" s="11"/>
      <c r="AK503" s="17"/>
    </row>
    <row r="504" spans="1:37" x14ac:dyDescent="0.3">
      <c r="A504" s="97"/>
      <c r="B504" s="97"/>
      <c r="C504" s="121"/>
      <c r="D504" s="119"/>
      <c r="M504" s="70" t="b">
        <f t="shared" si="77"/>
        <v>1</v>
      </c>
      <c r="N504" s="71" t="b">
        <f t="shared" si="77"/>
        <v>1</v>
      </c>
      <c r="O504" s="71" t="b">
        <f t="shared" si="77"/>
        <v>1</v>
      </c>
      <c r="P504" s="71" t="b">
        <f t="shared" si="75"/>
        <v>1</v>
      </c>
      <c r="Q504" s="72">
        <f t="shared" si="83"/>
        <v>0</v>
      </c>
      <c r="R504" s="72"/>
      <c r="S504" s="101" t="b">
        <f t="shared" si="78"/>
        <v>1</v>
      </c>
      <c r="T504" s="75" t="b">
        <f t="shared" si="78"/>
        <v>1</v>
      </c>
      <c r="U504" s="75" t="b">
        <f t="shared" si="78"/>
        <v>1</v>
      </c>
      <c r="V504" s="75" t="b">
        <f t="shared" si="76"/>
        <v>1</v>
      </c>
      <c r="W504" s="75" t="b">
        <f t="shared" si="84"/>
        <v>1</v>
      </c>
      <c r="X504" s="75" t="b">
        <f t="shared" si="84"/>
        <v>1</v>
      </c>
      <c r="Y504" s="75" t="b">
        <f t="shared" si="84"/>
        <v>1</v>
      </c>
      <c r="Z504" s="75" t="b">
        <f t="shared" si="84"/>
        <v>1</v>
      </c>
      <c r="AA504" s="75">
        <f t="shared" si="85"/>
        <v>0</v>
      </c>
      <c r="AB504" s="75"/>
      <c r="AC504" s="77">
        <f t="shared" si="79"/>
        <v>0</v>
      </c>
      <c r="AD504" s="78"/>
      <c r="AE504" s="79">
        <f t="shared" si="80"/>
        <v>0</v>
      </c>
      <c r="AF504" s="104">
        <f t="shared" si="81"/>
        <v>0</v>
      </c>
      <c r="AG504" s="45"/>
      <c r="AH504" s="110">
        <f t="shared" si="82"/>
        <v>0</v>
      </c>
      <c r="AI504" s="21"/>
      <c r="AJ504" s="11"/>
      <c r="AK504" s="17"/>
    </row>
    <row r="505" spans="1:37" x14ac:dyDescent="0.3">
      <c r="A505" s="97"/>
      <c r="B505" s="97"/>
      <c r="C505" s="121"/>
      <c r="D505" s="119"/>
      <c r="M505" s="70" t="b">
        <f t="shared" si="77"/>
        <v>1</v>
      </c>
      <c r="N505" s="71" t="b">
        <f t="shared" si="77"/>
        <v>1</v>
      </c>
      <c r="O505" s="71" t="b">
        <f t="shared" si="77"/>
        <v>1</v>
      </c>
      <c r="P505" s="71" t="b">
        <f t="shared" si="75"/>
        <v>1</v>
      </c>
      <c r="Q505" s="72">
        <f t="shared" si="83"/>
        <v>0</v>
      </c>
      <c r="R505" s="72"/>
      <c r="S505" s="101" t="b">
        <f t="shared" si="78"/>
        <v>1</v>
      </c>
      <c r="T505" s="75" t="b">
        <f t="shared" si="78"/>
        <v>1</v>
      </c>
      <c r="U505" s="75" t="b">
        <f t="shared" si="78"/>
        <v>1</v>
      </c>
      <c r="V505" s="75" t="b">
        <f t="shared" si="76"/>
        <v>1</v>
      </c>
      <c r="W505" s="75" t="b">
        <f t="shared" si="84"/>
        <v>1</v>
      </c>
      <c r="X505" s="75" t="b">
        <f t="shared" si="84"/>
        <v>1</v>
      </c>
      <c r="Y505" s="75" t="b">
        <f t="shared" si="84"/>
        <v>1</v>
      </c>
      <c r="Z505" s="75" t="b">
        <f t="shared" si="84"/>
        <v>1</v>
      </c>
      <c r="AA505" s="75">
        <f t="shared" si="85"/>
        <v>0</v>
      </c>
      <c r="AB505" s="75"/>
      <c r="AC505" s="77">
        <f t="shared" si="79"/>
        <v>0</v>
      </c>
      <c r="AD505" s="78"/>
      <c r="AE505" s="79">
        <f t="shared" si="80"/>
        <v>0</v>
      </c>
      <c r="AF505" s="104">
        <f t="shared" si="81"/>
        <v>0</v>
      </c>
      <c r="AG505" s="45"/>
      <c r="AH505" s="110">
        <f t="shared" si="82"/>
        <v>0</v>
      </c>
      <c r="AI505" s="21"/>
      <c r="AJ505" s="11"/>
      <c r="AK505" s="17"/>
    </row>
    <row r="506" spans="1:37" x14ac:dyDescent="0.3">
      <c r="A506" s="97"/>
      <c r="B506" s="97"/>
      <c r="C506" s="121"/>
      <c r="D506" s="119"/>
      <c r="M506" s="70" t="b">
        <f t="shared" si="77"/>
        <v>1</v>
      </c>
      <c r="N506" s="71" t="b">
        <f t="shared" si="77"/>
        <v>1</v>
      </c>
      <c r="O506" s="71" t="b">
        <f t="shared" si="77"/>
        <v>1</v>
      </c>
      <c r="P506" s="71" t="b">
        <f t="shared" si="75"/>
        <v>1</v>
      </c>
      <c r="Q506" s="72">
        <f t="shared" si="83"/>
        <v>0</v>
      </c>
      <c r="R506" s="72"/>
      <c r="S506" s="101" t="b">
        <f t="shared" si="78"/>
        <v>1</v>
      </c>
      <c r="T506" s="75" t="b">
        <f t="shared" si="78"/>
        <v>1</v>
      </c>
      <c r="U506" s="75" t="b">
        <f t="shared" si="78"/>
        <v>1</v>
      </c>
      <c r="V506" s="75" t="b">
        <f t="shared" si="76"/>
        <v>1</v>
      </c>
      <c r="W506" s="75" t="b">
        <f t="shared" si="84"/>
        <v>1</v>
      </c>
      <c r="X506" s="75" t="b">
        <f t="shared" si="84"/>
        <v>1</v>
      </c>
      <c r="Y506" s="75" t="b">
        <f t="shared" si="84"/>
        <v>1</v>
      </c>
      <c r="Z506" s="75" t="b">
        <f t="shared" si="84"/>
        <v>1</v>
      </c>
      <c r="AA506" s="75">
        <f t="shared" si="85"/>
        <v>0</v>
      </c>
      <c r="AB506" s="75"/>
      <c r="AC506" s="77">
        <f t="shared" si="79"/>
        <v>0</v>
      </c>
      <c r="AD506" s="78"/>
      <c r="AE506" s="79">
        <f t="shared" si="80"/>
        <v>0</v>
      </c>
      <c r="AF506" s="104">
        <f t="shared" si="81"/>
        <v>0</v>
      </c>
      <c r="AG506" s="45"/>
      <c r="AH506" s="110">
        <f t="shared" si="82"/>
        <v>0</v>
      </c>
      <c r="AI506" s="21"/>
      <c r="AJ506" s="11"/>
      <c r="AK506" s="17"/>
    </row>
    <row r="507" spans="1:37" x14ac:dyDescent="0.3">
      <c r="A507" s="97"/>
      <c r="B507" s="97"/>
      <c r="C507" s="121"/>
      <c r="D507" s="119"/>
      <c r="M507" s="70" t="b">
        <f t="shared" si="77"/>
        <v>1</v>
      </c>
      <c r="N507" s="71" t="b">
        <f t="shared" si="77"/>
        <v>1</v>
      </c>
      <c r="O507" s="71" t="b">
        <f t="shared" si="77"/>
        <v>1</v>
      </c>
      <c r="P507" s="71" t="b">
        <f t="shared" si="75"/>
        <v>1</v>
      </c>
      <c r="Q507" s="72">
        <f t="shared" si="83"/>
        <v>0</v>
      </c>
      <c r="R507" s="72"/>
      <c r="S507" s="101" t="b">
        <f t="shared" si="78"/>
        <v>1</v>
      </c>
      <c r="T507" s="75" t="b">
        <f t="shared" si="78"/>
        <v>1</v>
      </c>
      <c r="U507" s="75" t="b">
        <f t="shared" si="78"/>
        <v>1</v>
      </c>
      <c r="V507" s="75" t="b">
        <f t="shared" si="76"/>
        <v>1</v>
      </c>
      <c r="W507" s="75" t="b">
        <f t="shared" si="84"/>
        <v>1</v>
      </c>
      <c r="X507" s="75" t="b">
        <f t="shared" si="84"/>
        <v>1</v>
      </c>
      <c r="Y507" s="75" t="b">
        <f t="shared" si="84"/>
        <v>1</v>
      </c>
      <c r="Z507" s="75" t="b">
        <f t="shared" si="84"/>
        <v>1</v>
      </c>
      <c r="AA507" s="75">
        <f t="shared" si="85"/>
        <v>0</v>
      </c>
      <c r="AB507" s="75"/>
      <c r="AC507" s="77">
        <f t="shared" si="79"/>
        <v>0</v>
      </c>
      <c r="AD507" s="78"/>
      <c r="AE507" s="79">
        <f t="shared" si="80"/>
        <v>0</v>
      </c>
      <c r="AF507" s="104">
        <f t="shared" si="81"/>
        <v>0</v>
      </c>
      <c r="AG507" s="45"/>
      <c r="AH507" s="110">
        <f t="shared" si="82"/>
        <v>0</v>
      </c>
      <c r="AI507" s="21"/>
      <c r="AJ507" s="11"/>
      <c r="AK507" s="17"/>
    </row>
    <row r="508" spans="1:37" x14ac:dyDescent="0.3">
      <c r="A508" s="97"/>
      <c r="B508" s="97"/>
      <c r="C508" s="121"/>
      <c r="D508" s="119"/>
      <c r="M508" s="70" t="b">
        <f t="shared" si="77"/>
        <v>1</v>
      </c>
      <c r="N508" s="71" t="b">
        <f t="shared" si="77"/>
        <v>1</v>
      </c>
      <c r="O508" s="71" t="b">
        <f t="shared" si="77"/>
        <v>1</v>
      </c>
      <c r="P508" s="71" t="b">
        <f t="shared" si="75"/>
        <v>1</v>
      </c>
      <c r="Q508" s="72">
        <f t="shared" si="83"/>
        <v>0</v>
      </c>
      <c r="R508" s="72"/>
      <c r="S508" s="101" t="b">
        <f t="shared" si="78"/>
        <v>1</v>
      </c>
      <c r="T508" s="75" t="b">
        <f t="shared" si="78"/>
        <v>1</v>
      </c>
      <c r="U508" s="75" t="b">
        <f t="shared" si="78"/>
        <v>1</v>
      </c>
      <c r="V508" s="75" t="b">
        <f t="shared" si="76"/>
        <v>1</v>
      </c>
      <c r="W508" s="75" t="b">
        <f t="shared" si="84"/>
        <v>1</v>
      </c>
      <c r="X508" s="75" t="b">
        <f t="shared" si="84"/>
        <v>1</v>
      </c>
      <c r="Y508" s="75" t="b">
        <f t="shared" si="84"/>
        <v>1</v>
      </c>
      <c r="Z508" s="75" t="b">
        <f t="shared" si="84"/>
        <v>1</v>
      </c>
      <c r="AA508" s="75">
        <f t="shared" si="85"/>
        <v>0</v>
      </c>
      <c r="AB508" s="75"/>
      <c r="AC508" s="77">
        <f t="shared" si="79"/>
        <v>0</v>
      </c>
      <c r="AD508" s="78"/>
      <c r="AE508" s="79">
        <f t="shared" si="80"/>
        <v>0</v>
      </c>
      <c r="AF508" s="104">
        <f t="shared" si="81"/>
        <v>0</v>
      </c>
      <c r="AG508" s="45"/>
      <c r="AH508" s="110">
        <f t="shared" si="82"/>
        <v>0</v>
      </c>
      <c r="AI508" s="21"/>
      <c r="AJ508" s="11"/>
      <c r="AK508" s="17"/>
    </row>
    <row r="509" spans="1:37" x14ac:dyDescent="0.3">
      <c r="A509" s="97"/>
      <c r="B509" s="97"/>
      <c r="C509" s="121"/>
      <c r="D509" s="119"/>
      <c r="M509" s="70" t="b">
        <f t="shared" si="77"/>
        <v>1</v>
      </c>
      <c r="N509" s="71" t="b">
        <f t="shared" si="77"/>
        <v>1</v>
      </c>
      <c r="O509" s="71" t="b">
        <f t="shared" si="77"/>
        <v>1</v>
      </c>
      <c r="P509" s="71" t="b">
        <f t="shared" si="75"/>
        <v>1</v>
      </c>
      <c r="Q509" s="72">
        <f t="shared" si="83"/>
        <v>0</v>
      </c>
      <c r="R509" s="72"/>
      <c r="S509" s="101" t="b">
        <f t="shared" si="78"/>
        <v>1</v>
      </c>
      <c r="T509" s="75" t="b">
        <f t="shared" si="78"/>
        <v>1</v>
      </c>
      <c r="U509" s="75" t="b">
        <f t="shared" si="78"/>
        <v>1</v>
      </c>
      <c r="V509" s="75" t="b">
        <f t="shared" si="76"/>
        <v>1</v>
      </c>
      <c r="W509" s="75" t="b">
        <f t="shared" si="84"/>
        <v>1</v>
      </c>
      <c r="X509" s="75" t="b">
        <f t="shared" si="84"/>
        <v>1</v>
      </c>
      <c r="Y509" s="75" t="b">
        <f t="shared" si="84"/>
        <v>1</v>
      </c>
      <c r="Z509" s="75" t="b">
        <f t="shared" si="84"/>
        <v>1</v>
      </c>
      <c r="AA509" s="75">
        <f t="shared" si="85"/>
        <v>0</v>
      </c>
      <c r="AB509" s="75"/>
      <c r="AC509" s="77">
        <f t="shared" si="79"/>
        <v>0</v>
      </c>
      <c r="AD509" s="78"/>
      <c r="AE509" s="79">
        <f t="shared" si="80"/>
        <v>0</v>
      </c>
      <c r="AF509" s="104">
        <f t="shared" si="81"/>
        <v>0</v>
      </c>
      <c r="AG509" s="45"/>
      <c r="AH509" s="110">
        <f t="shared" si="82"/>
        <v>0</v>
      </c>
      <c r="AI509" s="21"/>
      <c r="AJ509" s="11"/>
      <c r="AK509" s="17"/>
    </row>
    <row r="510" spans="1:37" x14ac:dyDescent="0.3">
      <c r="A510" s="97"/>
      <c r="B510" s="97"/>
      <c r="C510" s="121"/>
      <c r="D510" s="119"/>
      <c r="M510" s="70" t="b">
        <f t="shared" si="77"/>
        <v>1</v>
      </c>
      <c r="N510" s="71" t="b">
        <f t="shared" si="77"/>
        <v>1</v>
      </c>
      <c r="O510" s="71" t="b">
        <f t="shared" si="77"/>
        <v>1</v>
      </c>
      <c r="P510" s="71" t="b">
        <f t="shared" si="75"/>
        <v>1</v>
      </c>
      <c r="Q510" s="72">
        <f t="shared" si="83"/>
        <v>0</v>
      </c>
      <c r="R510" s="72"/>
      <c r="S510" s="101" t="b">
        <f t="shared" si="78"/>
        <v>1</v>
      </c>
      <c r="T510" s="75" t="b">
        <f t="shared" si="78"/>
        <v>1</v>
      </c>
      <c r="U510" s="75" t="b">
        <f t="shared" si="78"/>
        <v>1</v>
      </c>
      <c r="V510" s="75" t="b">
        <f t="shared" si="76"/>
        <v>1</v>
      </c>
      <c r="W510" s="75" t="b">
        <f t="shared" si="84"/>
        <v>1</v>
      </c>
      <c r="X510" s="75" t="b">
        <f t="shared" si="84"/>
        <v>1</v>
      </c>
      <c r="Y510" s="75" t="b">
        <f t="shared" si="84"/>
        <v>1</v>
      </c>
      <c r="Z510" s="75" t="b">
        <f t="shared" si="84"/>
        <v>1</v>
      </c>
      <c r="AA510" s="75">
        <f t="shared" si="85"/>
        <v>0</v>
      </c>
      <c r="AB510" s="75"/>
      <c r="AC510" s="77">
        <f t="shared" si="79"/>
        <v>0</v>
      </c>
      <c r="AD510" s="78"/>
      <c r="AE510" s="79">
        <f t="shared" si="80"/>
        <v>0</v>
      </c>
      <c r="AF510" s="104">
        <f t="shared" si="81"/>
        <v>0</v>
      </c>
      <c r="AG510" s="45"/>
      <c r="AH510" s="110">
        <f t="shared" si="82"/>
        <v>0</v>
      </c>
      <c r="AI510" s="21"/>
      <c r="AJ510" s="11"/>
      <c r="AK510" s="17"/>
    </row>
    <row r="511" spans="1:37" x14ac:dyDescent="0.3">
      <c r="A511" s="97"/>
      <c r="B511" s="97"/>
      <c r="C511" s="121"/>
      <c r="D511" s="119"/>
      <c r="M511" s="70" t="b">
        <f t="shared" si="77"/>
        <v>1</v>
      </c>
      <c r="N511" s="71" t="b">
        <f t="shared" si="77"/>
        <v>1</v>
      </c>
      <c r="O511" s="71" t="b">
        <f t="shared" si="77"/>
        <v>1</v>
      </c>
      <c r="P511" s="71" t="b">
        <f t="shared" si="75"/>
        <v>1</v>
      </c>
      <c r="Q511" s="72">
        <f t="shared" si="83"/>
        <v>0</v>
      </c>
      <c r="R511" s="72"/>
      <c r="S511" s="101" t="b">
        <f t="shared" si="78"/>
        <v>1</v>
      </c>
      <c r="T511" s="75" t="b">
        <f t="shared" si="78"/>
        <v>1</v>
      </c>
      <c r="U511" s="75" t="b">
        <f t="shared" si="78"/>
        <v>1</v>
      </c>
      <c r="V511" s="75" t="b">
        <f t="shared" si="76"/>
        <v>1</v>
      </c>
      <c r="W511" s="75" t="b">
        <f t="shared" si="84"/>
        <v>1</v>
      </c>
      <c r="X511" s="75" t="b">
        <f t="shared" si="84"/>
        <v>1</v>
      </c>
      <c r="Y511" s="75" t="b">
        <f t="shared" si="84"/>
        <v>1</v>
      </c>
      <c r="Z511" s="75" t="b">
        <f t="shared" si="84"/>
        <v>1</v>
      </c>
      <c r="AA511" s="75">
        <f t="shared" si="85"/>
        <v>0</v>
      </c>
      <c r="AB511" s="75"/>
      <c r="AC511" s="77">
        <f t="shared" si="79"/>
        <v>0</v>
      </c>
      <c r="AD511" s="78"/>
      <c r="AE511" s="79">
        <f t="shared" si="80"/>
        <v>0</v>
      </c>
      <c r="AF511" s="104">
        <f t="shared" si="81"/>
        <v>0</v>
      </c>
      <c r="AG511" s="45"/>
      <c r="AH511" s="110">
        <f t="shared" si="82"/>
        <v>0</v>
      </c>
      <c r="AI511" s="21"/>
      <c r="AJ511" s="11"/>
      <c r="AK511" s="17"/>
    </row>
    <row r="512" spans="1:37" x14ac:dyDescent="0.3">
      <c r="A512" s="97"/>
      <c r="B512" s="97"/>
      <c r="C512" s="121"/>
      <c r="D512" s="119"/>
      <c r="M512" s="70" t="b">
        <f t="shared" si="77"/>
        <v>1</v>
      </c>
      <c r="N512" s="71" t="b">
        <f t="shared" si="77"/>
        <v>1</v>
      </c>
      <c r="O512" s="71" t="b">
        <f t="shared" si="77"/>
        <v>1</v>
      </c>
      <c r="P512" s="71" t="b">
        <f t="shared" si="75"/>
        <v>1</v>
      </c>
      <c r="Q512" s="72">
        <f t="shared" si="83"/>
        <v>0</v>
      </c>
      <c r="R512" s="72"/>
      <c r="S512" s="101" t="b">
        <f t="shared" si="78"/>
        <v>1</v>
      </c>
      <c r="T512" s="75" t="b">
        <f t="shared" si="78"/>
        <v>1</v>
      </c>
      <c r="U512" s="75" t="b">
        <f t="shared" si="78"/>
        <v>1</v>
      </c>
      <c r="V512" s="75" t="b">
        <f t="shared" si="76"/>
        <v>1</v>
      </c>
      <c r="W512" s="75" t="b">
        <f t="shared" si="84"/>
        <v>1</v>
      </c>
      <c r="X512" s="75" t="b">
        <f t="shared" si="84"/>
        <v>1</v>
      </c>
      <c r="Y512" s="75" t="b">
        <f t="shared" si="84"/>
        <v>1</v>
      </c>
      <c r="Z512" s="75" t="b">
        <f t="shared" si="84"/>
        <v>1</v>
      </c>
      <c r="AA512" s="75">
        <f t="shared" si="85"/>
        <v>0</v>
      </c>
      <c r="AB512" s="75"/>
      <c r="AC512" s="77">
        <f t="shared" si="79"/>
        <v>0</v>
      </c>
      <c r="AD512" s="78"/>
      <c r="AE512" s="79">
        <f t="shared" si="80"/>
        <v>0</v>
      </c>
      <c r="AF512" s="104">
        <f t="shared" si="81"/>
        <v>0</v>
      </c>
      <c r="AG512" s="45"/>
      <c r="AH512" s="110">
        <f t="shared" si="82"/>
        <v>0</v>
      </c>
      <c r="AI512" s="21"/>
      <c r="AJ512" s="11"/>
      <c r="AK512" s="17"/>
    </row>
    <row r="513" spans="1:37" x14ac:dyDescent="0.3">
      <c r="A513" s="97"/>
      <c r="B513" s="97"/>
      <c r="C513" s="121"/>
      <c r="D513" s="119"/>
      <c r="M513" s="70" t="b">
        <f t="shared" si="77"/>
        <v>1</v>
      </c>
      <c r="N513" s="71" t="b">
        <f t="shared" si="77"/>
        <v>1</v>
      </c>
      <c r="O513" s="71" t="b">
        <f t="shared" si="77"/>
        <v>1</v>
      </c>
      <c r="P513" s="71" t="b">
        <f t="shared" si="75"/>
        <v>1</v>
      </c>
      <c r="Q513" s="72">
        <f t="shared" si="83"/>
        <v>0</v>
      </c>
      <c r="R513" s="72"/>
      <c r="S513" s="101" t="b">
        <f t="shared" si="78"/>
        <v>1</v>
      </c>
      <c r="T513" s="75" t="b">
        <f t="shared" si="78"/>
        <v>1</v>
      </c>
      <c r="U513" s="75" t="b">
        <f t="shared" si="78"/>
        <v>1</v>
      </c>
      <c r="V513" s="75" t="b">
        <f t="shared" si="76"/>
        <v>1</v>
      </c>
      <c r="W513" s="75" t="b">
        <f t="shared" si="84"/>
        <v>1</v>
      </c>
      <c r="X513" s="75" t="b">
        <f t="shared" si="84"/>
        <v>1</v>
      </c>
      <c r="Y513" s="75" t="b">
        <f t="shared" si="84"/>
        <v>1</v>
      </c>
      <c r="Z513" s="75" t="b">
        <f t="shared" si="84"/>
        <v>1</v>
      </c>
      <c r="AA513" s="75">
        <f t="shared" si="85"/>
        <v>0</v>
      </c>
      <c r="AB513" s="75"/>
      <c r="AC513" s="77">
        <f t="shared" si="79"/>
        <v>0</v>
      </c>
      <c r="AD513" s="78"/>
      <c r="AE513" s="79">
        <f t="shared" si="80"/>
        <v>0</v>
      </c>
      <c r="AF513" s="104">
        <f t="shared" si="81"/>
        <v>0</v>
      </c>
      <c r="AG513" s="45"/>
      <c r="AH513" s="110">
        <f t="shared" si="82"/>
        <v>0</v>
      </c>
      <c r="AI513" s="21"/>
      <c r="AJ513" s="11"/>
      <c r="AK513" s="17"/>
    </row>
    <row r="514" spans="1:37" x14ac:dyDescent="0.3">
      <c r="A514" s="97"/>
      <c r="B514" s="97"/>
      <c r="C514" s="121"/>
      <c r="D514" s="119"/>
      <c r="M514" s="70" t="b">
        <f t="shared" si="77"/>
        <v>1</v>
      </c>
      <c r="N514" s="71" t="b">
        <f t="shared" si="77"/>
        <v>1</v>
      </c>
      <c r="O514" s="71" t="b">
        <f t="shared" si="77"/>
        <v>1</v>
      </c>
      <c r="P514" s="71" t="b">
        <f t="shared" si="75"/>
        <v>1</v>
      </c>
      <c r="Q514" s="72">
        <f t="shared" si="83"/>
        <v>0</v>
      </c>
      <c r="R514" s="72"/>
      <c r="S514" s="101" t="b">
        <f t="shared" si="78"/>
        <v>1</v>
      </c>
      <c r="T514" s="75" t="b">
        <f t="shared" si="78"/>
        <v>1</v>
      </c>
      <c r="U514" s="75" t="b">
        <f t="shared" si="78"/>
        <v>1</v>
      </c>
      <c r="V514" s="75" t="b">
        <f t="shared" si="76"/>
        <v>1</v>
      </c>
      <c r="W514" s="75" t="b">
        <f t="shared" si="84"/>
        <v>1</v>
      </c>
      <c r="X514" s="75" t="b">
        <f t="shared" si="84"/>
        <v>1</v>
      </c>
      <c r="Y514" s="75" t="b">
        <f t="shared" si="84"/>
        <v>1</v>
      </c>
      <c r="Z514" s="75" t="b">
        <f t="shared" si="84"/>
        <v>1</v>
      </c>
      <c r="AA514" s="75">
        <f t="shared" si="85"/>
        <v>0</v>
      </c>
      <c r="AB514" s="75"/>
      <c r="AC514" s="77">
        <f t="shared" si="79"/>
        <v>0</v>
      </c>
      <c r="AD514" s="78"/>
      <c r="AE514" s="79">
        <f t="shared" si="80"/>
        <v>0</v>
      </c>
      <c r="AF514" s="104">
        <f t="shared" si="81"/>
        <v>0</v>
      </c>
      <c r="AG514" s="45"/>
      <c r="AH514" s="110">
        <f t="shared" si="82"/>
        <v>0</v>
      </c>
      <c r="AI514" s="21"/>
      <c r="AJ514" s="11"/>
      <c r="AK514" s="17"/>
    </row>
    <row r="515" spans="1:37" x14ac:dyDescent="0.3">
      <c r="A515" s="97"/>
      <c r="B515" s="97"/>
      <c r="C515" s="121"/>
      <c r="D515" s="119"/>
      <c r="M515" s="70" t="b">
        <f t="shared" si="77"/>
        <v>1</v>
      </c>
      <c r="N515" s="71" t="b">
        <f t="shared" si="77"/>
        <v>1</v>
      </c>
      <c r="O515" s="71" t="b">
        <f t="shared" si="77"/>
        <v>1</v>
      </c>
      <c r="P515" s="71" t="b">
        <f t="shared" si="75"/>
        <v>1</v>
      </c>
      <c r="Q515" s="72">
        <f t="shared" si="83"/>
        <v>0</v>
      </c>
      <c r="R515" s="72"/>
      <c r="S515" s="101" t="b">
        <f t="shared" si="78"/>
        <v>1</v>
      </c>
      <c r="T515" s="75" t="b">
        <f t="shared" si="78"/>
        <v>1</v>
      </c>
      <c r="U515" s="75" t="b">
        <f t="shared" si="78"/>
        <v>1</v>
      </c>
      <c r="V515" s="75" t="b">
        <f t="shared" si="76"/>
        <v>1</v>
      </c>
      <c r="W515" s="75" t="b">
        <f t="shared" si="84"/>
        <v>1</v>
      </c>
      <c r="X515" s="75" t="b">
        <f t="shared" si="84"/>
        <v>1</v>
      </c>
      <c r="Y515" s="75" t="b">
        <f t="shared" si="84"/>
        <v>1</v>
      </c>
      <c r="Z515" s="75" t="b">
        <f t="shared" si="84"/>
        <v>1</v>
      </c>
      <c r="AA515" s="75">
        <f t="shared" si="85"/>
        <v>0</v>
      </c>
      <c r="AB515" s="75"/>
      <c r="AC515" s="77">
        <f t="shared" si="79"/>
        <v>0</v>
      </c>
      <c r="AD515" s="78"/>
      <c r="AE515" s="79">
        <f t="shared" si="80"/>
        <v>0</v>
      </c>
      <c r="AF515" s="104">
        <f t="shared" si="81"/>
        <v>0</v>
      </c>
      <c r="AG515" s="45"/>
      <c r="AH515" s="110">
        <f t="shared" si="82"/>
        <v>0</v>
      </c>
      <c r="AI515" s="21"/>
      <c r="AJ515" s="11"/>
      <c r="AK515" s="17"/>
    </row>
    <row r="516" spans="1:37" x14ac:dyDescent="0.3">
      <c r="A516" s="97"/>
      <c r="B516" s="97"/>
      <c r="C516" s="121"/>
      <c r="D516" s="119"/>
      <c r="M516" s="70" t="b">
        <f t="shared" si="77"/>
        <v>1</v>
      </c>
      <c r="N516" s="71" t="b">
        <f t="shared" si="77"/>
        <v>1</v>
      </c>
      <c r="O516" s="71" t="b">
        <f t="shared" si="77"/>
        <v>1</v>
      </c>
      <c r="P516" s="71" t="b">
        <f t="shared" si="75"/>
        <v>1</v>
      </c>
      <c r="Q516" s="72">
        <f t="shared" si="83"/>
        <v>0</v>
      </c>
      <c r="R516" s="72"/>
      <c r="S516" s="101" t="b">
        <f t="shared" si="78"/>
        <v>1</v>
      </c>
      <c r="T516" s="75" t="b">
        <f t="shared" si="78"/>
        <v>1</v>
      </c>
      <c r="U516" s="75" t="b">
        <f t="shared" si="78"/>
        <v>1</v>
      </c>
      <c r="V516" s="75" t="b">
        <f t="shared" si="76"/>
        <v>1</v>
      </c>
      <c r="W516" s="75" t="b">
        <f t="shared" si="84"/>
        <v>1</v>
      </c>
      <c r="X516" s="75" t="b">
        <f t="shared" si="84"/>
        <v>1</v>
      </c>
      <c r="Y516" s="75" t="b">
        <f t="shared" si="84"/>
        <v>1</v>
      </c>
      <c r="Z516" s="75" t="b">
        <f t="shared" si="84"/>
        <v>1</v>
      </c>
      <c r="AA516" s="75">
        <f t="shared" si="85"/>
        <v>0</v>
      </c>
      <c r="AB516" s="75"/>
      <c r="AC516" s="77">
        <f t="shared" si="79"/>
        <v>0</v>
      </c>
      <c r="AD516" s="78"/>
      <c r="AE516" s="79">
        <f t="shared" si="80"/>
        <v>0</v>
      </c>
      <c r="AF516" s="104">
        <f t="shared" si="81"/>
        <v>0</v>
      </c>
      <c r="AG516" s="45"/>
      <c r="AH516" s="110">
        <f t="shared" si="82"/>
        <v>0</v>
      </c>
      <c r="AI516" s="21"/>
      <c r="AJ516" s="11"/>
      <c r="AK516" s="17"/>
    </row>
    <row r="517" spans="1:37" x14ac:dyDescent="0.3">
      <c r="A517" s="97"/>
      <c r="B517" s="97"/>
      <c r="C517" s="121"/>
      <c r="D517" s="119"/>
      <c r="M517" s="70" t="b">
        <f t="shared" si="77"/>
        <v>1</v>
      </c>
      <c r="N517" s="71" t="b">
        <f t="shared" si="77"/>
        <v>1</v>
      </c>
      <c r="O517" s="71" t="b">
        <f t="shared" si="77"/>
        <v>1</v>
      </c>
      <c r="P517" s="71" t="b">
        <f t="shared" si="75"/>
        <v>1</v>
      </c>
      <c r="Q517" s="72">
        <f t="shared" si="83"/>
        <v>0</v>
      </c>
      <c r="R517" s="72"/>
      <c r="S517" s="101" t="b">
        <f t="shared" si="78"/>
        <v>1</v>
      </c>
      <c r="T517" s="75" t="b">
        <f t="shared" si="78"/>
        <v>1</v>
      </c>
      <c r="U517" s="75" t="b">
        <f t="shared" si="78"/>
        <v>1</v>
      </c>
      <c r="V517" s="75" t="b">
        <f t="shared" si="76"/>
        <v>1</v>
      </c>
      <c r="W517" s="75" t="b">
        <f t="shared" si="84"/>
        <v>1</v>
      </c>
      <c r="X517" s="75" t="b">
        <f t="shared" si="84"/>
        <v>1</v>
      </c>
      <c r="Y517" s="75" t="b">
        <f t="shared" si="84"/>
        <v>1</v>
      </c>
      <c r="Z517" s="75" t="b">
        <f t="shared" si="84"/>
        <v>1</v>
      </c>
      <c r="AA517" s="75">
        <f t="shared" si="85"/>
        <v>0</v>
      </c>
      <c r="AB517" s="75"/>
      <c r="AC517" s="77">
        <f t="shared" si="79"/>
        <v>0</v>
      </c>
      <c r="AD517" s="78"/>
      <c r="AE517" s="79">
        <f t="shared" si="80"/>
        <v>0</v>
      </c>
      <c r="AF517" s="104">
        <f t="shared" si="81"/>
        <v>0</v>
      </c>
      <c r="AG517" s="45"/>
      <c r="AH517" s="110">
        <f t="shared" si="82"/>
        <v>0</v>
      </c>
      <c r="AI517" s="21"/>
      <c r="AJ517" s="11"/>
      <c r="AK517" s="17"/>
    </row>
    <row r="518" spans="1:37" x14ac:dyDescent="0.3">
      <c r="A518" s="97"/>
      <c r="B518" s="97"/>
      <c r="C518" s="121"/>
      <c r="D518" s="119"/>
      <c r="M518" s="70" t="b">
        <f t="shared" si="77"/>
        <v>1</v>
      </c>
      <c r="N518" s="71" t="b">
        <f t="shared" si="77"/>
        <v>1</v>
      </c>
      <c r="O518" s="71" t="b">
        <f t="shared" si="77"/>
        <v>1</v>
      </c>
      <c r="P518" s="71" t="b">
        <f t="shared" si="75"/>
        <v>1</v>
      </c>
      <c r="Q518" s="72">
        <f t="shared" si="83"/>
        <v>0</v>
      </c>
      <c r="R518" s="72"/>
      <c r="S518" s="101" t="b">
        <f t="shared" si="78"/>
        <v>1</v>
      </c>
      <c r="T518" s="75" t="b">
        <f t="shared" si="78"/>
        <v>1</v>
      </c>
      <c r="U518" s="75" t="b">
        <f t="shared" si="78"/>
        <v>1</v>
      </c>
      <c r="V518" s="75" t="b">
        <f t="shared" si="76"/>
        <v>1</v>
      </c>
      <c r="W518" s="75" t="b">
        <f t="shared" si="84"/>
        <v>1</v>
      </c>
      <c r="X518" s="75" t="b">
        <f t="shared" si="84"/>
        <v>1</v>
      </c>
      <c r="Y518" s="75" t="b">
        <f t="shared" si="84"/>
        <v>1</v>
      </c>
      <c r="Z518" s="75" t="b">
        <f t="shared" si="84"/>
        <v>1</v>
      </c>
      <c r="AA518" s="75">
        <f t="shared" si="85"/>
        <v>0</v>
      </c>
      <c r="AB518" s="75"/>
      <c r="AC518" s="77">
        <f t="shared" si="79"/>
        <v>0</v>
      </c>
      <c r="AD518" s="78"/>
      <c r="AE518" s="79">
        <f t="shared" si="80"/>
        <v>0</v>
      </c>
      <c r="AF518" s="104">
        <f t="shared" si="81"/>
        <v>0</v>
      </c>
      <c r="AG518" s="45"/>
      <c r="AH518" s="110">
        <f t="shared" si="82"/>
        <v>0</v>
      </c>
      <c r="AI518" s="21"/>
      <c r="AJ518" s="11"/>
      <c r="AK518" s="17"/>
    </row>
    <row r="519" spans="1:37" x14ac:dyDescent="0.3">
      <c r="A519" s="97"/>
      <c r="B519" s="97"/>
      <c r="C519" s="121"/>
      <c r="D519" s="119"/>
      <c r="M519" s="70" t="b">
        <f t="shared" si="77"/>
        <v>1</v>
      </c>
      <c r="N519" s="71" t="b">
        <f t="shared" si="77"/>
        <v>1</v>
      </c>
      <c r="O519" s="71" t="b">
        <f t="shared" si="77"/>
        <v>1</v>
      </c>
      <c r="P519" s="71" t="b">
        <f t="shared" si="75"/>
        <v>1</v>
      </c>
      <c r="Q519" s="72">
        <f t="shared" si="83"/>
        <v>0</v>
      </c>
      <c r="R519" s="72"/>
      <c r="S519" s="101" t="b">
        <f t="shared" si="78"/>
        <v>1</v>
      </c>
      <c r="T519" s="75" t="b">
        <f t="shared" si="78"/>
        <v>1</v>
      </c>
      <c r="U519" s="75" t="b">
        <f t="shared" si="78"/>
        <v>1</v>
      </c>
      <c r="V519" s="75" t="b">
        <f t="shared" si="76"/>
        <v>1</v>
      </c>
      <c r="W519" s="75" t="b">
        <f t="shared" si="84"/>
        <v>1</v>
      </c>
      <c r="X519" s="75" t="b">
        <f t="shared" si="84"/>
        <v>1</v>
      </c>
      <c r="Y519" s="75" t="b">
        <f t="shared" si="84"/>
        <v>1</v>
      </c>
      <c r="Z519" s="75" t="b">
        <f t="shared" si="84"/>
        <v>1</v>
      </c>
      <c r="AA519" s="75">
        <f t="shared" si="85"/>
        <v>0</v>
      </c>
      <c r="AB519" s="75"/>
      <c r="AC519" s="77">
        <f t="shared" si="79"/>
        <v>0</v>
      </c>
      <c r="AD519" s="78"/>
      <c r="AE519" s="79">
        <f t="shared" si="80"/>
        <v>0</v>
      </c>
      <c r="AF519" s="104">
        <f t="shared" si="81"/>
        <v>0</v>
      </c>
      <c r="AG519" s="45"/>
      <c r="AH519" s="110">
        <f t="shared" si="82"/>
        <v>0</v>
      </c>
      <c r="AI519" s="21"/>
      <c r="AJ519" s="11"/>
      <c r="AK519" s="17"/>
    </row>
    <row r="520" spans="1:37" x14ac:dyDescent="0.3">
      <c r="A520" s="97"/>
      <c r="B520" s="97"/>
      <c r="C520" s="121"/>
      <c r="D520" s="119"/>
      <c r="M520" s="70" t="b">
        <f t="shared" si="77"/>
        <v>1</v>
      </c>
      <c r="N520" s="71" t="b">
        <f t="shared" si="77"/>
        <v>1</v>
      </c>
      <c r="O520" s="71" t="b">
        <f t="shared" si="77"/>
        <v>1</v>
      </c>
      <c r="P520" s="71" t="b">
        <f t="shared" si="75"/>
        <v>1</v>
      </c>
      <c r="Q520" s="72">
        <f t="shared" si="83"/>
        <v>0</v>
      </c>
      <c r="R520" s="72"/>
      <c r="S520" s="101" t="b">
        <f t="shared" si="78"/>
        <v>1</v>
      </c>
      <c r="T520" s="75" t="b">
        <f t="shared" si="78"/>
        <v>1</v>
      </c>
      <c r="U520" s="75" t="b">
        <f t="shared" si="78"/>
        <v>1</v>
      </c>
      <c r="V520" s="75" t="b">
        <f t="shared" si="76"/>
        <v>1</v>
      </c>
      <c r="W520" s="75" t="b">
        <f t="shared" si="84"/>
        <v>1</v>
      </c>
      <c r="X520" s="75" t="b">
        <f t="shared" si="84"/>
        <v>1</v>
      </c>
      <c r="Y520" s="75" t="b">
        <f t="shared" si="84"/>
        <v>1</v>
      </c>
      <c r="Z520" s="75" t="b">
        <f t="shared" si="84"/>
        <v>1</v>
      </c>
      <c r="AA520" s="75">
        <f t="shared" si="85"/>
        <v>0</v>
      </c>
      <c r="AB520" s="75"/>
      <c r="AC520" s="77">
        <f t="shared" si="79"/>
        <v>0</v>
      </c>
      <c r="AD520" s="78"/>
      <c r="AE520" s="79">
        <f t="shared" si="80"/>
        <v>0</v>
      </c>
      <c r="AF520" s="104">
        <f t="shared" si="81"/>
        <v>0</v>
      </c>
      <c r="AG520" s="45"/>
      <c r="AH520" s="110">
        <f t="shared" si="82"/>
        <v>0</v>
      </c>
      <c r="AI520" s="21"/>
      <c r="AJ520" s="11"/>
      <c r="AK520" s="17"/>
    </row>
    <row r="521" spans="1:37" x14ac:dyDescent="0.3">
      <c r="A521" s="97"/>
      <c r="B521" s="97"/>
      <c r="C521" s="121"/>
      <c r="D521" s="119"/>
      <c r="M521" s="70" t="b">
        <f t="shared" si="77"/>
        <v>1</v>
      </c>
      <c r="N521" s="71" t="b">
        <f t="shared" si="77"/>
        <v>1</v>
      </c>
      <c r="O521" s="71" t="b">
        <f t="shared" si="77"/>
        <v>1</v>
      </c>
      <c r="P521" s="71" t="b">
        <f t="shared" si="75"/>
        <v>1</v>
      </c>
      <c r="Q521" s="72">
        <f t="shared" si="83"/>
        <v>0</v>
      </c>
      <c r="R521" s="72"/>
      <c r="S521" s="101" t="b">
        <f t="shared" si="78"/>
        <v>1</v>
      </c>
      <c r="T521" s="75" t="b">
        <f t="shared" si="78"/>
        <v>1</v>
      </c>
      <c r="U521" s="75" t="b">
        <f t="shared" si="78"/>
        <v>1</v>
      </c>
      <c r="V521" s="75" t="b">
        <f t="shared" si="76"/>
        <v>1</v>
      </c>
      <c r="W521" s="75" t="b">
        <f t="shared" si="84"/>
        <v>1</v>
      </c>
      <c r="X521" s="75" t="b">
        <f t="shared" si="84"/>
        <v>1</v>
      </c>
      <c r="Y521" s="75" t="b">
        <f t="shared" si="84"/>
        <v>1</v>
      </c>
      <c r="Z521" s="75" t="b">
        <f t="shared" si="84"/>
        <v>1</v>
      </c>
      <c r="AA521" s="75">
        <f t="shared" si="85"/>
        <v>0</v>
      </c>
      <c r="AB521" s="75"/>
      <c r="AC521" s="77">
        <f t="shared" si="79"/>
        <v>0</v>
      </c>
      <c r="AD521" s="78"/>
      <c r="AE521" s="79">
        <f t="shared" si="80"/>
        <v>0</v>
      </c>
      <c r="AF521" s="104">
        <f t="shared" si="81"/>
        <v>0</v>
      </c>
      <c r="AG521" s="45"/>
      <c r="AH521" s="110">
        <f t="shared" si="82"/>
        <v>0</v>
      </c>
      <c r="AI521" s="21"/>
      <c r="AJ521" s="11"/>
      <c r="AK521" s="17"/>
    </row>
    <row r="522" spans="1:37" x14ac:dyDescent="0.3">
      <c r="A522" s="97"/>
      <c r="B522" s="97"/>
      <c r="C522" s="121"/>
      <c r="D522" s="119"/>
      <c r="M522" s="70" t="b">
        <f t="shared" si="77"/>
        <v>1</v>
      </c>
      <c r="N522" s="71" t="b">
        <f t="shared" si="77"/>
        <v>1</v>
      </c>
      <c r="O522" s="71" t="b">
        <f t="shared" si="77"/>
        <v>1</v>
      </c>
      <c r="P522" s="71" t="b">
        <f t="shared" si="75"/>
        <v>1</v>
      </c>
      <c r="Q522" s="72">
        <f t="shared" si="83"/>
        <v>0</v>
      </c>
      <c r="R522" s="72"/>
      <c r="S522" s="101" t="b">
        <f t="shared" si="78"/>
        <v>1</v>
      </c>
      <c r="T522" s="75" t="b">
        <f t="shared" si="78"/>
        <v>1</v>
      </c>
      <c r="U522" s="75" t="b">
        <f t="shared" si="78"/>
        <v>1</v>
      </c>
      <c r="V522" s="75" t="b">
        <f t="shared" si="76"/>
        <v>1</v>
      </c>
      <c r="W522" s="75" t="b">
        <f t="shared" si="84"/>
        <v>1</v>
      </c>
      <c r="X522" s="75" t="b">
        <f t="shared" si="84"/>
        <v>1</v>
      </c>
      <c r="Y522" s="75" t="b">
        <f t="shared" si="84"/>
        <v>1</v>
      </c>
      <c r="Z522" s="75" t="b">
        <f t="shared" si="84"/>
        <v>1</v>
      </c>
      <c r="AA522" s="75">
        <f t="shared" si="85"/>
        <v>0</v>
      </c>
      <c r="AB522" s="75"/>
      <c r="AC522" s="77">
        <f t="shared" si="79"/>
        <v>0</v>
      </c>
      <c r="AD522" s="78"/>
      <c r="AE522" s="79">
        <f t="shared" si="80"/>
        <v>0</v>
      </c>
      <c r="AF522" s="104">
        <f t="shared" si="81"/>
        <v>0</v>
      </c>
      <c r="AG522" s="45"/>
      <c r="AH522" s="110">
        <f t="shared" si="82"/>
        <v>0</v>
      </c>
      <c r="AI522" s="21"/>
      <c r="AJ522" s="11"/>
      <c r="AK522" s="17"/>
    </row>
    <row r="523" spans="1:37" x14ac:dyDescent="0.3">
      <c r="A523" s="97"/>
      <c r="B523" s="97"/>
      <c r="C523" s="121"/>
      <c r="D523" s="119"/>
      <c r="M523" s="70" t="b">
        <f t="shared" si="77"/>
        <v>1</v>
      </c>
      <c r="N523" s="71" t="b">
        <f t="shared" si="77"/>
        <v>1</v>
      </c>
      <c r="O523" s="71" t="b">
        <f t="shared" si="77"/>
        <v>1</v>
      </c>
      <c r="P523" s="71" t="b">
        <f t="shared" si="77"/>
        <v>1</v>
      </c>
      <c r="Q523" s="72">
        <f t="shared" si="83"/>
        <v>0</v>
      </c>
      <c r="R523" s="72"/>
      <c r="S523" s="101" t="b">
        <f t="shared" si="78"/>
        <v>1</v>
      </c>
      <c r="T523" s="75" t="b">
        <f t="shared" si="78"/>
        <v>1</v>
      </c>
      <c r="U523" s="75" t="b">
        <f t="shared" si="78"/>
        <v>1</v>
      </c>
      <c r="V523" s="75" t="b">
        <f t="shared" si="78"/>
        <v>1</v>
      </c>
      <c r="W523" s="75" t="b">
        <f t="shared" si="84"/>
        <v>1</v>
      </c>
      <c r="X523" s="75" t="b">
        <f t="shared" si="84"/>
        <v>1</v>
      </c>
      <c r="Y523" s="75" t="b">
        <f t="shared" si="84"/>
        <v>1</v>
      </c>
      <c r="Z523" s="75" t="b">
        <f t="shared" si="84"/>
        <v>1</v>
      </c>
      <c r="AA523" s="75">
        <f t="shared" si="85"/>
        <v>0</v>
      </c>
      <c r="AB523" s="75"/>
      <c r="AC523" s="77">
        <f t="shared" si="79"/>
        <v>0</v>
      </c>
      <c r="AD523" s="78"/>
      <c r="AE523" s="79">
        <f t="shared" si="80"/>
        <v>0</v>
      </c>
      <c r="AF523" s="104">
        <f t="shared" si="81"/>
        <v>0</v>
      </c>
      <c r="AG523" s="45"/>
      <c r="AH523" s="110">
        <f t="shared" si="82"/>
        <v>0</v>
      </c>
      <c r="AI523" s="21"/>
      <c r="AJ523" s="11"/>
      <c r="AK523" s="17"/>
    </row>
    <row r="524" spans="1:37" x14ac:dyDescent="0.3">
      <c r="A524" s="97"/>
      <c r="B524" s="97"/>
      <c r="C524" s="121"/>
      <c r="D524" s="119"/>
      <c r="M524" s="70" t="b">
        <f t="shared" ref="M524:P587" si="86">ISBLANK(A524)</f>
        <v>1</v>
      </c>
      <c r="N524" s="71" t="b">
        <f t="shared" si="86"/>
        <v>1</v>
      </c>
      <c r="O524" s="71" t="b">
        <f t="shared" si="86"/>
        <v>1</v>
      </c>
      <c r="P524" s="71" t="b">
        <f t="shared" si="86"/>
        <v>1</v>
      </c>
      <c r="Q524" s="72">
        <f t="shared" si="83"/>
        <v>0</v>
      </c>
      <c r="R524" s="72"/>
      <c r="S524" s="101" t="b">
        <f t="shared" ref="S524:V587" si="87">IF(ISBLANK(A524),TRUE(),ISNUMBER(A524))</f>
        <v>1</v>
      </c>
      <c r="T524" s="75" t="b">
        <f t="shared" si="87"/>
        <v>1</v>
      </c>
      <c r="U524" s="75" t="b">
        <f t="shared" si="87"/>
        <v>1</v>
      </c>
      <c r="V524" s="75" t="b">
        <f t="shared" si="87"/>
        <v>1</v>
      </c>
      <c r="W524" s="75" t="b">
        <f t="shared" si="84"/>
        <v>1</v>
      </c>
      <c r="X524" s="75" t="b">
        <f t="shared" si="84"/>
        <v>1</v>
      </c>
      <c r="Y524" s="75" t="b">
        <f t="shared" si="84"/>
        <v>1</v>
      </c>
      <c r="Z524" s="75" t="b">
        <f t="shared" ref="Z524:Z587" si="88">IF(ISBLANK(I524),TRUE(),ISNUMBER(I524))</f>
        <v>1</v>
      </c>
      <c r="AA524" s="75">
        <f t="shared" si="85"/>
        <v>0</v>
      </c>
      <c r="AB524" s="75"/>
      <c r="AC524" s="77">
        <f t="shared" ref="AC524:AC587" si="89">IF(OR(A524="",B524=""),0,IF(A524&gt;B524,1,0))</f>
        <v>0</v>
      </c>
      <c r="AD524" s="78"/>
      <c r="AE524" s="79">
        <f t="shared" ref="AE524:AE587" si="90">IF(OR(A524="",B524=""),0,IF(SUMPRODUCT(($A$12:$A$1000&lt;B524)*($B$12:$B$1000&gt;A524))&gt;1,1,0))</f>
        <v>0</v>
      </c>
      <c r="AF524" s="104">
        <f t="shared" ref="AF524:AF587" si="91">B524-A524</f>
        <v>0</v>
      </c>
      <c r="AG524" s="45"/>
      <c r="AH524" s="110">
        <f t="shared" ref="AH524:AH587" si="92">IF(AND(OR(AF524&lt;20,AF524&gt;40),AND(A524&lt;&gt;"",B524&lt;&gt;"")),1,0)</f>
        <v>0</v>
      </c>
      <c r="AI524" s="21"/>
      <c r="AJ524" s="11"/>
      <c r="AK524" s="17"/>
    </row>
    <row r="525" spans="1:37" x14ac:dyDescent="0.3">
      <c r="A525" s="97"/>
      <c r="B525" s="97"/>
      <c r="C525" s="121"/>
      <c r="D525" s="119"/>
      <c r="M525" s="70" t="b">
        <f t="shared" si="86"/>
        <v>1</v>
      </c>
      <c r="N525" s="71" t="b">
        <f t="shared" si="86"/>
        <v>1</v>
      </c>
      <c r="O525" s="71" t="b">
        <f t="shared" si="86"/>
        <v>1</v>
      </c>
      <c r="P525" s="71" t="b">
        <f t="shared" si="86"/>
        <v>1</v>
      </c>
      <c r="Q525" s="72">
        <f t="shared" ref="Q525:Q588" si="93">IF(OR(AND(M525:P525),AND(NOT(M525),NOT(N525),NOT(O525),NOT(P525))),0,1)</f>
        <v>0</v>
      </c>
      <c r="R525" s="72"/>
      <c r="S525" s="101" t="b">
        <f t="shared" si="87"/>
        <v>1</v>
      </c>
      <c r="T525" s="75" t="b">
        <f t="shared" si="87"/>
        <v>1</v>
      </c>
      <c r="U525" s="75" t="b">
        <f t="shared" si="87"/>
        <v>1</v>
      </c>
      <c r="V525" s="75" t="b">
        <f t="shared" si="87"/>
        <v>1</v>
      </c>
      <c r="W525" s="75" t="b">
        <f t="shared" ref="W525:Z588" si="94">IF(ISBLANK(F525),TRUE(),ISNUMBER(F525))</f>
        <v>1</v>
      </c>
      <c r="X525" s="75" t="b">
        <f t="shared" si="94"/>
        <v>1</v>
      </c>
      <c r="Y525" s="75" t="b">
        <f t="shared" si="94"/>
        <v>1</v>
      </c>
      <c r="Z525" s="75" t="b">
        <f t="shared" si="88"/>
        <v>1</v>
      </c>
      <c r="AA525" s="75">
        <f t="shared" ref="AA525:AA588" si="95">IF(AND(S525:Z525),0,1)</f>
        <v>0</v>
      </c>
      <c r="AB525" s="75"/>
      <c r="AC525" s="77">
        <f t="shared" si="89"/>
        <v>0</v>
      </c>
      <c r="AD525" s="78"/>
      <c r="AE525" s="79">
        <f t="shared" si="90"/>
        <v>0</v>
      </c>
      <c r="AF525" s="104">
        <f t="shared" si="91"/>
        <v>0</v>
      </c>
      <c r="AG525" s="45"/>
      <c r="AH525" s="110">
        <f t="shared" si="92"/>
        <v>0</v>
      </c>
      <c r="AI525" s="21"/>
      <c r="AJ525" s="11"/>
      <c r="AK525" s="17"/>
    </row>
    <row r="526" spans="1:37" x14ac:dyDescent="0.3">
      <c r="A526" s="97"/>
      <c r="B526" s="97"/>
      <c r="C526" s="121"/>
      <c r="D526" s="119"/>
      <c r="M526" s="70" t="b">
        <f t="shared" si="86"/>
        <v>1</v>
      </c>
      <c r="N526" s="71" t="b">
        <f t="shared" si="86"/>
        <v>1</v>
      </c>
      <c r="O526" s="71" t="b">
        <f t="shared" si="86"/>
        <v>1</v>
      </c>
      <c r="P526" s="71" t="b">
        <f t="shared" si="86"/>
        <v>1</v>
      </c>
      <c r="Q526" s="72">
        <f t="shared" si="93"/>
        <v>0</v>
      </c>
      <c r="R526" s="72"/>
      <c r="S526" s="101" t="b">
        <f t="shared" si="87"/>
        <v>1</v>
      </c>
      <c r="T526" s="75" t="b">
        <f t="shared" si="87"/>
        <v>1</v>
      </c>
      <c r="U526" s="75" t="b">
        <f t="shared" si="87"/>
        <v>1</v>
      </c>
      <c r="V526" s="75" t="b">
        <f t="shared" si="87"/>
        <v>1</v>
      </c>
      <c r="W526" s="75" t="b">
        <f t="shared" si="94"/>
        <v>1</v>
      </c>
      <c r="X526" s="75" t="b">
        <f t="shared" si="94"/>
        <v>1</v>
      </c>
      <c r="Y526" s="75" t="b">
        <f t="shared" si="94"/>
        <v>1</v>
      </c>
      <c r="Z526" s="75" t="b">
        <f t="shared" si="88"/>
        <v>1</v>
      </c>
      <c r="AA526" s="75">
        <f t="shared" si="95"/>
        <v>0</v>
      </c>
      <c r="AB526" s="75"/>
      <c r="AC526" s="77">
        <f t="shared" si="89"/>
        <v>0</v>
      </c>
      <c r="AD526" s="78"/>
      <c r="AE526" s="79">
        <f t="shared" si="90"/>
        <v>0</v>
      </c>
      <c r="AF526" s="104">
        <f t="shared" si="91"/>
        <v>0</v>
      </c>
      <c r="AG526" s="45"/>
      <c r="AH526" s="110">
        <f t="shared" si="92"/>
        <v>0</v>
      </c>
      <c r="AI526" s="21"/>
      <c r="AJ526" s="11"/>
      <c r="AK526" s="17"/>
    </row>
    <row r="527" spans="1:37" x14ac:dyDescent="0.3">
      <c r="A527" s="97"/>
      <c r="B527" s="97"/>
      <c r="C527" s="121"/>
      <c r="D527" s="119"/>
      <c r="M527" s="70" t="b">
        <f t="shared" si="86"/>
        <v>1</v>
      </c>
      <c r="N527" s="71" t="b">
        <f t="shared" si="86"/>
        <v>1</v>
      </c>
      <c r="O527" s="71" t="b">
        <f t="shared" si="86"/>
        <v>1</v>
      </c>
      <c r="P527" s="71" t="b">
        <f t="shared" si="86"/>
        <v>1</v>
      </c>
      <c r="Q527" s="72">
        <f t="shared" si="93"/>
        <v>0</v>
      </c>
      <c r="R527" s="72"/>
      <c r="S527" s="101" t="b">
        <f t="shared" si="87"/>
        <v>1</v>
      </c>
      <c r="T527" s="75" t="b">
        <f t="shared" si="87"/>
        <v>1</v>
      </c>
      <c r="U527" s="75" t="b">
        <f t="shared" si="87"/>
        <v>1</v>
      </c>
      <c r="V527" s="75" t="b">
        <f t="shared" si="87"/>
        <v>1</v>
      </c>
      <c r="W527" s="75" t="b">
        <f t="shared" si="94"/>
        <v>1</v>
      </c>
      <c r="X527" s="75" t="b">
        <f t="shared" si="94"/>
        <v>1</v>
      </c>
      <c r="Y527" s="75" t="b">
        <f t="shared" si="94"/>
        <v>1</v>
      </c>
      <c r="Z527" s="75" t="b">
        <f t="shared" si="88"/>
        <v>1</v>
      </c>
      <c r="AA527" s="75">
        <f t="shared" si="95"/>
        <v>0</v>
      </c>
      <c r="AB527" s="75"/>
      <c r="AC527" s="77">
        <f t="shared" si="89"/>
        <v>0</v>
      </c>
      <c r="AD527" s="78"/>
      <c r="AE527" s="79">
        <f t="shared" si="90"/>
        <v>0</v>
      </c>
      <c r="AF527" s="104">
        <f t="shared" si="91"/>
        <v>0</v>
      </c>
      <c r="AG527" s="45"/>
      <c r="AH527" s="110">
        <f t="shared" si="92"/>
        <v>0</v>
      </c>
      <c r="AI527" s="21"/>
      <c r="AJ527" s="11"/>
      <c r="AK527" s="17"/>
    </row>
    <row r="528" spans="1:37" x14ac:dyDescent="0.3">
      <c r="A528" s="97"/>
      <c r="B528" s="97"/>
      <c r="C528" s="121"/>
      <c r="D528" s="119"/>
      <c r="M528" s="70" t="b">
        <f t="shared" si="86"/>
        <v>1</v>
      </c>
      <c r="N528" s="71" t="b">
        <f t="shared" si="86"/>
        <v>1</v>
      </c>
      <c r="O528" s="71" t="b">
        <f t="shared" si="86"/>
        <v>1</v>
      </c>
      <c r="P528" s="71" t="b">
        <f t="shared" si="86"/>
        <v>1</v>
      </c>
      <c r="Q528" s="72">
        <f t="shared" si="93"/>
        <v>0</v>
      </c>
      <c r="R528" s="72"/>
      <c r="S528" s="101" t="b">
        <f t="shared" si="87"/>
        <v>1</v>
      </c>
      <c r="T528" s="75" t="b">
        <f t="shared" si="87"/>
        <v>1</v>
      </c>
      <c r="U528" s="75" t="b">
        <f t="shared" si="87"/>
        <v>1</v>
      </c>
      <c r="V528" s="75" t="b">
        <f t="shared" si="87"/>
        <v>1</v>
      </c>
      <c r="W528" s="75" t="b">
        <f t="shared" si="94"/>
        <v>1</v>
      </c>
      <c r="X528" s="75" t="b">
        <f t="shared" si="94"/>
        <v>1</v>
      </c>
      <c r="Y528" s="75" t="b">
        <f t="shared" si="94"/>
        <v>1</v>
      </c>
      <c r="Z528" s="75" t="b">
        <f t="shared" si="88"/>
        <v>1</v>
      </c>
      <c r="AA528" s="75">
        <f t="shared" si="95"/>
        <v>0</v>
      </c>
      <c r="AB528" s="75"/>
      <c r="AC528" s="77">
        <f t="shared" si="89"/>
        <v>0</v>
      </c>
      <c r="AD528" s="78"/>
      <c r="AE528" s="79">
        <f t="shared" si="90"/>
        <v>0</v>
      </c>
      <c r="AF528" s="104">
        <f t="shared" si="91"/>
        <v>0</v>
      </c>
      <c r="AG528" s="45"/>
      <c r="AH528" s="110">
        <f t="shared" si="92"/>
        <v>0</v>
      </c>
      <c r="AI528" s="21"/>
      <c r="AJ528" s="11"/>
      <c r="AK528" s="17"/>
    </row>
    <row r="529" spans="1:37" x14ac:dyDescent="0.3">
      <c r="A529" s="97"/>
      <c r="B529" s="97"/>
      <c r="C529" s="121"/>
      <c r="D529" s="119"/>
      <c r="M529" s="70" t="b">
        <f t="shared" si="86"/>
        <v>1</v>
      </c>
      <c r="N529" s="71" t="b">
        <f t="shared" si="86"/>
        <v>1</v>
      </c>
      <c r="O529" s="71" t="b">
        <f t="shared" si="86"/>
        <v>1</v>
      </c>
      <c r="P529" s="71" t="b">
        <f t="shared" si="86"/>
        <v>1</v>
      </c>
      <c r="Q529" s="72">
        <f t="shared" si="93"/>
        <v>0</v>
      </c>
      <c r="R529" s="72"/>
      <c r="S529" s="101" t="b">
        <f t="shared" si="87"/>
        <v>1</v>
      </c>
      <c r="T529" s="75" t="b">
        <f t="shared" si="87"/>
        <v>1</v>
      </c>
      <c r="U529" s="75" t="b">
        <f t="shared" si="87"/>
        <v>1</v>
      </c>
      <c r="V529" s="75" t="b">
        <f t="shared" si="87"/>
        <v>1</v>
      </c>
      <c r="W529" s="75" t="b">
        <f t="shared" si="94"/>
        <v>1</v>
      </c>
      <c r="X529" s="75" t="b">
        <f t="shared" si="94"/>
        <v>1</v>
      </c>
      <c r="Y529" s="75" t="b">
        <f t="shared" si="94"/>
        <v>1</v>
      </c>
      <c r="Z529" s="75" t="b">
        <f t="shared" si="88"/>
        <v>1</v>
      </c>
      <c r="AA529" s="75">
        <f t="shared" si="95"/>
        <v>0</v>
      </c>
      <c r="AB529" s="75"/>
      <c r="AC529" s="77">
        <f t="shared" si="89"/>
        <v>0</v>
      </c>
      <c r="AD529" s="78"/>
      <c r="AE529" s="79">
        <f t="shared" si="90"/>
        <v>0</v>
      </c>
      <c r="AF529" s="104">
        <f t="shared" si="91"/>
        <v>0</v>
      </c>
      <c r="AG529" s="45"/>
      <c r="AH529" s="110">
        <f t="shared" si="92"/>
        <v>0</v>
      </c>
      <c r="AI529" s="21"/>
      <c r="AJ529" s="11"/>
      <c r="AK529" s="17"/>
    </row>
    <row r="530" spans="1:37" x14ac:dyDescent="0.3">
      <c r="A530" s="97"/>
      <c r="B530" s="97"/>
      <c r="C530" s="121"/>
      <c r="D530" s="119"/>
      <c r="M530" s="70" t="b">
        <f t="shared" si="86"/>
        <v>1</v>
      </c>
      <c r="N530" s="71" t="b">
        <f t="shared" si="86"/>
        <v>1</v>
      </c>
      <c r="O530" s="71" t="b">
        <f t="shared" si="86"/>
        <v>1</v>
      </c>
      <c r="P530" s="71" t="b">
        <f t="shared" si="86"/>
        <v>1</v>
      </c>
      <c r="Q530" s="72">
        <f t="shared" si="93"/>
        <v>0</v>
      </c>
      <c r="R530" s="72"/>
      <c r="S530" s="101" t="b">
        <f t="shared" si="87"/>
        <v>1</v>
      </c>
      <c r="T530" s="75" t="b">
        <f t="shared" si="87"/>
        <v>1</v>
      </c>
      <c r="U530" s="75" t="b">
        <f t="shared" si="87"/>
        <v>1</v>
      </c>
      <c r="V530" s="75" t="b">
        <f t="shared" si="87"/>
        <v>1</v>
      </c>
      <c r="W530" s="75" t="b">
        <f t="shared" si="94"/>
        <v>1</v>
      </c>
      <c r="X530" s="75" t="b">
        <f t="shared" si="94"/>
        <v>1</v>
      </c>
      <c r="Y530" s="75" t="b">
        <f t="shared" si="94"/>
        <v>1</v>
      </c>
      <c r="Z530" s="75" t="b">
        <f t="shared" si="88"/>
        <v>1</v>
      </c>
      <c r="AA530" s="75">
        <f t="shared" si="95"/>
        <v>0</v>
      </c>
      <c r="AB530" s="75"/>
      <c r="AC530" s="77">
        <f t="shared" si="89"/>
        <v>0</v>
      </c>
      <c r="AD530" s="78"/>
      <c r="AE530" s="79">
        <f t="shared" si="90"/>
        <v>0</v>
      </c>
      <c r="AF530" s="104">
        <f t="shared" si="91"/>
        <v>0</v>
      </c>
      <c r="AG530" s="45"/>
      <c r="AH530" s="110">
        <f t="shared" si="92"/>
        <v>0</v>
      </c>
      <c r="AI530" s="21"/>
      <c r="AJ530" s="11"/>
      <c r="AK530" s="17"/>
    </row>
    <row r="531" spans="1:37" x14ac:dyDescent="0.3">
      <c r="A531" s="97"/>
      <c r="B531" s="97"/>
      <c r="C531" s="121"/>
      <c r="D531" s="119"/>
      <c r="M531" s="70" t="b">
        <f t="shared" si="86"/>
        <v>1</v>
      </c>
      <c r="N531" s="71" t="b">
        <f t="shared" si="86"/>
        <v>1</v>
      </c>
      <c r="O531" s="71" t="b">
        <f t="shared" si="86"/>
        <v>1</v>
      </c>
      <c r="P531" s="71" t="b">
        <f t="shared" si="86"/>
        <v>1</v>
      </c>
      <c r="Q531" s="72">
        <f t="shared" si="93"/>
        <v>0</v>
      </c>
      <c r="R531" s="72"/>
      <c r="S531" s="101" t="b">
        <f t="shared" si="87"/>
        <v>1</v>
      </c>
      <c r="T531" s="75" t="b">
        <f t="shared" si="87"/>
        <v>1</v>
      </c>
      <c r="U531" s="75" t="b">
        <f t="shared" si="87"/>
        <v>1</v>
      </c>
      <c r="V531" s="75" t="b">
        <f t="shared" si="87"/>
        <v>1</v>
      </c>
      <c r="W531" s="75" t="b">
        <f t="shared" si="94"/>
        <v>1</v>
      </c>
      <c r="X531" s="75" t="b">
        <f t="shared" si="94"/>
        <v>1</v>
      </c>
      <c r="Y531" s="75" t="b">
        <f t="shared" si="94"/>
        <v>1</v>
      </c>
      <c r="Z531" s="75" t="b">
        <f t="shared" si="88"/>
        <v>1</v>
      </c>
      <c r="AA531" s="75">
        <f t="shared" si="95"/>
        <v>0</v>
      </c>
      <c r="AB531" s="75"/>
      <c r="AC531" s="77">
        <f t="shared" si="89"/>
        <v>0</v>
      </c>
      <c r="AD531" s="78"/>
      <c r="AE531" s="79">
        <f t="shared" si="90"/>
        <v>0</v>
      </c>
      <c r="AF531" s="104">
        <f t="shared" si="91"/>
        <v>0</v>
      </c>
      <c r="AG531" s="45"/>
      <c r="AH531" s="110">
        <f t="shared" si="92"/>
        <v>0</v>
      </c>
      <c r="AI531" s="21"/>
      <c r="AJ531" s="11"/>
      <c r="AK531" s="17"/>
    </row>
    <row r="532" spans="1:37" x14ac:dyDescent="0.3">
      <c r="A532" s="97"/>
      <c r="B532" s="97"/>
      <c r="C532" s="121"/>
      <c r="D532" s="119"/>
      <c r="M532" s="70" t="b">
        <f t="shared" si="86"/>
        <v>1</v>
      </c>
      <c r="N532" s="71" t="b">
        <f t="shared" si="86"/>
        <v>1</v>
      </c>
      <c r="O532" s="71" t="b">
        <f t="shared" si="86"/>
        <v>1</v>
      </c>
      <c r="P532" s="71" t="b">
        <f t="shared" si="86"/>
        <v>1</v>
      </c>
      <c r="Q532" s="72">
        <f t="shared" si="93"/>
        <v>0</v>
      </c>
      <c r="R532" s="72"/>
      <c r="S532" s="101" t="b">
        <f t="shared" si="87"/>
        <v>1</v>
      </c>
      <c r="T532" s="75" t="b">
        <f t="shared" si="87"/>
        <v>1</v>
      </c>
      <c r="U532" s="75" t="b">
        <f t="shared" si="87"/>
        <v>1</v>
      </c>
      <c r="V532" s="75" t="b">
        <f t="shared" si="87"/>
        <v>1</v>
      </c>
      <c r="W532" s="75" t="b">
        <f t="shared" si="94"/>
        <v>1</v>
      </c>
      <c r="X532" s="75" t="b">
        <f t="shared" si="94"/>
        <v>1</v>
      </c>
      <c r="Y532" s="75" t="b">
        <f t="shared" si="94"/>
        <v>1</v>
      </c>
      <c r="Z532" s="75" t="b">
        <f t="shared" si="88"/>
        <v>1</v>
      </c>
      <c r="AA532" s="75">
        <f t="shared" si="95"/>
        <v>0</v>
      </c>
      <c r="AB532" s="75"/>
      <c r="AC532" s="77">
        <f t="shared" si="89"/>
        <v>0</v>
      </c>
      <c r="AD532" s="78"/>
      <c r="AE532" s="79">
        <f t="shared" si="90"/>
        <v>0</v>
      </c>
      <c r="AF532" s="104">
        <f t="shared" si="91"/>
        <v>0</v>
      </c>
      <c r="AG532" s="45"/>
      <c r="AH532" s="110">
        <f t="shared" si="92"/>
        <v>0</v>
      </c>
      <c r="AI532" s="21"/>
      <c r="AJ532" s="11"/>
      <c r="AK532" s="17"/>
    </row>
    <row r="533" spans="1:37" x14ac:dyDescent="0.3">
      <c r="A533" s="97"/>
      <c r="B533" s="97"/>
      <c r="C533" s="121"/>
      <c r="D533" s="119"/>
      <c r="M533" s="70" t="b">
        <f t="shared" si="86"/>
        <v>1</v>
      </c>
      <c r="N533" s="71" t="b">
        <f t="shared" si="86"/>
        <v>1</v>
      </c>
      <c r="O533" s="71" t="b">
        <f t="shared" si="86"/>
        <v>1</v>
      </c>
      <c r="P533" s="71" t="b">
        <f t="shared" si="86"/>
        <v>1</v>
      </c>
      <c r="Q533" s="72">
        <f t="shared" si="93"/>
        <v>0</v>
      </c>
      <c r="R533" s="72"/>
      <c r="S533" s="101" t="b">
        <f t="shared" si="87"/>
        <v>1</v>
      </c>
      <c r="T533" s="75" t="b">
        <f t="shared" si="87"/>
        <v>1</v>
      </c>
      <c r="U533" s="75" t="b">
        <f t="shared" si="87"/>
        <v>1</v>
      </c>
      <c r="V533" s="75" t="b">
        <f t="shared" si="87"/>
        <v>1</v>
      </c>
      <c r="W533" s="75" t="b">
        <f t="shared" si="94"/>
        <v>1</v>
      </c>
      <c r="X533" s="75" t="b">
        <f t="shared" si="94"/>
        <v>1</v>
      </c>
      <c r="Y533" s="75" t="b">
        <f t="shared" si="94"/>
        <v>1</v>
      </c>
      <c r="Z533" s="75" t="b">
        <f t="shared" si="88"/>
        <v>1</v>
      </c>
      <c r="AA533" s="75">
        <f t="shared" si="95"/>
        <v>0</v>
      </c>
      <c r="AB533" s="75"/>
      <c r="AC533" s="77">
        <f t="shared" si="89"/>
        <v>0</v>
      </c>
      <c r="AD533" s="78"/>
      <c r="AE533" s="79">
        <f t="shared" si="90"/>
        <v>0</v>
      </c>
      <c r="AF533" s="104">
        <f t="shared" si="91"/>
        <v>0</v>
      </c>
      <c r="AG533" s="45"/>
      <c r="AH533" s="110">
        <f t="shared" si="92"/>
        <v>0</v>
      </c>
      <c r="AI533" s="21"/>
      <c r="AJ533" s="11"/>
      <c r="AK533" s="17"/>
    </row>
    <row r="534" spans="1:37" x14ac:dyDescent="0.3">
      <c r="A534" s="97"/>
      <c r="B534" s="97"/>
      <c r="C534" s="121"/>
      <c r="D534" s="119"/>
      <c r="M534" s="70" t="b">
        <f t="shared" si="86"/>
        <v>1</v>
      </c>
      <c r="N534" s="71" t="b">
        <f t="shared" si="86"/>
        <v>1</v>
      </c>
      <c r="O534" s="71" t="b">
        <f t="shared" si="86"/>
        <v>1</v>
      </c>
      <c r="P534" s="71" t="b">
        <f t="shared" si="86"/>
        <v>1</v>
      </c>
      <c r="Q534" s="72">
        <f t="shared" si="93"/>
        <v>0</v>
      </c>
      <c r="R534" s="72"/>
      <c r="S534" s="101" t="b">
        <f t="shared" si="87"/>
        <v>1</v>
      </c>
      <c r="T534" s="75" t="b">
        <f t="shared" si="87"/>
        <v>1</v>
      </c>
      <c r="U534" s="75" t="b">
        <f t="shared" si="87"/>
        <v>1</v>
      </c>
      <c r="V534" s="75" t="b">
        <f t="shared" si="87"/>
        <v>1</v>
      </c>
      <c r="W534" s="75" t="b">
        <f t="shared" si="94"/>
        <v>1</v>
      </c>
      <c r="X534" s="75" t="b">
        <f t="shared" si="94"/>
        <v>1</v>
      </c>
      <c r="Y534" s="75" t="b">
        <f t="shared" si="94"/>
        <v>1</v>
      </c>
      <c r="Z534" s="75" t="b">
        <f t="shared" si="88"/>
        <v>1</v>
      </c>
      <c r="AA534" s="75">
        <f t="shared" si="95"/>
        <v>0</v>
      </c>
      <c r="AB534" s="75"/>
      <c r="AC534" s="77">
        <f t="shared" si="89"/>
        <v>0</v>
      </c>
      <c r="AD534" s="78"/>
      <c r="AE534" s="79">
        <f t="shared" si="90"/>
        <v>0</v>
      </c>
      <c r="AF534" s="104">
        <f t="shared" si="91"/>
        <v>0</v>
      </c>
      <c r="AG534" s="45"/>
      <c r="AH534" s="110">
        <f t="shared" si="92"/>
        <v>0</v>
      </c>
      <c r="AI534" s="21"/>
      <c r="AJ534" s="11"/>
      <c r="AK534" s="17"/>
    </row>
    <row r="535" spans="1:37" x14ac:dyDescent="0.3">
      <c r="A535" s="97"/>
      <c r="B535" s="97"/>
      <c r="C535" s="121"/>
      <c r="D535" s="119"/>
      <c r="M535" s="70" t="b">
        <f t="shared" si="86"/>
        <v>1</v>
      </c>
      <c r="N535" s="71" t="b">
        <f t="shared" si="86"/>
        <v>1</v>
      </c>
      <c r="O535" s="71" t="b">
        <f t="shared" si="86"/>
        <v>1</v>
      </c>
      <c r="P535" s="71" t="b">
        <f t="shared" si="86"/>
        <v>1</v>
      </c>
      <c r="Q535" s="72">
        <f t="shared" si="93"/>
        <v>0</v>
      </c>
      <c r="R535" s="72"/>
      <c r="S535" s="101" t="b">
        <f t="shared" si="87"/>
        <v>1</v>
      </c>
      <c r="T535" s="75" t="b">
        <f t="shared" si="87"/>
        <v>1</v>
      </c>
      <c r="U535" s="75" t="b">
        <f t="shared" si="87"/>
        <v>1</v>
      </c>
      <c r="V535" s="75" t="b">
        <f t="shared" si="87"/>
        <v>1</v>
      </c>
      <c r="W535" s="75" t="b">
        <f t="shared" si="94"/>
        <v>1</v>
      </c>
      <c r="X535" s="75" t="b">
        <f t="shared" si="94"/>
        <v>1</v>
      </c>
      <c r="Y535" s="75" t="b">
        <f t="shared" si="94"/>
        <v>1</v>
      </c>
      <c r="Z535" s="75" t="b">
        <f t="shared" si="88"/>
        <v>1</v>
      </c>
      <c r="AA535" s="75">
        <f t="shared" si="95"/>
        <v>0</v>
      </c>
      <c r="AB535" s="75"/>
      <c r="AC535" s="77">
        <f t="shared" si="89"/>
        <v>0</v>
      </c>
      <c r="AD535" s="78"/>
      <c r="AE535" s="79">
        <f t="shared" si="90"/>
        <v>0</v>
      </c>
      <c r="AF535" s="104">
        <f t="shared" si="91"/>
        <v>0</v>
      </c>
      <c r="AG535" s="45"/>
      <c r="AH535" s="110">
        <f t="shared" si="92"/>
        <v>0</v>
      </c>
      <c r="AI535" s="21"/>
      <c r="AJ535" s="11"/>
      <c r="AK535" s="17"/>
    </row>
    <row r="536" spans="1:37" x14ac:dyDescent="0.3">
      <c r="A536" s="97"/>
      <c r="B536" s="97"/>
      <c r="C536" s="121"/>
      <c r="D536" s="119"/>
      <c r="M536" s="70" t="b">
        <f t="shared" si="86"/>
        <v>1</v>
      </c>
      <c r="N536" s="71" t="b">
        <f t="shared" si="86"/>
        <v>1</v>
      </c>
      <c r="O536" s="71" t="b">
        <f t="shared" si="86"/>
        <v>1</v>
      </c>
      <c r="P536" s="71" t="b">
        <f t="shared" si="86"/>
        <v>1</v>
      </c>
      <c r="Q536" s="72">
        <f t="shared" si="93"/>
        <v>0</v>
      </c>
      <c r="R536" s="72"/>
      <c r="S536" s="101" t="b">
        <f t="shared" si="87"/>
        <v>1</v>
      </c>
      <c r="T536" s="75" t="b">
        <f t="shared" si="87"/>
        <v>1</v>
      </c>
      <c r="U536" s="75" t="b">
        <f t="shared" si="87"/>
        <v>1</v>
      </c>
      <c r="V536" s="75" t="b">
        <f t="shared" si="87"/>
        <v>1</v>
      </c>
      <c r="W536" s="75" t="b">
        <f t="shared" si="94"/>
        <v>1</v>
      </c>
      <c r="X536" s="75" t="b">
        <f t="shared" si="94"/>
        <v>1</v>
      </c>
      <c r="Y536" s="75" t="b">
        <f t="shared" si="94"/>
        <v>1</v>
      </c>
      <c r="Z536" s="75" t="b">
        <f t="shared" si="88"/>
        <v>1</v>
      </c>
      <c r="AA536" s="75">
        <f t="shared" si="95"/>
        <v>0</v>
      </c>
      <c r="AB536" s="75"/>
      <c r="AC536" s="77">
        <f t="shared" si="89"/>
        <v>0</v>
      </c>
      <c r="AD536" s="78"/>
      <c r="AE536" s="79">
        <f t="shared" si="90"/>
        <v>0</v>
      </c>
      <c r="AF536" s="104">
        <f t="shared" si="91"/>
        <v>0</v>
      </c>
      <c r="AG536" s="45"/>
      <c r="AH536" s="110">
        <f t="shared" si="92"/>
        <v>0</v>
      </c>
      <c r="AI536" s="21"/>
      <c r="AJ536" s="11"/>
      <c r="AK536" s="17"/>
    </row>
    <row r="537" spans="1:37" x14ac:dyDescent="0.3">
      <c r="A537" s="97"/>
      <c r="B537" s="97"/>
      <c r="C537" s="121"/>
      <c r="D537" s="119"/>
      <c r="M537" s="70" t="b">
        <f t="shared" si="86"/>
        <v>1</v>
      </c>
      <c r="N537" s="71" t="b">
        <f t="shared" si="86"/>
        <v>1</v>
      </c>
      <c r="O537" s="71" t="b">
        <f t="shared" si="86"/>
        <v>1</v>
      </c>
      <c r="P537" s="71" t="b">
        <f t="shared" si="86"/>
        <v>1</v>
      </c>
      <c r="Q537" s="72">
        <f t="shared" si="93"/>
        <v>0</v>
      </c>
      <c r="R537" s="72"/>
      <c r="S537" s="101" t="b">
        <f t="shared" si="87"/>
        <v>1</v>
      </c>
      <c r="T537" s="75" t="b">
        <f t="shared" si="87"/>
        <v>1</v>
      </c>
      <c r="U537" s="75" t="b">
        <f t="shared" si="87"/>
        <v>1</v>
      </c>
      <c r="V537" s="75" t="b">
        <f t="shared" si="87"/>
        <v>1</v>
      </c>
      <c r="W537" s="75" t="b">
        <f t="shared" si="94"/>
        <v>1</v>
      </c>
      <c r="X537" s="75" t="b">
        <f t="shared" si="94"/>
        <v>1</v>
      </c>
      <c r="Y537" s="75" t="b">
        <f t="shared" si="94"/>
        <v>1</v>
      </c>
      <c r="Z537" s="75" t="b">
        <f t="shared" si="88"/>
        <v>1</v>
      </c>
      <c r="AA537" s="75">
        <f t="shared" si="95"/>
        <v>0</v>
      </c>
      <c r="AB537" s="75"/>
      <c r="AC537" s="77">
        <f t="shared" si="89"/>
        <v>0</v>
      </c>
      <c r="AD537" s="78"/>
      <c r="AE537" s="79">
        <f t="shared" si="90"/>
        <v>0</v>
      </c>
      <c r="AF537" s="104">
        <f t="shared" si="91"/>
        <v>0</v>
      </c>
      <c r="AG537" s="45"/>
      <c r="AH537" s="110">
        <f t="shared" si="92"/>
        <v>0</v>
      </c>
      <c r="AI537" s="21"/>
      <c r="AJ537" s="11"/>
      <c r="AK537" s="17"/>
    </row>
    <row r="538" spans="1:37" x14ac:dyDescent="0.3">
      <c r="A538" s="97"/>
      <c r="B538" s="97"/>
      <c r="C538" s="121"/>
      <c r="D538" s="119"/>
      <c r="M538" s="70" t="b">
        <f t="shared" si="86"/>
        <v>1</v>
      </c>
      <c r="N538" s="71" t="b">
        <f t="shared" si="86"/>
        <v>1</v>
      </c>
      <c r="O538" s="71" t="b">
        <f t="shared" si="86"/>
        <v>1</v>
      </c>
      <c r="P538" s="71" t="b">
        <f t="shared" si="86"/>
        <v>1</v>
      </c>
      <c r="Q538" s="72">
        <f t="shared" si="93"/>
        <v>0</v>
      </c>
      <c r="R538" s="72"/>
      <c r="S538" s="101" t="b">
        <f t="shared" si="87"/>
        <v>1</v>
      </c>
      <c r="T538" s="75" t="b">
        <f t="shared" si="87"/>
        <v>1</v>
      </c>
      <c r="U538" s="75" t="b">
        <f t="shared" si="87"/>
        <v>1</v>
      </c>
      <c r="V538" s="75" t="b">
        <f t="shared" si="87"/>
        <v>1</v>
      </c>
      <c r="W538" s="75" t="b">
        <f t="shared" si="94"/>
        <v>1</v>
      </c>
      <c r="X538" s="75" t="b">
        <f t="shared" si="94"/>
        <v>1</v>
      </c>
      <c r="Y538" s="75" t="b">
        <f t="shared" si="94"/>
        <v>1</v>
      </c>
      <c r="Z538" s="75" t="b">
        <f t="shared" si="88"/>
        <v>1</v>
      </c>
      <c r="AA538" s="75">
        <f t="shared" si="95"/>
        <v>0</v>
      </c>
      <c r="AB538" s="75"/>
      <c r="AC538" s="77">
        <f t="shared" si="89"/>
        <v>0</v>
      </c>
      <c r="AD538" s="78"/>
      <c r="AE538" s="79">
        <f t="shared" si="90"/>
        <v>0</v>
      </c>
      <c r="AF538" s="104">
        <f t="shared" si="91"/>
        <v>0</v>
      </c>
      <c r="AG538" s="45"/>
      <c r="AH538" s="110">
        <f t="shared" si="92"/>
        <v>0</v>
      </c>
      <c r="AI538" s="21"/>
      <c r="AJ538" s="11"/>
      <c r="AK538" s="17"/>
    </row>
    <row r="539" spans="1:37" x14ac:dyDescent="0.3">
      <c r="A539" s="97"/>
      <c r="B539" s="97"/>
      <c r="C539" s="121"/>
      <c r="D539" s="119"/>
      <c r="M539" s="70" t="b">
        <f t="shared" si="86"/>
        <v>1</v>
      </c>
      <c r="N539" s="71" t="b">
        <f t="shared" si="86"/>
        <v>1</v>
      </c>
      <c r="O539" s="71" t="b">
        <f t="shared" si="86"/>
        <v>1</v>
      </c>
      <c r="P539" s="71" t="b">
        <f t="shared" si="86"/>
        <v>1</v>
      </c>
      <c r="Q539" s="72">
        <f t="shared" si="93"/>
        <v>0</v>
      </c>
      <c r="R539" s="72"/>
      <c r="S539" s="101" t="b">
        <f t="shared" si="87"/>
        <v>1</v>
      </c>
      <c r="T539" s="75" t="b">
        <f t="shared" si="87"/>
        <v>1</v>
      </c>
      <c r="U539" s="75" t="b">
        <f t="shared" si="87"/>
        <v>1</v>
      </c>
      <c r="V539" s="75" t="b">
        <f t="shared" si="87"/>
        <v>1</v>
      </c>
      <c r="W539" s="75" t="b">
        <f t="shared" si="94"/>
        <v>1</v>
      </c>
      <c r="X539" s="75" t="b">
        <f t="shared" si="94"/>
        <v>1</v>
      </c>
      <c r="Y539" s="75" t="b">
        <f t="shared" si="94"/>
        <v>1</v>
      </c>
      <c r="Z539" s="75" t="b">
        <f t="shared" si="88"/>
        <v>1</v>
      </c>
      <c r="AA539" s="75">
        <f t="shared" si="95"/>
        <v>0</v>
      </c>
      <c r="AB539" s="75"/>
      <c r="AC539" s="77">
        <f t="shared" si="89"/>
        <v>0</v>
      </c>
      <c r="AD539" s="78"/>
      <c r="AE539" s="79">
        <f t="shared" si="90"/>
        <v>0</v>
      </c>
      <c r="AF539" s="104">
        <f t="shared" si="91"/>
        <v>0</v>
      </c>
      <c r="AG539" s="45"/>
      <c r="AH539" s="110">
        <f t="shared" si="92"/>
        <v>0</v>
      </c>
      <c r="AI539" s="21"/>
      <c r="AJ539" s="11"/>
      <c r="AK539" s="17"/>
    </row>
    <row r="540" spans="1:37" x14ac:dyDescent="0.3">
      <c r="A540" s="97"/>
      <c r="B540" s="97"/>
      <c r="C540" s="121"/>
      <c r="D540" s="119"/>
      <c r="M540" s="70" t="b">
        <f t="shared" si="86"/>
        <v>1</v>
      </c>
      <c r="N540" s="71" t="b">
        <f t="shared" si="86"/>
        <v>1</v>
      </c>
      <c r="O540" s="71" t="b">
        <f t="shared" si="86"/>
        <v>1</v>
      </c>
      <c r="P540" s="71" t="b">
        <f t="shared" si="86"/>
        <v>1</v>
      </c>
      <c r="Q540" s="72">
        <f t="shared" si="93"/>
        <v>0</v>
      </c>
      <c r="R540" s="72"/>
      <c r="S540" s="101" t="b">
        <f t="shared" si="87"/>
        <v>1</v>
      </c>
      <c r="T540" s="75" t="b">
        <f t="shared" si="87"/>
        <v>1</v>
      </c>
      <c r="U540" s="75" t="b">
        <f t="shared" si="87"/>
        <v>1</v>
      </c>
      <c r="V540" s="75" t="b">
        <f t="shared" si="87"/>
        <v>1</v>
      </c>
      <c r="W540" s="75" t="b">
        <f t="shared" si="94"/>
        <v>1</v>
      </c>
      <c r="X540" s="75" t="b">
        <f t="shared" si="94"/>
        <v>1</v>
      </c>
      <c r="Y540" s="75" t="b">
        <f t="shared" si="94"/>
        <v>1</v>
      </c>
      <c r="Z540" s="75" t="b">
        <f t="shared" si="88"/>
        <v>1</v>
      </c>
      <c r="AA540" s="75">
        <f t="shared" si="95"/>
        <v>0</v>
      </c>
      <c r="AB540" s="75"/>
      <c r="AC540" s="77">
        <f t="shared" si="89"/>
        <v>0</v>
      </c>
      <c r="AD540" s="78"/>
      <c r="AE540" s="79">
        <f t="shared" si="90"/>
        <v>0</v>
      </c>
      <c r="AF540" s="104">
        <f t="shared" si="91"/>
        <v>0</v>
      </c>
      <c r="AG540" s="45"/>
      <c r="AH540" s="110">
        <f t="shared" si="92"/>
        <v>0</v>
      </c>
      <c r="AI540" s="21"/>
      <c r="AJ540" s="11"/>
      <c r="AK540" s="17"/>
    </row>
    <row r="541" spans="1:37" x14ac:dyDescent="0.3">
      <c r="A541" s="97"/>
      <c r="B541" s="97"/>
      <c r="C541" s="121"/>
      <c r="D541" s="119"/>
      <c r="M541" s="70" t="b">
        <f t="shared" si="86"/>
        <v>1</v>
      </c>
      <c r="N541" s="71" t="b">
        <f t="shared" si="86"/>
        <v>1</v>
      </c>
      <c r="O541" s="71" t="b">
        <f t="shared" si="86"/>
        <v>1</v>
      </c>
      <c r="P541" s="71" t="b">
        <f t="shared" si="86"/>
        <v>1</v>
      </c>
      <c r="Q541" s="72">
        <f t="shared" si="93"/>
        <v>0</v>
      </c>
      <c r="R541" s="72"/>
      <c r="S541" s="101" t="b">
        <f t="shared" si="87"/>
        <v>1</v>
      </c>
      <c r="T541" s="75" t="b">
        <f t="shared" si="87"/>
        <v>1</v>
      </c>
      <c r="U541" s="75" t="b">
        <f t="shared" si="87"/>
        <v>1</v>
      </c>
      <c r="V541" s="75" t="b">
        <f t="shared" si="87"/>
        <v>1</v>
      </c>
      <c r="W541" s="75" t="b">
        <f t="shared" si="94"/>
        <v>1</v>
      </c>
      <c r="X541" s="75" t="b">
        <f t="shared" si="94"/>
        <v>1</v>
      </c>
      <c r="Y541" s="75" t="b">
        <f t="shared" si="94"/>
        <v>1</v>
      </c>
      <c r="Z541" s="75" t="b">
        <f t="shared" si="88"/>
        <v>1</v>
      </c>
      <c r="AA541" s="75">
        <f t="shared" si="95"/>
        <v>0</v>
      </c>
      <c r="AB541" s="75"/>
      <c r="AC541" s="77">
        <f t="shared" si="89"/>
        <v>0</v>
      </c>
      <c r="AD541" s="78"/>
      <c r="AE541" s="79">
        <f t="shared" si="90"/>
        <v>0</v>
      </c>
      <c r="AF541" s="104">
        <f t="shared" si="91"/>
        <v>0</v>
      </c>
      <c r="AG541" s="45"/>
      <c r="AH541" s="110">
        <f t="shared" si="92"/>
        <v>0</v>
      </c>
      <c r="AI541" s="21"/>
      <c r="AJ541" s="11"/>
      <c r="AK541" s="17"/>
    </row>
    <row r="542" spans="1:37" x14ac:dyDescent="0.3">
      <c r="A542" s="97"/>
      <c r="B542" s="97"/>
      <c r="C542" s="121"/>
      <c r="D542" s="119"/>
      <c r="M542" s="70" t="b">
        <f t="shared" si="86"/>
        <v>1</v>
      </c>
      <c r="N542" s="71" t="b">
        <f t="shared" si="86"/>
        <v>1</v>
      </c>
      <c r="O542" s="71" t="b">
        <f t="shared" si="86"/>
        <v>1</v>
      </c>
      <c r="P542" s="71" t="b">
        <f t="shared" si="86"/>
        <v>1</v>
      </c>
      <c r="Q542" s="72">
        <f t="shared" si="93"/>
        <v>0</v>
      </c>
      <c r="R542" s="72"/>
      <c r="S542" s="101" t="b">
        <f t="shared" si="87"/>
        <v>1</v>
      </c>
      <c r="T542" s="75" t="b">
        <f t="shared" si="87"/>
        <v>1</v>
      </c>
      <c r="U542" s="75" t="b">
        <f t="shared" si="87"/>
        <v>1</v>
      </c>
      <c r="V542" s="75" t="b">
        <f t="shared" si="87"/>
        <v>1</v>
      </c>
      <c r="W542" s="75" t="b">
        <f t="shared" si="94"/>
        <v>1</v>
      </c>
      <c r="X542" s="75" t="b">
        <f t="shared" si="94"/>
        <v>1</v>
      </c>
      <c r="Y542" s="75" t="b">
        <f t="shared" si="94"/>
        <v>1</v>
      </c>
      <c r="Z542" s="75" t="b">
        <f t="shared" si="88"/>
        <v>1</v>
      </c>
      <c r="AA542" s="75">
        <f t="shared" si="95"/>
        <v>0</v>
      </c>
      <c r="AB542" s="75"/>
      <c r="AC542" s="77">
        <f t="shared" si="89"/>
        <v>0</v>
      </c>
      <c r="AD542" s="78"/>
      <c r="AE542" s="79">
        <f t="shared" si="90"/>
        <v>0</v>
      </c>
      <c r="AF542" s="104">
        <f t="shared" si="91"/>
        <v>0</v>
      </c>
      <c r="AG542" s="45"/>
      <c r="AH542" s="110">
        <f t="shared" si="92"/>
        <v>0</v>
      </c>
      <c r="AI542" s="21"/>
      <c r="AJ542" s="11"/>
      <c r="AK542" s="17"/>
    </row>
    <row r="543" spans="1:37" x14ac:dyDescent="0.3">
      <c r="A543" s="97"/>
      <c r="B543" s="97"/>
      <c r="C543" s="121"/>
      <c r="D543" s="119"/>
      <c r="M543" s="70" t="b">
        <f t="shared" si="86"/>
        <v>1</v>
      </c>
      <c r="N543" s="71" t="b">
        <f t="shared" si="86"/>
        <v>1</v>
      </c>
      <c r="O543" s="71" t="b">
        <f t="shared" si="86"/>
        <v>1</v>
      </c>
      <c r="P543" s="71" t="b">
        <f t="shared" si="86"/>
        <v>1</v>
      </c>
      <c r="Q543" s="72">
        <f t="shared" si="93"/>
        <v>0</v>
      </c>
      <c r="R543" s="72"/>
      <c r="S543" s="101" t="b">
        <f t="shared" si="87"/>
        <v>1</v>
      </c>
      <c r="T543" s="75" t="b">
        <f t="shared" si="87"/>
        <v>1</v>
      </c>
      <c r="U543" s="75" t="b">
        <f t="shared" si="87"/>
        <v>1</v>
      </c>
      <c r="V543" s="75" t="b">
        <f t="shared" si="87"/>
        <v>1</v>
      </c>
      <c r="W543" s="75" t="b">
        <f t="shared" si="94"/>
        <v>1</v>
      </c>
      <c r="X543" s="75" t="b">
        <f t="shared" si="94"/>
        <v>1</v>
      </c>
      <c r="Y543" s="75" t="b">
        <f t="shared" si="94"/>
        <v>1</v>
      </c>
      <c r="Z543" s="75" t="b">
        <f t="shared" si="88"/>
        <v>1</v>
      </c>
      <c r="AA543" s="75">
        <f t="shared" si="95"/>
        <v>0</v>
      </c>
      <c r="AB543" s="75"/>
      <c r="AC543" s="77">
        <f t="shared" si="89"/>
        <v>0</v>
      </c>
      <c r="AD543" s="78"/>
      <c r="AE543" s="79">
        <f t="shared" si="90"/>
        <v>0</v>
      </c>
      <c r="AF543" s="104">
        <f t="shared" si="91"/>
        <v>0</v>
      </c>
      <c r="AG543" s="45"/>
      <c r="AH543" s="110">
        <f t="shared" si="92"/>
        <v>0</v>
      </c>
      <c r="AI543" s="21"/>
      <c r="AJ543" s="11"/>
      <c r="AK543" s="17"/>
    </row>
    <row r="544" spans="1:37" x14ac:dyDescent="0.3">
      <c r="A544" s="97"/>
      <c r="B544" s="97"/>
      <c r="C544" s="121"/>
      <c r="D544" s="119"/>
      <c r="M544" s="70" t="b">
        <f t="shared" si="86"/>
        <v>1</v>
      </c>
      <c r="N544" s="71" t="b">
        <f t="shared" si="86"/>
        <v>1</v>
      </c>
      <c r="O544" s="71" t="b">
        <f t="shared" si="86"/>
        <v>1</v>
      </c>
      <c r="P544" s="71" t="b">
        <f t="shared" si="86"/>
        <v>1</v>
      </c>
      <c r="Q544" s="72">
        <f t="shared" si="93"/>
        <v>0</v>
      </c>
      <c r="R544" s="72"/>
      <c r="S544" s="101" t="b">
        <f t="shared" si="87"/>
        <v>1</v>
      </c>
      <c r="T544" s="75" t="b">
        <f t="shared" si="87"/>
        <v>1</v>
      </c>
      <c r="U544" s="75" t="b">
        <f t="shared" si="87"/>
        <v>1</v>
      </c>
      <c r="V544" s="75" t="b">
        <f t="shared" si="87"/>
        <v>1</v>
      </c>
      <c r="W544" s="75" t="b">
        <f t="shared" si="94"/>
        <v>1</v>
      </c>
      <c r="X544" s="75" t="b">
        <f t="shared" si="94"/>
        <v>1</v>
      </c>
      <c r="Y544" s="75" t="b">
        <f t="shared" si="94"/>
        <v>1</v>
      </c>
      <c r="Z544" s="75" t="b">
        <f t="shared" si="88"/>
        <v>1</v>
      </c>
      <c r="AA544" s="75">
        <f t="shared" si="95"/>
        <v>0</v>
      </c>
      <c r="AB544" s="75"/>
      <c r="AC544" s="77">
        <f t="shared" si="89"/>
        <v>0</v>
      </c>
      <c r="AD544" s="78"/>
      <c r="AE544" s="79">
        <f t="shared" si="90"/>
        <v>0</v>
      </c>
      <c r="AF544" s="104">
        <f t="shared" si="91"/>
        <v>0</v>
      </c>
      <c r="AG544" s="45"/>
      <c r="AH544" s="110">
        <f t="shared" si="92"/>
        <v>0</v>
      </c>
      <c r="AI544" s="21"/>
      <c r="AJ544" s="11"/>
      <c r="AK544" s="17"/>
    </row>
    <row r="545" spans="1:37" x14ac:dyDescent="0.3">
      <c r="A545" s="97"/>
      <c r="B545" s="97"/>
      <c r="C545" s="121"/>
      <c r="D545" s="119"/>
      <c r="M545" s="70" t="b">
        <f t="shared" si="86"/>
        <v>1</v>
      </c>
      <c r="N545" s="71" t="b">
        <f t="shared" si="86"/>
        <v>1</v>
      </c>
      <c r="O545" s="71" t="b">
        <f t="shared" si="86"/>
        <v>1</v>
      </c>
      <c r="P545" s="71" t="b">
        <f t="shared" si="86"/>
        <v>1</v>
      </c>
      <c r="Q545" s="72">
        <f t="shared" si="93"/>
        <v>0</v>
      </c>
      <c r="R545" s="72"/>
      <c r="S545" s="101" t="b">
        <f t="shared" si="87"/>
        <v>1</v>
      </c>
      <c r="T545" s="75" t="b">
        <f t="shared" si="87"/>
        <v>1</v>
      </c>
      <c r="U545" s="75" t="b">
        <f t="shared" si="87"/>
        <v>1</v>
      </c>
      <c r="V545" s="75" t="b">
        <f t="shared" si="87"/>
        <v>1</v>
      </c>
      <c r="W545" s="75" t="b">
        <f t="shared" si="94"/>
        <v>1</v>
      </c>
      <c r="X545" s="75" t="b">
        <f t="shared" si="94"/>
        <v>1</v>
      </c>
      <c r="Y545" s="75" t="b">
        <f t="shared" si="94"/>
        <v>1</v>
      </c>
      <c r="Z545" s="75" t="b">
        <f t="shared" si="88"/>
        <v>1</v>
      </c>
      <c r="AA545" s="75">
        <f t="shared" si="95"/>
        <v>0</v>
      </c>
      <c r="AB545" s="75"/>
      <c r="AC545" s="77">
        <f t="shared" si="89"/>
        <v>0</v>
      </c>
      <c r="AD545" s="78"/>
      <c r="AE545" s="79">
        <f t="shared" si="90"/>
        <v>0</v>
      </c>
      <c r="AF545" s="104">
        <f t="shared" si="91"/>
        <v>0</v>
      </c>
      <c r="AG545" s="45"/>
      <c r="AH545" s="110">
        <f t="shared" si="92"/>
        <v>0</v>
      </c>
      <c r="AI545" s="21"/>
      <c r="AJ545" s="11"/>
      <c r="AK545" s="17"/>
    </row>
    <row r="546" spans="1:37" x14ac:dyDescent="0.3">
      <c r="A546" s="97"/>
      <c r="B546" s="97"/>
      <c r="C546" s="121"/>
      <c r="D546" s="119"/>
      <c r="M546" s="70" t="b">
        <f t="shared" si="86"/>
        <v>1</v>
      </c>
      <c r="N546" s="71" t="b">
        <f t="shared" si="86"/>
        <v>1</v>
      </c>
      <c r="O546" s="71" t="b">
        <f t="shared" si="86"/>
        <v>1</v>
      </c>
      <c r="P546" s="71" t="b">
        <f t="shared" si="86"/>
        <v>1</v>
      </c>
      <c r="Q546" s="72">
        <f t="shared" si="93"/>
        <v>0</v>
      </c>
      <c r="R546" s="72"/>
      <c r="S546" s="101" t="b">
        <f t="shared" si="87"/>
        <v>1</v>
      </c>
      <c r="T546" s="75" t="b">
        <f t="shared" si="87"/>
        <v>1</v>
      </c>
      <c r="U546" s="75" t="b">
        <f t="shared" si="87"/>
        <v>1</v>
      </c>
      <c r="V546" s="75" t="b">
        <f t="shared" si="87"/>
        <v>1</v>
      </c>
      <c r="W546" s="75" t="b">
        <f t="shared" si="94"/>
        <v>1</v>
      </c>
      <c r="X546" s="75" t="b">
        <f t="shared" si="94"/>
        <v>1</v>
      </c>
      <c r="Y546" s="75" t="b">
        <f t="shared" si="94"/>
        <v>1</v>
      </c>
      <c r="Z546" s="75" t="b">
        <f t="shared" si="88"/>
        <v>1</v>
      </c>
      <c r="AA546" s="75">
        <f t="shared" si="95"/>
        <v>0</v>
      </c>
      <c r="AB546" s="75"/>
      <c r="AC546" s="77">
        <f t="shared" si="89"/>
        <v>0</v>
      </c>
      <c r="AD546" s="78"/>
      <c r="AE546" s="79">
        <f t="shared" si="90"/>
        <v>0</v>
      </c>
      <c r="AF546" s="104">
        <f t="shared" si="91"/>
        <v>0</v>
      </c>
      <c r="AG546" s="45"/>
      <c r="AH546" s="110">
        <f t="shared" si="92"/>
        <v>0</v>
      </c>
      <c r="AI546" s="21"/>
      <c r="AJ546" s="11"/>
      <c r="AK546" s="17"/>
    </row>
    <row r="547" spans="1:37" x14ac:dyDescent="0.3">
      <c r="A547" s="97"/>
      <c r="B547" s="97"/>
      <c r="C547" s="121"/>
      <c r="D547" s="119"/>
      <c r="M547" s="70" t="b">
        <f t="shared" si="86"/>
        <v>1</v>
      </c>
      <c r="N547" s="71" t="b">
        <f t="shared" si="86"/>
        <v>1</v>
      </c>
      <c r="O547" s="71" t="b">
        <f t="shared" si="86"/>
        <v>1</v>
      </c>
      <c r="P547" s="71" t="b">
        <f t="shared" si="86"/>
        <v>1</v>
      </c>
      <c r="Q547" s="72">
        <f t="shared" si="93"/>
        <v>0</v>
      </c>
      <c r="R547" s="72"/>
      <c r="S547" s="101" t="b">
        <f t="shared" si="87"/>
        <v>1</v>
      </c>
      <c r="T547" s="75" t="b">
        <f t="shared" si="87"/>
        <v>1</v>
      </c>
      <c r="U547" s="75" t="b">
        <f t="shared" si="87"/>
        <v>1</v>
      </c>
      <c r="V547" s="75" t="b">
        <f t="shared" si="87"/>
        <v>1</v>
      </c>
      <c r="W547" s="75" t="b">
        <f t="shared" si="94"/>
        <v>1</v>
      </c>
      <c r="X547" s="75" t="b">
        <f t="shared" si="94"/>
        <v>1</v>
      </c>
      <c r="Y547" s="75" t="b">
        <f t="shared" si="94"/>
        <v>1</v>
      </c>
      <c r="Z547" s="75" t="b">
        <f t="shared" si="88"/>
        <v>1</v>
      </c>
      <c r="AA547" s="75">
        <f t="shared" si="95"/>
        <v>0</v>
      </c>
      <c r="AB547" s="75"/>
      <c r="AC547" s="77">
        <f t="shared" si="89"/>
        <v>0</v>
      </c>
      <c r="AD547" s="78"/>
      <c r="AE547" s="79">
        <f t="shared" si="90"/>
        <v>0</v>
      </c>
      <c r="AF547" s="104">
        <f t="shared" si="91"/>
        <v>0</v>
      </c>
      <c r="AG547" s="45"/>
      <c r="AH547" s="110">
        <f t="shared" si="92"/>
        <v>0</v>
      </c>
      <c r="AI547" s="21"/>
      <c r="AJ547" s="11"/>
      <c r="AK547" s="17"/>
    </row>
    <row r="548" spans="1:37" x14ac:dyDescent="0.3">
      <c r="A548" s="97"/>
      <c r="B548" s="97"/>
      <c r="C548" s="121"/>
      <c r="D548" s="119"/>
      <c r="M548" s="70" t="b">
        <f t="shared" si="86"/>
        <v>1</v>
      </c>
      <c r="N548" s="71" t="b">
        <f t="shared" si="86"/>
        <v>1</v>
      </c>
      <c r="O548" s="71" t="b">
        <f t="shared" si="86"/>
        <v>1</v>
      </c>
      <c r="P548" s="71" t="b">
        <f t="shared" si="86"/>
        <v>1</v>
      </c>
      <c r="Q548" s="72">
        <f t="shared" si="93"/>
        <v>0</v>
      </c>
      <c r="R548" s="72"/>
      <c r="S548" s="101" t="b">
        <f t="shared" si="87"/>
        <v>1</v>
      </c>
      <c r="T548" s="75" t="b">
        <f t="shared" si="87"/>
        <v>1</v>
      </c>
      <c r="U548" s="75" t="b">
        <f t="shared" si="87"/>
        <v>1</v>
      </c>
      <c r="V548" s="75" t="b">
        <f t="shared" si="87"/>
        <v>1</v>
      </c>
      <c r="W548" s="75" t="b">
        <f t="shared" si="94"/>
        <v>1</v>
      </c>
      <c r="X548" s="75" t="b">
        <f t="shared" si="94"/>
        <v>1</v>
      </c>
      <c r="Y548" s="75" t="b">
        <f t="shared" si="94"/>
        <v>1</v>
      </c>
      <c r="Z548" s="75" t="b">
        <f t="shared" si="88"/>
        <v>1</v>
      </c>
      <c r="AA548" s="75">
        <f t="shared" si="95"/>
        <v>0</v>
      </c>
      <c r="AB548" s="75"/>
      <c r="AC548" s="77">
        <f t="shared" si="89"/>
        <v>0</v>
      </c>
      <c r="AD548" s="78"/>
      <c r="AE548" s="79">
        <f t="shared" si="90"/>
        <v>0</v>
      </c>
      <c r="AF548" s="104">
        <f t="shared" si="91"/>
        <v>0</v>
      </c>
      <c r="AG548" s="45"/>
      <c r="AH548" s="110">
        <f t="shared" si="92"/>
        <v>0</v>
      </c>
      <c r="AI548" s="21"/>
      <c r="AJ548" s="11"/>
      <c r="AK548" s="17"/>
    </row>
    <row r="549" spans="1:37" x14ac:dyDescent="0.3">
      <c r="A549" s="97"/>
      <c r="B549" s="97"/>
      <c r="C549" s="121"/>
      <c r="D549" s="119"/>
      <c r="M549" s="70" t="b">
        <f t="shared" si="86"/>
        <v>1</v>
      </c>
      <c r="N549" s="71" t="b">
        <f t="shared" si="86"/>
        <v>1</v>
      </c>
      <c r="O549" s="71" t="b">
        <f t="shared" si="86"/>
        <v>1</v>
      </c>
      <c r="P549" s="71" t="b">
        <f t="shared" si="86"/>
        <v>1</v>
      </c>
      <c r="Q549" s="72">
        <f t="shared" si="93"/>
        <v>0</v>
      </c>
      <c r="R549" s="72"/>
      <c r="S549" s="101" t="b">
        <f t="shared" si="87"/>
        <v>1</v>
      </c>
      <c r="T549" s="75" t="b">
        <f t="shared" si="87"/>
        <v>1</v>
      </c>
      <c r="U549" s="75" t="b">
        <f t="shared" si="87"/>
        <v>1</v>
      </c>
      <c r="V549" s="75" t="b">
        <f t="shared" si="87"/>
        <v>1</v>
      </c>
      <c r="W549" s="75" t="b">
        <f t="shared" si="94"/>
        <v>1</v>
      </c>
      <c r="X549" s="75" t="b">
        <f t="shared" si="94"/>
        <v>1</v>
      </c>
      <c r="Y549" s="75" t="b">
        <f t="shared" si="94"/>
        <v>1</v>
      </c>
      <c r="Z549" s="75" t="b">
        <f t="shared" si="88"/>
        <v>1</v>
      </c>
      <c r="AA549" s="75">
        <f t="shared" si="95"/>
        <v>0</v>
      </c>
      <c r="AB549" s="75"/>
      <c r="AC549" s="77">
        <f t="shared" si="89"/>
        <v>0</v>
      </c>
      <c r="AD549" s="78"/>
      <c r="AE549" s="79">
        <f t="shared" si="90"/>
        <v>0</v>
      </c>
      <c r="AF549" s="104">
        <f t="shared" si="91"/>
        <v>0</v>
      </c>
      <c r="AG549" s="45"/>
      <c r="AH549" s="110">
        <f t="shared" si="92"/>
        <v>0</v>
      </c>
      <c r="AI549" s="21"/>
      <c r="AJ549" s="11"/>
      <c r="AK549" s="17"/>
    </row>
    <row r="550" spans="1:37" x14ac:dyDescent="0.3">
      <c r="A550" s="97"/>
      <c r="B550" s="97"/>
      <c r="C550" s="121"/>
      <c r="D550" s="119"/>
      <c r="M550" s="70" t="b">
        <f t="shared" si="86"/>
        <v>1</v>
      </c>
      <c r="N550" s="71" t="b">
        <f t="shared" si="86"/>
        <v>1</v>
      </c>
      <c r="O550" s="71" t="b">
        <f t="shared" si="86"/>
        <v>1</v>
      </c>
      <c r="P550" s="71" t="b">
        <f t="shared" si="86"/>
        <v>1</v>
      </c>
      <c r="Q550" s="72">
        <f t="shared" si="93"/>
        <v>0</v>
      </c>
      <c r="R550" s="72"/>
      <c r="S550" s="101" t="b">
        <f t="shared" si="87"/>
        <v>1</v>
      </c>
      <c r="T550" s="75" t="b">
        <f t="shared" si="87"/>
        <v>1</v>
      </c>
      <c r="U550" s="75" t="b">
        <f t="shared" si="87"/>
        <v>1</v>
      </c>
      <c r="V550" s="75" t="b">
        <f t="shared" si="87"/>
        <v>1</v>
      </c>
      <c r="W550" s="75" t="b">
        <f t="shared" si="94"/>
        <v>1</v>
      </c>
      <c r="X550" s="75" t="b">
        <f t="shared" si="94"/>
        <v>1</v>
      </c>
      <c r="Y550" s="75" t="b">
        <f t="shared" si="94"/>
        <v>1</v>
      </c>
      <c r="Z550" s="75" t="b">
        <f t="shared" si="88"/>
        <v>1</v>
      </c>
      <c r="AA550" s="75">
        <f t="shared" si="95"/>
        <v>0</v>
      </c>
      <c r="AB550" s="75"/>
      <c r="AC550" s="77">
        <f t="shared" si="89"/>
        <v>0</v>
      </c>
      <c r="AD550" s="78"/>
      <c r="AE550" s="79">
        <f t="shared" si="90"/>
        <v>0</v>
      </c>
      <c r="AF550" s="104">
        <f t="shared" si="91"/>
        <v>0</v>
      </c>
      <c r="AG550" s="45"/>
      <c r="AH550" s="110">
        <f t="shared" si="92"/>
        <v>0</v>
      </c>
      <c r="AI550" s="21"/>
      <c r="AJ550" s="11"/>
      <c r="AK550" s="17"/>
    </row>
    <row r="551" spans="1:37" x14ac:dyDescent="0.3">
      <c r="A551" s="97"/>
      <c r="B551" s="97"/>
      <c r="C551" s="121"/>
      <c r="D551" s="119"/>
      <c r="M551" s="70" t="b">
        <f t="shared" si="86"/>
        <v>1</v>
      </c>
      <c r="N551" s="71" t="b">
        <f t="shared" si="86"/>
        <v>1</v>
      </c>
      <c r="O551" s="71" t="b">
        <f t="shared" si="86"/>
        <v>1</v>
      </c>
      <c r="P551" s="71" t="b">
        <f t="shared" si="86"/>
        <v>1</v>
      </c>
      <c r="Q551" s="72">
        <f t="shared" si="93"/>
        <v>0</v>
      </c>
      <c r="R551" s="72"/>
      <c r="S551" s="101" t="b">
        <f t="shared" si="87"/>
        <v>1</v>
      </c>
      <c r="T551" s="75" t="b">
        <f t="shared" si="87"/>
        <v>1</v>
      </c>
      <c r="U551" s="75" t="b">
        <f t="shared" si="87"/>
        <v>1</v>
      </c>
      <c r="V551" s="75" t="b">
        <f t="shared" si="87"/>
        <v>1</v>
      </c>
      <c r="W551" s="75" t="b">
        <f t="shared" si="94"/>
        <v>1</v>
      </c>
      <c r="X551" s="75" t="b">
        <f t="shared" si="94"/>
        <v>1</v>
      </c>
      <c r="Y551" s="75" t="b">
        <f t="shared" si="94"/>
        <v>1</v>
      </c>
      <c r="Z551" s="75" t="b">
        <f t="shared" si="88"/>
        <v>1</v>
      </c>
      <c r="AA551" s="75">
        <f t="shared" si="95"/>
        <v>0</v>
      </c>
      <c r="AB551" s="75"/>
      <c r="AC551" s="77">
        <f t="shared" si="89"/>
        <v>0</v>
      </c>
      <c r="AD551" s="78"/>
      <c r="AE551" s="79">
        <f t="shared" si="90"/>
        <v>0</v>
      </c>
      <c r="AF551" s="104">
        <f t="shared" si="91"/>
        <v>0</v>
      </c>
      <c r="AG551" s="45"/>
      <c r="AH551" s="110">
        <f t="shared" si="92"/>
        <v>0</v>
      </c>
      <c r="AI551" s="21"/>
      <c r="AJ551" s="11"/>
      <c r="AK551" s="17"/>
    </row>
    <row r="552" spans="1:37" x14ac:dyDescent="0.3">
      <c r="A552" s="97"/>
      <c r="B552" s="97"/>
      <c r="C552" s="121"/>
      <c r="D552" s="119"/>
      <c r="M552" s="70" t="b">
        <f t="shared" si="86"/>
        <v>1</v>
      </c>
      <c r="N552" s="71" t="b">
        <f t="shared" si="86"/>
        <v>1</v>
      </c>
      <c r="O552" s="71" t="b">
        <f t="shared" si="86"/>
        <v>1</v>
      </c>
      <c r="P552" s="71" t="b">
        <f t="shared" si="86"/>
        <v>1</v>
      </c>
      <c r="Q552" s="72">
        <f t="shared" si="93"/>
        <v>0</v>
      </c>
      <c r="R552" s="72"/>
      <c r="S552" s="101" t="b">
        <f t="shared" si="87"/>
        <v>1</v>
      </c>
      <c r="T552" s="75" t="b">
        <f t="shared" si="87"/>
        <v>1</v>
      </c>
      <c r="U552" s="75" t="b">
        <f t="shared" si="87"/>
        <v>1</v>
      </c>
      <c r="V552" s="75" t="b">
        <f t="shared" si="87"/>
        <v>1</v>
      </c>
      <c r="W552" s="75" t="b">
        <f t="shared" si="94"/>
        <v>1</v>
      </c>
      <c r="X552" s="75" t="b">
        <f t="shared" si="94"/>
        <v>1</v>
      </c>
      <c r="Y552" s="75" t="b">
        <f t="shared" si="94"/>
        <v>1</v>
      </c>
      <c r="Z552" s="75" t="b">
        <f t="shared" si="88"/>
        <v>1</v>
      </c>
      <c r="AA552" s="75">
        <f t="shared" si="95"/>
        <v>0</v>
      </c>
      <c r="AB552" s="75"/>
      <c r="AC552" s="77">
        <f t="shared" si="89"/>
        <v>0</v>
      </c>
      <c r="AD552" s="78"/>
      <c r="AE552" s="79">
        <f t="shared" si="90"/>
        <v>0</v>
      </c>
      <c r="AF552" s="104">
        <f t="shared" si="91"/>
        <v>0</v>
      </c>
      <c r="AG552" s="45"/>
      <c r="AH552" s="110">
        <f t="shared" si="92"/>
        <v>0</v>
      </c>
      <c r="AI552" s="21"/>
      <c r="AJ552" s="11"/>
      <c r="AK552" s="17"/>
    </row>
    <row r="553" spans="1:37" x14ac:dyDescent="0.3">
      <c r="A553" s="97"/>
      <c r="B553" s="97"/>
      <c r="C553" s="121"/>
      <c r="D553" s="119"/>
      <c r="M553" s="70" t="b">
        <f t="shared" si="86"/>
        <v>1</v>
      </c>
      <c r="N553" s="71" t="b">
        <f t="shared" si="86"/>
        <v>1</v>
      </c>
      <c r="O553" s="71" t="b">
        <f t="shared" si="86"/>
        <v>1</v>
      </c>
      <c r="P553" s="71" t="b">
        <f t="shared" si="86"/>
        <v>1</v>
      </c>
      <c r="Q553" s="72">
        <f t="shared" si="93"/>
        <v>0</v>
      </c>
      <c r="R553" s="72"/>
      <c r="S553" s="101" t="b">
        <f t="shared" si="87"/>
        <v>1</v>
      </c>
      <c r="T553" s="75" t="b">
        <f t="shared" si="87"/>
        <v>1</v>
      </c>
      <c r="U553" s="75" t="b">
        <f t="shared" si="87"/>
        <v>1</v>
      </c>
      <c r="V553" s="75" t="b">
        <f t="shared" si="87"/>
        <v>1</v>
      </c>
      <c r="W553" s="75" t="b">
        <f t="shared" si="94"/>
        <v>1</v>
      </c>
      <c r="X553" s="75" t="b">
        <f t="shared" si="94"/>
        <v>1</v>
      </c>
      <c r="Y553" s="75" t="b">
        <f t="shared" si="94"/>
        <v>1</v>
      </c>
      <c r="Z553" s="75" t="b">
        <f t="shared" si="88"/>
        <v>1</v>
      </c>
      <c r="AA553" s="75">
        <f t="shared" si="95"/>
        <v>0</v>
      </c>
      <c r="AB553" s="75"/>
      <c r="AC553" s="77">
        <f t="shared" si="89"/>
        <v>0</v>
      </c>
      <c r="AD553" s="78"/>
      <c r="AE553" s="79">
        <f t="shared" si="90"/>
        <v>0</v>
      </c>
      <c r="AF553" s="104">
        <f t="shared" si="91"/>
        <v>0</v>
      </c>
      <c r="AG553" s="45"/>
      <c r="AH553" s="110">
        <f t="shared" si="92"/>
        <v>0</v>
      </c>
      <c r="AI553" s="21"/>
      <c r="AJ553" s="11"/>
      <c r="AK553" s="17"/>
    </row>
    <row r="554" spans="1:37" x14ac:dyDescent="0.3">
      <c r="A554" s="97"/>
      <c r="B554" s="97"/>
      <c r="C554" s="121"/>
      <c r="D554" s="119"/>
      <c r="M554" s="70" t="b">
        <f t="shared" si="86"/>
        <v>1</v>
      </c>
      <c r="N554" s="71" t="b">
        <f t="shared" si="86"/>
        <v>1</v>
      </c>
      <c r="O554" s="71" t="b">
        <f t="shared" si="86"/>
        <v>1</v>
      </c>
      <c r="P554" s="71" t="b">
        <f t="shared" si="86"/>
        <v>1</v>
      </c>
      <c r="Q554" s="72">
        <f t="shared" si="93"/>
        <v>0</v>
      </c>
      <c r="R554" s="72"/>
      <c r="S554" s="101" t="b">
        <f t="shared" si="87"/>
        <v>1</v>
      </c>
      <c r="T554" s="75" t="b">
        <f t="shared" si="87"/>
        <v>1</v>
      </c>
      <c r="U554" s="75" t="b">
        <f t="shared" si="87"/>
        <v>1</v>
      </c>
      <c r="V554" s="75" t="b">
        <f t="shared" si="87"/>
        <v>1</v>
      </c>
      <c r="W554" s="75" t="b">
        <f t="shared" si="94"/>
        <v>1</v>
      </c>
      <c r="X554" s="75" t="b">
        <f t="shared" si="94"/>
        <v>1</v>
      </c>
      <c r="Y554" s="75" t="b">
        <f t="shared" si="94"/>
        <v>1</v>
      </c>
      <c r="Z554" s="75" t="b">
        <f t="shared" si="88"/>
        <v>1</v>
      </c>
      <c r="AA554" s="75">
        <f t="shared" si="95"/>
        <v>0</v>
      </c>
      <c r="AB554" s="75"/>
      <c r="AC554" s="77">
        <f t="shared" si="89"/>
        <v>0</v>
      </c>
      <c r="AD554" s="78"/>
      <c r="AE554" s="79">
        <f t="shared" si="90"/>
        <v>0</v>
      </c>
      <c r="AF554" s="104">
        <f t="shared" si="91"/>
        <v>0</v>
      </c>
      <c r="AG554" s="45"/>
      <c r="AH554" s="110">
        <f t="shared" si="92"/>
        <v>0</v>
      </c>
      <c r="AI554" s="21"/>
      <c r="AJ554" s="11"/>
      <c r="AK554" s="17"/>
    </row>
    <row r="555" spans="1:37" x14ac:dyDescent="0.3">
      <c r="A555" s="97"/>
      <c r="B555" s="97"/>
      <c r="C555" s="121"/>
      <c r="D555" s="119"/>
      <c r="M555" s="70" t="b">
        <f t="shared" si="86"/>
        <v>1</v>
      </c>
      <c r="N555" s="71" t="b">
        <f t="shared" si="86"/>
        <v>1</v>
      </c>
      <c r="O555" s="71" t="b">
        <f t="shared" si="86"/>
        <v>1</v>
      </c>
      <c r="P555" s="71" t="b">
        <f t="shared" si="86"/>
        <v>1</v>
      </c>
      <c r="Q555" s="72">
        <f t="shared" si="93"/>
        <v>0</v>
      </c>
      <c r="R555" s="72"/>
      <c r="S555" s="101" t="b">
        <f t="shared" si="87"/>
        <v>1</v>
      </c>
      <c r="T555" s="75" t="b">
        <f t="shared" si="87"/>
        <v>1</v>
      </c>
      <c r="U555" s="75" t="b">
        <f t="shared" si="87"/>
        <v>1</v>
      </c>
      <c r="V555" s="75" t="b">
        <f t="shared" si="87"/>
        <v>1</v>
      </c>
      <c r="W555" s="75" t="b">
        <f t="shared" si="94"/>
        <v>1</v>
      </c>
      <c r="X555" s="75" t="b">
        <f t="shared" si="94"/>
        <v>1</v>
      </c>
      <c r="Y555" s="75" t="b">
        <f t="shared" si="94"/>
        <v>1</v>
      </c>
      <c r="Z555" s="75" t="b">
        <f t="shared" si="88"/>
        <v>1</v>
      </c>
      <c r="AA555" s="75">
        <f t="shared" si="95"/>
        <v>0</v>
      </c>
      <c r="AB555" s="75"/>
      <c r="AC555" s="77">
        <f t="shared" si="89"/>
        <v>0</v>
      </c>
      <c r="AD555" s="78"/>
      <c r="AE555" s="79">
        <f t="shared" si="90"/>
        <v>0</v>
      </c>
      <c r="AF555" s="104">
        <f t="shared" si="91"/>
        <v>0</v>
      </c>
      <c r="AG555" s="45"/>
      <c r="AH555" s="110">
        <f t="shared" si="92"/>
        <v>0</v>
      </c>
      <c r="AI555" s="21"/>
      <c r="AJ555" s="11"/>
      <c r="AK555" s="17"/>
    </row>
    <row r="556" spans="1:37" x14ac:dyDescent="0.3">
      <c r="A556" s="97"/>
      <c r="B556" s="97"/>
      <c r="C556" s="121"/>
      <c r="D556" s="119"/>
      <c r="M556" s="70" t="b">
        <f t="shared" si="86"/>
        <v>1</v>
      </c>
      <c r="N556" s="71" t="b">
        <f t="shared" si="86"/>
        <v>1</v>
      </c>
      <c r="O556" s="71" t="b">
        <f t="shared" si="86"/>
        <v>1</v>
      </c>
      <c r="P556" s="71" t="b">
        <f t="shared" si="86"/>
        <v>1</v>
      </c>
      <c r="Q556" s="72">
        <f t="shared" si="93"/>
        <v>0</v>
      </c>
      <c r="R556" s="72"/>
      <c r="S556" s="101" t="b">
        <f t="shared" si="87"/>
        <v>1</v>
      </c>
      <c r="T556" s="75" t="b">
        <f t="shared" si="87"/>
        <v>1</v>
      </c>
      <c r="U556" s="75" t="b">
        <f t="shared" si="87"/>
        <v>1</v>
      </c>
      <c r="V556" s="75" t="b">
        <f t="shared" si="87"/>
        <v>1</v>
      </c>
      <c r="W556" s="75" t="b">
        <f t="shared" si="94"/>
        <v>1</v>
      </c>
      <c r="X556" s="75" t="b">
        <f t="shared" si="94"/>
        <v>1</v>
      </c>
      <c r="Y556" s="75" t="b">
        <f t="shared" si="94"/>
        <v>1</v>
      </c>
      <c r="Z556" s="75" t="b">
        <f t="shared" si="88"/>
        <v>1</v>
      </c>
      <c r="AA556" s="75">
        <f t="shared" si="95"/>
        <v>0</v>
      </c>
      <c r="AB556" s="75"/>
      <c r="AC556" s="77">
        <f t="shared" si="89"/>
        <v>0</v>
      </c>
      <c r="AD556" s="78"/>
      <c r="AE556" s="79">
        <f t="shared" si="90"/>
        <v>0</v>
      </c>
      <c r="AF556" s="104">
        <f t="shared" si="91"/>
        <v>0</v>
      </c>
      <c r="AG556" s="45"/>
      <c r="AH556" s="110">
        <f t="shared" si="92"/>
        <v>0</v>
      </c>
      <c r="AI556" s="21"/>
      <c r="AJ556" s="11"/>
      <c r="AK556" s="17"/>
    </row>
    <row r="557" spans="1:37" x14ac:dyDescent="0.3">
      <c r="A557" s="97"/>
      <c r="B557" s="97"/>
      <c r="C557" s="121"/>
      <c r="D557" s="119"/>
      <c r="M557" s="70" t="b">
        <f t="shared" si="86"/>
        <v>1</v>
      </c>
      <c r="N557" s="71" t="b">
        <f t="shared" si="86"/>
        <v>1</v>
      </c>
      <c r="O557" s="71" t="b">
        <f t="shared" si="86"/>
        <v>1</v>
      </c>
      <c r="P557" s="71" t="b">
        <f t="shared" si="86"/>
        <v>1</v>
      </c>
      <c r="Q557" s="72">
        <f t="shared" si="93"/>
        <v>0</v>
      </c>
      <c r="R557" s="72"/>
      <c r="S557" s="101" t="b">
        <f t="shared" si="87"/>
        <v>1</v>
      </c>
      <c r="T557" s="75" t="b">
        <f t="shared" si="87"/>
        <v>1</v>
      </c>
      <c r="U557" s="75" t="b">
        <f t="shared" si="87"/>
        <v>1</v>
      </c>
      <c r="V557" s="75" t="b">
        <f t="shared" si="87"/>
        <v>1</v>
      </c>
      <c r="W557" s="75" t="b">
        <f t="shared" si="94"/>
        <v>1</v>
      </c>
      <c r="X557" s="75" t="b">
        <f t="shared" si="94"/>
        <v>1</v>
      </c>
      <c r="Y557" s="75" t="b">
        <f t="shared" si="94"/>
        <v>1</v>
      </c>
      <c r="Z557" s="75" t="b">
        <f t="shared" si="88"/>
        <v>1</v>
      </c>
      <c r="AA557" s="75">
        <f t="shared" si="95"/>
        <v>0</v>
      </c>
      <c r="AB557" s="75"/>
      <c r="AC557" s="77">
        <f t="shared" si="89"/>
        <v>0</v>
      </c>
      <c r="AD557" s="78"/>
      <c r="AE557" s="79">
        <f t="shared" si="90"/>
        <v>0</v>
      </c>
      <c r="AF557" s="104">
        <f t="shared" si="91"/>
        <v>0</v>
      </c>
      <c r="AG557" s="45"/>
      <c r="AH557" s="110">
        <f t="shared" si="92"/>
        <v>0</v>
      </c>
      <c r="AI557" s="21"/>
      <c r="AJ557" s="11"/>
      <c r="AK557" s="17"/>
    </row>
    <row r="558" spans="1:37" x14ac:dyDescent="0.3">
      <c r="A558" s="97"/>
      <c r="B558" s="97"/>
      <c r="C558" s="121"/>
      <c r="D558" s="119"/>
      <c r="M558" s="70" t="b">
        <f t="shared" si="86"/>
        <v>1</v>
      </c>
      <c r="N558" s="71" t="b">
        <f t="shared" si="86"/>
        <v>1</v>
      </c>
      <c r="O558" s="71" t="b">
        <f t="shared" si="86"/>
        <v>1</v>
      </c>
      <c r="P558" s="71" t="b">
        <f t="shared" si="86"/>
        <v>1</v>
      </c>
      <c r="Q558" s="72">
        <f t="shared" si="93"/>
        <v>0</v>
      </c>
      <c r="R558" s="72"/>
      <c r="S558" s="101" t="b">
        <f t="shared" si="87"/>
        <v>1</v>
      </c>
      <c r="T558" s="75" t="b">
        <f t="shared" si="87"/>
        <v>1</v>
      </c>
      <c r="U558" s="75" t="b">
        <f t="shared" si="87"/>
        <v>1</v>
      </c>
      <c r="V558" s="75" t="b">
        <f t="shared" si="87"/>
        <v>1</v>
      </c>
      <c r="W558" s="75" t="b">
        <f t="shared" si="94"/>
        <v>1</v>
      </c>
      <c r="X558" s="75" t="b">
        <f t="shared" si="94"/>
        <v>1</v>
      </c>
      <c r="Y558" s="75" t="b">
        <f t="shared" si="94"/>
        <v>1</v>
      </c>
      <c r="Z558" s="75" t="b">
        <f t="shared" si="88"/>
        <v>1</v>
      </c>
      <c r="AA558" s="75">
        <f t="shared" si="95"/>
        <v>0</v>
      </c>
      <c r="AB558" s="75"/>
      <c r="AC558" s="77">
        <f t="shared" si="89"/>
        <v>0</v>
      </c>
      <c r="AD558" s="78"/>
      <c r="AE558" s="79">
        <f t="shared" si="90"/>
        <v>0</v>
      </c>
      <c r="AF558" s="104">
        <f t="shared" si="91"/>
        <v>0</v>
      </c>
      <c r="AG558" s="45"/>
      <c r="AH558" s="110">
        <f t="shared" si="92"/>
        <v>0</v>
      </c>
      <c r="AI558" s="21"/>
      <c r="AJ558" s="11"/>
      <c r="AK558" s="17"/>
    </row>
    <row r="559" spans="1:37" x14ac:dyDescent="0.3">
      <c r="A559" s="97"/>
      <c r="B559" s="97"/>
      <c r="C559" s="121"/>
      <c r="D559" s="119"/>
      <c r="M559" s="70" t="b">
        <f t="shared" si="86"/>
        <v>1</v>
      </c>
      <c r="N559" s="71" t="b">
        <f t="shared" si="86"/>
        <v>1</v>
      </c>
      <c r="O559" s="71" t="b">
        <f t="shared" si="86"/>
        <v>1</v>
      </c>
      <c r="P559" s="71" t="b">
        <f t="shared" si="86"/>
        <v>1</v>
      </c>
      <c r="Q559" s="72">
        <f t="shared" si="93"/>
        <v>0</v>
      </c>
      <c r="R559" s="72"/>
      <c r="S559" s="101" t="b">
        <f t="shared" si="87"/>
        <v>1</v>
      </c>
      <c r="T559" s="75" t="b">
        <f t="shared" si="87"/>
        <v>1</v>
      </c>
      <c r="U559" s="75" t="b">
        <f t="shared" si="87"/>
        <v>1</v>
      </c>
      <c r="V559" s="75" t="b">
        <f t="shared" si="87"/>
        <v>1</v>
      </c>
      <c r="W559" s="75" t="b">
        <f t="shared" si="94"/>
        <v>1</v>
      </c>
      <c r="X559" s="75" t="b">
        <f t="shared" si="94"/>
        <v>1</v>
      </c>
      <c r="Y559" s="75" t="b">
        <f t="shared" si="94"/>
        <v>1</v>
      </c>
      <c r="Z559" s="75" t="b">
        <f t="shared" si="88"/>
        <v>1</v>
      </c>
      <c r="AA559" s="75">
        <f t="shared" si="95"/>
        <v>0</v>
      </c>
      <c r="AB559" s="75"/>
      <c r="AC559" s="77">
        <f t="shared" si="89"/>
        <v>0</v>
      </c>
      <c r="AD559" s="78"/>
      <c r="AE559" s="79">
        <f t="shared" si="90"/>
        <v>0</v>
      </c>
      <c r="AF559" s="104">
        <f t="shared" si="91"/>
        <v>0</v>
      </c>
      <c r="AG559" s="45"/>
      <c r="AH559" s="110">
        <f t="shared" si="92"/>
        <v>0</v>
      </c>
      <c r="AI559" s="21"/>
      <c r="AJ559" s="11"/>
      <c r="AK559" s="17"/>
    </row>
    <row r="560" spans="1:37" x14ac:dyDescent="0.3">
      <c r="A560" s="97"/>
      <c r="B560" s="97"/>
      <c r="C560" s="121"/>
      <c r="D560" s="119"/>
      <c r="M560" s="70" t="b">
        <f t="shared" si="86"/>
        <v>1</v>
      </c>
      <c r="N560" s="71" t="b">
        <f t="shared" si="86"/>
        <v>1</v>
      </c>
      <c r="O560" s="71" t="b">
        <f t="shared" si="86"/>
        <v>1</v>
      </c>
      <c r="P560" s="71" t="b">
        <f t="shared" si="86"/>
        <v>1</v>
      </c>
      <c r="Q560" s="72">
        <f t="shared" si="93"/>
        <v>0</v>
      </c>
      <c r="R560" s="72"/>
      <c r="S560" s="101" t="b">
        <f t="shared" si="87"/>
        <v>1</v>
      </c>
      <c r="T560" s="75" t="b">
        <f t="shared" si="87"/>
        <v>1</v>
      </c>
      <c r="U560" s="75" t="b">
        <f t="shared" si="87"/>
        <v>1</v>
      </c>
      <c r="V560" s="75" t="b">
        <f t="shared" si="87"/>
        <v>1</v>
      </c>
      <c r="W560" s="75" t="b">
        <f t="shared" si="94"/>
        <v>1</v>
      </c>
      <c r="X560" s="75" t="b">
        <f t="shared" si="94"/>
        <v>1</v>
      </c>
      <c r="Y560" s="75" t="b">
        <f t="shared" si="94"/>
        <v>1</v>
      </c>
      <c r="Z560" s="75" t="b">
        <f t="shared" si="88"/>
        <v>1</v>
      </c>
      <c r="AA560" s="75">
        <f t="shared" si="95"/>
        <v>0</v>
      </c>
      <c r="AB560" s="75"/>
      <c r="AC560" s="77">
        <f t="shared" si="89"/>
        <v>0</v>
      </c>
      <c r="AD560" s="78"/>
      <c r="AE560" s="79">
        <f t="shared" si="90"/>
        <v>0</v>
      </c>
      <c r="AF560" s="104">
        <f t="shared" si="91"/>
        <v>0</v>
      </c>
      <c r="AG560" s="45"/>
      <c r="AH560" s="110">
        <f t="shared" si="92"/>
        <v>0</v>
      </c>
      <c r="AI560" s="21"/>
      <c r="AJ560" s="11"/>
      <c r="AK560" s="17"/>
    </row>
    <row r="561" spans="1:37" x14ac:dyDescent="0.3">
      <c r="A561" s="97"/>
      <c r="B561" s="97"/>
      <c r="C561" s="121"/>
      <c r="D561" s="119"/>
      <c r="M561" s="70" t="b">
        <f t="shared" si="86"/>
        <v>1</v>
      </c>
      <c r="N561" s="71" t="b">
        <f t="shared" si="86"/>
        <v>1</v>
      </c>
      <c r="O561" s="71" t="b">
        <f t="shared" si="86"/>
        <v>1</v>
      </c>
      <c r="P561" s="71" t="b">
        <f t="shared" si="86"/>
        <v>1</v>
      </c>
      <c r="Q561" s="72">
        <f t="shared" si="93"/>
        <v>0</v>
      </c>
      <c r="R561" s="72"/>
      <c r="S561" s="101" t="b">
        <f t="shared" si="87"/>
        <v>1</v>
      </c>
      <c r="T561" s="75" t="b">
        <f t="shared" si="87"/>
        <v>1</v>
      </c>
      <c r="U561" s="75" t="b">
        <f t="shared" si="87"/>
        <v>1</v>
      </c>
      <c r="V561" s="75" t="b">
        <f t="shared" si="87"/>
        <v>1</v>
      </c>
      <c r="W561" s="75" t="b">
        <f t="shared" si="94"/>
        <v>1</v>
      </c>
      <c r="X561" s="75" t="b">
        <f t="shared" si="94"/>
        <v>1</v>
      </c>
      <c r="Y561" s="75" t="b">
        <f t="shared" si="94"/>
        <v>1</v>
      </c>
      <c r="Z561" s="75" t="b">
        <f t="shared" si="88"/>
        <v>1</v>
      </c>
      <c r="AA561" s="75">
        <f t="shared" si="95"/>
        <v>0</v>
      </c>
      <c r="AB561" s="75"/>
      <c r="AC561" s="77">
        <f t="shared" si="89"/>
        <v>0</v>
      </c>
      <c r="AD561" s="78"/>
      <c r="AE561" s="79">
        <f t="shared" si="90"/>
        <v>0</v>
      </c>
      <c r="AF561" s="104">
        <f t="shared" si="91"/>
        <v>0</v>
      </c>
      <c r="AG561" s="45"/>
      <c r="AH561" s="110">
        <f t="shared" si="92"/>
        <v>0</v>
      </c>
      <c r="AI561" s="21"/>
      <c r="AJ561" s="11"/>
      <c r="AK561" s="17"/>
    </row>
    <row r="562" spans="1:37" x14ac:dyDescent="0.3">
      <c r="A562" s="97"/>
      <c r="B562" s="97"/>
      <c r="C562" s="121"/>
      <c r="D562" s="119"/>
      <c r="M562" s="70" t="b">
        <f t="shared" si="86"/>
        <v>1</v>
      </c>
      <c r="N562" s="71" t="b">
        <f t="shared" si="86"/>
        <v>1</v>
      </c>
      <c r="O562" s="71" t="b">
        <f t="shared" si="86"/>
        <v>1</v>
      </c>
      <c r="P562" s="71" t="b">
        <f t="shared" si="86"/>
        <v>1</v>
      </c>
      <c r="Q562" s="72">
        <f t="shared" si="93"/>
        <v>0</v>
      </c>
      <c r="R562" s="72"/>
      <c r="S562" s="101" t="b">
        <f t="shared" si="87"/>
        <v>1</v>
      </c>
      <c r="T562" s="75" t="b">
        <f t="shared" si="87"/>
        <v>1</v>
      </c>
      <c r="U562" s="75" t="b">
        <f t="shared" si="87"/>
        <v>1</v>
      </c>
      <c r="V562" s="75" t="b">
        <f t="shared" si="87"/>
        <v>1</v>
      </c>
      <c r="W562" s="75" t="b">
        <f t="shared" si="94"/>
        <v>1</v>
      </c>
      <c r="X562" s="75" t="b">
        <f t="shared" si="94"/>
        <v>1</v>
      </c>
      <c r="Y562" s="75" t="b">
        <f t="shared" si="94"/>
        <v>1</v>
      </c>
      <c r="Z562" s="75" t="b">
        <f t="shared" si="88"/>
        <v>1</v>
      </c>
      <c r="AA562" s="75">
        <f t="shared" si="95"/>
        <v>0</v>
      </c>
      <c r="AB562" s="75"/>
      <c r="AC562" s="77">
        <f t="shared" si="89"/>
        <v>0</v>
      </c>
      <c r="AD562" s="78"/>
      <c r="AE562" s="79">
        <f t="shared" si="90"/>
        <v>0</v>
      </c>
      <c r="AF562" s="104">
        <f t="shared" si="91"/>
        <v>0</v>
      </c>
      <c r="AG562" s="45"/>
      <c r="AH562" s="110">
        <f t="shared" si="92"/>
        <v>0</v>
      </c>
      <c r="AI562" s="21"/>
      <c r="AJ562" s="11"/>
      <c r="AK562" s="17"/>
    </row>
    <row r="563" spans="1:37" x14ac:dyDescent="0.3">
      <c r="A563" s="97"/>
      <c r="B563" s="97"/>
      <c r="C563" s="121"/>
      <c r="D563" s="119"/>
      <c r="M563" s="70" t="b">
        <f t="shared" si="86"/>
        <v>1</v>
      </c>
      <c r="N563" s="71" t="b">
        <f t="shared" si="86"/>
        <v>1</v>
      </c>
      <c r="O563" s="71" t="b">
        <f t="shared" si="86"/>
        <v>1</v>
      </c>
      <c r="P563" s="71" t="b">
        <f t="shared" si="86"/>
        <v>1</v>
      </c>
      <c r="Q563" s="72">
        <f t="shared" si="93"/>
        <v>0</v>
      </c>
      <c r="R563" s="72"/>
      <c r="S563" s="101" t="b">
        <f t="shared" si="87"/>
        <v>1</v>
      </c>
      <c r="T563" s="75" t="b">
        <f t="shared" si="87"/>
        <v>1</v>
      </c>
      <c r="U563" s="75" t="b">
        <f t="shared" si="87"/>
        <v>1</v>
      </c>
      <c r="V563" s="75" t="b">
        <f t="shared" si="87"/>
        <v>1</v>
      </c>
      <c r="W563" s="75" t="b">
        <f t="shared" si="94"/>
        <v>1</v>
      </c>
      <c r="X563" s="75" t="b">
        <f t="shared" si="94"/>
        <v>1</v>
      </c>
      <c r="Y563" s="75" t="b">
        <f t="shared" si="94"/>
        <v>1</v>
      </c>
      <c r="Z563" s="75" t="b">
        <f t="shared" si="88"/>
        <v>1</v>
      </c>
      <c r="AA563" s="75">
        <f t="shared" si="95"/>
        <v>0</v>
      </c>
      <c r="AB563" s="75"/>
      <c r="AC563" s="77">
        <f t="shared" si="89"/>
        <v>0</v>
      </c>
      <c r="AD563" s="78"/>
      <c r="AE563" s="79">
        <f t="shared" si="90"/>
        <v>0</v>
      </c>
      <c r="AF563" s="104">
        <f t="shared" si="91"/>
        <v>0</v>
      </c>
      <c r="AG563" s="45"/>
      <c r="AH563" s="110">
        <f t="shared" si="92"/>
        <v>0</v>
      </c>
      <c r="AI563" s="21"/>
      <c r="AJ563" s="11"/>
      <c r="AK563" s="17"/>
    </row>
    <row r="564" spans="1:37" x14ac:dyDescent="0.3">
      <c r="A564" s="97"/>
      <c r="B564" s="97"/>
      <c r="C564" s="121"/>
      <c r="D564" s="119"/>
      <c r="M564" s="70" t="b">
        <f t="shared" si="86"/>
        <v>1</v>
      </c>
      <c r="N564" s="71" t="b">
        <f t="shared" si="86"/>
        <v>1</v>
      </c>
      <c r="O564" s="71" t="b">
        <f t="shared" si="86"/>
        <v>1</v>
      </c>
      <c r="P564" s="71" t="b">
        <f t="shared" si="86"/>
        <v>1</v>
      </c>
      <c r="Q564" s="72">
        <f t="shared" si="93"/>
        <v>0</v>
      </c>
      <c r="R564" s="72"/>
      <c r="S564" s="101" t="b">
        <f t="shared" si="87"/>
        <v>1</v>
      </c>
      <c r="T564" s="75" t="b">
        <f t="shared" si="87"/>
        <v>1</v>
      </c>
      <c r="U564" s="75" t="b">
        <f t="shared" si="87"/>
        <v>1</v>
      </c>
      <c r="V564" s="75" t="b">
        <f t="shared" si="87"/>
        <v>1</v>
      </c>
      <c r="W564" s="75" t="b">
        <f t="shared" si="94"/>
        <v>1</v>
      </c>
      <c r="X564" s="75" t="b">
        <f t="shared" si="94"/>
        <v>1</v>
      </c>
      <c r="Y564" s="75" t="b">
        <f t="shared" si="94"/>
        <v>1</v>
      </c>
      <c r="Z564" s="75" t="b">
        <f t="shared" si="88"/>
        <v>1</v>
      </c>
      <c r="AA564" s="75">
        <f t="shared" si="95"/>
        <v>0</v>
      </c>
      <c r="AB564" s="75"/>
      <c r="AC564" s="77">
        <f t="shared" si="89"/>
        <v>0</v>
      </c>
      <c r="AD564" s="78"/>
      <c r="AE564" s="79">
        <f t="shared" si="90"/>
        <v>0</v>
      </c>
      <c r="AF564" s="104">
        <f t="shared" si="91"/>
        <v>0</v>
      </c>
      <c r="AG564" s="45"/>
      <c r="AH564" s="110">
        <f t="shared" si="92"/>
        <v>0</v>
      </c>
      <c r="AI564" s="21"/>
      <c r="AJ564" s="11"/>
      <c r="AK564" s="17"/>
    </row>
    <row r="565" spans="1:37" x14ac:dyDescent="0.3">
      <c r="A565" s="97"/>
      <c r="B565" s="97"/>
      <c r="C565" s="121"/>
      <c r="D565" s="119"/>
      <c r="M565" s="70" t="b">
        <f t="shared" si="86"/>
        <v>1</v>
      </c>
      <c r="N565" s="71" t="b">
        <f t="shared" si="86"/>
        <v>1</v>
      </c>
      <c r="O565" s="71" t="b">
        <f t="shared" si="86"/>
        <v>1</v>
      </c>
      <c r="P565" s="71" t="b">
        <f t="shared" si="86"/>
        <v>1</v>
      </c>
      <c r="Q565" s="72">
        <f t="shared" si="93"/>
        <v>0</v>
      </c>
      <c r="R565" s="72"/>
      <c r="S565" s="101" t="b">
        <f t="shared" si="87"/>
        <v>1</v>
      </c>
      <c r="T565" s="75" t="b">
        <f t="shared" si="87"/>
        <v>1</v>
      </c>
      <c r="U565" s="75" t="b">
        <f t="shared" si="87"/>
        <v>1</v>
      </c>
      <c r="V565" s="75" t="b">
        <f t="shared" si="87"/>
        <v>1</v>
      </c>
      <c r="W565" s="75" t="b">
        <f t="shared" si="94"/>
        <v>1</v>
      </c>
      <c r="X565" s="75" t="b">
        <f t="shared" si="94"/>
        <v>1</v>
      </c>
      <c r="Y565" s="75" t="b">
        <f t="shared" si="94"/>
        <v>1</v>
      </c>
      <c r="Z565" s="75" t="b">
        <f t="shared" si="88"/>
        <v>1</v>
      </c>
      <c r="AA565" s="75">
        <f t="shared" si="95"/>
        <v>0</v>
      </c>
      <c r="AB565" s="75"/>
      <c r="AC565" s="77">
        <f t="shared" si="89"/>
        <v>0</v>
      </c>
      <c r="AD565" s="78"/>
      <c r="AE565" s="79">
        <f t="shared" si="90"/>
        <v>0</v>
      </c>
      <c r="AF565" s="104">
        <f t="shared" si="91"/>
        <v>0</v>
      </c>
      <c r="AG565" s="45"/>
      <c r="AH565" s="110">
        <f t="shared" si="92"/>
        <v>0</v>
      </c>
      <c r="AI565" s="21"/>
      <c r="AJ565" s="11"/>
      <c r="AK565" s="17"/>
    </row>
    <row r="566" spans="1:37" x14ac:dyDescent="0.3">
      <c r="A566" s="97"/>
      <c r="B566" s="97"/>
      <c r="C566" s="121"/>
      <c r="D566" s="119"/>
      <c r="M566" s="70" t="b">
        <f t="shared" si="86"/>
        <v>1</v>
      </c>
      <c r="N566" s="71" t="b">
        <f t="shared" si="86"/>
        <v>1</v>
      </c>
      <c r="O566" s="71" t="b">
        <f t="shared" si="86"/>
        <v>1</v>
      </c>
      <c r="P566" s="71" t="b">
        <f t="shared" si="86"/>
        <v>1</v>
      </c>
      <c r="Q566" s="72">
        <f t="shared" si="93"/>
        <v>0</v>
      </c>
      <c r="R566" s="72"/>
      <c r="S566" s="101" t="b">
        <f t="shared" si="87"/>
        <v>1</v>
      </c>
      <c r="T566" s="75" t="b">
        <f t="shared" si="87"/>
        <v>1</v>
      </c>
      <c r="U566" s="75" t="b">
        <f t="shared" si="87"/>
        <v>1</v>
      </c>
      <c r="V566" s="75" t="b">
        <f t="shared" si="87"/>
        <v>1</v>
      </c>
      <c r="W566" s="75" t="b">
        <f t="shared" si="94"/>
        <v>1</v>
      </c>
      <c r="X566" s="75" t="b">
        <f t="shared" si="94"/>
        <v>1</v>
      </c>
      <c r="Y566" s="75" t="b">
        <f t="shared" si="94"/>
        <v>1</v>
      </c>
      <c r="Z566" s="75" t="b">
        <f t="shared" si="88"/>
        <v>1</v>
      </c>
      <c r="AA566" s="75">
        <f t="shared" si="95"/>
        <v>0</v>
      </c>
      <c r="AB566" s="75"/>
      <c r="AC566" s="77">
        <f t="shared" si="89"/>
        <v>0</v>
      </c>
      <c r="AD566" s="78"/>
      <c r="AE566" s="79">
        <f t="shared" si="90"/>
        <v>0</v>
      </c>
      <c r="AF566" s="104">
        <f t="shared" si="91"/>
        <v>0</v>
      </c>
      <c r="AG566" s="45"/>
      <c r="AH566" s="110">
        <f t="shared" si="92"/>
        <v>0</v>
      </c>
      <c r="AI566" s="21"/>
      <c r="AJ566" s="11"/>
      <c r="AK566" s="17"/>
    </row>
    <row r="567" spans="1:37" x14ac:dyDescent="0.3">
      <c r="A567" s="97"/>
      <c r="B567" s="97"/>
      <c r="C567" s="121"/>
      <c r="D567" s="119"/>
      <c r="M567" s="70" t="b">
        <f t="shared" si="86"/>
        <v>1</v>
      </c>
      <c r="N567" s="71" t="b">
        <f t="shared" si="86"/>
        <v>1</v>
      </c>
      <c r="O567" s="71" t="b">
        <f t="shared" si="86"/>
        <v>1</v>
      </c>
      <c r="P567" s="71" t="b">
        <f t="shared" si="86"/>
        <v>1</v>
      </c>
      <c r="Q567" s="72">
        <f t="shared" si="93"/>
        <v>0</v>
      </c>
      <c r="R567" s="72"/>
      <c r="S567" s="101" t="b">
        <f t="shared" si="87"/>
        <v>1</v>
      </c>
      <c r="T567" s="75" t="b">
        <f t="shared" si="87"/>
        <v>1</v>
      </c>
      <c r="U567" s="75" t="b">
        <f t="shared" si="87"/>
        <v>1</v>
      </c>
      <c r="V567" s="75" t="b">
        <f t="shared" si="87"/>
        <v>1</v>
      </c>
      <c r="W567" s="75" t="b">
        <f t="shared" si="94"/>
        <v>1</v>
      </c>
      <c r="X567" s="75" t="b">
        <f t="shared" si="94"/>
        <v>1</v>
      </c>
      <c r="Y567" s="75" t="b">
        <f t="shared" si="94"/>
        <v>1</v>
      </c>
      <c r="Z567" s="75" t="b">
        <f t="shared" si="88"/>
        <v>1</v>
      </c>
      <c r="AA567" s="75">
        <f t="shared" si="95"/>
        <v>0</v>
      </c>
      <c r="AB567" s="75"/>
      <c r="AC567" s="77">
        <f t="shared" si="89"/>
        <v>0</v>
      </c>
      <c r="AD567" s="78"/>
      <c r="AE567" s="79">
        <f t="shared" si="90"/>
        <v>0</v>
      </c>
      <c r="AF567" s="104">
        <f t="shared" si="91"/>
        <v>0</v>
      </c>
      <c r="AG567" s="45"/>
      <c r="AH567" s="110">
        <f t="shared" si="92"/>
        <v>0</v>
      </c>
      <c r="AI567" s="21"/>
      <c r="AJ567" s="11"/>
      <c r="AK567" s="17"/>
    </row>
    <row r="568" spans="1:37" x14ac:dyDescent="0.3">
      <c r="A568" s="97"/>
      <c r="B568" s="97"/>
      <c r="C568" s="121"/>
      <c r="D568" s="119"/>
      <c r="M568" s="70" t="b">
        <f t="shared" si="86"/>
        <v>1</v>
      </c>
      <c r="N568" s="71" t="b">
        <f t="shared" si="86"/>
        <v>1</v>
      </c>
      <c r="O568" s="71" t="b">
        <f t="shared" si="86"/>
        <v>1</v>
      </c>
      <c r="P568" s="71" t="b">
        <f t="shared" si="86"/>
        <v>1</v>
      </c>
      <c r="Q568" s="72">
        <f t="shared" si="93"/>
        <v>0</v>
      </c>
      <c r="R568" s="72"/>
      <c r="S568" s="101" t="b">
        <f t="shared" si="87"/>
        <v>1</v>
      </c>
      <c r="T568" s="75" t="b">
        <f t="shared" si="87"/>
        <v>1</v>
      </c>
      <c r="U568" s="75" t="b">
        <f t="shared" si="87"/>
        <v>1</v>
      </c>
      <c r="V568" s="75" t="b">
        <f t="shared" si="87"/>
        <v>1</v>
      </c>
      <c r="W568" s="75" t="b">
        <f t="shared" si="94"/>
        <v>1</v>
      </c>
      <c r="X568" s="75" t="b">
        <f t="shared" si="94"/>
        <v>1</v>
      </c>
      <c r="Y568" s="75" t="b">
        <f t="shared" si="94"/>
        <v>1</v>
      </c>
      <c r="Z568" s="75" t="b">
        <f t="shared" si="88"/>
        <v>1</v>
      </c>
      <c r="AA568" s="75">
        <f t="shared" si="95"/>
        <v>0</v>
      </c>
      <c r="AB568" s="75"/>
      <c r="AC568" s="77">
        <f t="shared" si="89"/>
        <v>0</v>
      </c>
      <c r="AD568" s="78"/>
      <c r="AE568" s="79">
        <f t="shared" si="90"/>
        <v>0</v>
      </c>
      <c r="AF568" s="104">
        <f t="shared" si="91"/>
        <v>0</v>
      </c>
      <c r="AG568" s="45"/>
      <c r="AH568" s="110">
        <f t="shared" si="92"/>
        <v>0</v>
      </c>
      <c r="AI568" s="21"/>
      <c r="AJ568" s="11"/>
      <c r="AK568" s="17"/>
    </row>
    <row r="569" spans="1:37" x14ac:dyDescent="0.3">
      <c r="A569" s="97"/>
      <c r="B569" s="97"/>
      <c r="C569" s="121"/>
      <c r="D569" s="119"/>
      <c r="M569" s="70" t="b">
        <f t="shared" si="86"/>
        <v>1</v>
      </c>
      <c r="N569" s="71" t="b">
        <f t="shared" si="86"/>
        <v>1</v>
      </c>
      <c r="O569" s="71" t="b">
        <f t="shared" si="86"/>
        <v>1</v>
      </c>
      <c r="P569" s="71" t="b">
        <f t="shared" si="86"/>
        <v>1</v>
      </c>
      <c r="Q569" s="72">
        <f t="shared" si="93"/>
        <v>0</v>
      </c>
      <c r="R569" s="72"/>
      <c r="S569" s="101" t="b">
        <f t="shared" si="87"/>
        <v>1</v>
      </c>
      <c r="T569" s="75" t="b">
        <f t="shared" si="87"/>
        <v>1</v>
      </c>
      <c r="U569" s="75" t="b">
        <f t="shared" si="87"/>
        <v>1</v>
      </c>
      <c r="V569" s="75" t="b">
        <f t="shared" si="87"/>
        <v>1</v>
      </c>
      <c r="W569" s="75" t="b">
        <f t="shared" si="94"/>
        <v>1</v>
      </c>
      <c r="X569" s="75" t="b">
        <f t="shared" si="94"/>
        <v>1</v>
      </c>
      <c r="Y569" s="75" t="b">
        <f t="shared" si="94"/>
        <v>1</v>
      </c>
      <c r="Z569" s="75" t="b">
        <f t="shared" si="88"/>
        <v>1</v>
      </c>
      <c r="AA569" s="75">
        <f t="shared" si="95"/>
        <v>0</v>
      </c>
      <c r="AB569" s="75"/>
      <c r="AC569" s="77">
        <f t="shared" si="89"/>
        <v>0</v>
      </c>
      <c r="AD569" s="78"/>
      <c r="AE569" s="79">
        <f t="shared" si="90"/>
        <v>0</v>
      </c>
      <c r="AF569" s="104">
        <f t="shared" si="91"/>
        <v>0</v>
      </c>
      <c r="AG569" s="45"/>
      <c r="AH569" s="110">
        <f t="shared" si="92"/>
        <v>0</v>
      </c>
      <c r="AI569" s="21"/>
      <c r="AJ569" s="11"/>
      <c r="AK569" s="17"/>
    </row>
    <row r="570" spans="1:37" x14ac:dyDescent="0.3">
      <c r="A570" s="97"/>
      <c r="B570" s="97"/>
      <c r="C570" s="121"/>
      <c r="D570" s="119"/>
      <c r="M570" s="70" t="b">
        <f t="shared" si="86"/>
        <v>1</v>
      </c>
      <c r="N570" s="71" t="b">
        <f t="shared" si="86"/>
        <v>1</v>
      </c>
      <c r="O570" s="71" t="b">
        <f t="shared" si="86"/>
        <v>1</v>
      </c>
      <c r="P570" s="71" t="b">
        <f t="shared" si="86"/>
        <v>1</v>
      </c>
      <c r="Q570" s="72">
        <f t="shared" si="93"/>
        <v>0</v>
      </c>
      <c r="R570" s="72"/>
      <c r="S570" s="101" t="b">
        <f t="shared" si="87"/>
        <v>1</v>
      </c>
      <c r="T570" s="75" t="b">
        <f t="shared" si="87"/>
        <v>1</v>
      </c>
      <c r="U570" s="75" t="b">
        <f t="shared" si="87"/>
        <v>1</v>
      </c>
      <c r="V570" s="75" t="b">
        <f t="shared" si="87"/>
        <v>1</v>
      </c>
      <c r="W570" s="75" t="b">
        <f t="shared" si="94"/>
        <v>1</v>
      </c>
      <c r="X570" s="75" t="b">
        <f t="shared" si="94"/>
        <v>1</v>
      </c>
      <c r="Y570" s="75" t="b">
        <f t="shared" si="94"/>
        <v>1</v>
      </c>
      <c r="Z570" s="75" t="b">
        <f t="shared" si="88"/>
        <v>1</v>
      </c>
      <c r="AA570" s="75">
        <f t="shared" si="95"/>
        <v>0</v>
      </c>
      <c r="AB570" s="75"/>
      <c r="AC570" s="77">
        <f t="shared" si="89"/>
        <v>0</v>
      </c>
      <c r="AD570" s="78"/>
      <c r="AE570" s="79">
        <f t="shared" si="90"/>
        <v>0</v>
      </c>
      <c r="AF570" s="104">
        <f t="shared" si="91"/>
        <v>0</v>
      </c>
      <c r="AG570" s="45"/>
      <c r="AH570" s="110">
        <f t="shared" si="92"/>
        <v>0</v>
      </c>
      <c r="AI570" s="21"/>
      <c r="AJ570" s="11"/>
      <c r="AK570" s="17"/>
    </row>
    <row r="571" spans="1:37" x14ac:dyDescent="0.3">
      <c r="A571" s="97"/>
      <c r="B571" s="97"/>
      <c r="C571" s="121"/>
      <c r="D571" s="119"/>
      <c r="M571" s="70" t="b">
        <f t="shared" si="86"/>
        <v>1</v>
      </c>
      <c r="N571" s="71" t="b">
        <f t="shared" si="86"/>
        <v>1</v>
      </c>
      <c r="O571" s="71" t="b">
        <f t="shared" si="86"/>
        <v>1</v>
      </c>
      <c r="P571" s="71" t="b">
        <f t="shared" si="86"/>
        <v>1</v>
      </c>
      <c r="Q571" s="72">
        <f t="shared" si="93"/>
        <v>0</v>
      </c>
      <c r="R571" s="72"/>
      <c r="S571" s="101" t="b">
        <f t="shared" si="87"/>
        <v>1</v>
      </c>
      <c r="T571" s="75" t="b">
        <f t="shared" si="87"/>
        <v>1</v>
      </c>
      <c r="U571" s="75" t="b">
        <f t="shared" si="87"/>
        <v>1</v>
      </c>
      <c r="V571" s="75" t="b">
        <f t="shared" si="87"/>
        <v>1</v>
      </c>
      <c r="W571" s="75" t="b">
        <f t="shared" si="94"/>
        <v>1</v>
      </c>
      <c r="X571" s="75" t="b">
        <f t="shared" si="94"/>
        <v>1</v>
      </c>
      <c r="Y571" s="75" t="b">
        <f t="shared" si="94"/>
        <v>1</v>
      </c>
      <c r="Z571" s="75" t="b">
        <f t="shared" si="88"/>
        <v>1</v>
      </c>
      <c r="AA571" s="75">
        <f t="shared" si="95"/>
        <v>0</v>
      </c>
      <c r="AB571" s="75"/>
      <c r="AC571" s="77">
        <f t="shared" si="89"/>
        <v>0</v>
      </c>
      <c r="AD571" s="78"/>
      <c r="AE571" s="79">
        <f t="shared" si="90"/>
        <v>0</v>
      </c>
      <c r="AF571" s="104">
        <f t="shared" si="91"/>
        <v>0</v>
      </c>
      <c r="AG571" s="45"/>
      <c r="AH571" s="110">
        <f t="shared" si="92"/>
        <v>0</v>
      </c>
      <c r="AI571" s="21"/>
      <c r="AJ571" s="11"/>
      <c r="AK571" s="17"/>
    </row>
    <row r="572" spans="1:37" x14ac:dyDescent="0.3">
      <c r="A572" s="97"/>
      <c r="B572" s="97"/>
      <c r="C572" s="121"/>
      <c r="D572" s="119"/>
      <c r="M572" s="70" t="b">
        <f t="shared" si="86"/>
        <v>1</v>
      </c>
      <c r="N572" s="71" t="b">
        <f t="shared" si="86"/>
        <v>1</v>
      </c>
      <c r="O572" s="71" t="b">
        <f t="shared" si="86"/>
        <v>1</v>
      </c>
      <c r="P572" s="71" t="b">
        <f t="shared" si="86"/>
        <v>1</v>
      </c>
      <c r="Q572" s="72">
        <f t="shared" si="93"/>
        <v>0</v>
      </c>
      <c r="R572" s="72"/>
      <c r="S572" s="101" t="b">
        <f t="shared" si="87"/>
        <v>1</v>
      </c>
      <c r="T572" s="75" t="b">
        <f t="shared" si="87"/>
        <v>1</v>
      </c>
      <c r="U572" s="75" t="b">
        <f t="shared" si="87"/>
        <v>1</v>
      </c>
      <c r="V572" s="75" t="b">
        <f t="shared" si="87"/>
        <v>1</v>
      </c>
      <c r="W572" s="75" t="b">
        <f t="shared" si="94"/>
        <v>1</v>
      </c>
      <c r="X572" s="75" t="b">
        <f t="shared" si="94"/>
        <v>1</v>
      </c>
      <c r="Y572" s="75" t="b">
        <f t="shared" si="94"/>
        <v>1</v>
      </c>
      <c r="Z572" s="75" t="b">
        <f t="shared" si="88"/>
        <v>1</v>
      </c>
      <c r="AA572" s="75">
        <f t="shared" si="95"/>
        <v>0</v>
      </c>
      <c r="AB572" s="75"/>
      <c r="AC572" s="77">
        <f t="shared" si="89"/>
        <v>0</v>
      </c>
      <c r="AD572" s="78"/>
      <c r="AE572" s="79">
        <f t="shared" si="90"/>
        <v>0</v>
      </c>
      <c r="AF572" s="104">
        <f t="shared" si="91"/>
        <v>0</v>
      </c>
      <c r="AG572" s="45"/>
      <c r="AH572" s="110">
        <f t="shared" si="92"/>
        <v>0</v>
      </c>
      <c r="AI572" s="21"/>
      <c r="AJ572" s="11"/>
      <c r="AK572" s="17"/>
    </row>
    <row r="573" spans="1:37" x14ac:dyDescent="0.3">
      <c r="A573" s="97"/>
      <c r="B573" s="97"/>
      <c r="C573" s="121"/>
      <c r="D573" s="119"/>
      <c r="M573" s="70" t="b">
        <f t="shared" si="86"/>
        <v>1</v>
      </c>
      <c r="N573" s="71" t="b">
        <f t="shared" si="86"/>
        <v>1</v>
      </c>
      <c r="O573" s="71" t="b">
        <f t="shared" si="86"/>
        <v>1</v>
      </c>
      <c r="P573" s="71" t="b">
        <f t="shared" si="86"/>
        <v>1</v>
      </c>
      <c r="Q573" s="72">
        <f t="shared" si="93"/>
        <v>0</v>
      </c>
      <c r="R573" s="72"/>
      <c r="S573" s="101" t="b">
        <f t="shared" si="87"/>
        <v>1</v>
      </c>
      <c r="T573" s="75" t="b">
        <f t="shared" si="87"/>
        <v>1</v>
      </c>
      <c r="U573" s="75" t="b">
        <f t="shared" si="87"/>
        <v>1</v>
      </c>
      <c r="V573" s="75" t="b">
        <f t="shared" si="87"/>
        <v>1</v>
      </c>
      <c r="W573" s="75" t="b">
        <f t="shared" si="94"/>
        <v>1</v>
      </c>
      <c r="X573" s="75" t="b">
        <f t="shared" si="94"/>
        <v>1</v>
      </c>
      <c r="Y573" s="75" t="b">
        <f t="shared" si="94"/>
        <v>1</v>
      </c>
      <c r="Z573" s="75" t="b">
        <f t="shared" si="88"/>
        <v>1</v>
      </c>
      <c r="AA573" s="75">
        <f t="shared" si="95"/>
        <v>0</v>
      </c>
      <c r="AB573" s="75"/>
      <c r="AC573" s="77">
        <f t="shared" si="89"/>
        <v>0</v>
      </c>
      <c r="AD573" s="78"/>
      <c r="AE573" s="79">
        <f t="shared" si="90"/>
        <v>0</v>
      </c>
      <c r="AF573" s="104">
        <f t="shared" si="91"/>
        <v>0</v>
      </c>
      <c r="AG573" s="45"/>
      <c r="AH573" s="110">
        <f t="shared" si="92"/>
        <v>0</v>
      </c>
      <c r="AI573" s="21"/>
      <c r="AJ573" s="11"/>
      <c r="AK573" s="17"/>
    </row>
    <row r="574" spans="1:37" x14ac:dyDescent="0.3">
      <c r="A574" s="97"/>
      <c r="B574" s="97"/>
      <c r="C574" s="121"/>
      <c r="D574" s="119"/>
      <c r="M574" s="70" t="b">
        <f t="shared" si="86"/>
        <v>1</v>
      </c>
      <c r="N574" s="71" t="b">
        <f t="shared" si="86"/>
        <v>1</v>
      </c>
      <c r="O574" s="71" t="b">
        <f t="shared" si="86"/>
        <v>1</v>
      </c>
      <c r="P574" s="71" t="b">
        <f t="shared" si="86"/>
        <v>1</v>
      </c>
      <c r="Q574" s="72">
        <f t="shared" si="93"/>
        <v>0</v>
      </c>
      <c r="R574" s="72"/>
      <c r="S574" s="101" t="b">
        <f t="shared" si="87"/>
        <v>1</v>
      </c>
      <c r="T574" s="75" t="b">
        <f t="shared" si="87"/>
        <v>1</v>
      </c>
      <c r="U574" s="75" t="b">
        <f t="shared" si="87"/>
        <v>1</v>
      </c>
      <c r="V574" s="75" t="b">
        <f t="shared" si="87"/>
        <v>1</v>
      </c>
      <c r="W574" s="75" t="b">
        <f t="shared" si="94"/>
        <v>1</v>
      </c>
      <c r="X574" s="75" t="b">
        <f t="shared" si="94"/>
        <v>1</v>
      </c>
      <c r="Y574" s="75" t="b">
        <f t="shared" si="94"/>
        <v>1</v>
      </c>
      <c r="Z574" s="75" t="b">
        <f t="shared" si="88"/>
        <v>1</v>
      </c>
      <c r="AA574" s="75">
        <f t="shared" si="95"/>
        <v>0</v>
      </c>
      <c r="AB574" s="75"/>
      <c r="AC574" s="77">
        <f t="shared" si="89"/>
        <v>0</v>
      </c>
      <c r="AD574" s="78"/>
      <c r="AE574" s="79">
        <f t="shared" si="90"/>
        <v>0</v>
      </c>
      <c r="AF574" s="104">
        <f t="shared" si="91"/>
        <v>0</v>
      </c>
      <c r="AG574" s="45"/>
      <c r="AH574" s="110">
        <f t="shared" si="92"/>
        <v>0</v>
      </c>
      <c r="AI574" s="21"/>
      <c r="AJ574" s="11"/>
      <c r="AK574" s="17"/>
    </row>
    <row r="575" spans="1:37" x14ac:dyDescent="0.3">
      <c r="A575" s="97"/>
      <c r="B575" s="97"/>
      <c r="C575" s="121"/>
      <c r="D575" s="119"/>
      <c r="M575" s="70" t="b">
        <f t="shared" si="86"/>
        <v>1</v>
      </c>
      <c r="N575" s="71" t="b">
        <f t="shared" si="86"/>
        <v>1</v>
      </c>
      <c r="O575" s="71" t="b">
        <f t="shared" si="86"/>
        <v>1</v>
      </c>
      <c r="P575" s="71" t="b">
        <f t="shared" si="86"/>
        <v>1</v>
      </c>
      <c r="Q575" s="72">
        <f t="shared" si="93"/>
        <v>0</v>
      </c>
      <c r="R575" s="72"/>
      <c r="S575" s="101" t="b">
        <f t="shared" si="87"/>
        <v>1</v>
      </c>
      <c r="T575" s="75" t="b">
        <f t="shared" si="87"/>
        <v>1</v>
      </c>
      <c r="U575" s="75" t="b">
        <f t="shared" si="87"/>
        <v>1</v>
      </c>
      <c r="V575" s="75" t="b">
        <f t="shared" si="87"/>
        <v>1</v>
      </c>
      <c r="W575" s="75" t="b">
        <f t="shared" si="94"/>
        <v>1</v>
      </c>
      <c r="X575" s="75" t="b">
        <f t="shared" si="94"/>
        <v>1</v>
      </c>
      <c r="Y575" s="75" t="b">
        <f t="shared" si="94"/>
        <v>1</v>
      </c>
      <c r="Z575" s="75" t="b">
        <f t="shared" si="88"/>
        <v>1</v>
      </c>
      <c r="AA575" s="75">
        <f t="shared" si="95"/>
        <v>0</v>
      </c>
      <c r="AB575" s="75"/>
      <c r="AC575" s="77">
        <f t="shared" si="89"/>
        <v>0</v>
      </c>
      <c r="AD575" s="78"/>
      <c r="AE575" s="79">
        <f t="shared" si="90"/>
        <v>0</v>
      </c>
      <c r="AF575" s="104">
        <f t="shared" si="91"/>
        <v>0</v>
      </c>
      <c r="AG575" s="45"/>
      <c r="AH575" s="110">
        <f t="shared" si="92"/>
        <v>0</v>
      </c>
      <c r="AI575" s="21"/>
      <c r="AJ575" s="11"/>
      <c r="AK575" s="17"/>
    </row>
    <row r="576" spans="1:37" x14ac:dyDescent="0.3">
      <c r="A576" s="97"/>
      <c r="B576" s="97"/>
      <c r="C576" s="121"/>
      <c r="D576" s="119"/>
      <c r="M576" s="70" t="b">
        <f t="shared" si="86"/>
        <v>1</v>
      </c>
      <c r="N576" s="71" t="b">
        <f t="shared" si="86"/>
        <v>1</v>
      </c>
      <c r="O576" s="71" t="b">
        <f t="shared" si="86"/>
        <v>1</v>
      </c>
      <c r="P576" s="71" t="b">
        <f t="shared" si="86"/>
        <v>1</v>
      </c>
      <c r="Q576" s="72">
        <f t="shared" si="93"/>
        <v>0</v>
      </c>
      <c r="R576" s="72"/>
      <c r="S576" s="101" t="b">
        <f t="shared" si="87"/>
        <v>1</v>
      </c>
      <c r="T576" s="75" t="b">
        <f t="shared" si="87"/>
        <v>1</v>
      </c>
      <c r="U576" s="75" t="b">
        <f t="shared" si="87"/>
        <v>1</v>
      </c>
      <c r="V576" s="75" t="b">
        <f t="shared" si="87"/>
        <v>1</v>
      </c>
      <c r="W576" s="75" t="b">
        <f t="shared" si="94"/>
        <v>1</v>
      </c>
      <c r="X576" s="75" t="b">
        <f t="shared" si="94"/>
        <v>1</v>
      </c>
      <c r="Y576" s="75" t="b">
        <f t="shared" si="94"/>
        <v>1</v>
      </c>
      <c r="Z576" s="75" t="b">
        <f t="shared" si="88"/>
        <v>1</v>
      </c>
      <c r="AA576" s="75">
        <f t="shared" si="95"/>
        <v>0</v>
      </c>
      <c r="AB576" s="75"/>
      <c r="AC576" s="77">
        <f t="shared" si="89"/>
        <v>0</v>
      </c>
      <c r="AD576" s="78"/>
      <c r="AE576" s="79">
        <f t="shared" si="90"/>
        <v>0</v>
      </c>
      <c r="AF576" s="104">
        <f t="shared" si="91"/>
        <v>0</v>
      </c>
      <c r="AG576" s="45"/>
      <c r="AH576" s="110">
        <f t="shared" si="92"/>
        <v>0</v>
      </c>
      <c r="AI576" s="21"/>
      <c r="AJ576" s="11"/>
      <c r="AK576" s="17"/>
    </row>
    <row r="577" spans="1:37" x14ac:dyDescent="0.3">
      <c r="A577" s="97"/>
      <c r="B577" s="97"/>
      <c r="C577" s="121"/>
      <c r="D577" s="119"/>
      <c r="M577" s="70" t="b">
        <f t="shared" si="86"/>
        <v>1</v>
      </c>
      <c r="N577" s="71" t="b">
        <f t="shared" si="86"/>
        <v>1</v>
      </c>
      <c r="O577" s="71" t="b">
        <f t="shared" si="86"/>
        <v>1</v>
      </c>
      <c r="P577" s="71" t="b">
        <f t="shared" si="86"/>
        <v>1</v>
      </c>
      <c r="Q577" s="72">
        <f t="shared" si="93"/>
        <v>0</v>
      </c>
      <c r="R577" s="72"/>
      <c r="S577" s="101" t="b">
        <f t="shared" si="87"/>
        <v>1</v>
      </c>
      <c r="T577" s="75" t="b">
        <f t="shared" si="87"/>
        <v>1</v>
      </c>
      <c r="U577" s="75" t="b">
        <f t="shared" si="87"/>
        <v>1</v>
      </c>
      <c r="V577" s="75" t="b">
        <f t="shared" si="87"/>
        <v>1</v>
      </c>
      <c r="W577" s="75" t="b">
        <f t="shared" si="94"/>
        <v>1</v>
      </c>
      <c r="X577" s="75" t="b">
        <f t="shared" si="94"/>
        <v>1</v>
      </c>
      <c r="Y577" s="75" t="b">
        <f t="shared" si="94"/>
        <v>1</v>
      </c>
      <c r="Z577" s="75" t="b">
        <f t="shared" si="88"/>
        <v>1</v>
      </c>
      <c r="AA577" s="75">
        <f t="shared" si="95"/>
        <v>0</v>
      </c>
      <c r="AB577" s="75"/>
      <c r="AC577" s="77">
        <f t="shared" si="89"/>
        <v>0</v>
      </c>
      <c r="AD577" s="78"/>
      <c r="AE577" s="79">
        <f t="shared" si="90"/>
        <v>0</v>
      </c>
      <c r="AF577" s="104">
        <f t="shared" si="91"/>
        <v>0</v>
      </c>
      <c r="AG577" s="45"/>
      <c r="AH577" s="110">
        <f t="shared" si="92"/>
        <v>0</v>
      </c>
      <c r="AI577" s="21"/>
      <c r="AJ577" s="11"/>
      <c r="AK577" s="17"/>
    </row>
    <row r="578" spans="1:37" x14ac:dyDescent="0.3">
      <c r="A578" s="97"/>
      <c r="B578" s="97"/>
      <c r="C578" s="121"/>
      <c r="D578" s="119"/>
      <c r="M578" s="70" t="b">
        <f t="shared" si="86"/>
        <v>1</v>
      </c>
      <c r="N578" s="71" t="b">
        <f t="shared" si="86"/>
        <v>1</v>
      </c>
      <c r="O578" s="71" t="b">
        <f t="shared" si="86"/>
        <v>1</v>
      </c>
      <c r="P578" s="71" t="b">
        <f t="shared" si="86"/>
        <v>1</v>
      </c>
      <c r="Q578" s="72">
        <f t="shared" si="93"/>
        <v>0</v>
      </c>
      <c r="R578" s="72"/>
      <c r="S578" s="101" t="b">
        <f t="shared" si="87"/>
        <v>1</v>
      </c>
      <c r="T578" s="75" t="b">
        <f t="shared" si="87"/>
        <v>1</v>
      </c>
      <c r="U578" s="75" t="b">
        <f t="shared" si="87"/>
        <v>1</v>
      </c>
      <c r="V578" s="75" t="b">
        <f t="shared" si="87"/>
        <v>1</v>
      </c>
      <c r="W578" s="75" t="b">
        <f t="shared" si="94"/>
        <v>1</v>
      </c>
      <c r="X578" s="75" t="b">
        <f t="shared" si="94"/>
        <v>1</v>
      </c>
      <c r="Y578" s="75" t="b">
        <f t="shared" si="94"/>
        <v>1</v>
      </c>
      <c r="Z578" s="75" t="b">
        <f t="shared" si="88"/>
        <v>1</v>
      </c>
      <c r="AA578" s="75">
        <f t="shared" si="95"/>
        <v>0</v>
      </c>
      <c r="AB578" s="75"/>
      <c r="AC578" s="77">
        <f t="shared" si="89"/>
        <v>0</v>
      </c>
      <c r="AD578" s="78"/>
      <c r="AE578" s="79">
        <f t="shared" si="90"/>
        <v>0</v>
      </c>
      <c r="AF578" s="104">
        <f t="shared" si="91"/>
        <v>0</v>
      </c>
      <c r="AG578" s="45"/>
      <c r="AH578" s="110">
        <f t="shared" si="92"/>
        <v>0</v>
      </c>
      <c r="AI578" s="21"/>
      <c r="AJ578" s="11"/>
      <c r="AK578" s="17"/>
    </row>
    <row r="579" spans="1:37" x14ac:dyDescent="0.3">
      <c r="A579" s="97"/>
      <c r="B579" s="97"/>
      <c r="C579" s="121"/>
      <c r="D579" s="119"/>
      <c r="M579" s="70" t="b">
        <f t="shared" si="86"/>
        <v>1</v>
      </c>
      <c r="N579" s="71" t="b">
        <f t="shared" si="86"/>
        <v>1</v>
      </c>
      <c r="O579" s="71" t="b">
        <f t="shared" si="86"/>
        <v>1</v>
      </c>
      <c r="P579" s="71" t="b">
        <f t="shared" si="86"/>
        <v>1</v>
      </c>
      <c r="Q579" s="72">
        <f t="shared" si="93"/>
        <v>0</v>
      </c>
      <c r="R579" s="72"/>
      <c r="S579" s="101" t="b">
        <f t="shared" si="87"/>
        <v>1</v>
      </c>
      <c r="T579" s="75" t="b">
        <f t="shared" si="87"/>
        <v>1</v>
      </c>
      <c r="U579" s="75" t="b">
        <f t="shared" si="87"/>
        <v>1</v>
      </c>
      <c r="V579" s="75" t="b">
        <f t="shared" si="87"/>
        <v>1</v>
      </c>
      <c r="W579" s="75" t="b">
        <f t="shared" si="94"/>
        <v>1</v>
      </c>
      <c r="X579" s="75" t="b">
        <f t="shared" si="94"/>
        <v>1</v>
      </c>
      <c r="Y579" s="75" t="b">
        <f t="shared" si="94"/>
        <v>1</v>
      </c>
      <c r="Z579" s="75" t="b">
        <f t="shared" si="88"/>
        <v>1</v>
      </c>
      <c r="AA579" s="75">
        <f t="shared" si="95"/>
        <v>0</v>
      </c>
      <c r="AB579" s="75"/>
      <c r="AC579" s="77">
        <f t="shared" si="89"/>
        <v>0</v>
      </c>
      <c r="AD579" s="78"/>
      <c r="AE579" s="79">
        <f t="shared" si="90"/>
        <v>0</v>
      </c>
      <c r="AF579" s="104">
        <f t="shared" si="91"/>
        <v>0</v>
      </c>
      <c r="AG579" s="45"/>
      <c r="AH579" s="110">
        <f t="shared" si="92"/>
        <v>0</v>
      </c>
      <c r="AI579" s="21"/>
      <c r="AJ579" s="11"/>
      <c r="AK579" s="17"/>
    </row>
    <row r="580" spans="1:37" x14ac:dyDescent="0.3">
      <c r="A580" s="97"/>
      <c r="B580" s="97"/>
      <c r="C580" s="121"/>
      <c r="D580" s="119"/>
      <c r="M580" s="70" t="b">
        <f t="shared" si="86"/>
        <v>1</v>
      </c>
      <c r="N580" s="71" t="b">
        <f t="shared" si="86"/>
        <v>1</v>
      </c>
      <c r="O580" s="71" t="b">
        <f t="shared" si="86"/>
        <v>1</v>
      </c>
      <c r="P580" s="71" t="b">
        <f t="shared" si="86"/>
        <v>1</v>
      </c>
      <c r="Q580" s="72">
        <f t="shared" si="93"/>
        <v>0</v>
      </c>
      <c r="R580" s="72"/>
      <c r="S580" s="101" t="b">
        <f t="shared" si="87"/>
        <v>1</v>
      </c>
      <c r="T580" s="75" t="b">
        <f t="shared" si="87"/>
        <v>1</v>
      </c>
      <c r="U580" s="75" t="b">
        <f t="shared" si="87"/>
        <v>1</v>
      </c>
      <c r="V580" s="75" t="b">
        <f t="shared" si="87"/>
        <v>1</v>
      </c>
      <c r="W580" s="75" t="b">
        <f t="shared" si="94"/>
        <v>1</v>
      </c>
      <c r="X580" s="75" t="b">
        <f t="shared" si="94"/>
        <v>1</v>
      </c>
      <c r="Y580" s="75" t="b">
        <f t="shared" si="94"/>
        <v>1</v>
      </c>
      <c r="Z580" s="75" t="b">
        <f t="shared" si="88"/>
        <v>1</v>
      </c>
      <c r="AA580" s="75">
        <f t="shared" si="95"/>
        <v>0</v>
      </c>
      <c r="AB580" s="75"/>
      <c r="AC580" s="77">
        <f t="shared" si="89"/>
        <v>0</v>
      </c>
      <c r="AD580" s="78"/>
      <c r="AE580" s="79">
        <f t="shared" si="90"/>
        <v>0</v>
      </c>
      <c r="AF580" s="104">
        <f t="shared" si="91"/>
        <v>0</v>
      </c>
      <c r="AG580" s="45"/>
      <c r="AH580" s="110">
        <f t="shared" si="92"/>
        <v>0</v>
      </c>
      <c r="AI580" s="21"/>
      <c r="AJ580" s="11"/>
      <c r="AK580" s="17"/>
    </row>
    <row r="581" spans="1:37" x14ac:dyDescent="0.3">
      <c r="A581" s="97"/>
      <c r="B581" s="97"/>
      <c r="C581" s="121"/>
      <c r="D581" s="119"/>
      <c r="M581" s="70" t="b">
        <f t="shared" si="86"/>
        <v>1</v>
      </c>
      <c r="N581" s="71" t="b">
        <f t="shared" si="86"/>
        <v>1</v>
      </c>
      <c r="O581" s="71" t="b">
        <f t="shared" si="86"/>
        <v>1</v>
      </c>
      <c r="P581" s="71" t="b">
        <f t="shared" si="86"/>
        <v>1</v>
      </c>
      <c r="Q581" s="72">
        <f t="shared" si="93"/>
        <v>0</v>
      </c>
      <c r="R581" s="72"/>
      <c r="S581" s="101" t="b">
        <f t="shared" si="87"/>
        <v>1</v>
      </c>
      <c r="T581" s="75" t="b">
        <f t="shared" si="87"/>
        <v>1</v>
      </c>
      <c r="U581" s="75" t="b">
        <f t="shared" si="87"/>
        <v>1</v>
      </c>
      <c r="V581" s="75" t="b">
        <f t="shared" si="87"/>
        <v>1</v>
      </c>
      <c r="W581" s="75" t="b">
        <f t="shared" si="94"/>
        <v>1</v>
      </c>
      <c r="X581" s="75" t="b">
        <f t="shared" si="94"/>
        <v>1</v>
      </c>
      <c r="Y581" s="75" t="b">
        <f t="shared" si="94"/>
        <v>1</v>
      </c>
      <c r="Z581" s="75" t="b">
        <f t="shared" si="88"/>
        <v>1</v>
      </c>
      <c r="AA581" s="75">
        <f t="shared" si="95"/>
        <v>0</v>
      </c>
      <c r="AB581" s="75"/>
      <c r="AC581" s="77">
        <f t="shared" si="89"/>
        <v>0</v>
      </c>
      <c r="AD581" s="78"/>
      <c r="AE581" s="79">
        <f t="shared" si="90"/>
        <v>0</v>
      </c>
      <c r="AF581" s="104">
        <f t="shared" si="91"/>
        <v>0</v>
      </c>
      <c r="AG581" s="45"/>
      <c r="AH581" s="110">
        <f t="shared" si="92"/>
        <v>0</v>
      </c>
      <c r="AI581" s="21"/>
      <c r="AJ581" s="11"/>
      <c r="AK581" s="17"/>
    </row>
    <row r="582" spans="1:37" x14ac:dyDescent="0.3">
      <c r="A582" s="97"/>
      <c r="B582" s="97"/>
      <c r="C582" s="121"/>
      <c r="D582" s="119"/>
      <c r="M582" s="70" t="b">
        <f t="shared" si="86"/>
        <v>1</v>
      </c>
      <c r="N582" s="71" t="b">
        <f t="shared" si="86"/>
        <v>1</v>
      </c>
      <c r="O582" s="71" t="b">
        <f t="shared" si="86"/>
        <v>1</v>
      </c>
      <c r="P582" s="71" t="b">
        <f t="shared" si="86"/>
        <v>1</v>
      </c>
      <c r="Q582" s="72">
        <f t="shared" si="93"/>
        <v>0</v>
      </c>
      <c r="R582" s="72"/>
      <c r="S582" s="101" t="b">
        <f t="shared" si="87"/>
        <v>1</v>
      </c>
      <c r="T582" s="75" t="b">
        <f t="shared" si="87"/>
        <v>1</v>
      </c>
      <c r="U582" s="75" t="b">
        <f t="shared" si="87"/>
        <v>1</v>
      </c>
      <c r="V582" s="75" t="b">
        <f t="shared" si="87"/>
        <v>1</v>
      </c>
      <c r="W582" s="75" t="b">
        <f t="shared" si="94"/>
        <v>1</v>
      </c>
      <c r="X582" s="75" t="b">
        <f t="shared" si="94"/>
        <v>1</v>
      </c>
      <c r="Y582" s="75" t="b">
        <f t="shared" si="94"/>
        <v>1</v>
      </c>
      <c r="Z582" s="75" t="b">
        <f t="shared" si="88"/>
        <v>1</v>
      </c>
      <c r="AA582" s="75">
        <f t="shared" si="95"/>
        <v>0</v>
      </c>
      <c r="AB582" s="75"/>
      <c r="AC582" s="77">
        <f t="shared" si="89"/>
        <v>0</v>
      </c>
      <c r="AD582" s="78"/>
      <c r="AE582" s="79">
        <f t="shared" si="90"/>
        <v>0</v>
      </c>
      <c r="AF582" s="104">
        <f t="shared" si="91"/>
        <v>0</v>
      </c>
      <c r="AG582" s="45"/>
      <c r="AH582" s="110">
        <f t="shared" si="92"/>
        <v>0</v>
      </c>
      <c r="AI582" s="21"/>
      <c r="AJ582" s="11"/>
      <c r="AK582" s="17"/>
    </row>
    <row r="583" spans="1:37" x14ac:dyDescent="0.3">
      <c r="A583" s="97"/>
      <c r="B583" s="97"/>
      <c r="C583" s="121"/>
      <c r="D583" s="119"/>
      <c r="M583" s="70" t="b">
        <f t="shared" si="86"/>
        <v>1</v>
      </c>
      <c r="N583" s="71" t="b">
        <f t="shared" si="86"/>
        <v>1</v>
      </c>
      <c r="O583" s="71" t="b">
        <f t="shared" si="86"/>
        <v>1</v>
      </c>
      <c r="P583" s="71" t="b">
        <f t="shared" si="86"/>
        <v>1</v>
      </c>
      <c r="Q583" s="72">
        <f t="shared" si="93"/>
        <v>0</v>
      </c>
      <c r="R583" s="72"/>
      <c r="S583" s="101" t="b">
        <f t="shared" si="87"/>
        <v>1</v>
      </c>
      <c r="T583" s="75" t="b">
        <f t="shared" si="87"/>
        <v>1</v>
      </c>
      <c r="U583" s="75" t="b">
        <f t="shared" si="87"/>
        <v>1</v>
      </c>
      <c r="V583" s="75" t="b">
        <f t="shared" si="87"/>
        <v>1</v>
      </c>
      <c r="W583" s="75" t="b">
        <f t="shared" si="94"/>
        <v>1</v>
      </c>
      <c r="X583" s="75" t="b">
        <f t="shared" si="94"/>
        <v>1</v>
      </c>
      <c r="Y583" s="75" t="b">
        <f t="shared" si="94"/>
        <v>1</v>
      </c>
      <c r="Z583" s="75" t="b">
        <f t="shared" si="88"/>
        <v>1</v>
      </c>
      <c r="AA583" s="75">
        <f t="shared" si="95"/>
        <v>0</v>
      </c>
      <c r="AB583" s="75"/>
      <c r="AC583" s="77">
        <f t="shared" si="89"/>
        <v>0</v>
      </c>
      <c r="AD583" s="78"/>
      <c r="AE583" s="79">
        <f t="shared" si="90"/>
        <v>0</v>
      </c>
      <c r="AF583" s="104">
        <f t="shared" si="91"/>
        <v>0</v>
      </c>
      <c r="AG583" s="45"/>
      <c r="AH583" s="110">
        <f t="shared" si="92"/>
        <v>0</v>
      </c>
      <c r="AI583" s="21"/>
      <c r="AJ583" s="11"/>
      <c r="AK583" s="17"/>
    </row>
    <row r="584" spans="1:37" x14ac:dyDescent="0.3">
      <c r="A584" s="97"/>
      <c r="B584" s="97"/>
      <c r="C584" s="121"/>
      <c r="D584" s="119"/>
      <c r="M584" s="70" t="b">
        <f t="shared" si="86"/>
        <v>1</v>
      </c>
      <c r="N584" s="71" t="b">
        <f t="shared" si="86"/>
        <v>1</v>
      </c>
      <c r="O584" s="71" t="b">
        <f t="shared" si="86"/>
        <v>1</v>
      </c>
      <c r="P584" s="71" t="b">
        <f t="shared" si="86"/>
        <v>1</v>
      </c>
      <c r="Q584" s="72">
        <f t="shared" si="93"/>
        <v>0</v>
      </c>
      <c r="R584" s="72"/>
      <c r="S584" s="101" t="b">
        <f t="shared" si="87"/>
        <v>1</v>
      </c>
      <c r="T584" s="75" t="b">
        <f t="shared" si="87"/>
        <v>1</v>
      </c>
      <c r="U584" s="75" t="b">
        <f t="shared" si="87"/>
        <v>1</v>
      </c>
      <c r="V584" s="75" t="b">
        <f t="shared" si="87"/>
        <v>1</v>
      </c>
      <c r="W584" s="75" t="b">
        <f t="shared" si="94"/>
        <v>1</v>
      </c>
      <c r="X584" s="75" t="b">
        <f t="shared" si="94"/>
        <v>1</v>
      </c>
      <c r="Y584" s="75" t="b">
        <f t="shared" si="94"/>
        <v>1</v>
      </c>
      <c r="Z584" s="75" t="b">
        <f t="shared" si="88"/>
        <v>1</v>
      </c>
      <c r="AA584" s="75">
        <f t="shared" si="95"/>
        <v>0</v>
      </c>
      <c r="AB584" s="75"/>
      <c r="AC584" s="77">
        <f t="shared" si="89"/>
        <v>0</v>
      </c>
      <c r="AD584" s="78"/>
      <c r="AE584" s="79">
        <f t="shared" si="90"/>
        <v>0</v>
      </c>
      <c r="AF584" s="104">
        <f t="shared" si="91"/>
        <v>0</v>
      </c>
      <c r="AG584" s="45"/>
      <c r="AH584" s="110">
        <f t="shared" si="92"/>
        <v>0</v>
      </c>
      <c r="AI584" s="21"/>
      <c r="AJ584" s="11"/>
      <c r="AK584" s="17"/>
    </row>
    <row r="585" spans="1:37" x14ac:dyDescent="0.3">
      <c r="A585" s="97"/>
      <c r="B585" s="97"/>
      <c r="C585" s="121"/>
      <c r="D585" s="119"/>
      <c r="M585" s="70" t="b">
        <f t="shared" si="86"/>
        <v>1</v>
      </c>
      <c r="N585" s="71" t="b">
        <f t="shared" si="86"/>
        <v>1</v>
      </c>
      <c r="O585" s="71" t="b">
        <f t="shared" si="86"/>
        <v>1</v>
      </c>
      <c r="P585" s="71" t="b">
        <f t="shared" si="86"/>
        <v>1</v>
      </c>
      <c r="Q585" s="72">
        <f t="shared" si="93"/>
        <v>0</v>
      </c>
      <c r="R585" s="72"/>
      <c r="S585" s="101" t="b">
        <f t="shared" si="87"/>
        <v>1</v>
      </c>
      <c r="T585" s="75" t="b">
        <f t="shared" si="87"/>
        <v>1</v>
      </c>
      <c r="U585" s="75" t="b">
        <f t="shared" si="87"/>
        <v>1</v>
      </c>
      <c r="V585" s="75" t="b">
        <f t="shared" si="87"/>
        <v>1</v>
      </c>
      <c r="W585" s="75" t="b">
        <f t="shared" si="94"/>
        <v>1</v>
      </c>
      <c r="X585" s="75" t="b">
        <f t="shared" si="94"/>
        <v>1</v>
      </c>
      <c r="Y585" s="75" t="b">
        <f t="shared" si="94"/>
        <v>1</v>
      </c>
      <c r="Z585" s="75" t="b">
        <f t="shared" si="88"/>
        <v>1</v>
      </c>
      <c r="AA585" s="75">
        <f t="shared" si="95"/>
        <v>0</v>
      </c>
      <c r="AB585" s="75"/>
      <c r="AC585" s="77">
        <f t="shared" si="89"/>
        <v>0</v>
      </c>
      <c r="AD585" s="78"/>
      <c r="AE585" s="79">
        <f t="shared" si="90"/>
        <v>0</v>
      </c>
      <c r="AF585" s="104">
        <f t="shared" si="91"/>
        <v>0</v>
      </c>
      <c r="AG585" s="45"/>
      <c r="AH585" s="110">
        <f t="shared" si="92"/>
        <v>0</v>
      </c>
      <c r="AI585" s="21"/>
      <c r="AJ585" s="11"/>
      <c r="AK585" s="17"/>
    </row>
    <row r="586" spans="1:37" x14ac:dyDescent="0.3">
      <c r="A586" s="97"/>
      <c r="B586" s="97"/>
      <c r="C586" s="121"/>
      <c r="D586" s="119"/>
      <c r="M586" s="70" t="b">
        <f t="shared" si="86"/>
        <v>1</v>
      </c>
      <c r="N586" s="71" t="b">
        <f t="shared" si="86"/>
        <v>1</v>
      </c>
      <c r="O586" s="71" t="b">
        <f t="shared" si="86"/>
        <v>1</v>
      </c>
      <c r="P586" s="71" t="b">
        <f t="shared" si="86"/>
        <v>1</v>
      </c>
      <c r="Q586" s="72">
        <f t="shared" si="93"/>
        <v>0</v>
      </c>
      <c r="R586" s="72"/>
      <c r="S586" s="101" t="b">
        <f t="shared" si="87"/>
        <v>1</v>
      </c>
      <c r="T586" s="75" t="b">
        <f t="shared" si="87"/>
        <v>1</v>
      </c>
      <c r="U586" s="75" t="b">
        <f t="shared" si="87"/>
        <v>1</v>
      </c>
      <c r="V586" s="75" t="b">
        <f t="shared" si="87"/>
        <v>1</v>
      </c>
      <c r="W586" s="75" t="b">
        <f t="shared" si="94"/>
        <v>1</v>
      </c>
      <c r="X586" s="75" t="b">
        <f t="shared" si="94"/>
        <v>1</v>
      </c>
      <c r="Y586" s="75" t="b">
        <f t="shared" si="94"/>
        <v>1</v>
      </c>
      <c r="Z586" s="75" t="b">
        <f t="shared" si="88"/>
        <v>1</v>
      </c>
      <c r="AA586" s="75">
        <f t="shared" si="95"/>
        <v>0</v>
      </c>
      <c r="AB586" s="75"/>
      <c r="AC586" s="77">
        <f t="shared" si="89"/>
        <v>0</v>
      </c>
      <c r="AD586" s="78"/>
      <c r="AE586" s="79">
        <f t="shared" si="90"/>
        <v>0</v>
      </c>
      <c r="AF586" s="104">
        <f t="shared" si="91"/>
        <v>0</v>
      </c>
      <c r="AG586" s="45"/>
      <c r="AH586" s="110">
        <f t="shared" si="92"/>
        <v>0</v>
      </c>
      <c r="AI586" s="21"/>
      <c r="AJ586" s="11"/>
      <c r="AK586" s="17"/>
    </row>
    <row r="587" spans="1:37" x14ac:dyDescent="0.3">
      <c r="A587" s="97"/>
      <c r="B587" s="97"/>
      <c r="C587" s="121"/>
      <c r="D587" s="119"/>
      <c r="M587" s="70" t="b">
        <f t="shared" si="86"/>
        <v>1</v>
      </c>
      <c r="N587" s="71" t="b">
        <f t="shared" si="86"/>
        <v>1</v>
      </c>
      <c r="O587" s="71" t="b">
        <f t="shared" si="86"/>
        <v>1</v>
      </c>
      <c r="P587" s="71" t="b">
        <f t="shared" ref="P587:P650" si="96">ISBLANK(D587)</f>
        <v>1</v>
      </c>
      <c r="Q587" s="72">
        <f t="shared" si="93"/>
        <v>0</v>
      </c>
      <c r="R587" s="72"/>
      <c r="S587" s="101" t="b">
        <f t="shared" si="87"/>
        <v>1</v>
      </c>
      <c r="T587" s="75" t="b">
        <f t="shared" si="87"/>
        <v>1</v>
      </c>
      <c r="U587" s="75" t="b">
        <f t="shared" si="87"/>
        <v>1</v>
      </c>
      <c r="V587" s="75" t="b">
        <f t="shared" ref="V587:V650" si="97">IF(ISBLANK(D587),TRUE(),ISNUMBER(D587))</f>
        <v>1</v>
      </c>
      <c r="W587" s="75" t="b">
        <f t="shared" si="94"/>
        <v>1</v>
      </c>
      <c r="X587" s="75" t="b">
        <f t="shared" si="94"/>
        <v>1</v>
      </c>
      <c r="Y587" s="75" t="b">
        <f t="shared" si="94"/>
        <v>1</v>
      </c>
      <c r="Z587" s="75" t="b">
        <f t="shared" si="88"/>
        <v>1</v>
      </c>
      <c r="AA587" s="75">
        <f t="shared" si="95"/>
        <v>0</v>
      </c>
      <c r="AB587" s="75"/>
      <c r="AC587" s="77">
        <f t="shared" si="89"/>
        <v>0</v>
      </c>
      <c r="AD587" s="78"/>
      <c r="AE587" s="79">
        <f t="shared" si="90"/>
        <v>0</v>
      </c>
      <c r="AF587" s="104">
        <f t="shared" si="91"/>
        <v>0</v>
      </c>
      <c r="AG587" s="45"/>
      <c r="AH587" s="110">
        <f t="shared" si="92"/>
        <v>0</v>
      </c>
      <c r="AI587" s="21"/>
      <c r="AJ587" s="11"/>
      <c r="AK587" s="17"/>
    </row>
    <row r="588" spans="1:37" x14ac:dyDescent="0.3">
      <c r="A588" s="97"/>
      <c r="B588" s="97"/>
      <c r="C588" s="121"/>
      <c r="D588" s="119"/>
      <c r="M588" s="70" t="b">
        <f t="shared" ref="M588:P651" si="98">ISBLANK(A588)</f>
        <v>1</v>
      </c>
      <c r="N588" s="71" t="b">
        <f t="shared" si="98"/>
        <v>1</v>
      </c>
      <c r="O588" s="71" t="b">
        <f t="shared" si="98"/>
        <v>1</v>
      </c>
      <c r="P588" s="71" t="b">
        <f t="shared" si="96"/>
        <v>1</v>
      </c>
      <c r="Q588" s="72">
        <f t="shared" si="93"/>
        <v>0</v>
      </c>
      <c r="R588" s="72"/>
      <c r="S588" s="101" t="b">
        <f t="shared" ref="S588:V651" si="99">IF(ISBLANK(A588),TRUE(),ISNUMBER(A588))</f>
        <v>1</v>
      </c>
      <c r="T588" s="75" t="b">
        <f t="shared" si="99"/>
        <v>1</v>
      </c>
      <c r="U588" s="75" t="b">
        <f t="shared" si="99"/>
        <v>1</v>
      </c>
      <c r="V588" s="75" t="b">
        <f t="shared" si="97"/>
        <v>1</v>
      </c>
      <c r="W588" s="75" t="b">
        <f t="shared" si="94"/>
        <v>1</v>
      </c>
      <c r="X588" s="75" t="b">
        <f t="shared" si="94"/>
        <v>1</v>
      </c>
      <c r="Y588" s="75" t="b">
        <f t="shared" si="94"/>
        <v>1</v>
      </c>
      <c r="Z588" s="75" t="b">
        <f t="shared" si="94"/>
        <v>1</v>
      </c>
      <c r="AA588" s="75">
        <f t="shared" si="95"/>
        <v>0</v>
      </c>
      <c r="AB588" s="75"/>
      <c r="AC588" s="77">
        <f t="shared" ref="AC588:AC651" si="100">IF(OR(A588="",B588=""),0,IF(A588&gt;B588,1,0))</f>
        <v>0</v>
      </c>
      <c r="AD588" s="78"/>
      <c r="AE588" s="79">
        <f t="shared" ref="AE588:AE651" si="101">IF(OR(A588="",B588=""),0,IF(SUMPRODUCT(($A$12:$A$1000&lt;B588)*($B$12:$B$1000&gt;A588))&gt;1,1,0))</f>
        <v>0</v>
      </c>
      <c r="AF588" s="104">
        <f t="shared" ref="AF588:AF651" si="102">B588-A588</f>
        <v>0</v>
      </c>
      <c r="AG588" s="45"/>
      <c r="AH588" s="110">
        <f t="shared" ref="AH588:AH651" si="103">IF(AND(OR(AF588&lt;20,AF588&gt;40),AND(A588&lt;&gt;"",B588&lt;&gt;"")),1,0)</f>
        <v>0</v>
      </c>
      <c r="AI588" s="21"/>
      <c r="AJ588" s="11"/>
      <c r="AK588" s="17"/>
    </row>
    <row r="589" spans="1:37" x14ac:dyDescent="0.3">
      <c r="A589" s="97"/>
      <c r="B589" s="97"/>
      <c r="C589" s="121"/>
      <c r="D589" s="119"/>
      <c r="M589" s="70" t="b">
        <f t="shared" si="98"/>
        <v>1</v>
      </c>
      <c r="N589" s="71" t="b">
        <f t="shared" si="98"/>
        <v>1</v>
      </c>
      <c r="O589" s="71" t="b">
        <f t="shared" si="98"/>
        <v>1</v>
      </c>
      <c r="P589" s="71" t="b">
        <f t="shared" si="96"/>
        <v>1</v>
      </c>
      <c r="Q589" s="72">
        <f t="shared" ref="Q589:Q652" si="104">IF(OR(AND(M589:P589),AND(NOT(M589),NOT(N589),NOT(O589),NOT(P589))),0,1)</f>
        <v>0</v>
      </c>
      <c r="R589" s="72"/>
      <c r="S589" s="101" t="b">
        <f t="shared" si="99"/>
        <v>1</v>
      </c>
      <c r="T589" s="75" t="b">
        <f t="shared" si="99"/>
        <v>1</v>
      </c>
      <c r="U589" s="75" t="b">
        <f t="shared" si="99"/>
        <v>1</v>
      </c>
      <c r="V589" s="75" t="b">
        <f t="shared" si="97"/>
        <v>1</v>
      </c>
      <c r="W589" s="75" t="b">
        <f t="shared" ref="W589:Z652" si="105">IF(ISBLANK(F589),TRUE(),ISNUMBER(F589))</f>
        <v>1</v>
      </c>
      <c r="X589" s="75" t="b">
        <f t="shared" si="105"/>
        <v>1</v>
      </c>
      <c r="Y589" s="75" t="b">
        <f t="shared" si="105"/>
        <v>1</v>
      </c>
      <c r="Z589" s="75" t="b">
        <f t="shared" si="105"/>
        <v>1</v>
      </c>
      <c r="AA589" s="75">
        <f t="shared" ref="AA589:AA652" si="106">IF(AND(S589:Z589),0,1)</f>
        <v>0</v>
      </c>
      <c r="AB589" s="75"/>
      <c r="AC589" s="77">
        <f t="shared" si="100"/>
        <v>0</v>
      </c>
      <c r="AD589" s="78"/>
      <c r="AE589" s="79">
        <f t="shared" si="101"/>
        <v>0</v>
      </c>
      <c r="AF589" s="104">
        <f t="shared" si="102"/>
        <v>0</v>
      </c>
      <c r="AG589" s="45"/>
      <c r="AH589" s="110">
        <f t="shared" si="103"/>
        <v>0</v>
      </c>
      <c r="AI589" s="21"/>
      <c r="AJ589" s="11"/>
      <c r="AK589" s="17"/>
    </row>
    <row r="590" spans="1:37" x14ac:dyDescent="0.3">
      <c r="A590" s="97"/>
      <c r="B590" s="97"/>
      <c r="C590" s="121"/>
      <c r="D590" s="119"/>
      <c r="M590" s="70" t="b">
        <f t="shared" si="98"/>
        <v>1</v>
      </c>
      <c r="N590" s="71" t="b">
        <f t="shared" si="98"/>
        <v>1</v>
      </c>
      <c r="O590" s="71" t="b">
        <f t="shared" si="98"/>
        <v>1</v>
      </c>
      <c r="P590" s="71" t="b">
        <f t="shared" si="96"/>
        <v>1</v>
      </c>
      <c r="Q590" s="72">
        <f t="shared" si="104"/>
        <v>0</v>
      </c>
      <c r="R590" s="72"/>
      <c r="S590" s="101" t="b">
        <f t="shared" si="99"/>
        <v>1</v>
      </c>
      <c r="T590" s="75" t="b">
        <f t="shared" si="99"/>
        <v>1</v>
      </c>
      <c r="U590" s="75" t="b">
        <f t="shared" si="99"/>
        <v>1</v>
      </c>
      <c r="V590" s="75" t="b">
        <f t="shared" si="97"/>
        <v>1</v>
      </c>
      <c r="W590" s="75" t="b">
        <f t="shared" si="105"/>
        <v>1</v>
      </c>
      <c r="X590" s="75" t="b">
        <f t="shared" si="105"/>
        <v>1</v>
      </c>
      <c r="Y590" s="75" t="b">
        <f t="shared" si="105"/>
        <v>1</v>
      </c>
      <c r="Z590" s="75" t="b">
        <f t="shared" si="105"/>
        <v>1</v>
      </c>
      <c r="AA590" s="75">
        <f t="shared" si="106"/>
        <v>0</v>
      </c>
      <c r="AB590" s="75"/>
      <c r="AC590" s="77">
        <f t="shared" si="100"/>
        <v>0</v>
      </c>
      <c r="AD590" s="78"/>
      <c r="AE590" s="79">
        <f t="shared" si="101"/>
        <v>0</v>
      </c>
      <c r="AF590" s="104">
        <f t="shared" si="102"/>
        <v>0</v>
      </c>
      <c r="AG590" s="45"/>
      <c r="AH590" s="110">
        <f t="shared" si="103"/>
        <v>0</v>
      </c>
      <c r="AI590" s="21"/>
      <c r="AJ590" s="11"/>
      <c r="AK590" s="17"/>
    </row>
    <row r="591" spans="1:37" x14ac:dyDescent="0.3">
      <c r="A591" s="97"/>
      <c r="B591" s="97"/>
      <c r="C591" s="121"/>
      <c r="D591" s="119"/>
      <c r="M591" s="70" t="b">
        <f t="shared" si="98"/>
        <v>1</v>
      </c>
      <c r="N591" s="71" t="b">
        <f t="shared" si="98"/>
        <v>1</v>
      </c>
      <c r="O591" s="71" t="b">
        <f t="shared" si="98"/>
        <v>1</v>
      </c>
      <c r="P591" s="71" t="b">
        <f t="shared" si="96"/>
        <v>1</v>
      </c>
      <c r="Q591" s="72">
        <f t="shared" si="104"/>
        <v>0</v>
      </c>
      <c r="R591" s="72"/>
      <c r="S591" s="101" t="b">
        <f t="shared" si="99"/>
        <v>1</v>
      </c>
      <c r="T591" s="75" t="b">
        <f t="shared" si="99"/>
        <v>1</v>
      </c>
      <c r="U591" s="75" t="b">
        <f t="shared" si="99"/>
        <v>1</v>
      </c>
      <c r="V591" s="75" t="b">
        <f t="shared" si="97"/>
        <v>1</v>
      </c>
      <c r="W591" s="75" t="b">
        <f t="shared" si="105"/>
        <v>1</v>
      </c>
      <c r="X591" s="75" t="b">
        <f t="shared" si="105"/>
        <v>1</v>
      </c>
      <c r="Y591" s="75" t="b">
        <f t="shared" si="105"/>
        <v>1</v>
      </c>
      <c r="Z591" s="75" t="b">
        <f t="shared" si="105"/>
        <v>1</v>
      </c>
      <c r="AA591" s="75">
        <f t="shared" si="106"/>
        <v>0</v>
      </c>
      <c r="AB591" s="75"/>
      <c r="AC591" s="77">
        <f t="shared" si="100"/>
        <v>0</v>
      </c>
      <c r="AD591" s="78"/>
      <c r="AE591" s="79">
        <f t="shared" si="101"/>
        <v>0</v>
      </c>
      <c r="AF591" s="104">
        <f t="shared" si="102"/>
        <v>0</v>
      </c>
      <c r="AG591" s="45"/>
      <c r="AH591" s="110">
        <f t="shared" si="103"/>
        <v>0</v>
      </c>
      <c r="AI591" s="21"/>
      <c r="AJ591" s="11"/>
      <c r="AK591" s="17"/>
    </row>
    <row r="592" spans="1:37" x14ac:dyDescent="0.3">
      <c r="A592" s="97"/>
      <c r="B592" s="97"/>
      <c r="C592" s="121"/>
      <c r="D592" s="119"/>
      <c r="M592" s="70" t="b">
        <f t="shared" si="98"/>
        <v>1</v>
      </c>
      <c r="N592" s="71" t="b">
        <f t="shared" si="98"/>
        <v>1</v>
      </c>
      <c r="O592" s="71" t="b">
        <f t="shared" si="98"/>
        <v>1</v>
      </c>
      <c r="P592" s="71" t="b">
        <f t="shared" si="96"/>
        <v>1</v>
      </c>
      <c r="Q592" s="72">
        <f t="shared" si="104"/>
        <v>0</v>
      </c>
      <c r="R592" s="72"/>
      <c r="S592" s="101" t="b">
        <f t="shared" si="99"/>
        <v>1</v>
      </c>
      <c r="T592" s="75" t="b">
        <f t="shared" si="99"/>
        <v>1</v>
      </c>
      <c r="U592" s="75" t="b">
        <f t="shared" si="99"/>
        <v>1</v>
      </c>
      <c r="V592" s="75" t="b">
        <f t="shared" si="97"/>
        <v>1</v>
      </c>
      <c r="W592" s="75" t="b">
        <f t="shared" si="105"/>
        <v>1</v>
      </c>
      <c r="X592" s="75" t="b">
        <f t="shared" si="105"/>
        <v>1</v>
      </c>
      <c r="Y592" s="75" t="b">
        <f t="shared" si="105"/>
        <v>1</v>
      </c>
      <c r="Z592" s="75" t="b">
        <f t="shared" si="105"/>
        <v>1</v>
      </c>
      <c r="AA592" s="75">
        <f t="shared" si="106"/>
        <v>0</v>
      </c>
      <c r="AB592" s="75"/>
      <c r="AC592" s="77">
        <f t="shared" si="100"/>
        <v>0</v>
      </c>
      <c r="AD592" s="78"/>
      <c r="AE592" s="79">
        <f t="shared" si="101"/>
        <v>0</v>
      </c>
      <c r="AF592" s="104">
        <f t="shared" si="102"/>
        <v>0</v>
      </c>
      <c r="AG592" s="45"/>
      <c r="AH592" s="110">
        <f t="shared" si="103"/>
        <v>0</v>
      </c>
      <c r="AI592" s="21"/>
      <c r="AJ592" s="11"/>
      <c r="AK592" s="17"/>
    </row>
    <row r="593" spans="1:37" x14ac:dyDescent="0.3">
      <c r="A593" s="97"/>
      <c r="B593" s="97"/>
      <c r="C593" s="121"/>
      <c r="D593" s="119"/>
      <c r="M593" s="70" t="b">
        <f t="shared" si="98"/>
        <v>1</v>
      </c>
      <c r="N593" s="71" t="b">
        <f t="shared" si="98"/>
        <v>1</v>
      </c>
      <c r="O593" s="71" t="b">
        <f t="shared" si="98"/>
        <v>1</v>
      </c>
      <c r="P593" s="71" t="b">
        <f t="shared" si="96"/>
        <v>1</v>
      </c>
      <c r="Q593" s="72">
        <f t="shared" si="104"/>
        <v>0</v>
      </c>
      <c r="R593" s="72"/>
      <c r="S593" s="101" t="b">
        <f t="shared" si="99"/>
        <v>1</v>
      </c>
      <c r="T593" s="75" t="b">
        <f t="shared" si="99"/>
        <v>1</v>
      </c>
      <c r="U593" s="75" t="b">
        <f t="shared" si="99"/>
        <v>1</v>
      </c>
      <c r="V593" s="75" t="b">
        <f t="shared" si="97"/>
        <v>1</v>
      </c>
      <c r="W593" s="75" t="b">
        <f t="shared" si="105"/>
        <v>1</v>
      </c>
      <c r="X593" s="75" t="b">
        <f t="shared" si="105"/>
        <v>1</v>
      </c>
      <c r="Y593" s="75" t="b">
        <f t="shared" si="105"/>
        <v>1</v>
      </c>
      <c r="Z593" s="75" t="b">
        <f t="shared" si="105"/>
        <v>1</v>
      </c>
      <c r="AA593" s="75">
        <f t="shared" si="106"/>
        <v>0</v>
      </c>
      <c r="AB593" s="75"/>
      <c r="AC593" s="77">
        <f t="shared" si="100"/>
        <v>0</v>
      </c>
      <c r="AD593" s="78"/>
      <c r="AE593" s="79">
        <f t="shared" si="101"/>
        <v>0</v>
      </c>
      <c r="AF593" s="104">
        <f t="shared" si="102"/>
        <v>0</v>
      </c>
      <c r="AG593" s="45"/>
      <c r="AH593" s="110">
        <f t="shared" si="103"/>
        <v>0</v>
      </c>
      <c r="AI593" s="21"/>
      <c r="AJ593" s="11"/>
      <c r="AK593" s="17"/>
    </row>
    <row r="594" spans="1:37" x14ac:dyDescent="0.3">
      <c r="A594" s="97"/>
      <c r="B594" s="97"/>
      <c r="C594" s="121"/>
      <c r="D594" s="119"/>
      <c r="M594" s="70" t="b">
        <f t="shared" si="98"/>
        <v>1</v>
      </c>
      <c r="N594" s="71" t="b">
        <f t="shared" si="98"/>
        <v>1</v>
      </c>
      <c r="O594" s="71" t="b">
        <f t="shared" si="98"/>
        <v>1</v>
      </c>
      <c r="P594" s="71" t="b">
        <f t="shared" si="96"/>
        <v>1</v>
      </c>
      <c r="Q594" s="72">
        <f t="shared" si="104"/>
        <v>0</v>
      </c>
      <c r="R594" s="72"/>
      <c r="S594" s="101" t="b">
        <f t="shared" si="99"/>
        <v>1</v>
      </c>
      <c r="T594" s="75" t="b">
        <f t="shared" si="99"/>
        <v>1</v>
      </c>
      <c r="U594" s="75" t="b">
        <f t="shared" si="99"/>
        <v>1</v>
      </c>
      <c r="V594" s="75" t="b">
        <f t="shared" si="97"/>
        <v>1</v>
      </c>
      <c r="W594" s="75" t="b">
        <f t="shared" si="105"/>
        <v>1</v>
      </c>
      <c r="X594" s="75" t="b">
        <f t="shared" si="105"/>
        <v>1</v>
      </c>
      <c r="Y594" s="75" t="b">
        <f t="shared" si="105"/>
        <v>1</v>
      </c>
      <c r="Z594" s="75" t="b">
        <f t="shared" si="105"/>
        <v>1</v>
      </c>
      <c r="AA594" s="75">
        <f t="shared" si="106"/>
        <v>0</v>
      </c>
      <c r="AB594" s="75"/>
      <c r="AC594" s="77">
        <f t="shared" si="100"/>
        <v>0</v>
      </c>
      <c r="AD594" s="78"/>
      <c r="AE594" s="79">
        <f t="shared" si="101"/>
        <v>0</v>
      </c>
      <c r="AF594" s="104">
        <f t="shared" si="102"/>
        <v>0</v>
      </c>
      <c r="AG594" s="45"/>
      <c r="AH594" s="110">
        <f t="shared" si="103"/>
        <v>0</v>
      </c>
      <c r="AI594" s="21"/>
      <c r="AJ594" s="11"/>
      <c r="AK594" s="17"/>
    </row>
    <row r="595" spans="1:37" x14ac:dyDescent="0.3">
      <c r="A595" s="97"/>
      <c r="B595" s="97"/>
      <c r="C595" s="121"/>
      <c r="D595" s="119"/>
      <c r="M595" s="70" t="b">
        <f t="shared" si="98"/>
        <v>1</v>
      </c>
      <c r="N595" s="71" t="b">
        <f t="shared" si="98"/>
        <v>1</v>
      </c>
      <c r="O595" s="71" t="b">
        <f t="shared" si="98"/>
        <v>1</v>
      </c>
      <c r="P595" s="71" t="b">
        <f t="shared" si="96"/>
        <v>1</v>
      </c>
      <c r="Q595" s="72">
        <f t="shared" si="104"/>
        <v>0</v>
      </c>
      <c r="R595" s="72"/>
      <c r="S595" s="101" t="b">
        <f t="shared" si="99"/>
        <v>1</v>
      </c>
      <c r="T595" s="75" t="b">
        <f t="shared" si="99"/>
        <v>1</v>
      </c>
      <c r="U595" s="75" t="b">
        <f t="shared" si="99"/>
        <v>1</v>
      </c>
      <c r="V595" s="75" t="b">
        <f t="shared" si="97"/>
        <v>1</v>
      </c>
      <c r="W595" s="75" t="b">
        <f t="shared" si="105"/>
        <v>1</v>
      </c>
      <c r="X595" s="75" t="b">
        <f t="shared" si="105"/>
        <v>1</v>
      </c>
      <c r="Y595" s="75" t="b">
        <f t="shared" si="105"/>
        <v>1</v>
      </c>
      <c r="Z595" s="75" t="b">
        <f t="shared" si="105"/>
        <v>1</v>
      </c>
      <c r="AA595" s="75">
        <f t="shared" si="106"/>
        <v>0</v>
      </c>
      <c r="AB595" s="75"/>
      <c r="AC595" s="77">
        <f t="shared" si="100"/>
        <v>0</v>
      </c>
      <c r="AD595" s="78"/>
      <c r="AE595" s="79">
        <f t="shared" si="101"/>
        <v>0</v>
      </c>
      <c r="AF595" s="104">
        <f t="shared" si="102"/>
        <v>0</v>
      </c>
      <c r="AG595" s="45"/>
      <c r="AH595" s="110">
        <f t="shared" si="103"/>
        <v>0</v>
      </c>
      <c r="AI595" s="21"/>
      <c r="AJ595" s="11"/>
      <c r="AK595" s="17"/>
    </row>
    <row r="596" spans="1:37" x14ac:dyDescent="0.3">
      <c r="A596" s="97"/>
      <c r="B596" s="97"/>
      <c r="C596" s="121"/>
      <c r="D596" s="119"/>
      <c r="M596" s="70" t="b">
        <f t="shared" si="98"/>
        <v>1</v>
      </c>
      <c r="N596" s="71" t="b">
        <f t="shared" si="98"/>
        <v>1</v>
      </c>
      <c r="O596" s="71" t="b">
        <f t="shared" si="98"/>
        <v>1</v>
      </c>
      <c r="P596" s="71" t="b">
        <f t="shared" si="96"/>
        <v>1</v>
      </c>
      <c r="Q596" s="72">
        <f t="shared" si="104"/>
        <v>0</v>
      </c>
      <c r="R596" s="72"/>
      <c r="S596" s="101" t="b">
        <f t="shared" si="99"/>
        <v>1</v>
      </c>
      <c r="T596" s="75" t="b">
        <f t="shared" si="99"/>
        <v>1</v>
      </c>
      <c r="U596" s="75" t="b">
        <f t="shared" si="99"/>
        <v>1</v>
      </c>
      <c r="V596" s="75" t="b">
        <f t="shared" si="97"/>
        <v>1</v>
      </c>
      <c r="W596" s="75" t="b">
        <f t="shared" si="105"/>
        <v>1</v>
      </c>
      <c r="X596" s="75" t="b">
        <f t="shared" si="105"/>
        <v>1</v>
      </c>
      <c r="Y596" s="75" t="b">
        <f t="shared" si="105"/>
        <v>1</v>
      </c>
      <c r="Z596" s="75" t="b">
        <f t="shared" si="105"/>
        <v>1</v>
      </c>
      <c r="AA596" s="75">
        <f t="shared" si="106"/>
        <v>0</v>
      </c>
      <c r="AB596" s="75"/>
      <c r="AC596" s="77">
        <f t="shared" si="100"/>
        <v>0</v>
      </c>
      <c r="AD596" s="78"/>
      <c r="AE596" s="79">
        <f t="shared" si="101"/>
        <v>0</v>
      </c>
      <c r="AF596" s="104">
        <f t="shared" si="102"/>
        <v>0</v>
      </c>
      <c r="AG596" s="45"/>
      <c r="AH596" s="110">
        <f t="shared" si="103"/>
        <v>0</v>
      </c>
      <c r="AI596" s="21"/>
      <c r="AJ596" s="11"/>
      <c r="AK596" s="17"/>
    </row>
    <row r="597" spans="1:37" x14ac:dyDescent="0.3">
      <c r="A597" s="97"/>
      <c r="B597" s="97"/>
      <c r="C597" s="121"/>
      <c r="D597" s="119"/>
      <c r="M597" s="70" t="b">
        <f t="shared" si="98"/>
        <v>1</v>
      </c>
      <c r="N597" s="71" t="b">
        <f t="shared" si="98"/>
        <v>1</v>
      </c>
      <c r="O597" s="71" t="b">
        <f t="shared" si="98"/>
        <v>1</v>
      </c>
      <c r="P597" s="71" t="b">
        <f t="shared" si="96"/>
        <v>1</v>
      </c>
      <c r="Q597" s="72">
        <f t="shared" si="104"/>
        <v>0</v>
      </c>
      <c r="R597" s="72"/>
      <c r="S597" s="101" t="b">
        <f t="shared" si="99"/>
        <v>1</v>
      </c>
      <c r="T597" s="75" t="b">
        <f t="shared" si="99"/>
        <v>1</v>
      </c>
      <c r="U597" s="75" t="b">
        <f t="shared" si="99"/>
        <v>1</v>
      </c>
      <c r="V597" s="75" t="b">
        <f t="shared" si="97"/>
        <v>1</v>
      </c>
      <c r="W597" s="75" t="b">
        <f t="shared" si="105"/>
        <v>1</v>
      </c>
      <c r="X597" s="75" t="b">
        <f t="shared" si="105"/>
        <v>1</v>
      </c>
      <c r="Y597" s="75" t="b">
        <f t="shared" si="105"/>
        <v>1</v>
      </c>
      <c r="Z597" s="75" t="b">
        <f t="shared" si="105"/>
        <v>1</v>
      </c>
      <c r="AA597" s="75">
        <f t="shared" si="106"/>
        <v>0</v>
      </c>
      <c r="AB597" s="75"/>
      <c r="AC597" s="77">
        <f t="shared" si="100"/>
        <v>0</v>
      </c>
      <c r="AD597" s="78"/>
      <c r="AE597" s="79">
        <f t="shared" si="101"/>
        <v>0</v>
      </c>
      <c r="AF597" s="104">
        <f t="shared" si="102"/>
        <v>0</v>
      </c>
      <c r="AG597" s="45"/>
      <c r="AH597" s="110">
        <f t="shared" si="103"/>
        <v>0</v>
      </c>
      <c r="AI597" s="21"/>
      <c r="AJ597" s="11"/>
      <c r="AK597" s="17"/>
    </row>
    <row r="598" spans="1:37" x14ac:dyDescent="0.3">
      <c r="A598" s="97"/>
      <c r="B598" s="97"/>
      <c r="C598" s="121"/>
      <c r="D598" s="119"/>
      <c r="M598" s="70" t="b">
        <f t="shared" si="98"/>
        <v>1</v>
      </c>
      <c r="N598" s="71" t="b">
        <f t="shared" si="98"/>
        <v>1</v>
      </c>
      <c r="O598" s="71" t="b">
        <f t="shared" si="98"/>
        <v>1</v>
      </c>
      <c r="P598" s="71" t="b">
        <f t="shared" si="96"/>
        <v>1</v>
      </c>
      <c r="Q598" s="72">
        <f t="shared" si="104"/>
        <v>0</v>
      </c>
      <c r="R598" s="72"/>
      <c r="S598" s="101" t="b">
        <f t="shared" si="99"/>
        <v>1</v>
      </c>
      <c r="T598" s="75" t="b">
        <f t="shared" si="99"/>
        <v>1</v>
      </c>
      <c r="U598" s="75" t="b">
        <f t="shared" si="99"/>
        <v>1</v>
      </c>
      <c r="V598" s="75" t="b">
        <f t="shared" si="97"/>
        <v>1</v>
      </c>
      <c r="W598" s="75" t="b">
        <f t="shared" si="105"/>
        <v>1</v>
      </c>
      <c r="X598" s="75" t="b">
        <f t="shared" si="105"/>
        <v>1</v>
      </c>
      <c r="Y598" s="75" t="b">
        <f t="shared" si="105"/>
        <v>1</v>
      </c>
      <c r="Z598" s="75" t="b">
        <f t="shared" si="105"/>
        <v>1</v>
      </c>
      <c r="AA598" s="75">
        <f t="shared" si="106"/>
        <v>0</v>
      </c>
      <c r="AB598" s="75"/>
      <c r="AC598" s="77">
        <f t="shared" si="100"/>
        <v>0</v>
      </c>
      <c r="AD598" s="78"/>
      <c r="AE598" s="79">
        <f t="shared" si="101"/>
        <v>0</v>
      </c>
      <c r="AF598" s="104">
        <f t="shared" si="102"/>
        <v>0</v>
      </c>
      <c r="AG598" s="45"/>
      <c r="AH598" s="110">
        <f t="shared" si="103"/>
        <v>0</v>
      </c>
      <c r="AI598" s="21"/>
      <c r="AJ598" s="11"/>
      <c r="AK598" s="17"/>
    </row>
    <row r="599" spans="1:37" x14ac:dyDescent="0.3">
      <c r="A599" s="97"/>
      <c r="B599" s="97"/>
      <c r="C599" s="121"/>
      <c r="D599" s="119"/>
      <c r="M599" s="70" t="b">
        <f t="shared" si="98"/>
        <v>1</v>
      </c>
      <c r="N599" s="71" t="b">
        <f t="shared" si="98"/>
        <v>1</v>
      </c>
      <c r="O599" s="71" t="b">
        <f t="shared" si="98"/>
        <v>1</v>
      </c>
      <c r="P599" s="71" t="b">
        <f t="shared" si="96"/>
        <v>1</v>
      </c>
      <c r="Q599" s="72">
        <f t="shared" si="104"/>
        <v>0</v>
      </c>
      <c r="R599" s="72"/>
      <c r="S599" s="101" t="b">
        <f t="shared" si="99"/>
        <v>1</v>
      </c>
      <c r="T599" s="75" t="b">
        <f t="shared" si="99"/>
        <v>1</v>
      </c>
      <c r="U599" s="75" t="b">
        <f t="shared" si="99"/>
        <v>1</v>
      </c>
      <c r="V599" s="75" t="b">
        <f t="shared" si="97"/>
        <v>1</v>
      </c>
      <c r="W599" s="75" t="b">
        <f t="shared" si="105"/>
        <v>1</v>
      </c>
      <c r="X599" s="75" t="b">
        <f t="shared" si="105"/>
        <v>1</v>
      </c>
      <c r="Y599" s="75" t="b">
        <f t="shared" si="105"/>
        <v>1</v>
      </c>
      <c r="Z599" s="75" t="b">
        <f t="shared" si="105"/>
        <v>1</v>
      </c>
      <c r="AA599" s="75">
        <f t="shared" si="106"/>
        <v>0</v>
      </c>
      <c r="AB599" s="75"/>
      <c r="AC599" s="77">
        <f t="shared" si="100"/>
        <v>0</v>
      </c>
      <c r="AD599" s="78"/>
      <c r="AE599" s="79">
        <f t="shared" si="101"/>
        <v>0</v>
      </c>
      <c r="AF599" s="104">
        <f t="shared" si="102"/>
        <v>0</v>
      </c>
      <c r="AG599" s="45"/>
      <c r="AH599" s="110">
        <f t="shared" si="103"/>
        <v>0</v>
      </c>
      <c r="AI599" s="21"/>
      <c r="AJ599" s="11"/>
      <c r="AK599" s="17"/>
    </row>
    <row r="600" spans="1:37" x14ac:dyDescent="0.3">
      <c r="A600" s="97"/>
      <c r="B600" s="97"/>
      <c r="C600" s="121"/>
      <c r="D600" s="119"/>
      <c r="M600" s="70" t="b">
        <f t="shared" si="98"/>
        <v>1</v>
      </c>
      <c r="N600" s="71" t="b">
        <f t="shared" si="98"/>
        <v>1</v>
      </c>
      <c r="O600" s="71" t="b">
        <f t="shared" si="98"/>
        <v>1</v>
      </c>
      <c r="P600" s="71" t="b">
        <f t="shared" si="96"/>
        <v>1</v>
      </c>
      <c r="Q600" s="72">
        <f t="shared" si="104"/>
        <v>0</v>
      </c>
      <c r="R600" s="72"/>
      <c r="S600" s="101" t="b">
        <f t="shared" si="99"/>
        <v>1</v>
      </c>
      <c r="T600" s="75" t="b">
        <f t="shared" si="99"/>
        <v>1</v>
      </c>
      <c r="U600" s="75" t="b">
        <f t="shared" si="99"/>
        <v>1</v>
      </c>
      <c r="V600" s="75" t="b">
        <f t="shared" si="97"/>
        <v>1</v>
      </c>
      <c r="W600" s="75" t="b">
        <f t="shared" si="105"/>
        <v>1</v>
      </c>
      <c r="X600" s="75" t="b">
        <f t="shared" si="105"/>
        <v>1</v>
      </c>
      <c r="Y600" s="75" t="b">
        <f t="shared" si="105"/>
        <v>1</v>
      </c>
      <c r="Z600" s="75" t="b">
        <f t="shared" si="105"/>
        <v>1</v>
      </c>
      <c r="AA600" s="75">
        <f t="shared" si="106"/>
        <v>0</v>
      </c>
      <c r="AB600" s="75"/>
      <c r="AC600" s="77">
        <f t="shared" si="100"/>
        <v>0</v>
      </c>
      <c r="AD600" s="78"/>
      <c r="AE600" s="79">
        <f t="shared" si="101"/>
        <v>0</v>
      </c>
      <c r="AF600" s="104">
        <f t="shared" si="102"/>
        <v>0</v>
      </c>
      <c r="AG600" s="45"/>
      <c r="AH600" s="110">
        <f t="shared" si="103"/>
        <v>0</v>
      </c>
      <c r="AI600" s="21"/>
      <c r="AJ600" s="11"/>
      <c r="AK600" s="17"/>
    </row>
    <row r="601" spans="1:37" x14ac:dyDescent="0.3">
      <c r="A601" s="97"/>
      <c r="B601" s="97"/>
      <c r="C601" s="121"/>
      <c r="D601" s="119"/>
      <c r="M601" s="70" t="b">
        <f t="shared" si="98"/>
        <v>1</v>
      </c>
      <c r="N601" s="71" t="b">
        <f t="shared" si="98"/>
        <v>1</v>
      </c>
      <c r="O601" s="71" t="b">
        <f t="shared" si="98"/>
        <v>1</v>
      </c>
      <c r="P601" s="71" t="b">
        <f t="shared" si="96"/>
        <v>1</v>
      </c>
      <c r="Q601" s="72">
        <f t="shared" si="104"/>
        <v>0</v>
      </c>
      <c r="R601" s="72"/>
      <c r="S601" s="101" t="b">
        <f t="shared" si="99"/>
        <v>1</v>
      </c>
      <c r="T601" s="75" t="b">
        <f t="shared" si="99"/>
        <v>1</v>
      </c>
      <c r="U601" s="75" t="b">
        <f t="shared" si="99"/>
        <v>1</v>
      </c>
      <c r="V601" s="75" t="b">
        <f t="shared" si="97"/>
        <v>1</v>
      </c>
      <c r="W601" s="75" t="b">
        <f t="shared" si="105"/>
        <v>1</v>
      </c>
      <c r="X601" s="75" t="b">
        <f t="shared" si="105"/>
        <v>1</v>
      </c>
      <c r="Y601" s="75" t="b">
        <f t="shared" si="105"/>
        <v>1</v>
      </c>
      <c r="Z601" s="75" t="b">
        <f t="shared" si="105"/>
        <v>1</v>
      </c>
      <c r="AA601" s="75">
        <f t="shared" si="106"/>
        <v>0</v>
      </c>
      <c r="AB601" s="75"/>
      <c r="AC601" s="77">
        <f t="shared" si="100"/>
        <v>0</v>
      </c>
      <c r="AD601" s="78"/>
      <c r="AE601" s="79">
        <f t="shared" si="101"/>
        <v>0</v>
      </c>
      <c r="AF601" s="104">
        <f t="shared" si="102"/>
        <v>0</v>
      </c>
      <c r="AG601" s="45"/>
      <c r="AH601" s="110">
        <f t="shared" si="103"/>
        <v>0</v>
      </c>
      <c r="AI601" s="21"/>
      <c r="AJ601" s="11"/>
      <c r="AK601" s="17"/>
    </row>
    <row r="602" spans="1:37" x14ac:dyDescent="0.3">
      <c r="A602" s="97"/>
      <c r="B602" s="97"/>
      <c r="C602" s="121"/>
      <c r="D602" s="119"/>
      <c r="M602" s="70" t="b">
        <f t="shared" si="98"/>
        <v>1</v>
      </c>
      <c r="N602" s="71" t="b">
        <f t="shared" si="98"/>
        <v>1</v>
      </c>
      <c r="O602" s="71" t="b">
        <f t="shared" si="98"/>
        <v>1</v>
      </c>
      <c r="P602" s="71" t="b">
        <f t="shared" si="96"/>
        <v>1</v>
      </c>
      <c r="Q602" s="72">
        <f t="shared" si="104"/>
        <v>0</v>
      </c>
      <c r="R602" s="72"/>
      <c r="S602" s="101" t="b">
        <f t="shared" si="99"/>
        <v>1</v>
      </c>
      <c r="T602" s="75" t="b">
        <f t="shared" si="99"/>
        <v>1</v>
      </c>
      <c r="U602" s="75" t="b">
        <f t="shared" si="99"/>
        <v>1</v>
      </c>
      <c r="V602" s="75" t="b">
        <f t="shared" si="97"/>
        <v>1</v>
      </c>
      <c r="W602" s="75" t="b">
        <f t="shared" si="105"/>
        <v>1</v>
      </c>
      <c r="X602" s="75" t="b">
        <f t="shared" si="105"/>
        <v>1</v>
      </c>
      <c r="Y602" s="75" t="b">
        <f t="shared" si="105"/>
        <v>1</v>
      </c>
      <c r="Z602" s="75" t="b">
        <f t="shared" si="105"/>
        <v>1</v>
      </c>
      <c r="AA602" s="75">
        <f t="shared" si="106"/>
        <v>0</v>
      </c>
      <c r="AB602" s="75"/>
      <c r="AC602" s="77">
        <f t="shared" si="100"/>
        <v>0</v>
      </c>
      <c r="AD602" s="78"/>
      <c r="AE602" s="79">
        <f t="shared" si="101"/>
        <v>0</v>
      </c>
      <c r="AF602" s="104">
        <f t="shared" si="102"/>
        <v>0</v>
      </c>
      <c r="AG602" s="45"/>
      <c r="AH602" s="110">
        <f t="shared" si="103"/>
        <v>0</v>
      </c>
      <c r="AI602" s="21"/>
      <c r="AJ602" s="11"/>
      <c r="AK602" s="17"/>
    </row>
    <row r="603" spans="1:37" x14ac:dyDescent="0.3">
      <c r="A603" s="97"/>
      <c r="B603" s="97"/>
      <c r="C603" s="121"/>
      <c r="D603" s="119"/>
      <c r="M603" s="70" t="b">
        <f t="shared" si="98"/>
        <v>1</v>
      </c>
      <c r="N603" s="71" t="b">
        <f t="shared" si="98"/>
        <v>1</v>
      </c>
      <c r="O603" s="71" t="b">
        <f t="shared" si="98"/>
        <v>1</v>
      </c>
      <c r="P603" s="71" t="b">
        <f t="shared" si="96"/>
        <v>1</v>
      </c>
      <c r="Q603" s="72">
        <f t="shared" si="104"/>
        <v>0</v>
      </c>
      <c r="R603" s="72"/>
      <c r="S603" s="101" t="b">
        <f t="shared" si="99"/>
        <v>1</v>
      </c>
      <c r="T603" s="75" t="b">
        <f t="shared" si="99"/>
        <v>1</v>
      </c>
      <c r="U603" s="75" t="b">
        <f t="shared" si="99"/>
        <v>1</v>
      </c>
      <c r="V603" s="75" t="b">
        <f t="shared" si="97"/>
        <v>1</v>
      </c>
      <c r="W603" s="75" t="b">
        <f t="shared" si="105"/>
        <v>1</v>
      </c>
      <c r="X603" s="75" t="b">
        <f t="shared" si="105"/>
        <v>1</v>
      </c>
      <c r="Y603" s="75" t="b">
        <f t="shared" si="105"/>
        <v>1</v>
      </c>
      <c r="Z603" s="75" t="b">
        <f t="shared" si="105"/>
        <v>1</v>
      </c>
      <c r="AA603" s="75">
        <f t="shared" si="106"/>
        <v>0</v>
      </c>
      <c r="AB603" s="75"/>
      <c r="AC603" s="77">
        <f t="shared" si="100"/>
        <v>0</v>
      </c>
      <c r="AD603" s="78"/>
      <c r="AE603" s="79">
        <f t="shared" si="101"/>
        <v>0</v>
      </c>
      <c r="AF603" s="104">
        <f t="shared" si="102"/>
        <v>0</v>
      </c>
      <c r="AG603" s="45"/>
      <c r="AH603" s="110">
        <f t="shared" si="103"/>
        <v>0</v>
      </c>
      <c r="AI603" s="21"/>
      <c r="AJ603" s="11"/>
      <c r="AK603" s="17"/>
    </row>
    <row r="604" spans="1:37" x14ac:dyDescent="0.3">
      <c r="A604" s="97"/>
      <c r="B604" s="97"/>
      <c r="C604" s="121"/>
      <c r="D604" s="119"/>
      <c r="M604" s="70" t="b">
        <f t="shared" si="98"/>
        <v>1</v>
      </c>
      <c r="N604" s="71" t="b">
        <f t="shared" si="98"/>
        <v>1</v>
      </c>
      <c r="O604" s="71" t="b">
        <f t="shared" si="98"/>
        <v>1</v>
      </c>
      <c r="P604" s="71" t="b">
        <f t="shared" si="96"/>
        <v>1</v>
      </c>
      <c r="Q604" s="72">
        <f t="shared" si="104"/>
        <v>0</v>
      </c>
      <c r="R604" s="72"/>
      <c r="S604" s="101" t="b">
        <f t="shared" si="99"/>
        <v>1</v>
      </c>
      <c r="T604" s="75" t="b">
        <f t="shared" si="99"/>
        <v>1</v>
      </c>
      <c r="U604" s="75" t="b">
        <f t="shared" si="99"/>
        <v>1</v>
      </c>
      <c r="V604" s="75" t="b">
        <f t="shared" si="97"/>
        <v>1</v>
      </c>
      <c r="W604" s="75" t="b">
        <f t="shared" si="105"/>
        <v>1</v>
      </c>
      <c r="X604" s="75" t="b">
        <f t="shared" si="105"/>
        <v>1</v>
      </c>
      <c r="Y604" s="75" t="b">
        <f t="shared" si="105"/>
        <v>1</v>
      </c>
      <c r="Z604" s="75" t="b">
        <f t="shared" si="105"/>
        <v>1</v>
      </c>
      <c r="AA604" s="75">
        <f t="shared" si="106"/>
        <v>0</v>
      </c>
      <c r="AB604" s="75"/>
      <c r="AC604" s="77">
        <f t="shared" si="100"/>
        <v>0</v>
      </c>
      <c r="AD604" s="78"/>
      <c r="AE604" s="79">
        <f t="shared" si="101"/>
        <v>0</v>
      </c>
      <c r="AF604" s="104">
        <f t="shared" si="102"/>
        <v>0</v>
      </c>
      <c r="AG604" s="45"/>
      <c r="AH604" s="110">
        <f t="shared" si="103"/>
        <v>0</v>
      </c>
      <c r="AI604" s="21"/>
      <c r="AJ604" s="11"/>
      <c r="AK604" s="17"/>
    </row>
    <row r="605" spans="1:37" x14ac:dyDescent="0.3">
      <c r="A605" s="97"/>
      <c r="B605" s="97"/>
      <c r="C605" s="121"/>
      <c r="D605" s="119"/>
      <c r="M605" s="70" t="b">
        <f t="shared" si="98"/>
        <v>1</v>
      </c>
      <c r="N605" s="71" t="b">
        <f t="shared" si="98"/>
        <v>1</v>
      </c>
      <c r="O605" s="71" t="b">
        <f t="shared" si="98"/>
        <v>1</v>
      </c>
      <c r="P605" s="71" t="b">
        <f t="shared" si="96"/>
        <v>1</v>
      </c>
      <c r="Q605" s="72">
        <f t="shared" si="104"/>
        <v>0</v>
      </c>
      <c r="R605" s="72"/>
      <c r="S605" s="101" t="b">
        <f t="shared" si="99"/>
        <v>1</v>
      </c>
      <c r="T605" s="75" t="b">
        <f t="shared" si="99"/>
        <v>1</v>
      </c>
      <c r="U605" s="75" t="b">
        <f t="shared" si="99"/>
        <v>1</v>
      </c>
      <c r="V605" s="75" t="b">
        <f t="shared" si="97"/>
        <v>1</v>
      </c>
      <c r="W605" s="75" t="b">
        <f t="shared" si="105"/>
        <v>1</v>
      </c>
      <c r="X605" s="75" t="b">
        <f t="shared" si="105"/>
        <v>1</v>
      </c>
      <c r="Y605" s="75" t="b">
        <f t="shared" si="105"/>
        <v>1</v>
      </c>
      <c r="Z605" s="75" t="b">
        <f t="shared" si="105"/>
        <v>1</v>
      </c>
      <c r="AA605" s="75">
        <f t="shared" si="106"/>
        <v>0</v>
      </c>
      <c r="AB605" s="75"/>
      <c r="AC605" s="77">
        <f t="shared" si="100"/>
        <v>0</v>
      </c>
      <c r="AD605" s="78"/>
      <c r="AE605" s="79">
        <f t="shared" si="101"/>
        <v>0</v>
      </c>
      <c r="AF605" s="104">
        <f t="shared" si="102"/>
        <v>0</v>
      </c>
      <c r="AG605" s="45"/>
      <c r="AH605" s="110">
        <f t="shared" si="103"/>
        <v>0</v>
      </c>
      <c r="AI605" s="21"/>
      <c r="AJ605" s="11"/>
      <c r="AK605" s="17"/>
    </row>
    <row r="606" spans="1:37" x14ac:dyDescent="0.3">
      <c r="A606" s="97"/>
      <c r="B606" s="97"/>
      <c r="C606" s="121"/>
      <c r="D606" s="119"/>
      <c r="M606" s="70" t="b">
        <f t="shared" si="98"/>
        <v>1</v>
      </c>
      <c r="N606" s="71" t="b">
        <f t="shared" si="98"/>
        <v>1</v>
      </c>
      <c r="O606" s="71" t="b">
        <f t="shared" si="98"/>
        <v>1</v>
      </c>
      <c r="P606" s="71" t="b">
        <f t="shared" si="96"/>
        <v>1</v>
      </c>
      <c r="Q606" s="72">
        <f t="shared" si="104"/>
        <v>0</v>
      </c>
      <c r="R606" s="72"/>
      <c r="S606" s="101" t="b">
        <f t="shared" si="99"/>
        <v>1</v>
      </c>
      <c r="T606" s="75" t="b">
        <f t="shared" si="99"/>
        <v>1</v>
      </c>
      <c r="U606" s="75" t="b">
        <f t="shared" si="99"/>
        <v>1</v>
      </c>
      <c r="V606" s="75" t="b">
        <f t="shared" si="97"/>
        <v>1</v>
      </c>
      <c r="W606" s="75" t="b">
        <f t="shared" si="105"/>
        <v>1</v>
      </c>
      <c r="X606" s="75" t="b">
        <f t="shared" si="105"/>
        <v>1</v>
      </c>
      <c r="Y606" s="75" t="b">
        <f t="shared" si="105"/>
        <v>1</v>
      </c>
      <c r="Z606" s="75" t="b">
        <f t="shared" si="105"/>
        <v>1</v>
      </c>
      <c r="AA606" s="75">
        <f t="shared" si="106"/>
        <v>0</v>
      </c>
      <c r="AB606" s="75"/>
      <c r="AC606" s="77">
        <f t="shared" si="100"/>
        <v>0</v>
      </c>
      <c r="AD606" s="78"/>
      <c r="AE606" s="79">
        <f t="shared" si="101"/>
        <v>0</v>
      </c>
      <c r="AF606" s="104">
        <f t="shared" si="102"/>
        <v>0</v>
      </c>
      <c r="AG606" s="45"/>
      <c r="AH606" s="110">
        <f t="shared" si="103"/>
        <v>0</v>
      </c>
      <c r="AI606" s="21"/>
      <c r="AJ606" s="11"/>
      <c r="AK606" s="17"/>
    </row>
    <row r="607" spans="1:37" x14ac:dyDescent="0.3">
      <c r="A607" s="97"/>
      <c r="B607" s="97"/>
      <c r="C607" s="121"/>
      <c r="D607" s="119"/>
      <c r="M607" s="70" t="b">
        <f t="shared" si="98"/>
        <v>1</v>
      </c>
      <c r="N607" s="71" t="b">
        <f t="shared" si="98"/>
        <v>1</v>
      </c>
      <c r="O607" s="71" t="b">
        <f t="shared" si="98"/>
        <v>1</v>
      </c>
      <c r="P607" s="71" t="b">
        <f t="shared" si="96"/>
        <v>1</v>
      </c>
      <c r="Q607" s="72">
        <f t="shared" si="104"/>
        <v>0</v>
      </c>
      <c r="R607" s="72"/>
      <c r="S607" s="101" t="b">
        <f t="shared" si="99"/>
        <v>1</v>
      </c>
      <c r="T607" s="75" t="b">
        <f t="shared" si="99"/>
        <v>1</v>
      </c>
      <c r="U607" s="75" t="b">
        <f t="shared" si="99"/>
        <v>1</v>
      </c>
      <c r="V607" s="75" t="b">
        <f t="shared" si="97"/>
        <v>1</v>
      </c>
      <c r="W607" s="75" t="b">
        <f t="shared" si="105"/>
        <v>1</v>
      </c>
      <c r="X607" s="75" t="b">
        <f t="shared" si="105"/>
        <v>1</v>
      </c>
      <c r="Y607" s="75" t="b">
        <f t="shared" si="105"/>
        <v>1</v>
      </c>
      <c r="Z607" s="75" t="b">
        <f t="shared" si="105"/>
        <v>1</v>
      </c>
      <c r="AA607" s="75">
        <f t="shared" si="106"/>
        <v>0</v>
      </c>
      <c r="AB607" s="75"/>
      <c r="AC607" s="77">
        <f t="shared" si="100"/>
        <v>0</v>
      </c>
      <c r="AD607" s="78"/>
      <c r="AE607" s="79">
        <f t="shared" si="101"/>
        <v>0</v>
      </c>
      <c r="AF607" s="104">
        <f t="shared" si="102"/>
        <v>0</v>
      </c>
      <c r="AG607" s="45"/>
      <c r="AH607" s="110">
        <f t="shared" si="103"/>
        <v>0</v>
      </c>
      <c r="AI607" s="21"/>
      <c r="AJ607" s="11"/>
      <c r="AK607" s="17"/>
    </row>
    <row r="608" spans="1:37" x14ac:dyDescent="0.3">
      <c r="A608" s="97"/>
      <c r="B608" s="97"/>
      <c r="C608" s="121"/>
      <c r="D608" s="119"/>
      <c r="M608" s="70" t="b">
        <f t="shared" si="98"/>
        <v>1</v>
      </c>
      <c r="N608" s="71" t="b">
        <f t="shared" si="98"/>
        <v>1</v>
      </c>
      <c r="O608" s="71" t="b">
        <f t="shared" si="98"/>
        <v>1</v>
      </c>
      <c r="P608" s="71" t="b">
        <f t="shared" si="96"/>
        <v>1</v>
      </c>
      <c r="Q608" s="72">
        <f t="shared" si="104"/>
        <v>0</v>
      </c>
      <c r="R608" s="72"/>
      <c r="S608" s="101" t="b">
        <f t="shared" si="99"/>
        <v>1</v>
      </c>
      <c r="T608" s="75" t="b">
        <f t="shared" si="99"/>
        <v>1</v>
      </c>
      <c r="U608" s="75" t="b">
        <f t="shared" si="99"/>
        <v>1</v>
      </c>
      <c r="V608" s="75" t="b">
        <f t="shared" si="97"/>
        <v>1</v>
      </c>
      <c r="W608" s="75" t="b">
        <f t="shared" si="105"/>
        <v>1</v>
      </c>
      <c r="X608" s="75" t="b">
        <f t="shared" si="105"/>
        <v>1</v>
      </c>
      <c r="Y608" s="75" t="b">
        <f t="shared" si="105"/>
        <v>1</v>
      </c>
      <c r="Z608" s="75" t="b">
        <f t="shared" si="105"/>
        <v>1</v>
      </c>
      <c r="AA608" s="75">
        <f t="shared" si="106"/>
        <v>0</v>
      </c>
      <c r="AB608" s="75"/>
      <c r="AC608" s="77">
        <f t="shared" si="100"/>
        <v>0</v>
      </c>
      <c r="AD608" s="78"/>
      <c r="AE608" s="79">
        <f t="shared" si="101"/>
        <v>0</v>
      </c>
      <c r="AF608" s="104">
        <f t="shared" si="102"/>
        <v>0</v>
      </c>
      <c r="AG608" s="45"/>
      <c r="AH608" s="110">
        <f t="shared" si="103"/>
        <v>0</v>
      </c>
      <c r="AI608" s="21"/>
      <c r="AJ608" s="11"/>
      <c r="AK608" s="17"/>
    </row>
    <row r="609" spans="1:37" x14ac:dyDescent="0.3">
      <c r="A609" s="97"/>
      <c r="B609" s="97"/>
      <c r="C609" s="121"/>
      <c r="D609" s="119"/>
      <c r="M609" s="70" t="b">
        <f t="shared" si="98"/>
        <v>1</v>
      </c>
      <c r="N609" s="71" t="b">
        <f t="shared" si="98"/>
        <v>1</v>
      </c>
      <c r="O609" s="71" t="b">
        <f t="shared" si="98"/>
        <v>1</v>
      </c>
      <c r="P609" s="71" t="b">
        <f t="shared" si="96"/>
        <v>1</v>
      </c>
      <c r="Q609" s="72">
        <f t="shared" si="104"/>
        <v>0</v>
      </c>
      <c r="R609" s="72"/>
      <c r="S609" s="101" t="b">
        <f t="shared" si="99"/>
        <v>1</v>
      </c>
      <c r="T609" s="75" t="b">
        <f t="shared" si="99"/>
        <v>1</v>
      </c>
      <c r="U609" s="75" t="b">
        <f t="shared" si="99"/>
        <v>1</v>
      </c>
      <c r="V609" s="75" t="b">
        <f t="shared" si="97"/>
        <v>1</v>
      </c>
      <c r="W609" s="75" t="b">
        <f t="shared" si="105"/>
        <v>1</v>
      </c>
      <c r="X609" s="75" t="b">
        <f t="shared" si="105"/>
        <v>1</v>
      </c>
      <c r="Y609" s="75" t="b">
        <f t="shared" si="105"/>
        <v>1</v>
      </c>
      <c r="Z609" s="75" t="b">
        <f t="shared" si="105"/>
        <v>1</v>
      </c>
      <c r="AA609" s="75">
        <f t="shared" si="106"/>
        <v>0</v>
      </c>
      <c r="AB609" s="75"/>
      <c r="AC609" s="77">
        <f t="shared" si="100"/>
        <v>0</v>
      </c>
      <c r="AD609" s="78"/>
      <c r="AE609" s="79">
        <f t="shared" si="101"/>
        <v>0</v>
      </c>
      <c r="AF609" s="104">
        <f t="shared" si="102"/>
        <v>0</v>
      </c>
      <c r="AG609" s="45"/>
      <c r="AH609" s="110">
        <f t="shared" si="103"/>
        <v>0</v>
      </c>
      <c r="AI609" s="21"/>
      <c r="AJ609" s="11"/>
      <c r="AK609" s="17"/>
    </row>
    <row r="610" spans="1:37" x14ac:dyDescent="0.3">
      <c r="A610" s="97"/>
      <c r="B610" s="97"/>
      <c r="C610" s="121"/>
      <c r="D610" s="119"/>
      <c r="M610" s="70" t="b">
        <f t="shared" si="98"/>
        <v>1</v>
      </c>
      <c r="N610" s="71" t="b">
        <f t="shared" si="98"/>
        <v>1</v>
      </c>
      <c r="O610" s="71" t="b">
        <f t="shared" si="98"/>
        <v>1</v>
      </c>
      <c r="P610" s="71" t="b">
        <f t="shared" si="96"/>
        <v>1</v>
      </c>
      <c r="Q610" s="72">
        <f t="shared" si="104"/>
        <v>0</v>
      </c>
      <c r="R610" s="72"/>
      <c r="S610" s="101" t="b">
        <f t="shared" si="99"/>
        <v>1</v>
      </c>
      <c r="T610" s="75" t="b">
        <f t="shared" si="99"/>
        <v>1</v>
      </c>
      <c r="U610" s="75" t="b">
        <f t="shared" si="99"/>
        <v>1</v>
      </c>
      <c r="V610" s="75" t="b">
        <f t="shared" si="97"/>
        <v>1</v>
      </c>
      <c r="W610" s="75" t="b">
        <f t="shared" si="105"/>
        <v>1</v>
      </c>
      <c r="X610" s="75" t="b">
        <f t="shared" si="105"/>
        <v>1</v>
      </c>
      <c r="Y610" s="75" t="b">
        <f t="shared" si="105"/>
        <v>1</v>
      </c>
      <c r="Z610" s="75" t="b">
        <f t="shared" si="105"/>
        <v>1</v>
      </c>
      <c r="AA610" s="75">
        <f t="shared" si="106"/>
        <v>0</v>
      </c>
      <c r="AB610" s="75"/>
      <c r="AC610" s="77">
        <f t="shared" si="100"/>
        <v>0</v>
      </c>
      <c r="AD610" s="78"/>
      <c r="AE610" s="79">
        <f t="shared" si="101"/>
        <v>0</v>
      </c>
      <c r="AF610" s="104">
        <f t="shared" si="102"/>
        <v>0</v>
      </c>
      <c r="AG610" s="45"/>
      <c r="AH610" s="110">
        <f t="shared" si="103"/>
        <v>0</v>
      </c>
      <c r="AI610" s="21"/>
      <c r="AJ610" s="11"/>
      <c r="AK610" s="17"/>
    </row>
    <row r="611" spans="1:37" x14ac:dyDescent="0.3">
      <c r="A611" s="97"/>
      <c r="B611" s="97"/>
      <c r="C611" s="121"/>
      <c r="D611" s="119"/>
      <c r="M611" s="70" t="b">
        <f t="shared" si="98"/>
        <v>1</v>
      </c>
      <c r="N611" s="71" t="b">
        <f t="shared" si="98"/>
        <v>1</v>
      </c>
      <c r="O611" s="71" t="b">
        <f t="shared" si="98"/>
        <v>1</v>
      </c>
      <c r="P611" s="71" t="b">
        <f t="shared" si="96"/>
        <v>1</v>
      </c>
      <c r="Q611" s="72">
        <f t="shared" si="104"/>
        <v>0</v>
      </c>
      <c r="R611" s="72"/>
      <c r="S611" s="101" t="b">
        <f t="shared" si="99"/>
        <v>1</v>
      </c>
      <c r="T611" s="75" t="b">
        <f t="shared" si="99"/>
        <v>1</v>
      </c>
      <c r="U611" s="75" t="b">
        <f t="shared" si="99"/>
        <v>1</v>
      </c>
      <c r="V611" s="75" t="b">
        <f t="shared" si="97"/>
        <v>1</v>
      </c>
      <c r="W611" s="75" t="b">
        <f t="shared" si="105"/>
        <v>1</v>
      </c>
      <c r="X611" s="75" t="b">
        <f t="shared" si="105"/>
        <v>1</v>
      </c>
      <c r="Y611" s="75" t="b">
        <f t="shared" si="105"/>
        <v>1</v>
      </c>
      <c r="Z611" s="75" t="b">
        <f t="shared" si="105"/>
        <v>1</v>
      </c>
      <c r="AA611" s="75">
        <f t="shared" si="106"/>
        <v>0</v>
      </c>
      <c r="AB611" s="75"/>
      <c r="AC611" s="77">
        <f t="shared" si="100"/>
        <v>0</v>
      </c>
      <c r="AD611" s="78"/>
      <c r="AE611" s="79">
        <f t="shared" si="101"/>
        <v>0</v>
      </c>
      <c r="AF611" s="104">
        <f t="shared" si="102"/>
        <v>0</v>
      </c>
      <c r="AG611" s="45"/>
      <c r="AH611" s="110">
        <f t="shared" si="103"/>
        <v>0</v>
      </c>
      <c r="AI611" s="21"/>
      <c r="AJ611" s="11"/>
      <c r="AK611" s="17"/>
    </row>
    <row r="612" spans="1:37" x14ac:dyDescent="0.3">
      <c r="A612" s="97"/>
      <c r="B612" s="97"/>
      <c r="C612" s="121"/>
      <c r="D612" s="119"/>
      <c r="M612" s="70" t="b">
        <f t="shared" si="98"/>
        <v>1</v>
      </c>
      <c r="N612" s="71" t="b">
        <f t="shared" si="98"/>
        <v>1</v>
      </c>
      <c r="O612" s="71" t="b">
        <f t="shared" si="98"/>
        <v>1</v>
      </c>
      <c r="P612" s="71" t="b">
        <f t="shared" si="96"/>
        <v>1</v>
      </c>
      <c r="Q612" s="72">
        <f t="shared" si="104"/>
        <v>0</v>
      </c>
      <c r="R612" s="72"/>
      <c r="S612" s="101" t="b">
        <f t="shared" si="99"/>
        <v>1</v>
      </c>
      <c r="T612" s="75" t="b">
        <f t="shared" si="99"/>
        <v>1</v>
      </c>
      <c r="U612" s="75" t="b">
        <f t="shared" si="99"/>
        <v>1</v>
      </c>
      <c r="V612" s="75" t="b">
        <f t="shared" si="97"/>
        <v>1</v>
      </c>
      <c r="W612" s="75" t="b">
        <f t="shared" si="105"/>
        <v>1</v>
      </c>
      <c r="X612" s="75" t="b">
        <f t="shared" si="105"/>
        <v>1</v>
      </c>
      <c r="Y612" s="75" t="b">
        <f t="shared" si="105"/>
        <v>1</v>
      </c>
      <c r="Z612" s="75" t="b">
        <f t="shared" si="105"/>
        <v>1</v>
      </c>
      <c r="AA612" s="75">
        <f t="shared" si="106"/>
        <v>0</v>
      </c>
      <c r="AB612" s="75"/>
      <c r="AC612" s="77">
        <f t="shared" si="100"/>
        <v>0</v>
      </c>
      <c r="AD612" s="78"/>
      <c r="AE612" s="79">
        <f t="shared" si="101"/>
        <v>0</v>
      </c>
      <c r="AF612" s="104">
        <f t="shared" si="102"/>
        <v>0</v>
      </c>
      <c r="AG612" s="45"/>
      <c r="AH612" s="110">
        <f t="shared" si="103"/>
        <v>0</v>
      </c>
      <c r="AI612" s="21"/>
      <c r="AJ612" s="11"/>
      <c r="AK612" s="17"/>
    </row>
    <row r="613" spans="1:37" x14ac:dyDescent="0.3">
      <c r="A613" s="97"/>
      <c r="B613" s="97"/>
      <c r="C613" s="121"/>
      <c r="D613" s="119"/>
      <c r="M613" s="70" t="b">
        <f t="shared" si="98"/>
        <v>1</v>
      </c>
      <c r="N613" s="71" t="b">
        <f t="shared" si="98"/>
        <v>1</v>
      </c>
      <c r="O613" s="71" t="b">
        <f t="shared" si="98"/>
        <v>1</v>
      </c>
      <c r="P613" s="71" t="b">
        <f t="shared" si="96"/>
        <v>1</v>
      </c>
      <c r="Q613" s="72">
        <f t="shared" si="104"/>
        <v>0</v>
      </c>
      <c r="R613" s="72"/>
      <c r="S613" s="101" t="b">
        <f t="shared" si="99"/>
        <v>1</v>
      </c>
      <c r="T613" s="75" t="b">
        <f t="shared" si="99"/>
        <v>1</v>
      </c>
      <c r="U613" s="75" t="b">
        <f t="shared" si="99"/>
        <v>1</v>
      </c>
      <c r="V613" s="75" t="b">
        <f t="shared" si="97"/>
        <v>1</v>
      </c>
      <c r="W613" s="75" t="b">
        <f t="shared" si="105"/>
        <v>1</v>
      </c>
      <c r="X613" s="75" t="b">
        <f t="shared" si="105"/>
        <v>1</v>
      </c>
      <c r="Y613" s="75" t="b">
        <f t="shared" si="105"/>
        <v>1</v>
      </c>
      <c r="Z613" s="75" t="b">
        <f t="shared" si="105"/>
        <v>1</v>
      </c>
      <c r="AA613" s="75">
        <f t="shared" si="106"/>
        <v>0</v>
      </c>
      <c r="AB613" s="75"/>
      <c r="AC613" s="77">
        <f t="shared" si="100"/>
        <v>0</v>
      </c>
      <c r="AD613" s="78"/>
      <c r="AE613" s="79">
        <f t="shared" si="101"/>
        <v>0</v>
      </c>
      <c r="AF613" s="104">
        <f t="shared" si="102"/>
        <v>0</v>
      </c>
      <c r="AG613" s="45"/>
      <c r="AH613" s="110">
        <f t="shared" si="103"/>
        <v>0</v>
      </c>
      <c r="AI613" s="21"/>
      <c r="AJ613" s="11"/>
      <c r="AK613" s="17"/>
    </row>
    <row r="614" spans="1:37" x14ac:dyDescent="0.3">
      <c r="A614" s="97"/>
      <c r="B614" s="97"/>
      <c r="C614" s="121"/>
      <c r="D614" s="119"/>
      <c r="M614" s="70" t="b">
        <f t="shared" si="98"/>
        <v>1</v>
      </c>
      <c r="N614" s="71" t="b">
        <f t="shared" si="98"/>
        <v>1</v>
      </c>
      <c r="O614" s="71" t="b">
        <f t="shared" si="98"/>
        <v>1</v>
      </c>
      <c r="P614" s="71" t="b">
        <f t="shared" si="96"/>
        <v>1</v>
      </c>
      <c r="Q614" s="72">
        <f t="shared" si="104"/>
        <v>0</v>
      </c>
      <c r="R614" s="72"/>
      <c r="S614" s="101" t="b">
        <f t="shared" si="99"/>
        <v>1</v>
      </c>
      <c r="T614" s="75" t="b">
        <f t="shared" si="99"/>
        <v>1</v>
      </c>
      <c r="U614" s="75" t="b">
        <f t="shared" si="99"/>
        <v>1</v>
      </c>
      <c r="V614" s="75" t="b">
        <f t="shared" si="97"/>
        <v>1</v>
      </c>
      <c r="W614" s="75" t="b">
        <f t="shared" si="105"/>
        <v>1</v>
      </c>
      <c r="X614" s="75" t="b">
        <f t="shared" si="105"/>
        <v>1</v>
      </c>
      <c r="Y614" s="75" t="b">
        <f t="shared" si="105"/>
        <v>1</v>
      </c>
      <c r="Z614" s="75" t="b">
        <f t="shared" si="105"/>
        <v>1</v>
      </c>
      <c r="AA614" s="75">
        <f t="shared" si="106"/>
        <v>0</v>
      </c>
      <c r="AB614" s="75"/>
      <c r="AC614" s="77">
        <f t="shared" si="100"/>
        <v>0</v>
      </c>
      <c r="AD614" s="78"/>
      <c r="AE614" s="79">
        <f t="shared" si="101"/>
        <v>0</v>
      </c>
      <c r="AF614" s="104">
        <f t="shared" si="102"/>
        <v>0</v>
      </c>
      <c r="AG614" s="45"/>
      <c r="AH614" s="110">
        <f t="shared" si="103"/>
        <v>0</v>
      </c>
      <c r="AI614" s="21"/>
      <c r="AJ614" s="11"/>
      <c r="AK614" s="17"/>
    </row>
    <row r="615" spans="1:37" x14ac:dyDescent="0.3">
      <c r="A615" s="97"/>
      <c r="B615" s="97"/>
      <c r="C615" s="121"/>
      <c r="D615" s="119"/>
      <c r="M615" s="70" t="b">
        <f t="shared" si="98"/>
        <v>1</v>
      </c>
      <c r="N615" s="71" t="b">
        <f t="shared" si="98"/>
        <v>1</v>
      </c>
      <c r="O615" s="71" t="b">
        <f t="shared" si="98"/>
        <v>1</v>
      </c>
      <c r="P615" s="71" t="b">
        <f t="shared" si="96"/>
        <v>1</v>
      </c>
      <c r="Q615" s="72">
        <f t="shared" si="104"/>
        <v>0</v>
      </c>
      <c r="R615" s="72"/>
      <c r="S615" s="101" t="b">
        <f t="shared" si="99"/>
        <v>1</v>
      </c>
      <c r="T615" s="75" t="b">
        <f t="shared" si="99"/>
        <v>1</v>
      </c>
      <c r="U615" s="75" t="b">
        <f t="shared" si="99"/>
        <v>1</v>
      </c>
      <c r="V615" s="75" t="b">
        <f t="shared" si="97"/>
        <v>1</v>
      </c>
      <c r="W615" s="75" t="b">
        <f t="shared" si="105"/>
        <v>1</v>
      </c>
      <c r="X615" s="75" t="b">
        <f t="shared" si="105"/>
        <v>1</v>
      </c>
      <c r="Y615" s="75" t="b">
        <f t="shared" si="105"/>
        <v>1</v>
      </c>
      <c r="Z615" s="75" t="b">
        <f t="shared" si="105"/>
        <v>1</v>
      </c>
      <c r="AA615" s="75">
        <f t="shared" si="106"/>
        <v>0</v>
      </c>
      <c r="AB615" s="75"/>
      <c r="AC615" s="77">
        <f t="shared" si="100"/>
        <v>0</v>
      </c>
      <c r="AD615" s="78"/>
      <c r="AE615" s="79">
        <f t="shared" si="101"/>
        <v>0</v>
      </c>
      <c r="AF615" s="104">
        <f t="shared" si="102"/>
        <v>0</v>
      </c>
      <c r="AG615" s="45"/>
      <c r="AH615" s="110">
        <f t="shared" si="103"/>
        <v>0</v>
      </c>
      <c r="AI615" s="21"/>
      <c r="AJ615" s="11"/>
      <c r="AK615" s="17"/>
    </row>
    <row r="616" spans="1:37" x14ac:dyDescent="0.3">
      <c r="A616" s="97"/>
      <c r="B616" s="97"/>
      <c r="C616" s="121"/>
      <c r="D616" s="119"/>
      <c r="M616" s="70" t="b">
        <f t="shared" si="98"/>
        <v>1</v>
      </c>
      <c r="N616" s="71" t="b">
        <f t="shared" si="98"/>
        <v>1</v>
      </c>
      <c r="O616" s="71" t="b">
        <f t="shared" si="98"/>
        <v>1</v>
      </c>
      <c r="P616" s="71" t="b">
        <f t="shared" si="96"/>
        <v>1</v>
      </c>
      <c r="Q616" s="72">
        <f t="shared" si="104"/>
        <v>0</v>
      </c>
      <c r="R616" s="72"/>
      <c r="S616" s="101" t="b">
        <f t="shared" si="99"/>
        <v>1</v>
      </c>
      <c r="T616" s="75" t="b">
        <f t="shared" si="99"/>
        <v>1</v>
      </c>
      <c r="U616" s="75" t="b">
        <f t="shared" si="99"/>
        <v>1</v>
      </c>
      <c r="V616" s="75" t="b">
        <f t="shared" si="97"/>
        <v>1</v>
      </c>
      <c r="W616" s="75" t="b">
        <f t="shared" si="105"/>
        <v>1</v>
      </c>
      <c r="X616" s="75" t="b">
        <f t="shared" si="105"/>
        <v>1</v>
      </c>
      <c r="Y616" s="75" t="b">
        <f t="shared" si="105"/>
        <v>1</v>
      </c>
      <c r="Z616" s="75" t="b">
        <f t="shared" si="105"/>
        <v>1</v>
      </c>
      <c r="AA616" s="75">
        <f t="shared" si="106"/>
        <v>0</v>
      </c>
      <c r="AB616" s="75"/>
      <c r="AC616" s="77">
        <f t="shared" si="100"/>
        <v>0</v>
      </c>
      <c r="AD616" s="78"/>
      <c r="AE616" s="79">
        <f t="shared" si="101"/>
        <v>0</v>
      </c>
      <c r="AF616" s="104">
        <f t="shared" si="102"/>
        <v>0</v>
      </c>
      <c r="AG616" s="45"/>
      <c r="AH616" s="110">
        <f t="shared" si="103"/>
        <v>0</v>
      </c>
      <c r="AI616" s="21"/>
      <c r="AJ616" s="11"/>
      <c r="AK616" s="17"/>
    </row>
    <row r="617" spans="1:37" x14ac:dyDescent="0.3">
      <c r="A617" s="97"/>
      <c r="B617" s="97"/>
      <c r="C617" s="121"/>
      <c r="D617" s="119"/>
      <c r="M617" s="70" t="b">
        <f t="shared" si="98"/>
        <v>1</v>
      </c>
      <c r="N617" s="71" t="b">
        <f t="shared" si="98"/>
        <v>1</v>
      </c>
      <c r="O617" s="71" t="b">
        <f t="shared" si="98"/>
        <v>1</v>
      </c>
      <c r="P617" s="71" t="b">
        <f t="shared" si="96"/>
        <v>1</v>
      </c>
      <c r="Q617" s="72">
        <f t="shared" si="104"/>
        <v>0</v>
      </c>
      <c r="R617" s="72"/>
      <c r="S617" s="101" t="b">
        <f t="shared" si="99"/>
        <v>1</v>
      </c>
      <c r="T617" s="75" t="b">
        <f t="shared" si="99"/>
        <v>1</v>
      </c>
      <c r="U617" s="75" t="b">
        <f t="shared" si="99"/>
        <v>1</v>
      </c>
      <c r="V617" s="75" t="b">
        <f t="shared" si="97"/>
        <v>1</v>
      </c>
      <c r="W617" s="75" t="b">
        <f t="shared" si="105"/>
        <v>1</v>
      </c>
      <c r="X617" s="75" t="b">
        <f t="shared" si="105"/>
        <v>1</v>
      </c>
      <c r="Y617" s="75" t="b">
        <f t="shared" si="105"/>
        <v>1</v>
      </c>
      <c r="Z617" s="75" t="b">
        <f t="shared" si="105"/>
        <v>1</v>
      </c>
      <c r="AA617" s="75">
        <f t="shared" si="106"/>
        <v>0</v>
      </c>
      <c r="AB617" s="75"/>
      <c r="AC617" s="77">
        <f t="shared" si="100"/>
        <v>0</v>
      </c>
      <c r="AD617" s="78"/>
      <c r="AE617" s="79">
        <f t="shared" si="101"/>
        <v>0</v>
      </c>
      <c r="AF617" s="104">
        <f t="shared" si="102"/>
        <v>0</v>
      </c>
      <c r="AG617" s="45"/>
      <c r="AH617" s="110">
        <f t="shared" si="103"/>
        <v>0</v>
      </c>
      <c r="AI617" s="21"/>
      <c r="AJ617" s="11"/>
      <c r="AK617" s="17"/>
    </row>
    <row r="618" spans="1:37" x14ac:dyDescent="0.3">
      <c r="A618" s="97"/>
      <c r="B618" s="97"/>
      <c r="C618" s="121"/>
      <c r="D618" s="119"/>
      <c r="M618" s="70" t="b">
        <f t="shared" si="98"/>
        <v>1</v>
      </c>
      <c r="N618" s="71" t="b">
        <f t="shared" si="98"/>
        <v>1</v>
      </c>
      <c r="O618" s="71" t="b">
        <f t="shared" si="98"/>
        <v>1</v>
      </c>
      <c r="P618" s="71" t="b">
        <f t="shared" si="96"/>
        <v>1</v>
      </c>
      <c r="Q618" s="72">
        <f t="shared" si="104"/>
        <v>0</v>
      </c>
      <c r="R618" s="72"/>
      <c r="S618" s="101" t="b">
        <f t="shared" si="99"/>
        <v>1</v>
      </c>
      <c r="T618" s="75" t="b">
        <f t="shared" si="99"/>
        <v>1</v>
      </c>
      <c r="U618" s="75" t="b">
        <f t="shared" si="99"/>
        <v>1</v>
      </c>
      <c r="V618" s="75" t="b">
        <f t="shared" si="97"/>
        <v>1</v>
      </c>
      <c r="W618" s="75" t="b">
        <f t="shared" si="105"/>
        <v>1</v>
      </c>
      <c r="X618" s="75" t="b">
        <f t="shared" si="105"/>
        <v>1</v>
      </c>
      <c r="Y618" s="75" t="b">
        <f t="shared" si="105"/>
        <v>1</v>
      </c>
      <c r="Z618" s="75" t="b">
        <f t="shared" si="105"/>
        <v>1</v>
      </c>
      <c r="AA618" s="75">
        <f t="shared" si="106"/>
        <v>0</v>
      </c>
      <c r="AB618" s="75"/>
      <c r="AC618" s="77">
        <f t="shared" si="100"/>
        <v>0</v>
      </c>
      <c r="AD618" s="78"/>
      <c r="AE618" s="79">
        <f t="shared" si="101"/>
        <v>0</v>
      </c>
      <c r="AF618" s="104">
        <f t="shared" si="102"/>
        <v>0</v>
      </c>
      <c r="AG618" s="45"/>
      <c r="AH618" s="110">
        <f t="shared" si="103"/>
        <v>0</v>
      </c>
      <c r="AI618" s="21"/>
      <c r="AJ618" s="11"/>
      <c r="AK618" s="17"/>
    </row>
    <row r="619" spans="1:37" x14ac:dyDescent="0.3">
      <c r="A619" s="97"/>
      <c r="B619" s="97"/>
      <c r="C619" s="121"/>
      <c r="D619" s="119"/>
      <c r="M619" s="70" t="b">
        <f t="shared" si="98"/>
        <v>1</v>
      </c>
      <c r="N619" s="71" t="b">
        <f t="shared" si="98"/>
        <v>1</v>
      </c>
      <c r="O619" s="71" t="b">
        <f t="shared" si="98"/>
        <v>1</v>
      </c>
      <c r="P619" s="71" t="b">
        <f t="shared" si="96"/>
        <v>1</v>
      </c>
      <c r="Q619" s="72">
        <f t="shared" si="104"/>
        <v>0</v>
      </c>
      <c r="R619" s="72"/>
      <c r="S619" s="101" t="b">
        <f t="shared" si="99"/>
        <v>1</v>
      </c>
      <c r="T619" s="75" t="b">
        <f t="shared" si="99"/>
        <v>1</v>
      </c>
      <c r="U619" s="75" t="b">
        <f t="shared" si="99"/>
        <v>1</v>
      </c>
      <c r="V619" s="75" t="b">
        <f t="shared" si="97"/>
        <v>1</v>
      </c>
      <c r="W619" s="75" t="b">
        <f t="shared" si="105"/>
        <v>1</v>
      </c>
      <c r="X619" s="75" t="b">
        <f t="shared" si="105"/>
        <v>1</v>
      </c>
      <c r="Y619" s="75" t="b">
        <f t="shared" si="105"/>
        <v>1</v>
      </c>
      <c r="Z619" s="75" t="b">
        <f t="shared" si="105"/>
        <v>1</v>
      </c>
      <c r="AA619" s="75">
        <f t="shared" si="106"/>
        <v>0</v>
      </c>
      <c r="AB619" s="75"/>
      <c r="AC619" s="77">
        <f t="shared" si="100"/>
        <v>0</v>
      </c>
      <c r="AD619" s="78"/>
      <c r="AE619" s="79">
        <f t="shared" si="101"/>
        <v>0</v>
      </c>
      <c r="AF619" s="104">
        <f t="shared" si="102"/>
        <v>0</v>
      </c>
      <c r="AG619" s="45"/>
      <c r="AH619" s="110">
        <f t="shared" si="103"/>
        <v>0</v>
      </c>
      <c r="AI619" s="21"/>
      <c r="AJ619" s="11"/>
      <c r="AK619" s="17"/>
    </row>
    <row r="620" spans="1:37" x14ac:dyDescent="0.3">
      <c r="A620" s="97"/>
      <c r="B620" s="97"/>
      <c r="C620" s="121"/>
      <c r="D620" s="119"/>
      <c r="M620" s="70" t="b">
        <f t="shared" si="98"/>
        <v>1</v>
      </c>
      <c r="N620" s="71" t="b">
        <f t="shared" si="98"/>
        <v>1</v>
      </c>
      <c r="O620" s="71" t="b">
        <f t="shared" si="98"/>
        <v>1</v>
      </c>
      <c r="P620" s="71" t="b">
        <f t="shared" si="96"/>
        <v>1</v>
      </c>
      <c r="Q620" s="72">
        <f t="shared" si="104"/>
        <v>0</v>
      </c>
      <c r="R620" s="72"/>
      <c r="S620" s="101" t="b">
        <f t="shared" si="99"/>
        <v>1</v>
      </c>
      <c r="T620" s="75" t="b">
        <f t="shared" si="99"/>
        <v>1</v>
      </c>
      <c r="U620" s="75" t="b">
        <f t="shared" si="99"/>
        <v>1</v>
      </c>
      <c r="V620" s="75" t="b">
        <f t="shared" si="97"/>
        <v>1</v>
      </c>
      <c r="W620" s="75" t="b">
        <f t="shared" si="105"/>
        <v>1</v>
      </c>
      <c r="X620" s="75" t="b">
        <f t="shared" si="105"/>
        <v>1</v>
      </c>
      <c r="Y620" s="75" t="b">
        <f t="shared" si="105"/>
        <v>1</v>
      </c>
      <c r="Z620" s="75" t="b">
        <f t="shared" si="105"/>
        <v>1</v>
      </c>
      <c r="AA620" s="75">
        <f t="shared" si="106"/>
        <v>0</v>
      </c>
      <c r="AB620" s="75"/>
      <c r="AC620" s="77">
        <f t="shared" si="100"/>
        <v>0</v>
      </c>
      <c r="AD620" s="78"/>
      <c r="AE620" s="79">
        <f t="shared" si="101"/>
        <v>0</v>
      </c>
      <c r="AF620" s="104">
        <f t="shared" si="102"/>
        <v>0</v>
      </c>
      <c r="AG620" s="45"/>
      <c r="AH620" s="110">
        <f t="shared" si="103"/>
        <v>0</v>
      </c>
      <c r="AI620" s="21"/>
      <c r="AJ620" s="11"/>
      <c r="AK620" s="17"/>
    </row>
    <row r="621" spans="1:37" x14ac:dyDescent="0.3">
      <c r="A621" s="97"/>
      <c r="B621" s="97"/>
      <c r="C621" s="121"/>
      <c r="D621" s="119"/>
      <c r="M621" s="70" t="b">
        <f t="shared" si="98"/>
        <v>1</v>
      </c>
      <c r="N621" s="71" t="b">
        <f t="shared" si="98"/>
        <v>1</v>
      </c>
      <c r="O621" s="71" t="b">
        <f t="shared" si="98"/>
        <v>1</v>
      </c>
      <c r="P621" s="71" t="b">
        <f t="shared" si="96"/>
        <v>1</v>
      </c>
      <c r="Q621" s="72">
        <f t="shared" si="104"/>
        <v>0</v>
      </c>
      <c r="R621" s="72"/>
      <c r="S621" s="101" t="b">
        <f t="shared" si="99"/>
        <v>1</v>
      </c>
      <c r="T621" s="75" t="b">
        <f t="shared" si="99"/>
        <v>1</v>
      </c>
      <c r="U621" s="75" t="b">
        <f t="shared" si="99"/>
        <v>1</v>
      </c>
      <c r="V621" s="75" t="b">
        <f t="shared" si="97"/>
        <v>1</v>
      </c>
      <c r="W621" s="75" t="b">
        <f t="shared" si="105"/>
        <v>1</v>
      </c>
      <c r="X621" s="75" t="b">
        <f t="shared" si="105"/>
        <v>1</v>
      </c>
      <c r="Y621" s="75" t="b">
        <f t="shared" si="105"/>
        <v>1</v>
      </c>
      <c r="Z621" s="75" t="b">
        <f t="shared" si="105"/>
        <v>1</v>
      </c>
      <c r="AA621" s="75">
        <f t="shared" si="106"/>
        <v>0</v>
      </c>
      <c r="AB621" s="75"/>
      <c r="AC621" s="77">
        <f t="shared" si="100"/>
        <v>0</v>
      </c>
      <c r="AD621" s="78"/>
      <c r="AE621" s="79">
        <f t="shared" si="101"/>
        <v>0</v>
      </c>
      <c r="AF621" s="104">
        <f t="shared" si="102"/>
        <v>0</v>
      </c>
      <c r="AG621" s="45"/>
      <c r="AH621" s="110">
        <f t="shared" si="103"/>
        <v>0</v>
      </c>
      <c r="AI621" s="21"/>
      <c r="AJ621" s="11"/>
      <c r="AK621" s="17"/>
    </row>
    <row r="622" spans="1:37" x14ac:dyDescent="0.3">
      <c r="A622" s="97"/>
      <c r="B622" s="97"/>
      <c r="C622" s="121"/>
      <c r="D622" s="119"/>
      <c r="M622" s="70" t="b">
        <f t="shared" si="98"/>
        <v>1</v>
      </c>
      <c r="N622" s="71" t="b">
        <f t="shared" si="98"/>
        <v>1</v>
      </c>
      <c r="O622" s="71" t="b">
        <f t="shared" si="98"/>
        <v>1</v>
      </c>
      <c r="P622" s="71" t="b">
        <f t="shared" si="96"/>
        <v>1</v>
      </c>
      <c r="Q622" s="72">
        <f t="shared" si="104"/>
        <v>0</v>
      </c>
      <c r="R622" s="72"/>
      <c r="S622" s="101" t="b">
        <f t="shared" si="99"/>
        <v>1</v>
      </c>
      <c r="T622" s="75" t="b">
        <f t="shared" si="99"/>
        <v>1</v>
      </c>
      <c r="U622" s="75" t="b">
        <f t="shared" si="99"/>
        <v>1</v>
      </c>
      <c r="V622" s="75" t="b">
        <f t="shared" si="97"/>
        <v>1</v>
      </c>
      <c r="W622" s="75" t="b">
        <f t="shared" si="105"/>
        <v>1</v>
      </c>
      <c r="X622" s="75" t="b">
        <f t="shared" si="105"/>
        <v>1</v>
      </c>
      <c r="Y622" s="75" t="b">
        <f t="shared" si="105"/>
        <v>1</v>
      </c>
      <c r="Z622" s="75" t="b">
        <f t="shared" si="105"/>
        <v>1</v>
      </c>
      <c r="AA622" s="75">
        <f t="shared" si="106"/>
        <v>0</v>
      </c>
      <c r="AB622" s="75"/>
      <c r="AC622" s="77">
        <f t="shared" si="100"/>
        <v>0</v>
      </c>
      <c r="AD622" s="78"/>
      <c r="AE622" s="79">
        <f t="shared" si="101"/>
        <v>0</v>
      </c>
      <c r="AF622" s="104">
        <f t="shared" si="102"/>
        <v>0</v>
      </c>
      <c r="AG622" s="45"/>
      <c r="AH622" s="110">
        <f t="shared" si="103"/>
        <v>0</v>
      </c>
      <c r="AI622" s="21"/>
      <c r="AJ622" s="11"/>
      <c r="AK622" s="17"/>
    </row>
    <row r="623" spans="1:37" x14ac:dyDescent="0.3">
      <c r="A623" s="97"/>
      <c r="B623" s="97"/>
      <c r="C623" s="121"/>
      <c r="D623" s="119"/>
      <c r="M623" s="70" t="b">
        <f t="shared" si="98"/>
        <v>1</v>
      </c>
      <c r="N623" s="71" t="b">
        <f t="shared" si="98"/>
        <v>1</v>
      </c>
      <c r="O623" s="71" t="b">
        <f t="shared" si="98"/>
        <v>1</v>
      </c>
      <c r="P623" s="71" t="b">
        <f t="shared" si="96"/>
        <v>1</v>
      </c>
      <c r="Q623" s="72">
        <f t="shared" si="104"/>
        <v>0</v>
      </c>
      <c r="R623" s="72"/>
      <c r="S623" s="101" t="b">
        <f t="shared" si="99"/>
        <v>1</v>
      </c>
      <c r="T623" s="75" t="b">
        <f t="shared" si="99"/>
        <v>1</v>
      </c>
      <c r="U623" s="75" t="b">
        <f t="shared" si="99"/>
        <v>1</v>
      </c>
      <c r="V623" s="75" t="b">
        <f t="shared" si="97"/>
        <v>1</v>
      </c>
      <c r="W623" s="75" t="b">
        <f t="shared" si="105"/>
        <v>1</v>
      </c>
      <c r="X623" s="75" t="b">
        <f t="shared" si="105"/>
        <v>1</v>
      </c>
      <c r="Y623" s="75" t="b">
        <f t="shared" si="105"/>
        <v>1</v>
      </c>
      <c r="Z623" s="75" t="b">
        <f t="shared" si="105"/>
        <v>1</v>
      </c>
      <c r="AA623" s="75">
        <f t="shared" si="106"/>
        <v>0</v>
      </c>
      <c r="AB623" s="75"/>
      <c r="AC623" s="77">
        <f t="shared" si="100"/>
        <v>0</v>
      </c>
      <c r="AD623" s="78"/>
      <c r="AE623" s="79">
        <f t="shared" si="101"/>
        <v>0</v>
      </c>
      <c r="AF623" s="104">
        <f t="shared" si="102"/>
        <v>0</v>
      </c>
      <c r="AG623" s="45"/>
      <c r="AH623" s="110">
        <f t="shared" si="103"/>
        <v>0</v>
      </c>
      <c r="AI623" s="21"/>
      <c r="AJ623" s="11"/>
      <c r="AK623" s="17"/>
    </row>
    <row r="624" spans="1:37" x14ac:dyDescent="0.3">
      <c r="A624" s="97"/>
      <c r="B624" s="97"/>
      <c r="C624" s="121"/>
      <c r="D624" s="119"/>
      <c r="M624" s="70" t="b">
        <f t="shared" si="98"/>
        <v>1</v>
      </c>
      <c r="N624" s="71" t="b">
        <f t="shared" si="98"/>
        <v>1</v>
      </c>
      <c r="O624" s="71" t="b">
        <f t="shared" si="98"/>
        <v>1</v>
      </c>
      <c r="P624" s="71" t="b">
        <f t="shared" si="96"/>
        <v>1</v>
      </c>
      <c r="Q624" s="72">
        <f t="shared" si="104"/>
        <v>0</v>
      </c>
      <c r="R624" s="72"/>
      <c r="S624" s="101" t="b">
        <f t="shared" si="99"/>
        <v>1</v>
      </c>
      <c r="T624" s="75" t="b">
        <f t="shared" si="99"/>
        <v>1</v>
      </c>
      <c r="U624" s="75" t="b">
        <f t="shared" si="99"/>
        <v>1</v>
      </c>
      <c r="V624" s="75" t="b">
        <f t="shared" si="97"/>
        <v>1</v>
      </c>
      <c r="W624" s="75" t="b">
        <f t="shared" si="105"/>
        <v>1</v>
      </c>
      <c r="X624" s="75" t="b">
        <f t="shared" si="105"/>
        <v>1</v>
      </c>
      <c r="Y624" s="75" t="b">
        <f t="shared" si="105"/>
        <v>1</v>
      </c>
      <c r="Z624" s="75" t="b">
        <f t="shared" si="105"/>
        <v>1</v>
      </c>
      <c r="AA624" s="75">
        <f t="shared" si="106"/>
        <v>0</v>
      </c>
      <c r="AB624" s="75"/>
      <c r="AC624" s="77">
        <f t="shared" si="100"/>
        <v>0</v>
      </c>
      <c r="AD624" s="78"/>
      <c r="AE624" s="79">
        <f t="shared" si="101"/>
        <v>0</v>
      </c>
      <c r="AF624" s="104">
        <f t="shared" si="102"/>
        <v>0</v>
      </c>
      <c r="AG624" s="45"/>
      <c r="AH624" s="110">
        <f t="shared" si="103"/>
        <v>0</v>
      </c>
      <c r="AI624" s="21"/>
      <c r="AJ624" s="11"/>
      <c r="AK624" s="17"/>
    </row>
    <row r="625" spans="1:37" x14ac:dyDescent="0.3">
      <c r="A625" s="97"/>
      <c r="B625" s="97"/>
      <c r="C625" s="121"/>
      <c r="D625" s="119"/>
      <c r="M625" s="70" t="b">
        <f t="shared" si="98"/>
        <v>1</v>
      </c>
      <c r="N625" s="71" t="b">
        <f t="shared" si="98"/>
        <v>1</v>
      </c>
      <c r="O625" s="71" t="b">
        <f t="shared" si="98"/>
        <v>1</v>
      </c>
      <c r="P625" s="71" t="b">
        <f t="shared" si="96"/>
        <v>1</v>
      </c>
      <c r="Q625" s="72">
        <f t="shared" si="104"/>
        <v>0</v>
      </c>
      <c r="R625" s="72"/>
      <c r="S625" s="101" t="b">
        <f t="shared" si="99"/>
        <v>1</v>
      </c>
      <c r="T625" s="75" t="b">
        <f t="shared" si="99"/>
        <v>1</v>
      </c>
      <c r="U625" s="75" t="b">
        <f t="shared" si="99"/>
        <v>1</v>
      </c>
      <c r="V625" s="75" t="b">
        <f t="shared" si="97"/>
        <v>1</v>
      </c>
      <c r="W625" s="75" t="b">
        <f t="shared" si="105"/>
        <v>1</v>
      </c>
      <c r="X625" s="75" t="b">
        <f t="shared" si="105"/>
        <v>1</v>
      </c>
      <c r="Y625" s="75" t="b">
        <f t="shared" si="105"/>
        <v>1</v>
      </c>
      <c r="Z625" s="75" t="b">
        <f t="shared" si="105"/>
        <v>1</v>
      </c>
      <c r="AA625" s="75">
        <f t="shared" si="106"/>
        <v>0</v>
      </c>
      <c r="AB625" s="75"/>
      <c r="AC625" s="77">
        <f t="shared" si="100"/>
        <v>0</v>
      </c>
      <c r="AD625" s="78"/>
      <c r="AE625" s="79">
        <f t="shared" si="101"/>
        <v>0</v>
      </c>
      <c r="AF625" s="104">
        <f t="shared" si="102"/>
        <v>0</v>
      </c>
      <c r="AG625" s="45"/>
      <c r="AH625" s="110">
        <f t="shared" si="103"/>
        <v>0</v>
      </c>
      <c r="AI625" s="21"/>
      <c r="AJ625" s="11"/>
      <c r="AK625" s="17"/>
    </row>
    <row r="626" spans="1:37" x14ac:dyDescent="0.3">
      <c r="A626" s="97"/>
      <c r="B626" s="97"/>
      <c r="C626" s="121"/>
      <c r="D626" s="119"/>
      <c r="M626" s="70" t="b">
        <f t="shared" si="98"/>
        <v>1</v>
      </c>
      <c r="N626" s="71" t="b">
        <f t="shared" si="98"/>
        <v>1</v>
      </c>
      <c r="O626" s="71" t="b">
        <f t="shared" si="98"/>
        <v>1</v>
      </c>
      <c r="P626" s="71" t="b">
        <f t="shared" si="96"/>
        <v>1</v>
      </c>
      <c r="Q626" s="72">
        <f t="shared" si="104"/>
        <v>0</v>
      </c>
      <c r="R626" s="72"/>
      <c r="S626" s="101" t="b">
        <f t="shared" si="99"/>
        <v>1</v>
      </c>
      <c r="T626" s="75" t="b">
        <f t="shared" si="99"/>
        <v>1</v>
      </c>
      <c r="U626" s="75" t="b">
        <f t="shared" si="99"/>
        <v>1</v>
      </c>
      <c r="V626" s="75" t="b">
        <f t="shared" si="97"/>
        <v>1</v>
      </c>
      <c r="W626" s="75" t="b">
        <f t="shared" si="105"/>
        <v>1</v>
      </c>
      <c r="X626" s="75" t="b">
        <f t="shared" si="105"/>
        <v>1</v>
      </c>
      <c r="Y626" s="75" t="b">
        <f t="shared" si="105"/>
        <v>1</v>
      </c>
      <c r="Z626" s="75" t="b">
        <f t="shared" si="105"/>
        <v>1</v>
      </c>
      <c r="AA626" s="75">
        <f t="shared" si="106"/>
        <v>0</v>
      </c>
      <c r="AB626" s="75"/>
      <c r="AC626" s="77">
        <f t="shared" si="100"/>
        <v>0</v>
      </c>
      <c r="AD626" s="78"/>
      <c r="AE626" s="79">
        <f t="shared" si="101"/>
        <v>0</v>
      </c>
      <c r="AF626" s="104">
        <f t="shared" si="102"/>
        <v>0</v>
      </c>
      <c r="AG626" s="45"/>
      <c r="AH626" s="110">
        <f t="shared" si="103"/>
        <v>0</v>
      </c>
      <c r="AI626" s="21"/>
      <c r="AJ626" s="11"/>
      <c r="AK626" s="17"/>
    </row>
    <row r="627" spans="1:37" x14ac:dyDescent="0.3">
      <c r="A627" s="97"/>
      <c r="B627" s="97"/>
      <c r="C627" s="121"/>
      <c r="D627" s="119"/>
      <c r="M627" s="70" t="b">
        <f t="shared" si="98"/>
        <v>1</v>
      </c>
      <c r="N627" s="71" t="b">
        <f t="shared" si="98"/>
        <v>1</v>
      </c>
      <c r="O627" s="71" t="b">
        <f t="shared" si="98"/>
        <v>1</v>
      </c>
      <c r="P627" s="71" t="b">
        <f t="shared" si="96"/>
        <v>1</v>
      </c>
      <c r="Q627" s="72">
        <f t="shared" si="104"/>
        <v>0</v>
      </c>
      <c r="R627" s="72"/>
      <c r="S627" s="101" t="b">
        <f t="shared" si="99"/>
        <v>1</v>
      </c>
      <c r="T627" s="75" t="b">
        <f t="shared" si="99"/>
        <v>1</v>
      </c>
      <c r="U627" s="75" t="b">
        <f t="shared" si="99"/>
        <v>1</v>
      </c>
      <c r="V627" s="75" t="b">
        <f t="shared" si="97"/>
        <v>1</v>
      </c>
      <c r="W627" s="75" t="b">
        <f t="shared" si="105"/>
        <v>1</v>
      </c>
      <c r="X627" s="75" t="b">
        <f t="shared" si="105"/>
        <v>1</v>
      </c>
      <c r="Y627" s="75" t="b">
        <f t="shared" si="105"/>
        <v>1</v>
      </c>
      <c r="Z627" s="75" t="b">
        <f t="shared" si="105"/>
        <v>1</v>
      </c>
      <c r="AA627" s="75">
        <f t="shared" si="106"/>
        <v>0</v>
      </c>
      <c r="AB627" s="75"/>
      <c r="AC627" s="77">
        <f t="shared" si="100"/>
        <v>0</v>
      </c>
      <c r="AD627" s="78"/>
      <c r="AE627" s="79">
        <f t="shared" si="101"/>
        <v>0</v>
      </c>
      <c r="AF627" s="104">
        <f t="shared" si="102"/>
        <v>0</v>
      </c>
      <c r="AG627" s="45"/>
      <c r="AH627" s="110">
        <f t="shared" si="103"/>
        <v>0</v>
      </c>
      <c r="AI627" s="21"/>
      <c r="AJ627" s="11"/>
      <c r="AK627" s="17"/>
    </row>
    <row r="628" spans="1:37" x14ac:dyDescent="0.3">
      <c r="A628" s="97"/>
      <c r="B628" s="97"/>
      <c r="C628" s="121"/>
      <c r="D628" s="119"/>
      <c r="M628" s="70" t="b">
        <f t="shared" si="98"/>
        <v>1</v>
      </c>
      <c r="N628" s="71" t="b">
        <f t="shared" si="98"/>
        <v>1</v>
      </c>
      <c r="O628" s="71" t="b">
        <f t="shared" si="98"/>
        <v>1</v>
      </c>
      <c r="P628" s="71" t="b">
        <f t="shared" si="96"/>
        <v>1</v>
      </c>
      <c r="Q628" s="72">
        <f t="shared" si="104"/>
        <v>0</v>
      </c>
      <c r="R628" s="72"/>
      <c r="S628" s="101" t="b">
        <f t="shared" si="99"/>
        <v>1</v>
      </c>
      <c r="T628" s="75" t="b">
        <f t="shared" si="99"/>
        <v>1</v>
      </c>
      <c r="U628" s="75" t="b">
        <f t="shared" si="99"/>
        <v>1</v>
      </c>
      <c r="V628" s="75" t="b">
        <f t="shared" si="97"/>
        <v>1</v>
      </c>
      <c r="W628" s="75" t="b">
        <f t="shared" si="105"/>
        <v>1</v>
      </c>
      <c r="X628" s="75" t="b">
        <f t="shared" si="105"/>
        <v>1</v>
      </c>
      <c r="Y628" s="75" t="b">
        <f t="shared" si="105"/>
        <v>1</v>
      </c>
      <c r="Z628" s="75" t="b">
        <f t="shared" si="105"/>
        <v>1</v>
      </c>
      <c r="AA628" s="75">
        <f t="shared" si="106"/>
        <v>0</v>
      </c>
      <c r="AB628" s="75"/>
      <c r="AC628" s="77">
        <f t="shared" si="100"/>
        <v>0</v>
      </c>
      <c r="AD628" s="78"/>
      <c r="AE628" s="79">
        <f t="shared" si="101"/>
        <v>0</v>
      </c>
      <c r="AF628" s="104">
        <f t="shared" si="102"/>
        <v>0</v>
      </c>
      <c r="AG628" s="45"/>
      <c r="AH628" s="110">
        <f t="shared" si="103"/>
        <v>0</v>
      </c>
      <c r="AI628" s="21"/>
      <c r="AJ628" s="11"/>
      <c r="AK628" s="17"/>
    </row>
    <row r="629" spans="1:37" x14ac:dyDescent="0.3">
      <c r="A629" s="97"/>
      <c r="B629" s="97"/>
      <c r="C629" s="121"/>
      <c r="D629" s="119"/>
      <c r="M629" s="70" t="b">
        <f t="shared" si="98"/>
        <v>1</v>
      </c>
      <c r="N629" s="71" t="b">
        <f t="shared" si="98"/>
        <v>1</v>
      </c>
      <c r="O629" s="71" t="b">
        <f t="shared" si="98"/>
        <v>1</v>
      </c>
      <c r="P629" s="71" t="b">
        <f t="shared" si="96"/>
        <v>1</v>
      </c>
      <c r="Q629" s="72">
        <f t="shared" si="104"/>
        <v>0</v>
      </c>
      <c r="R629" s="72"/>
      <c r="S629" s="101" t="b">
        <f t="shared" si="99"/>
        <v>1</v>
      </c>
      <c r="T629" s="75" t="b">
        <f t="shared" si="99"/>
        <v>1</v>
      </c>
      <c r="U629" s="75" t="b">
        <f t="shared" si="99"/>
        <v>1</v>
      </c>
      <c r="V629" s="75" t="b">
        <f t="shared" si="97"/>
        <v>1</v>
      </c>
      <c r="W629" s="75" t="b">
        <f t="shared" si="105"/>
        <v>1</v>
      </c>
      <c r="X629" s="75" t="b">
        <f t="shared" si="105"/>
        <v>1</v>
      </c>
      <c r="Y629" s="75" t="b">
        <f t="shared" si="105"/>
        <v>1</v>
      </c>
      <c r="Z629" s="75" t="b">
        <f t="shared" si="105"/>
        <v>1</v>
      </c>
      <c r="AA629" s="75">
        <f t="shared" si="106"/>
        <v>0</v>
      </c>
      <c r="AB629" s="75"/>
      <c r="AC629" s="77">
        <f t="shared" si="100"/>
        <v>0</v>
      </c>
      <c r="AD629" s="78"/>
      <c r="AE629" s="79">
        <f t="shared" si="101"/>
        <v>0</v>
      </c>
      <c r="AF629" s="104">
        <f t="shared" si="102"/>
        <v>0</v>
      </c>
      <c r="AG629" s="45"/>
      <c r="AH629" s="110">
        <f t="shared" si="103"/>
        <v>0</v>
      </c>
      <c r="AI629" s="21"/>
      <c r="AJ629" s="11"/>
      <c r="AK629" s="17"/>
    </row>
    <row r="630" spans="1:37" x14ac:dyDescent="0.3">
      <c r="A630" s="97"/>
      <c r="B630" s="97"/>
      <c r="C630" s="121"/>
      <c r="D630" s="119"/>
      <c r="M630" s="70" t="b">
        <f t="shared" si="98"/>
        <v>1</v>
      </c>
      <c r="N630" s="71" t="b">
        <f t="shared" si="98"/>
        <v>1</v>
      </c>
      <c r="O630" s="71" t="b">
        <f t="shared" si="98"/>
        <v>1</v>
      </c>
      <c r="P630" s="71" t="b">
        <f t="shared" si="96"/>
        <v>1</v>
      </c>
      <c r="Q630" s="72">
        <f t="shared" si="104"/>
        <v>0</v>
      </c>
      <c r="R630" s="72"/>
      <c r="S630" s="101" t="b">
        <f t="shared" si="99"/>
        <v>1</v>
      </c>
      <c r="T630" s="75" t="b">
        <f t="shared" si="99"/>
        <v>1</v>
      </c>
      <c r="U630" s="75" t="b">
        <f t="shared" si="99"/>
        <v>1</v>
      </c>
      <c r="V630" s="75" t="b">
        <f t="shared" si="97"/>
        <v>1</v>
      </c>
      <c r="W630" s="75" t="b">
        <f t="shared" si="105"/>
        <v>1</v>
      </c>
      <c r="X630" s="75" t="b">
        <f t="shared" si="105"/>
        <v>1</v>
      </c>
      <c r="Y630" s="75" t="b">
        <f t="shared" si="105"/>
        <v>1</v>
      </c>
      <c r="Z630" s="75" t="b">
        <f t="shared" si="105"/>
        <v>1</v>
      </c>
      <c r="AA630" s="75">
        <f t="shared" si="106"/>
        <v>0</v>
      </c>
      <c r="AB630" s="75"/>
      <c r="AC630" s="77">
        <f t="shared" si="100"/>
        <v>0</v>
      </c>
      <c r="AD630" s="78"/>
      <c r="AE630" s="79">
        <f t="shared" si="101"/>
        <v>0</v>
      </c>
      <c r="AF630" s="104">
        <f t="shared" si="102"/>
        <v>0</v>
      </c>
      <c r="AG630" s="45"/>
      <c r="AH630" s="110">
        <f t="shared" si="103"/>
        <v>0</v>
      </c>
      <c r="AI630" s="21"/>
      <c r="AJ630" s="11"/>
      <c r="AK630" s="17"/>
    </row>
    <row r="631" spans="1:37" x14ac:dyDescent="0.3">
      <c r="A631" s="97"/>
      <c r="B631" s="97"/>
      <c r="C631" s="121"/>
      <c r="D631" s="119"/>
      <c r="M631" s="70" t="b">
        <f t="shared" si="98"/>
        <v>1</v>
      </c>
      <c r="N631" s="71" t="b">
        <f t="shared" si="98"/>
        <v>1</v>
      </c>
      <c r="O631" s="71" t="b">
        <f t="shared" si="98"/>
        <v>1</v>
      </c>
      <c r="P631" s="71" t="b">
        <f t="shared" si="96"/>
        <v>1</v>
      </c>
      <c r="Q631" s="72">
        <f t="shared" si="104"/>
        <v>0</v>
      </c>
      <c r="R631" s="72"/>
      <c r="S631" s="101" t="b">
        <f t="shared" si="99"/>
        <v>1</v>
      </c>
      <c r="T631" s="75" t="b">
        <f t="shared" si="99"/>
        <v>1</v>
      </c>
      <c r="U631" s="75" t="b">
        <f t="shared" si="99"/>
        <v>1</v>
      </c>
      <c r="V631" s="75" t="b">
        <f t="shared" si="97"/>
        <v>1</v>
      </c>
      <c r="W631" s="75" t="b">
        <f t="shared" si="105"/>
        <v>1</v>
      </c>
      <c r="X631" s="75" t="b">
        <f t="shared" si="105"/>
        <v>1</v>
      </c>
      <c r="Y631" s="75" t="b">
        <f t="shared" si="105"/>
        <v>1</v>
      </c>
      <c r="Z631" s="75" t="b">
        <f t="shared" si="105"/>
        <v>1</v>
      </c>
      <c r="AA631" s="75">
        <f t="shared" si="106"/>
        <v>0</v>
      </c>
      <c r="AB631" s="75"/>
      <c r="AC631" s="77">
        <f t="shared" si="100"/>
        <v>0</v>
      </c>
      <c r="AD631" s="78"/>
      <c r="AE631" s="79">
        <f t="shared" si="101"/>
        <v>0</v>
      </c>
      <c r="AF631" s="104">
        <f t="shared" si="102"/>
        <v>0</v>
      </c>
      <c r="AG631" s="45"/>
      <c r="AH631" s="110">
        <f t="shared" si="103"/>
        <v>0</v>
      </c>
      <c r="AI631" s="21"/>
      <c r="AJ631" s="11"/>
      <c r="AK631" s="17"/>
    </row>
    <row r="632" spans="1:37" x14ac:dyDescent="0.3">
      <c r="A632" s="97"/>
      <c r="B632" s="97"/>
      <c r="C632" s="121"/>
      <c r="D632" s="119"/>
      <c r="M632" s="70" t="b">
        <f t="shared" si="98"/>
        <v>1</v>
      </c>
      <c r="N632" s="71" t="b">
        <f t="shared" si="98"/>
        <v>1</v>
      </c>
      <c r="O632" s="71" t="b">
        <f t="shared" si="98"/>
        <v>1</v>
      </c>
      <c r="P632" s="71" t="b">
        <f t="shared" si="96"/>
        <v>1</v>
      </c>
      <c r="Q632" s="72">
        <f t="shared" si="104"/>
        <v>0</v>
      </c>
      <c r="R632" s="72"/>
      <c r="S632" s="101" t="b">
        <f t="shared" si="99"/>
        <v>1</v>
      </c>
      <c r="T632" s="75" t="b">
        <f t="shared" si="99"/>
        <v>1</v>
      </c>
      <c r="U632" s="75" t="b">
        <f t="shared" si="99"/>
        <v>1</v>
      </c>
      <c r="V632" s="75" t="b">
        <f t="shared" si="97"/>
        <v>1</v>
      </c>
      <c r="W632" s="75" t="b">
        <f t="shared" si="105"/>
        <v>1</v>
      </c>
      <c r="X632" s="75" t="b">
        <f t="shared" si="105"/>
        <v>1</v>
      </c>
      <c r="Y632" s="75" t="b">
        <f t="shared" si="105"/>
        <v>1</v>
      </c>
      <c r="Z632" s="75" t="b">
        <f t="shared" si="105"/>
        <v>1</v>
      </c>
      <c r="AA632" s="75">
        <f t="shared" si="106"/>
        <v>0</v>
      </c>
      <c r="AB632" s="75"/>
      <c r="AC632" s="77">
        <f t="shared" si="100"/>
        <v>0</v>
      </c>
      <c r="AD632" s="78"/>
      <c r="AE632" s="79">
        <f t="shared" si="101"/>
        <v>0</v>
      </c>
      <c r="AF632" s="104">
        <f t="shared" si="102"/>
        <v>0</v>
      </c>
      <c r="AG632" s="45"/>
      <c r="AH632" s="110">
        <f t="shared" si="103"/>
        <v>0</v>
      </c>
      <c r="AI632" s="21"/>
      <c r="AJ632" s="11"/>
      <c r="AK632" s="17"/>
    </row>
    <row r="633" spans="1:37" x14ac:dyDescent="0.3">
      <c r="A633" s="97"/>
      <c r="B633" s="97"/>
      <c r="C633" s="121"/>
      <c r="D633" s="119"/>
      <c r="M633" s="70" t="b">
        <f t="shared" si="98"/>
        <v>1</v>
      </c>
      <c r="N633" s="71" t="b">
        <f t="shared" si="98"/>
        <v>1</v>
      </c>
      <c r="O633" s="71" t="b">
        <f t="shared" si="98"/>
        <v>1</v>
      </c>
      <c r="P633" s="71" t="b">
        <f t="shared" si="96"/>
        <v>1</v>
      </c>
      <c r="Q633" s="72">
        <f t="shared" si="104"/>
        <v>0</v>
      </c>
      <c r="R633" s="72"/>
      <c r="S633" s="101" t="b">
        <f t="shared" si="99"/>
        <v>1</v>
      </c>
      <c r="T633" s="75" t="b">
        <f t="shared" si="99"/>
        <v>1</v>
      </c>
      <c r="U633" s="75" t="b">
        <f t="shared" si="99"/>
        <v>1</v>
      </c>
      <c r="V633" s="75" t="b">
        <f t="shared" si="97"/>
        <v>1</v>
      </c>
      <c r="W633" s="75" t="b">
        <f t="shared" si="105"/>
        <v>1</v>
      </c>
      <c r="X633" s="75" t="b">
        <f t="shared" si="105"/>
        <v>1</v>
      </c>
      <c r="Y633" s="75" t="b">
        <f t="shared" si="105"/>
        <v>1</v>
      </c>
      <c r="Z633" s="75" t="b">
        <f t="shared" si="105"/>
        <v>1</v>
      </c>
      <c r="AA633" s="75">
        <f t="shared" si="106"/>
        <v>0</v>
      </c>
      <c r="AB633" s="75"/>
      <c r="AC633" s="77">
        <f t="shared" si="100"/>
        <v>0</v>
      </c>
      <c r="AD633" s="78"/>
      <c r="AE633" s="79">
        <f t="shared" si="101"/>
        <v>0</v>
      </c>
      <c r="AF633" s="104">
        <f t="shared" si="102"/>
        <v>0</v>
      </c>
      <c r="AG633" s="45"/>
      <c r="AH633" s="110">
        <f t="shared" si="103"/>
        <v>0</v>
      </c>
      <c r="AI633" s="21"/>
      <c r="AJ633" s="11"/>
      <c r="AK633" s="17"/>
    </row>
    <row r="634" spans="1:37" x14ac:dyDescent="0.3">
      <c r="A634" s="97"/>
      <c r="B634" s="97"/>
      <c r="C634" s="121"/>
      <c r="D634" s="119"/>
      <c r="M634" s="70" t="b">
        <f t="shared" si="98"/>
        <v>1</v>
      </c>
      <c r="N634" s="71" t="b">
        <f t="shared" si="98"/>
        <v>1</v>
      </c>
      <c r="O634" s="71" t="b">
        <f t="shared" si="98"/>
        <v>1</v>
      </c>
      <c r="P634" s="71" t="b">
        <f t="shared" si="96"/>
        <v>1</v>
      </c>
      <c r="Q634" s="72">
        <f t="shared" si="104"/>
        <v>0</v>
      </c>
      <c r="R634" s="72"/>
      <c r="S634" s="101" t="b">
        <f t="shared" si="99"/>
        <v>1</v>
      </c>
      <c r="T634" s="75" t="b">
        <f t="shared" si="99"/>
        <v>1</v>
      </c>
      <c r="U634" s="75" t="b">
        <f t="shared" si="99"/>
        <v>1</v>
      </c>
      <c r="V634" s="75" t="b">
        <f t="shared" si="97"/>
        <v>1</v>
      </c>
      <c r="W634" s="75" t="b">
        <f t="shared" si="105"/>
        <v>1</v>
      </c>
      <c r="X634" s="75" t="b">
        <f t="shared" si="105"/>
        <v>1</v>
      </c>
      <c r="Y634" s="75" t="b">
        <f t="shared" si="105"/>
        <v>1</v>
      </c>
      <c r="Z634" s="75" t="b">
        <f t="shared" si="105"/>
        <v>1</v>
      </c>
      <c r="AA634" s="75">
        <f t="shared" si="106"/>
        <v>0</v>
      </c>
      <c r="AB634" s="75"/>
      <c r="AC634" s="77">
        <f t="shared" si="100"/>
        <v>0</v>
      </c>
      <c r="AD634" s="78"/>
      <c r="AE634" s="79">
        <f t="shared" si="101"/>
        <v>0</v>
      </c>
      <c r="AF634" s="104">
        <f t="shared" si="102"/>
        <v>0</v>
      </c>
      <c r="AG634" s="45"/>
      <c r="AH634" s="110">
        <f t="shared" si="103"/>
        <v>0</v>
      </c>
      <c r="AI634" s="21"/>
      <c r="AJ634" s="11"/>
      <c r="AK634" s="17"/>
    </row>
    <row r="635" spans="1:37" x14ac:dyDescent="0.3">
      <c r="A635" s="97"/>
      <c r="B635" s="97"/>
      <c r="C635" s="121"/>
      <c r="D635" s="119"/>
      <c r="M635" s="70" t="b">
        <f t="shared" si="98"/>
        <v>1</v>
      </c>
      <c r="N635" s="71" t="b">
        <f t="shared" si="98"/>
        <v>1</v>
      </c>
      <c r="O635" s="71" t="b">
        <f t="shared" si="98"/>
        <v>1</v>
      </c>
      <c r="P635" s="71" t="b">
        <f t="shared" si="96"/>
        <v>1</v>
      </c>
      <c r="Q635" s="72">
        <f t="shared" si="104"/>
        <v>0</v>
      </c>
      <c r="R635" s="72"/>
      <c r="S635" s="101" t="b">
        <f t="shared" si="99"/>
        <v>1</v>
      </c>
      <c r="T635" s="75" t="b">
        <f t="shared" si="99"/>
        <v>1</v>
      </c>
      <c r="U635" s="75" t="b">
        <f t="shared" si="99"/>
        <v>1</v>
      </c>
      <c r="V635" s="75" t="b">
        <f t="shared" si="97"/>
        <v>1</v>
      </c>
      <c r="W635" s="75" t="b">
        <f t="shared" si="105"/>
        <v>1</v>
      </c>
      <c r="X635" s="75" t="b">
        <f t="shared" si="105"/>
        <v>1</v>
      </c>
      <c r="Y635" s="75" t="b">
        <f t="shared" si="105"/>
        <v>1</v>
      </c>
      <c r="Z635" s="75" t="b">
        <f t="shared" si="105"/>
        <v>1</v>
      </c>
      <c r="AA635" s="75">
        <f t="shared" si="106"/>
        <v>0</v>
      </c>
      <c r="AB635" s="75"/>
      <c r="AC635" s="77">
        <f t="shared" si="100"/>
        <v>0</v>
      </c>
      <c r="AD635" s="78"/>
      <c r="AE635" s="79">
        <f t="shared" si="101"/>
        <v>0</v>
      </c>
      <c r="AF635" s="104">
        <f t="shared" si="102"/>
        <v>0</v>
      </c>
      <c r="AG635" s="45"/>
      <c r="AH635" s="110">
        <f t="shared" si="103"/>
        <v>0</v>
      </c>
      <c r="AI635" s="21"/>
      <c r="AJ635" s="11"/>
      <c r="AK635" s="17"/>
    </row>
    <row r="636" spans="1:37" x14ac:dyDescent="0.3">
      <c r="A636" s="97"/>
      <c r="B636" s="97"/>
      <c r="C636" s="121"/>
      <c r="D636" s="119"/>
      <c r="M636" s="70" t="b">
        <f t="shared" si="98"/>
        <v>1</v>
      </c>
      <c r="N636" s="71" t="b">
        <f t="shared" si="98"/>
        <v>1</v>
      </c>
      <c r="O636" s="71" t="b">
        <f t="shared" si="98"/>
        <v>1</v>
      </c>
      <c r="P636" s="71" t="b">
        <f t="shared" si="96"/>
        <v>1</v>
      </c>
      <c r="Q636" s="72">
        <f t="shared" si="104"/>
        <v>0</v>
      </c>
      <c r="R636" s="72"/>
      <c r="S636" s="101" t="b">
        <f t="shared" si="99"/>
        <v>1</v>
      </c>
      <c r="T636" s="75" t="b">
        <f t="shared" si="99"/>
        <v>1</v>
      </c>
      <c r="U636" s="75" t="b">
        <f t="shared" si="99"/>
        <v>1</v>
      </c>
      <c r="V636" s="75" t="b">
        <f t="shared" si="97"/>
        <v>1</v>
      </c>
      <c r="W636" s="75" t="b">
        <f t="shared" si="105"/>
        <v>1</v>
      </c>
      <c r="X636" s="75" t="b">
        <f t="shared" si="105"/>
        <v>1</v>
      </c>
      <c r="Y636" s="75" t="b">
        <f t="shared" si="105"/>
        <v>1</v>
      </c>
      <c r="Z636" s="75" t="b">
        <f t="shared" si="105"/>
        <v>1</v>
      </c>
      <c r="AA636" s="75">
        <f t="shared" si="106"/>
        <v>0</v>
      </c>
      <c r="AB636" s="75"/>
      <c r="AC636" s="77">
        <f t="shared" si="100"/>
        <v>0</v>
      </c>
      <c r="AD636" s="78"/>
      <c r="AE636" s="79">
        <f t="shared" si="101"/>
        <v>0</v>
      </c>
      <c r="AF636" s="104">
        <f t="shared" si="102"/>
        <v>0</v>
      </c>
      <c r="AG636" s="45"/>
      <c r="AH636" s="110">
        <f t="shared" si="103"/>
        <v>0</v>
      </c>
      <c r="AI636" s="21"/>
      <c r="AJ636" s="11"/>
      <c r="AK636" s="17"/>
    </row>
    <row r="637" spans="1:37" x14ac:dyDescent="0.3">
      <c r="A637" s="97"/>
      <c r="B637" s="97"/>
      <c r="C637" s="121"/>
      <c r="D637" s="119"/>
      <c r="M637" s="70" t="b">
        <f t="shared" si="98"/>
        <v>1</v>
      </c>
      <c r="N637" s="71" t="b">
        <f t="shared" si="98"/>
        <v>1</v>
      </c>
      <c r="O637" s="71" t="b">
        <f t="shared" si="98"/>
        <v>1</v>
      </c>
      <c r="P637" s="71" t="b">
        <f t="shared" si="96"/>
        <v>1</v>
      </c>
      <c r="Q637" s="72">
        <f t="shared" si="104"/>
        <v>0</v>
      </c>
      <c r="R637" s="72"/>
      <c r="S637" s="101" t="b">
        <f t="shared" si="99"/>
        <v>1</v>
      </c>
      <c r="T637" s="75" t="b">
        <f t="shared" si="99"/>
        <v>1</v>
      </c>
      <c r="U637" s="75" t="b">
        <f t="shared" si="99"/>
        <v>1</v>
      </c>
      <c r="V637" s="75" t="b">
        <f t="shared" si="97"/>
        <v>1</v>
      </c>
      <c r="W637" s="75" t="b">
        <f t="shared" si="105"/>
        <v>1</v>
      </c>
      <c r="X637" s="75" t="b">
        <f t="shared" si="105"/>
        <v>1</v>
      </c>
      <c r="Y637" s="75" t="b">
        <f t="shared" si="105"/>
        <v>1</v>
      </c>
      <c r="Z637" s="75" t="b">
        <f t="shared" si="105"/>
        <v>1</v>
      </c>
      <c r="AA637" s="75">
        <f t="shared" si="106"/>
        <v>0</v>
      </c>
      <c r="AB637" s="75"/>
      <c r="AC637" s="77">
        <f t="shared" si="100"/>
        <v>0</v>
      </c>
      <c r="AD637" s="78"/>
      <c r="AE637" s="79">
        <f t="shared" si="101"/>
        <v>0</v>
      </c>
      <c r="AF637" s="104">
        <f t="shared" si="102"/>
        <v>0</v>
      </c>
      <c r="AG637" s="45"/>
      <c r="AH637" s="110">
        <f t="shared" si="103"/>
        <v>0</v>
      </c>
      <c r="AI637" s="21"/>
      <c r="AJ637" s="11"/>
      <c r="AK637" s="17"/>
    </row>
    <row r="638" spans="1:37" x14ac:dyDescent="0.3">
      <c r="A638" s="97"/>
      <c r="B638" s="97"/>
      <c r="C638" s="121"/>
      <c r="D638" s="119"/>
      <c r="M638" s="70" t="b">
        <f t="shared" si="98"/>
        <v>1</v>
      </c>
      <c r="N638" s="71" t="b">
        <f t="shared" si="98"/>
        <v>1</v>
      </c>
      <c r="O638" s="71" t="b">
        <f t="shared" si="98"/>
        <v>1</v>
      </c>
      <c r="P638" s="71" t="b">
        <f t="shared" si="96"/>
        <v>1</v>
      </c>
      <c r="Q638" s="72">
        <f t="shared" si="104"/>
        <v>0</v>
      </c>
      <c r="R638" s="72"/>
      <c r="S638" s="101" t="b">
        <f t="shared" si="99"/>
        <v>1</v>
      </c>
      <c r="T638" s="75" t="b">
        <f t="shared" si="99"/>
        <v>1</v>
      </c>
      <c r="U638" s="75" t="b">
        <f t="shared" si="99"/>
        <v>1</v>
      </c>
      <c r="V638" s="75" t="b">
        <f t="shared" si="97"/>
        <v>1</v>
      </c>
      <c r="W638" s="75" t="b">
        <f t="shared" si="105"/>
        <v>1</v>
      </c>
      <c r="X638" s="75" t="b">
        <f t="shared" si="105"/>
        <v>1</v>
      </c>
      <c r="Y638" s="75" t="b">
        <f t="shared" si="105"/>
        <v>1</v>
      </c>
      <c r="Z638" s="75" t="b">
        <f t="shared" si="105"/>
        <v>1</v>
      </c>
      <c r="AA638" s="75">
        <f t="shared" si="106"/>
        <v>0</v>
      </c>
      <c r="AB638" s="75"/>
      <c r="AC638" s="77">
        <f t="shared" si="100"/>
        <v>0</v>
      </c>
      <c r="AD638" s="78"/>
      <c r="AE638" s="79">
        <f t="shared" si="101"/>
        <v>0</v>
      </c>
      <c r="AF638" s="104">
        <f t="shared" si="102"/>
        <v>0</v>
      </c>
      <c r="AG638" s="45"/>
      <c r="AH638" s="110">
        <f t="shared" si="103"/>
        <v>0</v>
      </c>
      <c r="AI638" s="21"/>
      <c r="AJ638" s="11"/>
      <c r="AK638" s="17"/>
    </row>
    <row r="639" spans="1:37" x14ac:dyDescent="0.3">
      <c r="A639" s="97"/>
      <c r="B639" s="97"/>
      <c r="C639" s="121"/>
      <c r="D639" s="119"/>
      <c r="M639" s="70" t="b">
        <f t="shared" si="98"/>
        <v>1</v>
      </c>
      <c r="N639" s="71" t="b">
        <f t="shared" si="98"/>
        <v>1</v>
      </c>
      <c r="O639" s="71" t="b">
        <f t="shared" si="98"/>
        <v>1</v>
      </c>
      <c r="P639" s="71" t="b">
        <f t="shared" si="96"/>
        <v>1</v>
      </c>
      <c r="Q639" s="72">
        <f t="shared" si="104"/>
        <v>0</v>
      </c>
      <c r="R639" s="72"/>
      <c r="S639" s="101" t="b">
        <f t="shared" si="99"/>
        <v>1</v>
      </c>
      <c r="T639" s="75" t="b">
        <f t="shared" si="99"/>
        <v>1</v>
      </c>
      <c r="U639" s="75" t="b">
        <f t="shared" si="99"/>
        <v>1</v>
      </c>
      <c r="V639" s="75" t="b">
        <f t="shared" si="97"/>
        <v>1</v>
      </c>
      <c r="W639" s="75" t="b">
        <f t="shared" si="105"/>
        <v>1</v>
      </c>
      <c r="X639" s="75" t="b">
        <f t="shared" si="105"/>
        <v>1</v>
      </c>
      <c r="Y639" s="75" t="b">
        <f t="shared" si="105"/>
        <v>1</v>
      </c>
      <c r="Z639" s="75" t="b">
        <f t="shared" si="105"/>
        <v>1</v>
      </c>
      <c r="AA639" s="75">
        <f t="shared" si="106"/>
        <v>0</v>
      </c>
      <c r="AB639" s="75"/>
      <c r="AC639" s="77">
        <f t="shared" si="100"/>
        <v>0</v>
      </c>
      <c r="AD639" s="78"/>
      <c r="AE639" s="79">
        <f t="shared" si="101"/>
        <v>0</v>
      </c>
      <c r="AF639" s="104">
        <f t="shared" si="102"/>
        <v>0</v>
      </c>
      <c r="AG639" s="45"/>
      <c r="AH639" s="110">
        <f t="shared" si="103"/>
        <v>0</v>
      </c>
      <c r="AI639" s="21"/>
      <c r="AJ639" s="11"/>
      <c r="AK639" s="17"/>
    </row>
    <row r="640" spans="1:37" x14ac:dyDescent="0.3">
      <c r="A640" s="97"/>
      <c r="B640" s="97"/>
      <c r="C640" s="121"/>
      <c r="D640" s="119"/>
      <c r="M640" s="70" t="b">
        <f t="shared" si="98"/>
        <v>1</v>
      </c>
      <c r="N640" s="71" t="b">
        <f t="shared" si="98"/>
        <v>1</v>
      </c>
      <c r="O640" s="71" t="b">
        <f t="shared" si="98"/>
        <v>1</v>
      </c>
      <c r="P640" s="71" t="b">
        <f t="shared" si="96"/>
        <v>1</v>
      </c>
      <c r="Q640" s="72">
        <f t="shared" si="104"/>
        <v>0</v>
      </c>
      <c r="R640" s="72"/>
      <c r="S640" s="101" t="b">
        <f t="shared" si="99"/>
        <v>1</v>
      </c>
      <c r="T640" s="75" t="b">
        <f t="shared" si="99"/>
        <v>1</v>
      </c>
      <c r="U640" s="75" t="b">
        <f t="shared" si="99"/>
        <v>1</v>
      </c>
      <c r="V640" s="75" t="b">
        <f t="shared" si="97"/>
        <v>1</v>
      </c>
      <c r="W640" s="75" t="b">
        <f t="shared" si="105"/>
        <v>1</v>
      </c>
      <c r="X640" s="75" t="b">
        <f t="shared" si="105"/>
        <v>1</v>
      </c>
      <c r="Y640" s="75" t="b">
        <f t="shared" si="105"/>
        <v>1</v>
      </c>
      <c r="Z640" s="75" t="b">
        <f t="shared" si="105"/>
        <v>1</v>
      </c>
      <c r="AA640" s="75">
        <f t="shared" si="106"/>
        <v>0</v>
      </c>
      <c r="AB640" s="75"/>
      <c r="AC640" s="77">
        <f t="shared" si="100"/>
        <v>0</v>
      </c>
      <c r="AD640" s="78"/>
      <c r="AE640" s="79">
        <f t="shared" si="101"/>
        <v>0</v>
      </c>
      <c r="AF640" s="104">
        <f t="shared" si="102"/>
        <v>0</v>
      </c>
      <c r="AG640" s="45"/>
      <c r="AH640" s="110">
        <f t="shared" si="103"/>
        <v>0</v>
      </c>
      <c r="AI640" s="21"/>
      <c r="AJ640" s="11"/>
      <c r="AK640" s="17"/>
    </row>
    <row r="641" spans="1:37" x14ac:dyDescent="0.3">
      <c r="A641" s="97"/>
      <c r="B641" s="97"/>
      <c r="C641" s="121"/>
      <c r="D641" s="119"/>
      <c r="M641" s="70" t="b">
        <f t="shared" si="98"/>
        <v>1</v>
      </c>
      <c r="N641" s="71" t="b">
        <f t="shared" si="98"/>
        <v>1</v>
      </c>
      <c r="O641" s="71" t="b">
        <f t="shared" si="98"/>
        <v>1</v>
      </c>
      <c r="P641" s="71" t="b">
        <f t="shared" si="96"/>
        <v>1</v>
      </c>
      <c r="Q641" s="72">
        <f t="shared" si="104"/>
        <v>0</v>
      </c>
      <c r="R641" s="72"/>
      <c r="S641" s="101" t="b">
        <f t="shared" si="99"/>
        <v>1</v>
      </c>
      <c r="T641" s="75" t="b">
        <f t="shared" si="99"/>
        <v>1</v>
      </c>
      <c r="U641" s="75" t="b">
        <f t="shared" si="99"/>
        <v>1</v>
      </c>
      <c r="V641" s="75" t="b">
        <f t="shared" si="97"/>
        <v>1</v>
      </c>
      <c r="W641" s="75" t="b">
        <f t="shared" si="105"/>
        <v>1</v>
      </c>
      <c r="X641" s="75" t="b">
        <f t="shared" si="105"/>
        <v>1</v>
      </c>
      <c r="Y641" s="75" t="b">
        <f t="shared" si="105"/>
        <v>1</v>
      </c>
      <c r="Z641" s="75" t="b">
        <f t="shared" si="105"/>
        <v>1</v>
      </c>
      <c r="AA641" s="75">
        <f t="shared" si="106"/>
        <v>0</v>
      </c>
      <c r="AB641" s="75"/>
      <c r="AC641" s="77">
        <f t="shared" si="100"/>
        <v>0</v>
      </c>
      <c r="AD641" s="78"/>
      <c r="AE641" s="79">
        <f t="shared" si="101"/>
        <v>0</v>
      </c>
      <c r="AF641" s="104">
        <f t="shared" si="102"/>
        <v>0</v>
      </c>
      <c r="AG641" s="45"/>
      <c r="AH641" s="110">
        <f t="shared" si="103"/>
        <v>0</v>
      </c>
      <c r="AI641" s="21"/>
      <c r="AJ641" s="11"/>
      <c r="AK641" s="17"/>
    </row>
    <row r="642" spans="1:37" x14ac:dyDescent="0.3">
      <c r="A642" s="97"/>
      <c r="B642" s="97"/>
      <c r="C642" s="121"/>
      <c r="D642" s="119"/>
      <c r="M642" s="70" t="b">
        <f t="shared" si="98"/>
        <v>1</v>
      </c>
      <c r="N642" s="71" t="b">
        <f t="shared" si="98"/>
        <v>1</v>
      </c>
      <c r="O642" s="71" t="b">
        <f t="shared" si="98"/>
        <v>1</v>
      </c>
      <c r="P642" s="71" t="b">
        <f t="shared" si="96"/>
        <v>1</v>
      </c>
      <c r="Q642" s="72">
        <f t="shared" si="104"/>
        <v>0</v>
      </c>
      <c r="R642" s="72"/>
      <c r="S642" s="101" t="b">
        <f t="shared" si="99"/>
        <v>1</v>
      </c>
      <c r="T642" s="75" t="b">
        <f t="shared" si="99"/>
        <v>1</v>
      </c>
      <c r="U642" s="75" t="b">
        <f t="shared" si="99"/>
        <v>1</v>
      </c>
      <c r="V642" s="75" t="b">
        <f t="shared" si="97"/>
        <v>1</v>
      </c>
      <c r="W642" s="75" t="b">
        <f t="shared" si="105"/>
        <v>1</v>
      </c>
      <c r="X642" s="75" t="b">
        <f t="shared" si="105"/>
        <v>1</v>
      </c>
      <c r="Y642" s="75" t="b">
        <f t="shared" si="105"/>
        <v>1</v>
      </c>
      <c r="Z642" s="75" t="b">
        <f t="shared" si="105"/>
        <v>1</v>
      </c>
      <c r="AA642" s="75">
        <f t="shared" si="106"/>
        <v>0</v>
      </c>
      <c r="AB642" s="75"/>
      <c r="AC642" s="77">
        <f t="shared" si="100"/>
        <v>0</v>
      </c>
      <c r="AD642" s="78"/>
      <c r="AE642" s="79">
        <f t="shared" si="101"/>
        <v>0</v>
      </c>
      <c r="AF642" s="104">
        <f t="shared" si="102"/>
        <v>0</v>
      </c>
      <c r="AG642" s="45"/>
      <c r="AH642" s="110">
        <f t="shared" si="103"/>
        <v>0</v>
      </c>
      <c r="AI642" s="21"/>
      <c r="AJ642" s="11"/>
      <c r="AK642" s="17"/>
    </row>
    <row r="643" spans="1:37" x14ac:dyDescent="0.3">
      <c r="A643" s="97"/>
      <c r="B643" s="97"/>
      <c r="C643" s="121"/>
      <c r="D643" s="119"/>
      <c r="M643" s="70" t="b">
        <f t="shared" si="98"/>
        <v>1</v>
      </c>
      <c r="N643" s="71" t="b">
        <f t="shared" si="98"/>
        <v>1</v>
      </c>
      <c r="O643" s="71" t="b">
        <f t="shared" si="98"/>
        <v>1</v>
      </c>
      <c r="P643" s="71" t="b">
        <f t="shared" si="96"/>
        <v>1</v>
      </c>
      <c r="Q643" s="72">
        <f t="shared" si="104"/>
        <v>0</v>
      </c>
      <c r="R643" s="72"/>
      <c r="S643" s="101" t="b">
        <f t="shared" si="99"/>
        <v>1</v>
      </c>
      <c r="T643" s="75" t="b">
        <f t="shared" si="99"/>
        <v>1</v>
      </c>
      <c r="U643" s="75" t="b">
        <f t="shared" si="99"/>
        <v>1</v>
      </c>
      <c r="V643" s="75" t="b">
        <f t="shared" si="97"/>
        <v>1</v>
      </c>
      <c r="W643" s="75" t="b">
        <f t="shared" si="105"/>
        <v>1</v>
      </c>
      <c r="X643" s="75" t="b">
        <f t="shared" si="105"/>
        <v>1</v>
      </c>
      <c r="Y643" s="75" t="b">
        <f t="shared" si="105"/>
        <v>1</v>
      </c>
      <c r="Z643" s="75" t="b">
        <f t="shared" si="105"/>
        <v>1</v>
      </c>
      <c r="AA643" s="75">
        <f t="shared" si="106"/>
        <v>0</v>
      </c>
      <c r="AB643" s="75"/>
      <c r="AC643" s="77">
        <f t="shared" si="100"/>
        <v>0</v>
      </c>
      <c r="AD643" s="78"/>
      <c r="AE643" s="79">
        <f t="shared" si="101"/>
        <v>0</v>
      </c>
      <c r="AF643" s="104">
        <f t="shared" si="102"/>
        <v>0</v>
      </c>
      <c r="AG643" s="45"/>
      <c r="AH643" s="110">
        <f t="shared" si="103"/>
        <v>0</v>
      </c>
      <c r="AI643" s="21"/>
      <c r="AJ643" s="11"/>
      <c r="AK643" s="17"/>
    </row>
    <row r="644" spans="1:37" x14ac:dyDescent="0.3">
      <c r="A644" s="97"/>
      <c r="B644" s="97"/>
      <c r="C644" s="121"/>
      <c r="D644" s="119"/>
      <c r="M644" s="70" t="b">
        <f t="shared" si="98"/>
        <v>1</v>
      </c>
      <c r="N644" s="71" t="b">
        <f t="shared" si="98"/>
        <v>1</v>
      </c>
      <c r="O644" s="71" t="b">
        <f t="shared" si="98"/>
        <v>1</v>
      </c>
      <c r="P644" s="71" t="b">
        <f t="shared" si="96"/>
        <v>1</v>
      </c>
      <c r="Q644" s="72">
        <f t="shared" si="104"/>
        <v>0</v>
      </c>
      <c r="R644" s="72"/>
      <c r="S644" s="101" t="b">
        <f t="shared" si="99"/>
        <v>1</v>
      </c>
      <c r="T644" s="75" t="b">
        <f t="shared" si="99"/>
        <v>1</v>
      </c>
      <c r="U644" s="75" t="b">
        <f t="shared" si="99"/>
        <v>1</v>
      </c>
      <c r="V644" s="75" t="b">
        <f t="shared" si="97"/>
        <v>1</v>
      </c>
      <c r="W644" s="75" t="b">
        <f t="shared" si="105"/>
        <v>1</v>
      </c>
      <c r="X644" s="75" t="b">
        <f t="shared" si="105"/>
        <v>1</v>
      </c>
      <c r="Y644" s="75" t="b">
        <f t="shared" si="105"/>
        <v>1</v>
      </c>
      <c r="Z644" s="75" t="b">
        <f t="shared" si="105"/>
        <v>1</v>
      </c>
      <c r="AA644" s="75">
        <f t="shared" si="106"/>
        <v>0</v>
      </c>
      <c r="AB644" s="75"/>
      <c r="AC644" s="77">
        <f t="shared" si="100"/>
        <v>0</v>
      </c>
      <c r="AD644" s="78"/>
      <c r="AE644" s="79">
        <f t="shared" si="101"/>
        <v>0</v>
      </c>
      <c r="AF644" s="104">
        <f t="shared" si="102"/>
        <v>0</v>
      </c>
      <c r="AG644" s="45"/>
      <c r="AH644" s="110">
        <f t="shared" si="103"/>
        <v>0</v>
      </c>
      <c r="AI644" s="21"/>
      <c r="AJ644" s="11"/>
      <c r="AK644" s="17"/>
    </row>
    <row r="645" spans="1:37" x14ac:dyDescent="0.3">
      <c r="A645" s="97"/>
      <c r="B645" s="97"/>
      <c r="C645" s="121"/>
      <c r="D645" s="119"/>
      <c r="M645" s="70" t="b">
        <f t="shared" si="98"/>
        <v>1</v>
      </c>
      <c r="N645" s="71" t="b">
        <f t="shared" si="98"/>
        <v>1</v>
      </c>
      <c r="O645" s="71" t="b">
        <f t="shared" si="98"/>
        <v>1</v>
      </c>
      <c r="P645" s="71" t="b">
        <f t="shared" si="96"/>
        <v>1</v>
      </c>
      <c r="Q645" s="72">
        <f t="shared" si="104"/>
        <v>0</v>
      </c>
      <c r="R645" s="72"/>
      <c r="S645" s="101" t="b">
        <f t="shared" si="99"/>
        <v>1</v>
      </c>
      <c r="T645" s="75" t="b">
        <f t="shared" si="99"/>
        <v>1</v>
      </c>
      <c r="U645" s="75" t="b">
        <f t="shared" si="99"/>
        <v>1</v>
      </c>
      <c r="V645" s="75" t="b">
        <f t="shared" si="97"/>
        <v>1</v>
      </c>
      <c r="W645" s="75" t="b">
        <f t="shared" si="105"/>
        <v>1</v>
      </c>
      <c r="X645" s="75" t="b">
        <f t="shared" si="105"/>
        <v>1</v>
      </c>
      <c r="Y645" s="75" t="b">
        <f t="shared" si="105"/>
        <v>1</v>
      </c>
      <c r="Z645" s="75" t="b">
        <f t="shared" si="105"/>
        <v>1</v>
      </c>
      <c r="AA645" s="75">
        <f t="shared" si="106"/>
        <v>0</v>
      </c>
      <c r="AB645" s="75"/>
      <c r="AC645" s="77">
        <f t="shared" si="100"/>
        <v>0</v>
      </c>
      <c r="AD645" s="78"/>
      <c r="AE645" s="79">
        <f t="shared" si="101"/>
        <v>0</v>
      </c>
      <c r="AF645" s="104">
        <f t="shared" si="102"/>
        <v>0</v>
      </c>
      <c r="AG645" s="45"/>
      <c r="AH645" s="110">
        <f t="shared" si="103"/>
        <v>0</v>
      </c>
      <c r="AI645" s="21"/>
      <c r="AJ645" s="11"/>
      <c r="AK645" s="17"/>
    </row>
    <row r="646" spans="1:37" x14ac:dyDescent="0.3">
      <c r="A646" s="97"/>
      <c r="B646" s="97"/>
      <c r="C646" s="121"/>
      <c r="D646" s="119"/>
      <c r="M646" s="70" t="b">
        <f t="shared" si="98"/>
        <v>1</v>
      </c>
      <c r="N646" s="71" t="b">
        <f t="shared" si="98"/>
        <v>1</v>
      </c>
      <c r="O646" s="71" t="b">
        <f t="shared" si="98"/>
        <v>1</v>
      </c>
      <c r="P646" s="71" t="b">
        <f t="shared" si="96"/>
        <v>1</v>
      </c>
      <c r="Q646" s="72">
        <f t="shared" si="104"/>
        <v>0</v>
      </c>
      <c r="R646" s="72"/>
      <c r="S646" s="101" t="b">
        <f t="shared" si="99"/>
        <v>1</v>
      </c>
      <c r="T646" s="75" t="b">
        <f t="shared" si="99"/>
        <v>1</v>
      </c>
      <c r="U646" s="75" t="b">
        <f t="shared" si="99"/>
        <v>1</v>
      </c>
      <c r="V646" s="75" t="b">
        <f t="shared" si="97"/>
        <v>1</v>
      </c>
      <c r="W646" s="75" t="b">
        <f t="shared" si="105"/>
        <v>1</v>
      </c>
      <c r="X646" s="75" t="b">
        <f t="shared" si="105"/>
        <v>1</v>
      </c>
      <c r="Y646" s="75" t="b">
        <f t="shared" si="105"/>
        <v>1</v>
      </c>
      <c r="Z646" s="75" t="b">
        <f t="shared" si="105"/>
        <v>1</v>
      </c>
      <c r="AA646" s="75">
        <f t="shared" si="106"/>
        <v>0</v>
      </c>
      <c r="AB646" s="75"/>
      <c r="AC646" s="77">
        <f t="shared" si="100"/>
        <v>0</v>
      </c>
      <c r="AD646" s="78"/>
      <c r="AE646" s="79">
        <f t="shared" si="101"/>
        <v>0</v>
      </c>
      <c r="AF646" s="104">
        <f t="shared" si="102"/>
        <v>0</v>
      </c>
      <c r="AG646" s="45"/>
      <c r="AH646" s="110">
        <f t="shared" si="103"/>
        <v>0</v>
      </c>
      <c r="AI646" s="21"/>
      <c r="AJ646" s="11"/>
      <c r="AK646" s="17"/>
    </row>
    <row r="647" spans="1:37" x14ac:dyDescent="0.3">
      <c r="A647" s="97"/>
      <c r="B647" s="97"/>
      <c r="C647" s="121"/>
      <c r="D647" s="119"/>
      <c r="M647" s="70" t="b">
        <f t="shared" si="98"/>
        <v>1</v>
      </c>
      <c r="N647" s="71" t="b">
        <f t="shared" si="98"/>
        <v>1</v>
      </c>
      <c r="O647" s="71" t="b">
        <f t="shared" si="98"/>
        <v>1</v>
      </c>
      <c r="P647" s="71" t="b">
        <f t="shared" si="96"/>
        <v>1</v>
      </c>
      <c r="Q647" s="72">
        <f t="shared" si="104"/>
        <v>0</v>
      </c>
      <c r="R647" s="72"/>
      <c r="S647" s="101" t="b">
        <f t="shared" si="99"/>
        <v>1</v>
      </c>
      <c r="T647" s="75" t="b">
        <f t="shared" si="99"/>
        <v>1</v>
      </c>
      <c r="U647" s="75" t="b">
        <f t="shared" si="99"/>
        <v>1</v>
      </c>
      <c r="V647" s="75" t="b">
        <f t="shared" si="97"/>
        <v>1</v>
      </c>
      <c r="W647" s="75" t="b">
        <f t="shared" si="105"/>
        <v>1</v>
      </c>
      <c r="X647" s="75" t="b">
        <f t="shared" si="105"/>
        <v>1</v>
      </c>
      <c r="Y647" s="75" t="b">
        <f t="shared" si="105"/>
        <v>1</v>
      </c>
      <c r="Z647" s="75" t="b">
        <f t="shared" si="105"/>
        <v>1</v>
      </c>
      <c r="AA647" s="75">
        <f t="shared" si="106"/>
        <v>0</v>
      </c>
      <c r="AB647" s="75"/>
      <c r="AC647" s="77">
        <f t="shared" si="100"/>
        <v>0</v>
      </c>
      <c r="AD647" s="78"/>
      <c r="AE647" s="79">
        <f t="shared" si="101"/>
        <v>0</v>
      </c>
      <c r="AF647" s="104">
        <f t="shared" si="102"/>
        <v>0</v>
      </c>
      <c r="AG647" s="45"/>
      <c r="AH647" s="110">
        <f t="shared" si="103"/>
        <v>0</v>
      </c>
      <c r="AI647" s="21"/>
      <c r="AJ647" s="11"/>
      <c r="AK647" s="17"/>
    </row>
    <row r="648" spans="1:37" x14ac:dyDescent="0.3">
      <c r="A648" s="97"/>
      <c r="B648" s="97"/>
      <c r="C648" s="121"/>
      <c r="D648" s="119"/>
      <c r="M648" s="70" t="b">
        <f t="shared" si="98"/>
        <v>1</v>
      </c>
      <c r="N648" s="71" t="b">
        <f t="shared" si="98"/>
        <v>1</v>
      </c>
      <c r="O648" s="71" t="b">
        <f t="shared" si="98"/>
        <v>1</v>
      </c>
      <c r="P648" s="71" t="b">
        <f t="shared" si="96"/>
        <v>1</v>
      </c>
      <c r="Q648" s="72">
        <f t="shared" si="104"/>
        <v>0</v>
      </c>
      <c r="R648" s="72"/>
      <c r="S648" s="101" t="b">
        <f t="shared" si="99"/>
        <v>1</v>
      </c>
      <c r="T648" s="75" t="b">
        <f t="shared" si="99"/>
        <v>1</v>
      </c>
      <c r="U648" s="75" t="b">
        <f t="shared" si="99"/>
        <v>1</v>
      </c>
      <c r="V648" s="75" t="b">
        <f t="shared" si="97"/>
        <v>1</v>
      </c>
      <c r="W648" s="75" t="b">
        <f t="shared" si="105"/>
        <v>1</v>
      </c>
      <c r="X648" s="75" t="b">
        <f t="shared" si="105"/>
        <v>1</v>
      </c>
      <c r="Y648" s="75" t="b">
        <f t="shared" si="105"/>
        <v>1</v>
      </c>
      <c r="Z648" s="75" t="b">
        <f t="shared" si="105"/>
        <v>1</v>
      </c>
      <c r="AA648" s="75">
        <f t="shared" si="106"/>
        <v>0</v>
      </c>
      <c r="AB648" s="75"/>
      <c r="AC648" s="77">
        <f t="shared" si="100"/>
        <v>0</v>
      </c>
      <c r="AD648" s="78"/>
      <c r="AE648" s="79">
        <f t="shared" si="101"/>
        <v>0</v>
      </c>
      <c r="AF648" s="104">
        <f t="shared" si="102"/>
        <v>0</v>
      </c>
      <c r="AG648" s="45"/>
      <c r="AH648" s="110">
        <f t="shared" si="103"/>
        <v>0</v>
      </c>
      <c r="AI648" s="21"/>
      <c r="AJ648" s="11"/>
      <c r="AK648" s="17"/>
    </row>
    <row r="649" spans="1:37" x14ac:dyDescent="0.3">
      <c r="A649" s="97"/>
      <c r="B649" s="97"/>
      <c r="C649" s="121"/>
      <c r="D649" s="119"/>
      <c r="M649" s="70" t="b">
        <f t="shared" si="98"/>
        <v>1</v>
      </c>
      <c r="N649" s="71" t="b">
        <f t="shared" si="98"/>
        <v>1</v>
      </c>
      <c r="O649" s="71" t="b">
        <f t="shared" si="98"/>
        <v>1</v>
      </c>
      <c r="P649" s="71" t="b">
        <f t="shared" si="96"/>
        <v>1</v>
      </c>
      <c r="Q649" s="72">
        <f t="shared" si="104"/>
        <v>0</v>
      </c>
      <c r="R649" s="72"/>
      <c r="S649" s="101" t="b">
        <f t="shared" si="99"/>
        <v>1</v>
      </c>
      <c r="T649" s="75" t="b">
        <f t="shared" si="99"/>
        <v>1</v>
      </c>
      <c r="U649" s="75" t="b">
        <f t="shared" si="99"/>
        <v>1</v>
      </c>
      <c r="V649" s="75" t="b">
        <f t="shared" si="97"/>
        <v>1</v>
      </c>
      <c r="W649" s="75" t="b">
        <f t="shared" si="105"/>
        <v>1</v>
      </c>
      <c r="X649" s="75" t="b">
        <f t="shared" si="105"/>
        <v>1</v>
      </c>
      <c r="Y649" s="75" t="b">
        <f t="shared" si="105"/>
        <v>1</v>
      </c>
      <c r="Z649" s="75" t="b">
        <f t="shared" si="105"/>
        <v>1</v>
      </c>
      <c r="AA649" s="75">
        <f t="shared" si="106"/>
        <v>0</v>
      </c>
      <c r="AB649" s="75"/>
      <c r="AC649" s="77">
        <f t="shared" si="100"/>
        <v>0</v>
      </c>
      <c r="AD649" s="78"/>
      <c r="AE649" s="79">
        <f t="shared" si="101"/>
        <v>0</v>
      </c>
      <c r="AF649" s="104">
        <f t="shared" si="102"/>
        <v>0</v>
      </c>
      <c r="AG649" s="45"/>
      <c r="AH649" s="110">
        <f t="shared" si="103"/>
        <v>0</v>
      </c>
      <c r="AI649" s="21"/>
      <c r="AJ649" s="11"/>
      <c r="AK649" s="17"/>
    </row>
    <row r="650" spans="1:37" x14ac:dyDescent="0.3">
      <c r="A650" s="97"/>
      <c r="B650" s="97"/>
      <c r="C650" s="121"/>
      <c r="D650" s="119"/>
      <c r="M650" s="70" t="b">
        <f t="shared" si="98"/>
        <v>1</v>
      </c>
      <c r="N650" s="71" t="b">
        <f t="shared" si="98"/>
        <v>1</v>
      </c>
      <c r="O650" s="71" t="b">
        <f t="shared" si="98"/>
        <v>1</v>
      </c>
      <c r="P650" s="71" t="b">
        <f t="shared" si="96"/>
        <v>1</v>
      </c>
      <c r="Q650" s="72">
        <f t="shared" si="104"/>
        <v>0</v>
      </c>
      <c r="R650" s="72"/>
      <c r="S650" s="101" t="b">
        <f t="shared" si="99"/>
        <v>1</v>
      </c>
      <c r="T650" s="75" t="b">
        <f t="shared" si="99"/>
        <v>1</v>
      </c>
      <c r="U650" s="75" t="b">
        <f t="shared" si="99"/>
        <v>1</v>
      </c>
      <c r="V650" s="75" t="b">
        <f t="shared" si="97"/>
        <v>1</v>
      </c>
      <c r="W650" s="75" t="b">
        <f t="shared" si="105"/>
        <v>1</v>
      </c>
      <c r="X650" s="75" t="b">
        <f t="shared" si="105"/>
        <v>1</v>
      </c>
      <c r="Y650" s="75" t="b">
        <f t="shared" si="105"/>
        <v>1</v>
      </c>
      <c r="Z650" s="75" t="b">
        <f t="shared" si="105"/>
        <v>1</v>
      </c>
      <c r="AA650" s="75">
        <f t="shared" si="106"/>
        <v>0</v>
      </c>
      <c r="AB650" s="75"/>
      <c r="AC650" s="77">
        <f t="shared" si="100"/>
        <v>0</v>
      </c>
      <c r="AD650" s="78"/>
      <c r="AE650" s="79">
        <f t="shared" si="101"/>
        <v>0</v>
      </c>
      <c r="AF650" s="104">
        <f t="shared" si="102"/>
        <v>0</v>
      </c>
      <c r="AG650" s="45"/>
      <c r="AH650" s="110">
        <f t="shared" si="103"/>
        <v>0</v>
      </c>
      <c r="AI650" s="21"/>
      <c r="AJ650" s="11"/>
      <c r="AK650" s="17"/>
    </row>
    <row r="651" spans="1:37" x14ac:dyDescent="0.3">
      <c r="A651" s="97"/>
      <c r="B651" s="97"/>
      <c r="C651" s="121"/>
      <c r="D651" s="119"/>
      <c r="M651" s="70" t="b">
        <f t="shared" si="98"/>
        <v>1</v>
      </c>
      <c r="N651" s="71" t="b">
        <f t="shared" si="98"/>
        <v>1</v>
      </c>
      <c r="O651" s="71" t="b">
        <f t="shared" si="98"/>
        <v>1</v>
      </c>
      <c r="P651" s="71" t="b">
        <f t="shared" si="98"/>
        <v>1</v>
      </c>
      <c r="Q651" s="72">
        <f t="shared" si="104"/>
        <v>0</v>
      </c>
      <c r="R651" s="72"/>
      <c r="S651" s="101" t="b">
        <f t="shared" si="99"/>
        <v>1</v>
      </c>
      <c r="T651" s="75" t="b">
        <f t="shared" si="99"/>
        <v>1</v>
      </c>
      <c r="U651" s="75" t="b">
        <f t="shared" si="99"/>
        <v>1</v>
      </c>
      <c r="V651" s="75" t="b">
        <f t="shared" si="99"/>
        <v>1</v>
      </c>
      <c r="W651" s="75" t="b">
        <f t="shared" si="105"/>
        <v>1</v>
      </c>
      <c r="X651" s="75" t="b">
        <f t="shared" si="105"/>
        <v>1</v>
      </c>
      <c r="Y651" s="75" t="b">
        <f t="shared" si="105"/>
        <v>1</v>
      </c>
      <c r="Z651" s="75" t="b">
        <f t="shared" si="105"/>
        <v>1</v>
      </c>
      <c r="AA651" s="75">
        <f t="shared" si="106"/>
        <v>0</v>
      </c>
      <c r="AB651" s="75"/>
      <c r="AC651" s="77">
        <f t="shared" si="100"/>
        <v>0</v>
      </c>
      <c r="AD651" s="78"/>
      <c r="AE651" s="79">
        <f t="shared" si="101"/>
        <v>0</v>
      </c>
      <c r="AF651" s="104">
        <f t="shared" si="102"/>
        <v>0</v>
      </c>
      <c r="AG651" s="45"/>
      <c r="AH651" s="110">
        <f t="shared" si="103"/>
        <v>0</v>
      </c>
      <c r="AI651" s="21"/>
      <c r="AJ651" s="11"/>
      <c r="AK651" s="17"/>
    </row>
    <row r="652" spans="1:37" x14ac:dyDescent="0.3">
      <c r="A652" s="97"/>
      <c r="B652" s="97"/>
      <c r="C652" s="121"/>
      <c r="D652" s="119"/>
      <c r="M652" s="70" t="b">
        <f t="shared" ref="M652:P715" si="107">ISBLANK(A652)</f>
        <v>1</v>
      </c>
      <c r="N652" s="71" t="b">
        <f t="shared" si="107"/>
        <v>1</v>
      </c>
      <c r="O652" s="71" t="b">
        <f t="shared" si="107"/>
        <v>1</v>
      </c>
      <c r="P652" s="71" t="b">
        <f t="shared" si="107"/>
        <v>1</v>
      </c>
      <c r="Q652" s="72">
        <f t="shared" si="104"/>
        <v>0</v>
      </c>
      <c r="R652" s="72"/>
      <c r="S652" s="101" t="b">
        <f t="shared" ref="S652:V715" si="108">IF(ISBLANK(A652),TRUE(),ISNUMBER(A652))</f>
        <v>1</v>
      </c>
      <c r="T652" s="75" t="b">
        <f t="shared" si="108"/>
        <v>1</v>
      </c>
      <c r="U652" s="75" t="b">
        <f t="shared" si="108"/>
        <v>1</v>
      </c>
      <c r="V652" s="75" t="b">
        <f t="shared" si="108"/>
        <v>1</v>
      </c>
      <c r="W652" s="75" t="b">
        <f t="shared" si="105"/>
        <v>1</v>
      </c>
      <c r="X652" s="75" t="b">
        <f t="shared" si="105"/>
        <v>1</v>
      </c>
      <c r="Y652" s="75" t="b">
        <f t="shared" si="105"/>
        <v>1</v>
      </c>
      <c r="Z652" s="75" t="b">
        <f t="shared" ref="Z652:Z715" si="109">IF(ISBLANK(I652),TRUE(),ISNUMBER(I652))</f>
        <v>1</v>
      </c>
      <c r="AA652" s="75">
        <f t="shared" si="106"/>
        <v>0</v>
      </c>
      <c r="AB652" s="75"/>
      <c r="AC652" s="77">
        <f t="shared" ref="AC652:AC715" si="110">IF(OR(A652="",B652=""),0,IF(A652&gt;B652,1,0))</f>
        <v>0</v>
      </c>
      <c r="AD652" s="78"/>
      <c r="AE652" s="79">
        <f t="shared" ref="AE652:AE715" si="111">IF(OR(A652="",B652=""),0,IF(SUMPRODUCT(($A$12:$A$1000&lt;B652)*($B$12:$B$1000&gt;A652))&gt;1,1,0))</f>
        <v>0</v>
      </c>
      <c r="AF652" s="104">
        <f t="shared" ref="AF652:AF715" si="112">B652-A652</f>
        <v>0</v>
      </c>
      <c r="AG652" s="45"/>
      <c r="AH652" s="110">
        <f t="shared" ref="AH652:AH715" si="113">IF(AND(OR(AF652&lt;20,AF652&gt;40),AND(A652&lt;&gt;"",B652&lt;&gt;"")),1,0)</f>
        <v>0</v>
      </c>
      <c r="AI652" s="21"/>
      <c r="AJ652" s="11"/>
      <c r="AK652" s="17"/>
    </row>
    <row r="653" spans="1:37" x14ac:dyDescent="0.3">
      <c r="A653" s="97"/>
      <c r="B653" s="97"/>
      <c r="C653" s="121"/>
      <c r="D653" s="119"/>
      <c r="M653" s="70" t="b">
        <f t="shared" si="107"/>
        <v>1</v>
      </c>
      <c r="N653" s="71" t="b">
        <f t="shared" si="107"/>
        <v>1</v>
      </c>
      <c r="O653" s="71" t="b">
        <f t="shared" si="107"/>
        <v>1</v>
      </c>
      <c r="P653" s="71" t="b">
        <f t="shared" si="107"/>
        <v>1</v>
      </c>
      <c r="Q653" s="72">
        <f t="shared" ref="Q653:Q716" si="114">IF(OR(AND(M653:P653),AND(NOT(M653),NOT(N653),NOT(O653),NOT(P653))),0,1)</f>
        <v>0</v>
      </c>
      <c r="R653" s="72"/>
      <c r="S653" s="101" t="b">
        <f t="shared" si="108"/>
        <v>1</v>
      </c>
      <c r="T653" s="75" t="b">
        <f t="shared" si="108"/>
        <v>1</v>
      </c>
      <c r="U653" s="75" t="b">
        <f t="shared" si="108"/>
        <v>1</v>
      </c>
      <c r="V653" s="75" t="b">
        <f t="shared" si="108"/>
        <v>1</v>
      </c>
      <c r="W653" s="75" t="b">
        <f t="shared" ref="W653:Z716" si="115">IF(ISBLANK(F653),TRUE(),ISNUMBER(F653))</f>
        <v>1</v>
      </c>
      <c r="X653" s="75" t="b">
        <f t="shared" si="115"/>
        <v>1</v>
      </c>
      <c r="Y653" s="75" t="b">
        <f t="shared" si="115"/>
        <v>1</v>
      </c>
      <c r="Z653" s="75" t="b">
        <f t="shared" si="109"/>
        <v>1</v>
      </c>
      <c r="AA653" s="75">
        <f t="shared" ref="AA653:AA716" si="116">IF(AND(S653:Z653),0,1)</f>
        <v>0</v>
      </c>
      <c r="AB653" s="75"/>
      <c r="AC653" s="77">
        <f t="shared" si="110"/>
        <v>0</v>
      </c>
      <c r="AD653" s="78"/>
      <c r="AE653" s="79">
        <f t="shared" si="111"/>
        <v>0</v>
      </c>
      <c r="AF653" s="104">
        <f t="shared" si="112"/>
        <v>0</v>
      </c>
      <c r="AG653" s="45"/>
      <c r="AH653" s="110">
        <f t="shared" si="113"/>
        <v>0</v>
      </c>
      <c r="AI653" s="21"/>
      <c r="AJ653" s="11"/>
      <c r="AK653" s="17"/>
    </row>
    <row r="654" spans="1:37" x14ac:dyDescent="0.3">
      <c r="A654" s="97"/>
      <c r="B654" s="97"/>
      <c r="C654" s="121"/>
      <c r="D654" s="119"/>
      <c r="M654" s="70" t="b">
        <f t="shared" si="107"/>
        <v>1</v>
      </c>
      <c r="N654" s="71" t="b">
        <f t="shared" si="107"/>
        <v>1</v>
      </c>
      <c r="O654" s="71" t="b">
        <f t="shared" si="107"/>
        <v>1</v>
      </c>
      <c r="P654" s="71" t="b">
        <f t="shared" si="107"/>
        <v>1</v>
      </c>
      <c r="Q654" s="72">
        <f t="shared" si="114"/>
        <v>0</v>
      </c>
      <c r="R654" s="72"/>
      <c r="S654" s="101" t="b">
        <f t="shared" si="108"/>
        <v>1</v>
      </c>
      <c r="T654" s="75" t="b">
        <f t="shared" si="108"/>
        <v>1</v>
      </c>
      <c r="U654" s="75" t="b">
        <f t="shared" si="108"/>
        <v>1</v>
      </c>
      <c r="V654" s="75" t="b">
        <f t="shared" si="108"/>
        <v>1</v>
      </c>
      <c r="W654" s="75" t="b">
        <f t="shared" si="115"/>
        <v>1</v>
      </c>
      <c r="X654" s="75" t="b">
        <f t="shared" si="115"/>
        <v>1</v>
      </c>
      <c r="Y654" s="75" t="b">
        <f t="shared" si="115"/>
        <v>1</v>
      </c>
      <c r="Z654" s="75" t="b">
        <f t="shared" si="109"/>
        <v>1</v>
      </c>
      <c r="AA654" s="75">
        <f t="shared" si="116"/>
        <v>0</v>
      </c>
      <c r="AB654" s="75"/>
      <c r="AC654" s="77">
        <f t="shared" si="110"/>
        <v>0</v>
      </c>
      <c r="AD654" s="78"/>
      <c r="AE654" s="79">
        <f t="shared" si="111"/>
        <v>0</v>
      </c>
      <c r="AF654" s="104">
        <f t="shared" si="112"/>
        <v>0</v>
      </c>
      <c r="AG654" s="45"/>
      <c r="AH654" s="110">
        <f t="shared" si="113"/>
        <v>0</v>
      </c>
      <c r="AI654" s="21"/>
      <c r="AJ654" s="11"/>
      <c r="AK654" s="17"/>
    </row>
    <row r="655" spans="1:37" x14ac:dyDescent="0.3">
      <c r="A655" s="97"/>
      <c r="B655" s="97"/>
      <c r="C655" s="121"/>
      <c r="D655" s="119"/>
      <c r="M655" s="70" t="b">
        <f t="shared" si="107"/>
        <v>1</v>
      </c>
      <c r="N655" s="71" t="b">
        <f t="shared" si="107"/>
        <v>1</v>
      </c>
      <c r="O655" s="71" t="b">
        <f t="shared" si="107"/>
        <v>1</v>
      </c>
      <c r="P655" s="71" t="b">
        <f t="shared" si="107"/>
        <v>1</v>
      </c>
      <c r="Q655" s="72">
        <f t="shared" si="114"/>
        <v>0</v>
      </c>
      <c r="R655" s="72"/>
      <c r="S655" s="101" t="b">
        <f t="shared" si="108"/>
        <v>1</v>
      </c>
      <c r="T655" s="75" t="b">
        <f t="shared" si="108"/>
        <v>1</v>
      </c>
      <c r="U655" s="75" t="b">
        <f t="shared" si="108"/>
        <v>1</v>
      </c>
      <c r="V655" s="75" t="b">
        <f t="shared" si="108"/>
        <v>1</v>
      </c>
      <c r="W655" s="75" t="b">
        <f t="shared" si="115"/>
        <v>1</v>
      </c>
      <c r="X655" s="75" t="b">
        <f t="shared" si="115"/>
        <v>1</v>
      </c>
      <c r="Y655" s="75" t="b">
        <f t="shared" si="115"/>
        <v>1</v>
      </c>
      <c r="Z655" s="75" t="b">
        <f t="shared" si="109"/>
        <v>1</v>
      </c>
      <c r="AA655" s="75">
        <f t="shared" si="116"/>
        <v>0</v>
      </c>
      <c r="AB655" s="75"/>
      <c r="AC655" s="77">
        <f t="shared" si="110"/>
        <v>0</v>
      </c>
      <c r="AD655" s="78"/>
      <c r="AE655" s="79">
        <f t="shared" si="111"/>
        <v>0</v>
      </c>
      <c r="AF655" s="104">
        <f t="shared" si="112"/>
        <v>0</v>
      </c>
      <c r="AG655" s="45"/>
      <c r="AH655" s="110">
        <f t="shared" si="113"/>
        <v>0</v>
      </c>
      <c r="AI655" s="21"/>
      <c r="AJ655" s="11"/>
      <c r="AK655" s="17"/>
    </row>
    <row r="656" spans="1:37" x14ac:dyDescent="0.3">
      <c r="A656" s="97"/>
      <c r="B656" s="97"/>
      <c r="C656" s="121"/>
      <c r="D656" s="119"/>
      <c r="M656" s="70" t="b">
        <f t="shared" si="107"/>
        <v>1</v>
      </c>
      <c r="N656" s="71" t="b">
        <f t="shared" si="107"/>
        <v>1</v>
      </c>
      <c r="O656" s="71" t="b">
        <f t="shared" si="107"/>
        <v>1</v>
      </c>
      <c r="P656" s="71" t="b">
        <f t="shared" si="107"/>
        <v>1</v>
      </c>
      <c r="Q656" s="72">
        <f t="shared" si="114"/>
        <v>0</v>
      </c>
      <c r="R656" s="72"/>
      <c r="S656" s="101" t="b">
        <f t="shared" si="108"/>
        <v>1</v>
      </c>
      <c r="T656" s="75" t="b">
        <f t="shared" si="108"/>
        <v>1</v>
      </c>
      <c r="U656" s="75" t="b">
        <f t="shared" si="108"/>
        <v>1</v>
      </c>
      <c r="V656" s="75" t="b">
        <f t="shared" si="108"/>
        <v>1</v>
      </c>
      <c r="W656" s="75" t="b">
        <f t="shared" si="115"/>
        <v>1</v>
      </c>
      <c r="X656" s="75" t="b">
        <f t="shared" si="115"/>
        <v>1</v>
      </c>
      <c r="Y656" s="75" t="b">
        <f t="shared" si="115"/>
        <v>1</v>
      </c>
      <c r="Z656" s="75" t="b">
        <f t="shared" si="109"/>
        <v>1</v>
      </c>
      <c r="AA656" s="75">
        <f t="shared" si="116"/>
        <v>0</v>
      </c>
      <c r="AB656" s="75"/>
      <c r="AC656" s="77">
        <f t="shared" si="110"/>
        <v>0</v>
      </c>
      <c r="AD656" s="78"/>
      <c r="AE656" s="79">
        <f t="shared" si="111"/>
        <v>0</v>
      </c>
      <c r="AF656" s="104">
        <f t="shared" si="112"/>
        <v>0</v>
      </c>
      <c r="AG656" s="45"/>
      <c r="AH656" s="110">
        <f t="shared" si="113"/>
        <v>0</v>
      </c>
      <c r="AI656" s="21"/>
      <c r="AJ656" s="11"/>
      <c r="AK656" s="17"/>
    </row>
    <row r="657" spans="1:37" x14ac:dyDescent="0.3">
      <c r="A657" s="97"/>
      <c r="B657" s="97"/>
      <c r="C657" s="121"/>
      <c r="D657" s="119"/>
      <c r="M657" s="70" t="b">
        <f t="shared" si="107"/>
        <v>1</v>
      </c>
      <c r="N657" s="71" t="b">
        <f t="shared" si="107"/>
        <v>1</v>
      </c>
      <c r="O657" s="71" t="b">
        <f t="shared" si="107"/>
        <v>1</v>
      </c>
      <c r="P657" s="71" t="b">
        <f t="shared" si="107"/>
        <v>1</v>
      </c>
      <c r="Q657" s="72">
        <f t="shared" si="114"/>
        <v>0</v>
      </c>
      <c r="R657" s="72"/>
      <c r="S657" s="101" t="b">
        <f t="shared" si="108"/>
        <v>1</v>
      </c>
      <c r="T657" s="75" t="b">
        <f t="shared" si="108"/>
        <v>1</v>
      </c>
      <c r="U657" s="75" t="b">
        <f t="shared" si="108"/>
        <v>1</v>
      </c>
      <c r="V657" s="75" t="b">
        <f t="shared" si="108"/>
        <v>1</v>
      </c>
      <c r="W657" s="75" t="b">
        <f t="shared" si="115"/>
        <v>1</v>
      </c>
      <c r="X657" s="75" t="b">
        <f t="shared" si="115"/>
        <v>1</v>
      </c>
      <c r="Y657" s="75" t="b">
        <f t="shared" si="115"/>
        <v>1</v>
      </c>
      <c r="Z657" s="75" t="b">
        <f t="shared" si="109"/>
        <v>1</v>
      </c>
      <c r="AA657" s="75">
        <f t="shared" si="116"/>
        <v>0</v>
      </c>
      <c r="AB657" s="75"/>
      <c r="AC657" s="77">
        <f t="shared" si="110"/>
        <v>0</v>
      </c>
      <c r="AD657" s="78"/>
      <c r="AE657" s="79">
        <f t="shared" si="111"/>
        <v>0</v>
      </c>
      <c r="AF657" s="104">
        <f t="shared" si="112"/>
        <v>0</v>
      </c>
      <c r="AG657" s="45"/>
      <c r="AH657" s="110">
        <f t="shared" si="113"/>
        <v>0</v>
      </c>
      <c r="AI657" s="21"/>
      <c r="AJ657" s="11"/>
      <c r="AK657" s="17"/>
    </row>
    <row r="658" spans="1:37" x14ac:dyDescent="0.3">
      <c r="A658" s="97"/>
      <c r="B658" s="97"/>
      <c r="C658" s="121"/>
      <c r="D658" s="119"/>
      <c r="M658" s="70" t="b">
        <f t="shared" si="107"/>
        <v>1</v>
      </c>
      <c r="N658" s="71" t="b">
        <f t="shared" si="107"/>
        <v>1</v>
      </c>
      <c r="O658" s="71" t="b">
        <f t="shared" si="107"/>
        <v>1</v>
      </c>
      <c r="P658" s="71" t="b">
        <f t="shared" si="107"/>
        <v>1</v>
      </c>
      <c r="Q658" s="72">
        <f t="shared" si="114"/>
        <v>0</v>
      </c>
      <c r="R658" s="72"/>
      <c r="S658" s="101" t="b">
        <f t="shared" si="108"/>
        <v>1</v>
      </c>
      <c r="T658" s="75" t="b">
        <f t="shared" si="108"/>
        <v>1</v>
      </c>
      <c r="U658" s="75" t="b">
        <f t="shared" si="108"/>
        <v>1</v>
      </c>
      <c r="V658" s="75" t="b">
        <f t="shared" si="108"/>
        <v>1</v>
      </c>
      <c r="W658" s="75" t="b">
        <f t="shared" si="115"/>
        <v>1</v>
      </c>
      <c r="X658" s="75" t="b">
        <f t="shared" si="115"/>
        <v>1</v>
      </c>
      <c r="Y658" s="75" t="b">
        <f t="shared" si="115"/>
        <v>1</v>
      </c>
      <c r="Z658" s="75" t="b">
        <f t="shared" si="109"/>
        <v>1</v>
      </c>
      <c r="AA658" s="75">
        <f t="shared" si="116"/>
        <v>0</v>
      </c>
      <c r="AB658" s="75"/>
      <c r="AC658" s="77">
        <f t="shared" si="110"/>
        <v>0</v>
      </c>
      <c r="AD658" s="78"/>
      <c r="AE658" s="79">
        <f t="shared" si="111"/>
        <v>0</v>
      </c>
      <c r="AF658" s="104">
        <f t="shared" si="112"/>
        <v>0</v>
      </c>
      <c r="AG658" s="45"/>
      <c r="AH658" s="110">
        <f t="shared" si="113"/>
        <v>0</v>
      </c>
      <c r="AI658" s="21"/>
      <c r="AJ658" s="11"/>
      <c r="AK658" s="17"/>
    </row>
    <row r="659" spans="1:37" x14ac:dyDescent="0.3">
      <c r="A659" s="97"/>
      <c r="B659" s="97"/>
      <c r="C659" s="121"/>
      <c r="D659" s="119"/>
      <c r="M659" s="70" t="b">
        <f t="shared" si="107"/>
        <v>1</v>
      </c>
      <c r="N659" s="71" t="b">
        <f t="shared" si="107"/>
        <v>1</v>
      </c>
      <c r="O659" s="71" t="b">
        <f t="shared" si="107"/>
        <v>1</v>
      </c>
      <c r="P659" s="71" t="b">
        <f t="shared" si="107"/>
        <v>1</v>
      </c>
      <c r="Q659" s="72">
        <f t="shared" si="114"/>
        <v>0</v>
      </c>
      <c r="R659" s="72"/>
      <c r="S659" s="101" t="b">
        <f t="shared" si="108"/>
        <v>1</v>
      </c>
      <c r="T659" s="75" t="b">
        <f t="shared" si="108"/>
        <v>1</v>
      </c>
      <c r="U659" s="75" t="b">
        <f t="shared" si="108"/>
        <v>1</v>
      </c>
      <c r="V659" s="75" t="b">
        <f t="shared" si="108"/>
        <v>1</v>
      </c>
      <c r="W659" s="75" t="b">
        <f t="shared" si="115"/>
        <v>1</v>
      </c>
      <c r="X659" s="75" t="b">
        <f t="shared" si="115"/>
        <v>1</v>
      </c>
      <c r="Y659" s="75" t="b">
        <f t="shared" si="115"/>
        <v>1</v>
      </c>
      <c r="Z659" s="75" t="b">
        <f t="shared" si="109"/>
        <v>1</v>
      </c>
      <c r="AA659" s="75">
        <f t="shared" si="116"/>
        <v>0</v>
      </c>
      <c r="AB659" s="75"/>
      <c r="AC659" s="77">
        <f t="shared" si="110"/>
        <v>0</v>
      </c>
      <c r="AD659" s="78"/>
      <c r="AE659" s="79">
        <f t="shared" si="111"/>
        <v>0</v>
      </c>
      <c r="AF659" s="104">
        <f t="shared" si="112"/>
        <v>0</v>
      </c>
      <c r="AG659" s="45"/>
      <c r="AH659" s="110">
        <f t="shared" si="113"/>
        <v>0</v>
      </c>
      <c r="AI659" s="21"/>
      <c r="AJ659" s="11"/>
      <c r="AK659" s="17"/>
    </row>
    <row r="660" spans="1:37" x14ac:dyDescent="0.3">
      <c r="A660" s="97"/>
      <c r="B660" s="97"/>
      <c r="C660" s="121"/>
      <c r="D660" s="119"/>
      <c r="M660" s="70" t="b">
        <f t="shared" si="107"/>
        <v>1</v>
      </c>
      <c r="N660" s="71" t="b">
        <f t="shared" si="107"/>
        <v>1</v>
      </c>
      <c r="O660" s="71" t="b">
        <f t="shared" si="107"/>
        <v>1</v>
      </c>
      <c r="P660" s="71" t="b">
        <f t="shared" si="107"/>
        <v>1</v>
      </c>
      <c r="Q660" s="72">
        <f t="shared" si="114"/>
        <v>0</v>
      </c>
      <c r="R660" s="72"/>
      <c r="S660" s="101" t="b">
        <f t="shared" si="108"/>
        <v>1</v>
      </c>
      <c r="T660" s="75" t="b">
        <f t="shared" si="108"/>
        <v>1</v>
      </c>
      <c r="U660" s="75" t="b">
        <f t="shared" si="108"/>
        <v>1</v>
      </c>
      <c r="V660" s="75" t="b">
        <f t="shared" si="108"/>
        <v>1</v>
      </c>
      <c r="W660" s="75" t="b">
        <f t="shared" si="115"/>
        <v>1</v>
      </c>
      <c r="X660" s="75" t="b">
        <f t="shared" si="115"/>
        <v>1</v>
      </c>
      <c r="Y660" s="75" t="b">
        <f t="shared" si="115"/>
        <v>1</v>
      </c>
      <c r="Z660" s="75" t="b">
        <f t="shared" si="109"/>
        <v>1</v>
      </c>
      <c r="AA660" s="75">
        <f t="shared" si="116"/>
        <v>0</v>
      </c>
      <c r="AB660" s="75"/>
      <c r="AC660" s="77">
        <f t="shared" si="110"/>
        <v>0</v>
      </c>
      <c r="AD660" s="78"/>
      <c r="AE660" s="79">
        <f t="shared" si="111"/>
        <v>0</v>
      </c>
      <c r="AF660" s="104">
        <f t="shared" si="112"/>
        <v>0</v>
      </c>
      <c r="AG660" s="45"/>
      <c r="AH660" s="110">
        <f t="shared" si="113"/>
        <v>0</v>
      </c>
      <c r="AI660" s="21"/>
      <c r="AJ660" s="11"/>
      <c r="AK660" s="17"/>
    </row>
    <row r="661" spans="1:37" x14ac:dyDescent="0.3">
      <c r="A661" s="97"/>
      <c r="B661" s="97"/>
      <c r="C661" s="121"/>
      <c r="D661" s="119"/>
      <c r="M661" s="70" t="b">
        <f t="shared" si="107"/>
        <v>1</v>
      </c>
      <c r="N661" s="71" t="b">
        <f t="shared" si="107"/>
        <v>1</v>
      </c>
      <c r="O661" s="71" t="b">
        <f t="shared" si="107"/>
        <v>1</v>
      </c>
      <c r="P661" s="71" t="b">
        <f t="shared" si="107"/>
        <v>1</v>
      </c>
      <c r="Q661" s="72">
        <f t="shared" si="114"/>
        <v>0</v>
      </c>
      <c r="R661" s="72"/>
      <c r="S661" s="101" t="b">
        <f t="shared" si="108"/>
        <v>1</v>
      </c>
      <c r="T661" s="75" t="b">
        <f t="shared" si="108"/>
        <v>1</v>
      </c>
      <c r="U661" s="75" t="b">
        <f t="shared" si="108"/>
        <v>1</v>
      </c>
      <c r="V661" s="75" t="b">
        <f t="shared" si="108"/>
        <v>1</v>
      </c>
      <c r="W661" s="75" t="b">
        <f t="shared" si="115"/>
        <v>1</v>
      </c>
      <c r="X661" s="75" t="b">
        <f t="shared" si="115"/>
        <v>1</v>
      </c>
      <c r="Y661" s="75" t="b">
        <f t="shared" si="115"/>
        <v>1</v>
      </c>
      <c r="Z661" s="75" t="b">
        <f t="shared" si="109"/>
        <v>1</v>
      </c>
      <c r="AA661" s="75">
        <f t="shared" si="116"/>
        <v>0</v>
      </c>
      <c r="AB661" s="75"/>
      <c r="AC661" s="77">
        <f t="shared" si="110"/>
        <v>0</v>
      </c>
      <c r="AD661" s="78"/>
      <c r="AE661" s="79">
        <f t="shared" si="111"/>
        <v>0</v>
      </c>
      <c r="AF661" s="104">
        <f t="shared" si="112"/>
        <v>0</v>
      </c>
      <c r="AG661" s="45"/>
      <c r="AH661" s="110">
        <f t="shared" si="113"/>
        <v>0</v>
      </c>
      <c r="AI661" s="21"/>
      <c r="AJ661" s="11"/>
      <c r="AK661" s="17"/>
    </row>
    <row r="662" spans="1:37" x14ac:dyDescent="0.3">
      <c r="A662" s="97"/>
      <c r="B662" s="97"/>
      <c r="C662" s="121"/>
      <c r="D662" s="119"/>
      <c r="M662" s="70" t="b">
        <f t="shared" si="107"/>
        <v>1</v>
      </c>
      <c r="N662" s="71" t="b">
        <f t="shared" si="107"/>
        <v>1</v>
      </c>
      <c r="O662" s="71" t="b">
        <f t="shared" si="107"/>
        <v>1</v>
      </c>
      <c r="P662" s="71" t="b">
        <f t="shared" si="107"/>
        <v>1</v>
      </c>
      <c r="Q662" s="72">
        <f t="shared" si="114"/>
        <v>0</v>
      </c>
      <c r="R662" s="72"/>
      <c r="S662" s="101" t="b">
        <f t="shared" si="108"/>
        <v>1</v>
      </c>
      <c r="T662" s="75" t="b">
        <f t="shared" si="108"/>
        <v>1</v>
      </c>
      <c r="U662" s="75" t="b">
        <f t="shared" si="108"/>
        <v>1</v>
      </c>
      <c r="V662" s="75" t="b">
        <f t="shared" si="108"/>
        <v>1</v>
      </c>
      <c r="W662" s="75" t="b">
        <f t="shared" si="115"/>
        <v>1</v>
      </c>
      <c r="X662" s="75" t="b">
        <f t="shared" si="115"/>
        <v>1</v>
      </c>
      <c r="Y662" s="75" t="b">
        <f t="shared" si="115"/>
        <v>1</v>
      </c>
      <c r="Z662" s="75" t="b">
        <f t="shared" si="109"/>
        <v>1</v>
      </c>
      <c r="AA662" s="75">
        <f t="shared" si="116"/>
        <v>0</v>
      </c>
      <c r="AB662" s="75"/>
      <c r="AC662" s="77">
        <f t="shared" si="110"/>
        <v>0</v>
      </c>
      <c r="AD662" s="78"/>
      <c r="AE662" s="79">
        <f t="shared" si="111"/>
        <v>0</v>
      </c>
      <c r="AF662" s="104">
        <f t="shared" si="112"/>
        <v>0</v>
      </c>
      <c r="AG662" s="45"/>
      <c r="AH662" s="110">
        <f t="shared" si="113"/>
        <v>0</v>
      </c>
      <c r="AI662" s="21"/>
      <c r="AJ662" s="11"/>
      <c r="AK662" s="17"/>
    </row>
    <row r="663" spans="1:37" x14ac:dyDescent="0.3">
      <c r="A663" s="97"/>
      <c r="B663" s="97"/>
      <c r="C663" s="121"/>
      <c r="D663" s="119"/>
      <c r="M663" s="70" t="b">
        <f t="shared" si="107"/>
        <v>1</v>
      </c>
      <c r="N663" s="71" t="b">
        <f t="shared" si="107"/>
        <v>1</v>
      </c>
      <c r="O663" s="71" t="b">
        <f t="shared" si="107"/>
        <v>1</v>
      </c>
      <c r="P663" s="71" t="b">
        <f t="shared" si="107"/>
        <v>1</v>
      </c>
      <c r="Q663" s="72">
        <f t="shared" si="114"/>
        <v>0</v>
      </c>
      <c r="R663" s="72"/>
      <c r="S663" s="101" t="b">
        <f t="shared" si="108"/>
        <v>1</v>
      </c>
      <c r="T663" s="75" t="b">
        <f t="shared" si="108"/>
        <v>1</v>
      </c>
      <c r="U663" s="75" t="b">
        <f t="shared" si="108"/>
        <v>1</v>
      </c>
      <c r="V663" s="75" t="b">
        <f t="shared" si="108"/>
        <v>1</v>
      </c>
      <c r="W663" s="75" t="b">
        <f t="shared" si="115"/>
        <v>1</v>
      </c>
      <c r="X663" s="75" t="b">
        <f t="shared" si="115"/>
        <v>1</v>
      </c>
      <c r="Y663" s="75" t="b">
        <f t="shared" si="115"/>
        <v>1</v>
      </c>
      <c r="Z663" s="75" t="b">
        <f t="shared" si="109"/>
        <v>1</v>
      </c>
      <c r="AA663" s="75">
        <f t="shared" si="116"/>
        <v>0</v>
      </c>
      <c r="AB663" s="75"/>
      <c r="AC663" s="77">
        <f t="shared" si="110"/>
        <v>0</v>
      </c>
      <c r="AD663" s="78"/>
      <c r="AE663" s="79">
        <f t="shared" si="111"/>
        <v>0</v>
      </c>
      <c r="AF663" s="104">
        <f t="shared" si="112"/>
        <v>0</v>
      </c>
      <c r="AG663" s="45"/>
      <c r="AH663" s="110">
        <f t="shared" si="113"/>
        <v>0</v>
      </c>
      <c r="AI663" s="21"/>
      <c r="AJ663" s="11"/>
      <c r="AK663" s="17"/>
    </row>
    <row r="664" spans="1:37" x14ac:dyDescent="0.3">
      <c r="A664" s="97"/>
      <c r="B664" s="97"/>
      <c r="C664" s="121"/>
      <c r="D664" s="119"/>
      <c r="M664" s="70" t="b">
        <f t="shared" si="107"/>
        <v>1</v>
      </c>
      <c r="N664" s="71" t="b">
        <f t="shared" si="107"/>
        <v>1</v>
      </c>
      <c r="O664" s="71" t="b">
        <f t="shared" si="107"/>
        <v>1</v>
      </c>
      <c r="P664" s="71" t="b">
        <f t="shared" si="107"/>
        <v>1</v>
      </c>
      <c r="Q664" s="72">
        <f t="shared" si="114"/>
        <v>0</v>
      </c>
      <c r="R664" s="72"/>
      <c r="S664" s="101" t="b">
        <f t="shared" si="108"/>
        <v>1</v>
      </c>
      <c r="T664" s="75" t="b">
        <f t="shared" si="108"/>
        <v>1</v>
      </c>
      <c r="U664" s="75" t="b">
        <f t="shared" si="108"/>
        <v>1</v>
      </c>
      <c r="V664" s="75" t="b">
        <f t="shared" si="108"/>
        <v>1</v>
      </c>
      <c r="W664" s="75" t="b">
        <f t="shared" si="115"/>
        <v>1</v>
      </c>
      <c r="X664" s="75" t="b">
        <f t="shared" si="115"/>
        <v>1</v>
      </c>
      <c r="Y664" s="75" t="b">
        <f t="shared" si="115"/>
        <v>1</v>
      </c>
      <c r="Z664" s="75" t="b">
        <f t="shared" si="109"/>
        <v>1</v>
      </c>
      <c r="AA664" s="75">
        <f t="shared" si="116"/>
        <v>0</v>
      </c>
      <c r="AB664" s="75"/>
      <c r="AC664" s="77">
        <f t="shared" si="110"/>
        <v>0</v>
      </c>
      <c r="AD664" s="78"/>
      <c r="AE664" s="79">
        <f t="shared" si="111"/>
        <v>0</v>
      </c>
      <c r="AF664" s="104">
        <f t="shared" si="112"/>
        <v>0</v>
      </c>
      <c r="AG664" s="45"/>
      <c r="AH664" s="110">
        <f t="shared" si="113"/>
        <v>0</v>
      </c>
      <c r="AI664" s="21"/>
      <c r="AJ664" s="11"/>
      <c r="AK664" s="17"/>
    </row>
    <row r="665" spans="1:37" x14ac:dyDescent="0.3">
      <c r="A665" s="97"/>
      <c r="B665" s="97"/>
      <c r="C665" s="121"/>
      <c r="D665" s="119"/>
      <c r="M665" s="70" t="b">
        <f t="shared" si="107"/>
        <v>1</v>
      </c>
      <c r="N665" s="71" t="b">
        <f t="shared" si="107"/>
        <v>1</v>
      </c>
      <c r="O665" s="71" t="b">
        <f t="shared" si="107"/>
        <v>1</v>
      </c>
      <c r="P665" s="71" t="b">
        <f t="shared" si="107"/>
        <v>1</v>
      </c>
      <c r="Q665" s="72">
        <f t="shared" si="114"/>
        <v>0</v>
      </c>
      <c r="R665" s="72"/>
      <c r="S665" s="101" t="b">
        <f t="shared" si="108"/>
        <v>1</v>
      </c>
      <c r="T665" s="75" t="b">
        <f t="shared" si="108"/>
        <v>1</v>
      </c>
      <c r="U665" s="75" t="b">
        <f t="shared" si="108"/>
        <v>1</v>
      </c>
      <c r="V665" s="75" t="b">
        <f t="shared" si="108"/>
        <v>1</v>
      </c>
      <c r="W665" s="75" t="b">
        <f t="shared" si="115"/>
        <v>1</v>
      </c>
      <c r="X665" s="75" t="b">
        <f t="shared" si="115"/>
        <v>1</v>
      </c>
      <c r="Y665" s="75" t="b">
        <f t="shared" si="115"/>
        <v>1</v>
      </c>
      <c r="Z665" s="75" t="b">
        <f t="shared" si="109"/>
        <v>1</v>
      </c>
      <c r="AA665" s="75">
        <f t="shared" si="116"/>
        <v>0</v>
      </c>
      <c r="AB665" s="75"/>
      <c r="AC665" s="77">
        <f t="shared" si="110"/>
        <v>0</v>
      </c>
      <c r="AD665" s="78"/>
      <c r="AE665" s="79">
        <f t="shared" si="111"/>
        <v>0</v>
      </c>
      <c r="AF665" s="104">
        <f t="shared" si="112"/>
        <v>0</v>
      </c>
      <c r="AG665" s="45"/>
      <c r="AH665" s="110">
        <f t="shared" si="113"/>
        <v>0</v>
      </c>
      <c r="AI665" s="21"/>
      <c r="AJ665" s="11"/>
      <c r="AK665" s="17"/>
    </row>
    <row r="666" spans="1:37" x14ac:dyDescent="0.3">
      <c r="A666" s="97"/>
      <c r="B666" s="97"/>
      <c r="C666" s="121"/>
      <c r="D666" s="119"/>
      <c r="M666" s="70" t="b">
        <f t="shared" si="107"/>
        <v>1</v>
      </c>
      <c r="N666" s="71" t="b">
        <f t="shared" si="107"/>
        <v>1</v>
      </c>
      <c r="O666" s="71" t="b">
        <f t="shared" si="107"/>
        <v>1</v>
      </c>
      <c r="P666" s="71" t="b">
        <f t="shared" si="107"/>
        <v>1</v>
      </c>
      <c r="Q666" s="72">
        <f t="shared" si="114"/>
        <v>0</v>
      </c>
      <c r="R666" s="72"/>
      <c r="S666" s="101" t="b">
        <f t="shared" si="108"/>
        <v>1</v>
      </c>
      <c r="T666" s="75" t="b">
        <f t="shared" si="108"/>
        <v>1</v>
      </c>
      <c r="U666" s="75" t="b">
        <f t="shared" si="108"/>
        <v>1</v>
      </c>
      <c r="V666" s="75" t="b">
        <f t="shared" si="108"/>
        <v>1</v>
      </c>
      <c r="W666" s="75" t="b">
        <f t="shared" si="115"/>
        <v>1</v>
      </c>
      <c r="X666" s="75" t="b">
        <f t="shared" si="115"/>
        <v>1</v>
      </c>
      <c r="Y666" s="75" t="b">
        <f t="shared" si="115"/>
        <v>1</v>
      </c>
      <c r="Z666" s="75" t="b">
        <f t="shared" si="109"/>
        <v>1</v>
      </c>
      <c r="AA666" s="75">
        <f t="shared" si="116"/>
        <v>0</v>
      </c>
      <c r="AB666" s="75"/>
      <c r="AC666" s="77">
        <f t="shared" si="110"/>
        <v>0</v>
      </c>
      <c r="AD666" s="78"/>
      <c r="AE666" s="79">
        <f t="shared" si="111"/>
        <v>0</v>
      </c>
      <c r="AF666" s="104">
        <f t="shared" si="112"/>
        <v>0</v>
      </c>
      <c r="AG666" s="45"/>
      <c r="AH666" s="110">
        <f t="shared" si="113"/>
        <v>0</v>
      </c>
      <c r="AI666" s="21"/>
      <c r="AJ666" s="11"/>
      <c r="AK666" s="17"/>
    </row>
    <row r="667" spans="1:37" x14ac:dyDescent="0.3">
      <c r="A667" s="97"/>
      <c r="B667" s="97"/>
      <c r="C667" s="121"/>
      <c r="D667" s="119"/>
      <c r="M667" s="70" t="b">
        <f t="shared" si="107"/>
        <v>1</v>
      </c>
      <c r="N667" s="71" t="b">
        <f t="shared" si="107"/>
        <v>1</v>
      </c>
      <c r="O667" s="71" t="b">
        <f t="shared" si="107"/>
        <v>1</v>
      </c>
      <c r="P667" s="71" t="b">
        <f t="shared" si="107"/>
        <v>1</v>
      </c>
      <c r="Q667" s="72">
        <f t="shared" si="114"/>
        <v>0</v>
      </c>
      <c r="R667" s="72"/>
      <c r="S667" s="101" t="b">
        <f t="shared" si="108"/>
        <v>1</v>
      </c>
      <c r="T667" s="75" t="b">
        <f t="shared" si="108"/>
        <v>1</v>
      </c>
      <c r="U667" s="75" t="b">
        <f t="shared" si="108"/>
        <v>1</v>
      </c>
      <c r="V667" s="75" t="b">
        <f t="shared" si="108"/>
        <v>1</v>
      </c>
      <c r="W667" s="75" t="b">
        <f t="shared" si="115"/>
        <v>1</v>
      </c>
      <c r="X667" s="75" t="b">
        <f t="shared" si="115"/>
        <v>1</v>
      </c>
      <c r="Y667" s="75" t="b">
        <f t="shared" si="115"/>
        <v>1</v>
      </c>
      <c r="Z667" s="75" t="b">
        <f t="shared" si="109"/>
        <v>1</v>
      </c>
      <c r="AA667" s="75">
        <f t="shared" si="116"/>
        <v>0</v>
      </c>
      <c r="AB667" s="75"/>
      <c r="AC667" s="77">
        <f t="shared" si="110"/>
        <v>0</v>
      </c>
      <c r="AD667" s="78"/>
      <c r="AE667" s="79">
        <f t="shared" si="111"/>
        <v>0</v>
      </c>
      <c r="AF667" s="104">
        <f t="shared" si="112"/>
        <v>0</v>
      </c>
      <c r="AG667" s="45"/>
      <c r="AH667" s="110">
        <f t="shared" si="113"/>
        <v>0</v>
      </c>
      <c r="AI667" s="21"/>
      <c r="AJ667" s="11"/>
      <c r="AK667" s="17"/>
    </row>
    <row r="668" spans="1:37" x14ac:dyDescent="0.3">
      <c r="A668" s="97"/>
      <c r="B668" s="97"/>
      <c r="C668" s="121"/>
      <c r="D668" s="119"/>
      <c r="M668" s="70" t="b">
        <f t="shared" si="107"/>
        <v>1</v>
      </c>
      <c r="N668" s="71" t="b">
        <f t="shared" si="107"/>
        <v>1</v>
      </c>
      <c r="O668" s="71" t="b">
        <f t="shared" si="107"/>
        <v>1</v>
      </c>
      <c r="P668" s="71" t="b">
        <f t="shared" si="107"/>
        <v>1</v>
      </c>
      <c r="Q668" s="72">
        <f t="shared" si="114"/>
        <v>0</v>
      </c>
      <c r="R668" s="72"/>
      <c r="S668" s="101" t="b">
        <f t="shared" si="108"/>
        <v>1</v>
      </c>
      <c r="T668" s="75" t="b">
        <f t="shared" si="108"/>
        <v>1</v>
      </c>
      <c r="U668" s="75" t="b">
        <f t="shared" si="108"/>
        <v>1</v>
      </c>
      <c r="V668" s="75" t="b">
        <f t="shared" si="108"/>
        <v>1</v>
      </c>
      <c r="W668" s="75" t="b">
        <f t="shared" si="115"/>
        <v>1</v>
      </c>
      <c r="X668" s="75" t="b">
        <f t="shared" si="115"/>
        <v>1</v>
      </c>
      <c r="Y668" s="75" t="b">
        <f t="shared" si="115"/>
        <v>1</v>
      </c>
      <c r="Z668" s="75" t="b">
        <f t="shared" si="109"/>
        <v>1</v>
      </c>
      <c r="AA668" s="75">
        <f t="shared" si="116"/>
        <v>0</v>
      </c>
      <c r="AB668" s="75"/>
      <c r="AC668" s="77">
        <f t="shared" si="110"/>
        <v>0</v>
      </c>
      <c r="AD668" s="78"/>
      <c r="AE668" s="79">
        <f t="shared" si="111"/>
        <v>0</v>
      </c>
      <c r="AF668" s="104">
        <f t="shared" si="112"/>
        <v>0</v>
      </c>
      <c r="AG668" s="45"/>
      <c r="AH668" s="110">
        <f t="shared" si="113"/>
        <v>0</v>
      </c>
      <c r="AI668" s="21"/>
      <c r="AJ668" s="11"/>
      <c r="AK668" s="17"/>
    </row>
    <row r="669" spans="1:37" x14ac:dyDescent="0.3">
      <c r="A669" s="97"/>
      <c r="B669" s="97"/>
      <c r="C669" s="121"/>
      <c r="D669" s="119"/>
      <c r="M669" s="70" t="b">
        <f t="shared" si="107"/>
        <v>1</v>
      </c>
      <c r="N669" s="71" t="b">
        <f t="shared" si="107"/>
        <v>1</v>
      </c>
      <c r="O669" s="71" t="b">
        <f t="shared" si="107"/>
        <v>1</v>
      </c>
      <c r="P669" s="71" t="b">
        <f t="shared" si="107"/>
        <v>1</v>
      </c>
      <c r="Q669" s="72">
        <f t="shared" si="114"/>
        <v>0</v>
      </c>
      <c r="R669" s="72"/>
      <c r="S669" s="101" t="b">
        <f t="shared" si="108"/>
        <v>1</v>
      </c>
      <c r="T669" s="75" t="b">
        <f t="shared" si="108"/>
        <v>1</v>
      </c>
      <c r="U669" s="75" t="b">
        <f t="shared" si="108"/>
        <v>1</v>
      </c>
      <c r="V669" s="75" t="b">
        <f t="shared" si="108"/>
        <v>1</v>
      </c>
      <c r="W669" s="75" t="b">
        <f t="shared" si="115"/>
        <v>1</v>
      </c>
      <c r="X669" s="75" t="b">
        <f t="shared" si="115"/>
        <v>1</v>
      </c>
      <c r="Y669" s="75" t="b">
        <f t="shared" si="115"/>
        <v>1</v>
      </c>
      <c r="Z669" s="75" t="b">
        <f t="shared" si="109"/>
        <v>1</v>
      </c>
      <c r="AA669" s="75">
        <f t="shared" si="116"/>
        <v>0</v>
      </c>
      <c r="AB669" s="75"/>
      <c r="AC669" s="77">
        <f t="shared" si="110"/>
        <v>0</v>
      </c>
      <c r="AD669" s="78"/>
      <c r="AE669" s="79">
        <f t="shared" si="111"/>
        <v>0</v>
      </c>
      <c r="AF669" s="104">
        <f t="shared" si="112"/>
        <v>0</v>
      </c>
      <c r="AG669" s="45"/>
      <c r="AH669" s="110">
        <f t="shared" si="113"/>
        <v>0</v>
      </c>
      <c r="AI669" s="21"/>
      <c r="AJ669" s="11"/>
      <c r="AK669" s="17"/>
    </row>
    <row r="670" spans="1:37" x14ac:dyDescent="0.3">
      <c r="A670" s="97"/>
      <c r="B670" s="97"/>
      <c r="C670" s="121"/>
      <c r="D670" s="119"/>
      <c r="M670" s="70" t="b">
        <f t="shared" si="107"/>
        <v>1</v>
      </c>
      <c r="N670" s="71" t="b">
        <f t="shared" si="107"/>
        <v>1</v>
      </c>
      <c r="O670" s="71" t="b">
        <f t="shared" si="107"/>
        <v>1</v>
      </c>
      <c r="P670" s="71" t="b">
        <f t="shared" si="107"/>
        <v>1</v>
      </c>
      <c r="Q670" s="72">
        <f t="shared" si="114"/>
        <v>0</v>
      </c>
      <c r="R670" s="72"/>
      <c r="S670" s="101" t="b">
        <f t="shared" si="108"/>
        <v>1</v>
      </c>
      <c r="T670" s="75" t="b">
        <f t="shared" si="108"/>
        <v>1</v>
      </c>
      <c r="U670" s="75" t="b">
        <f t="shared" si="108"/>
        <v>1</v>
      </c>
      <c r="V670" s="75" t="b">
        <f t="shared" si="108"/>
        <v>1</v>
      </c>
      <c r="W670" s="75" t="b">
        <f t="shared" si="115"/>
        <v>1</v>
      </c>
      <c r="X670" s="75" t="b">
        <f t="shared" si="115"/>
        <v>1</v>
      </c>
      <c r="Y670" s="75" t="b">
        <f t="shared" si="115"/>
        <v>1</v>
      </c>
      <c r="Z670" s="75" t="b">
        <f t="shared" si="109"/>
        <v>1</v>
      </c>
      <c r="AA670" s="75">
        <f t="shared" si="116"/>
        <v>0</v>
      </c>
      <c r="AB670" s="75"/>
      <c r="AC670" s="77">
        <f t="shared" si="110"/>
        <v>0</v>
      </c>
      <c r="AD670" s="78"/>
      <c r="AE670" s="79">
        <f t="shared" si="111"/>
        <v>0</v>
      </c>
      <c r="AF670" s="104">
        <f t="shared" si="112"/>
        <v>0</v>
      </c>
      <c r="AG670" s="45"/>
      <c r="AH670" s="110">
        <f t="shared" si="113"/>
        <v>0</v>
      </c>
      <c r="AI670" s="21"/>
      <c r="AJ670" s="11"/>
      <c r="AK670" s="17"/>
    </row>
    <row r="671" spans="1:37" x14ac:dyDescent="0.3">
      <c r="A671" s="97"/>
      <c r="B671" s="97"/>
      <c r="C671" s="121"/>
      <c r="D671" s="119"/>
      <c r="M671" s="70" t="b">
        <f t="shared" si="107"/>
        <v>1</v>
      </c>
      <c r="N671" s="71" t="b">
        <f t="shared" si="107"/>
        <v>1</v>
      </c>
      <c r="O671" s="71" t="b">
        <f t="shared" si="107"/>
        <v>1</v>
      </c>
      <c r="P671" s="71" t="b">
        <f t="shared" si="107"/>
        <v>1</v>
      </c>
      <c r="Q671" s="72">
        <f t="shared" si="114"/>
        <v>0</v>
      </c>
      <c r="R671" s="72"/>
      <c r="S671" s="101" t="b">
        <f t="shared" si="108"/>
        <v>1</v>
      </c>
      <c r="T671" s="75" t="b">
        <f t="shared" si="108"/>
        <v>1</v>
      </c>
      <c r="U671" s="75" t="b">
        <f t="shared" si="108"/>
        <v>1</v>
      </c>
      <c r="V671" s="75" t="b">
        <f t="shared" si="108"/>
        <v>1</v>
      </c>
      <c r="W671" s="75" t="b">
        <f t="shared" si="115"/>
        <v>1</v>
      </c>
      <c r="X671" s="75" t="b">
        <f t="shared" si="115"/>
        <v>1</v>
      </c>
      <c r="Y671" s="75" t="b">
        <f t="shared" si="115"/>
        <v>1</v>
      </c>
      <c r="Z671" s="75" t="b">
        <f t="shared" si="109"/>
        <v>1</v>
      </c>
      <c r="AA671" s="75">
        <f t="shared" si="116"/>
        <v>0</v>
      </c>
      <c r="AB671" s="75"/>
      <c r="AC671" s="77">
        <f t="shared" si="110"/>
        <v>0</v>
      </c>
      <c r="AD671" s="78"/>
      <c r="AE671" s="79">
        <f t="shared" si="111"/>
        <v>0</v>
      </c>
      <c r="AF671" s="104">
        <f t="shared" si="112"/>
        <v>0</v>
      </c>
      <c r="AG671" s="45"/>
      <c r="AH671" s="110">
        <f t="shared" si="113"/>
        <v>0</v>
      </c>
      <c r="AI671" s="21"/>
      <c r="AJ671" s="11"/>
      <c r="AK671" s="17"/>
    </row>
    <row r="672" spans="1:37" x14ac:dyDescent="0.3">
      <c r="A672" s="97"/>
      <c r="B672" s="97"/>
      <c r="C672" s="121"/>
      <c r="D672" s="119"/>
      <c r="M672" s="70" t="b">
        <f t="shared" si="107"/>
        <v>1</v>
      </c>
      <c r="N672" s="71" t="b">
        <f t="shared" si="107"/>
        <v>1</v>
      </c>
      <c r="O672" s="71" t="b">
        <f t="shared" si="107"/>
        <v>1</v>
      </c>
      <c r="P672" s="71" t="b">
        <f t="shared" si="107"/>
        <v>1</v>
      </c>
      <c r="Q672" s="72">
        <f t="shared" si="114"/>
        <v>0</v>
      </c>
      <c r="R672" s="72"/>
      <c r="S672" s="101" t="b">
        <f t="shared" si="108"/>
        <v>1</v>
      </c>
      <c r="T672" s="75" t="b">
        <f t="shared" si="108"/>
        <v>1</v>
      </c>
      <c r="U672" s="75" t="b">
        <f t="shared" si="108"/>
        <v>1</v>
      </c>
      <c r="V672" s="75" t="b">
        <f t="shared" si="108"/>
        <v>1</v>
      </c>
      <c r="W672" s="75" t="b">
        <f t="shared" si="115"/>
        <v>1</v>
      </c>
      <c r="X672" s="75" t="b">
        <f t="shared" si="115"/>
        <v>1</v>
      </c>
      <c r="Y672" s="75" t="b">
        <f t="shared" si="115"/>
        <v>1</v>
      </c>
      <c r="Z672" s="75" t="b">
        <f t="shared" si="109"/>
        <v>1</v>
      </c>
      <c r="AA672" s="75">
        <f t="shared" si="116"/>
        <v>0</v>
      </c>
      <c r="AB672" s="75"/>
      <c r="AC672" s="77">
        <f t="shared" si="110"/>
        <v>0</v>
      </c>
      <c r="AD672" s="78"/>
      <c r="AE672" s="79">
        <f t="shared" si="111"/>
        <v>0</v>
      </c>
      <c r="AF672" s="104">
        <f t="shared" si="112"/>
        <v>0</v>
      </c>
      <c r="AG672" s="45"/>
      <c r="AH672" s="110">
        <f t="shared" si="113"/>
        <v>0</v>
      </c>
      <c r="AI672" s="21"/>
      <c r="AJ672" s="11"/>
      <c r="AK672" s="17"/>
    </row>
    <row r="673" spans="1:37" x14ac:dyDescent="0.3">
      <c r="A673" s="97"/>
      <c r="B673" s="97"/>
      <c r="C673" s="121"/>
      <c r="D673" s="119"/>
      <c r="M673" s="70" t="b">
        <f t="shared" si="107"/>
        <v>1</v>
      </c>
      <c r="N673" s="71" t="b">
        <f t="shared" si="107"/>
        <v>1</v>
      </c>
      <c r="O673" s="71" t="b">
        <f t="shared" si="107"/>
        <v>1</v>
      </c>
      <c r="P673" s="71" t="b">
        <f t="shared" si="107"/>
        <v>1</v>
      </c>
      <c r="Q673" s="72">
        <f t="shared" si="114"/>
        <v>0</v>
      </c>
      <c r="R673" s="72"/>
      <c r="S673" s="101" t="b">
        <f t="shared" si="108"/>
        <v>1</v>
      </c>
      <c r="T673" s="75" t="b">
        <f t="shared" si="108"/>
        <v>1</v>
      </c>
      <c r="U673" s="75" t="b">
        <f t="shared" si="108"/>
        <v>1</v>
      </c>
      <c r="V673" s="75" t="b">
        <f t="shared" si="108"/>
        <v>1</v>
      </c>
      <c r="W673" s="75" t="b">
        <f t="shared" si="115"/>
        <v>1</v>
      </c>
      <c r="X673" s="75" t="b">
        <f t="shared" si="115"/>
        <v>1</v>
      </c>
      <c r="Y673" s="75" t="b">
        <f t="shared" si="115"/>
        <v>1</v>
      </c>
      <c r="Z673" s="75" t="b">
        <f t="shared" si="109"/>
        <v>1</v>
      </c>
      <c r="AA673" s="75">
        <f t="shared" si="116"/>
        <v>0</v>
      </c>
      <c r="AB673" s="75"/>
      <c r="AC673" s="77">
        <f t="shared" si="110"/>
        <v>0</v>
      </c>
      <c r="AD673" s="78"/>
      <c r="AE673" s="79">
        <f t="shared" si="111"/>
        <v>0</v>
      </c>
      <c r="AF673" s="104">
        <f t="shared" si="112"/>
        <v>0</v>
      </c>
      <c r="AG673" s="45"/>
      <c r="AH673" s="110">
        <f t="shared" si="113"/>
        <v>0</v>
      </c>
      <c r="AI673" s="21"/>
      <c r="AJ673" s="11"/>
      <c r="AK673" s="17"/>
    </row>
    <row r="674" spans="1:37" x14ac:dyDescent="0.3">
      <c r="A674" s="97"/>
      <c r="B674" s="97"/>
      <c r="C674" s="121"/>
      <c r="D674" s="119"/>
      <c r="M674" s="70" t="b">
        <f t="shared" si="107"/>
        <v>1</v>
      </c>
      <c r="N674" s="71" t="b">
        <f t="shared" si="107"/>
        <v>1</v>
      </c>
      <c r="O674" s="71" t="b">
        <f t="shared" si="107"/>
        <v>1</v>
      </c>
      <c r="P674" s="71" t="b">
        <f t="shared" si="107"/>
        <v>1</v>
      </c>
      <c r="Q674" s="72">
        <f t="shared" si="114"/>
        <v>0</v>
      </c>
      <c r="R674" s="72"/>
      <c r="S674" s="101" t="b">
        <f t="shared" si="108"/>
        <v>1</v>
      </c>
      <c r="T674" s="75" t="b">
        <f t="shared" si="108"/>
        <v>1</v>
      </c>
      <c r="U674" s="75" t="b">
        <f t="shared" si="108"/>
        <v>1</v>
      </c>
      <c r="V674" s="75" t="b">
        <f t="shared" si="108"/>
        <v>1</v>
      </c>
      <c r="W674" s="75" t="b">
        <f t="shared" si="115"/>
        <v>1</v>
      </c>
      <c r="X674" s="75" t="b">
        <f t="shared" si="115"/>
        <v>1</v>
      </c>
      <c r="Y674" s="75" t="b">
        <f t="shared" si="115"/>
        <v>1</v>
      </c>
      <c r="Z674" s="75" t="b">
        <f t="shared" si="109"/>
        <v>1</v>
      </c>
      <c r="AA674" s="75">
        <f t="shared" si="116"/>
        <v>0</v>
      </c>
      <c r="AB674" s="75"/>
      <c r="AC674" s="77">
        <f t="shared" si="110"/>
        <v>0</v>
      </c>
      <c r="AD674" s="78"/>
      <c r="AE674" s="79">
        <f t="shared" si="111"/>
        <v>0</v>
      </c>
      <c r="AF674" s="104">
        <f t="shared" si="112"/>
        <v>0</v>
      </c>
      <c r="AG674" s="45"/>
      <c r="AH674" s="110">
        <f t="shared" si="113"/>
        <v>0</v>
      </c>
      <c r="AI674" s="21"/>
      <c r="AJ674" s="11"/>
      <c r="AK674" s="17"/>
    </row>
    <row r="675" spans="1:37" x14ac:dyDescent="0.3">
      <c r="A675" s="97"/>
      <c r="B675" s="97"/>
      <c r="C675" s="121"/>
      <c r="D675" s="119"/>
      <c r="M675" s="70" t="b">
        <f t="shared" si="107"/>
        <v>1</v>
      </c>
      <c r="N675" s="71" t="b">
        <f t="shared" si="107"/>
        <v>1</v>
      </c>
      <c r="O675" s="71" t="b">
        <f t="shared" si="107"/>
        <v>1</v>
      </c>
      <c r="P675" s="71" t="b">
        <f t="shared" si="107"/>
        <v>1</v>
      </c>
      <c r="Q675" s="72">
        <f t="shared" si="114"/>
        <v>0</v>
      </c>
      <c r="R675" s="72"/>
      <c r="S675" s="101" t="b">
        <f t="shared" si="108"/>
        <v>1</v>
      </c>
      <c r="T675" s="75" t="b">
        <f t="shared" si="108"/>
        <v>1</v>
      </c>
      <c r="U675" s="75" t="b">
        <f t="shared" si="108"/>
        <v>1</v>
      </c>
      <c r="V675" s="75" t="b">
        <f t="shared" si="108"/>
        <v>1</v>
      </c>
      <c r="W675" s="75" t="b">
        <f t="shared" si="115"/>
        <v>1</v>
      </c>
      <c r="X675" s="75" t="b">
        <f t="shared" si="115"/>
        <v>1</v>
      </c>
      <c r="Y675" s="75" t="b">
        <f t="shared" si="115"/>
        <v>1</v>
      </c>
      <c r="Z675" s="75" t="b">
        <f t="shared" si="109"/>
        <v>1</v>
      </c>
      <c r="AA675" s="75">
        <f t="shared" si="116"/>
        <v>0</v>
      </c>
      <c r="AB675" s="75"/>
      <c r="AC675" s="77">
        <f t="shared" si="110"/>
        <v>0</v>
      </c>
      <c r="AD675" s="78"/>
      <c r="AE675" s="79">
        <f t="shared" si="111"/>
        <v>0</v>
      </c>
      <c r="AF675" s="104">
        <f t="shared" si="112"/>
        <v>0</v>
      </c>
      <c r="AG675" s="45"/>
      <c r="AH675" s="110">
        <f t="shared" si="113"/>
        <v>0</v>
      </c>
      <c r="AI675" s="21"/>
      <c r="AJ675" s="11"/>
      <c r="AK675" s="17"/>
    </row>
    <row r="676" spans="1:37" x14ac:dyDescent="0.3">
      <c r="A676" s="97"/>
      <c r="B676" s="97"/>
      <c r="C676" s="121"/>
      <c r="D676" s="119"/>
      <c r="M676" s="70" t="b">
        <f t="shared" si="107"/>
        <v>1</v>
      </c>
      <c r="N676" s="71" t="b">
        <f t="shared" si="107"/>
        <v>1</v>
      </c>
      <c r="O676" s="71" t="b">
        <f t="shared" si="107"/>
        <v>1</v>
      </c>
      <c r="P676" s="71" t="b">
        <f t="shared" si="107"/>
        <v>1</v>
      </c>
      <c r="Q676" s="72">
        <f t="shared" si="114"/>
        <v>0</v>
      </c>
      <c r="R676" s="72"/>
      <c r="S676" s="101" t="b">
        <f t="shared" si="108"/>
        <v>1</v>
      </c>
      <c r="T676" s="75" t="b">
        <f t="shared" si="108"/>
        <v>1</v>
      </c>
      <c r="U676" s="75" t="b">
        <f t="shared" si="108"/>
        <v>1</v>
      </c>
      <c r="V676" s="75" t="b">
        <f t="shared" si="108"/>
        <v>1</v>
      </c>
      <c r="W676" s="75" t="b">
        <f t="shared" si="115"/>
        <v>1</v>
      </c>
      <c r="X676" s="75" t="b">
        <f t="shared" si="115"/>
        <v>1</v>
      </c>
      <c r="Y676" s="75" t="b">
        <f t="shared" si="115"/>
        <v>1</v>
      </c>
      <c r="Z676" s="75" t="b">
        <f t="shared" si="109"/>
        <v>1</v>
      </c>
      <c r="AA676" s="75">
        <f t="shared" si="116"/>
        <v>0</v>
      </c>
      <c r="AB676" s="75"/>
      <c r="AC676" s="77">
        <f t="shared" si="110"/>
        <v>0</v>
      </c>
      <c r="AD676" s="78"/>
      <c r="AE676" s="79">
        <f t="shared" si="111"/>
        <v>0</v>
      </c>
      <c r="AF676" s="104">
        <f t="shared" si="112"/>
        <v>0</v>
      </c>
      <c r="AG676" s="45"/>
      <c r="AH676" s="110">
        <f t="shared" si="113"/>
        <v>0</v>
      </c>
      <c r="AI676" s="21"/>
      <c r="AJ676" s="11"/>
      <c r="AK676" s="17"/>
    </row>
    <row r="677" spans="1:37" x14ac:dyDescent="0.3">
      <c r="A677" s="97"/>
      <c r="B677" s="97"/>
      <c r="C677" s="121"/>
      <c r="D677" s="119"/>
      <c r="M677" s="70" t="b">
        <f t="shared" si="107"/>
        <v>1</v>
      </c>
      <c r="N677" s="71" t="b">
        <f t="shared" si="107"/>
        <v>1</v>
      </c>
      <c r="O677" s="71" t="b">
        <f t="shared" si="107"/>
        <v>1</v>
      </c>
      <c r="P677" s="71" t="b">
        <f t="shared" si="107"/>
        <v>1</v>
      </c>
      <c r="Q677" s="72">
        <f t="shared" si="114"/>
        <v>0</v>
      </c>
      <c r="R677" s="72"/>
      <c r="S677" s="101" t="b">
        <f t="shared" si="108"/>
        <v>1</v>
      </c>
      <c r="T677" s="75" t="b">
        <f t="shared" si="108"/>
        <v>1</v>
      </c>
      <c r="U677" s="75" t="b">
        <f t="shared" si="108"/>
        <v>1</v>
      </c>
      <c r="V677" s="75" t="b">
        <f t="shared" si="108"/>
        <v>1</v>
      </c>
      <c r="W677" s="75" t="b">
        <f t="shared" si="115"/>
        <v>1</v>
      </c>
      <c r="X677" s="75" t="b">
        <f t="shared" si="115"/>
        <v>1</v>
      </c>
      <c r="Y677" s="75" t="b">
        <f t="shared" si="115"/>
        <v>1</v>
      </c>
      <c r="Z677" s="75" t="b">
        <f t="shared" si="109"/>
        <v>1</v>
      </c>
      <c r="AA677" s="75">
        <f t="shared" si="116"/>
        <v>0</v>
      </c>
      <c r="AB677" s="75"/>
      <c r="AC677" s="77">
        <f t="shared" si="110"/>
        <v>0</v>
      </c>
      <c r="AD677" s="78"/>
      <c r="AE677" s="79">
        <f t="shared" si="111"/>
        <v>0</v>
      </c>
      <c r="AF677" s="104">
        <f t="shared" si="112"/>
        <v>0</v>
      </c>
      <c r="AG677" s="45"/>
      <c r="AH677" s="110">
        <f t="shared" si="113"/>
        <v>0</v>
      </c>
      <c r="AI677" s="21"/>
      <c r="AJ677" s="11"/>
      <c r="AK677" s="17"/>
    </row>
    <row r="678" spans="1:37" x14ac:dyDescent="0.3">
      <c r="A678" s="97"/>
      <c r="B678" s="97"/>
      <c r="C678" s="121"/>
      <c r="D678" s="119"/>
      <c r="M678" s="70" t="b">
        <f t="shared" si="107"/>
        <v>1</v>
      </c>
      <c r="N678" s="71" t="b">
        <f t="shared" si="107"/>
        <v>1</v>
      </c>
      <c r="O678" s="71" t="b">
        <f t="shared" si="107"/>
        <v>1</v>
      </c>
      <c r="P678" s="71" t="b">
        <f t="shared" si="107"/>
        <v>1</v>
      </c>
      <c r="Q678" s="72">
        <f t="shared" si="114"/>
        <v>0</v>
      </c>
      <c r="R678" s="72"/>
      <c r="S678" s="101" t="b">
        <f t="shared" si="108"/>
        <v>1</v>
      </c>
      <c r="T678" s="75" t="b">
        <f t="shared" si="108"/>
        <v>1</v>
      </c>
      <c r="U678" s="75" t="b">
        <f t="shared" si="108"/>
        <v>1</v>
      </c>
      <c r="V678" s="75" t="b">
        <f t="shared" si="108"/>
        <v>1</v>
      </c>
      <c r="W678" s="75" t="b">
        <f t="shared" si="115"/>
        <v>1</v>
      </c>
      <c r="X678" s="75" t="b">
        <f t="shared" si="115"/>
        <v>1</v>
      </c>
      <c r="Y678" s="75" t="b">
        <f t="shared" si="115"/>
        <v>1</v>
      </c>
      <c r="Z678" s="75" t="b">
        <f t="shared" si="109"/>
        <v>1</v>
      </c>
      <c r="AA678" s="75">
        <f t="shared" si="116"/>
        <v>0</v>
      </c>
      <c r="AB678" s="75"/>
      <c r="AC678" s="77">
        <f t="shared" si="110"/>
        <v>0</v>
      </c>
      <c r="AD678" s="78"/>
      <c r="AE678" s="79">
        <f t="shared" si="111"/>
        <v>0</v>
      </c>
      <c r="AF678" s="104">
        <f t="shared" si="112"/>
        <v>0</v>
      </c>
      <c r="AG678" s="45"/>
      <c r="AH678" s="110">
        <f t="shared" si="113"/>
        <v>0</v>
      </c>
      <c r="AI678" s="21"/>
      <c r="AJ678" s="11"/>
      <c r="AK678" s="17"/>
    </row>
    <row r="679" spans="1:37" x14ac:dyDescent="0.3">
      <c r="A679" s="97"/>
      <c r="B679" s="97"/>
      <c r="C679" s="121"/>
      <c r="D679" s="119"/>
      <c r="M679" s="70" t="b">
        <f t="shared" si="107"/>
        <v>1</v>
      </c>
      <c r="N679" s="71" t="b">
        <f t="shared" si="107"/>
        <v>1</v>
      </c>
      <c r="O679" s="71" t="b">
        <f t="shared" si="107"/>
        <v>1</v>
      </c>
      <c r="P679" s="71" t="b">
        <f t="shared" si="107"/>
        <v>1</v>
      </c>
      <c r="Q679" s="72">
        <f t="shared" si="114"/>
        <v>0</v>
      </c>
      <c r="R679" s="72"/>
      <c r="S679" s="101" t="b">
        <f t="shared" si="108"/>
        <v>1</v>
      </c>
      <c r="T679" s="75" t="b">
        <f t="shared" si="108"/>
        <v>1</v>
      </c>
      <c r="U679" s="75" t="b">
        <f t="shared" si="108"/>
        <v>1</v>
      </c>
      <c r="V679" s="75" t="b">
        <f t="shared" si="108"/>
        <v>1</v>
      </c>
      <c r="W679" s="75" t="b">
        <f t="shared" si="115"/>
        <v>1</v>
      </c>
      <c r="X679" s="75" t="b">
        <f t="shared" si="115"/>
        <v>1</v>
      </c>
      <c r="Y679" s="75" t="b">
        <f t="shared" si="115"/>
        <v>1</v>
      </c>
      <c r="Z679" s="75" t="b">
        <f t="shared" si="109"/>
        <v>1</v>
      </c>
      <c r="AA679" s="75">
        <f t="shared" si="116"/>
        <v>0</v>
      </c>
      <c r="AB679" s="75"/>
      <c r="AC679" s="77">
        <f t="shared" si="110"/>
        <v>0</v>
      </c>
      <c r="AD679" s="78"/>
      <c r="AE679" s="79">
        <f t="shared" si="111"/>
        <v>0</v>
      </c>
      <c r="AF679" s="104">
        <f t="shared" si="112"/>
        <v>0</v>
      </c>
      <c r="AG679" s="45"/>
      <c r="AH679" s="110">
        <f t="shared" si="113"/>
        <v>0</v>
      </c>
      <c r="AI679" s="21"/>
      <c r="AJ679" s="11"/>
      <c r="AK679" s="17"/>
    </row>
    <row r="680" spans="1:37" x14ac:dyDescent="0.3">
      <c r="A680" s="97"/>
      <c r="B680" s="97"/>
      <c r="C680" s="121"/>
      <c r="D680" s="119"/>
      <c r="M680" s="70" t="b">
        <f t="shared" si="107"/>
        <v>1</v>
      </c>
      <c r="N680" s="71" t="b">
        <f t="shared" si="107"/>
        <v>1</v>
      </c>
      <c r="O680" s="71" t="b">
        <f t="shared" si="107"/>
        <v>1</v>
      </c>
      <c r="P680" s="71" t="b">
        <f t="shared" si="107"/>
        <v>1</v>
      </c>
      <c r="Q680" s="72">
        <f t="shared" si="114"/>
        <v>0</v>
      </c>
      <c r="R680" s="72"/>
      <c r="S680" s="101" t="b">
        <f t="shared" si="108"/>
        <v>1</v>
      </c>
      <c r="T680" s="75" t="b">
        <f t="shared" si="108"/>
        <v>1</v>
      </c>
      <c r="U680" s="75" t="b">
        <f t="shared" si="108"/>
        <v>1</v>
      </c>
      <c r="V680" s="75" t="b">
        <f t="shared" si="108"/>
        <v>1</v>
      </c>
      <c r="W680" s="75" t="b">
        <f t="shared" si="115"/>
        <v>1</v>
      </c>
      <c r="X680" s="75" t="b">
        <f t="shared" si="115"/>
        <v>1</v>
      </c>
      <c r="Y680" s="75" t="b">
        <f t="shared" si="115"/>
        <v>1</v>
      </c>
      <c r="Z680" s="75" t="b">
        <f t="shared" si="109"/>
        <v>1</v>
      </c>
      <c r="AA680" s="75">
        <f t="shared" si="116"/>
        <v>0</v>
      </c>
      <c r="AB680" s="75"/>
      <c r="AC680" s="77">
        <f t="shared" si="110"/>
        <v>0</v>
      </c>
      <c r="AD680" s="78"/>
      <c r="AE680" s="79">
        <f t="shared" si="111"/>
        <v>0</v>
      </c>
      <c r="AF680" s="104">
        <f t="shared" si="112"/>
        <v>0</v>
      </c>
      <c r="AG680" s="45"/>
      <c r="AH680" s="110">
        <f t="shared" si="113"/>
        <v>0</v>
      </c>
      <c r="AI680" s="21"/>
      <c r="AJ680" s="11"/>
      <c r="AK680" s="17"/>
    </row>
    <row r="681" spans="1:37" x14ac:dyDescent="0.3">
      <c r="A681" s="97"/>
      <c r="B681" s="97"/>
      <c r="C681" s="121"/>
      <c r="D681" s="119"/>
      <c r="M681" s="70" t="b">
        <f t="shared" si="107"/>
        <v>1</v>
      </c>
      <c r="N681" s="71" t="b">
        <f t="shared" si="107"/>
        <v>1</v>
      </c>
      <c r="O681" s="71" t="b">
        <f t="shared" si="107"/>
        <v>1</v>
      </c>
      <c r="P681" s="71" t="b">
        <f t="shared" si="107"/>
        <v>1</v>
      </c>
      <c r="Q681" s="72">
        <f t="shared" si="114"/>
        <v>0</v>
      </c>
      <c r="R681" s="72"/>
      <c r="S681" s="101" t="b">
        <f t="shared" si="108"/>
        <v>1</v>
      </c>
      <c r="T681" s="75" t="b">
        <f t="shared" si="108"/>
        <v>1</v>
      </c>
      <c r="U681" s="75" t="b">
        <f t="shared" si="108"/>
        <v>1</v>
      </c>
      <c r="V681" s="75" t="b">
        <f t="shared" si="108"/>
        <v>1</v>
      </c>
      <c r="W681" s="75" t="b">
        <f t="shared" si="115"/>
        <v>1</v>
      </c>
      <c r="X681" s="75" t="b">
        <f t="shared" si="115"/>
        <v>1</v>
      </c>
      <c r="Y681" s="75" t="b">
        <f t="shared" si="115"/>
        <v>1</v>
      </c>
      <c r="Z681" s="75" t="b">
        <f t="shared" si="109"/>
        <v>1</v>
      </c>
      <c r="AA681" s="75">
        <f t="shared" si="116"/>
        <v>0</v>
      </c>
      <c r="AB681" s="75"/>
      <c r="AC681" s="77">
        <f t="shared" si="110"/>
        <v>0</v>
      </c>
      <c r="AD681" s="78"/>
      <c r="AE681" s="79">
        <f t="shared" si="111"/>
        <v>0</v>
      </c>
      <c r="AF681" s="104">
        <f t="shared" si="112"/>
        <v>0</v>
      </c>
      <c r="AG681" s="45"/>
      <c r="AH681" s="110">
        <f t="shared" si="113"/>
        <v>0</v>
      </c>
      <c r="AI681" s="21"/>
      <c r="AJ681" s="11"/>
      <c r="AK681" s="17"/>
    </row>
    <row r="682" spans="1:37" x14ac:dyDescent="0.3">
      <c r="A682" s="97"/>
      <c r="B682" s="97"/>
      <c r="C682" s="121"/>
      <c r="D682" s="119"/>
      <c r="M682" s="70" t="b">
        <f t="shared" si="107"/>
        <v>1</v>
      </c>
      <c r="N682" s="71" t="b">
        <f t="shared" si="107"/>
        <v>1</v>
      </c>
      <c r="O682" s="71" t="b">
        <f t="shared" si="107"/>
        <v>1</v>
      </c>
      <c r="P682" s="71" t="b">
        <f t="shared" si="107"/>
        <v>1</v>
      </c>
      <c r="Q682" s="72">
        <f t="shared" si="114"/>
        <v>0</v>
      </c>
      <c r="R682" s="72"/>
      <c r="S682" s="101" t="b">
        <f t="shared" si="108"/>
        <v>1</v>
      </c>
      <c r="T682" s="75" t="b">
        <f t="shared" si="108"/>
        <v>1</v>
      </c>
      <c r="U682" s="75" t="b">
        <f t="shared" si="108"/>
        <v>1</v>
      </c>
      <c r="V682" s="75" t="b">
        <f t="shared" si="108"/>
        <v>1</v>
      </c>
      <c r="W682" s="75" t="b">
        <f t="shared" si="115"/>
        <v>1</v>
      </c>
      <c r="X682" s="75" t="b">
        <f t="shared" si="115"/>
        <v>1</v>
      </c>
      <c r="Y682" s="75" t="b">
        <f t="shared" si="115"/>
        <v>1</v>
      </c>
      <c r="Z682" s="75" t="b">
        <f t="shared" si="109"/>
        <v>1</v>
      </c>
      <c r="AA682" s="75">
        <f t="shared" si="116"/>
        <v>0</v>
      </c>
      <c r="AB682" s="75"/>
      <c r="AC682" s="77">
        <f t="shared" si="110"/>
        <v>0</v>
      </c>
      <c r="AD682" s="78"/>
      <c r="AE682" s="79">
        <f t="shared" si="111"/>
        <v>0</v>
      </c>
      <c r="AF682" s="104">
        <f t="shared" si="112"/>
        <v>0</v>
      </c>
      <c r="AG682" s="45"/>
      <c r="AH682" s="110">
        <f t="shared" si="113"/>
        <v>0</v>
      </c>
      <c r="AI682" s="21"/>
      <c r="AJ682" s="11"/>
      <c r="AK682" s="17"/>
    </row>
    <row r="683" spans="1:37" x14ac:dyDescent="0.3">
      <c r="A683" s="97"/>
      <c r="B683" s="97"/>
      <c r="C683" s="121"/>
      <c r="D683" s="119"/>
      <c r="M683" s="70" t="b">
        <f t="shared" si="107"/>
        <v>1</v>
      </c>
      <c r="N683" s="71" t="b">
        <f t="shared" si="107"/>
        <v>1</v>
      </c>
      <c r="O683" s="71" t="b">
        <f t="shared" si="107"/>
        <v>1</v>
      </c>
      <c r="P683" s="71" t="b">
        <f t="shared" si="107"/>
        <v>1</v>
      </c>
      <c r="Q683" s="72">
        <f t="shared" si="114"/>
        <v>0</v>
      </c>
      <c r="R683" s="72"/>
      <c r="S683" s="101" t="b">
        <f t="shared" si="108"/>
        <v>1</v>
      </c>
      <c r="T683" s="75" t="b">
        <f t="shared" si="108"/>
        <v>1</v>
      </c>
      <c r="U683" s="75" t="b">
        <f t="shared" si="108"/>
        <v>1</v>
      </c>
      <c r="V683" s="75" t="b">
        <f t="shared" si="108"/>
        <v>1</v>
      </c>
      <c r="W683" s="75" t="b">
        <f t="shared" si="115"/>
        <v>1</v>
      </c>
      <c r="X683" s="75" t="b">
        <f t="shared" si="115"/>
        <v>1</v>
      </c>
      <c r="Y683" s="75" t="b">
        <f t="shared" si="115"/>
        <v>1</v>
      </c>
      <c r="Z683" s="75" t="b">
        <f t="shared" si="109"/>
        <v>1</v>
      </c>
      <c r="AA683" s="75">
        <f t="shared" si="116"/>
        <v>0</v>
      </c>
      <c r="AB683" s="75"/>
      <c r="AC683" s="77">
        <f t="shared" si="110"/>
        <v>0</v>
      </c>
      <c r="AD683" s="78"/>
      <c r="AE683" s="79">
        <f t="shared" si="111"/>
        <v>0</v>
      </c>
      <c r="AF683" s="104">
        <f t="shared" si="112"/>
        <v>0</v>
      </c>
      <c r="AG683" s="45"/>
      <c r="AH683" s="110">
        <f t="shared" si="113"/>
        <v>0</v>
      </c>
      <c r="AI683" s="21"/>
      <c r="AJ683" s="11"/>
      <c r="AK683" s="17"/>
    </row>
    <row r="684" spans="1:37" x14ac:dyDescent="0.3">
      <c r="A684" s="97"/>
      <c r="B684" s="97"/>
      <c r="C684" s="121"/>
      <c r="D684" s="119"/>
      <c r="M684" s="70" t="b">
        <f t="shared" si="107"/>
        <v>1</v>
      </c>
      <c r="N684" s="71" t="b">
        <f t="shared" si="107"/>
        <v>1</v>
      </c>
      <c r="O684" s="71" t="b">
        <f t="shared" si="107"/>
        <v>1</v>
      </c>
      <c r="P684" s="71" t="b">
        <f t="shared" si="107"/>
        <v>1</v>
      </c>
      <c r="Q684" s="72">
        <f t="shared" si="114"/>
        <v>0</v>
      </c>
      <c r="R684" s="72"/>
      <c r="S684" s="101" t="b">
        <f t="shared" si="108"/>
        <v>1</v>
      </c>
      <c r="T684" s="75" t="b">
        <f t="shared" si="108"/>
        <v>1</v>
      </c>
      <c r="U684" s="75" t="b">
        <f t="shared" si="108"/>
        <v>1</v>
      </c>
      <c r="V684" s="75" t="b">
        <f t="shared" si="108"/>
        <v>1</v>
      </c>
      <c r="W684" s="75" t="b">
        <f t="shared" si="115"/>
        <v>1</v>
      </c>
      <c r="X684" s="75" t="b">
        <f t="shared" si="115"/>
        <v>1</v>
      </c>
      <c r="Y684" s="75" t="b">
        <f t="shared" si="115"/>
        <v>1</v>
      </c>
      <c r="Z684" s="75" t="b">
        <f t="shared" si="109"/>
        <v>1</v>
      </c>
      <c r="AA684" s="75">
        <f t="shared" si="116"/>
        <v>0</v>
      </c>
      <c r="AB684" s="75"/>
      <c r="AC684" s="77">
        <f t="shared" si="110"/>
        <v>0</v>
      </c>
      <c r="AD684" s="78"/>
      <c r="AE684" s="79">
        <f t="shared" si="111"/>
        <v>0</v>
      </c>
      <c r="AF684" s="104">
        <f t="shared" si="112"/>
        <v>0</v>
      </c>
      <c r="AG684" s="45"/>
      <c r="AH684" s="110">
        <f t="shared" si="113"/>
        <v>0</v>
      </c>
      <c r="AI684" s="21"/>
      <c r="AJ684" s="11"/>
      <c r="AK684" s="17"/>
    </row>
    <row r="685" spans="1:37" x14ac:dyDescent="0.3">
      <c r="A685" s="97"/>
      <c r="B685" s="97"/>
      <c r="C685" s="121"/>
      <c r="D685" s="119"/>
      <c r="M685" s="70" t="b">
        <f t="shared" si="107"/>
        <v>1</v>
      </c>
      <c r="N685" s="71" t="b">
        <f t="shared" si="107"/>
        <v>1</v>
      </c>
      <c r="O685" s="71" t="b">
        <f t="shared" si="107"/>
        <v>1</v>
      </c>
      <c r="P685" s="71" t="b">
        <f t="shared" si="107"/>
        <v>1</v>
      </c>
      <c r="Q685" s="72">
        <f t="shared" si="114"/>
        <v>0</v>
      </c>
      <c r="R685" s="72"/>
      <c r="S685" s="101" t="b">
        <f t="shared" si="108"/>
        <v>1</v>
      </c>
      <c r="T685" s="75" t="b">
        <f t="shared" si="108"/>
        <v>1</v>
      </c>
      <c r="U685" s="75" t="b">
        <f t="shared" si="108"/>
        <v>1</v>
      </c>
      <c r="V685" s="75" t="b">
        <f t="shared" si="108"/>
        <v>1</v>
      </c>
      <c r="W685" s="75" t="b">
        <f t="shared" si="115"/>
        <v>1</v>
      </c>
      <c r="X685" s="75" t="b">
        <f t="shared" si="115"/>
        <v>1</v>
      </c>
      <c r="Y685" s="75" t="b">
        <f t="shared" si="115"/>
        <v>1</v>
      </c>
      <c r="Z685" s="75" t="b">
        <f t="shared" si="109"/>
        <v>1</v>
      </c>
      <c r="AA685" s="75">
        <f t="shared" si="116"/>
        <v>0</v>
      </c>
      <c r="AB685" s="75"/>
      <c r="AC685" s="77">
        <f t="shared" si="110"/>
        <v>0</v>
      </c>
      <c r="AD685" s="78"/>
      <c r="AE685" s="79">
        <f t="shared" si="111"/>
        <v>0</v>
      </c>
      <c r="AF685" s="104">
        <f t="shared" si="112"/>
        <v>0</v>
      </c>
      <c r="AG685" s="45"/>
      <c r="AH685" s="110">
        <f t="shared" si="113"/>
        <v>0</v>
      </c>
      <c r="AI685" s="21"/>
      <c r="AJ685" s="11"/>
      <c r="AK685" s="17"/>
    </row>
    <row r="686" spans="1:37" x14ac:dyDescent="0.3">
      <c r="A686" s="97"/>
      <c r="B686" s="97"/>
      <c r="C686" s="121"/>
      <c r="D686" s="119"/>
      <c r="M686" s="70" t="b">
        <f t="shared" si="107"/>
        <v>1</v>
      </c>
      <c r="N686" s="71" t="b">
        <f t="shared" si="107"/>
        <v>1</v>
      </c>
      <c r="O686" s="71" t="b">
        <f t="shared" si="107"/>
        <v>1</v>
      </c>
      <c r="P686" s="71" t="b">
        <f t="shared" si="107"/>
        <v>1</v>
      </c>
      <c r="Q686" s="72">
        <f t="shared" si="114"/>
        <v>0</v>
      </c>
      <c r="R686" s="72"/>
      <c r="S686" s="101" t="b">
        <f t="shared" si="108"/>
        <v>1</v>
      </c>
      <c r="T686" s="75" t="b">
        <f t="shared" si="108"/>
        <v>1</v>
      </c>
      <c r="U686" s="75" t="b">
        <f t="shared" si="108"/>
        <v>1</v>
      </c>
      <c r="V686" s="75" t="b">
        <f t="shared" si="108"/>
        <v>1</v>
      </c>
      <c r="W686" s="75" t="b">
        <f t="shared" si="115"/>
        <v>1</v>
      </c>
      <c r="X686" s="75" t="b">
        <f t="shared" si="115"/>
        <v>1</v>
      </c>
      <c r="Y686" s="75" t="b">
        <f t="shared" si="115"/>
        <v>1</v>
      </c>
      <c r="Z686" s="75" t="b">
        <f t="shared" si="109"/>
        <v>1</v>
      </c>
      <c r="AA686" s="75">
        <f t="shared" si="116"/>
        <v>0</v>
      </c>
      <c r="AB686" s="75"/>
      <c r="AC686" s="77">
        <f t="shared" si="110"/>
        <v>0</v>
      </c>
      <c r="AD686" s="78"/>
      <c r="AE686" s="79">
        <f t="shared" si="111"/>
        <v>0</v>
      </c>
      <c r="AF686" s="104">
        <f t="shared" si="112"/>
        <v>0</v>
      </c>
      <c r="AG686" s="45"/>
      <c r="AH686" s="110">
        <f t="shared" si="113"/>
        <v>0</v>
      </c>
      <c r="AI686" s="21"/>
      <c r="AJ686" s="11"/>
      <c r="AK686" s="17"/>
    </row>
    <row r="687" spans="1:37" x14ac:dyDescent="0.3">
      <c r="A687" s="97"/>
      <c r="B687" s="97"/>
      <c r="C687" s="121"/>
      <c r="D687" s="119"/>
      <c r="M687" s="70" t="b">
        <f t="shared" si="107"/>
        <v>1</v>
      </c>
      <c r="N687" s="71" t="b">
        <f t="shared" si="107"/>
        <v>1</v>
      </c>
      <c r="O687" s="71" t="b">
        <f t="shared" si="107"/>
        <v>1</v>
      </c>
      <c r="P687" s="71" t="b">
        <f t="shared" si="107"/>
        <v>1</v>
      </c>
      <c r="Q687" s="72">
        <f t="shared" si="114"/>
        <v>0</v>
      </c>
      <c r="R687" s="72"/>
      <c r="S687" s="101" t="b">
        <f t="shared" si="108"/>
        <v>1</v>
      </c>
      <c r="T687" s="75" t="b">
        <f t="shared" si="108"/>
        <v>1</v>
      </c>
      <c r="U687" s="75" t="b">
        <f t="shared" si="108"/>
        <v>1</v>
      </c>
      <c r="V687" s="75" t="b">
        <f t="shared" si="108"/>
        <v>1</v>
      </c>
      <c r="W687" s="75" t="b">
        <f t="shared" si="115"/>
        <v>1</v>
      </c>
      <c r="X687" s="75" t="b">
        <f t="shared" si="115"/>
        <v>1</v>
      </c>
      <c r="Y687" s="75" t="b">
        <f t="shared" si="115"/>
        <v>1</v>
      </c>
      <c r="Z687" s="75" t="b">
        <f t="shared" si="109"/>
        <v>1</v>
      </c>
      <c r="AA687" s="75">
        <f t="shared" si="116"/>
        <v>0</v>
      </c>
      <c r="AB687" s="75"/>
      <c r="AC687" s="77">
        <f t="shared" si="110"/>
        <v>0</v>
      </c>
      <c r="AD687" s="78"/>
      <c r="AE687" s="79">
        <f t="shared" si="111"/>
        <v>0</v>
      </c>
      <c r="AF687" s="104">
        <f t="shared" si="112"/>
        <v>0</v>
      </c>
      <c r="AG687" s="45"/>
      <c r="AH687" s="110">
        <f t="shared" si="113"/>
        <v>0</v>
      </c>
      <c r="AI687" s="21"/>
      <c r="AJ687" s="11"/>
      <c r="AK687" s="17"/>
    </row>
    <row r="688" spans="1:37" x14ac:dyDescent="0.3">
      <c r="A688" s="97"/>
      <c r="B688" s="97"/>
      <c r="C688" s="121"/>
      <c r="D688" s="119"/>
      <c r="M688" s="70" t="b">
        <f t="shared" si="107"/>
        <v>1</v>
      </c>
      <c r="N688" s="71" t="b">
        <f t="shared" si="107"/>
        <v>1</v>
      </c>
      <c r="O688" s="71" t="b">
        <f t="shared" si="107"/>
        <v>1</v>
      </c>
      <c r="P688" s="71" t="b">
        <f t="shared" si="107"/>
        <v>1</v>
      </c>
      <c r="Q688" s="72">
        <f t="shared" si="114"/>
        <v>0</v>
      </c>
      <c r="R688" s="72"/>
      <c r="S688" s="101" t="b">
        <f t="shared" si="108"/>
        <v>1</v>
      </c>
      <c r="T688" s="75" t="b">
        <f t="shared" si="108"/>
        <v>1</v>
      </c>
      <c r="U688" s="75" t="b">
        <f t="shared" si="108"/>
        <v>1</v>
      </c>
      <c r="V688" s="75" t="b">
        <f t="shared" si="108"/>
        <v>1</v>
      </c>
      <c r="W688" s="75" t="b">
        <f t="shared" si="115"/>
        <v>1</v>
      </c>
      <c r="X688" s="75" t="b">
        <f t="shared" si="115"/>
        <v>1</v>
      </c>
      <c r="Y688" s="75" t="b">
        <f t="shared" si="115"/>
        <v>1</v>
      </c>
      <c r="Z688" s="75" t="b">
        <f t="shared" si="109"/>
        <v>1</v>
      </c>
      <c r="AA688" s="75">
        <f t="shared" si="116"/>
        <v>0</v>
      </c>
      <c r="AB688" s="75"/>
      <c r="AC688" s="77">
        <f t="shared" si="110"/>
        <v>0</v>
      </c>
      <c r="AD688" s="78"/>
      <c r="AE688" s="79">
        <f t="shared" si="111"/>
        <v>0</v>
      </c>
      <c r="AF688" s="104">
        <f t="shared" si="112"/>
        <v>0</v>
      </c>
      <c r="AG688" s="45"/>
      <c r="AH688" s="110">
        <f t="shared" si="113"/>
        <v>0</v>
      </c>
      <c r="AI688" s="21"/>
      <c r="AJ688" s="11"/>
      <c r="AK688" s="17"/>
    </row>
    <row r="689" spans="1:37" x14ac:dyDescent="0.3">
      <c r="A689" s="97"/>
      <c r="B689" s="97"/>
      <c r="C689" s="121"/>
      <c r="D689" s="119"/>
      <c r="M689" s="70" t="b">
        <f t="shared" si="107"/>
        <v>1</v>
      </c>
      <c r="N689" s="71" t="b">
        <f t="shared" si="107"/>
        <v>1</v>
      </c>
      <c r="O689" s="71" t="b">
        <f t="shared" si="107"/>
        <v>1</v>
      </c>
      <c r="P689" s="71" t="b">
        <f t="shared" si="107"/>
        <v>1</v>
      </c>
      <c r="Q689" s="72">
        <f t="shared" si="114"/>
        <v>0</v>
      </c>
      <c r="R689" s="72"/>
      <c r="S689" s="101" t="b">
        <f t="shared" si="108"/>
        <v>1</v>
      </c>
      <c r="T689" s="75" t="b">
        <f t="shared" si="108"/>
        <v>1</v>
      </c>
      <c r="U689" s="75" t="b">
        <f t="shared" si="108"/>
        <v>1</v>
      </c>
      <c r="V689" s="75" t="b">
        <f t="shared" si="108"/>
        <v>1</v>
      </c>
      <c r="W689" s="75" t="b">
        <f t="shared" si="115"/>
        <v>1</v>
      </c>
      <c r="X689" s="75" t="b">
        <f t="shared" si="115"/>
        <v>1</v>
      </c>
      <c r="Y689" s="75" t="b">
        <f t="shared" si="115"/>
        <v>1</v>
      </c>
      <c r="Z689" s="75" t="b">
        <f t="shared" si="109"/>
        <v>1</v>
      </c>
      <c r="AA689" s="75">
        <f t="shared" si="116"/>
        <v>0</v>
      </c>
      <c r="AB689" s="75"/>
      <c r="AC689" s="77">
        <f t="shared" si="110"/>
        <v>0</v>
      </c>
      <c r="AD689" s="78"/>
      <c r="AE689" s="79">
        <f t="shared" si="111"/>
        <v>0</v>
      </c>
      <c r="AF689" s="104">
        <f t="shared" si="112"/>
        <v>0</v>
      </c>
      <c r="AG689" s="45"/>
      <c r="AH689" s="110">
        <f t="shared" si="113"/>
        <v>0</v>
      </c>
      <c r="AI689" s="21"/>
      <c r="AJ689" s="11"/>
      <c r="AK689" s="17"/>
    </row>
    <row r="690" spans="1:37" x14ac:dyDescent="0.3">
      <c r="A690" s="97"/>
      <c r="B690" s="97"/>
      <c r="C690" s="121"/>
      <c r="D690" s="119"/>
      <c r="M690" s="70" t="b">
        <f t="shared" si="107"/>
        <v>1</v>
      </c>
      <c r="N690" s="71" t="b">
        <f t="shared" si="107"/>
        <v>1</v>
      </c>
      <c r="O690" s="71" t="b">
        <f t="shared" si="107"/>
        <v>1</v>
      </c>
      <c r="P690" s="71" t="b">
        <f t="shared" si="107"/>
        <v>1</v>
      </c>
      <c r="Q690" s="72">
        <f t="shared" si="114"/>
        <v>0</v>
      </c>
      <c r="R690" s="72"/>
      <c r="S690" s="101" t="b">
        <f t="shared" si="108"/>
        <v>1</v>
      </c>
      <c r="T690" s="75" t="b">
        <f t="shared" si="108"/>
        <v>1</v>
      </c>
      <c r="U690" s="75" t="b">
        <f t="shared" si="108"/>
        <v>1</v>
      </c>
      <c r="V690" s="75" t="b">
        <f t="shared" si="108"/>
        <v>1</v>
      </c>
      <c r="W690" s="75" t="b">
        <f t="shared" si="115"/>
        <v>1</v>
      </c>
      <c r="X690" s="75" t="b">
        <f t="shared" si="115"/>
        <v>1</v>
      </c>
      <c r="Y690" s="75" t="b">
        <f t="shared" si="115"/>
        <v>1</v>
      </c>
      <c r="Z690" s="75" t="b">
        <f t="shared" si="109"/>
        <v>1</v>
      </c>
      <c r="AA690" s="75">
        <f t="shared" si="116"/>
        <v>0</v>
      </c>
      <c r="AB690" s="75"/>
      <c r="AC690" s="77">
        <f t="shared" si="110"/>
        <v>0</v>
      </c>
      <c r="AD690" s="78"/>
      <c r="AE690" s="79">
        <f t="shared" si="111"/>
        <v>0</v>
      </c>
      <c r="AF690" s="104">
        <f t="shared" si="112"/>
        <v>0</v>
      </c>
      <c r="AG690" s="45"/>
      <c r="AH690" s="110">
        <f t="shared" si="113"/>
        <v>0</v>
      </c>
      <c r="AI690" s="21"/>
      <c r="AJ690" s="11"/>
      <c r="AK690" s="17"/>
    </row>
    <row r="691" spans="1:37" x14ac:dyDescent="0.3">
      <c r="A691" s="97"/>
      <c r="B691" s="97"/>
      <c r="C691" s="121"/>
      <c r="D691" s="119"/>
      <c r="M691" s="70" t="b">
        <f t="shared" si="107"/>
        <v>1</v>
      </c>
      <c r="N691" s="71" t="b">
        <f t="shared" si="107"/>
        <v>1</v>
      </c>
      <c r="O691" s="71" t="b">
        <f t="shared" si="107"/>
        <v>1</v>
      </c>
      <c r="P691" s="71" t="b">
        <f t="shared" si="107"/>
        <v>1</v>
      </c>
      <c r="Q691" s="72">
        <f t="shared" si="114"/>
        <v>0</v>
      </c>
      <c r="R691" s="72"/>
      <c r="S691" s="101" t="b">
        <f t="shared" si="108"/>
        <v>1</v>
      </c>
      <c r="T691" s="75" t="b">
        <f t="shared" si="108"/>
        <v>1</v>
      </c>
      <c r="U691" s="75" t="b">
        <f t="shared" si="108"/>
        <v>1</v>
      </c>
      <c r="V691" s="75" t="b">
        <f t="shared" si="108"/>
        <v>1</v>
      </c>
      <c r="W691" s="75" t="b">
        <f t="shared" si="115"/>
        <v>1</v>
      </c>
      <c r="X691" s="75" t="b">
        <f t="shared" si="115"/>
        <v>1</v>
      </c>
      <c r="Y691" s="75" t="b">
        <f t="shared" si="115"/>
        <v>1</v>
      </c>
      <c r="Z691" s="75" t="b">
        <f t="shared" si="109"/>
        <v>1</v>
      </c>
      <c r="AA691" s="75">
        <f t="shared" si="116"/>
        <v>0</v>
      </c>
      <c r="AB691" s="75"/>
      <c r="AC691" s="77">
        <f t="shared" si="110"/>
        <v>0</v>
      </c>
      <c r="AD691" s="78"/>
      <c r="AE691" s="79">
        <f t="shared" si="111"/>
        <v>0</v>
      </c>
      <c r="AF691" s="104">
        <f t="shared" si="112"/>
        <v>0</v>
      </c>
      <c r="AG691" s="45"/>
      <c r="AH691" s="110">
        <f t="shared" si="113"/>
        <v>0</v>
      </c>
      <c r="AI691" s="21"/>
      <c r="AJ691" s="11"/>
      <c r="AK691" s="17"/>
    </row>
    <row r="692" spans="1:37" x14ac:dyDescent="0.3">
      <c r="A692" s="97"/>
      <c r="B692" s="97"/>
      <c r="C692" s="121"/>
      <c r="D692" s="119"/>
      <c r="M692" s="70" t="b">
        <f t="shared" si="107"/>
        <v>1</v>
      </c>
      <c r="N692" s="71" t="b">
        <f t="shared" si="107"/>
        <v>1</v>
      </c>
      <c r="O692" s="71" t="b">
        <f t="shared" si="107"/>
        <v>1</v>
      </c>
      <c r="P692" s="71" t="b">
        <f t="shared" si="107"/>
        <v>1</v>
      </c>
      <c r="Q692" s="72">
        <f t="shared" si="114"/>
        <v>0</v>
      </c>
      <c r="R692" s="72"/>
      <c r="S692" s="101" t="b">
        <f t="shared" si="108"/>
        <v>1</v>
      </c>
      <c r="T692" s="75" t="b">
        <f t="shared" si="108"/>
        <v>1</v>
      </c>
      <c r="U692" s="75" t="b">
        <f t="shared" si="108"/>
        <v>1</v>
      </c>
      <c r="V692" s="75" t="b">
        <f t="shared" si="108"/>
        <v>1</v>
      </c>
      <c r="W692" s="75" t="b">
        <f t="shared" si="115"/>
        <v>1</v>
      </c>
      <c r="X692" s="75" t="b">
        <f t="shared" si="115"/>
        <v>1</v>
      </c>
      <c r="Y692" s="75" t="b">
        <f t="shared" si="115"/>
        <v>1</v>
      </c>
      <c r="Z692" s="75" t="b">
        <f t="shared" si="109"/>
        <v>1</v>
      </c>
      <c r="AA692" s="75">
        <f t="shared" si="116"/>
        <v>0</v>
      </c>
      <c r="AB692" s="75"/>
      <c r="AC692" s="77">
        <f t="shared" si="110"/>
        <v>0</v>
      </c>
      <c r="AD692" s="78"/>
      <c r="AE692" s="79">
        <f t="shared" si="111"/>
        <v>0</v>
      </c>
      <c r="AF692" s="104">
        <f t="shared" si="112"/>
        <v>0</v>
      </c>
      <c r="AG692" s="45"/>
      <c r="AH692" s="110">
        <f t="shared" si="113"/>
        <v>0</v>
      </c>
      <c r="AI692" s="21"/>
      <c r="AJ692" s="11"/>
      <c r="AK692" s="17"/>
    </row>
    <row r="693" spans="1:37" x14ac:dyDescent="0.3">
      <c r="A693" s="97"/>
      <c r="B693" s="97"/>
      <c r="C693" s="121"/>
      <c r="D693" s="119"/>
      <c r="M693" s="70" t="b">
        <f t="shared" si="107"/>
        <v>1</v>
      </c>
      <c r="N693" s="71" t="b">
        <f t="shared" si="107"/>
        <v>1</v>
      </c>
      <c r="O693" s="71" t="b">
        <f t="shared" si="107"/>
        <v>1</v>
      </c>
      <c r="P693" s="71" t="b">
        <f t="shared" si="107"/>
        <v>1</v>
      </c>
      <c r="Q693" s="72">
        <f t="shared" si="114"/>
        <v>0</v>
      </c>
      <c r="R693" s="72"/>
      <c r="S693" s="101" t="b">
        <f t="shared" si="108"/>
        <v>1</v>
      </c>
      <c r="T693" s="75" t="b">
        <f t="shared" si="108"/>
        <v>1</v>
      </c>
      <c r="U693" s="75" t="b">
        <f t="shared" si="108"/>
        <v>1</v>
      </c>
      <c r="V693" s="75" t="b">
        <f t="shared" si="108"/>
        <v>1</v>
      </c>
      <c r="W693" s="75" t="b">
        <f t="shared" si="115"/>
        <v>1</v>
      </c>
      <c r="X693" s="75" t="b">
        <f t="shared" si="115"/>
        <v>1</v>
      </c>
      <c r="Y693" s="75" t="b">
        <f t="shared" si="115"/>
        <v>1</v>
      </c>
      <c r="Z693" s="75" t="b">
        <f t="shared" si="109"/>
        <v>1</v>
      </c>
      <c r="AA693" s="75">
        <f t="shared" si="116"/>
        <v>0</v>
      </c>
      <c r="AB693" s="75"/>
      <c r="AC693" s="77">
        <f t="shared" si="110"/>
        <v>0</v>
      </c>
      <c r="AD693" s="78"/>
      <c r="AE693" s="79">
        <f t="shared" si="111"/>
        <v>0</v>
      </c>
      <c r="AF693" s="104">
        <f t="shared" si="112"/>
        <v>0</v>
      </c>
      <c r="AG693" s="45"/>
      <c r="AH693" s="110">
        <f t="shared" si="113"/>
        <v>0</v>
      </c>
      <c r="AI693" s="21"/>
      <c r="AJ693" s="11"/>
      <c r="AK693" s="17"/>
    </row>
    <row r="694" spans="1:37" x14ac:dyDescent="0.3">
      <c r="A694" s="97"/>
      <c r="B694" s="97"/>
      <c r="C694" s="121"/>
      <c r="D694" s="119"/>
      <c r="M694" s="70" t="b">
        <f t="shared" si="107"/>
        <v>1</v>
      </c>
      <c r="N694" s="71" t="b">
        <f t="shared" si="107"/>
        <v>1</v>
      </c>
      <c r="O694" s="71" t="b">
        <f t="shared" si="107"/>
        <v>1</v>
      </c>
      <c r="P694" s="71" t="b">
        <f t="shared" si="107"/>
        <v>1</v>
      </c>
      <c r="Q694" s="72">
        <f t="shared" si="114"/>
        <v>0</v>
      </c>
      <c r="R694" s="72"/>
      <c r="S694" s="101" t="b">
        <f t="shared" si="108"/>
        <v>1</v>
      </c>
      <c r="T694" s="75" t="b">
        <f t="shared" si="108"/>
        <v>1</v>
      </c>
      <c r="U694" s="75" t="b">
        <f t="shared" si="108"/>
        <v>1</v>
      </c>
      <c r="V694" s="75" t="b">
        <f t="shared" si="108"/>
        <v>1</v>
      </c>
      <c r="W694" s="75" t="b">
        <f t="shared" si="115"/>
        <v>1</v>
      </c>
      <c r="X694" s="75" t="b">
        <f t="shared" si="115"/>
        <v>1</v>
      </c>
      <c r="Y694" s="75" t="b">
        <f t="shared" si="115"/>
        <v>1</v>
      </c>
      <c r="Z694" s="75" t="b">
        <f t="shared" si="109"/>
        <v>1</v>
      </c>
      <c r="AA694" s="75">
        <f t="shared" si="116"/>
        <v>0</v>
      </c>
      <c r="AB694" s="75"/>
      <c r="AC694" s="77">
        <f t="shared" si="110"/>
        <v>0</v>
      </c>
      <c r="AD694" s="78"/>
      <c r="AE694" s="79">
        <f t="shared" si="111"/>
        <v>0</v>
      </c>
      <c r="AF694" s="104">
        <f t="shared" si="112"/>
        <v>0</v>
      </c>
      <c r="AG694" s="45"/>
      <c r="AH694" s="110">
        <f t="shared" si="113"/>
        <v>0</v>
      </c>
      <c r="AI694" s="21"/>
      <c r="AJ694" s="11"/>
      <c r="AK694" s="17"/>
    </row>
    <row r="695" spans="1:37" x14ac:dyDescent="0.3">
      <c r="A695" s="97"/>
      <c r="B695" s="97"/>
      <c r="C695" s="121"/>
      <c r="D695" s="119"/>
      <c r="M695" s="70" t="b">
        <f t="shared" si="107"/>
        <v>1</v>
      </c>
      <c r="N695" s="71" t="b">
        <f t="shared" si="107"/>
        <v>1</v>
      </c>
      <c r="O695" s="71" t="b">
        <f t="shared" si="107"/>
        <v>1</v>
      </c>
      <c r="P695" s="71" t="b">
        <f t="shared" si="107"/>
        <v>1</v>
      </c>
      <c r="Q695" s="72">
        <f t="shared" si="114"/>
        <v>0</v>
      </c>
      <c r="R695" s="72"/>
      <c r="S695" s="101" t="b">
        <f t="shared" si="108"/>
        <v>1</v>
      </c>
      <c r="T695" s="75" t="b">
        <f t="shared" si="108"/>
        <v>1</v>
      </c>
      <c r="U695" s="75" t="b">
        <f t="shared" si="108"/>
        <v>1</v>
      </c>
      <c r="V695" s="75" t="b">
        <f t="shared" si="108"/>
        <v>1</v>
      </c>
      <c r="W695" s="75" t="b">
        <f t="shared" si="115"/>
        <v>1</v>
      </c>
      <c r="X695" s="75" t="b">
        <f t="shared" si="115"/>
        <v>1</v>
      </c>
      <c r="Y695" s="75" t="b">
        <f t="shared" si="115"/>
        <v>1</v>
      </c>
      <c r="Z695" s="75" t="b">
        <f t="shared" si="109"/>
        <v>1</v>
      </c>
      <c r="AA695" s="75">
        <f t="shared" si="116"/>
        <v>0</v>
      </c>
      <c r="AB695" s="75"/>
      <c r="AC695" s="77">
        <f t="shared" si="110"/>
        <v>0</v>
      </c>
      <c r="AD695" s="78"/>
      <c r="AE695" s="79">
        <f t="shared" si="111"/>
        <v>0</v>
      </c>
      <c r="AF695" s="104">
        <f t="shared" si="112"/>
        <v>0</v>
      </c>
      <c r="AG695" s="45"/>
      <c r="AH695" s="110">
        <f t="shared" si="113"/>
        <v>0</v>
      </c>
      <c r="AI695" s="21"/>
      <c r="AJ695" s="11"/>
      <c r="AK695" s="17"/>
    </row>
    <row r="696" spans="1:37" x14ac:dyDescent="0.3">
      <c r="A696" s="97"/>
      <c r="B696" s="97"/>
      <c r="C696" s="121"/>
      <c r="D696" s="119"/>
      <c r="M696" s="70" t="b">
        <f t="shared" si="107"/>
        <v>1</v>
      </c>
      <c r="N696" s="71" t="b">
        <f t="shared" si="107"/>
        <v>1</v>
      </c>
      <c r="O696" s="71" t="b">
        <f t="shared" si="107"/>
        <v>1</v>
      </c>
      <c r="P696" s="71" t="b">
        <f t="shared" si="107"/>
        <v>1</v>
      </c>
      <c r="Q696" s="72">
        <f t="shared" si="114"/>
        <v>0</v>
      </c>
      <c r="R696" s="72"/>
      <c r="S696" s="101" t="b">
        <f t="shared" si="108"/>
        <v>1</v>
      </c>
      <c r="T696" s="75" t="b">
        <f t="shared" si="108"/>
        <v>1</v>
      </c>
      <c r="U696" s="75" t="b">
        <f t="shared" si="108"/>
        <v>1</v>
      </c>
      <c r="V696" s="75" t="b">
        <f t="shared" si="108"/>
        <v>1</v>
      </c>
      <c r="W696" s="75" t="b">
        <f t="shared" si="115"/>
        <v>1</v>
      </c>
      <c r="X696" s="75" t="b">
        <f t="shared" si="115"/>
        <v>1</v>
      </c>
      <c r="Y696" s="75" t="b">
        <f t="shared" si="115"/>
        <v>1</v>
      </c>
      <c r="Z696" s="75" t="b">
        <f t="shared" si="109"/>
        <v>1</v>
      </c>
      <c r="AA696" s="75">
        <f t="shared" si="116"/>
        <v>0</v>
      </c>
      <c r="AB696" s="75"/>
      <c r="AC696" s="77">
        <f t="shared" si="110"/>
        <v>0</v>
      </c>
      <c r="AD696" s="78"/>
      <c r="AE696" s="79">
        <f t="shared" si="111"/>
        <v>0</v>
      </c>
      <c r="AF696" s="104">
        <f t="shared" si="112"/>
        <v>0</v>
      </c>
      <c r="AG696" s="45"/>
      <c r="AH696" s="110">
        <f t="shared" si="113"/>
        <v>0</v>
      </c>
      <c r="AI696" s="21"/>
      <c r="AJ696" s="11"/>
      <c r="AK696" s="17"/>
    </row>
    <row r="697" spans="1:37" x14ac:dyDescent="0.3">
      <c r="A697" s="97"/>
      <c r="B697" s="97"/>
      <c r="C697" s="121"/>
      <c r="D697" s="119"/>
      <c r="M697" s="70" t="b">
        <f t="shared" si="107"/>
        <v>1</v>
      </c>
      <c r="N697" s="71" t="b">
        <f t="shared" si="107"/>
        <v>1</v>
      </c>
      <c r="O697" s="71" t="b">
        <f t="shared" si="107"/>
        <v>1</v>
      </c>
      <c r="P697" s="71" t="b">
        <f t="shared" si="107"/>
        <v>1</v>
      </c>
      <c r="Q697" s="72">
        <f t="shared" si="114"/>
        <v>0</v>
      </c>
      <c r="R697" s="72"/>
      <c r="S697" s="101" t="b">
        <f t="shared" si="108"/>
        <v>1</v>
      </c>
      <c r="T697" s="75" t="b">
        <f t="shared" si="108"/>
        <v>1</v>
      </c>
      <c r="U697" s="75" t="b">
        <f t="shared" si="108"/>
        <v>1</v>
      </c>
      <c r="V697" s="75" t="b">
        <f t="shared" si="108"/>
        <v>1</v>
      </c>
      <c r="W697" s="75" t="b">
        <f t="shared" si="115"/>
        <v>1</v>
      </c>
      <c r="X697" s="75" t="b">
        <f t="shared" si="115"/>
        <v>1</v>
      </c>
      <c r="Y697" s="75" t="b">
        <f t="shared" si="115"/>
        <v>1</v>
      </c>
      <c r="Z697" s="75" t="b">
        <f t="shared" si="109"/>
        <v>1</v>
      </c>
      <c r="AA697" s="75">
        <f t="shared" si="116"/>
        <v>0</v>
      </c>
      <c r="AB697" s="75"/>
      <c r="AC697" s="77">
        <f t="shared" si="110"/>
        <v>0</v>
      </c>
      <c r="AD697" s="78"/>
      <c r="AE697" s="79">
        <f t="shared" si="111"/>
        <v>0</v>
      </c>
      <c r="AF697" s="104">
        <f t="shared" si="112"/>
        <v>0</v>
      </c>
      <c r="AG697" s="45"/>
      <c r="AH697" s="110">
        <f t="shared" si="113"/>
        <v>0</v>
      </c>
      <c r="AI697" s="21"/>
      <c r="AJ697" s="11"/>
      <c r="AK697" s="17"/>
    </row>
    <row r="698" spans="1:37" x14ac:dyDescent="0.3">
      <c r="A698" s="97"/>
      <c r="B698" s="97"/>
      <c r="C698" s="121"/>
      <c r="D698" s="119"/>
      <c r="M698" s="70" t="b">
        <f t="shared" si="107"/>
        <v>1</v>
      </c>
      <c r="N698" s="71" t="b">
        <f t="shared" si="107"/>
        <v>1</v>
      </c>
      <c r="O698" s="71" t="b">
        <f t="shared" si="107"/>
        <v>1</v>
      </c>
      <c r="P698" s="71" t="b">
        <f t="shared" si="107"/>
        <v>1</v>
      </c>
      <c r="Q698" s="72">
        <f t="shared" si="114"/>
        <v>0</v>
      </c>
      <c r="R698" s="72"/>
      <c r="S698" s="101" t="b">
        <f t="shared" si="108"/>
        <v>1</v>
      </c>
      <c r="T698" s="75" t="b">
        <f t="shared" si="108"/>
        <v>1</v>
      </c>
      <c r="U698" s="75" t="b">
        <f t="shared" si="108"/>
        <v>1</v>
      </c>
      <c r="V698" s="75" t="b">
        <f t="shared" si="108"/>
        <v>1</v>
      </c>
      <c r="W698" s="75" t="b">
        <f t="shared" si="115"/>
        <v>1</v>
      </c>
      <c r="X698" s="75" t="b">
        <f t="shared" si="115"/>
        <v>1</v>
      </c>
      <c r="Y698" s="75" t="b">
        <f t="shared" si="115"/>
        <v>1</v>
      </c>
      <c r="Z698" s="75" t="b">
        <f t="shared" si="109"/>
        <v>1</v>
      </c>
      <c r="AA698" s="75">
        <f t="shared" si="116"/>
        <v>0</v>
      </c>
      <c r="AB698" s="75"/>
      <c r="AC698" s="77">
        <f t="shared" si="110"/>
        <v>0</v>
      </c>
      <c r="AD698" s="78"/>
      <c r="AE698" s="79">
        <f t="shared" si="111"/>
        <v>0</v>
      </c>
      <c r="AF698" s="104">
        <f t="shared" si="112"/>
        <v>0</v>
      </c>
      <c r="AG698" s="45"/>
      <c r="AH698" s="110">
        <f t="shared" si="113"/>
        <v>0</v>
      </c>
      <c r="AI698" s="21"/>
      <c r="AJ698" s="11"/>
      <c r="AK698" s="17"/>
    </row>
    <row r="699" spans="1:37" x14ac:dyDescent="0.3">
      <c r="A699" s="97"/>
      <c r="B699" s="97"/>
      <c r="C699" s="121"/>
      <c r="D699" s="119"/>
      <c r="M699" s="70" t="b">
        <f t="shared" si="107"/>
        <v>1</v>
      </c>
      <c r="N699" s="71" t="b">
        <f t="shared" si="107"/>
        <v>1</v>
      </c>
      <c r="O699" s="71" t="b">
        <f t="shared" si="107"/>
        <v>1</v>
      </c>
      <c r="P699" s="71" t="b">
        <f t="shared" si="107"/>
        <v>1</v>
      </c>
      <c r="Q699" s="72">
        <f t="shared" si="114"/>
        <v>0</v>
      </c>
      <c r="R699" s="72"/>
      <c r="S699" s="101" t="b">
        <f t="shared" si="108"/>
        <v>1</v>
      </c>
      <c r="T699" s="75" t="b">
        <f t="shared" si="108"/>
        <v>1</v>
      </c>
      <c r="U699" s="75" t="b">
        <f t="shared" si="108"/>
        <v>1</v>
      </c>
      <c r="V699" s="75" t="b">
        <f t="shared" si="108"/>
        <v>1</v>
      </c>
      <c r="W699" s="75" t="b">
        <f t="shared" si="115"/>
        <v>1</v>
      </c>
      <c r="X699" s="75" t="b">
        <f t="shared" si="115"/>
        <v>1</v>
      </c>
      <c r="Y699" s="75" t="b">
        <f t="shared" si="115"/>
        <v>1</v>
      </c>
      <c r="Z699" s="75" t="b">
        <f t="shared" si="109"/>
        <v>1</v>
      </c>
      <c r="AA699" s="75">
        <f t="shared" si="116"/>
        <v>0</v>
      </c>
      <c r="AB699" s="75"/>
      <c r="AC699" s="77">
        <f t="shared" si="110"/>
        <v>0</v>
      </c>
      <c r="AD699" s="78"/>
      <c r="AE699" s="79">
        <f t="shared" si="111"/>
        <v>0</v>
      </c>
      <c r="AF699" s="104">
        <f t="shared" si="112"/>
        <v>0</v>
      </c>
      <c r="AG699" s="45"/>
      <c r="AH699" s="110">
        <f t="shared" si="113"/>
        <v>0</v>
      </c>
      <c r="AI699" s="21"/>
      <c r="AJ699" s="11"/>
      <c r="AK699" s="17"/>
    </row>
    <row r="700" spans="1:37" x14ac:dyDescent="0.3">
      <c r="A700" s="97"/>
      <c r="B700" s="97"/>
      <c r="C700" s="121"/>
      <c r="D700" s="119"/>
      <c r="M700" s="70" t="b">
        <f t="shared" si="107"/>
        <v>1</v>
      </c>
      <c r="N700" s="71" t="b">
        <f t="shared" si="107"/>
        <v>1</v>
      </c>
      <c r="O700" s="71" t="b">
        <f t="shared" si="107"/>
        <v>1</v>
      </c>
      <c r="P700" s="71" t="b">
        <f t="shared" si="107"/>
        <v>1</v>
      </c>
      <c r="Q700" s="72">
        <f t="shared" si="114"/>
        <v>0</v>
      </c>
      <c r="R700" s="72"/>
      <c r="S700" s="101" t="b">
        <f t="shared" si="108"/>
        <v>1</v>
      </c>
      <c r="T700" s="75" t="b">
        <f t="shared" si="108"/>
        <v>1</v>
      </c>
      <c r="U700" s="75" t="b">
        <f t="shared" si="108"/>
        <v>1</v>
      </c>
      <c r="V700" s="75" t="b">
        <f t="shared" si="108"/>
        <v>1</v>
      </c>
      <c r="W700" s="75" t="b">
        <f t="shared" si="115"/>
        <v>1</v>
      </c>
      <c r="X700" s="75" t="b">
        <f t="shared" si="115"/>
        <v>1</v>
      </c>
      <c r="Y700" s="75" t="b">
        <f t="shared" si="115"/>
        <v>1</v>
      </c>
      <c r="Z700" s="75" t="b">
        <f t="shared" si="109"/>
        <v>1</v>
      </c>
      <c r="AA700" s="75">
        <f t="shared" si="116"/>
        <v>0</v>
      </c>
      <c r="AB700" s="75"/>
      <c r="AC700" s="77">
        <f t="shared" si="110"/>
        <v>0</v>
      </c>
      <c r="AD700" s="78"/>
      <c r="AE700" s="79">
        <f t="shared" si="111"/>
        <v>0</v>
      </c>
      <c r="AF700" s="104">
        <f t="shared" si="112"/>
        <v>0</v>
      </c>
      <c r="AG700" s="45"/>
      <c r="AH700" s="110">
        <f t="shared" si="113"/>
        <v>0</v>
      </c>
      <c r="AI700" s="21"/>
      <c r="AJ700" s="11"/>
      <c r="AK700" s="17"/>
    </row>
    <row r="701" spans="1:37" x14ac:dyDescent="0.3">
      <c r="A701" s="97"/>
      <c r="B701" s="97"/>
      <c r="C701" s="121"/>
      <c r="D701" s="119"/>
      <c r="M701" s="70" t="b">
        <f t="shared" si="107"/>
        <v>1</v>
      </c>
      <c r="N701" s="71" t="b">
        <f t="shared" si="107"/>
        <v>1</v>
      </c>
      <c r="O701" s="71" t="b">
        <f t="shared" si="107"/>
        <v>1</v>
      </c>
      <c r="P701" s="71" t="b">
        <f t="shared" si="107"/>
        <v>1</v>
      </c>
      <c r="Q701" s="72">
        <f t="shared" si="114"/>
        <v>0</v>
      </c>
      <c r="R701" s="72"/>
      <c r="S701" s="101" t="b">
        <f t="shared" si="108"/>
        <v>1</v>
      </c>
      <c r="T701" s="75" t="b">
        <f t="shared" si="108"/>
        <v>1</v>
      </c>
      <c r="U701" s="75" t="b">
        <f t="shared" si="108"/>
        <v>1</v>
      </c>
      <c r="V701" s="75" t="b">
        <f t="shared" si="108"/>
        <v>1</v>
      </c>
      <c r="W701" s="75" t="b">
        <f t="shared" si="115"/>
        <v>1</v>
      </c>
      <c r="X701" s="75" t="b">
        <f t="shared" si="115"/>
        <v>1</v>
      </c>
      <c r="Y701" s="75" t="b">
        <f t="shared" si="115"/>
        <v>1</v>
      </c>
      <c r="Z701" s="75" t="b">
        <f t="shared" si="109"/>
        <v>1</v>
      </c>
      <c r="AA701" s="75">
        <f t="shared" si="116"/>
        <v>0</v>
      </c>
      <c r="AB701" s="75"/>
      <c r="AC701" s="77">
        <f t="shared" si="110"/>
        <v>0</v>
      </c>
      <c r="AD701" s="78"/>
      <c r="AE701" s="79">
        <f t="shared" si="111"/>
        <v>0</v>
      </c>
      <c r="AF701" s="104">
        <f t="shared" si="112"/>
        <v>0</v>
      </c>
      <c r="AG701" s="45"/>
      <c r="AH701" s="110">
        <f t="shared" si="113"/>
        <v>0</v>
      </c>
      <c r="AI701" s="21"/>
      <c r="AJ701" s="11"/>
      <c r="AK701" s="17"/>
    </row>
    <row r="702" spans="1:37" x14ac:dyDescent="0.3">
      <c r="A702" s="97"/>
      <c r="B702" s="97"/>
      <c r="C702" s="121"/>
      <c r="D702" s="119"/>
      <c r="M702" s="70" t="b">
        <f t="shared" si="107"/>
        <v>1</v>
      </c>
      <c r="N702" s="71" t="b">
        <f t="shared" si="107"/>
        <v>1</v>
      </c>
      <c r="O702" s="71" t="b">
        <f t="shared" si="107"/>
        <v>1</v>
      </c>
      <c r="P702" s="71" t="b">
        <f t="shared" si="107"/>
        <v>1</v>
      </c>
      <c r="Q702" s="72">
        <f t="shared" si="114"/>
        <v>0</v>
      </c>
      <c r="R702" s="72"/>
      <c r="S702" s="101" t="b">
        <f t="shared" si="108"/>
        <v>1</v>
      </c>
      <c r="T702" s="75" t="b">
        <f t="shared" si="108"/>
        <v>1</v>
      </c>
      <c r="U702" s="75" t="b">
        <f t="shared" si="108"/>
        <v>1</v>
      </c>
      <c r="V702" s="75" t="b">
        <f t="shared" si="108"/>
        <v>1</v>
      </c>
      <c r="W702" s="75" t="b">
        <f t="shared" si="115"/>
        <v>1</v>
      </c>
      <c r="X702" s="75" t="b">
        <f t="shared" si="115"/>
        <v>1</v>
      </c>
      <c r="Y702" s="75" t="b">
        <f t="shared" si="115"/>
        <v>1</v>
      </c>
      <c r="Z702" s="75" t="b">
        <f t="shared" si="109"/>
        <v>1</v>
      </c>
      <c r="AA702" s="75">
        <f t="shared" si="116"/>
        <v>0</v>
      </c>
      <c r="AB702" s="75"/>
      <c r="AC702" s="77">
        <f t="shared" si="110"/>
        <v>0</v>
      </c>
      <c r="AD702" s="78"/>
      <c r="AE702" s="79">
        <f t="shared" si="111"/>
        <v>0</v>
      </c>
      <c r="AF702" s="104">
        <f t="shared" si="112"/>
        <v>0</v>
      </c>
      <c r="AG702" s="45"/>
      <c r="AH702" s="110">
        <f t="shared" si="113"/>
        <v>0</v>
      </c>
      <c r="AI702" s="21"/>
      <c r="AJ702" s="11"/>
      <c r="AK702" s="17"/>
    </row>
    <row r="703" spans="1:37" x14ac:dyDescent="0.3">
      <c r="A703" s="97"/>
      <c r="B703" s="97"/>
      <c r="C703" s="121"/>
      <c r="D703" s="119"/>
      <c r="M703" s="70" t="b">
        <f t="shared" si="107"/>
        <v>1</v>
      </c>
      <c r="N703" s="71" t="b">
        <f t="shared" si="107"/>
        <v>1</v>
      </c>
      <c r="O703" s="71" t="b">
        <f t="shared" si="107"/>
        <v>1</v>
      </c>
      <c r="P703" s="71" t="b">
        <f t="shared" si="107"/>
        <v>1</v>
      </c>
      <c r="Q703" s="72">
        <f t="shared" si="114"/>
        <v>0</v>
      </c>
      <c r="R703" s="72"/>
      <c r="S703" s="101" t="b">
        <f t="shared" si="108"/>
        <v>1</v>
      </c>
      <c r="T703" s="75" t="b">
        <f t="shared" si="108"/>
        <v>1</v>
      </c>
      <c r="U703" s="75" t="b">
        <f t="shared" si="108"/>
        <v>1</v>
      </c>
      <c r="V703" s="75" t="b">
        <f t="shared" si="108"/>
        <v>1</v>
      </c>
      <c r="W703" s="75" t="b">
        <f t="shared" si="115"/>
        <v>1</v>
      </c>
      <c r="X703" s="75" t="b">
        <f t="shared" si="115"/>
        <v>1</v>
      </c>
      <c r="Y703" s="75" t="b">
        <f t="shared" si="115"/>
        <v>1</v>
      </c>
      <c r="Z703" s="75" t="b">
        <f t="shared" si="109"/>
        <v>1</v>
      </c>
      <c r="AA703" s="75">
        <f t="shared" si="116"/>
        <v>0</v>
      </c>
      <c r="AB703" s="75"/>
      <c r="AC703" s="77">
        <f t="shared" si="110"/>
        <v>0</v>
      </c>
      <c r="AD703" s="78"/>
      <c r="AE703" s="79">
        <f t="shared" si="111"/>
        <v>0</v>
      </c>
      <c r="AF703" s="104">
        <f t="shared" si="112"/>
        <v>0</v>
      </c>
      <c r="AG703" s="45"/>
      <c r="AH703" s="110">
        <f t="shared" si="113"/>
        <v>0</v>
      </c>
      <c r="AI703" s="21"/>
      <c r="AJ703" s="11"/>
      <c r="AK703" s="17"/>
    </row>
    <row r="704" spans="1:37" x14ac:dyDescent="0.3">
      <c r="A704" s="97"/>
      <c r="B704" s="97"/>
      <c r="C704" s="121"/>
      <c r="D704" s="119"/>
      <c r="M704" s="70" t="b">
        <f t="shared" si="107"/>
        <v>1</v>
      </c>
      <c r="N704" s="71" t="b">
        <f t="shared" si="107"/>
        <v>1</v>
      </c>
      <c r="O704" s="71" t="b">
        <f t="shared" si="107"/>
        <v>1</v>
      </c>
      <c r="P704" s="71" t="b">
        <f t="shared" si="107"/>
        <v>1</v>
      </c>
      <c r="Q704" s="72">
        <f t="shared" si="114"/>
        <v>0</v>
      </c>
      <c r="R704" s="72"/>
      <c r="S704" s="101" t="b">
        <f t="shared" si="108"/>
        <v>1</v>
      </c>
      <c r="T704" s="75" t="b">
        <f t="shared" si="108"/>
        <v>1</v>
      </c>
      <c r="U704" s="75" t="b">
        <f t="shared" si="108"/>
        <v>1</v>
      </c>
      <c r="V704" s="75" t="b">
        <f t="shared" si="108"/>
        <v>1</v>
      </c>
      <c r="W704" s="75" t="b">
        <f t="shared" si="115"/>
        <v>1</v>
      </c>
      <c r="X704" s="75" t="b">
        <f t="shared" si="115"/>
        <v>1</v>
      </c>
      <c r="Y704" s="75" t="b">
        <f t="shared" si="115"/>
        <v>1</v>
      </c>
      <c r="Z704" s="75" t="b">
        <f t="shared" si="109"/>
        <v>1</v>
      </c>
      <c r="AA704" s="75">
        <f t="shared" si="116"/>
        <v>0</v>
      </c>
      <c r="AB704" s="75"/>
      <c r="AC704" s="77">
        <f t="shared" si="110"/>
        <v>0</v>
      </c>
      <c r="AD704" s="78"/>
      <c r="AE704" s="79">
        <f t="shared" si="111"/>
        <v>0</v>
      </c>
      <c r="AF704" s="104">
        <f t="shared" si="112"/>
        <v>0</v>
      </c>
      <c r="AG704" s="45"/>
      <c r="AH704" s="110">
        <f t="shared" si="113"/>
        <v>0</v>
      </c>
      <c r="AI704" s="21"/>
      <c r="AJ704" s="11"/>
      <c r="AK704" s="17"/>
    </row>
    <row r="705" spans="1:37" x14ac:dyDescent="0.3">
      <c r="A705" s="97"/>
      <c r="B705" s="97"/>
      <c r="C705" s="121"/>
      <c r="D705" s="119"/>
      <c r="M705" s="70" t="b">
        <f t="shared" si="107"/>
        <v>1</v>
      </c>
      <c r="N705" s="71" t="b">
        <f t="shared" si="107"/>
        <v>1</v>
      </c>
      <c r="O705" s="71" t="b">
        <f t="shared" si="107"/>
        <v>1</v>
      </c>
      <c r="P705" s="71" t="b">
        <f t="shared" si="107"/>
        <v>1</v>
      </c>
      <c r="Q705" s="72">
        <f t="shared" si="114"/>
        <v>0</v>
      </c>
      <c r="R705" s="72"/>
      <c r="S705" s="101" t="b">
        <f t="shared" si="108"/>
        <v>1</v>
      </c>
      <c r="T705" s="75" t="b">
        <f t="shared" si="108"/>
        <v>1</v>
      </c>
      <c r="U705" s="75" t="b">
        <f t="shared" si="108"/>
        <v>1</v>
      </c>
      <c r="V705" s="75" t="b">
        <f t="shared" si="108"/>
        <v>1</v>
      </c>
      <c r="W705" s="75" t="b">
        <f t="shared" si="115"/>
        <v>1</v>
      </c>
      <c r="X705" s="75" t="b">
        <f t="shared" si="115"/>
        <v>1</v>
      </c>
      <c r="Y705" s="75" t="b">
        <f t="shared" si="115"/>
        <v>1</v>
      </c>
      <c r="Z705" s="75" t="b">
        <f t="shared" si="109"/>
        <v>1</v>
      </c>
      <c r="AA705" s="75">
        <f t="shared" si="116"/>
        <v>0</v>
      </c>
      <c r="AB705" s="75"/>
      <c r="AC705" s="77">
        <f t="shared" si="110"/>
        <v>0</v>
      </c>
      <c r="AD705" s="78"/>
      <c r="AE705" s="79">
        <f t="shared" si="111"/>
        <v>0</v>
      </c>
      <c r="AF705" s="104">
        <f t="shared" si="112"/>
        <v>0</v>
      </c>
      <c r="AG705" s="45"/>
      <c r="AH705" s="110">
        <f t="shared" si="113"/>
        <v>0</v>
      </c>
      <c r="AI705" s="21"/>
      <c r="AJ705" s="11"/>
      <c r="AK705" s="17"/>
    </row>
    <row r="706" spans="1:37" x14ac:dyDescent="0.3">
      <c r="A706" s="97"/>
      <c r="B706" s="97"/>
      <c r="C706" s="121"/>
      <c r="D706" s="119"/>
      <c r="M706" s="70" t="b">
        <f t="shared" si="107"/>
        <v>1</v>
      </c>
      <c r="N706" s="71" t="b">
        <f t="shared" si="107"/>
        <v>1</v>
      </c>
      <c r="O706" s="71" t="b">
        <f t="shared" si="107"/>
        <v>1</v>
      </c>
      <c r="P706" s="71" t="b">
        <f t="shared" si="107"/>
        <v>1</v>
      </c>
      <c r="Q706" s="72">
        <f t="shared" si="114"/>
        <v>0</v>
      </c>
      <c r="R706" s="72"/>
      <c r="S706" s="101" t="b">
        <f t="shared" si="108"/>
        <v>1</v>
      </c>
      <c r="T706" s="75" t="b">
        <f t="shared" si="108"/>
        <v>1</v>
      </c>
      <c r="U706" s="75" t="b">
        <f t="shared" si="108"/>
        <v>1</v>
      </c>
      <c r="V706" s="75" t="b">
        <f t="shared" si="108"/>
        <v>1</v>
      </c>
      <c r="W706" s="75" t="b">
        <f t="shared" si="115"/>
        <v>1</v>
      </c>
      <c r="X706" s="75" t="b">
        <f t="shared" si="115"/>
        <v>1</v>
      </c>
      <c r="Y706" s="75" t="b">
        <f t="shared" si="115"/>
        <v>1</v>
      </c>
      <c r="Z706" s="75" t="b">
        <f t="shared" si="109"/>
        <v>1</v>
      </c>
      <c r="AA706" s="75">
        <f t="shared" si="116"/>
        <v>0</v>
      </c>
      <c r="AB706" s="75"/>
      <c r="AC706" s="77">
        <f t="shared" si="110"/>
        <v>0</v>
      </c>
      <c r="AD706" s="78"/>
      <c r="AE706" s="79">
        <f t="shared" si="111"/>
        <v>0</v>
      </c>
      <c r="AF706" s="104">
        <f t="shared" si="112"/>
        <v>0</v>
      </c>
      <c r="AG706" s="45"/>
      <c r="AH706" s="110">
        <f t="shared" si="113"/>
        <v>0</v>
      </c>
      <c r="AI706" s="21"/>
      <c r="AJ706" s="11"/>
      <c r="AK706" s="17"/>
    </row>
    <row r="707" spans="1:37" x14ac:dyDescent="0.3">
      <c r="A707" s="97"/>
      <c r="B707" s="97"/>
      <c r="C707" s="121"/>
      <c r="D707" s="119"/>
      <c r="M707" s="70" t="b">
        <f t="shared" si="107"/>
        <v>1</v>
      </c>
      <c r="N707" s="71" t="b">
        <f t="shared" si="107"/>
        <v>1</v>
      </c>
      <c r="O707" s="71" t="b">
        <f t="shared" si="107"/>
        <v>1</v>
      </c>
      <c r="P707" s="71" t="b">
        <f t="shared" si="107"/>
        <v>1</v>
      </c>
      <c r="Q707" s="72">
        <f t="shared" si="114"/>
        <v>0</v>
      </c>
      <c r="R707" s="72"/>
      <c r="S707" s="101" t="b">
        <f t="shared" si="108"/>
        <v>1</v>
      </c>
      <c r="T707" s="75" t="b">
        <f t="shared" si="108"/>
        <v>1</v>
      </c>
      <c r="U707" s="75" t="b">
        <f t="shared" si="108"/>
        <v>1</v>
      </c>
      <c r="V707" s="75" t="b">
        <f t="shared" si="108"/>
        <v>1</v>
      </c>
      <c r="W707" s="75" t="b">
        <f t="shared" si="115"/>
        <v>1</v>
      </c>
      <c r="X707" s="75" t="b">
        <f t="shared" si="115"/>
        <v>1</v>
      </c>
      <c r="Y707" s="75" t="b">
        <f t="shared" si="115"/>
        <v>1</v>
      </c>
      <c r="Z707" s="75" t="b">
        <f t="shared" si="109"/>
        <v>1</v>
      </c>
      <c r="AA707" s="75">
        <f t="shared" si="116"/>
        <v>0</v>
      </c>
      <c r="AB707" s="75"/>
      <c r="AC707" s="77">
        <f t="shared" si="110"/>
        <v>0</v>
      </c>
      <c r="AD707" s="78"/>
      <c r="AE707" s="79">
        <f t="shared" si="111"/>
        <v>0</v>
      </c>
      <c r="AF707" s="104">
        <f t="shared" si="112"/>
        <v>0</v>
      </c>
      <c r="AG707" s="45"/>
      <c r="AH707" s="110">
        <f t="shared" si="113"/>
        <v>0</v>
      </c>
      <c r="AI707" s="21"/>
      <c r="AJ707" s="11"/>
      <c r="AK707" s="17"/>
    </row>
    <row r="708" spans="1:37" x14ac:dyDescent="0.3">
      <c r="A708" s="97"/>
      <c r="B708" s="97"/>
      <c r="C708" s="121"/>
      <c r="D708" s="119"/>
      <c r="M708" s="70" t="b">
        <f t="shared" si="107"/>
        <v>1</v>
      </c>
      <c r="N708" s="71" t="b">
        <f t="shared" si="107"/>
        <v>1</v>
      </c>
      <c r="O708" s="71" t="b">
        <f t="shared" si="107"/>
        <v>1</v>
      </c>
      <c r="P708" s="71" t="b">
        <f t="shared" si="107"/>
        <v>1</v>
      </c>
      <c r="Q708" s="72">
        <f t="shared" si="114"/>
        <v>0</v>
      </c>
      <c r="R708" s="72"/>
      <c r="S708" s="101" t="b">
        <f t="shared" si="108"/>
        <v>1</v>
      </c>
      <c r="T708" s="75" t="b">
        <f t="shared" si="108"/>
        <v>1</v>
      </c>
      <c r="U708" s="75" t="b">
        <f t="shared" si="108"/>
        <v>1</v>
      </c>
      <c r="V708" s="75" t="b">
        <f t="shared" si="108"/>
        <v>1</v>
      </c>
      <c r="W708" s="75" t="b">
        <f t="shared" si="115"/>
        <v>1</v>
      </c>
      <c r="X708" s="75" t="b">
        <f t="shared" si="115"/>
        <v>1</v>
      </c>
      <c r="Y708" s="75" t="b">
        <f t="shared" si="115"/>
        <v>1</v>
      </c>
      <c r="Z708" s="75" t="b">
        <f t="shared" si="109"/>
        <v>1</v>
      </c>
      <c r="AA708" s="75">
        <f t="shared" si="116"/>
        <v>0</v>
      </c>
      <c r="AB708" s="75"/>
      <c r="AC708" s="77">
        <f t="shared" si="110"/>
        <v>0</v>
      </c>
      <c r="AD708" s="78"/>
      <c r="AE708" s="79">
        <f t="shared" si="111"/>
        <v>0</v>
      </c>
      <c r="AF708" s="104">
        <f t="shared" si="112"/>
        <v>0</v>
      </c>
      <c r="AG708" s="45"/>
      <c r="AH708" s="110">
        <f t="shared" si="113"/>
        <v>0</v>
      </c>
      <c r="AI708" s="21"/>
      <c r="AJ708" s="11"/>
      <c r="AK708" s="17"/>
    </row>
    <row r="709" spans="1:37" x14ac:dyDescent="0.3">
      <c r="A709" s="97"/>
      <c r="B709" s="97"/>
      <c r="C709" s="121"/>
      <c r="D709" s="119"/>
      <c r="M709" s="70" t="b">
        <f t="shared" si="107"/>
        <v>1</v>
      </c>
      <c r="N709" s="71" t="b">
        <f t="shared" si="107"/>
        <v>1</v>
      </c>
      <c r="O709" s="71" t="b">
        <f t="shared" si="107"/>
        <v>1</v>
      </c>
      <c r="P709" s="71" t="b">
        <f t="shared" si="107"/>
        <v>1</v>
      </c>
      <c r="Q709" s="72">
        <f t="shared" si="114"/>
        <v>0</v>
      </c>
      <c r="R709" s="72"/>
      <c r="S709" s="101" t="b">
        <f t="shared" si="108"/>
        <v>1</v>
      </c>
      <c r="T709" s="75" t="b">
        <f t="shared" si="108"/>
        <v>1</v>
      </c>
      <c r="U709" s="75" t="b">
        <f t="shared" si="108"/>
        <v>1</v>
      </c>
      <c r="V709" s="75" t="b">
        <f t="shared" si="108"/>
        <v>1</v>
      </c>
      <c r="W709" s="75" t="b">
        <f t="shared" si="115"/>
        <v>1</v>
      </c>
      <c r="X709" s="75" t="b">
        <f t="shared" si="115"/>
        <v>1</v>
      </c>
      <c r="Y709" s="75" t="b">
        <f t="shared" si="115"/>
        <v>1</v>
      </c>
      <c r="Z709" s="75" t="b">
        <f t="shared" si="109"/>
        <v>1</v>
      </c>
      <c r="AA709" s="75">
        <f t="shared" si="116"/>
        <v>0</v>
      </c>
      <c r="AB709" s="75"/>
      <c r="AC709" s="77">
        <f t="shared" si="110"/>
        <v>0</v>
      </c>
      <c r="AD709" s="78"/>
      <c r="AE709" s="79">
        <f t="shared" si="111"/>
        <v>0</v>
      </c>
      <c r="AF709" s="104">
        <f t="shared" si="112"/>
        <v>0</v>
      </c>
      <c r="AG709" s="45"/>
      <c r="AH709" s="110">
        <f t="shared" si="113"/>
        <v>0</v>
      </c>
      <c r="AI709" s="21"/>
      <c r="AJ709" s="11"/>
      <c r="AK709" s="17"/>
    </row>
    <row r="710" spans="1:37" x14ac:dyDescent="0.3">
      <c r="A710" s="97"/>
      <c r="B710" s="97"/>
      <c r="C710" s="121"/>
      <c r="D710" s="119"/>
      <c r="M710" s="70" t="b">
        <f t="shared" si="107"/>
        <v>1</v>
      </c>
      <c r="N710" s="71" t="b">
        <f t="shared" si="107"/>
        <v>1</v>
      </c>
      <c r="O710" s="71" t="b">
        <f t="shared" si="107"/>
        <v>1</v>
      </c>
      <c r="P710" s="71" t="b">
        <f t="shared" si="107"/>
        <v>1</v>
      </c>
      <c r="Q710" s="72">
        <f t="shared" si="114"/>
        <v>0</v>
      </c>
      <c r="R710" s="72"/>
      <c r="S710" s="101" t="b">
        <f t="shared" si="108"/>
        <v>1</v>
      </c>
      <c r="T710" s="75" t="b">
        <f t="shared" si="108"/>
        <v>1</v>
      </c>
      <c r="U710" s="75" t="b">
        <f t="shared" si="108"/>
        <v>1</v>
      </c>
      <c r="V710" s="75" t="b">
        <f t="shared" si="108"/>
        <v>1</v>
      </c>
      <c r="W710" s="75" t="b">
        <f t="shared" si="115"/>
        <v>1</v>
      </c>
      <c r="X710" s="75" t="b">
        <f t="shared" si="115"/>
        <v>1</v>
      </c>
      <c r="Y710" s="75" t="b">
        <f t="shared" si="115"/>
        <v>1</v>
      </c>
      <c r="Z710" s="75" t="b">
        <f t="shared" si="109"/>
        <v>1</v>
      </c>
      <c r="AA710" s="75">
        <f t="shared" si="116"/>
        <v>0</v>
      </c>
      <c r="AB710" s="75"/>
      <c r="AC710" s="77">
        <f t="shared" si="110"/>
        <v>0</v>
      </c>
      <c r="AD710" s="78"/>
      <c r="AE710" s="79">
        <f t="shared" si="111"/>
        <v>0</v>
      </c>
      <c r="AF710" s="104">
        <f t="shared" si="112"/>
        <v>0</v>
      </c>
      <c r="AG710" s="45"/>
      <c r="AH710" s="110">
        <f t="shared" si="113"/>
        <v>0</v>
      </c>
      <c r="AI710" s="21"/>
      <c r="AJ710" s="11"/>
      <c r="AK710" s="17"/>
    </row>
    <row r="711" spans="1:37" x14ac:dyDescent="0.3">
      <c r="A711" s="97"/>
      <c r="B711" s="97"/>
      <c r="C711" s="121"/>
      <c r="D711" s="119"/>
      <c r="M711" s="70" t="b">
        <f t="shared" si="107"/>
        <v>1</v>
      </c>
      <c r="N711" s="71" t="b">
        <f t="shared" si="107"/>
        <v>1</v>
      </c>
      <c r="O711" s="71" t="b">
        <f t="shared" si="107"/>
        <v>1</v>
      </c>
      <c r="P711" s="71" t="b">
        <f t="shared" si="107"/>
        <v>1</v>
      </c>
      <c r="Q711" s="72">
        <f t="shared" si="114"/>
        <v>0</v>
      </c>
      <c r="R711" s="72"/>
      <c r="S711" s="101" t="b">
        <f t="shared" si="108"/>
        <v>1</v>
      </c>
      <c r="T711" s="75" t="b">
        <f t="shared" si="108"/>
        <v>1</v>
      </c>
      <c r="U711" s="75" t="b">
        <f t="shared" si="108"/>
        <v>1</v>
      </c>
      <c r="V711" s="75" t="b">
        <f t="shared" si="108"/>
        <v>1</v>
      </c>
      <c r="W711" s="75" t="b">
        <f t="shared" si="115"/>
        <v>1</v>
      </c>
      <c r="X711" s="75" t="b">
        <f t="shared" si="115"/>
        <v>1</v>
      </c>
      <c r="Y711" s="75" t="b">
        <f t="shared" si="115"/>
        <v>1</v>
      </c>
      <c r="Z711" s="75" t="b">
        <f t="shared" si="109"/>
        <v>1</v>
      </c>
      <c r="AA711" s="75">
        <f t="shared" si="116"/>
        <v>0</v>
      </c>
      <c r="AB711" s="75"/>
      <c r="AC711" s="77">
        <f t="shared" si="110"/>
        <v>0</v>
      </c>
      <c r="AD711" s="78"/>
      <c r="AE711" s="79">
        <f t="shared" si="111"/>
        <v>0</v>
      </c>
      <c r="AF711" s="104">
        <f t="shared" si="112"/>
        <v>0</v>
      </c>
      <c r="AG711" s="45"/>
      <c r="AH711" s="110">
        <f t="shared" si="113"/>
        <v>0</v>
      </c>
      <c r="AI711" s="21"/>
      <c r="AJ711" s="11"/>
      <c r="AK711" s="17"/>
    </row>
    <row r="712" spans="1:37" x14ac:dyDescent="0.3">
      <c r="A712" s="97"/>
      <c r="B712" s="97"/>
      <c r="C712" s="121"/>
      <c r="D712" s="119"/>
      <c r="M712" s="70" t="b">
        <f t="shared" si="107"/>
        <v>1</v>
      </c>
      <c r="N712" s="71" t="b">
        <f t="shared" si="107"/>
        <v>1</v>
      </c>
      <c r="O712" s="71" t="b">
        <f t="shared" si="107"/>
        <v>1</v>
      </c>
      <c r="P712" s="71" t="b">
        <f t="shared" si="107"/>
        <v>1</v>
      </c>
      <c r="Q712" s="72">
        <f t="shared" si="114"/>
        <v>0</v>
      </c>
      <c r="R712" s="72"/>
      <c r="S712" s="101" t="b">
        <f t="shared" si="108"/>
        <v>1</v>
      </c>
      <c r="T712" s="75" t="b">
        <f t="shared" si="108"/>
        <v>1</v>
      </c>
      <c r="U712" s="75" t="b">
        <f t="shared" si="108"/>
        <v>1</v>
      </c>
      <c r="V712" s="75" t="b">
        <f t="shared" si="108"/>
        <v>1</v>
      </c>
      <c r="W712" s="75" t="b">
        <f t="shared" si="115"/>
        <v>1</v>
      </c>
      <c r="X712" s="75" t="b">
        <f t="shared" si="115"/>
        <v>1</v>
      </c>
      <c r="Y712" s="75" t="b">
        <f t="shared" si="115"/>
        <v>1</v>
      </c>
      <c r="Z712" s="75" t="b">
        <f t="shared" si="109"/>
        <v>1</v>
      </c>
      <c r="AA712" s="75">
        <f t="shared" si="116"/>
        <v>0</v>
      </c>
      <c r="AB712" s="75"/>
      <c r="AC712" s="77">
        <f t="shared" si="110"/>
        <v>0</v>
      </c>
      <c r="AD712" s="78"/>
      <c r="AE712" s="79">
        <f t="shared" si="111"/>
        <v>0</v>
      </c>
      <c r="AF712" s="104">
        <f t="shared" si="112"/>
        <v>0</v>
      </c>
      <c r="AG712" s="45"/>
      <c r="AH712" s="110">
        <f t="shared" si="113"/>
        <v>0</v>
      </c>
      <c r="AI712" s="21"/>
      <c r="AJ712" s="11"/>
      <c r="AK712" s="17"/>
    </row>
    <row r="713" spans="1:37" x14ac:dyDescent="0.3">
      <c r="A713" s="97"/>
      <c r="B713" s="97"/>
      <c r="C713" s="121"/>
      <c r="D713" s="119"/>
      <c r="M713" s="70" t="b">
        <f t="shared" si="107"/>
        <v>1</v>
      </c>
      <c r="N713" s="71" t="b">
        <f t="shared" si="107"/>
        <v>1</v>
      </c>
      <c r="O713" s="71" t="b">
        <f t="shared" si="107"/>
        <v>1</v>
      </c>
      <c r="P713" s="71" t="b">
        <f t="shared" si="107"/>
        <v>1</v>
      </c>
      <c r="Q713" s="72">
        <f t="shared" si="114"/>
        <v>0</v>
      </c>
      <c r="R713" s="72"/>
      <c r="S713" s="101" t="b">
        <f t="shared" si="108"/>
        <v>1</v>
      </c>
      <c r="T713" s="75" t="b">
        <f t="shared" si="108"/>
        <v>1</v>
      </c>
      <c r="U713" s="75" t="b">
        <f t="shared" si="108"/>
        <v>1</v>
      </c>
      <c r="V713" s="75" t="b">
        <f t="shared" si="108"/>
        <v>1</v>
      </c>
      <c r="W713" s="75" t="b">
        <f t="shared" si="115"/>
        <v>1</v>
      </c>
      <c r="X713" s="75" t="b">
        <f t="shared" si="115"/>
        <v>1</v>
      </c>
      <c r="Y713" s="75" t="b">
        <f t="shared" si="115"/>
        <v>1</v>
      </c>
      <c r="Z713" s="75" t="b">
        <f t="shared" si="109"/>
        <v>1</v>
      </c>
      <c r="AA713" s="75">
        <f t="shared" si="116"/>
        <v>0</v>
      </c>
      <c r="AB713" s="75"/>
      <c r="AC713" s="77">
        <f t="shared" si="110"/>
        <v>0</v>
      </c>
      <c r="AD713" s="78"/>
      <c r="AE713" s="79">
        <f t="shared" si="111"/>
        <v>0</v>
      </c>
      <c r="AF713" s="104">
        <f t="shared" si="112"/>
        <v>0</v>
      </c>
      <c r="AG713" s="45"/>
      <c r="AH713" s="110">
        <f t="shared" si="113"/>
        <v>0</v>
      </c>
      <c r="AI713" s="21"/>
      <c r="AJ713" s="11"/>
      <c r="AK713" s="17"/>
    </row>
    <row r="714" spans="1:37" x14ac:dyDescent="0.3">
      <c r="A714" s="97"/>
      <c r="B714" s="97"/>
      <c r="C714" s="121"/>
      <c r="D714" s="119"/>
      <c r="M714" s="70" t="b">
        <f t="shared" si="107"/>
        <v>1</v>
      </c>
      <c r="N714" s="71" t="b">
        <f t="shared" si="107"/>
        <v>1</v>
      </c>
      <c r="O714" s="71" t="b">
        <f t="shared" si="107"/>
        <v>1</v>
      </c>
      <c r="P714" s="71" t="b">
        <f t="shared" si="107"/>
        <v>1</v>
      </c>
      <c r="Q714" s="72">
        <f t="shared" si="114"/>
        <v>0</v>
      </c>
      <c r="R714" s="72"/>
      <c r="S714" s="101" t="b">
        <f t="shared" si="108"/>
        <v>1</v>
      </c>
      <c r="T714" s="75" t="b">
        <f t="shared" si="108"/>
        <v>1</v>
      </c>
      <c r="U714" s="75" t="b">
        <f t="shared" si="108"/>
        <v>1</v>
      </c>
      <c r="V714" s="75" t="b">
        <f t="shared" si="108"/>
        <v>1</v>
      </c>
      <c r="W714" s="75" t="b">
        <f t="shared" si="115"/>
        <v>1</v>
      </c>
      <c r="X714" s="75" t="b">
        <f t="shared" si="115"/>
        <v>1</v>
      </c>
      <c r="Y714" s="75" t="b">
        <f t="shared" si="115"/>
        <v>1</v>
      </c>
      <c r="Z714" s="75" t="b">
        <f t="shared" si="109"/>
        <v>1</v>
      </c>
      <c r="AA714" s="75">
        <f t="shared" si="116"/>
        <v>0</v>
      </c>
      <c r="AB714" s="75"/>
      <c r="AC714" s="77">
        <f t="shared" si="110"/>
        <v>0</v>
      </c>
      <c r="AD714" s="78"/>
      <c r="AE714" s="79">
        <f t="shared" si="111"/>
        <v>0</v>
      </c>
      <c r="AF714" s="104">
        <f t="shared" si="112"/>
        <v>0</v>
      </c>
      <c r="AG714" s="45"/>
      <c r="AH714" s="110">
        <f t="shared" si="113"/>
        <v>0</v>
      </c>
      <c r="AI714" s="21"/>
      <c r="AJ714" s="11"/>
      <c r="AK714" s="17"/>
    </row>
    <row r="715" spans="1:37" x14ac:dyDescent="0.3">
      <c r="A715" s="97"/>
      <c r="B715" s="97"/>
      <c r="C715" s="121"/>
      <c r="D715" s="119"/>
      <c r="M715" s="70" t="b">
        <f t="shared" si="107"/>
        <v>1</v>
      </c>
      <c r="N715" s="71" t="b">
        <f t="shared" si="107"/>
        <v>1</v>
      </c>
      <c r="O715" s="71" t="b">
        <f t="shared" si="107"/>
        <v>1</v>
      </c>
      <c r="P715" s="71" t="b">
        <f t="shared" ref="P715:P778" si="117">ISBLANK(D715)</f>
        <v>1</v>
      </c>
      <c r="Q715" s="72">
        <f t="shared" si="114"/>
        <v>0</v>
      </c>
      <c r="R715" s="72"/>
      <c r="S715" s="101" t="b">
        <f t="shared" si="108"/>
        <v>1</v>
      </c>
      <c r="T715" s="75" t="b">
        <f t="shared" si="108"/>
        <v>1</v>
      </c>
      <c r="U715" s="75" t="b">
        <f t="shared" si="108"/>
        <v>1</v>
      </c>
      <c r="V715" s="75" t="b">
        <f t="shared" ref="V715:V778" si="118">IF(ISBLANK(D715),TRUE(),ISNUMBER(D715))</f>
        <v>1</v>
      </c>
      <c r="W715" s="75" t="b">
        <f t="shared" si="115"/>
        <v>1</v>
      </c>
      <c r="X715" s="75" t="b">
        <f t="shared" si="115"/>
        <v>1</v>
      </c>
      <c r="Y715" s="75" t="b">
        <f t="shared" si="115"/>
        <v>1</v>
      </c>
      <c r="Z715" s="75" t="b">
        <f t="shared" si="109"/>
        <v>1</v>
      </c>
      <c r="AA715" s="75">
        <f t="shared" si="116"/>
        <v>0</v>
      </c>
      <c r="AB715" s="75"/>
      <c r="AC715" s="77">
        <f t="shared" si="110"/>
        <v>0</v>
      </c>
      <c r="AD715" s="78"/>
      <c r="AE715" s="79">
        <f t="shared" si="111"/>
        <v>0</v>
      </c>
      <c r="AF715" s="104">
        <f t="shared" si="112"/>
        <v>0</v>
      </c>
      <c r="AG715" s="45"/>
      <c r="AH715" s="110">
        <f t="shared" si="113"/>
        <v>0</v>
      </c>
      <c r="AI715" s="21"/>
      <c r="AJ715" s="11"/>
      <c r="AK715" s="17"/>
    </row>
    <row r="716" spans="1:37" x14ac:dyDescent="0.3">
      <c r="A716" s="97"/>
      <c r="B716" s="97"/>
      <c r="C716" s="121"/>
      <c r="D716" s="119"/>
      <c r="M716" s="70" t="b">
        <f t="shared" ref="M716:P779" si="119">ISBLANK(A716)</f>
        <v>1</v>
      </c>
      <c r="N716" s="71" t="b">
        <f t="shared" si="119"/>
        <v>1</v>
      </c>
      <c r="O716" s="71" t="b">
        <f t="shared" si="119"/>
        <v>1</v>
      </c>
      <c r="P716" s="71" t="b">
        <f t="shared" si="117"/>
        <v>1</v>
      </c>
      <c r="Q716" s="72">
        <f t="shared" si="114"/>
        <v>0</v>
      </c>
      <c r="R716" s="72"/>
      <c r="S716" s="101" t="b">
        <f t="shared" ref="S716:V779" si="120">IF(ISBLANK(A716),TRUE(),ISNUMBER(A716))</f>
        <v>1</v>
      </c>
      <c r="T716" s="75" t="b">
        <f t="shared" si="120"/>
        <v>1</v>
      </c>
      <c r="U716" s="75" t="b">
        <f t="shared" si="120"/>
        <v>1</v>
      </c>
      <c r="V716" s="75" t="b">
        <f t="shared" si="118"/>
        <v>1</v>
      </c>
      <c r="W716" s="75" t="b">
        <f t="shared" si="115"/>
        <v>1</v>
      </c>
      <c r="X716" s="75" t="b">
        <f t="shared" si="115"/>
        <v>1</v>
      </c>
      <c r="Y716" s="75" t="b">
        <f t="shared" si="115"/>
        <v>1</v>
      </c>
      <c r="Z716" s="75" t="b">
        <f t="shared" si="115"/>
        <v>1</v>
      </c>
      <c r="AA716" s="75">
        <f t="shared" si="116"/>
        <v>0</v>
      </c>
      <c r="AB716" s="75"/>
      <c r="AC716" s="77">
        <f t="shared" ref="AC716:AC779" si="121">IF(OR(A716="",B716=""),0,IF(A716&gt;B716,1,0))</f>
        <v>0</v>
      </c>
      <c r="AD716" s="78"/>
      <c r="AE716" s="79">
        <f t="shared" ref="AE716:AE779" si="122">IF(OR(A716="",B716=""),0,IF(SUMPRODUCT(($A$12:$A$1000&lt;B716)*($B$12:$B$1000&gt;A716))&gt;1,1,0))</f>
        <v>0</v>
      </c>
      <c r="AF716" s="104">
        <f t="shared" ref="AF716:AF779" si="123">B716-A716</f>
        <v>0</v>
      </c>
      <c r="AG716" s="45"/>
      <c r="AH716" s="110">
        <f t="shared" ref="AH716:AH779" si="124">IF(AND(OR(AF716&lt;20,AF716&gt;40),AND(A716&lt;&gt;"",B716&lt;&gt;"")),1,0)</f>
        <v>0</v>
      </c>
      <c r="AI716" s="21"/>
      <c r="AJ716" s="11"/>
      <c r="AK716" s="17"/>
    </row>
    <row r="717" spans="1:37" x14ac:dyDescent="0.3">
      <c r="A717" s="97"/>
      <c r="B717" s="97"/>
      <c r="C717" s="121"/>
      <c r="D717" s="119"/>
      <c r="M717" s="70" t="b">
        <f t="shared" si="119"/>
        <v>1</v>
      </c>
      <c r="N717" s="71" t="b">
        <f t="shared" si="119"/>
        <v>1</v>
      </c>
      <c r="O717" s="71" t="b">
        <f t="shared" si="119"/>
        <v>1</v>
      </c>
      <c r="P717" s="71" t="b">
        <f t="shared" si="117"/>
        <v>1</v>
      </c>
      <c r="Q717" s="72">
        <f t="shared" ref="Q717:Q780" si="125">IF(OR(AND(M717:P717),AND(NOT(M717),NOT(N717),NOT(O717),NOT(P717))),0,1)</f>
        <v>0</v>
      </c>
      <c r="R717" s="72"/>
      <c r="S717" s="101" t="b">
        <f t="shared" si="120"/>
        <v>1</v>
      </c>
      <c r="T717" s="75" t="b">
        <f t="shared" si="120"/>
        <v>1</v>
      </c>
      <c r="U717" s="75" t="b">
        <f t="shared" si="120"/>
        <v>1</v>
      </c>
      <c r="V717" s="75" t="b">
        <f t="shared" si="118"/>
        <v>1</v>
      </c>
      <c r="W717" s="75" t="b">
        <f t="shared" ref="W717:Z780" si="126">IF(ISBLANK(F717),TRUE(),ISNUMBER(F717))</f>
        <v>1</v>
      </c>
      <c r="X717" s="75" t="b">
        <f t="shared" si="126"/>
        <v>1</v>
      </c>
      <c r="Y717" s="75" t="b">
        <f t="shared" si="126"/>
        <v>1</v>
      </c>
      <c r="Z717" s="75" t="b">
        <f t="shared" si="126"/>
        <v>1</v>
      </c>
      <c r="AA717" s="75">
        <f t="shared" ref="AA717:AA780" si="127">IF(AND(S717:Z717),0,1)</f>
        <v>0</v>
      </c>
      <c r="AB717" s="75"/>
      <c r="AC717" s="77">
        <f t="shared" si="121"/>
        <v>0</v>
      </c>
      <c r="AD717" s="78"/>
      <c r="AE717" s="79">
        <f t="shared" si="122"/>
        <v>0</v>
      </c>
      <c r="AF717" s="104">
        <f t="shared" si="123"/>
        <v>0</v>
      </c>
      <c r="AG717" s="45"/>
      <c r="AH717" s="110">
        <f t="shared" si="124"/>
        <v>0</v>
      </c>
      <c r="AI717" s="21"/>
      <c r="AJ717" s="11"/>
      <c r="AK717" s="17"/>
    </row>
    <row r="718" spans="1:37" x14ac:dyDescent="0.3">
      <c r="A718" s="97"/>
      <c r="B718" s="97"/>
      <c r="C718" s="121"/>
      <c r="D718" s="119"/>
      <c r="M718" s="70" t="b">
        <f t="shared" si="119"/>
        <v>1</v>
      </c>
      <c r="N718" s="71" t="b">
        <f t="shared" si="119"/>
        <v>1</v>
      </c>
      <c r="O718" s="71" t="b">
        <f t="shared" si="119"/>
        <v>1</v>
      </c>
      <c r="P718" s="71" t="b">
        <f t="shared" si="117"/>
        <v>1</v>
      </c>
      <c r="Q718" s="72">
        <f t="shared" si="125"/>
        <v>0</v>
      </c>
      <c r="R718" s="72"/>
      <c r="S718" s="101" t="b">
        <f t="shared" si="120"/>
        <v>1</v>
      </c>
      <c r="T718" s="75" t="b">
        <f t="shared" si="120"/>
        <v>1</v>
      </c>
      <c r="U718" s="75" t="b">
        <f t="shared" si="120"/>
        <v>1</v>
      </c>
      <c r="V718" s="75" t="b">
        <f t="shared" si="118"/>
        <v>1</v>
      </c>
      <c r="W718" s="75" t="b">
        <f t="shared" si="126"/>
        <v>1</v>
      </c>
      <c r="X718" s="75" t="b">
        <f t="shared" si="126"/>
        <v>1</v>
      </c>
      <c r="Y718" s="75" t="b">
        <f t="shared" si="126"/>
        <v>1</v>
      </c>
      <c r="Z718" s="75" t="b">
        <f t="shared" si="126"/>
        <v>1</v>
      </c>
      <c r="AA718" s="75">
        <f t="shared" si="127"/>
        <v>0</v>
      </c>
      <c r="AB718" s="75"/>
      <c r="AC718" s="77">
        <f t="shared" si="121"/>
        <v>0</v>
      </c>
      <c r="AD718" s="78"/>
      <c r="AE718" s="79">
        <f t="shared" si="122"/>
        <v>0</v>
      </c>
      <c r="AF718" s="104">
        <f t="shared" si="123"/>
        <v>0</v>
      </c>
      <c r="AG718" s="45"/>
      <c r="AH718" s="110">
        <f t="shared" si="124"/>
        <v>0</v>
      </c>
      <c r="AI718" s="21"/>
      <c r="AJ718" s="11"/>
      <c r="AK718" s="17"/>
    </row>
    <row r="719" spans="1:37" x14ac:dyDescent="0.3">
      <c r="A719" s="97"/>
      <c r="B719" s="97"/>
      <c r="C719" s="121"/>
      <c r="D719" s="119"/>
      <c r="M719" s="70" t="b">
        <f t="shared" si="119"/>
        <v>1</v>
      </c>
      <c r="N719" s="71" t="b">
        <f t="shared" si="119"/>
        <v>1</v>
      </c>
      <c r="O719" s="71" t="b">
        <f t="shared" si="119"/>
        <v>1</v>
      </c>
      <c r="P719" s="71" t="b">
        <f t="shared" si="117"/>
        <v>1</v>
      </c>
      <c r="Q719" s="72">
        <f t="shared" si="125"/>
        <v>0</v>
      </c>
      <c r="R719" s="72"/>
      <c r="S719" s="101" t="b">
        <f t="shared" si="120"/>
        <v>1</v>
      </c>
      <c r="T719" s="75" t="b">
        <f t="shared" si="120"/>
        <v>1</v>
      </c>
      <c r="U719" s="75" t="b">
        <f t="shared" si="120"/>
        <v>1</v>
      </c>
      <c r="V719" s="75" t="b">
        <f t="shared" si="118"/>
        <v>1</v>
      </c>
      <c r="W719" s="75" t="b">
        <f t="shared" si="126"/>
        <v>1</v>
      </c>
      <c r="X719" s="75" t="b">
        <f t="shared" si="126"/>
        <v>1</v>
      </c>
      <c r="Y719" s="75" t="b">
        <f t="shared" si="126"/>
        <v>1</v>
      </c>
      <c r="Z719" s="75" t="b">
        <f t="shared" si="126"/>
        <v>1</v>
      </c>
      <c r="AA719" s="75">
        <f t="shared" si="127"/>
        <v>0</v>
      </c>
      <c r="AB719" s="75"/>
      <c r="AC719" s="77">
        <f t="shared" si="121"/>
        <v>0</v>
      </c>
      <c r="AD719" s="78"/>
      <c r="AE719" s="79">
        <f t="shared" si="122"/>
        <v>0</v>
      </c>
      <c r="AF719" s="104">
        <f t="shared" si="123"/>
        <v>0</v>
      </c>
      <c r="AG719" s="45"/>
      <c r="AH719" s="110">
        <f t="shared" si="124"/>
        <v>0</v>
      </c>
      <c r="AI719" s="21"/>
      <c r="AJ719" s="11"/>
      <c r="AK719" s="17"/>
    </row>
    <row r="720" spans="1:37" x14ac:dyDescent="0.3">
      <c r="A720" s="97"/>
      <c r="B720" s="97"/>
      <c r="C720" s="121"/>
      <c r="D720" s="119"/>
      <c r="M720" s="70" t="b">
        <f t="shared" si="119"/>
        <v>1</v>
      </c>
      <c r="N720" s="71" t="b">
        <f t="shared" si="119"/>
        <v>1</v>
      </c>
      <c r="O720" s="71" t="b">
        <f t="shared" si="119"/>
        <v>1</v>
      </c>
      <c r="P720" s="71" t="b">
        <f t="shared" si="117"/>
        <v>1</v>
      </c>
      <c r="Q720" s="72">
        <f t="shared" si="125"/>
        <v>0</v>
      </c>
      <c r="R720" s="72"/>
      <c r="S720" s="101" t="b">
        <f t="shared" si="120"/>
        <v>1</v>
      </c>
      <c r="T720" s="75" t="b">
        <f t="shared" si="120"/>
        <v>1</v>
      </c>
      <c r="U720" s="75" t="b">
        <f t="shared" si="120"/>
        <v>1</v>
      </c>
      <c r="V720" s="75" t="b">
        <f t="shared" si="118"/>
        <v>1</v>
      </c>
      <c r="W720" s="75" t="b">
        <f t="shared" si="126"/>
        <v>1</v>
      </c>
      <c r="X720" s="75" t="b">
        <f t="shared" si="126"/>
        <v>1</v>
      </c>
      <c r="Y720" s="75" t="b">
        <f t="shared" si="126"/>
        <v>1</v>
      </c>
      <c r="Z720" s="75" t="b">
        <f t="shared" si="126"/>
        <v>1</v>
      </c>
      <c r="AA720" s="75">
        <f t="shared" si="127"/>
        <v>0</v>
      </c>
      <c r="AB720" s="75"/>
      <c r="AC720" s="77">
        <f t="shared" si="121"/>
        <v>0</v>
      </c>
      <c r="AD720" s="78"/>
      <c r="AE720" s="79">
        <f t="shared" si="122"/>
        <v>0</v>
      </c>
      <c r="AF720" s="104">
        <f t="shared" si="123"/>
        <v>0</v>
      </c>
      <c r="AG720" s="45"/>
      <c r="AH720" s="110">
        <f t="shared" si="124"/>
        <v>0</v>
      </c>
      <c r="AI720" s="21"/>
      <c r="AJ720" s="11"/>
      <c r="AK720" s="17"/>
    </row>
    <row r="721" spans="1:37" x14ac:dyDescent="0.3">
      <c r="A721" s="97"/>
      <c r="B721" s="97"/>
      <c r="C721" s="121"/>
      <c r="D721" s="119"/>
      <c r="M721" s="70" t="b">
        <f t="shared" si="119"/>
        <v>1</v>
      </c>
      <c r="N721" s="71" t="b">
        <f t="shared" si="119"/>
        <v>1</v>
      </c>
      <c r="O721" s="71" t="b">
        <f t="shared" si="119"/>
        <v>1</v>
      </c>
      <c r="P721" s="71" t="b">
        <f t="shared" si="117"/>
        <v>1</v>
      </c>
      <c r="Q721" s="72">
        <f t="shared" si="125"/>
        <v>0</v>
      </c>
      <c r="R721" s="72"/>
      <c r="S721" s="101" t="b">
        <f t="shared" si="120"/>
        <v>1</v>
      </c>
      <c r="T721" s="75" t="b">
        <f t="shared" si="120"/>
        <v>1</v>
      </c>
      <c r="U721" s="75" t="b">
        <f t="shared" si="120"/>
        <v>1</v>
      </c>
      <c r="V721" s="75" t="b">
        <f t="shared" si="118"/>
        <v>1</v>
      </c>
      <c r="W721" s="75" t="b">
        <f t="shared" si="126"/>
        <v>1</v>
      </c>
      <c r="X721" s="75" t="b">
        <f t="shared" si="126"/>
        <v>1</v>
      </c>
      <c r="Y721" s="75" t="b">
        <f t="shared" si="126"/>
        <v>1</v>
      </c>
      <c r="Z721" s="75" t="b">
        <f t="shared" si="126"/>
        <v>1</v>
      </c>
      <c r="AA721" s="75">
        <f t="shared" si="127"/>
        <v>0</v>
      </c>
      <c r="AB721" s="75"/>
      <c r="AC721" s="77">
        <f t="shared" si="121"/>
        <v>0</v>
      </c>
      <c r="AD721" s="78"/>
      <c r="AE721" s="79">
        <f t="shared" si="122"/>
        <v>0</v>
      </c>
      <c r="AF721" s="104">
        <f t="shared" si="123"/>
        <v>0</v>
      </c>
      <c r="AG721" s="45"/>
      <c r="AH721" s="110">
        <f t="shared" si="124"/>
        <v>0</v>
      </c>
      <c r="AI721" s="21"/>
      <c r="AJ721" s="11"/>
      <c r="AK721" s="17"/>
    </row>
    <row r="722" spans="1:37" x14ac:dyDescent="0.3">
      <c r="A722" s="97"/>
      <c r="B722" s="97"/>
      <c r="C722" s="121"/>
      <c r="D722" s="119"/>
      <c r="M722" s="70" t="b">
        <f t="shared" si="119"/>
        <v>1</v>
      </c>
      <c r="N722" s="71" t="b">
        <f t="shared" si="119"/>
        <v>1</v>
      </c>
      <c r="O722" s="71" t="b">
        <f t="shared" si="119"/>
        <v>1</v>
      </c>
      <c r="P722" s="71" t="b">
        <f t="shared" si="117"/>
        <v>1</v>
      </c>
      <c r="Q722" s="72">
        <f t="shared" si="125"/>
        <v>0</v>
      </c>
      <c r="R722" s="72"/>
      <c r="S722" s="101" t="b">
        <f t="shared" si="120"/>
        <v>1</v>
      </c>
      <c r="T722" s="75" t="b">
        <f t="shared" si="120"/>
        <v>1</v>
      </c>
      <c r="U722" s="75" t="b">
        <f t="shared" si="120"/>
        <v>1</v>
      </c>
      <c r="V722" s="75" t="b">
        <f t="shared" si="118"/>
        <v>1</v>
      </c>
      <c r="W722" s="75" t="b">
        <f t="shared" si="126"/>
        <v>1</v>
      </c>
      <c r="X722" s="75" t="b">
        <f t="shared" si="126"/>
        <v>1</v>
      </c>
      <c r="Y722" s="75" t="b">
        <f t="shared" si="126"/>
        <v>1</v>
      </c>
      <c r="Z722" s="75" t="b">
        <f t="shared" si="126"/>
        <v>1</v>
      </c>
      <c r="AA722" s="75">
        <f t="shared" si="127"/>
        <v>0</v>
      </c>
      <c r="AB722" s="75"/>
      <c r="AC722" s="77">
        <f t="shared" si="121"/>
        <v>0</v>
      </c>
      <c r="AD722" s="78"/>
      <c r="AE722" s="79">
        <f t="shared" si="122"/>
        <v>0</v>
      </c>
      <c r="AF722" s="104">
        <f t="shared" si="123"/>
        <v>0</v>
      </c>
      <c r="AG722" s="45"/>
      <c r="AH722" s="110">
        <f t="shared" si="124"/>
        <v>0</v>
      </c>
      <c r="AI722" s="21"/>
      <c r="AJ722" s="11"/>
      <c r="AK722" s="17"/>
    </row>
    <row r="723" spans="1:37" x14ac:dyDescent="0.3">
      <c r="A723" s="97"/>
      <c r="B723" s="97"/>
      <c r="C723" s="121"/>
      <c r="D723" s="119"/>
      <c r="M723" s="70" t="b">
        <f t="shared" si="119"/>
        <v>1</v>
      </c>
      <c r="N723" s="71" t="b">
        <f t="shared" si="119"/>
        <v>1</v>
      </c>
      <c r="O723" s="71" t="b">
        <f t="shared" si="119"/>
        <v>1</v>
      </c>
      <c r="P723" s="71" t="b">
        <f t="shared" si="117"/>
        <v>1</v>
      </c>
      <c r="Q723" s="72">
        <f t="shared" si="125"/>
        <v>0</v>
      </c>
      <c r="R723" s="72"/>
      <c r="S723" s="101" t="b">
        <f t="shared" si="120"/>
        <v>1</v>
      </c>
      <c r="T723" s="75" t="b">
        <f t="shared" si="120"/>
        <v>1</v>
      </c>
      <c r="U723" s="75" t="b">
        <f t="shared" si="120"/>
        <v>1</v>
      </c>
      <c r="V723" s="75" t="b">
        <f t="shared" si="118"/>
        <v>1</v>
      </c>
      <c r="W723" s="75" t="b">
        <f t="shared" si="126"/>
        <v>1</v>
      </c>
      <c r="X723" s="75" t="b">
        <f t="shared" si="126"/>
        <v>1</v>
      </c>
      <c r="Y723" s="75" t="b">
        <f t="shared" si="126"/>
        <v>1</v>
      </c>
      <c r="Z723" s="75" t="b">
        <f t="shared" si="126"/>
        <v>1</v>
      </c>
      <c r="AA723" s="75">
        <f t="shared" si="127"/>
        <v>0</v>
      </c>
      <c r="AB723" s="75"/>
      <c r="AC723" s="77">
        <f t="shared" si="121"/>
        <v>0</v>
      </c>
      <c r="AD723" s="78"/>
      <c r="AE723" s="79">
        <f t="shared" si="122"/>
        <v>0</v>
      </c>
      <c r="AF723" s="104">
        <f t="shared" si="123"/>
        <v>0</v>
      </c>
      <c r="AG723" s="45"/>
      <c r="AH723" s="110">
        <f t="shared" si="124"/>
        <v>0</v>
      </c>
      <c r="AI723" s="21"/>
      <c r="AJ723" s="11"/>
      <c r="AK723" s="17"/>
    </row>
    <row r="724" spans="1:37" x14ac:dyDescent="0.3">
      <c r="A724" s="97"/>
      <c r="B724" s="97"/>
      <c r="C724" s="121"/>
      <c r="D724" s="119"/>
      <c r="M724" s="70" t="b">
        <f t="shared" si="119"/>
        <v>1</v>
      </c>
      <c r="N724" s="71" t="b">
        <f t="shared" si="119"/>
        <v>1</v>
      </c>
      <c r="O724" s="71" t="b">
        <f t="shared" si="119"/>
        <v>1</v>
      </c>
      <c r="P724" s="71" t="b">
        <f t="shared" si="117"/>
        <v>1</v>
      </c>
      <c r="Q724" s="72">
        <f t="shared" si="125"/>
        <v>0</v>
      </c>
      <c r="R724" s="72"/>
      <c r="S724" s="101" t="b">
        <f t="shared" si="120"/>
        <v>1</v>
      </c>
      <c r="T724" s="75" t="b">
        <f t="shared" si="120"/>
        <v>1</v>
      </c>
      <c r="U724" s="75" t="b">
        <f t="shared" si="120"/>
        <v>1</v>
      </c>
      <c r="V724" s="75" t="b">
        <f t="shared" si="118"/>
        <v>1</v>
      </c>
      <c r="W724" s="75" t="b">
        <f t="shared" si="126"/>
        <v>1</v>
      </c>
      <c r="X724" s="75" t="b">
        <f t="shared" si="126"/>
        <v>1</v>
      </c>
      <c r="Y724" s="75" t="b">
        <f t="shared" si="126"/>
        <v>1</v>
      </c>
      <c r="Z724" s="75" t="b">
        <f t="shared" si="126"/>
        <v>1</v>
      </c>
      <c r="AA724" s="75">
        <f t="shared" si="127"/>
        <v>0</v>
      </c>
      <c r="AB724" s="75"/>
      <c r="AC724" s="77">
        <f t="shared" si="121"/>
        <v>0</v>
      </c>
      <c r="AD724" s="78"/>
      <c r="AE724" s="79">
        <f t="shared" si="122"/>
        <v>0</v>
      </c>
      <c r="AF724" s="104">
        <f t="shared" si="123"/>
        <v>0</v>
      </c>
      <c r="AG724" s="45"/>
      <c r="AH724" s="110">
        <f t="shared" si="124"/>
        <v>0</v>
      </c>
      <c r="AI724" s="21"/>
      <c r="AJ724" s="11"/>
      <c r="AK724" s="17"/>
    </row>
    <row r="725" spans="1:37" x14ac:dyDescent="0.3">
      <c r="A725" s="97"/>
      <c r="B725" s="97"/>
      <c r="C725" s="121"/>
      <c r="D725" s="119"/>
      <c r="M725" s="70" t="b">
        <f t="shared" si="119"/>
        <v>1</v>
      </c>
      <c r="N725" s="71" t="b">
        <f t="shared" si="119"/>
        <v>1</v>
      </c>
      <c r="O725" s="71" t="b">
        <f t="shared" si="119"/>
        <v>1</v>
      </c>
      <c r="P725" s="71" t="b">
        <f t="shared" si="117"/>
        <v>1</v>
      </c>
      <c r="Q725" s="72">
        <f t="shared" si="125"/>
        <v>0</v>
      </c>
      <c r="R725" s="72"/>
      <c r="S725" s="101" t="b">
        <f t="shared" si="120"/>
        <v>1</v>
      </c>
      <c r="T725" s="75" t="b">
        <f t="shared" si="120"/>
        <v>1</v>
      </c>
      <c r="U725" s="75" t="b">
        <f t="shared" si="120"/>
        <v>1</v>
      </c>
      <c r="V725" s="75" t="b">
        <f t="shared" si="118"/>
        <v>1</v>
      </c>
      <c r="W725" s="75" t="b">
        <f t="shared" si="126"/>
        <v>1</v>
      </c>
      <c r="X725" s="75" t="b">
        <f t="shared" si="126"/>
        <v>1</v>
      </c>
      <c r="Y725" s="75" t="b">
        <f t="shared" si="126"/>
        <v>1</v>
      </c>
      <c r="Z725" s="75" t="b">
        <f t="shared" si="126"/>
        <v>1</v>
      </c>
      <c r="AA725" s="75">
        <f t="shared" si="127"/>
        <v>0</v>
      </c>
      <c r="AB725" s="75"/>
      <c r="AC725" s="77">
        <f t="shared" si="121"/>
        <v>0</v>
      </c>
      <c r="AD725" s="78"/>
      <c r="AE725" s="79">
        <f t="shared" si="122"/>
        <v>0</v>
      </c>
      <c r="AF725" s="104">
        <f t="shared" si="123"/>
        <v>0</v>
      </c>
      <c r="AG725" s="45"/>
      <c r="AH725" s="110">
        <f t="shared" si="124"/>
        <v>0</v>
      </c>
      <c r="AI725" s="21"/>
      <c r="AJ725" s="11"/>
      <c r="AK725" s="17"/>
    </row>
    <row r="726" spans="1:37" x14ac:dyDescent="0.3">
      <c r="A726" s="97"/>
      <c r="B726" s="97"/>
      <c r="C726" s="121"/>
      <c r="D726" s="119"/>
      <c r="M726" s="70" t="b">
        <f t="shared" si="119"/>
        <v>1</v>
      </c>
      <c r="N726" s="71" t="b">
        <f t="shared" si="119"/>
        <v>1</v>
      </c>
      <c r="O726" s="71" t="b">
        <f t="shared" si="119"/>
        <v>1</v>
      </c>
      <c r="P726" s="71" t="b">
        <f t="shared" si="117"/>
        <v>1</v>
      </c>
      <c r="Q726" s="72">
        <f t="shared" si="125"/>
        <v>0</v>
      </c>
      <c r="R726" s="72"/>
      <c r="S726" s="101" t="b">
        <f t="shared" si="120"/>
        <v>1</v>
      </c>
      <c r="T726" s="75" t="b">
        <f t="shared" si="120"/>
        <v>1</v>
      </c>
      <c r="U726" s="75" t="b">
        <f t="shared" si="120"/>
        <v>1</v>
      </c>
      <c r="V726" s="75" t="b">
        <f t="shared" si="118"/>
        <v>1</v>
      </c>
      <c r="W726" s="75" t="b">
        <f t="shared" si="126"/>
        <v>1</v>
      </c>
      <c r="X726" s="75" t="b">
        <f t="shared" si="126"/>
        <v>1</v>
      </c>
      <c r="Y726" s="75" t="b">
        <f t="shared" si="126"/>
        <v>1</v>
      </c>
      <c r="Z726" s="75" t="b">
        <f t="shared" si="126"/>
        <v>1</v>
      </c>
      <c r="AA726" s="75">
        <f t="shared" si="127"/>
        <v>0</v>
      </c>
      <c r="AB726" s="75"/>
      <c r="AC726" s="77">
        <f t="shared" si="121"/>
        <v>0</v>
      </c>
      <c r="AD726" s="78"/>
      <c r="AE726" s="79">
        <f t="shared" si="122"/>
        <v>0</v>
      </c>
      <c r="AF726" s="104">
        <f t="shared" si="123"/>
        <v>0</v>
      </c>
      <c r="AG726" s="45"/>
      <c r="AH726" s="110">
        <f t="shared" si="124"/>
        <v>0</v>
      </c>
      <c r="AI726" s="21"/>
      <c r="AJ726" s="11"/>
      <c r="AK726" s="17"/>
    </row>
    <row r="727" spans="1:37" x14ac:dyDescent="0.3">
      <c r="A727" s="97"/>
      <c r="B727" s="97"/>
      <c r="C727" s="121"/>
      <c r="D727" s="119"/>
      <c r="M727" s="70" t="b">
        <f t="shared" si="119"/>
        <v>1</v>
      </c>
      <c r="N727" s="71" t="b">
        <f t="shared" si="119"/>
        <v>1</v>
      </c>
      <c r="O727" s="71" t="b">
        <f t="shared" si="119"/>
        <v>1</v>
      </c>
      <c r="P727" s="71" t="b">
        <f t="shared" si="117"/>
        <v>1</v>
      </c>
      <c r="Q727" s="72">
        <f t="shared" si="125"/>
        <v>0</v>
      </c>
      <c r="R727" s="72"/>
      <c r="S727" s="101" t="b">
        <f t="shared" si="120"/>
        <v>1</v>
      </c>
      <c r="T727" s="75" t="b">
        <f t="shared" si="120"/>
        <v>1</v>
      </c>
      <c r="U727" s="75" t="b">
        <f t="shared" si="120"/>
        <v>1</v>
      </c>
      <c r="V727" s="75" t="b">
        <f t="shared" si="118"/>
        <v>1</v>
      </c>
      <c r="W727" s="75" t="b">
        <f t="shared" si="126"/>
        <v>1</v>
      </c>
      <c r="X727" s="75" t="b">
        <f t="shared" si="126"/>
        <v>1</v>
      </c>
      <c r="Y727" s="75" t="b">
        <f t="shared" si="126"/>
        <v>1</v>
      </c>
      <c r="Z727" s="75" t="b">
        <f t="shared" si="126"/>
        <v>1</v>
      </c>
      <c r="AA727" s="75">
        <f t="shared" si="127"/>
        <v>0</v>
      </c>
      <c r="AB727" s="75"/>
      <c r="AC727" s="77">
        <f t="shared" si="121"/>
        <v>0</v>
      </c>
      <c r="AD727" s="78"/>
      <c r="AE727" s="79">
        <f t="shared" si="122"/>
        <v>0</v>
      </c>
      <c r="AF727" s="104">
        <f t="shared" si="123"/>
        <v>0</v>
      </c>
      <c r="AG727" s="45"/>
      <c r="AH727" s="110">
        <f t="shared" si="124"/>
        <v>0</v>
      </c>
      <c r="AI727" s="21"/>
      <c r="AJ727" s="11"/>
      <c r="AK727" s="17"/>
    </row>
    <row r="728" spans="1:37" x14ac:dyDescent="0.3">
      <c r="A728" s="97"/>
      <c r="B728" s="97"/>
      <c r="C728" s="121"/>
      <c r="D728" s="119"/>
      <c r="M728" s="70" t="b">
        <f t="shared" si="119"/>
        <v>1</v>
      </c>
      <c r="N728" s="71" t="b">
        <f t="shared" si="119"/>
        <v>1</v>
      </c>
      <c r="O728" s="71" t="b">
        <f t="shared" si="119"/>
        <v>1</v>
      </c>
      <c r="P728" s="71" t="b">
        <f t="shared" si="117"/>
        <v>1</v>
      </c>
      <c r="Q728" s="72">
        <f t="shared" si="125"/>
        <v>0</v>
      </c>
      <c r="R728" s="72"/>
      <c r="S728" s="101" t="b">
        <f t="shared" si="120"/>
        <v>1</v>
      </c>
      <c r="T728" s="75" t="b">
        <f t="shared" si="120"/>
        <v>1</v>
      </c>
      <c r="U728" s="75" t="b">
        <f t="shared" si="120"/>
        <v>1</v>
      </c>
      <c r="V728" s="75" t="b">
        <f t="shared" si="118"/>
        <v>1</v>
      </c>
      <c r="W728" s="75" t="b">
        <f t="shared" si="126"/>
        <v>1</v>
      </c>
      <c r="X728" s="75" t="b">
        <f t="shared" si="126"/>
        <v>1</v>
      </c>
      <c r="Y728" s="75" t="b">
        <f t="shared" si="126"/>
        <v>1</v>
      </c>
      <c r="Z728" s="75" t="b">
        <f t="shared" si="126"/>
        <v>1</v>
      </c>
      <c r="AA728" s="75">
        <f t="shared" si="127"/>
        <v>0</v>
      </c>
      <c r="AB728" s="75"/>
      <c r="AC728" s="77">
        <f t="shared" si="121"/>
        <v>0</v>
      </c>
      <c r="AD728" s="78"/>
      <c r="AE728" s="79">
        <f t="shared" si="122"/>
        <v>0</v>
      </c>
      <c r="AF728" s="104">
        <f t="shared" si="123"/>
        <v>0</v>
      </c>
      <c r="AG728" s="45"/>
      <c r="AH728" s="110">
        <f t="shared" si="124"/>
        <v>0</v>
      </c>
      <c r="AI728" s="21"/>
      <c r="AJ728" s="11"/>
      <c r="AK728" s="17"/>
    </row>
    <row r="729" spans="1:37" x14ac:dyDescent="0.3">
      <c r="A729" s="97"/>
      <c r="B729" s="97"/>
      <c r="C729" s="121"/>
      <c r="D729" s="119"/>
      <c r="M729" s="70" t="b">
        <f t="shared" si="119"/>
        <v>1</v>
      </c>
      <c r="N729" s="71" t="b">
        <f t="shared" si="119"/>
        <v>1</v>
      </c>
      <c r="O729" s="71" t="b">
        <f t="shared" si="119"/>
        <v>1</v>
      </c>
      <c r="P729" s="71" t="b">
        <f t="shared" si="117"/>
        <v>1</v>
      </c>
      <c r="Q729" s="72">
        <f t="shared" si="125"/>
        <v>0</v>
      </c>
      <c r="R729" s="72"/>
      <c r="S729" s="101" t="b">
        <f t="shared" si="120"/>
        <v>1</v>
      </c>
      <c r="T729" s="75" t="b">
        <f t="shared" si="120"/>
        <v>1</v>
      </c>
      <c r="U729" s="75" t="b">
        <f t="shared" si="120"/>
        <v>1</v>
      </c>
      <c r="V729" s="75" t="b">
        <f t="shared" si="118"/>
        <v>1</v>
      </c>
      <c r="W729" s="75" t="b">
        <f t="shared" si="126"/>
        <v>1</v>
      </c>
      <c r="X729" s="75" t="b">
        <f t="shared" si="126"/>
        <v>1</v>
      </c>
      <c r="Y729" s="75" t="b">
        <f t="shared" si="126"/>
        <v>1</v>
      </c>
      <c r="Z729" s="75" t="b">
        <f t="shared" si="126"/>
        <v>1</v>
      </c>
      <c r="AA729" s="75">
        <f t="shared" si="127"/>
        <v>0</v>
      </c>
      <c r="AB729" s="75"/>
      <c r="AC729" s="77">
        <f t="shared" si="121"/>
        <v>0</v>
      </c>
      <c r="AD729" s="78"/>
      <c r="AE729" s="79">
        <f t="shared" si="122"/>
        <v>0</v>
      </c>
      <c r="AF729" s="104">
        <f t="shared" si="123"/>
        <v>0</v>
      </c>
      <c r="AG729" s="45"/>
      <c r="AH729" s="110">
        <f t="shared" si="124"/>
        <v>0</v>
      </c>
      <c r="AI729" s="21"/>
      <c r="AJ729" s="11"/>
      <c r="AK729" s="17"/>
    </row>
    <row r="730" spans="1:37" x14ac:dyDescent="0.3">
      <c r="A730" s="97"/>
      <c r="B730" s="97"/>
      <c r="C730" s="121"/>
      <c r="D730" s="119"/>
      <c r="M730" s="70" t="b">
        <f t="shared" si="119"/>
        <v>1</v>
      </c>
      <c r="N730" s="71" t="b">
        <f t="shared" si="119"/>
        <v>1</v>
      </c>
      <c r="O730" s="71" t="b">
        <f t="shared" si="119"/>
        <v>1</v>
      </c>
      <c r="P730" s="71" t="b">
        <f t="shared" si="117"/>
        <v>1</v>
      </c>
      <c r="Q730" s="72">
        <f t="shared" si="125"/>
        <v>0</v>
      </c>
      <c r="R730" s="72"/>
      <c r="S730" s="101" t="b">
        <f t="shared" si="120"/>
        <v>1</v>
      </c>
      <c r="T730" s="75" t="b">
        <f t="shared" si="120"/>
        <v>1</v>
      </c>
      <c r="U730" s="75" t="b">
        <f t="shared" si="120"/>
        <v>1</v>
      </c>
      <c r="V730" s="75" t="b">
        <f t="shared" si="118"/>
        <v>1</v>
      </c>
      <c r="W730" s="75" t="b">
        <f t="shared" si="126"/>
        <v>1</v>
      </c>
      <c r="X730" s="75" t="b">
        <f t="shared" si="126"/>
        <v>1</v>
      </c>
      <c r="Y730" s="75" t="b">
        <f t="shared" si="126"/>
        <v>1</v>
      </c>
      <c r="Z730" s="75" t="b">
        <f t="shared" si="126"/>
        <v>1</v>
      </c>
      <c r="AA730" s="75">
        <f t="shared" si="127"/>
        <v>0</v>
      </c>
      <c r="AB730" s="75"/>
      <c r="AC730" s="77">
        <f t="shared" si="121"/>
        <v>0</v>
      </c>
      <c r="AD730" s="78"/>
      <c r="AE730" s="79">
        <f t="shared" si="122"/>
        <v>0</v>
      </c>
      <c r="AF730" s="104">
        <f t="shared" si="123"/>
        <v>0</v>
      </c>
      <c r="AG730" s="45"/>
      <c r="AH730" s="110">
        <f t="shared" si="124"/>
        <v>0</v>
      </c>
      <c r="AI730" s="21"/>
      <c r="AJ730" s="11"/>
      <c r="AK730" s="17"/>
    </row>
    <row r="731" spans="1:37" x14ac:dyDescent="0.3">
      <c r="A731" s="97"/>
      <c r="B731" s="97"/>
      <c r="C731" s="121"/>
      <c r="D731" s="119"/>
      <c r="M731" s="70" t="b">
        <f t="shared" si="119"/>
        <v>1</v>
      </c>
      <c r="N731" s="71" t="b">
        <f t="shared" si="119"/>
        <v>1</v>
      </c>
      <c r="O731" s="71" t="b">
        <f t="shared" si="119"/>
        <v>1</v>
      </c>
      <c r="P731" s="71" t="b">
        <f t="shared" si="117"/>
        <v>1</v>
      </c>
      <c r="Q731" s="72">
        <f t="shared" si="125"/>
        <v>0</v>
      </c>
      <c r="R731" s="72"/>
      <c r="S731" s="101" t="b">
        <f t="shared" si="120"/>
        <v>1</v>
      </c>
      <c r="T731" s="75" t="b">
        <f t="shared" si="120"/>
        <v>1</v>
      </c>
      <c r="U731" s="75" t="b">
        <f t="shared" si="120"/>
        <v>1</v>
      </c>
      <c r="V731" s="75" t="b">
        <f t="shared" si="118"/>
        <v>1</v>
      </c>
      <c r="W731" s="75" t="b">
        <f t="shared" si="126"/>
        <v>1</v>
      </c>
      <c r="X731" s="75" t="b">
        <f t="shared" si="126"/>
        <v>1</v>
      </c>
      <c r="Y731" s="75" t="b">
        <f t="shared" si="126"/>
        <v>1</v>
      </c>
      <c r="Z731" s="75" t="b">
        <f t="shared" si="126"/>
        <v>1</v>
      </c>
      <c r="AA731" s="75">
        <f t="shared" si="127"/>
        <v>0</v>
      </c>
      <c r="AB731" s="75"/>
      <c r="AC731" s="77">
        <f t="shared" si="121"/>
        <v>0</v>
      </c>
      <c r="AD731" s="78"/>
      <c r="AE731" s="79">
        <f t="shared" si="122"/>
        <v>0</v>
      </c>
      <c r="AF731" s="104">
        <f t="shared" si="123"/>
        <v>0</v>
      </c>
      <c r="AG731" s="45"/>
      <c r="AH731" s="110">
        <f t="shared" si="124"/>
        <v>0</v>
      </c>
      <c r="AI731" s="21"/>
      <c r="AJ731" s="11"/>
      <c r="AK731" s="17"/>
    </row>
    <row r="732" spans="1:37" x14ac:dyDescent="0.3">
      <c r="A732" s="97"/>
      <c r="B732" s="97"/>
      <c r="C732" s="121"/>
      <c r="D732" s="119"/>
      <c r="M732" s="70" t="b">
        <f t="shared" si="119"/>
        <v>1</v>
      </c>
      <c r="N732" s="71" t="b">
        <f t="shared" si="119"/>
        <v>1</v>
      </c>
      <c r="O732" s="71" t="b">
        <f t="shared" si="119"/>
        <v>1</v>
      </c>
      <c r="P732" s="71" t="b">
        <f t="shared" si="117"/>
        <v>1</v>
      </c>
      <c r="Q732" s="72">
        <f t="shared" si="125"/>
        <v>0</v>
      </c>
      <c r="R732" s="72"/>
      <c r="S732" s="101" t="b">
        <f t="shared" si="120"/>
        <v>1</v>
      </c>
      <c r="T732" s="75" t="b">
        <f t="shared" si="120"/>
        <v>1</v>
      </c>
      <c r="U732" s="75" t="b">
        <f t="shared" si="120"/>
        <v>1</v>
      </c>
      <c r="V732" s="75" t="b">
        <f t="shared" si="118"/>
        <v>1</v>
      </c>
      <c r="W732" s="75" t="b">
        <f t="shared" si="126"/>
        <v>1</v>
      </c>
      <c r="X732" s="75" t="b">
        <f t="shared" si="126"/>
        <v>1</v>
      </c>
      <c r="Y732" s="75" t="b">
        <f t="shared" si="126"/>
        <v>1</v>
      </c>
      <c r="Z732" s="75" t="b">
        <f t="shared" si="126"/>
        <v>1</v>
      </c>
      <c r="AA732" s="75">
        <f t="shared" si="127"/>
        <v>0</v>
      </c>
      <c r="AB732" s="75"/>
      <c r="AC732" s="77">
        <f t="shared" si="121"/>
        <v>0</v>
      </c>
      <c r="AD732" s="78"/>
      <c r="AE732" s="79">
        <f t="shared" si="122"/>
        <v>0</v>
      </c>
      <c r="AF732" s="104">
        <f t="shared" si="123"/>
        <v>0</v>
      </c>
      <c r="AG732" s="45"/>
      <c r="AH732" s="110">
        <f t="shared" si="124"/>
        <v>0</v>
      </c>
      <c r="AI732" s="21"/>
      <c r="AJ732" s="11"/>
      <c r="AK732" s="17"/>
    </row>
    <row r="733" spans="1:37" x14ac:dyDescent="0.3">
      <c r="A733" s="97"/>
      <c r="B733" s="97"/>
      <c r="C733" s="121"/>
      <c r="D733" s="119"/>
      <c r="M733" s="70" t="b">
        <f t="shared" si="119"/>
        <v>1</v>
      </c>
      <c r="N733" s="71" t="b">
        <f t="shared" si="119"/>
        <v>1</v>
      </c>
      <c r="O733" s="71" t="b">
        <f t="shared" si="119"/>
        <v>1</v>
      </c>
      <c r="P733" s="71" t="b">
        <f t="shared" si="117"/>
        <v>1</v>
      </c>
      <c r="Q733" s="72">
        <f t="shared" si="125"/>
        <v>0</v>
      </c>
      <c r="R733" s="72"/>
      <c r="S733" s="101" t="b">
        <f t="shared" si="120"/>
        <v>1</v>
      </c>
      <c r="T733" s="75" t="b">
        <f t="shared" si="120"/>
        <v>1</v>
      </c>
      <c r="U733" s="75" t="b">
        <f t="shared" si="120"/>
        <v>1</v>
      </c>
      <c r="V733" s="75" t="b">
        <f t="shared" si="118"/>
        <v>1</v>
      </c>
      <c r="W733" s="75" t="b">
        <f t="shared" si="126"/>
        <v>1</v>
      </c>
      <c r="X733" s="75" t="b">
        <f t="shared" si="126"/>
        <v>1</v>
      </c>
      <c r="Y733" s="75" t="b">
        <f t="shared" si="126"/>
        <v>1</v>
      </c>
      <c r="Z733" s="75" t="b">
        <f t="shared" si="126"/>
        <v>1</v>
      </c>
      <c r="AA733" s="75">
        <f t="shared" si="127"/>
        <v>0</v>
      </c>
      <c r="AB733" s="75"/>
      <c r="AC733" s="77">
        <f t="shared" si="121"/>
        <v>0</v>
      </c>
      <c r="AD733" s="78"/>
      <c r="AE733" s="79">
        <f t="shared" si="122"/>
        <v>0</v>
      </c>
      <c r="AF733" s="104">
        <f t="shared" si="123"/>
        <v>0</v>
      </c>
      <c r="AG733" s="45"/>
      <c r="AH733" s="110">
        <f t="shared" si="124"/>
        <v>0</v>
      </c>
      <c r="AI733" s="21"/>
      <c r="AJ733" s="11"/>
      <c r="AK733" s="17"/>
    </row>
    <row r="734" spans="1:37" x14ac:dyDescent="0.3">
      <c r="A734" s="97"/>
      <c r="B734" s="97"/>
      <c r="C734" s="121"/>
      <c r="D734" s="119"/>
      <c r="M734" s="70" t="b">
        <f t="shared" si="119"/>
        <v>1</v>
      </c>
      <c r="N734" s="71" t="b">
        <f t="shared" si="119"/>
        <v>1</v>
      </c>
      <c r="O734" s="71" t="b">
        <f t="shared" si="119"/>
        <v>1</v>
      </c>
      <c r="P734" s="71" t="b">
        <f t="shared" si="117"/>
        <v>1</v>
      </c>
      <c r="Q734" s="72">
        <f t="shared" si="125"/>
        <v>0</v>
      </c>
      <c r="R734" s="72"/>
      <c r="S734" s="101" t="b">
        <f t="shared" si="120"/>
        <v>1</v>
      </c>
      <c r="T734" s="75" t="b">
        <f t="shared" si="120"/>
        <v>1</v>
      </c>
      <c r="U734" s="75" t="b">
        <f t="shared" si="120"/>
        <v>1</v>
      </c>
      <c r="V734" s="75" t="b">
        <f t="shared" si="118"/>
        <v>1</v>
      </c>
      <c r="W734" s="75" t="b">
        <f t="shared" si="126"/>
        <v>1</v>
      </c>
      <c r="X734" s="75" t="b">
        <f t="shared" si="126"/>
        <v>1</v>
      </c>
      <c r="Y734" s="75" t="b">
        <f t="shared" si="126"/>
        <v>1</v>
      </c>
      <c r="Z734" s="75" t="b">
        <f t="shared" si="126"/>
        <v>1</v>
      </c>
      <c r="AA734" s="75">
        <f t="shared" si="127"/>
        <v>0</v>
      </c>
      <c r="AB734" s="75"/>
      <c r="AC734" s="77">
        <f t="shared" si="121"/>
        <v>0</v>
      </c>
      <c r="AD734" s="78"/>
      <c r="AE734" s="79">
        <f t="shared" si="122"/>
        <v>0</v>
      </c>
      <c r="AF734" s="104">
        <f t="shared" si="123"/>
        <v>0</v>
      </c>
      <c r="AG734" s="45"/>
      <c r="AH734" s="110">
        <f t="shared" si="124"/>
        <v>0</v>
      </c>
      <c r="AI734" s="21"/>
      <c r="AJ734" s="11"/>
      <c r="AK734" s="17"/>
    </row>
    <row r="735" spans="1:37" x14ac:dyDescent="0.3">
      <c r="A735" s="97"/>
      <c r="B735" s="97"/>
      <c r="C735" s="121"/>
      <c r="D735" s="119"/>
      <c r="M735" s="70" t="b">
        <f t="shared" si="119"/>
        <v>1</v>
      </c>
      <c r="N735" s="71" t="b">
        <f t="shared" si="119"/>
        <v>1</v>
      </c>
      <c r="O735" s="71" t="b">
        <f t="shared" si="119"/>
        <v>1</v>
      </c>
      <c r="P735" s="71" t="b">
        <f t="shared" si="117"/>
        <v>1</v>
      </c>
      <c r="Q735" s="72">
        <f t="shared" si="125"/>
        <v>0</v>
      </c>
      <c r="R735" s="72"/>
      <c r="S735" s="101" t="b">
        <f t="shared" si="120"/>
        <v>1</v>
      </c>
      <c r="T735" s="75" t="b">
        <f t="shared" si="120"/>
        <v>1</v>
      </c>
      <c r="U735" s="75" t="b">
        <f t="shared" si="120"/>
        <v>1</v>
      </c>
      <c r="V735" s="75" t="b">
        <f t="shared" si="118"/>
        <v>1</v>
      </c>
      <c r="W735" s="75" t="b">
        <f t="shared" si="126"/>
        <v>1</v>
      </c>
      <c r="X735" s="75" t="b">
        <f t="shared" si="126"/>
        <v>1</v>
      </c>
      <c r="Y735" s="75" t="b">
        <f t="shared" si="126"/>
        <v>1</v>
      </c>
      <c r="Z735" s="75" t="b">
        <f t="shared" si="126"/>
        <v>1</v>
      </c>
      <c r="AA735" s="75">
        <f t="shared" si="127"/>
        <v>0</v>
      </c>
      <c r="AB735" s="75"/>
      <c r="AC735" s="77">
        <f t="shared" si="121"/>
        <v>0</v>
      </c>
      <c r="AD735" s="78"/>
      <c r="AE735" s="79">
        <f t="shared" si="122"/>
        <v>0</v>
      </c>
      <c r="AF735" s="104">
        <f t="shared" si="123"/>
        <v>0</v>
      </c>
      <c r="AG735" s="45"/>
      <c r="AH735" s="110">
        <f t="shared" si="124"/>
        <v>0</v>
      </c>
      <c r="AI735" s="21"/>
      <c r="AJ735" s="11"/>
      <c r="AK735" s="17"/>
    </row>
    <row r="736" spans="1:37" x14ac:dyDescent="0.3">
      <c r="A736" s="97"/>
      <c r="B736" s="97"/>
      <c r="C736" s="121"/>
      <c r="D736" s="119"/>
      <c r="M736" s="70" t="b">
        <f t="shared" si="119"/>
        <v>1</v>
      </c>
      <c r="N736" s="71" t="b">
        <f t="shared" si="119"/>
        <v>1</v>
      </c>
      <c r="O736" s="71" t="b">
        <f t="shared" si="119"/>
        <v>1</v>
      </c>
      <c r="P736" s="71" t="b">
        <f t="shared" si="117"/>
        <v>1</v>
      </c>
      <c r="Q736" s="72">
        <f t="shared" si="125"/>
        <v>0</v>
      </c>
      <c r="R736" s="72"/>
      <c r="S736" s="101" t="b">
        <f t="shared" si="120"/>
        <v>1</v>
      </c>
      <c r="T736" s="75" t="b">
        <f t="shared" si="120"/>
        <v>1</v>
      </c>
      <c r="U736" s="75" t="b">
        <f t="shared" si="120"/>
        <v>1</v>
      </c>
      <c r="V736" s="75" t="b">
        <f t="shared" si="118"/>
        <v>1</v>
      </c>
      <c r="W736" s="75" t="b">
        <f t="shared" si="126"/>
        <v>1</v>
      </c>
      <c r="X736" s="75" t="b">
        <f t="shared" si="126"/>
        <v>1</v>
      </c>
      <c r="Y736" s="75" t="b">
        <f t="shared" si="126"/>
        <v>1</v>
      </c>
      <c r="Z736" s="75" t="b">
        <f t="shared" si="126"/>
        <v>1</v>
      </c>
      <c r="AA736" s="75">
        <f t="shared" si="127"/>
        <v>0</v>
      </c>
      <c r="AB736" s="75"/>
      <c r="AC736" s="77">
        <f t="shared" si="121"/>
        <v>0</v>
      </c>
      <c r="AD736" s="78"/>
      <c r="AE736" s="79">
        <f t="shared" si="122"/>
        <v>0</v>
      </c>
      <c r="AF736" s="104">
        <f t="shared" si="123"/>
        <v>0</v>
      </c>
      <c r="AG736" s="45"/>
      <c r="AH736" s="110">
        <f t="shared" si="124"/>
        <v>0</v>
      </c>
      <c r="AI736" s="21"/>
      <c r="AJ736" s="11"/>
      <c r="AK736" s="17"/>
    </row>
    <row r="737" spans="1:37" x14ac:dyDescent="0.3">
      <c r="A737" s="97"/>
      <c r="B737" s="97"/>
      <c r="C737" s="121"/>
      <c r="D737" s="119"/>
      <c r="M737" s="70" t="b">
        <f t="shared" si="119"/>
        <v>1</v>
      </c>
      <c r="N737" s="71" t="b">
        <f t="shared" si="119"/>
        <v>1</v>
      </c>
      <c r="O737" s="71" t="b">
        <f t="shared" si="119"/>
        <v>1</v>
      </c>
      <c r="P737" s="71" t="b">
        <f t="shared" si="117"/>
        <v>1</v>
      </c>
      <c r="Q737" s="72">
        <f t="shared" si="125"/>
        <v>0</v>
      </c>
      <c r="R737" s="72"/>
      <c r="S737" s="101" t="b">
        <f t="shared" si="120"/>
        <v>1</v>
      </c>
      <c r="T737" s="75" t="b">
        <f t="shared" si="120"/>
        <v>1</v>
      </c>
      <c r="U737" s="75" t="b">
        <f t="shared" si="120"/>
        <v>1</v>
      </c>
      <c r="V737" s="75" t="b">
        <f t="shared" si="118"/>
        <v>1</v>
      </c>
      <c r="W737" s="75" t="b">
        <f t="shared" si="126"/>
        <v>1</v>
      </c>
      <c r="X737" s="75" t="b">
        <f t="shared" si="126"/>
        <v>1</v>
      </c>
      <c r="Y737" s="75" t="b">
        <f t="shared" si="126"/>
        <v>1</v>
      </c>
      <c r="Z737" s="75" t="b">
        <f t="shared" si="126"/>
        <v>1</v>
      </c>
      <c r="AA737" s="75">
        <f t="shared" si="127"/>
        <v>0</v>
      </c>
      <c r="AB737" s="75"/>
      <c r="AC737" s="77">
        <f t="shared" si="121"/>
        <v>0</v>
      </c>
      <c r="AD737" s="78"/>
      <c r="AE737" s="79">
        <f t="shared" si="122"/>
        <v>0</v>
      </c>
      <c r="AF737" s="104">
        <f t="shared" si="123"/>
        <v>0</v>
      </c>
      <c r="AG737" s="45"/>
      <c r="AH737" s="110">
        <f t="shared" si="124"/>
        <v>0</v>
      </c>
      <c r="AI737" s="21"/>
      <c r="AJ737" s="11"/>
      <c r="AK737" s="17"/>
    </row>
    <row r="738" spans="1:37" x14ac:dyDescent="0.3">
      <c r="A738" s="97"/>
      <c r="B738" s="97"/>
      <c r="C738" s="121"/>
      <c r="D738" s="119"/>
      <c r="M738" s="70" t="b">
        <f t="shared" si="119"/>
        <v>1</v>
      </c>
      <c r="N738" s="71" t="b">
        <f t="shared" si="119"/>
        <v>1</v>
      </c>
      <c r="O738" s="71" t="b">
        <f t="shared" si="119"/>
        <v>1</v>
      </c>
      <c r="P738" s="71" t="b">
        <f t="shared" si="117"/>
        <v>1</v>
      </c>
      <c r="Q738" s="72">
        <f t="shared" si="125"/>
        <v>0</v>
      </c>
      <c r="R738" s="72"/>
      <c r="S738" s="101" t="b">
        <f t="shared" si="120"/>
        <v>1</v>
      </c>
      <c r="T738" s="75" t="b">
        <f t="shared" si="120"/>
        <v>1</v>
      </c>
      <c r="U738" s="75" t="b">
        <f t="shared" si="120"/>
        <v>1</v>
      </c>
      <c r="V738" s="75" t="b">
        <f t="shared" si="118"/>
        <v>1</v>
      </c>
      <c r="W738" s="75" t="b">
        <f t="shared" si="126"/>
        <v>1</v>
      </c>
      <c r="X738" s="75" t="b">
        <f t="shared" si="126"/>
        <v>1</v>
      </c>
      <c r="Y738" s="75" t="b">
        <f t="shared" si="126"/>
        <v>1</v>
      </c>
      <c r="Z738" s="75" t="b">
        <f t="shared" si="126"/>
        <v>1</v>
      </c>
      <c r="AA738" s="75">
        <f t="shared" si="127"/>
        <v>0</v>
      </c>
      <c r="AB738" s="75"/>
      <c r="AC738" s="77">
        <f t="shared" si="121"/>
        <v>0</v>
      </c>
      <c r="AD738" s="78"/>
      <c r="AE738" s="79">
        <f t="shared" si="122"/>
        <v>0</v>
      </c>
      <c r="AF738" s="104">
        <f t="shared" si="123"/>
        <v>0</v>
      </c>
      <c r="AG738" s="45"/>
      <c r="AH738" s="110">
        <f t="shared" si="124"/>
        <v>0</v>
      </c>
      <c r="AI738" s="21"/>
      <c r="AJ738" s="11"/>
      <c r="AK738" s="17"/>
    </row>
    <row r="739" spans="1:37" x14ac:dyDescent="0.3">
      <c r="A739" s="97"/>
      <c r="B739" s="97"/>
      <c r="C739" s="121"/>
      <c r="D739" s="119"/>
      <c r="M739" s="70" t="b">
        <f t="shared" si="119"/>
        <v>1</v>
      </c>
      <c r="N739" s="71" t="b">
        <f t="shared" si="119"/>
        <v>1</v>
      </c>
      <c r="O739" s="71" t="b">
        <f t="shared" si="119"/>
        <v>1</v>
      </c>
      <c r="P739" s="71" t="b">
        <f t="shared" si="117"/>
        <v>1</v>
      </c>
      <c r="Q739" s="72">
        <f t="shared" si="125"/>
        <v>0</v>
      </c>
      <c r="R739" s="72"/>
      <c r="S739" s="101" t="b">
        <f t="shared" si="120"/>
        <v>1</v>
      </c>
      <c r="T739" s="75" t="b">
        <f t="shared" si="120"/>
        <v>1</v>
      </c>
      <c r="U739" s="75" t="b">
        <f t="shared" si="120"/>
        <v>1</v>
      </c>
      <c r="V739" s="75" t="b">
        <f t="shared" si="118"/>
        <v>1</v>
      </c>
      <c r="W739" s="75" t="b">
        <f t="shared" si="126"/>
        <v>1</v>
      </c>
      <c r="X739" s="75" t="b">
        <f t="shared" si="126"/>
        <v>1</v>
      </c>
      <c r="Y739" s="75" t="b">
        <f t="shared" si="126"/>
        <v>1</v>
      </c>
      <c r="Z739" s="75" t="b">
        <f t="shared" si="126"/>
        <v>1</v>
      </c>
      <c r="AA739" s="75">
        <f t="shared" si="127"/>
        <v>0</v>
      </c>
      <c r="AB739" s="75"/>
      <c r="AC739" s="77">
        <f t="shared" si="121"/>
        <v>0</v>
      </c>
      <c r="AD739" s="78"/>
      <c r="AE739" s="79">
        <f t="shared" si="122"/>
        <v>0</v>
      </c>
      <c r="AF739" s="104">
        <f t="shared" si="123"/>
        <v>0</v>
      </c>
      <c r="AG739" s="45"/>
      <c r="AH739" s="110">
        <f t="shared" si="124"/>
        <v>0</v>
      </c>
      <c r="AI739" s="21"/>
      <c r="AJ739" s="11"/>
      <c r="AK739" s="17"/>
    </row>
    <row r="740" spans="1:37" x14ac:dyDescent="0.3">
      <c r="A740" s="97"/>
      <c r="B740" s="97"/>
      <c r="C740" s="121"/>
      <c r="D740" s="119"/>
      <c r="M740" s="70" t="b">
        <f t="shared" si="119"/>
        <v>1</v>
      </c>
      <c r="N740" s="71" t="b">
        <f t="shared" si="119"/>
        <v>1</v>
      </c>
      <c r="O740" s="71" t="b">
        <f t="shared" si="119"/>
        <v>1</v>
      </c>
      <c r="P740" s="71" t="b">
        <f t="shared" si="117"/>
        <v>1</v>
      </c>
      <c r="Q740" s="72">
        <f t="shared" si="125"/>
        <v>0</v>
      </c>
      <c r="R740" s="72"/>
      <c r="S740" s="101" t="b">
        <f t="shared" si="120"/>
        <v>1</v>
      </c>
      <c r="T740" s="75" t="b">
        <f t="shared" si="120"/>
        <v>1</v>
      </c>
      <c r="U740" s="75" t="b">
        <f t="shared" si="120"/>
        <v>1</v>
      </c>
      <c r="V740" s="75" t="b">
        <f t="shared" si="118"/>
        <v>1</v>
      </c>
      <c r="W740" s="75" t="b">
        <f t="shared" si="126"/>
        <v>1</v>
      </c>
      <c r="X740" s="75" t="b">
        <f t="shared" si="126"/>
        <v>1</v>
      </c>
      <c r="Y740" s="75" t="b">
        <f t="shared" si="126"/>
        <v>1</v>
      </c>
      <c r="Z740" s="75" t="b">
        <f t="shared" si="126"/>
        <v>1</v>
      </c>
      <c r="AA740" s="75">
        <f t="shared" si="127"/>
        <v>0</v>
      </c>
      <c r="AB740" s="75"/>
      <c r="AC740" s="77">
        <f t="shared" si="121"/>
        <v>0</v>
      </c>
      <c r="AD740" s="78"/>
      <c r="AE740" s="79">
        <f t="shared" si="122"/>
        <v>0</v>
      </c>
      <c r="AF740" s="104">
        <f t="shared" si="123"/>
        <v>0</v>
      </c>
      <c r="AG740" s="45"/>
      <c r="AH740" s="110">
        <f t="shared" si="124"/>
        <v>0</v>
      </c>
      <c r="AI740" s="21"/>
      <c r="AJ740" s="11"/>
      <c r="AK740" s="17"/>
    </row>
    <row r="741" spans="1:37" x14ac:dyDescent="0.3">
      <c r="A741" s="97"/>
      <c r="B741" s="97"/>
      <c r="C741" s="121"/>
      <c r="D741" s="119"/>
      <c r="M741" s="70" t="b">
        <f t="shared" si="119"/>
        <v>1</v>
      </c>
      <c r="N741" s="71" t="b">
        <f t="shared" si="119"/>
        <v>1</v>
      </c>
      <c r="O741" s="71" t="b">
        <f t="shared" si="119"/>
        <v>1</v>
      </c>
      <c r="P741" s="71" t="b">
        <f t="shared" si="117"/>
        <v>1</v>
      </c>
      <c r="Q741" s="72">
        <f t="shared" si="125"/>
        <v>0</v>
      </c>
      <c r="R741" s="72"/>
      <c r="S741" s="101" t="b">
        <f t="shared" si="120"/>
        <v>1</v>
      </c>
      <c r="T741" s="75" t="b">
        <f t="shared" si="120"/>
        <v>1</v>
      </c>
      <c r="U741" s="75" t="b">
        <f t="shared" si="120"/>
        <v>1</v>
      </c>
      <c r="V741" s="75" t="b">
        <f t="shared" si="118"/>
        <v>1</v>
      </c>
      <c r="W741" s="75" t="b">
        <f t="shared" si="126"/>
        <v>1</v>
      </c>
      <c r="X741" s="75" t="b">
        <f t="shared" si="126"/>
        <v>1</v>
      </c>
      <c r="Y741" s="75" t="b">
        <f t="shared" si="126"/>
        <v>1</v>
      </c>
      <c r="Z741" s="75" t="b">
        <f t="shared" si="126"/>
        <v>1</v>
      </c>
      <c r="AA741" s="75">
        <f t="shared" si="127"/>
        <v>0</v>
      </c>
      <c r="AB741" s="75"/>
      <c r="AC741" s="77">
        <f t="shared" si="121"/>
        <v>0</v>
      </c>
      <c r="AD741" s="78"/>
      <c r="AE741" s="79">
        <f t="shared" si="122"/>
        <v>0</v>
      </c>
      <c r="AF741" s="104">
        <f t="shared" si="123"/>
        <v>0</v>
      </c>
      <c r="AG741" s="45"/>
      <c r="AH741" s="110">
        <f t="shared" si="124"/>
        <v>0</v>
      </c>
      <c r="AI741" s="21"/>
      <c r="AJ741" s="11"/>
      <c r="AK741" s="17"/>
    </row>
    <row r="742" spans="1:37" x14ac:dyDescent="0.3">
      <c r="A742" s="97"/>
      <c r="B742" s="97"/>
      <c r="C742" s="121"/>
      <c r="D742" s="119"/>
      <c r="M742" s="70" t="b">
        <f t="shared" si="119"/>
        <v>1</v>
      </c>
      <c r="N742" s="71" t="b">
        <f t="shared" si="119"/>
        <v>1</v>
      </c>
      <c r="O742" s="71" t="b">
        <f t="shared" si="119"/>
        <v>1</v>
      </c>
      <c r="P742" s="71" t="b">
        <f t="shared" si="117"/>
        <v>1</v>
      </c>
      <c r="Q742" s="72">
        <f t="shared" si="125"/>
        <v>0</v>
      </c>
      <c r="R742" s="72"/>
      <c r="S742" s="101" t="b">
        <f t="shared" si="120"/>
        <v>1</v>
      </c>
      <c r="T742" s="75" t="b">
        <f t="shared" si="120"/>
        <v>1</v>
      </c>
      <c r="U742" s="75" t="b">
        <f t="shared" si="120"/>
        <v>1</v>
      </c>
      <c r="V742" s="75" t="b">
        <f t="shared" si="118"/>
        <v>1</v>
      </c>
      <c r="W742" s="75" t="b">
        <f t="shared" si="126"/>
        <v>1</v>
      </c>
      <c r="X742" s="75" t="b">
        <f t="shared" si="126"/>
        <v>1</v>
      </c>
      <c r="Y742" s="75" t="b">
        <f t="shared" si="126"/>
        <v>1</v>
      </c>
      <c r="Z742" s="75" t="b">
        <f t="shared" si="126"/>
        <v>1</v>
      </c>
      <c r="AA742" s="75">
        <f t="shared" si="127"/>
        <v>0</v>
      </c>
      <c r="AB742" s="75"/>
      <c r="AC742" s="77">
        <f t="shared" si="121"/>
        <v>0</v>
      </c>
      <c r="AD742" s="78"/>
      <c r="AE742" s="79">
        <f t="shared" si="122"/>
        <v>0</v>
      </c>
      <c r="AF742" s="104">
        <f t="shared" si="123"/>
        <v>0</v>
      </c>
      <c r="AG742" s="45"/>
      <c r="AH742" s="110">
        <f t="shared" si="124"/>
        <v>0</v>
      </c>
      <c r="AI742" s="21"/>
      <c r="AJ742" s="11"/>
      <c r="AK742" s="17"/>
    </row>
    <row r="743" spans="1:37" x14ac:dyDescent="0.3">
      <c r="A743" s="97"/>
      <c r="B743" s="97"/>
      <c r="C743" s="121"/>
      <c r="D743" s="119"/>
      <c r="M743" s="70" t="b">
        <f t="shared" si="119"/>
        <v>1</v>
      </c>
      <c r="N743" s="71" t="b">
        <f t="shared" si="119"/>
        <v>1</v>
      </c>
      <c r="O743" s="71" t="b">
        <f t="shared" si="119"/>
        <v>1</v>
      </c>
      <c r="P743" s="71" t="b">
        <f t="shared" si="117"/>
        <v>1</v>
      </c>
      <c r="Q743" s="72">
        <f t="shared" si="125"/>
        <v>0</v>
      </c>
      <c r="R743" s="72"/>
      <c r="S743" s="101" t="b">
        <f t="shared" si="120"/>
        <v>1</v>
      </c>
      <c r="T743" s="75" t="b">
        <f t="shared" si="120"/>
        <v>1</v>
      </c>
      <c r="U743" s="75" t="b">
        <f t="shared" si="120"/>
        <v>1</v>
      </c>
      <c r="V743" s="75" t="b">
        <f t="shared" si="118"/>
        <v>1</v>
      </c>
      <c r="W743" s="75" t="b">
        <f t="shared" si="126"/>
        <v>1</v>
      </c>
      <c r="X743" s="75" t="b">
        <f t="shared" si="126"/>
        <v>1</v>
      </c>
      <c r="Y743" s="75" t="b">
        <f t="shared" si="126"/>
        <v>1</v>
      </c>
      <c r="Z743" s="75" t="b">
        <f t="shared" si="126"/>
        <v>1</v>
      </c>
      <c r="AA743" s="75">
        <f t="shared" si="127"/>
        <v>0</v>
      </c>
      <c r="AB743" s="75"/>
      <c r="AC743" s="77">
        <f t="shared" si="121"/>
        <v>0</v>
      </c>
      <c r="AD743" s="78"/>
      <c r="AE743" s="79">
        <f t="shared" si="122"/>
        <v>0</v>
      </c>
      <c r="AF743" s="104">
        <f t="shared" si="123"/>
        <v>0</v>
      </c>
      <c r="AG743" s="45"/>
      <c r="AH743" s="110">
        <f t="shared" si="124"/>
        <v>0</v>
      </c>
      <c r="AI743" s="21"/>
      <c r="AJ743" s="11"/>
      <c r="AK743" s="17"/>
    </row>
    <row r="744" spans="1:37" x14ac:dyDescent="0.3">
      <c r="A744" s="97"/>
      <c r="B744" s="97"/>
      <c r="C744" s="121"/>
      <c r="D744" s="119"/>
      <c r="M744" s="70" t="b">
        <f t="shared" si="119"/>
        <v>1</v>
      </c>
      <c r="N744" s="71" t="b">
        <f t="shared" si="119"/>
        <v>1</v>
      </c>
      <c r="O744" s="71" t="b">
        <f t="shared" si="119"/>
        <v>1</v>
      </c>
      <c r="P744" s="71" t="b">
        <f t="shared" si="117"/>
        <v>1</v>
      </c>
      <c r="Q744" s="72">
        <f t="shared" si="125"/>
        <v>0</v>
      </c>
      <c r="R744" s="72"/>
      <c r="S744" s="101" t="b">
        <f t="shared" si="120"/>
        <v>1</v>
      </c>
      <c r="T744" s="75" t="b">
        <f t="shared" si="120"/>
        <v>1</v>
      </c>
      <c r="U744" s="75" t="b">
        <f t="shared" si="120"/>
        <v>1</v>
      </c>
      <c r="V744" s="75" t="b">
        <f t="shared" si="118"/>
        <v>1</v>
      </c>
      <c r="W744" s="75" t="b">
        <f t="shared" si="126"/>
        <v>1</v>
      </c>
      <c r="X744" s="75" t="b">
        <f t="shared" si="126"/>
        <v>1</v>
      </c>
      <c r="Y744" s="75" t="b">
        <f t="shared" si="126"/>
        <v>1</v>
      </c>
      <c r="Z744" s="75" t="b">
        <f t="shared" si="126"/>
        <v>1</v>
      </c>
      <c r="AA744" s="75">
        <f t="shared" si="127"/>
        <v>0</v>
      </c>
      <c r="AB744" s="75"/>
      <c r="AC744" s="77">
        <f t="shared" si="121"/>
        <v>0</v>
      </c>
      <c r="AD744" s="78"/>
      <c r="AE744" s="79">
        <f t="shared" si="122"/>
        <v>0</v>
      </c>
      <c r="AF744" s="104">
        <f t="shared" si="123"/>
        <v>0</v>
      </c>
      <c r="AG744" s="45"/>
      <c r="AH744" s="110">
        <f t="shared" si="124"/>
        <v>0</v>
      </c>
      <c r="AI744" s="21"/>
      <c r="AJ744" s="11"/>
      <c r="AK744" s="17"/>
    </row>
    <row r="745" spans="1:37" x14ac:dyDescent="0.3">
      <c r="A745" s="97"/>
      <c r="B745" s="97"/>
      <c r="C745" s="121"/>
      <c r="D745" s="119"/>
      <c r="M745" s="70" t="b">
        <f t="shared" si="119"/>
        <v>1</v>
      </c>
      <c r="N745" s="71" t="b">
        <f t="shared" si="119"/>
        <v>1</v>
      </c>
      <c r="O745" s="71" t="b">
        <f t="shared" si="119"/>
        <v>1</v>
      </c>
      <c r="P745" s="71" t="b">
        <f t="shared" si="117"/>
        <v>1</v>
      </c>
      <c r="Q745" s="72">
        <f t="shared" si="125"/>
        <v>0</v>
      </c>
      <c r="R745" s="72"/>
      <c r="S745" s="101" t="b">
        <f t="shared" si="120"/>
        <v>1</v>
      </c>
      <c r="T745" s="75" t="b">
        <f t="shared" si="120"/>
        <v>1</v>
      </c>
      <c r="U745" s="75" t="b">
        <f t="shared" si="120"/>
        <v>1</v>
      </c>
      <c r="V745" s="75" t="b">
        <f t="shared" si="118"/>
        <v>1</v>
      </c>
      <c r="W745" s="75" t="b">
        <f t="shared" si="126"/>
        <v>1</v>
      </c>
      <c r="X745" s="75" t="b">
        <f t="shared" si="126"/>
        <v>1</v>
      </c>
      <c r="Y745" s="75" t="b">
        <f t="shared" si="126"/>
        <v>1</v>
      </c>
      <c r="Z745" s="75" t="b">
        <f t="shared" si="126"/>
        <v>1</v>
      </c>
      <c r="AA745" s="75">
        <f t="shared" si="127"/>
        <v>0</v>
      </c>
      <c r="AB745" s="75"/>
      <c r="AC745" s="77">
        <f t="shared" si="121"/>
        <v>0</v>
      </c>
      <c r="AD745" s="78"/>
      <c r="AE745" s="79">
        <f t="shared" si="122"/>
        <v>0</v>
      </c>
      <c r="AF745" s="104">
        <f t="shared" si="123"/>
        <v>0</v>
      </c>
      <c r="AG745" s="45"/>
      <c r="AH745" s="110">
        <f t="shared" si="124"/>
        <v>0</v>
      </c>
      <c r="AI745" s="21"/>
      <c r="AJ745" s="11"/>
      <c r="AK745" s="17"/>
    </row>
    <row r="746" spans="1:37" x14ac:dyDescent="0.3">
      <c r="A746" s="97"/>
      <c r="B746" s="97"/>
      <c r="C746" s="121"/>
      <c r="D746" s="119"/>
      <c r="M746" s="70" t="b">
        <f t="shared" si="119"/>
        <v>1</v>
      </c>
      <c r="N746" s="71" t="b">
        <f t="shared" si="119"/>
        <v>1</v>
      </c>
      <c r="O746" s="71" t="b">
        <f t="shared" si="119"/>
        <v>1</v>
      </c>
      <c r="P746" s="71" t="b">
        <f t="shared" si="117"/>
        <v>1</v>
      </c>
      <c r="Q746" s="72">
        <f t="shared" si="125"/>
        <v>0</v>
      </c>
      <c r="R746" s="72"/>
      <c r="S746" s="101" t="b">
        <f t="shared" si="120"/>
        <v>1</v>
      </c>
      <c r="T746" s="75" t="b">
        <f t="shared" si="120"/>
        <v>1</v>
      </c>
      <c r="U746" s="75" t="b">
        <f t="shared" si="120"/>
        <v>1</v>
      </c>
      <c r="V746" s="75" t="b">
        <f t="shared" si="118"/>
        <v>1</v>
      </c>
      <c r="W746" s="75" t="b">
        <f t="shared" si="126"/>
        <v>1</v>
      </c>
      <c r="X746" s="75" t="b">
        <f t="shared" si="126"/>
        <v>1</v>
      </c>
      <c r="Y746" s="75" t="b">
        <f t="shared" si="126"/>
        <v>1</v>
      </c>
      <c r="Z746" s="75" t="b">
        <f t="shared" si="126"/>
        <v>1</v>
      </c>
      <c r="AA746" s="75">
        <f t="shared" si="127"/>
        <v>0</v>
      </c>
      <c r="AB746" s="75"/>
      <c r="AC746" s="77">
        <f t="shared" si="121"/>
        <v>0</v>
      </c>
      <c r="AD746" s="78"/>
      <c r="AE746" s="79">
        <f t="shared" si="122"/>
        <v>0</v>
      </c>
      <c r="AF746" s="104">
        <f t="shared" si="123"/>
        <v>0</v>
      </c>
      <c r="AG746" s="45"/>
      <c r="AH746" s="110">
        <f t="shared" si="124"/>
        <v>0</v>
      </c>
      <c r="AI746" s="21"/>
      <c r="AJ746" s="11"/>
      <c r="AK746" s="17"/>
    </row>
    <row r="747" spans="1:37" x14ac:dyDescent="0.3">
      <c r="A747" s="97"/>
      <c r="B747" s="97"/>
      <c r="C747" s="121"/>
      <c r="D747" s="119"/>
      <c r="M747" s="70" t="b">
        <f t="shared" si="119"/>
        <v>1</v>
      </c>
      <c r="N747" s="71" t="b">
        <f t="shared" si="119"/>
        <v>1</v>
      </c>
      <c r="O747" s="71" t="b">
        <f t="shared" si="119"/>
        <v>1</v>
      </c>
      <c r="P747" s="71" t="b">
        <f t="shared" si="117"/>
        <v>1</v>
      </c>
      <c r="Q747" s="72">
        <f t="shared" si="125"/>
        <v>0</v>
      </c>
      <c r="R747" s="72"/>
      <c r="S747" s="101" t="b">
        <f t="shared" si="120"/>
        <v>1</v>
      </c>
      <c r="T747" s="75" t="b">
        <f t="shared" si="120"/>
        <v>1</v>
      </c>
      <c r="U747" s="75" t="b">
        <f t="shared" si="120"/>
        <v>1</v>
      </c>
      <c r="V747" s="75" t="b">
        <f t="shared" si="118"/>
        <v>1</v>
      </c>
      <c r="W747" s="75" t="b">
        <f t="shared" si="126"/>
        <v>1</v>
      </c>
      <c r="X747" s="75" t="b">
        <f t="shared" si="126"/>
        <v>1</v>
      </c>
      <c r="Y747" s="75" t="b">
        <f t="shared" si="126"/>
        <v>1</v>
      </c>
      <c r="Z747" s="75" t="b">
        <f t="shared" si="126"/>
        <v>1</v>
      </c>
      <c r="AA747" s="75">
        <f t="shared" si="127"/>
        <v>0</v>
      </c>
      <c r="AB747" s="75"/>
      <c r="AC747" s="77">
        <f t="shared" si="121"/>
        <v>0</v>
      </c>
      <c r="AD747" s="78"/>
      <c r="AE747" s="79">
        <f t="shared" si="122"/>
        <v>0</v>
      </c>
      <c r="AF747" s="104">
        <f t="shared" si="123"/>
        <v>0</v>
      </c>
      <c r="AG747" s="45"/>
      <c r="AH747" s="110">
        <f t="shared" si="124"/>
        <v>0</v>
      </c>
      <c r="AI747" s="21"/>
      <c r="AJ747" s="11"/>
      <c r="AK747" s="17"/>
    </row>
    <row r="748" spans="1:37" x14ac:dyDescent="0.3">
      <c r="A748" s="97"/>
      <c r="B748" s="97"/>
      <c r="C748" s="121"/>
      <c r="D748" s="119"/>
      <c r="M748" s="70" t="b">
        <f t="shared" si="119"/>
        <v>1</v>
      </c>
      <c r="N748" s="71" t="b">
        <f t="shared" si="119"/>
        <v>1</v>
      </c>
      <c r="O748" s="71" t="b">
        <f t="shared" si="119"/>
        <v>1</v>
      </c>
      <c r="P748" s="71" t="b">
        <f t="shared" si="117"/>
        <v>1</v>
      </c>
      <c r="Q748" s="72">
        <f t="shared" si="125"/>
        <v>0</v>
      </c>
      <c r="R748" s="72"/>
      <c r="S748" s="101" t="b">
        <f t="shared" si="120"/>
        <v>1</v>
      </c>
      <c r="T748" s="75" t="b">
        <f t="shared" si="120"/>
        <v>1</v>
      </c>
      <c r="U748" s="75" t="b">
        <f t="shared" si="120"/>
        <v>1</v>
      </c>
      <c r="V748" s="75" t="b">
        <f t="shared" si="118"/>
        <v>1</v>
      </c>
      <c r="W748" s="75" t="b">
        <f t="shared" si="126"/>
        <v>1</v>
      </c>
      <c r="X748" s="75" t="b">
        <f t="shared" si="126"/>
        <v>1</v>
      </c>
      <c r="Y748" s="75" t="b">
        <f t="shared" si="126"/>
        <v>1</v>
      </c>
      <c r="Z748" s="75" t="b">
        <f t="shared" si="126"/>
        <v>1</v>
      </c>
      <c r="AA748" s="75">
        <f t="shared" si="127"/>
        <v>0</v>
      </c>
      <c r="AB748" s="75"/>
      <c r="AC748" s="77">
        <f t="shared" si="121"/>
        <v>0</v>
      </c>
      <c r="AD748" s="78"/>
      <c r="AE748" s="79">
        <f t="shared" si="122"/>
        <v>0</v>
      </c>
      <c r="AF748" s="104">
        <f t="shared" si="123"/>
        <v>0</v>
      </c>
      <c r="AG748" s="45"/>
      <c r="AH748" s="110">
        <f t="shared" si="124"/>
        <v>0</v>
      </c>
      <c r="AI748" s="21"/>
      <c r="AJ748" s="11"/>
      <c r="AK748" s="17"/>
    </row>
    <row r="749" spans="1:37" x14ac:dyDescent="0.3">
      <c r="A749" s="97"/>
      <c r="B749" s="97"/>
      <c r="C749" s="121"/>
      <c r="D749" s="119"/>
      <c r="M749" s="70" t="b">
        <f t="shared" si="119"/>
        <v>1</v>
      </c>
      <c r="N749" s="71" t="b">
        <f t="shared" si="119"/>
        <v>1</v>
      </c>
      <c r="O749" s="71" t="b">
        <f t="shared" si="119"/>
        <v>1</v>
      </c>
      <c r="P749" s="71" t="b">
        <f t="shared" si="117"/>
        <v>1</v>
      </c>
      <c r="Q749" s="72">
        <f t="shared" si="125"/>
        <v>0</v>
      </c>
      <c r="R749" s="72"/>
      <c r="S749" s="101" t="b">
        <f t="shared" si="120"/>
        <v>1</v>
      </c>
      <c r="T749" s="75" t="b">
        <f t="shared" si="120"/>
        <v>1</v>
      </c>
      <c r="U749" s="75" t="b">
        <f t="shared" si="120"/>
        <v>1</v>
      </c>
      <c r="V749" s="75" t="b">
        <f t="shared" si="118"/>
        <v>1</v>
      </c>
      <c r="W749" s="75" t="b">
        <f t="shared" si="126"/>
        <v>1</v>
      </c>
      <c r="X749" s="75" t="b">
        <f t="shared" si="126"/>
        <v>1</v>
      </c>
      <c r="Y749" s="75" t="b">
        <f t="shared" si="126"/>
        <v>1</v>
      </c>
      <c r="Z749" s="75" t="b">
        <f t="shared" si="126"/>
        <v>1</v>
      </c>
      <c r="AA749" s="75">
        <f t="shared" si="127"/>
        <v>0</v>
      </c>
      <c r="AB749" s="75"/>
      <c r="AC749" s="77">
        <f t="shared" si="121"/>
        <v>0</v>
      </c>
      <c r="AD749" s="78"/>
      <c r="AE749" s="79">
        <f t="shared" si="122"/>
        <v>0</v>
      </c>
      <c r="AF749" s="104">
        <f t="shared" si="123"/>
        <v>0</v>
      </c>
      <c r="AG749" s="45"/>
      <c r="AH749" s="110">
        <f t="shared" si="124"/>
        <v>0</v>
      </c>
      <c r="AI749" s="21"/>
      <c r="AJ749" s="11"/>
      <c r="AK749" s="17"/>
    </row>
    <row r="750" spans="1:37" x14ac:dyDescent="0.3">
      <c r="A750" s="97"/>
      <c r="B750" s="97"/>
      <c r="C750" s="121"/>
      <c r="D750" s="119"/>
      <c r="M750" s="70" t="b">
        <f t="shared" si="119"/>
        <v>1</v>
      </c>
      <c r="N750" s="71" t="b">
        <f t="shared" si="119"/>
        <v>1</v>
      </c>
      <c r="O750" s="71" t="b">
        <f t="shared" si="119"/>
        <v>1</v>
      </c>
      <c r="P750" s="71" t="b">
        <f t="shared" si="117"/>
        <v>1</v>
      </c>
      <c r="Q750" s="72">
        <f t="shared" si="125"/>
        <v>0</v>
      </c>
      <c r="R750" s="72"/>
      <c r="S750" s="101" t="b">
        <f t="shared" si="120"/>
        <v>1</v>
      </c>
      <c r="T750" s="75" t="b">
        <f t="shared" si="120"/>
        <v>1</v>
      </c>
      <c r="U750" s="75" t="b">
        <f t="shared" si="120"/>
        <v>1</v>
      </c>
      <c r="V750" s="75" t="b">
        <f t="shared" si="118"/>
        <v>1</v>
      </c>
      <c r="W750" s="75" t="b">
        <f t="shared" si="126"/>
        <v>1</v>
      </c>
      <c r="X750" s="75" t="b">
        <f t="shared" si="126"/>
        <v>1</v>
      </c>
      <c r="Y750" s="75" t="b">
        <f t="shared" si="126"/>
        <v>1</v>
      </c>
      <c r="Z750" s="75" t="b">
        <f t="shared" si="126"/>
        <v>1</v>
      </c>
      <c r="AA750" s="75">
        <f t="shared" si="127"/>
        <v>0</v>
      </c>
      <c r="AB750" s="75"/>
      <c r="AC750" s="77">
        <f t="shared" si="121"/>
        <v>0</v>
      </c>
      <c r="AD750" s="78"/>
      <c r="AE750" s="79">
        <f t="shared" si="122"/>
        <v>0</v>
      </c>
      <c r="AF750" s="104">
        <f t="shared" si="123"/>
        <v>0</v>
      </c>
      <c r="AG750" s="45"/>
      <c r="AH750" s="110">
        <f t="shared" si="124"/>
        <v>0</v>
      </c>
      <c r="AI750" s="21"/>
      <c r="AJ750" s="11"/>
      <c r="AK750" s="17"/>
    </row>
    <row r="751" spans="1:37" x14ac:dyDescent="0.3">
      <c r="A751" s="97"/>
      <c r="B751" s="97"/>
      <c r="C751" s="121"/>
      <c r="D751" s="119"/>
      <c r="M751" s="70" t="b">
        <f t="shared" si="119"/>
        <v>1</v>
      </c>
      <c r="N751" s="71" t="b">
        <f t="shared" si="119"/>
        <v>1</v>
      </c>
      <c r="O751" s="71" t="b">
        <f t="shared" si="119"/>
        <v>1</v>
      </c>
      <c r="P751" s="71" t="b">
        <f t="shared" si="117"/>
        <v>1</v>
      </c>
      <c r="Q751" s="72">
        <f t="shared" si="125"/>
        <v>0</v>
      </c>
      <c r="R751" s="72"/>
      <c r="S751" s="101" t="b">
        <f t="shared" si="120"/>
        <v>1</v>
      </c>
      <c r="T751" s="75" t="b">
        <f t="shared" si="120"/>
        <v>1</v>
      </c>
      <c r="U751" s="75" t="b">
        <f t="shared" si="120"/>
        <v>1</v>
      </c>
      <c r="V751" s="75" t="b">
        <f t="shared" si="118"/>
        <v>1</v>
      </c>
      <c r="W751" s="75" t="b">
        <f t="shared" si="126"/>
        <v>1</v>
      </c>
      <c r="X751" s="75" t="b">
        <f t="shared" si="126"/>
        <v>1</v>
      </c>
      <c r="Y751" s="75" t="b">
        <f t="shared" si="126"/>
        <v>1</v>
      </c>
      <c r="Z751" s="75" t="b">
        <f t="shared" si="126"/>
        <v>1</v>
      </c>
      <c r="AA751" s="75">
        <f t="shared" si="127"/>
        <v>0</v>
      </c>
      <c r="AB751" s="75"/>
      <c r="AC751" s="77">
        <f t="shared" si="121"/>
        <v>0</v>
      </c>
      <c r="AD751" s="78"/>
      <c r="AE751" s="79">
        <f t="shared" si="122"/>
        <v>0</v>
      </c>
      <c r="AF751" s="104">
        <f t="shared" si="123"/>
        <v>0</v>
      </c>
      <c r="AG751" s="45"/>
      <c r="AH751" s="110">
        <f t="shared" si="124"/>
        <v>0</v>
      </c>
      <c r="AI751" s="21"/>
      <c r="AJ751" s="11"/>
      <c r="AK751" s="17"/>
    </row>
    <row r="752" spans="1:37" x14ac:dyDescent="0.3">
      <c r="A752" s="97"/>
      <c r="B752" s="97"/>
      <c r="C752" s="121"/>
      <c r="D752" s="119"/>
      <c r="M752" s="70" t="b">
        <f t="shared" si="119"/>
        <v>1</v>
      </c>
      <c r="N752" s="71" t="b">
        <f t="shared" si="119"/>
        <v>1</v>
      </c>
      <c r="O752" s="71" t="b">
        <f t="shared" si="119"/>
        <v>1</v>
      </c>
      <c r="P752" s="71" t="b">
        <f t="shared" si="117"/>
        <v>1</v>
      </c>
      <c r="Q752" s="72">
        <f t="shared" si="125"/>
        <v>0</v>
      </c>
      <c r="R752" s="72"/>
      <c r="S752" s="101" t="b">
        <f t="shared" si="120"/>
        <v>1</v>
      </c>
      <c r="T752" s="75" t="b">
        <f t="shared" si="120"/>
        <v>1</v>
      </c>
      <c r="U752" s="75" t="b">
        <f t="shared" si="120"/>
        <v>1</v>
      </c>
      <c r="V752" s="75" t="b">
        <f t="shared" si="118"/>
        <v>1</v>
      </c>
      <c r="W752" s="75" t="b">
        <f t="shared" si="126"/>
        <v>1</v>
      </c>
      <c r="X752" s="75" t="b">
        <f t="shared" si="126"/>
        <v>1</v>
      </c>
      <c r="Y752" s="75" t="b">
        <f t="shared" si="126"/>
        <v>1</v>
      </c>
      <c r="Z752" s="75" t="b">
        <f t="shared" si="126"/>
        <v>1</v>
      </c>
      <c r="AA752" s="75">
        <f t="shared" si="127"/>
        <v>0</v>
      </c>
      <c r="AB752" s="75"/>
      <c r="AC752" s="77">
        <f t="shared" si="121"/>
        <v>0</v>
      </c>
      <c r="AD752" s="78"/>
      <c r="AE752" s="79">
        <f t="shared" si="122"/>
        <v>0</v>
      </c>
      <c r="AF752" s="104">
        <f t="shared" si="123"/>
        <v>0</v>
      </c>
      <c r="AG752" s="45"/>
      <c r="AH752" s="110">
        <f t="shared" si="124"/>
        <v>0</v>
      </c>
      <c r="AI752" s="21"/>
      <c r="AJ752" s="11"/>
      <c r="AK752" s="17"/>
    </row>
    <row r="753" spans="1:37" x14ac:dyDescent="0.3">
      <c r="A753" s="97"/>
      <c r="B753" s="97"/>
      <c r="C753" s="121"/>
      <c r="D753" s="119"/>
      <c r="M753" s="70" t="b">
        <f t="shared" si="119"/>
        <v>1</v>
      </c>
      <c r="N753" s="71" t="b">
        <f t="shared" si="119"/>
        <v>1</v>
      </c>
      <c r="O753" s="71" t="b">
        <f t="shared" si="119"/>
        <v>1</v>
      </c>
      <c r="P753" s="71" t="b">
        <f t="shared" si="117"/>
        <v>1</v>
      </c>
      <c r="Q753" s="72">
        <f t="shared" si="125"/>
        <v>0</v>
      </c>
      <c r="R753" s="72"/>
      <c r="S753" s="101" t="b">
        <f t="shared" si="120"/>
        <v>1</v>
      </c>
      <c r="T753" s="75" t="b">
        <f t="shared" si="120"/>
        <v>1</v>
      </c>
      <c r="U753" s="75" t="b">
        <f t="shared" si="120"/>
        <v>1</v>
      </c>
      <c r="V753" s="75" t="b">
        <f t="shared" si="118"/>
        <v>1</v>
      </c>
      <c r="W753" s="75" t="b">
        <f t="shared" si="126"/>
        <v>1</v>
      </c>
      <c r="X753" s="75" t="b">
        <f t="shared" si="126"/>
        <v>1</v>
      </c>
      <c r="Y753" s="75" t="b">
        <f t="shared" si="126"/>
        <v>1</v>
      </c>
      <c r="Z753" s="75" t="b">
        <f t="shared" si="126"/>
        <v>1</v>
      </c>
      <c r="AA753" s="75">
        <f t="shared" si="127"/>
        <v>0</v>
      </c>
      <c r="AB753" s="75"/>
      <c r="AC753" s="77">
        <f t="shared" si="121"/>
        <v>0</v>
      </c>
      <c r="AD753" s="78"/>
      <c r="AE753" s="79">
        <f t="shared" si="122"/>
        <v>0</v>
      </c>
      <c r="AF753" s="104">
        <f t="shared" si="123"/>
        <v>0</v>
      </c>
      <c r="AG753" s="45"/>
      <c r="AH753" s="110">
        <f t="shared" si="124"/>
        <v>0</v>
      </c>
      <c r="AI753" s="21"/>
      <c r="AJ753" s="11"/>
      <c r="AK753" s="17"/>
    </row>
    <row r="754" spans="1:37" x14ac:dyDescent="0.3">
      <c r="A754" s="97"/>
      <c r="B754" s="97"/>
      <c r="C754" s="121"/>
      <c r="D754" s="119"/>
      <c r="M754" s="70" t="b">
        <f t="shared" si="119"/>
        <v>1</v>
      </c>
      <c r="N754" s="71" t="b">
        <f t="shared" si="119"/>
        <v>1</v>
      </c>
      <c r="O754" s="71" t="b">
        <f t="shared" si="119"/>
        <v>1</v>
      </c>
      <c r="P754" s="71" t="b">
        <f t="shared" si="117"/>
        <v>1</v>
      </c>
      <c r="Q754" s="72">
        <f t="shared" si="125"/>
        <v>0</v>
      </c>
      <c r="R754" s="72"/>
      <c r="S754" s="101" t="b">
        <f t="shared" si="120"/>
        <v>1</v>
      </c>
      <c r="T754" s="75" t="b">
        <f t="shared" si="120"/>
        <v>1</v>
      </c>
      <c r="U754" s="75" t="b">
        <f t="shared" si="120"/>
        <v>1</v>
      </c>
      <c r="V754" s="75" t="b">
        <f t="shared" si="118"/>
        <v>1</v>
      </c>
      <c r="W754" s="75" t="b">
        <f t="shared" si="126"/>
        <v>1</v>
      </c>
      <c r="X754" s="75" t="b">
        <f t="shared" si="126"/>
        <v>1</v>
      </c>
      <c r="Y754" s="75" t="b">
        <f t="shared" si="126"/>
        <v>1</v>
      </c>
      <c r="Z754" s="75" t="b">
        <f t="shared" si="126"/>
        <v>1</v>
      </c>
      <c r="AA754" s="75">
        <f t="shared" si="127"/>
        <v>0</v>
      </c>
      <c r="AB754" s="75"/>
      <c r="AC754" s="77">
        <f t="shared" si="121"/>
        <v>0</v>
      </c>
      <c r="AD754" s="78"/>
      <c r="AE754" s="79">
        <f t="shared" si="122"/>
        <v>0</v>
      </c>
      <c r="AF754" s="104">
        <f t="shared" si="123"/>
        <v>0</v>
      </c>
      <c r="AG754" s="45"/>
      <c r="AH754" s="110">
        <f t="shared" si="124"/>
        <v>0</v>
      </c>
      <c r="AI754" s="21"/>
      <c r="AJ754" s="11"/>
      <c r="AK754" s="17"/>
    </row>
    <row r="755" spans="1:37" x14ac:dyDescent="0.3">
      <c r="A755" s="97"/>
      <c r="B755" s="97"/>
      <c r="C755" s="121"/>
      <c r="D755" s="119"/>
      <c r="M755" s="70" t="b">
        <f t="shared" si="119"/>
        <v>1</v>
      </c>
      <c r="N755" s="71" t="b">
        <f t="shared" si="119"/>
        <v>1</v>
      </c>
      <c r="O755" s="71" t="b">
        <f t="shared" si="119"/>
        <v>1</v>
      </c>
      <c r="P755" s="71" t="b">
        <f t="shared" si="117"/>
        <v>1</v>
      </c>
      <c r="Q755" s="72">
        <f t="shared" si="125"/>
        <v>0</v>
      </c>
      <c r="R755" s="72"/>
      <c r="S755" s="101" t="b">
        <f t="shared" si="120"/>
        <v>1</v>
      </c>
      <c r="T755" s="75" t="b">
        <f t="shared" si="120"/>
        <v>1</v>
      </c>
      <c r="U755" s="75" t="b">
        <f t="shared" si="120"/>
        <v>1</v>
      </c>
      <c r="V755" s="75" t="b">
        <f t="shared" si="118"/>
        <v>1</v>
      </c>
      <c r="W755" s="75" t="b">
        <f t="shared" si="126"/>
        <v>1</v>
      </c>
      <c r="X755" s="75" t="b">
        <f t="shared" si="126"/>
        <v>1</v>
      </c>
      <c r="Y755" s="75" t="b">
        <f t="shared" si="126"/>
        <v>1</v>
      </c>
      <c r="Z755" s="75" t="b">
        <f t="shared" si="126"/>
        <v>1</v>
      </c>
      <c r="AA755" s="75">
        <f t="shared" si="127"/>
        <v>0</v>
      </c>
      <c r="AB755" s="75"/>
      <c r="AC755" s="77">
        <f t="shared" si="121"/>
        <v>0</v>
      </c>
      <c r="AD755" s="78"/>
      <c r="AE755" s="79">
        <f t="shared" si="122"/>
        <v>0</v>
      </c>
      <c r="AF755" s="104">
        <f t="shared" si="123"/>
        <v>0</v>
      </c>
      <c r="AG755" s="45"/>
      <c r="AH755" s="110">
        <f t="shared" si="124"/>
        <v>0</v>
      </c>
      <c r="AI755" s="21"/>
      <c r="AJ755" s="11"/>
      <c r="AK755" s="17"/>
    </row>
    <row r="756" spans="1:37" x14ac:dyDescent="0.3">
      <c r="A756" s="97"/>
      <c r="B756" s="97"/>
      <c r="C756" s="121"/>
      <c r="D756" s="119"/>
      <c r="M756" s="70" t="b">
        <f t="shared" si="119"/>
        <v>1</v>
      </c>
      <c r="N756" s="71" t="b">
        <f t="shared" si="119"/>
        <v>1</v>
      </c>
      <c r="O756" s="71" t="b">
        <f t="shared" si="119"/>
        <v>1</v>
      </c>
      <c r="P756" s="71" t="b">
        <f t="shared" si="117"/>
        <v>1</v>
      </c>
      <c r="Q756" s="72">
        <f t="shared" si="125"/>
        <v>0</v>
      </c>
      <c r="R756" s="72"/>
      <c r="S756" s="101" t="b">
        <f t="shared" si="120"/>
        <v>1</v>
      </c>
      <c r="T756" s="75" t="b">
        <f t="shared" si="120"/>
        <v>1</v>
      </c>
      <c r="U756" s="75" t="b">
        <f t="shared" si="120"/>
        <v>1</v>
      </c>
      <c r="V756" s="75" t="b">
        <f t="shared" si="118"/>
        <v>1</v>
      </c>
      <c r="W756" s="75" t="b">
        <f t="shared" si="126"/>
        <v>1</v>
      </c>
      <c r="X756" s="75" t="b">
        <f t="shared" si="126"/>
        <v>1</v>
      </c>
      <c r="Y756" s="75" t="b">
        <f t="shared" si="126"/>
        <v>1</v>
      </c>
      <c r="Z756" s="75" t="b">
        <f t="shared" si="126"/>
        <v>1</v>
      </c>
      <c r="AA756" s="75">
        <f t="shared" si="127"/>
        <v>0</v>
      </c>
      <c r="AB756" s="75"/>
      <c r="AC756" s="77">
        <f t="shared" si="121"/>
        <v>0</v>
      </c>
      <c r="AD756" s="78"/>
      <c r="AE756" s="79">
        <f t="shared" si="122"/>
        <v>0</v>
      </c>
      <c r="AF756" s="104">
        <f t="shared" si="123"/>
        <v>0</v>
      </c>
      <c r="AG756" s="45"/>
      <c r="AH756" s="110">
        <f t="shared" si="124"/>
        <v>0</v>
      </c>
      <c r="AI756" s="21"/>
      <c r="AJ756" s="11"/>
      <c r="AK756" s="17"/>
    </row>
    <row r="757" spans="1:37" x14ac:dyDescent="0.3">
      <c r="A757" s="97"/>
      <c r="B757" s="97"/>
      <c r="C757" s="121"/>
      <c r="D757" s="119"/>
      <c r="M757" s="70" t="b">
        <f t="shared" si="119"/>
        <v>1</v>
      </c>
      <c r="N757" s="71" t="b">
        <f t="shared" si="119"/>
        <v>1</v>
      </c>
      <c r="O757" s="71" t="b">
        <f t="shared" si="119"/>
        <v>1</v>
      </c>
      <c r="P757" s="71" t="b">
        <f t="shared" si="117"/>
        <v>1</v>
      </c>
      <c r="Q757" s="72">
        <f t="shared" si="125"/>
        <v>0</v>
      </c>
      <c r="R757" s="72"/>
      <c r="S757" s="101" t="b">
        <f t="shared" si="120"/>
        <v>1</v>
      </c>
      <c r="T757" s="75" t="b">
        <f t="shared" si="120"/>
        <v>1</v>
      </c>
      <c r="U757" s="75" t="b">
        <f t="shared" si="120"/>
        <v>1</v>
      </c>
      <c r="V757" s="75" t="b">
        <f t="shared" si="118"/>
        <v>1</v>
      </c>
      <c r="W757" s="75" t="b">
        <f t="shared" si="126"/>
        <v>1</v>
      </c>
      <c r="X757" s="75" t="b">
        <f t="shared" si="126"/>
        <v>1</v>
      </c>
      <c r="Y757" s="75" t="b">
        <f t="shared" si="126"/>
        <v>1</v>
      </c>
      <c r="Z757" s="75" t="b">
        <f t="shared" si="126"/>
        <v>1</v>
      </c>
      <c r="AA757" s="75">
        <f t="shared" si="127"/>
        <v>0</v>
      </c>
      <c r="AB757" s="75"/>
      <c r="AC757" s="77">
        <f t="shared" si="121"/>
        <v>0</v>
      </c>
      <c r="AD757" s="78"/>
      <c r="AE757" s="79">
        <f t="shared" si="122"/>
        <v>0</v>
      </c>
      <c r="AF757" s="104">
        <f t="shared" si="123"/>
        <v>0</v>
      </c>
      <c r="AG757" s="45"/>
      <c r="AH757" s="110">
        <f t="shared" si="124"/>
        <v>0</v>
      </c>
      <c r="AI757" s="21"/>
      <c r="AJ757" s="11"/>
      <c r="AK757" s="17"/>
    </row>
    <row r="758" spans="1:37" x14ac:dyDescent="0.3">
      <c r="A758" s="97"/>
      <c r="B758" s="97"/>
      <c r="C758" s="121"/>
      <c r="D758" s="119"/>
      <c r="M758" s="70" t="b">
        <f t="shared" si="119"/>
        <v>1</v>
      </c>
      <c r="N758" s="71" t="b">
        <f t="shared" si="119"/>
        <v>1</v>
      </c>
      <c r="O758" s="71" t="b">
        <f t="shared" si="119"/>
        <v>1</v>
      </c>
      <c r="P758" s="71" t="b">
        <f t="shared" si="117"/>
        <v>1</v>
      </c>
      <c r="Q758" s="72">
        <f t="shared" si="125"/>
        <v>0</v>
      </c>
      <c r="R758" s="72"/>
      <c r="S758" s="101" t="b">
        <f t="shared" si="120"/>
        <v>1</v>
      </c>
      <c r="T758" s="75" t="b">
        <f t="shared" si="120"/>
        <v>1</v>
      </c>
      <c r="U758" s="75" t="b">
        <f t="shared" si="120"/>
        <v>1</v>
      </c>
      <c r="V758" s="75" t="b">
        <f t="shared" si="118"/>
        <v>1</v>
      </c>
      <c r="W758" s="75" t="b">
        <f t="shared" si="126"/>
        <v>1</v>
      </c>
      <c r="X758" s="75" t="b">
        <f t="shared" si="126"/>
        <v>1</v>
      </c>
      <c r="Y758" s="75" t="b">
        <f t="shared" si="126"/>
        <v>1</v>
      </c>
      <c r="Z758" s="75" t="b">
        <f t="shared" si="126"/>
        <v>1</v>
      </c>
      <c r="AA758" s="75">
        <f t="shared" si="127"/>
        <v>0</v>
      </c>
      <c r="AB758" s="75"/>
      <c r="AC758" s="77">
        <f t="shared" si="121"/>
        <v>0</v>
      </c>
      <c r="AD758" s="78"/>
      <c r="AE758" s="79">
        <f t="shared" si="122"/>
        <v>0</v>
      </c>
      <c r="AF758" s="104">
        <f t="shared" si="123"/>
        <v>0</v>
      </c>
      <c r="AG758" s="45"/>
      <c r="AH758" s="110">
        <f t="shared" si="124"/>
        <v>0</v>
      </c>
      <c r="AI758" s="21"/>
      <c r="AJ758" s="11"/>
      <c r="AK758" s="17"/>
    </row>
    <row r="759" spans="1:37" x14ac:dyDescent="0.3">
      <c r="A759" s="97"/>
      <c r="B759" s="97"/>
      <c r="C759" s="121"/>
      <c r="D759" s="119"/>
      <c r="M759" s="70" t="b">
        <f t="shared" si="119"/>
        <v>1</v>
      </c>
      <c r="N759" s="71" t="b">
        <f t="shared" si="119"/>
        <v>1</v>
      </c>
      <c r="O759" s="71" t="b">
        <f t="shared" si="119"/>
        <v>1</v>
      </c>
      <c r="P759" s="71" t="b">
        <f t="shared" si="117"/>
        <v>1</v>
      </c>
      <c r="Q759" s="72">
        <f t="shared" si="125"/>
        <v>0</v>
      </c>
      <c r="R759" s="72"/>
      <c r="S759" s="101" t="b">
        <f t="shared" si="120"/>
        <v>1</v>
      </c>
      <c r="T759" s="75" t="b">
        <f t="shared" si="120"/>
        <v>1</v>
      </c>
      <c r="U759" s="75" t="b">
        <f t="shared" si="120"/>
        <v>1</v>
      </c>
      <c r="V759" s="75" t="b">
        <f t="shared" si="118"/>
        <v>1</v>
      </c>
      <c r="W759" s="75" t="b">
        <f t="shared" si="126"/>
        <v>1</v>
      </c>
      <c r="X759" s="75" t="b">
        <f t="shared" si="126"/>
        <v>1</v>
      </c>
      <c r="Y759" s="75" t="b">
        <f t="shared" si="126"/>
        <v>1</v>
      </c>
      <c r="Z759" s="75" t="b">
        <f t="shared" si="126"/>
        <v>1</v>
      </c>
      <c r="AA759" s="75">
        <f t="shared" si="127"/>
        <v>0</v>
      </c>
      <c r="AB759" s="75"/>
      <c r="AC759" s="77">
        <f t="shared" si="121"/>
        <v>0</v>
      </c>
      <c r="AD759" s="78"/>
      <c r="AE759" s="79">
        <f t="shared" si="122"/>
        <v>0</v>
      </c>
      <c r="AF759" s="104">
        <f t="shared" si="123"/>
        <v>0</v>
      </c>
      <c r="AG759" s="45"/>
      <c r="AH759" s="110">
        <f t="shared" si="124"/>
        <v>0</v>
      </c>
      <c r="AI759" s="21"/>
      <c r="AJ759" s="11"/>
      <c r="AK759" s="17"/>
    </row>
    <row r="760" spans="1:37" x14ac:dyDescent="0.3">
      <c r="A760" s="97"/>
      <c r="B760" s="97"/>
      <c r="C760" s="121"/>
      <c r="D760" s="119"/>
      <c r="M760" s="70" t="b">
        <f t="shared" si="119"/>
        <v>1</v>
      </c>
      <c r="N760" s="71" t="b">
        <f t="shared" si="119"/>
        <v>1</v>
      </c>
      <c r="O760" s="71" t="b">
        <f t="shared" si="119"/>
        <v>1</v>
      </c>
      <c r="P760" s="71" t="b">
        <f t="shared" si="117"/>
        <v>1</v>
      </c>
      <c r="Q760" s="72">
        <f t="shared" si="125"/>
        <v>0</v>
      </c>
      <c r="R760" s="72"/>
      <c r="S760" s="101" t="b">
        <f t="shared" si="120"/>
        <v>1</v>
      </c>
      <c r="T760" s="75" t="b">
        <f t="shared" si="120"/>
        <v>1</v>
      </c>
      <c r="U760" s="75" t="b">
        <f t="shared" si="120"/>
        <v>1</v>
      </c>
      <c r="V760" s="75" t="b">
        <f t="shared" si="118"/>
        <v>1</v>
      </c>
      <c r="W760" s="75" t="b">
        <f t="shared" si="126"/>
        <v>1</v>
      </c>
      <c r="X760" s="75" t="b">
        <f t="shared" si="126"/>
        <v>1</v>
      </c>
      <c r="Y760" s="75" t="b">
        <f t="shared" si="126"/>
        <v>1</v>
      </c>
      <c r="Z760" s="75" t="b">
        <f t="shared" si="126"/>
        <v>1</v>
      </c>
      <c r="AA760" s="75">
        <f t="shared" si="127"/>
        <v>0</v>
      </c>
      <c r="AB760" s="75"/>
      <c r="AC760" s="77">
        <f t="shared" si="121"/>
        <v>0</v>
      </c>
      <c r="AD760" s="78"/>
      <c r="AE760" s="79">
        <f t="shared" si="122"/>
        <v>0</v>
      </c>
      <c r="AF760" s="104">
        <f t="shared" si="123"/>
        <v>0</v>
      </c>
      <c r="AG760" s="45"/>
      <c r="AH760" s="110">
        <f t="shared" si="124"/>
        <v>0</v>
      </c>
      <c r="AI760" s="21"/>
      <c r="AJ760" s="11"/>
      <c r="AK760" s="17"/>
    </row>
    <row r="761" spans="1:37" x14ac:dyDescent="0.3">
      <c r="A761" s="97"/>
      <c r="B761" s="97"/>
      <c r="C761" s="121"/>
      <c r="D761" s="119"/>
      <c r="M761" s="70" t="b">
        <f t="shared" si="119"/>
        <v>1</v>
      </c>
      <c r="N761" s="71" t="b">
        <f t="shared" si="119"/>
        <v>1</v>
      </c>
      <c r="O761" s="71" t="b">
        <f t="shared" si="119"/>
        <v>1</v>
      </c>
      <c r="P761" s="71" t="b">
        <f t="shared" si="117"/>
        <v>1</v>
      </c>
      <c r="Q761" s="72">
        <f t="shared" si="125"/>
        <v>0</v>
      </c>
      <c r="R761" s="72"/>
      <c r="S761" s="101" t="b">
        <f t="shared" si="120"/>
        <v>1</v>
      </c>
      <c r="T761" s="75" t="b">
        <f t="shared" si="120"/>
        <v>1</v>
      </c>
      <c r="U761" s="75" t="b">
        <f t="shared" si="120"/>
        <v>1</v>
      </c>
      <c r="V761" s="75" t="b">
        <f t="shared" si="118"/>
        <v>1</v>
      </c>
      <c r="W761" s="75" t="b">
        <f t="shared" si="126"/>
        <v>1</v>
      </c>
      <c r="X761" s="75" t="b">
        <f t="shared" si="126"/>
        <v>1</v>
      </c>
      <c r="Y761" s="75" t="b">
        <f t="shared" si="126"/>
        <v>1</v>
      </c>
      <c r="Z761" s="75" t="b">
        <f t="shared" si="126"/>
        <v>1</v>
      </c>
      <c r="AA761" s="75">
        <f t="shared" si="127"/>
        <v>0</v>
      </c>
      <c r="AB761" s="75"/>
      <c r="AC761" s="77">
        <f t="shared" si="121"/>
        <v>0</v>
      </c>
      <c r="AD761" s="78"/>
      <c r="AE761" s="79">
        <f t="shared" si="122"/>
        <v>0</v>
      </c>
      <c r="AF761" s="104">
        <f t="shared" si="123"/>
        <v>0</v>
      </c>
      <c r="AG761" s="45"/>
      <c r="AH761" s="110">
        <f t="shared" si="124"/>
        <v>0</v>
      </c>
      <c r="AI761" s="21"/>
      <c r="AJ761" s="11"/>
      <c r="AK761" s="17"/>
    </row>
    <row r="762" spans="1:37" x14ac:dyDescent="0.3">
      <c r="A762" s="97"/>
      <c r="B762" s="97"/>
      <c r="C762" s="121"/>
      <c r="D762" s="119"/>
      <c r="M762" s="70" t="b">
        <f t="shared" si="119"/>
        <v>1</v>
      </c>
      <c r="N762" s="71" t="b">
        <f t="shared" si="119"/>
        <v>1</v>
      </c>
      <c r="O762" s="71" t="b">
        <f t="shared" si="119"/>
        <v>1</v>
      </c>
      <c r="P762" s="71" t="b">
        <f t="shared" si="117"/>
        <v>1</v>
      </c>
      <c r="Q762" s="72">
        <f t="shared" si="125"/>
        <v>0</v>
      </c>
      <c r="R762" s="72"/>
      <c r="S762" s="101" t="b">
        <f t="shared" si="120"/>
        <v>1</v>
      </c>
      <c r="T762" s="75" t="b">
        <f t="shared" si="120"/>
        <v>1</v>
      </c>
      <c r="U762" s="75" t="b">
        <f t="shared" si="120"/>
        <v>1</v>
      </c>
      <c r="V762" s="75" t="b">
        <f t="shared" si="118"/>
        <v>1</v>
      </c>
      <c r="W762" s="75" t="b">
        <f t="shared" si="126"/>
        <v>1</v>
      </c>
      <c r="X762" s="75" t="b">
        <f t="shared" si="126"/>
        <v>1</v>
      </c>
      <c r="Y762" s="75" t="b">
        <f t="shared" si="126"/>
        <v>1</v>
      </c>
      <c r="Z762" s="75" t="b">
        <f t="shared" si="126"/>
        <v>1</v>
      </c>
      <c r="AA762" s="75">
        <f t="shared" si="127"/>
        <v>0</v>
      </c>
      <c r="AB762" s="75"/>
      <c r="AC762" s="77">
        <f t="shared" si="121"/>
        <v>0</v>
      </c>
      <c r="AD762" s="78"/>
      <c r="AE762" s="79">
        <f t="shared" si="122"/>
        <v>0</v>
      </c>
      <c r="AF762" s="104">
        <f t="shared" si="123"/>
        <v>0</v>
      </c>
      <c r="AG762" s="45"/>
      <c r="AH762" s="110">
        <f t="shared" si="124"/>
        <v>0</v>
      </c>
      <c r="AI762" s="21"/>
      <c r="AJ762" s="11"/>
      <c r="AK762" s="17"/>
    </row>
    <row r="763" spans="1:37" x14ac:dyDescent="0.3">
      <c r="A763" s="97"/>
      <c r="B763" s="97"/>
      <c r="C763" s="121"/>
      <c r="D763" s="119"/>
      <c r="M763" s="70" t="b">
        <f t="shared" si="119"/>
        <v>1</v>
      </c>
      <c r="N763" s="71" t="b">
        <f t="shared" si="119"/>
        <v>1</v>
      </c>
      <c r="O763" s="71" t="b">
        <f t="shared" si="119"/>
        <v>1</v>
      </c>
      <c r="P763" s="71" t="b">
        <f t="shared" si="117"/>
        <v>1</v>
      </c>
      <c r="Q763" s="72">
        <f t="shared" si="125"/>
        <v>0</v>
      </c>
      <c r="R763" s="72"/>
      <c r="S763" s="101" t="b">
        <f t="shared" si="120"/>
        <v>1</v>
      </c>
      <c r="T763" s="75" t="b">
        <f t="shared" si="120"/>
        <v>1</v>
      </c>
      <c r="U763" s="75" t="b">
        <f t="shared" si="120"/>
        <v>1</v>
      </c>
      <c r="V763" s="75" t="b">
        <f t="shared" si="118"/>
        <v>1</v>
      </c>
      <c r="W763" s="75" t="b">
        <f t="shared" si="126"/>
        <v>1</v>
      </c>
      <c r="X763" s="75" t="b">
        <f t="shared" si="126"/>
        <v>1</v>
      </c>
      <c r="Y763" s="75" t="b">
        <f t="shared" si="126"/>
        <v>1</v>
      </c>
      <c r="Z763" s="75" t="b">
        <f t="shared" si="126"/>
        <v>1</v>
      </c>
      <c r="AA763" s="75">
        <f t="shared" si="127"/>
        <v>0</v>
      </c>
      <c r="AB763" s="75"/>
      <c r="AC763" s="77">
        <f t="shared" si="121"/>
        <v>0</v>
      </c>
      <c r="AD763" s="78"/>
      <c r="AE763" s="79">
        <f t="shared" si="122"/>
        <v>0</v>
      </c>
      <c r="AF763" s="104">
        <f t="shared" si="123"/>
        <v>0</v>
      </c>
      <c r="AG763" s="45"/>
      <c r="AH763" s="110">
        <f t="shared" si="124"/>
        <v>0</v>
      </c>
      <c r="AI763" s="21"/>
      <c r="AJ763" s="11"/>
      <c r="AK763" s="17"/>
    </row>
    <row r="764" spans="1:37" x14ac:dyDescent="0.3">
      <c r="A764" s="97"/>
      <c r="B764" s="97"/>
      <c r="C764" s="121"/>
      <c r="D764" s="119"/>
      <c r="M764" s="70" t="b">
        <f t="shared" si="119"/>
        <v>1</v>
      </c>
      <c r="N764" s="71" t="b">
        <f t="shared" si="119"/>
        <v>1</v>
      </c>
      <c r="O764" s="71" t="b">
        <f t="shared" si="119"/>
        <v>1</v>
      </c>
      <c r="P764" s="71" t="b">
        <f t="shared" si="117"/>
        <v>1</v>
      </c>
      <c r="Q764" s="72">
        <f t="shared" si="125"/>
        <v>0</v>
      </c>
      <c r="R764" s="72"/>
      <c r="S764" s="101" t="b">
        <f t="shared" si="120"/>
        <v>1</v>
      </c>
      <c r="T764" s="75" t="b">
        <f t="shared" si="120"/>
        <v>1</v>
      </c>
      <c r="U764" s="75" t="b">
        <f t="shared" si="120"/>
        <v>1</v>
      </c>
      <c r="V764" s="75" t="b">
        <f t="shared" si="118"/>
        <v>1</v>
      </c>
      <c r="W764" s="75" t="b">
        <f t="shared" si="126"/>
        <v>1</v>
      </c>
      <c r="X764" s="75" t="b">
        <f t="shared" si="126"/>
        <v>1</v>
      </c>
      <c r="Y764" s="75" t="b">
        <f t="shared" si="126"/>
        <v>1</v>
      </c>
      <c r="Z764" s="75" t="b">
        <f t="shared" si="126"/>
        <v>1</v>
      </c>
      <c r="AA764" s="75">
        <f t="shared" si="127"/>
        <v>0</v>
      </c>
      <c r="AB764" s="75"/>
      <c r="AC764" s="77">
        <f t="shared" si="121"/>
        <v>0</v>
      </c>
      <c r="AD764" s="78"/>
      <c r="AE764" s="79">
        <f t="shared" si="122"/>
        <v>0</v>
      </c>
      <c r="AF764" s="104">
        <f t="shared" si="123"/>
        <v>0</v>
      </c>
      <c r="AG764" s="45"/>
      <c r="AH764" s="110">
        <f t="shared" si="124"/>
        <v>0</v>
      </c>
      <c r="AI764" s="21"/>
      <c r="AJ764" s="11"/>
      <c r="AK764" s="17"/>
    </row>
    <row r="765" spans="1:37" x14ac:dyDescent="0.3">
      <c r="A765" s="97"/>
      <c r="B765" s="97"/>
      <c r="C765" s="121"/>
      <c r="D765" s="119"/>
      <c r="M765" s="70" t="b">
        <f t="shared" si="119"/>
        <v>1</v>
      </c>
      <c r="N765" s="71" t="b">
        <f t="shared" si="119"/>
        <v>1</v>
      </c>
      <c r="O765" s="71" t="b">
        <f t="shared" si="119"/>
        <v>1</v>
      </c>
      <c r="P765" s="71" t="b">
        <f t="shared" si="117"/>
        <v>1</v>
      </c>
      <c r="Q765" s="72">
        <f t="shared" si="125"/>
        <v>0</v>
      </c>
      <c r="R765" s="72"/>
      <c r="S765" s="101" t="b">
        <f t="shared" si="120"/>
        <v>1</v>
      </c>
      <c r="T765" s="75" t="b">
        <f t="shared" si="120"/>
        <v>1</v>
      </c>
      <c r="U765" s="75" t="b">
        <f t="shared" si="120"/>
        <v>1</v>
      </c>
      <c r="V765" s="75" t="b">
        <f t="shared" si="118"/>
        <v>1</v>
      </c>
      <c r="W765" s="75" t="b">
        <f t="shared" si="126"/>
        <v>1</v>
      </c>
      <c r="X765" s="75" t="b">
        <f t="shared" si="126"/>
        <v>1</v>
      </c>
      <c r="Y765" s="75" t="b">
        <f t="shared" si="126"/>
        <v>1</v>
      </c>
      <c r="Z765" s="75" t="b">
        <f t="shared" si="126"/>
        <v>1</v>
      </c>
      <c r="AA765" s="75">
        <f t="shared" si="127"/>
        <v>0</v>
      </c>
      <c r="AB765" s="75"/>
      <c r="AC765" s="77">
        <f t="shared" si="121"/>
        <v>0</v>
      </c>
      <c r="AD765" s="78"/>
      <c r="AE765" s="79">
        <f t="shared" si="122"/>
        <v>0</v>
      </c>
      <c r="AF765" s="104">
        <f t="shared" si="123"/>
        <v>0</v>
      </c>
      <c r="AG765" s="45"/>
      <c r="AH765" s="110">
        <f t="shared" si="124"/>
        <v>0</v>
      </c>
      <c r="AI765" s="21"/>
      <c r="AJ765" s="11"/>
      <c r="AK765" s="17"/>
    </row>
    <row r="766" spans="1:37" x14ac:dyDescent="0.3">
      <c r="A766" s="97"/>
      <c r="B766" s="97"/>
      <c r="C766" s="121"/>
      <c r="D766" s="119"/>
      <c r="M766" s="70" t="b">
        <f t="shared" si="119"/>
        <v>1</v>
      </c>
      <c r="N766" s="71" t="b">
        <f t="shared" si="119"/>
        <v>1</v>
      </c>
      <c r="O766" s="71" t="b">
        <f t="shared" si="119"/>
        <v>1</v>
      </c>
      <c r="P766" s="71" t="b">
        <f t="shared" si="117"/>
        <v>1</v>
      </c>
      <c r="Q766" s="72">
        <f t="shared" si="125"/>
        <v>0</v>
      </c>
      <c r="R766" s="72"/>
      <c r="S766" s="101" t="b">
        <f t="shared" si="120"/>
        <v>1</v>
      </c>
      <c r="T766" s="75" t="b">
        <f t="shared" si="120"/>
        <v>1</v>
      </c>
      <c r="U766" s="75" t="b">
        <f t="shared" si="120"/>
        <v>1</v>
      </c>
      <c r="V766" s="75" t="b">
        <f t="shared" si="118"/>
        <v>1</v>
      </c>
      <c r="W766" s="75" t="b">
        <f t="shared" si="126"/>
        <v>1</v>
      </c>
      <c r="X766" s="75" t="b">
        <f t="shared" si="126"/>
        <v>1</v>
      </c>
      <c r="Y766" s="75" t="b">
        <f t="shared" si="126"/>
        <v>1</v>
      </c>
      <c r="Z766" s="75" t="b">
        <f t="shared" si="126"/>
        <v>1</v>
      </c>
      <c r="AA766" s="75">
        <f t="shared" si="127"/>
        <v>0</v>
      </c>
      <c r="AB766" s="75"/>
      <c r="AC766" s="77">
        <f t="shared" si="121"/>
        <v>0</v>
      </c>
      <c r="AD766" s="78"/>
      <c r="AE766" s="79">
        <f t="shared" si="122"/>
        <v>0</v>
      </c>
      <c r="AF766" s="104">
        <f t="shared" si="123"/>
        <v>0</v>
      </c>
      <c r="AG766" s="45"/>
      <c r="AH766" s="110">
        <f t="shared" si="124"/>
        <v>0</v>
      </c>
      <c r="AI766" s="21"/>
      <c r="AJ766" s="11"/>
      <c r="AK766" s="17"/>
    </row>
    <row r="767" spans="1:37" x14ac:dyDescent="0.3">
      <c r="A767" s="97"/>
      <c r="B767" s="97"/>
      <c r="C767" s="121"/>
      <c r="D767" s="119"/>
      <c r="M767" s="70" t="b">
        <f t="shared" si="119"/>
        <v>1</v>
      </c>
      <c r="N767" s="71" t="b">
        <f t="shared" si="119"/>
        <v>1</v>
      </c>
      <c r="O767" s="71" t="b">
        <f t="shared" si="119"/>
        <v>1</v>
      </c>
      <c r="P767" s="71" t="b">
        <f t="shared" si="117"/>
        <v>1</v>
      </c>
      <c r="Q767" s="72">
        <f t="shared" si="125"/>
        <v>0</v>
      </c>
      <c r="R767" s="72"/>
      <c r="S767" s="101" t="b">
        <f t="shared" si="120"/>
        <v>1</v>
      </c>
      <c r="T767" s="75" t="b">
        <f t="shared" si="120"/>
        <v>1</v>
      </c>
      <c r="U767" s="75" t="b">
        <f t="shared" si="120"/>
        <v>1</v>
      </c>
      <c r="V767" s="75" t="b">
        <f t="shared" si="118"/>
        <v>1</v>
      </c>
      <c r="W767" s="75" t="b">
        <f t="shared" si="126"/>
        <v>1</v>
      </c>
      <c r="X767" s="75" t="b">
        <f t="shared" si="126"/>
        <v>1</v>
      </c>
      <c r="Y767" s="75" t="b">
        <f t="shared" si="126"/>
        <v>1</v>
      </c>
      <c r="Z767" s="75" t="b">
        <f t="shared" si="126"/>
        <v>1</v>
      </c>
      <c r="AA767" s="75">
        <f t="shared" si="127"/>
        <v>0</v>
      </c>
      <c r="AB767" s="75"/>
      <c r="AC767" s="77">
        <f t="shared" si="121"/>
        <v>0</v>
      </c>
      <c r="AD767" s="78"/>
      <c r="AE767" s="79">
        <f t="shared" si="122"/>
        <v>0</v>
      </c>
      <c r="AF767" s="104">
        <f t="shared" si="123"/>
        <v>0</v>
      </c>
      <c r="AG767" s="45"/>
      <c r="AH767" s="110">
        <f t="shared" si="124"/>
        <v>0</v>
      </c>
      <c r="AI767" s="21"/>
      <c r="AJ767" s="11"/>
      <c r="AK767" s="17"/>
    </row>
    <row r="768" spans="1:37" x14ac:dyDescent="0.3">
      <c r="A768" s="97"/>
      <c r="B768" s="97"/>
      <c r="C768" s="121"/>
      <c r="D768" s="119"/>
      <c r="M768" s="70" t="b">
        <f t="shared" si="119"/>
        <v>1</v>
      </c>
      <c r="N768" s="71" t="b">
        <f t="shared" si="119"/>
        <v>1</v>
      </c>
      <c r="O768" s="71" t="b">
        <f t="shared" si="119"/>
        <v>1</v>
      </c>
      <c r="P768" s="71" t="b">
        <f t="shared" si="117"/>
        <v>1</v>
      </c>
      <c r="Q768" s="72">
        <f t="shared" si="125"/>
        <v>0</v>
      </c>
      <c r="R768" s="72"/>
      <c r="S768" s="101" t="b">
        <f t="shared" si="120"/>
        <v>1</v>
      </c>
      <c r="T768" s="75" t="b">
        <f t="shared" si="120"/>
        <v>1</v>
      </c>
      <c r="U768" s="75" t="b">
        <f t="shared" si="120"/>
        <v>1</v>
      </c>
      <c r="V768" s="75" t="b">
        <f t="shared" si="118"/>
        <v>1</v>
      </c>
      <c r="W768" s="75" t="b">
        <f t="shared" si="126"/>
        <v>1</v>
      </c>
      <c r="X768" s="75" t="b">
        <f t="shared" si="126"/>
        <v>1</v>
      </c>
      <c r="Y768" s="75" t="b">
        <f t="shared" si="126"/>
        <v>1</v>
      </c>
      <c r="Z768" s="75" t="b">
        <f t="shared" si="126"/>
        <v>1</v>
      </c>
      <c r="AA768" s="75">
        <f t="shared" si="127"/>
        <v>0</v>
      </c>
      <c r="AB768" s="75"/>
      <c r="AC768" s="77">
        <f t="shared" si="121"/>
        <v>0</v>
      </c>
      <c r="AD768" s="78"/>
      <c r="AE768" s="79">
        <f t="shared" si="122"/>
        <v>0</v>
      </c>
      <c r="AF768" s="104">
        <f t="shared" si="123"/>
        <v>0</v>
      </c>
      <c r="AG768" s="45"/>
      <c r="AH768" s="110">
        <f t="shared" si="124"/>
        <v>0</v>
      </c>
      <c r="AI768" s="21"/>
      <c r="AJ768" s="11"/>
      <c r="AK768" s="17"/>
    </row>
    <row r="769" spans="1:37" x14ac:dyDescent="0.3">
      <c r="A769" s="97"/>
      <c r="B769" s="97"/>
      <c r="C769" s="121"/>
      <c r="D769" s="119"/>
      <c r="M769" s="70" t="b">
        <f t="shared" si="119"/>
        <v>1</v>
      </c>
      <c r="N769" s="71" t="b">
        <f t="shared" si="119"/>
        <v>1</v>
      </c>
      <c r="O769" s="71" t="b">
        <f t="shared" si="119"/>
        <v>1</v>
      </c>
      <c r="P769" s="71" t="b">
        <f t="shared" si="117"/>
        <v>1</v>
      </c>
      <c r="Q769" s="72">
        <f t="shared" si="125"/>
        <v>0</v>
      </c>
      <c r="R769" s="72"/>
      <c r="S769" s="101" t="b">
        <f t="shared" si="120"/>
        <v>1</v>
      </c>
      <c r="T769" s="75" t="b">
        <f t="shared" si="120"/>
        <v>1</v>
      </c>
      <c r="U769" s="75" t="b">
        <f t="shared" si="120"/>
        <v>1</v>
      </c>
      <c r="V769" s="75" t="b">
        <f t="shared" si="118"/>
        <v>1</v>
      </c>
      <c r="W769" s="75" t="b">
        <f t="shared" si="126"/>
        <v>1</v>
      </c>
      <c r="X769" s="75" t="b">
        <f t="shared" si="126"/>
        <v>1</v>
      </c>
      <c r="Y769" s="75" t="b">
        <f t="shared" si="126"/>
        <v>1</v>
      </c>
      <c r="Z769" s="75" t="b">
        <f t="shared" si="126"/>
        <v>1</v>
      </c>
      <c r="AA769" s="75">
        <f t="shared" si="127"/>
        <v>0</v>
      </c>
      <c r="AB769" s="75"/>
      <c r="AC769" s="77">
        <f t="shared" si="121"/>
        <v>0</v>
      </c>
      <c r="AD769" s="78"/>
      <c r="AE769" s="79">
        <f t="shared" si="122"/>
        <v>0</v>
      </c>
      <c r="AF769" s="104">
        <f t="shared" si="123"/>
        <v>0</v>
      </c>
      <c r="AG769" s="45"/>
      <c r="AH769" s="110">
        <f t="shared" si="124"/>
        <v>0</v>
      </c>
      <c r="AI769" s="21"/>
      <c r="AJ769" s="11"/>
      <c r="AK769" s="17"/>
    </row>
    <row r="770" spans="1:37" x14ac:dyDescent="0.3">
      <c r="A770" s="97"/>
      <c r="B770" s="97"/>
      <c r="C770" s="121"/>
      <c r="D770" s="119"/>
      <c r="M770" s="70" t="b">
        <f t="shared" si="119"/>
        <v>1</v>
      </c>
      <c r="N770" s="71" t="b">
        <f t="shared" si="119"/>
        <v>1</v>
      </c>
      <c r="O770" s="71" t="b">
        <f t="shared" si="119"/>
        <v>1</v>
      </c>
      <c r="P770" s="71" t="b">
        <f t="shared" si="117"/>
        <v>1</v>
      </c>
      <c r="Q770" s="72">
        <f t="shared" si="125"/>
        <v>0</v>
      </c>
      <c r="R770" s="72"/>
      <c r="S770" s="101" t="b">
        <f t="shared" si="120"/>
        <v>1</v>
      </c>
      <c r="T770" s="75" t="b">
        <f t="shared" si="120"/>
        <v>1</v>
      </c>
      <c r="U770" s="75" t="b">
        <f t="shared" si="120"/>
        <v>1</v>
      </c>
      <c r="V770" s="75" t="b">
        <f t="shared" si="118"/>
        <v>1</v>
      </c>
      <c r="W770" s="75" t="b">
        <f t="shared" si="126"/>
        <v>1</v>
      </c>
      <c r="X770" s="75" t="b">
        <f t="shared" si="126"/>
        <v>1</v>
      </c>
      <c r="Y770" s="75" t="b">
        <f t="shared" si="126"/>
        <v>1</v>
      </c>
      <c r="Z770" s="75" t="b">
        <f t="shared" si="126"/>
        <v>1</v>
      </c>
      <c r="AA770" s="75">
        <f t="shared" si="127"/>
        <v>0</v>
      </c>
      <c r="AB770" s="75"/>
      <c r="AC770" s="77">
        <f t="shared" si="121"/>
        <v>0</v>
      </c>
      <c r="AD770" s="78"/>
      <c r="AE770" s="79">
        <f t="shared" si="122"/>
        <v>0</v>
      </c>
      <c r="AF770" s="104">
        <f t="shared" si="123"/>
        <v>0</v>
      </c>
      <c r="AG770" s="45"/>
      <c r="AH770" s="110">
        <f t="shared" si="124"/>
        <v>0</v>
      </c>
      <c r="AI770" s="21"/>
      <c r="AJ770" s="11"/>
      <c r="AK770" s="17"/>
    </row>
    <row r="771" spans="1:37" x14ac:dyDescent="0.3">
      <c r="A771" s="97"/>
      <c r="B771" s="97"/>
      <c r="C771" s="121"/>
      <c r="D771" s="119"/>
      <c r="M771" s="70" t="b">
        <f t="shared" si="119"/>
        <v>1</v>
      </c>
      <c r="N771" s="71" t="b">
        <f t="shared" si="119"/>
        <v>1</v>
      </c>
      <c r="O771" s="71" t="b">
        <f t="shared" si="119"/>
        <v>1</v>
      </c>
      <c r="P771" s="71" t="b">
        <f t="shared" si="117"/>
        <v>1</v>
      </c>
      <c r="Q771" s="72">
        <f t="shared" si="125"/>
        <v>0</v>
      </c>
      <c r="R771" s="72"/>
      <c r="S771" s="101" t="b">
        <f t="shared" si="120"/>
        <v>1</v>
      </c>
      <c r="T771" s="75" t="b">
        <f t="shared" si="120"/>
        <v>1</v>
      </c>
      <c r="U771" s="75" t="b">
        <f t="shared" si="120"/>
        <v>1</v>
      </c>
      <c r="V771" s="75" t="b">
        <f t="shared" si="118"/>
        <v>1</v>
      </c>
      <c r="W771" s="75" t="b">
        <f t="shared" si="126"/>
        <v>1</v>
      </c>
      <c r="X771" s="75" t="b">
        <f t="shared" si="126"/>
        <v>1</v>
      </c>
      <c r="Y771" s="75" t="b">
        <f t="shared" si="126"/>
        <v>1</v>
      </c>
      <c r="Z771" s="75" t="b">
        <f t="shared" si="126"/>
        <v>1</v>
      </c>
      <c r="AA771" s="75">
        <f t="shared" si="127"/>
        <v>0</v>
      </c>
      <c r="AB771" s="75"/>
      <c r="AC771" s="77">
        <f t="shared" si="121"/>
        <v>0</v>
      </c>
      <c r="AD771" s="78"/>
      <c r="AE771" s="79">
        <f t="shared" si="122"/>
        <v>0</v>
      </c>
      <c r="AF771" s="104">
        <f t="shared" si="123"/>
        <v>0</v>
      </c>
      <c r="AG771" s="45"/>
      <c r="AH771" s="110">
        <f t="shared" si="124"/>
        <v>0</v>
      </c>
      <c r="AI771" s="21"/>
      <c r="AJ771" s="11"/>
      <c r="AK771" s="17"/>
    </row>
    <row r="772" spans="1:37" x14ac:dyDescent="0.3">
      <c r="A772" s="97"/>
      <c r="B772" s="97"/>
      <c r="C772" s="121"/>
      <c r="D772" s="119"/>
      <c r="M772" s="70" t="b">
        <f t="shared" si="119"/>
        <v>1</v>
      </c>
      <c r="N772" s="71" t="b">
        <f t="shared" si="119"/>
        <v>1</v>
      </c>
      <c r="O772" s="71" t="b">
        <f t="shared" si="119"/>
        <v>1</v>
      </c>
      <c r="P772" s="71" t="b">
        <f t="shared" si="117"/>
        <v>1</v>
      </c>
      <c r="Q772" s="72">
        <f t="shared" si="125"/>
        <v>0</v>
      </c>
      <c r="R772" s="72"/>
      <c r="S772" s="101" t="b">
        <f t="shared" si="120"/>
        <v>1</v>
      </c>
      <c r="T772" s="75" t="b">
        <f t="shared" si="120"/>
        <v>1</v>
      </c>
      <c r="U772" s="75" t="b">
        <f t="shared" si="120"/>
        <v>1</v>
      </c>
      <c r="V772" s="75" t="b">
        <f t="shared" si="118"/>
        <v>1</v>
      </c>
      <c r="W772" s="75" t="b">
        <f t="shared" si="126"/>
        <v>1</v>
      </c>
      <c r="X772" s="75" t="b">
        <f t="shared" si="126"/>
        <v>1</v>
      </c>
      <c r="Y772" s="75" t="b">
        <f t="shared" si="126"/>
        <v>1</v>
      </c>
      <c r="Z772" s="75" t="b">
        <f t="shared" si="126"/>
        <v>1</v>
      </c>
      <c r="AA772" s="75">
        <f t="shared" si="127"/>
        <v>0</v>
      </c>
      <c r="AB772" s="75"/>
      <c r="AC772" s="77">
        <f t="shared" si="121"/>
        <v>0</v>
      </c>
      <c r="AD772" s="78"/>
      <c r="AE772" s="79">
        <f t="shared" si="122"/>
        <v>0</v>
      </c>
      <c r="AF772" s="104">
        <f t="shared" si="123"/>
        <v>0</v>
      </c>
      <c r="AG772" s="45"/>
      <c r="AH772" s="110">
        <f t="shared" si="124"/>
        <v>0</v>
      </c>
      <c r="AI772" s="21"/>
      <c r="AJ772" s="11"/>
      <c r="AK772" s="17"/>
    </row>
    <row r="773" spans="1:37" x14ac:dyDescent="0.3">
      <c r="A773" s="97"/>
      <c r="B773" s="97"/>
      <c r="C773" s="121"/>
      <c r="D773" s="119"/>
      <c r="M773" s="70" t="b">
        <f t="shared" si="119"/>
        <v>1</v>
      </c>
      <c r="N773" s="71" t="b">
        <f t="shared" si="119"/>
        <v>1</v>
      </c>
      <c r="O773" s="71" t="b">
        <f t="shared" si="119"/>
        <v>1</v>
      </c>
      <c r="P773" s="71" t="b">
        <f t="shared" si="117"/>
        <v>1</v>
      </c>
      <c r="Q773" s="72">
        <f t="shared" si="125"/>
        <v>0</v>
      </c>
      <c r="R773" s="72"/>
      <c r="S773" s="101" t="b">
        <f t="shared" si="120"/>
        <v>1</v>
      </c>
      <c r="T773" s="75" t="b">
        <f t="shared" si="120"/>
        <v>1</v>
      </c>
      <c r="U773" s="75" t="b">
        <f t="shared" si="120"/>
        <v>1</v>
      </c>
      <c r="V773" s="75" t="b">
        <f t="shared" si="118"/>
        <v>1</v>
      </c>
      <c r="W773" s="75" t="b">
        <f t="shared" si="126"/>
        <v>1</v>
      </c>
      <c r="X773" s="75" t="b">
        <f t="shared" si="126"/>
        <v>1</v>
      </c>
      <c r="Y773" s="75" t="b">
        <f t="shared" si="126"/>
        <v>1</v>
      </c>
      <c r="Z773" s="75" t="b">
        <f t="shared" si="126"/>
        <v>1</v>
      </c>
      <c r="AA773" s="75">
        <f t="shared" si="127"/>
        <v>0</v>
      </c>
      <c r="AB773" s="75"/>
      <c r="AC773" s="77">
        <f t="shared" si="121"/>
        <v>0</v>
      </c>
      <c r="AD773" s="78"/>
      <c r="AE773" s="79">
        <f t="shared" si="122"/>
        <v>0</v>
      </c>
      <c r="AF773" s="104">
        <f t="shared" si="123"/>
        <v>0</v>
      </c>
      <c r="AG773" s="45"/>
      <c r="AH773" s="110">
        <f t="shared" si="124"/>
        <v>0</v>
      </c>
      <c r="AI773" s="21"/>
      <c r="AJ773" s="11"/>
      <c r="AK773" s="17"/>
    </row>
    <row r="774" spans="1:37" x14ac:dyDescent="0.3">
      <c r="A774" s="97"/>
      <c r="B774" s="97"/>
      <c r="C774" s="121"/>
      <c r="D774" s="119"/>
      <c r="M774" s="70" t="b">
        <f t="shared" si="119"/>
        <v>1</v>
      </c>
      <c r="N774" s="71" t="b">
        <f t="shared" si="119"/>
        <v>1</v>
      </c>
      <c r="O774" s="71" t="b">
        <f t="shared" si="119"/>
        <v>1</v>
      </c>
      <c r="P774" s="71" t="b">
        <f t="shared" si="117"/>
        <v>1</v>
      </c>
      <c r="Q774" s="72">
        <f t="shared" si="125"/>
        <v>0</v>
      </c>
      <c r="R774" s="72"/>
      <c r="S774" s="101" t="b">
        <f t="shared" si="120"/>
        <v>1</v>
      </c>
      <c r="T774" s="75" t="b">
        <f t="shared" si="120"/>
        <v>1</v>
      </c>
      <c r="U774" s="75" t="b">
        <f t="shared" si="120"/>
        <v>1</v>
      </c>
      <c r="V774" s="75" t="b">
        <f t="shared" si="118"/>
        <v>1</v>
      </c>
      <c r="W774" s="75" t="b">
        <f t="shared" si="126"/>
        <v>1</v>
      </c>
      <c r="X774" s="75" t="b">
        <f t="shared" si="126"/>
        <v>1</v>
      </c>
      <c r="Y774" s="75" t="b">
        <f t="shared" si="126"/>
        <v>1</v>
      </c>
      <c r="Z774" s="75" t="b">
        <f t="shared" si="126"/>
        <v>1</v>
      </c>
      <c r="AA774" s="75">
        <f t="shared" si="127"/>
        <v>0</v>
      </c>
      <c r="AB774" s="75"/>
      <c r="AC774" s="77">
        <f t="shared" si="121"/>
        <v>0</v>
      </c>
      <c r="AD774" s="78"/>
      <c r="AE774" s="79">
        <f t="shared" si="122"/>
        <v>0</v>
      </c>
      <c r="AF774" s="104">
        <f t="shared" si="123"/>
        <v>0</v>
      </c>
      <c r="AG774" s="45"/>
      <c r="AH774" s="110">
        <f t="shared" si="124"/>
        <v>0</v>
      </c>
      <c r="AI774" s="21"/>
      <c r="AJ774" s="11"/>
      <c r="AK774" s="17"/>
    </row>
    <row r="775" spans="1:37" x14ac:dyDescent="0.3">
      <c r="A775" s="97"/>
      <c r="B775" s="97"/>
      <c r="C775" s="121"/>
      <c r="D775" s="119"/>
      <c r="M775" s="70" t="b">
        <f t="shared" si="119"/>
        <v>1</v>
      </c>
      <c r="N775" s="71" t="b">
        <f t="shared" si="119"/>
        <v>1</v>
      </c>
      <c r="O775" s="71" t="b">
        <f t="shared" si="119"/>
        <v>1</v>
      </c>
      <c r="P775" s="71" t="b">
        <f t="shared" si="117"/>
        <v>1</v>
      </c>
      <c r="Q775" s="72">
        <f t="shared" si="125"/>
        <v>0</v>
      </c>
      <c r="R775" s="72"/>
      <c r="S775" s="101" t="b">
        <f t="shared" si="120"/>
        <v>1</v>
      </c>
      <c r="T775" s="75" t="b">
        <f t="shared" si="120"/>
        <v>1</v>
      </c>
      <c r="U775" s="75" t="b">
        <f t="shared" si="120"/>
        <v>1</v>
      </c>
      <c r="V775" s="75" t="b">
        <f t="shared" si="118"/>
        <v>1</v>
      </c>
      <c r="W775" s="75" t="b">
        <f t="shared" si="126"/>
        <v>1</v>
      </c>
      <c r="X775" s="75" t="b">
        <f t="shared" si="126"/>
        <v>1</v>
      </c>
      <c r="Y775" s="75" t="b">
        <f t="shared" si="126"/>
        <v>1</v>
      </c>
      <c r="Z775" s="75" t="b">
        <f t="shared" si="126"/>
        <v>1</v>
      </c>
      <c r="AA775" s="75">
        <f t="shared" si="127"/>
        <v>0</v>
      </c>
      <c r="AB775" s="75"/>
      <c r="AC775" s="77">
        <f t="shared" si="121"/>
        <v>0</v>
      </c>
      <c r="AD775" s="78"/>
      <c r="AE775" s="79">
        <f t="shared" si="122"/>
        <v>0</v>
      </c>
      <c r="AF775" s="104">
        <f t="shared" si="123"/>
        <v>0</v>
      </c>
      <c r="AG775" s="45"/>
      <c r="AH775" s="110">
        <f t="shared" si="124"/>
        <v>0</v>
      </c>
      <c r="AI775" s="21"/>
      <c r="AJ775" s="11"/>
      <c r="AK775" s="17"/>
    </row>
    <row r="776" spans="1:37" x14ac:dyDescent="0.3">
      <c r="A776" s="97"/>
      <c r="B776" s="97"/>
      <c r="C776" s="121"/>
      <c r="D776" s="119"/>
      <c r="M776" s="70" t="b">
        <f t="shared" si="119"/>
        <v>1</v>
      </c>
      <c r="N776" s="71" t="b">
        <f t="shared" si="119"/>
        <v>1</v>
      </c>
      <c r="O776" s="71" t="b">
        <f t="shared" si="119"/>
        <v>1</v>
      </c>
      <c r="P776" s="71" t="b">
        <f t="shared" si="117"/>
        <v>1</v>
      </c>
      <c r="Q776" s="72">
        <f t="shared" si="125"/>
        <v>0</v>
      </c>
      <c r="R776" s="72"/>
      <c r="S776" s="101" t="b">
        <f t="shared" si="120"/>
        <v>1</v>
      </c>
      <c r="T776" s="75" t="b">
        <f t="shared" si="120"/>
        <v>1</v>
      </c>
      <c r="U776" s="75" t="b">
        <f t="shared" si="120"/>
        <v>1</v>
      </c>
      <c r="V776" s="75" t="b">
        <f t="shared" si="118"/>
        <v>1</v>
      </c>
      <c r="W776" s="75" t="b">
        <f t="shared" si="126"/>
        <v>1</v>
      </c>
      <c r="X776" s="75" t="b">
        <f t="shared" si="126"/>
        <v>1</v>
      </c>
      <c r="Y776" s="75" t="b">
        <f t="shared" si="126"/>
        <v>1</v>
      </c>
      <c r="Z776" s="75" t="b">
        <f t="shared" si="126"/>
        <v>1</v>
      </c>
      <c r="AA776" s="75">
        <f t="shared" si="127"/>
        <v>0</v>
      </c>
      <c r="AB776" s="75"/>
      <c r="AC776" s="77">
        <f t="shared" si="121"/>
        <v>0</v>
      </c>
      <c r="AD776" s="78"/>
      <c r="AE776" s="79">
        <f t="shared" si="122"/>
        <v>0</v>
      </c>
      <c r="AF776" s="104">
        <f t="shared" si="123"/>
        <v>0</v>
      </c>
      <c r="AG776" s="45"/>
      <c r="AH776" s="110">
        <f t="shared" si="124"/>
        <v>0</v>
      </c>
      <c r="AI776" s="21"/>
      <c r="AJ776" s="11"/>
      <c r="AK776" s="17"/>
    </row>
    <row r="777" spans="1:37" x14ac:dyDescent="0.3">
      <c r="A777" s="97"/>
      <c r="B777" s="97"/>
      <c r="C777" s="121"/>
      <c r="D777" s="119"/>
      <c r="M777" s="70" t="b">
        <f t="shared" si="119"/>
        <v>1</v>
      </c>
      <c r="N777" s="71" t="b">
        <f t="shared" si="119"/>
        <v>1</v>
      </c>
      <c r="O777" s="71" t="b">
        <f t="shared" si="119"/>
        <v>1</v>
      </c>
      <c r="P777" s="71" t="b">
        <f t="shared" si="117"/>
        <v>1</v>
      </c>
      <c r="Q777" s="72">
        <f t="shared" si="125"/>
        <v>0</v>
      </c>
      <c r="R777" s="72"/>
      <c r="S777" s="101" t="b">
        <f t="shared" si="120"/>
        <v>1</v>
      </c>
      <c r="T777" s="75" t="b">
        <f t="shared" si="120"/>
        <v>1</v>
      </c>
      <c r="U777" s="75" t="b">
        <f t="shared" si="120"/>
        <v>1</v>
      </c>
      <c r="V777" s="75" t="b">
        <f t="shared" si="118"/>
        <v>1</v>
      </c>
      <c r="W777" s="75" t="b">
        <f t="shared" si="126"/>
        <v>1</v>
      </c>
      <c r="X777" s="75" t="b">
        <f t="shared" si="126"/>
        <v>1</v>
      </c>
      <c r="Y777" s="75" t="b">
        <f t="shared" si="126"/>
        <v>1</v>
      </c>
      <c r="Z777" s="75" t="b">
        <f t="shared" si="126"/>
        <v>1</v>
      </c>
      <c r="AA777" s="75">
        <f t="shared" si="127"/>
        <v>0</v>
      </c>
      <c r="AB777" s="75"/>
      <c r="AC777" s="77">
        <f t="shared" si="121"/>
        <v>0</v>
      </c>
      <c r="AD777" s="78"/>
      <c r="AE777" s="79">
        <f t="shared" si="122"/>
        <v>0</v>
      </c>
      <c r="AF777" s="104">
        <f t="shared" si="123"/>
        <v>0</v>
      </c>
      <c r="AG777" s="45"/>
      <c r="AH777" s="110">
        <f t="shared" si="124"/>
        <v>0</v>
      </c>
      <c r="AI777" s="21"/>
      <c r="AJ777" s="11"/>
      <c r="AK777" s="17"/>
    </row>
    <row r="778" spans="1:37" x14ac:dyDescent="0.3">
      <c r="A778" s="97"/>
      <c r="B778" s="97"/>
      <c r="C778" s="121"/>
      <c r="D778" s="119"/>
      <c r="M778" s="70" t="b">
        <f t="shared" si="119"/>
        <v>1</v>
      </c>
      <c r="N778" s="71" t="b">
        <f t="shared" si="119"/>
        <v>1</v>
      </c>
      <c r="O778" s="71" t="b">
        <f t="shared" si="119"/>
        <v>1</v>
      </c>
      <c r="P778" s="71" t="b">
        <f t="shared" si="117"/>
        <v>1</v>
      </c>
      <c r="Q778" s="72">
        <f t="shared" si="125"/>
        <v>0</v>
      </c>
      <c r="R778" s="72"/>
      <c r="S778" s="101" t="b">
        <f t="shared" si="120"/>
        <v>1</v>
      </c>
      <c r="T778" s="75" t="b">
        <f t="shared" si="120"/>
        <v>1</v>
      </c>
      <c r="U778" s="75" t="b">
        <f t="shared" si="120"/>
        <v>1</v>
      </c>
      <c r="V778" s="75" t="b">
        <f t="shared" si="118"/>
        <v>1</v>
      </c>
      <c r="W778" s="75" t="b">
        <f t="shared" si="126"/>
        <v>1</v>
      </c>
      <c r="X778" s="75" t="b">
        <f t="shared" si="126"/>
        <v>1</v>
      </c>
      <c r="Y778" s="75" t="b">
        <f t="shared" si="126"/>
        <v>1</v>
      </c>
      <c r="Z778" s="75" t="b">
        <f t="shared" si="126"/>
        <v>1</v>
      </c>
      <c r="AA778" s="75">
        <f t="shared" si="127"/>
        <v>0</v>
      </c>
      <c r="AB778" s="75"/>
      <c r="AC778" s="77">
        <f t="shared" si="121"/>
        <v>0</v>
      </c>
      <c r="AD778" s="78"/>
      <c r="AE778" s="79">
        <f t="shared" si="122"/>
        <v>0</v>
      </c>
      <c r="AF778" s="104">
        <f t="shared" si="123"/>
        <v>0</v>
      </c>
      <c r="AG778" s="45"/>
      <c r="AH778" s="110">
        <f t="shared" si="124"/>
        <v>0</v>
      </c>
      <c r="AI778" s="21"/>
      <c r="AJ778" s="11"/>
      <c r="AK778" s="17"/>
    </row>
    <row r="779" spans="1:37" x14ac:dyDescent="0.3">
      <c r="A779" s="97"/>
      <c r="B779" s="97"/>
      <c r="C779" s="121"/>
      <c r="D779" s="119"/>
      <c r="M779" s="70" t="b">
        <f t="shared" si="119"/>
        <v>1</v>
      </c>
      <c r="N779" s="71" t="b">
        <f t="shared" si="119"/>
        <v>1</v>
      </c>
      <c r="O779" s="71" t="b">
        <f t="shared" si="119"/>
        <v>1</v>
      </c>
      <c r="P779" s="71" t="b">
        <f t="shared" si="119"/>
        <v>1</v>
      </c>
      <c r="Q779" s="72">
        <f t="shared" si="125"/>
        <v>0</v>
      </c>
      <c r="R779" s="72"/>
      <c r="S779" s="101" t="b">
        <f t="shared" si="120"/>
        <v>1</v>
      </c>
      <c r="T779" s="75" t="b">
        <f t="shared" si="120"/>
        <v>1</v>
      </c>
      <c r="U779" s="75" t="b">
        <f t="shared" si="120"/>
        <v>1</v>
      </c>
      <c r="V779" s="75" t="b">
        <f t="shared" si="120"/>
        <v>1</v>
      </c>
      <c r="W779" s="75" t="b">
        <f t="shared" si="126"/>
        <v>1</v>
      </c>
      <c r="X779" s="75" t="b">
        <f t="shared" si="126"/>
        <v>1</v>
      </c>
      <c r="Y779" s="75" t="b">
        <f t="shared" si="126"/>
        <v>1</v>
      </c>
      <c r="Z779" s="75" t="b">
        <f t="shared" si="126"/>
        <v>1</v>
      </c>
      <c r="AA779" s="75">
        <f t="shared" si="127"/>
        <v>0</v>
      </c>
      <c r="AB779" s="75"/>
      <c r="AC779" s="77">
        <f t="shared" si="121"/>
        <v>0</v>
      </c>
      <c r="AD779" s="78"/>
      <c r="AE779" s="79">
        <f t="shared" si="122"/>
        <v>0</v>
      </c>
      <c r="AF779" s="104">
        <f t="shared" si="123"/>
        <v>0</v>
      </c>
      <c r="AG779" s="45"/>
      <c r="AH779" s="110">
        <f t="shared" si="124"/>
        <v>0</v>
      </c>
      <c r="AI779" s="21"/>
      <c r="AJ779" s="11"/>
      <c r="AK779" s="17"/>
    </row>
    <row r="780" spans="1:37" x14ac:dyDescent="0.3">
      <c r="A780" s="97"/>
      <c r="B780" s="97"/>
      <c r="C780" s="121"/>
      <c r="D780" s="119"/>
      <c r="M780" s="70" t="b">
        <f t="shared" ref="M780:P843" si="128">ISBLANK(A780)</f>
        <v>1</v>
      </c>
      <c r="N780" s="71" t="b">
        <f t="shared" si="128"/>
        <v>1</v>
      </c>
      <c r="O780" s="71" t="b">
        <f t="shared" si="128"/>
        <v>1</v>
      </c>
      <c r="P780" s="71" t="b">
        <f t="shared" si="128"/>
        <v>1</v>
      </c>
      <c r="Q780" s="72">
        <f t="shared" si="125"/>
        <v>0</v>
      </c>
      <c r="R780" s="72"/>
      <c r="S780" s="101" t="b">
        <f t="shared" ref="S780:V843" si="129">IF(ISBLANK(A780),TRUE(),ISNUMBER(A780))</f>
        <v>1</v>
      </c>
      <c r="T780" s="75" t="b">
        <f t="shared" si="129"/>
        <v>1</v>
      </c>
      <c r="U780" s="75" t="b">
        <f t="shared" si="129"/>
        <v>1</v>
      </c>
      <c r="V780" s="75" t="b">
        <f t="shared" si="129"/>
        <v>1</v>
      </c>
      <c r="W780" s="75" t="b">
        <f t="shared" si="126"/>
        <v>1</v>
      </c>
      <c r="X780" s="75" t="b">
        <f t="shared" si="126"/>
        <v>1</v>
      </c>
      <c r="Y780" s="75" t="b">
        <f t="shared" si="126"/>
        <v>1</v>
      </c>
      <c r="Z780" s="75" t="b">
        <f t="shared" ref="Z780:Z843" si="130">IF(ISBLANK(I780),TRUE(),ISNUMBER(I780))</f>
        <v>1</v>
      </c>
      <c r="AA780" s="75">
        <f t="shared" si="127"/>
        <v>0</v>
      </c>
      <c r="AB780" s="75"/>
      <c r="AC780" s="77">
        <f t="shared" ref="AC780:AC843" si="131">IF(OR(A780="",B780=""),0,IF(A780&gt;B780,1,0))</f>
        <v>0</v>
      </c>
      <c r="AD780" s="78"/>
      <c r="AE780" s="79">
        <f t="shared" ref="AE780:AE843" si="132">IF(OR(A780="",B780=""),0,IF(SUMPRODUCT(($A$12:$A$1000&lt;B780)*($B$12:$B$1000&gt;A780))&gt;1,1,0))</f>
        <v>0</v>
      </c>
      <c r="AF780" s="104">
        <f t="shared" ref="AF780:AF843" si="133">B780-A780</f>
        <v>0</v>
      </c>
      <c r="AG780" s="45"/>
      <c r="AH780" s="110">
        <f t="shared" ref="AH780:AH843" si="134">IF(AND(OR(AF780&lt;20,AF780&gt;40),AND(A780&lt;&gt;"",B780&lt;&gt;"")),1,0)</f>
        <v>0</v>
      </c>
      <c r="AI780" s="21"/>
      <c r="AJ780" s="11"/>
      <c r="AK780" s="17"/>
    </row>
    <row r="781" spans="1:37" x14ac:dyDescent="0.3">
      <c r="A781" s="97"/>
      <c r="B781" s="97"/>
      <c r="C781" s="121"/>
      <c r="D781" s="119"/>
      <c r="M781" s="70" t="b">
        <f t="shared" si="128"/>
        <v>1</v>
      </c>
      <c r="N781" s="71" t="b">
        <f t="shared" si="128"/>
        <v>1</v>
      </c>
      <c r="O781" s="71" t="b">
        <f t="shared" si="128"/>
        <v>1</v>
      </c>
      <c r="P781" s="71" t="b">
        <f t="shared" si="128"/>
        <v>1</v>
      </c>
      <c r="Q781" s="72">
        <f t="shared" ref="Q781:Q844" si="135">IF(OR(AND(M781:P781),AND(NOT(M781),NOT(N781),NOT(O781),NOT(P781))),0,1)</f>
        <v>0</v>
      </c>
      <c r="R781" s="72"/>
      <c r="S781" s="101" t="b">
        <f t="shared" si="129"/>
        <v>1</v>
      </c>
      <c r="T781" s="75" t="b">
        <f t="shared" si="129"/>
        <v>1</v>
      </c>
      <c r="U781" s="75" t="b">
        <f t="shared" si="129"/>
        <v>1</v>
      </c>
      <c r="V781" s="75" t="b">
        <f t="shared" si="129"/>
        <v>1</v>
      </c>
      <c r="W781" s="75" t="b">
        <f t="shared" ref="W781:Z844" si="136">IF(ISBLANK(F781),TRUE(),ISNUMBER(F781))</f>
        <v>1</v>
      </c>
      <c r="X781" s="75" t="b">
        <f t="shared" si="136"/>
        <v>1</v>
      </c>
      <c r="Y781" s="75" t="b">
        <f t="shared" si="136"/>
        <v>1</v>
      </c>
      <c r="Z781" s="75" t="b">
        <f t="shared" si="130"/>
        <v>1</v>
      </c>
      <c r="AA781" s="75">
        <f t="shared" ref="AA781:AA844" si="137">IF(AND(S781:Z781),0,1)</f>
        <v>0</v>
      </c>
      <c r="AB781" s="75"/>
      <c r="AC781" s="77">
        <f t="shared" si="131"/>
        <v>0</v>
      </c>
      <c r="AD781" s="78"/>
      <c r="AE781" s="79">
        <f t="shared" si="132"/>
        <v>0</v>
      </c>
      <c r="AF781" s="104">
        <f t="shared" si="133"/>
        <v>0</v>
      </c>
      <c r="AG781" s="45"/>
      <c r="AH781" s="110">
        <f t="shared" si="134"/>
        <v>0</v>
      </c>
      <c r="AI781" s="21"/>
      <c r="AJ781" s="11"/>
      <c r="AK781" s="17"/>
    </row>
    <row r="782" spans="1:37" x14ac:dyDescent="0.3">
      <c r="A782" s="97"/>
      <c r="B782" s="97"/>
      <c r="C782" s="121"/>
      <c r="D782" s="119"/>
      <c r="M782" s="70" t="b">
        <f t="shared" si="128"/>
        <v>1</v>
      </c>
      <c r="N782" s="71" t="b">
        <f t="shared" si="128"/>
        <v>1</v>
      </c>
      <c r="O782" s="71" t="b">
        <f t="shared" si="128"/>
        <v>1</v>
      </c>
      <c r="P782" s="71" t="b">
        <f t="shared" si="128"/>
        <v>1</v>
      </c>
      <c r="Q782" s="72">
        <f t="shared" si="135"/>
        <v>0</v>
      </c>
      <c r="R782" s="72"/>
      <c r="S782" s="101" t="b">
        <f t="shared" si="129"/>
        <v>1</v>
      </c>
      <c r="T782" s="75" t="b">
        <f t="shared" si="129"/>
        <v>1</v>
      </c>
      <c r="U782" s="75" t="b">
        <f t="shared" si="129"/>
        <v>1</v>
      </c>
      <c r="V782" s="75" t="b">
        <f t="shared" si="129"/>
        <v>1</v>
      </c>
      <c r="W782" s="75" t="b">
        <f t="shared" si="136"/>
        <v>1</v>
      </c>
      <c r="X782" s="75" t="b">
        <f t="shared" si="136"/>
        <v>1</v>
      </c>
      <c r="Y782" s="75" t="b">
        <f t="shared" si="136"/>
        <v>1</v>
      </c>
      <c r="Z782" s="75" t="b">
        <f t="shared" si="130"/>
        <v>1</v>
      </c>
      <c r="AA782" s="75">
        <f t="shared" si="137"/>
        <v>0</v>
      </c>
      <c r="AB782" s="75"/>
      <c r="AC782" s="77">
        <f t="shared" si="131"/>
        <v>0</v>
      </c>
      <c r="AD782" s="78"/>
      <c r="AE782" s="79">
        <f t="shared" si="132"/>
        <v>0</v>
      </c>
      <c r="AF782" s="104">
        <f t="shared" si="133"/>
        <v>0</v>
      </c>
      <c r="AG782" s="45"/>
      <c r="AH782" s="110">
        <f t="shared" si="134"/>
        <v>0</v>
      </c>
      <c r="AI782" s="21"/>
      <c r="AJ782" s="11"/>
      <c r="AK782" s="17"/>
    </row>
    <row r="783" spans="1:37" x14ac:dyDescent="0.3">
      <c r="A783" s="97"/>
      <c r="B783" s="97"/>
      <c r="C783" s="121"/>
      <c r="D783" s="119"/>
      <c r="M783" s="70" t="b">
        <f t="shared" si="128"/>
        <v>1</v>
      </c>
      <c r="N783" s="71" t="b">
        <f t="shared" si="128"/>
        <v>1</v>
      </c>
      <c r="O783" s="71" t="b">
        <f t="shared" si="128"/>
        <v>1</v>
      </c>
      <c r="P783" s="71" t="b">
        <f t="shared" si="128"/>
        <v>1</v>
      </c>
      <c r="Q783" s="72">
        <f t="shared" si="135"/>
        <v>0</v>
      </c>
      <c r="R783" s="72"/>
      <c r="S783" s="101" t="b">
        <f t="shared" si="129"/>
        <v>1</v>
      </c>
      <c r="T783" s="75" t="b">
        <f t="shared" si="129"/>
        <v>1</v>
      </c>
      <c r="U783" s="75" t="b">
        <f t="shared" si="129"/>
        <v>1</v>
      </c>
      <c r="V783" s="75" t="b">
        <f t="shared" si="129"/>
        <v>1</v>
      </c>
      <c r="W783" s="75" t="b">
        <f t="shared" si="136"/>
        <v>1</v>
      </c>
      <c r="X783" s="75" t="b">
        <f t="shared" si="136"/>
        <v>1</v>
      </c>
      <c r="Y783" s="75" t="b">
        <f t="shared" si="136"/>
        <v>1</v>
      </c>
      <c r="Z783" s="75" t="b">
        <f t="shared" si="130"/>
        <v>1</v>
      </c>
      <c r="AA783" s="75">
        <f t="shared" si="137"/>
        <v>0</v>
      </c>
      <c r="AB783" s="75"/>
      <c r="AC783" s="77">
        <f t="shared" si="131"/>
        <v>0</v>
      </c>
      <c r="AD783" s="78"/>
      <c r="AE783" s="79">
        <f t="shared" si="132"/>
        <v>0</v>
      </c>
      <c r="AF783" s="104">
        <f t="shared" si="133"/>
        <v>0</v>
      </c>
      <c r="AG783" s="45"/>
      <c r="AH783" s="110">
        <f t="shared" si="134"/>
        <v>0</v>
      </c>
      <c r="AI783" s="21"/>
      <c r="AJ783" s="11"/>
      <c r="AK783" s="17"/>
    </row>
    <row r="784" spans="1:37" x14ac:dyDescent="0.3">
      <c r="A784" s="97"/>
      <c r="B784" s="97"/>
      <c r="C784" s="121"/>
      <c r="D784" s="119"/>
      <c r="M784" s="70" t="b">
        <f t="shared" si="128"/>
        <v>1</v>
      </c>
      <c r="N784" s="71" t="b">
        <f t="shared" si="128"/>
        <v>1</v>
      </c>
      <c r="O784" s="71" t="b">
        <f t="shared" si="128"/>
        <v>1</v>
      </c>
      <c r="P784" s="71" t="b">
        <f t="shared" si="128"/>
        <v>1</v>
      </c>
      <c r="Q784" s="72">
        <f t="shared" si="135"/>
        <v>0</v>
      </c>
      <c r="R784" s="72"/>
      <c r="S784" s="101" t="b">
        <f t="shared" si="129"/>
        <v>1</v>
      </c>
      <c r="T784" s="75" t="b">
        <f t="shared" si="129"/>
        <v>1</v>
      </c>
      <c r="U784" s="75" t="b">
        <f t="shared" si="129"/>
        <v>1</v>
      </c>
      <c r="V784" s="75" t="b">
        <f t="shared" si="129"/>
        <v>1</v>
      </c>
      <c r="W784" s="75" t="b">
        <f t="shared" si="136"/>
        <v>1</v>
      </c>
      <c r="X784" s="75" t="b">
        <f t="shared" si="136"/>
        <v>1</v>
      </c>
      <c r="Y784" s="75" t="b">
        <f t="shared" si="136"/>
        <v>1</v>
      </c>
      <c r="Z784" s="75" t="b">
        <f t="shared" si="130"/>
        <v>1</v>
      </c>
      <c r="AA784" s="75">
        <f t="shared" si="137"/>
        <v>0</v>
      </c>
      <c r="AB784" s="75"/>
      <c r="AC784" s="77">
        <f t="shared" si="131"/>
        <v>0</v>
      </c>
      <c r="AD784" s="78"/>
      <c r="AE784" s="79">
        <f t="shared" si="132"/>
        <v>0</v>
      </c>
      <c r="AF784" s="104">
        <f t="shared" si="133"/>
        <v>0</v>
      </c>
      <c r="AG784" s="45"/>
      <c r="AH784" s="110">
        <f t="shared" si="134"/>
        <v>0</v>
      </c>
      <c r="AI784" s="21"/>
      <c r="AJ784" s="11"/>
      <c r="AK784" s="17"/>
    </row>
    <row r="785" spans="1:37" x14ac:dyDescent="0.3">
      <c r="A785" s="97"/>
      <c r="B785" s="97"/>
      <c r="C785" s="121"/>
      <c r="D785" s="119"/>
      <c r="M785" s="70" t="b">
        <f t="shared" si="128"/>
        <v>1</v>
      </c>
      <c r="N785" s="71" t="b">
        <f t="shared" si="128"/>
        <v>1</v>
      </c>
      <c r="O785" s="71" t="b">
        <f t="shared" si="128"/>
        <v>1</v>
      </c>
      <c r="P785" s="71" t="b">
        <f t="shared" si="128"/>
        <v>1</v>
      </c>
      <c r="Q785" s="72">
        <f t="shared" si="135"/>
        <v>0</v>
      </c>
      <c r="R785" s="72"/>
      <c r="S785" s="101" t="b">
        <f t="shared" si="129"/>
        <v>1</v>
      </c>
      <c r="T785" s="75" t="b">
        <f t="shared" si="129"/>
        <v>1</v>
      </c>
      <c r="U785" s="75" t="b">
        <f t="shared" si="129"/>
        <v>1</v>
      </c>
      <c r="V785" s="75" t="b">
        <f t="shared" si="129"/>
        <v>1</v>
      </c>
      <c r="W785" s="75" t="b">
        <f t="shared" si="136"/>
        <v>1</v>
      </c>
      <c r="X785" s="75" t="b">
        <f t="shared" si="136"/>
        <v>1</v>
      </c>
      <c r="Y785" s="75" t="b">
        <f t="shared" si="136"/>
        <v>1</v>
      </c>
      <c r="Z785" s="75" t="b">
        <f t="shared" si="130"/>
        <v>1</v>
      </c>
      <c r="AA785" s="75">
        <f t="shared" si="137"/>
        <v>0</v>
      </c>
      <c r="AB785" s="75"/>
      <c r="AC785" s="77">
        <f t="shared" si="131"/>
        <v>0</v>
      </c>
      <c r="AD785" s="78"/>
      <c r="AE785" s="79">
        <f t="shared" si="132"/>
        <v>0</v>
      </c>
      <c r="AF785" s="104">
        <f t="shared" si="133"/>
        <v>0</v>
      </c>
      <c r="AG785" s="45"/>
      <c r="AH785" s="110">
        <f t="shared" si="134"/>
        <v>0</v>
      </c>
      <c r="AI785" s="21"/>
      <c r="AJ785" s="11"/>
      <c r="AK785" s="17"/>
    </row>
    <row r="786" spans="1:37" x14ac:dyDescent="0.3">
      <c r="A786" s="97"/>
      <c r="B786" s="97"/>
      <c r="C786" s="121"/>
      <c r="D786" s="119"/>
      <c r="M786" s="70" t="b">
        <f t="shared" si="128"/>
        <v>1</v>
      </c>
      <c r="N786" s="71" t="b">
        <f t="shared" si="128"/>
        <v>1</v>
      </c>
      <c r="O786" s="71" t="b">
        <f t="shared" si="128"/>
        <v>1</v>
      </c>
      <c r="P786" s="71" t="b">
        <f t="shared" si="128"/>
        <v>1</v>
      </c>
      <c r="Q786" s="72">
        <f t="shared" si="135"/>
        <v>0</v>
      </c>
      <c r="R786" s="72"/>
      <c r="S786" s="101" t="b">
        <f t="shared" si="129"/>
        <v>1</v>
      </c>
      <c r="T786" s="75" t="b">
        <f t="shared" si="129"/>
        <v>1</v>
      </c>
      <c r="U786" s="75" t="b">
        <f t="shared" si="129"/>
        <v>1</v>
      </c>
      <c r="V786" s="75" t="b">
        <f t="shared" si="129"/>
        <v>1</v>
      </c>
      <c r="W786" s="75" t="b">
        <f t="shared" si="136"/>
        <v>1</v>
      </c>
      <c r="X786" s="75" t="b">
        <f t="shared" si="136"/>
        <v>1</v>
      </c>
      <c r="Y786" s="75" t="b">
        <f t="shared" si="136"/>
        <v>1</v>
      </c>
      <c r="Z786" s="75" t="b">
        <f t="shared" si="130"/>
        <v>1</v>
      </c>
      <c r="AA786" s="75">
        <f t="shared" si="137"/>
        <v>0</v>
      </c>
      <c r="AB786" s="75"/>
      <c r="AC786" s="77">
        <f t="shared" si="131"/>
        <v>0</v>
      </c>
      <c r="AD786" s="78"/>
      <c r="AE786" s="79">
        <f t="shared" si="132"/>
        <v>0</v>
      </c>
      <c r="AF786" s="104">
        <f t="shared" si="133"/>
        <v>0</v>
      </c>
      <c r="AG786" s="45"/>
      <c r="AH786" s="110">
        <f t="shared" si="134"/>
        <v>0</v>
      </c>
      <c r="AI786" s="21"/>
      <c r="AJ786" s="11"/>
      <c r="AK786" s="17"/>
    </row>
    <row r="787" spans="1:37" x14ac:dyDescent="0.3">
      <c r="A787" s="97"/>
      <c r="B787" s="97"/>
      <c r="C787" s="121"/>
      <c r="D787" s="119"/>
      <c r="M787" s="70" t="b">
        <f t="shared" si="128"/>
        <v>1</v>
      </c>
      <c r="N787" s="71" t="b">
        <f t="shared" si="128"/>
        <v>1</v>
      </c>
      <c r="O787" s="71" t="b">
        <f t="shared" si="128"/>
        <v>1</v>
      </c>
      <c r="P787" s="71" t="b">
        <f t="shared" si="128"/>
        <v>1</v>
      </c>
      <c r="Q787" s="72">
        <f t="shared" si="135"/>
        <v>0</v>
      </c>
      <c r="R787" s="72"/>
      <c r="S787" s="101" t="b">
        <f t="shared" si="129"/>
        <v>1</v>
      </c>
      <c r="T787" s="75" t="b">
        <f t="shared" si="129"/>
        <v>1</v>
      </c>
      <c r="U787" s="75" t="b">
        <f t="shared" si="129"/>
        <v>1</v>
      </c>
      <c r="V787" s="75" t="b">
        <f t="shared" si="129"/>
        <v>1</v>
      </c>
      <c r="W787" s="75" t="b">
        <f t="shared" si="136"/>
        <v>1</v>
      </c>
      <c r="X787" s="75" t="b">
        <f t="shared" si="136"/>
        <v>1</v>
      </c>
      <c r="Y787" s="75" t="b">
        <f t="shared" si="136"/>
        <v>1</v>
      </c>
      <c r="Z787" s="75" t="b">
        <f t="shared" si="130"/>
        <v>1</v>
      </c>
      <c r="AA787" s="75">
        <f t="shared" si="137"/>
        <v>0</v>
      </c>
      <c r="AB787" s="75"/>
      <c r="AC787" s="77">
        <f t="shared" si="131"/>
        <v>0</v>
      </c>
      <c r="AD787" s="78"/>
      <c r="AE787" s="79">
        <f t="shared" si="132"/>
        <v>0</v>
      </c>
      <c r="AF787" s="104">
        <f t="shared" si="133"/>
        <v>0</v>
      </c>
      <c r="AG787" s="45"/>
      <c r="AH787" s="110">
        <f t="shared" si="134"/>
        <v>0</v>
      </c>
      <c r="AI787" s="21"/>
      <c r="AJ787" s="11"/>
      <c r="AK787" s="17"/>
    </row>
    <row r="788" spans="1:37" x14ac:dyDescent="0.3">
      <c r="A788" s="97"/>
      <c r="B788" s="97"/>
      <c r="C788" s="121"/>
      <c r="D788" s="119"/>
      <c r="M788" s="70" t="b">
        <f t="shared" si="128"/>
        <v>1</v>
      </c>
      <c r="N788" s="71" t="b">
        <f t="shared" si="128"/>
        <v>1</v>
      </c>
      <c r="O788" s="71" t="b">
        <f t="shared" si="128"/>
        <v>1</v>
      </c>
      <c r="P788" s="71" t="b">
        <f t="shared" si="128"/>
        <v>1</v>
      </c>
      <c r="Q788" s="72">
        <f t="shared" si="135"/>
        <v>0</v>
      </c>
      <c r="R788" s="72"/>
      <c r="S788" s="101" t="b">
        <f t="shared" si="129"/>
        <v>1</v>
      </c>
      <c r="T788" s="75" t="b">
        <f t="shared" si="129"/>
        <v>1</v>
      </c>
      <c r="U788" s="75" t="b">
        <f t="shared" si="129"/>
        <v>1</v>
      </c>
      <c r="V788" s="75" t="b">
        <f t="shared" si="129"/>
        <v>1</v>
      </c>
      <c r="W788" s="75" t="b">
        <f t="shared" si="136"/>
        <v>1</v>
      </c>
      <c r="X788" s="75" t="b">
        <f t="shared" si="136"/>
        <v>1</v>
      </c>
      <c r="Y788" s="75" t="b">
        <f t="shared" si="136"/>
        <v>1</v>
      </c>
      <c r="Z788" s="75" t="b">
        <f t="shared" si="130"/>
        <v>1</v>
      </c>
      <c r="AA788" s="75">
        <f t="shared" si="137"/>
        <v>0</v>
      </c>
      <c r="AB788" s="75"/>
      <c r="AC788" s="77">
        <f t="shared" si="131"/>
        <v>0</v>
      </c>
      <c r="AD788" s="78"/>
      <c r="AE788" s="79">
        <f t="shared" si="132"/>
        <v>0</v>
      </c>
      <c r="AF788" s="104">
        <f t="shared" si="133"/>
        <v>0</v>
      </c>
      <c r="AG788" s="45"/>
      <c r="AH788" s="110">
        <f t="shared" si="134"/>
        <v>0</v>
      </c>
      <c r="AI788" s="21"/>
      <c r="AJ788" s="11"/>
      <c r="AK788" s="17"/>
    </row>
    <row r="789" spans="1:37" x14ac:dyDescent="0.3">
      <c r="A789" s="97"/>
      <c r="B789" s="97"/>
      <c r="C789" s="121"/>
      <c r="D789" s="119"/>
      <c r="M789" s="70" t="b">
        <f t="shared" si="128"/>
        <v>1</v>
      </c>
      <c r="N789" s="71" t="b">
        <f t="shared" si="128"/>
        <v>1</v>
      </c>
      <c r="O789" s="71" t="b">
        <f t="shared" si="128"/>
        <v>1</v>
      </c>
      <c r="P789" s="71" t="b">
        <f t="shared" si="128"/>
        <v>1</v>
      </c>
      <c r="Q789" s="72">
        <f t="shared" si="135"/>
        <v>0</v>
      </c>
      <c r="R789" s="72"/>
      <c r="S789" s="101" t="b">
        <f t="shared" si="129"/>
        <v>1</v>
      </c>
      <c r="T789" s="75" t="b">
        <f t="shared" si="129"/>
        <v>1</v>
      </c>
      <c r="U789" s="75" t="b">
        <f t="shared" si="129"/>
        <v>1</v>
      </c>
      <c r="V789" s="75" t="b">
        <f t="shared" si="129"/>
        <v>1</v>
      </c>
      <c r="W789" s="75" t="b">
        <f t="shared" si="136"/>
        <v>1</v>
      </c>
      <c r="X789" s="75" t="b">
        <f t="shared" si="136"/>
        <v>1</v>
      </c>
      <c r="Y789" s="75" t="b">
        <f t="shared" si="136"/>
        <v>1</v>
      </c>
      <c r="Z789" s="75" t="b">
        <f t="shared" si="130"/>
        <v>1</v>
      </c>
      <c r="AA789" s="75">
        <f t="shared" si="137"/>
        <v>0</v>
      </c>
      <c r="AB789" s="75"/>
      <c r="AC789" s="77">
        <f t="shared" si="131"/>
        <v>0</v>
      </c>
      <c r="AD789" s="78"/>
      <c r="AE789" s="79">
        <f t="shared" si="132"/>
        <v>0</v>
      </c>
      <c r="AF789" s="104">
        <f t="shared" si="133"/>
        <v>0</v>
      </c>
      <c r="AG789" s="45"/>
      <c r="AH789" s="110">
        <f t="shared" si="134"/>
        <v>0</v>
      </c>
      <c r="AI789" s="21"/>
      <c r="AJ789" s="11"/>
      <c r="AK789" s="17"/>
    </row>
    <row r="790" spans="1:37" x14ac:dyDescent="0.3">
      <c r="A790" s="97"/>
      <c r="B790" s="97"/>
      <c r="C790" s="121"/>
      <c r="D790" s="119"/>
      <c r="M790" s="70" t="b">
        <f t="shared" si="128"/>
        <v>1</v>
      </c>
      <c r="N790" s="71" t="b">
        <f t="shared" si="128"/>
        <v>1</v>
      </c>
      <c r="O790" s="71" t="b">
        <f t="shared" si="128"/>
        <v>1</v>
      </c>
      <c r="P790" s="71" t="b">
        <f t="shared" si="128"/>
        <v>1</v>
      </c>
      <c r="Q790" s="72">
        <f t="shared" si="135"/>
        <v>0</v>
      </c>
      <c r="R790" s="72"/>
      <c r="S790" s="101" t="b">
        <f t="shared" si="129"/>
        <v>1</v>
      </c>
      <c r="T790" s="75" t="b">
        <f t="shared" si="129"/>
        <v>1</v>
      </c>
      <c r="U790" s="75" t="b">
        <f t="shared" si="129"/>
        <v>1</v>
      </c>
      <c r="V790" s="75" t="b">
        <f t="shared" si="129"/>
        <v>1</v>
      </c>
      <c r="W790" s="75" t="b">
        <f t="shared" si="136"/>
        <v>1</v>
      </c>
      <c r="X790" s="75" t="b">
        <f t="shared" si="136"/>
        <v>1</v>
      </c>
      <c r="Y790" s="75" t="b">
        <f t="shared" si="136"/>
        <v>1</v>
      </c>
      <c r="Z790" s="75" t="b">
        <f t="shared" si="130"/>
        <v>1</v>
      </c>
      <c r="AA790" s="75">
        <f t="shared" si="137"/>
        <v>0</v>
      </c>
      <c r="AB790" s="75"/>
      <c r="AC790" s="77">
        <f t="shared" si="131"/>
        <v>0</v>
      </c>
      <c r="AD790" s="78"/>
      <c r="AE790" s="79">
        <f t="shared" si="132"/>
        <v>0</v>
      </c>
      <c r="AF790" s="104">
        <f t="shared" si="133"/>
        <v>0</v>
      </c>
      <c r="AG790" s="45"/>
      <c r="AH790" s="110">
        <f t="shared" si="134"/>
        <v>0</v>
      </c>
      <c r="AI790" s="21"/>
      <c r="AJ790" s="11"/>
      <c r="AK790" s="17"/>
    </row>
    <row r="791" spans="1:37" x14ac:dyDescent="0.3">
      <c r="A791" s="97"/>
      <c r="B791" s="97"/>
      <c r="C791" s="121"/>
      <c r="D791" s="119"/>
      <c r="M791" s="70" t="b">
        <f t="shared" si="128"/>
        <v>1</v>
      </c>
      <c r="N791" s="71" t="b">
        <f t="shared" si="128"/>
        <v>1</v>
      </c>
      <c r="O791" s="71" t="b">
        <f t="shared" si="128"/>
        <v>1</v>
      </c>
      <c r="P791" s="71" t="b">
        <f t="shared" si="128"/>
        <v>1</v>
      </c>
      <c r="Q791" s="72">
        <f t="shared" si="135"/>
        <v>0</v>
      </c>
      <c r="R791" s="72"/>
      <c r="S791" s="101" t="b">
        <f t="shared" si="129"/>
        <v>1</v>
      </c>
      <c r="T791" s="75" t="b">
        <f t="shared" si="129"/>
        <v>1</v>
      </c>
      <c r="U791" s="75" t="b">
        <f t="shared" si="129"/>
        <v>1</v>
      </c>
      <c r="V791" s="75" t="b">
        <f t="shared" si="129"/>
        <v>1</v>
      </c>
      <c r="W791" s="75" t="b">
        <f t="shared" si="136"/>
        <v>1</v>
      </c>
      <c r="X791" s="75" t="b">
        <f t="shared" si="136"/>
        <v>1</v>
      </c>
      <c r="Y791" s="75" t="b">
        <f t="shared" si="136"/>
        <v>1</v>
      </c>
      <c r="Z791" s="75" t="b">
        <f t="shared" si="130"/>
        <v>1</v>
      </c>
      <c r="AA791" s="75">
        <f t="shared" si="137"/>
        <v>0</v>
      </c>
      <c r="AB791" s="75"/>
      <c r="AC791" s="77">
        <f t="shared" si="131"/>
        <v>0</v>
      </c>
      <c r="AD791" s="78"/>
      <c r="AE791" s="79">
        <f t="shared" si="132"/>
        <v>0</v>
      </c>
      <c r="AF791" s="104">
        <f t="shared" si="133"/>
        <v>0</v>
      </c>
      <c r="AG791" s="45"/>
      <c r="AH791" s="110">
        <f t="shared" si="134"/>
        <v>0</v>
      </c>
      <c r="AI791" s="21"/>
      <c r="AJ791" s="11"/>
      <c r="AK791" s="17"/>
    </row>
    <row r="792" spans="1:37" x14ac:dyDescent="0.3">
      <c r="A792" s="97"/>
      <c r="B792" s="97"/>
      <c r="C792" s="121"/>
      <c r="D792" s="119"/>
      <c r="M792" s="70" t="b">
        <f t="shared" si="128"/>
        <v>1</v>
      </c>
      <c r="N792" s="71" t="b">
        <f t="shared" si="128"/>
        <v>1</v>
      </c>
      <c r="O792" s="71" t="b">
        <f t="shared" si="128"/>
        <v>1</v>
      </c>
      <c r="P792" s="71" t="b">
        <f t="shared" si="128"/>
        <v>1</v>
      </c>
      <c r="Q792" s="72">
        <f t="shared" si="135"/>
        <v>0</v>
      </c>
      <c r="R792" s="72"/>
      <c r="S792" s="101" t="b">
        <f t="shared" si="129"/>
        <v>1</v>
      </c>
      <c r="T792" s="75" t="b">
        <f t="shared" si="129"/>
        <v>1</v>
      </c>
      <c r="U792" s="75" t="b">
        <f t="shared" si="129"/>
        <v>1</v>
      </c>
      <c r="V792" s="75" t="b">
        <f t="shared" si="129"/>
        <v>1</v>
      </c>
      <c r="W792" s="75" t="b">
        <f t="shared" si="136"/>
        <v>1</v>
      </c>
      <c r="X792" s="75" t="b">
        <f t="shared" si="136"/>
        <v>1</v>
      </c>
      <c r="Y792" s="75" t="b">
        <f t="shared" si="136"/>
        <v>1</v>
      </c>
      <c r="Z792" s="75" t="b">
        <f t="shared" si="130"/>
        <v>1</v>
      </c>
      <c r="AA792" s="75">
        <f t="shared" si="137"/>
        <v>0</v>
      </c>
      <c r="AB792" s="75"/>
      <c r="AC792" s="77">
        <f t="shared" si="131"/>
        <v>0</v>
      </c>
      <c r="AD792" s="78"/>
      <c r="AE792" s="79">
        <f t="shared" si="132"/>
        <v>0</v>
      </c>
      <c r="AF792" s="104">
        <f t="shared" si="133"/>
        <v>0</v>
      </c>
      <c r="AG792" s="45"/>
      <c r="AH792" s="110">
        <f t="shared" si="134"/>
        <v>0</v>
      </c>
      <c r="AI792" s="21"/>
      <c r="AJ792" s="11"/>
      <c r="AK792" s="17"/>
    </row>
    <row r="793" spans="1:37" x14ac:dyDescent="0.3">
      <c r="A793" s="97"/>
      <c r="B793" s="97"/>
      <c r="C793" s="121"/>
      <c r="D793" s="119"/>
      <c r="M793" s="70" t="b">
        <f t="shared" si="128"/>
        <v>1</v>
      </c>
      <c r="N793" s="71" t="b">
        <f t="shared" si="128"/>
        <v>1</v>
      </c>
      <c r="O793" s="71" t="b">
        <f t="shared" si="128"/>
        <v>1</v>
      </c>
      <c r="P793" s="71" t="b">
        <f t="shared" si="128"/>
        <v>1</v>
      </c>
      <c r="Q793" s="72">
        <f t="shared" si="135"/>
        <v>0</v>
      </c>
      <c r="R793" s="72"/>
      <c r="S793" s="101" t="b">
        <f t="shared" si="129"/>
        <v>1</v>
      </c>
      <c r="T793" s="75" t="b">
        <f t="shared" si="129"/>
        <v>1</v>
      </c>
      <c r="U793" s="75" t="b">
        <f t="shared" si="129"/>
        <v>1</v>
      </c>
      <c r="V793" s="75" t="b">
        <f t="shared" si="129"/>
        <v>1</v>
      </c>
      <c r="W793" s="75" t="b">
        <f t="shared" si="136"/>
        <v>1</v>
      </c>
      <c r="X793" s="75" t="b">
        <f t="shared" si="136"/>
        <v>1</v>
      </c>
      <c r="Y793" s="75" t="b">
        <f t="shared" si="136"/>
        <v>1</v>
      </c>
      <c r="Z793" s="75" t="b">
        <f t="shared" si="130"/>
        <v>1</v>
      </c>
      <c r="AA793" s="75">
        <f t="shared" si="137"/>
        <v>0</v>
      </c>
      <c r="AB793" s="75"/>
      <c r="AC793" s="77">
        <f t="shared" si="131"/>
        <v>0</v>
      </c>
      <c r="AD793" s="78"/>
      <c r="AE793" s="79">
        <f t="shared" si="132"/>
        <v>0</v>
      </c>
      <c r="AF793" s="104">
        <f t="shared" si="133"/>
        <v>0</v>
      </c>
      <c r="AG793" s="45"/>
      <c r="AH793" s="110">
        <f t="shared" si="134"/>
        <v>0</v>
      </c>
      <c r="AI793" s="21"/>
      <c r="AJ793" s="11"/>
      <c r="AK793" s="17"/>
    </row>
    <row r="794" spans="1:37" x14ac:dyDescent="0.3">
      <c r="A794" s="97"/>
      <c r="B794" s="97"/>
      <c r="C794" s="121"/>
      <c r="D794" s="119"/>
      <c r="M794" s="70" t="b">
        <f t="shared" si="128"/>
        <v>1</v>
      </c>
      <c r="N794" s="71" t="b">
        <f t="shared" si="128"/>
        <v>1</v>
      </c>
      <c r="O794" s="71" t="b">
        <f t="shared" si="128"/>
        <v>1</v>
      </c>
      <c r="P794" s="71" t="b">
        <f t="shared" si="128"/>
        <v>1</v>
      </c>
      <c r="Q794" s="72">
        <f t="shared" si="135"/>
        <v>0</v>
      </c>
      <c r="R794" s="72"/>
      <c r="S794" s="101" t="b">
        <f t="shared" si="129"/>
        <v>1</v>
      </c>
      <c r="T794" s="75" t="b">
        <f t="shared" si="129"/>
        <v>1</v>
      </c>
      <c r="U794" s="75" t="b">
        <f t="shared" si="129"/>
        <v>1</v>
      </c>
      <c r="V794" s="75" t="b">
        <f t="shared" si="129"/>
        <v>1</v>
      </c>
      <c r="W794" s="75" t="b">
        <f t="shared" si="136"/>
        <v>1</v>
      </c>
      <c r="X794" s="75" t="b">
        <f t="shared" si="136"/>
        <v>1</v>
      </c>
      <c r="Y794" s="75" t="b">
        <f t="shared" si="136"/>
        <v>1</v>
      </c>
      <c r="Z794" s="75" t="b">
        <f t="shared" si="130"/>
        <v>1</v>
      </c>
      <c r="AA794" s="75">
        <f t="shared" si="137"/>
        <v>0</v>
      </c>
      <c r="AB794" s="75"/>
      <c r="AC794" s="77">
        <f t="shared" si="131"/>
        <v>0</v>
      </c>
      <c r="AD794" s="78"/>
      <c r="AE794" s="79">
        <f t="shared" si="132"/>
        <v>0</v>
      </c>
      <c r="AF794" s="104">
        <f t="shared" si="133"/>
        <v>0</v>
      </c>
      <c r="AG794" s="45"/>
      <c r="AH794" s="110">
        <f t="shared" si="134"/>
        <v>0</v>
      </c>
      <c r="AI794" s="21"/>
      <c r="AJ794" s="11"/>
      <c r="AK794" s="17"/>
    </row>
    <row r="795" spans="1:37" x14ac:dyDescent="0.3">
      <c r="A795" s="97"/>
      <c r="B795" s="97"/>
      <c r="C795" s="121"/>
      <c r="D795" s="119"/>
      <c r="M795" s="70" t="b">
        <f t="shared" si="128"/>
        <v>1</v>
      </c>
      <c r="N795" s="71" t="b">
        <f t="shared" si="128"/>
        <v>1</v>
      </c>
      <c r="O795" s="71" t="b">
        <f t="shared" si="128"/>
        <v>1</v>
      </c>
      <c r="P795" s="71" t="b">
        <f t="shared" si="128"/>
        <v>1</v>
      </c>
      <c r="Q795" s="72">
        <f t="shared" si="135"/>
        <v>0</v>
      </c>
      <c r="R795" s="72"/>
      <c r="S795" s="101" t="b">
        <f t="shared" si="129"/>
        <v>1</v>
      </c>
      <c r="T795" s="75" t="b">
        <f t="shared" si="129"/>
        <v>1</v>
      </c>
      <c r="U795" s="75" t="b">
        <f t="shared" si="129"/>
        <v>1</v>
      </c>
      <c r="V795" s="75" t="b">
        <f t="shared" si="129"/>
        <v>1</v>
      </c>
      <c r="W795" s="75" t="b">
        <f t="shared" si="136"/>
        <v>1</v>
      </c>
      <c r="X795" s="75" t="b">
        <f t="shared" si="136"/>
        <v>1</v>
      </c>
      <c r="Y795" s="75" t="b">
        <f t="shared" si="136"/>
        <v>1</v>
      </c>
      <c r="Z795" s="75" t="b">
        <f t="shared" si="130"/>
        <v>1</v>
      </c>
      <c r="AA795" s="75">
        <f t="shared" si="137"/>
        <v>0</v>
      </c>
      <c r="AB795" s="75"/>
      <c r="AC795" s="77">
        <f t="shared" si="131"/>
        <v>0</v>
      </c>
      <c r="AD795" s="78"/>
      <c r="AE795" s="79">
        <f t="shared" si="132"/>
        <v>0</v>
      </c>
      <c r="AF795" s="104">
        <f t="shared" si="133"/>
        <v>0</v>
      </c>
      <c r="AG795" s="45"/>
      <c r="AH795" s="110">
        <f t="shared" si="134"/>
        <v>0</v>
      </c>
      <c r="AI795" s="21"/>
      <c r="AJ795" s="11"/>
      <c r="AK795" s="17"/>
    </row>
    <row r="796" spans="1:37" x14ac:dyDescent="0.3">
      <c r="A796" s="97"/>
      <c r="B796" s="97"/>
      <c r="C796" s="121"/>
      <c r="D796" s="119"/>
      <c r="M796" s="70" t="b">
        <f t="shared" si="128"/>
        <v>1</v>
      </c>
      <c r="N796" s="71" t="b">
        <f t="shared" si="128"/>
        <v>1</v>
      </c>
      <c r="O796" s="71" t="b">
        <f t="shared" si="128"/>
        <v>1</v>
      </c>
      <c r="P796" s="71" t="b">
        <f t="shared" si="128"/>
        <v>1</v>
      </c>
      <c r="Q796" s="72">
        <f t="shared" si="135"/>
        <v>0</v>
      </c>
      <c r="R796" s="72"/>
      <c r="S796" s="101" t="b">
        <f t="shared" si="129"/>
        <v>1</v>
      </c>
      <c r="T796" s="75" t="b">
        <f t="shared" si="129"/>
        <v>1</v>
      </c>
      <c r="U796" s="75" t="b">
        <f t="shared" si="129"/>
        <v>1</v>
      </c>
      <c r="V796" s="75" t="b">
        <f t="shared" si="129"/>
        <v>1</v>
      </c>
      <c r="W796" s="75" t="b">
        <f t="shared" si="136"/>
        <v>1</v>
      </c>
      <c r="X796" s="75" t="b">
        <f t="shared" si="136"/>
        <v>1</v>
      </c>
      <c r="Y796" s="75" t="b">
        <f t="shared" si="136"/>
        <v>1</v>
      </c>
      <c r="Z796" s="75" t="b">
        <f t="shared" si="130"/>
        <v>1</v>
      </c>
      <c r="AA796" s="75">
        <f t="shared" si="137"/>
        <v>0</v>
      </c>
      <c r="AB796" s="75"/>
      <c r="AC796" s="77">
        <f t="shared" si="131"/>
        <v>0</v>
      </c>
      <c r="AD796" s="78"/>
      <c r="AE796" s="79">
        <f t="shared" si="132"/>
        <v>0</v>
      </c>
      <c r="AF796" s="104">
        <f t="shared" si="133"/>
        <v>0</v>
      </c>
      <c r="AG796" s="45"/>
      <c r="AH796" s="110">
        <f t="shared" si="134"/>
        <v>0</v>
      </c>
      <c r="AI796" s="21"/>
      <c r="AJ796" s="11"/>
      <c r="AK796" s="17"/>
    </row>
    <row r="797" spans="1:37" x14ac:dyDescent="0.3">
      <c r="A797" s="97"/>
      <c r="B797" s="97"/>
      <c r="C797" s="121"/>
      <c r="D797" s="119"/>
      <c r="M797" s="70" t="b">
        <f t="shared" si="128"/>
        <v>1</v>
      </c>
      <c r="N797" s="71" t="b">
        <f t="shared" si="128"/>
        <v>1</v>
      </c>
      <c r="O797" s="71" t="b">
        <f t="shared" si="128"/>
        <v>1</v>
      </c>
      <c r="P797" s="71" t="b">
        <f t="shared" si="128"/>
        <v>1</v>
      </c>
      <c r="Q797" s="72">
        <f t="shared" si="135"/>
        <v>0</v>
      </c>
      <c r="R797" s="72"/>
      <c r="S797" s="101" t="b">
        <f t="shared" si="129"/>
        <v>1</v>
      </c>
      <c r="T797" s="75" t="b">
        <f t="shared" si="129"/>
        <v>1</v>
      </c>
      <c r="U797" s="75" t="b">
        <f t="shared" si="129"/>
        <v>1</v>
      </c>
      <c r="V797" s="75" t="b">
        <f t="shared" si="129"/>
        <v>1</v>
      </c>
      <c r="W797" s="75" t="b">
        <f t="shared" si="136"/>
        <v>1</v>
      </c>
      <c r="X797" s="75" t="b">
        <f t="shared" si="136"/>
        <v>1</v>
      </c>
      <c r="Y797" s="75" t="b">
        <f t="shared" si="136"/>
        <v>1</v>
      </c>
      <c r="Z797" s="75" t="b">
        <f t="shared" si="130"/>
        <v>1</v>
      </c>
      <c r="AA797" s="75">
        <f t="shared" si="137"/>
        <v>0</v>
      </c>
      <c r="AB797" s="75"/>
      <c r="AC797" s="77">
        <f t="shared" si="131"/>
        <v>0</v>
      </c>
      <c r="AD797" s="78"/>
      <c r="AE797" s="79">
        <f t="shared" si="132"/>
        <v>0</v>
      </c>
      <c r="AF797" s="104">
        <f t="shared" si="133"/>
        <v>0</v>
      </c>
      <c r="AG797" s="45"/>
      <c r="AH797" s="110">
        <f t="shared" si="134"/>
        <v>0</v>
      </c>
      <c r="AI797" s="21"/>
      <c r="AJ797" s="11"/>
      <c r="AK797" s="17"/>
    </row>
    <row r="798" spans="1:37" x14ac:dyDescent="0.3">
      <c r="A798" s="97"/>
      <c r="B798" s="97"/>
      <c r="C798" s="121"/>
      <c r="D798" s="119"/>
      <c r="M798" s="70" t="b">
        <f t="shared" si="128"/>
        <v>1</v>
      </c>
      <c r="N798" s="71" t="b">
        <f t="shared" si="128"/>
        <v>1</v>
      </c>
      <c r="O798" s="71" t="b">
        <f t="shared" si="128"/>
        <v>1</v>
      </c>
      <c r="P798" s="71" t="b">
        <f t="shared" si="128"/>
        <v>1</v>
      </c>
      <c r="Q798" s="72">
        <f t="shared" si="135"/>
        <v>0</v>
      </c>
      <c r="R798" s="72"/>
      <c r="S798" s="101" t="b">
        <f t="shared" si="129"/>
        <v>1</v>
      </c>
      <c r="T798" s="75" t="b">
        <f t="shared" si="129"/>
        <v>1</v>
      </c>
      <c r="U798" s="75" t="b">
        <f t="shared" si="129"/>
        <v>1</v>
      </c>
      <c r="V798" s="75" t="b">
        <f t="shared" si="129"/>
        <v>1</v>
      </c>
      <c r="W798" s="75" t="b">
        <f t="shared" si="136"/>
        <v>1</v>
      </c>
      <c r="X798" s="75" t="b">
        <f t="shared" si="136"/>
        <v>1</v>
      </c>
      <c r="Y798" s="75" t="b">
        <f t="shared" si="136"/>
        <v>1</v>
      </c>
      <c r="Z798" s="75" t="b">
        <f t="shared" si="130"/>
        <v>1</v>
      </c>
      <c r="AA798" s="75">
        <f t="shared" si="137"/>
        <v>0</v>
      </c>
      <c r="AB798" s="75"/>
      <c r="AC798" s="77">
        <f t="shared" si="131"/>
        <v>0</v>
      </c>
      <c r="AD798" s="78"/>
      <c r="AE798" s="79">
        <f t="shared" si="132"/>
        <v>0</v>
      </c>
      <c r="AF798" s="104">
        <f t="shared" si="133"/>
        <v>0</v>
      </c>
      <c r="AG798" s="45"/>
      <c r="AH798" s="110">
        <f t="shared" si="134"/>
        <v>0</v>
      </c>
      <c r="AI798" s="21"/>
      <c r="AJ798" s="11"/>
      <c r="AK798" s="17"/>
    </row>
    <row r="799" spans="1:37" x14ac:dyDescent="0.3">
      <c r="A799" s="97"/>
      <c r="B799" s="97"/>
      <c r="C799" s="121"/>
      <c r="D799" s="119"/>
      <c r="M799" s="70" t="b">
        <f t="shared" si="128"/>
        <v>1</v>
      </c>
      <c r="N799" s="71" t="b">
        <f t="shared" si="128"/>
        <v>1</v>
      </c>
      <c r="O799" s="71" t="b">
        <f t="shared" si="128"/>
        <v>1</v>
      </c>
      <c r="P799" s="71" t="b">
        <f t="shared" si="128"/>
        <v>1</v>
      </c>
      <c r="Q799" s="72">
        <f t="shared" si="135"/>
        <v>0</v>
      </c>
      <c r="R799" s="72"/>
      <c r="S799" s="101" t="b">
        <f t="shared" si="129"/>
        <v>1</v>
      </c>
      <c r="T799" s="75" t="b">
        <f t="shared" si="129"/>
        <v>1</v>
      </c>
      <c r="U799" s="75" t="b">
        <f t="shared" si="129"/>
        <v>1</v>
      </c>
      <c r="V799" s="75" t="b">
        <f t="shared" si="129"/>
        <v>1</v>
      </c>
      <c r="W799" s="75" t="b">
        <f t="shared" si="136"/>
        <v>1</v>
      </c>
      <c r="X799" s="75" t="b">
        <f t="shared" si="136"/>
        <v>1</v>
      </c>
      <c r="Y799" s="75" t="b">
        <f t="shared" si="136"/>
        <v>1</v>
      </c>
      <c r="Z799" s="75" t="b">
        <f t="shared" si="130"/>
        <v>1</v>
      </c>
      <c r="AA799" s="75">
        <f t="shared" si="137"/>
        <v>0</v>
      </c>
      <c r="AB799" s="75"/>
      <c r="AC799" s="77">
        <f t="shared" si="131"/>
        <v>0</v>
      </c>
      <c r="AD799" s="78"/>
      <c r="AE799" s="79">
        <f t="shared" si="132"/>
        <v>0</v>
      </c>
      <c r="AF799" s="104">
        <f t="shared" si="133"/>
        <v>0</v>
      </c>
      <c r="AG799" s="45"/>
      <c r="AH799" s="110">
        <f t="shared" si="134"/>
        <v>0</v>
      </c>
      <c r="AI799" s="21"/>
      <c r="AJ799" s="11"/>
      <c r="AK799" s="17"/>
    </row>
    <row r="800" spans="1:37" x14ac:dyDescent="0.3">
      <c r="A800" s="97"/>
      <c r="B800" s="97"/>
      <c r="C800" s="121"/>
      <c r="D800" s="119"/>
      <c r="M800" s="70" t="b">
        <f t="shared" si="128"/>
        <v>1</v>
      </c>
      <c r="N800" s="71" t="b">
        <f t="shared" si="128"/>
        <v>1</v>
      </c>
      <c r="O800" s="71" t="b">
        <f t="shared" si="128"/>
        <v>1</v>
      </c>
      <c r="P800" s="71" t="b">
        <f t="shared" si="128"/>
        <v>1</v>
      </c>
      <c r="Q800" s="72">
        <f t="shared" si="135"/>
        <v>0</v>
      </c>
      <c r="R800" s="72"/>
      <c r="S800" s="101" t="b">
        <f t="shared" si="129"/>
        <v>1</v>
      </c>
      <c r="T800" s="75" t="b">
        <f t="shared" si="129"/>
        <v>1</v>
      </c>
      <c r="U800" s="75" t="b">
        <f t="shared" si="129"/>
        <v>1</v>
      </c>
      <c r="V800" s="75" t="b">
        <f t="shared" si="129"/>
        <v>1</v>
      </c>
      <c r="W800" s="75" t="b">
        <f t="shared" si="136"/>
        <v>1</v>
      </c>
      <c r="X800" s="75" t="b">
        <f t="shared" si="136"/>
        <v>1</v>
      </c>
      <c r="Y800" s="75" t="b">
        <f t="shared" si="136"/>
        <v>1</v>
      </c>
      <c r="Z800" s="75" t="b">
        <f t="shared" si="130"/>
        <v>1</v>
      </c>
      <c r="AA800" s="75">
        <f t="shared" si="137"/>
        <v>0</v>
      </c>
      <c r="AB800" s="75"/>
      <c r="AC800" s="77">
        <f t="shared" si="131"/>
        <v>0</v>
      </c>
      <c r="AD800" s="78"/>
      <c r="AE800" s="79">
        <f t="shared" si="132"/>
        <v>0</v>
      </c>
      <c r="AF800" s="104">
        <f t="shared" si="133"/>
        <v>0</v>
      </c>
      <c r="AG800" s="45"/>
      <c r="AH800" s="110">
        <f t="shared" si="134"/>
        <v>0</v>
      </c>
      <c r="AI800" s="21"/>
      <c r="AJ800" s="11"/>
      <c r="AK800" s="17"/>
    </row>
    <row r="801" spans="1:37" x14ac:dyDescent="0.3">
      <c r="A801" s="97"/>
      <c r="B801" s="97"/>
      <c r="C801" s="121"/>
      <c r="D801" s="119"/>
      <c r="M801" s="70" t="b">
        <f t="shared" si="128"/>
        <v>1</v>
      </c>
      <c r="N801" s="71" t="b">
        <f t="shared" si="128"/>
        <v>1</v>
      </c>
      <c r="O801" s="71" t="b">
        <f t="shared" si="128"/>
        <v>1</v>
      </c>
      <c r="P801" s="71" t="b">
        <f t="shared" si="128"/>
        <v>1</v>
      </c>
      <c r="Q801" s="72">
        <f t="shared" si="135"/>
        <v>0</v>
      </c>
      <c r="R801" s="72"/>
      <c r="S801" s="101" t="b">
        <f t="shared" si="129"/>
        <v>1</v>
      </c>
      <c r="T801" s="75" t="b">
        <f t="shared" si="129"/>
        <v>1</v>
      </c>
      <c r="U801" s="75" t="b">
        <f t="shared" si="129"/>
        <v>1</v>
      </c>
      <c r="V801" s="75" t="b">
        <f t="shared" si="129"/>
        <v>1</v>
      </c>
      <c r="W801" s="75" t="b">
        <f t="shared" si="136"/>
        <v>1</v>
      </c>
      <c r="X801" s="75" t="b">
        <f t="shared" si="136"/>
        <v>1</v>
      </c>
      <c r="Y801" s="75" t="b">
        <f t="shared" si="136"/>
        <v>1</v>
      </c>
      <c r="Z801" s="75" t="b">
        <f t="shared" si="130"/>
        <v>1</v>
      </c>
      <c r="AA801" s="75">
        <f t="shared" si="137"/>
        <v>0</v>
      </c>
      <c r="AB801" s="75"/>
      <c r="AC801" s="77">
        <f t="shared" si="131"/>
        <v>0</v>
      </c>
      <c r="AD801" s="78"/>
      <c r="AE801" s="79">
        <f t="shared" si="132"/>
        <v>0</v>
      </c>
      <c r="AF801" s="104">
        <f t="shared" si="133"/>
        <v>0</v>
      </c>
      <c r="AG801" s="45"/>
      <c r="AH801" s="110">
        <f t="shared" si="134"/>
        <v>0</v>
      </c>
      <c r="AI801" s="21"/>
      <c r="AJ801" s="11"/>
      <c r="AK801" s="17"/>
    </row>
    <row r="802" spans="1:37" x14ac:dyDescent="0.3">
      <c r="A802" s="97"/>
      <c r="B802" s="97"/>
      <c r="C802" s="121"/>
      <c r="D802" s="119"/>
      <c r="M802" s="70" t="b">
        <f t="shared" si="128"/>
        <v>1</v>
      </c>
      <c r="N802" s="71" t="b">
        <f t="shared" si="128"/>
        <v>1</v>
      </c>
      <c r="O802" s="71" t="b">
        <f t="shared" si="128"/>
        <v>1</v>
      </c>
      <c r="P802" s="71" t="b">
        <f t="shared" si="128"/>
        <v>1</v>
      </c>
      <c r="Q802" s="72">
        <f t="shared" si="135"/>
        <v>0</v>
      </c>
      <c r="R802" s="72"/>
      <c r="S802" s="101" t="b">
        <f t="shared" si="129"/>
        <v>1</v>
      </c>
      <c r="T802" s="75" t="b">
        <f t="shared" si="129"/>
        <v>1</v>
      </c>
      <c r="U802" s="75" t="b">
        <f t="shared" si="129"/>
        <v>1</v>
      </c>
      <c r="V802" s="75" t="b">
        <f t="shared" si="129"/>
        <v>1</v>
      </c>
      <c r="W802" s="75" t="b">
        <f t="shared" si="136"/>
        <v>1</v>
      </c>
      <c r="X802" s="75" t="b">
        <f t="shared" si="136"/>
        <v>1</v>
      </c>
      <c r="Y802" s="75" t="b">
        <f t="shared" si="136"/>
        <v>1</v>
      </c>
      <c r="Z802" s="75" t="b">
        <f t="shared" si="130"/>
        <v>1</v>
      </c>
      <c r="AA802" s="75">
        <f t="shared" si="137"/>
        <v>0</v>
      </c>
      <c r="AB802" s="75"/>
      <c r="AC802" s="77">
        <f t="shared" si="131"/>
        <v>0</v>
      </c>
      <c r="AD802" s="78"/>
      <c r="AE802" s="79">
        <f t="shared" si="132"/>
        <v>0</v>
      </c>
      <c r="AF802" s="104">
        <f t="shared" si="133"/>
        <v>0</v>
      </c>
      <c r="AG802" s="45"/>
      <c r="AH802" s="110">
        <f t="shared" si="134"/>
        <v>0</v>
      </c>
      <c r="AI802" s="21"/>
      <c r="AJ802" s="11"/>
      <c r="AK802" s="17"/>
    </row>
    <row r="803" spans="1:37" x14ac:dyDescent="0.3">
      <c r="A803" s="97"/>
      <c r="B803" s="97"/>
      <c r="C803" s="121"/>
      <c r="D803" s="119"/>
      <c r="M803" s="70" t="b">
        <f t="shared" si="128"/>
        <v>1</v>
      </c>
      <c r="N803" s="71" t="b">
        <f t="shared" si="128"/>
        <v>1</v>
      </c>
      <c r="O803" s="71" t="b">
        <f t="shared" si="128"/>
        <v>1</v>
      </c>
      <c r="P803" s="71" t="b">
        <f t="shared" si="128"/>
        <v>1</v>
      </c>
      <c r="Q803" s="72">
        <f t="shared" si="135"/>
        <v>0</v>
      </c>
      <c r="R803" s="72"/>
      <c r="S803" s="101" t="b">
        <f t="shared" si="129"/>
        <v>1</v>
      </c>
      <c r="T803" s="75" t="b">
        <f t="shared" si="129"/>
        <v>1</v>
      </c>
      <c r="U803" s="75" t="b">
        <f t="shared" si="129"/>
        <v>1</v>
      </c>
      <c r="V803" s="75" t="b">
        <f t="shared" si="129"/>
        <v>1</v>
      </c>
      <c r="W803" s="75" t="b">
        <f t="shared" si="136"/>
        <v>1</v>
      </c>
      <c r="X803" s="75" t="b">
        <f t="shared" si="136"/>
        <v>1</v>
      </c>
      <c r="Y803" s="75" t="b">
        <f t="shared" si="136"/>
        <v>1</v>
      </c>
      <c r="Z803" s="75" t="b">
        <f t="shared" si="130"/>
        <v>1</v>
      </c>
      <c r="AA803" s="75">
        <f t="shared" si="137"/>
        <v>0</v>
      </c>
      <c r="AB803" s="75"/>
      <c r="AC803" s="77">
        <f t="shared" si="131"/>
        <v>0</v>
      </c>
      <c r="AD803" s="78"/>
      <c r="AE803" s="79">
        <f t="shared" si="132"/>
        <v>0</v>
      </c>
      <c r="AF803" s="104">
        <f t="shared" si="133"/>
        <v>0</v>
      </c>
      <c r="AG803" s="45"/>
      <c r="AH803" s="110">
        <f t="shared" si="134"/>
        <v>0</v>
      </c>
      <c r="AI803" s="21"/>
      <c r="AJ803" s="11"/>
      <c r="AK803" s="17"/>
    </row>
    <row r="804" spans="1:37" x14ac:dyDescent="0.3">
      <c r="A804" s="97"/>
      <c r="B804" s="97"/>
      <c r="C804" s="121"/>
      <c r="D804" s="119"/>
      <c r="M804" s="70" t="b">
        <f t="shared" si="128"/>
        <v>1</v>
      </c>
      <c r="N804" s="71" t="b">
        <f t="shared" si="128"/>
        <v>1</v>
      </c>
      <c r="O804" s="71" t="b">
        <f t="shared" si="128"/>
        <v>1</v>
      </c>
      <c r="P804" s="71" t="b">
        <f t="shared" si="128"/>
        <v>1</v>
      </c>
      <c r="Q804" s="72">
        <f t="shared" si="135"/>
        <v>0</v>
      </c>
      <c r="R804" s="72"/>
      <c r="S804" s="101" t="b">
        <f t="shared" si="129"/>
        <v>1</v>
      </c>
      <c r="T804" s="75" t="b">
        <f t="shared" si="129"/>
        <v>1</v>
      </c>
      <c r="U804" s="75" t="b">
        <f t="shared" si="129"/>
        <v>1</v>
      </c>
      <c r="V804" s="75" t="b">
        <f t="shared" si="129"/>
        <v>1</v>
      </c>
      <c r="W804" s="75" t="b">
        <f t="shared" si="136"/>
        <v>1</v>
      </c>
      <c r="X804" s="75" t="b">
        <f t="shared" si="136"/>
        <v>1</v>
      </c>
      <c r="Y804" s="75" t="b">
        <f t="shared" si="136"/>
        <v>1</v>
      </c>
      <c r="Z804" s="75" t="b">
        <f t="shared" si="130"/>
        <v>1</v>
      </c>
      <c r="AA804" s="75">
        <f t="shared" si="137"/>
        <v>0</v>
      </c>
      <c r="AB804" s="75"/>
      <c r="AC804" s="77">
        <f t="shared" si="131"/>
        <v>0</v>
      </c>
      <c r="AD804" s="78"/>
      <c r="AE804" s="79">
        <f t="shared" si="132"/>
        <v>0</v>
      </c>
      <c r="AF804" s="104">
        <f t="shared" si="133"/>
        <v>0</v>
      </c>
      <c r="AG804" s="45"/>
      <c r="AH804" s="110">
        <f t="shared" si="134"/>
        <v>0</v>
      </c>
      <c r="AI804" s="21"/>
      <c r="AJ804" s="11"/>
      <c r="AK804" s="17"/>
    </row>
    <row r="805" spans="1:37" x14ac:dyDescent="0.3">
      <c r="A805" s="97"/>
      <c r="B805" s="97"/>
      <c r="C805" s="121"/>
      <c r="D805" s="119"/>
      <c r="M805" s="70" t="b">
        <f t="shared" si="128"/>
        <v>1</v>
      </c>
      <c r="N805" s="71" t="b">
        <f t="shared" si="128"/>
        <v>1</v>
      </c>
      <c r="O805" s="71" t="b">
        <f t="shared" si="128"/>
        <v>1</v>
      </c>
      <c r="P805" s="71" t="b">
        <f t="shared" si="128"/>
        <v>1</v>
      </c>
      <c r="Q805" s="72">
        <f t="shared" si="135"/>
        <v>0</v>
      </c>
      <c r="R805" s="72"/>
      <c r="S805" s="101" t="b">
        <f t="shared" si="129"/>
        <v>1</v>
      </c>
      <c r="T805" s="75" t="b">
        <f t="shared" si="129"/>
        <v>1</v>
      </c>
      <c r="U805" s="75" t="b">
        <f t="shared" si="129"/>
        <v>1</v>
      </c>
      <c r="V805" s="75" t="b">
        <f t="shared" si="129"/>
        <v>1</v>
      </c>
      <c r="W805" s="75" t="b">
        <f t="shared" si="136"/>
        <v>1</v>
      </c>
      <c r="X805" s="75" t="b">
        <f t="shared" si="136"/>
        <v>1</v>
      </c>
      <c r="Y805" s="75" t="b">
        <f t="shared" si="136"/>
        <v>1</v>
      </c>
      <c r="Z805" s="75" t="b">
        <f t="shared" si="130"/>
        <v>1</v>
      </c>
      <c r="AA805" s="75">
        <f t="shared" si="137"/>
        <v>0</v>
      </c>
      <c r="AB805" s="75"/>
      <c r="AC805" s="77">
        <f t="shared" si="131"/>
        <v>0</v>
      </c>
      <c r="AD805" s="78"/>
      <c r="AE805" s="79">
        <f t="shared" si="132"/>
        <v>0</v>
      </c>
      <c r="AF805" s="104">
        <f t="shared" si="133"/>
        <v>0</v>
      </c>
      <c r="AG805" s="45"/>
      <c r="AH805" s="110">
        <f t="shared" si="134"/>
        <v>0</v>
      </c>
      <c r="AI805" s="21"/>
      <c r="AJ805" s="11"/>
      <c r="AK805" s="17"/>
    </row>
    <row r="806" spans="1:37" x14ac:dyDescent="0.3">
      <c r="A806" s="97"/>
      <c r="B806" s="97"/>
      <c r="C806" s="121"/>
      <c r="D806" s="119"/>
      <c r="M806" s="70" t="b">
        <f t="shared" si="128"/>
        <v>1</v>
      </c>
      <c r="N806" s="71" t="b">
        <f t="shared" si="128"/>
        <v>1</v>
      </c>
      <c r="O806" s="71" t="b">
        <f t="shared" si="128"/>
        <v>1</v>
      </c>
      <c r="P806" s="71" t="b">
        <f t="shared" si="128"/>
        <v>1</v>
      </c>
      <c r="Q806" s="72">
        <f t="shared" si="135"/>
        <v>0</v>
      </c>
      <c r="R806" s="72"/>
      <c r="S806" s="101" t="b">
        <f t="shared" si="129"/>
        <v>1</v>
      </c>
      <c r="T806" s="75" t="b">
        <f t="shared" si="129"/>
        <v>1</v>
      </c>
      <c r="U806" s="75" t="b">
        <f t="shared" si="129"/>
        <v>1</v>
      </c>
      <c r="V806" s="75" t="b">
        <f t="shared" si="129"/>
        <v>1</v>
      </c>
      <c r="W806" s="75" t="b">
        <f t="shared" si="136"/>
        <v>1</v>
      </c>
      <c r="X806" s="75" t="b">
        <f t="shared" si="136"/>
        <v>1</v>
      </c>
      <c r="Y806" s="75" t="b">
        <f t="shared" si="136"/>
        <v>1</v>
      </c>
      <c r="Z806" s="75" t="b">
        <f t="shared" si="130"/>
        <v>1</v>
      </c>
      <c r="AA806" s="75">
        <f t="shared" si="137"/>
        <v>0</v>
      </c>
      <c r="AB806" s="75"/>
      <c r="AC806" s="77">
        <f t="shared" si="131"/>
        <v>0</v>
      </c>
      <c r="AD806" s="78"/>
      <c r="AE806" s="79">
        <f t="shared" si="132"/>
        <v>0</v>
      </c>
      <c r="AF806" s="104">
        <f t="shared" si="133"/>
        <v>0</v>
      </c>
      <c r="AG806" s="45"/>
      <c r="AH806" s="110">
        <f t="shared" si="134"/>
        <v>0</v>
      </c>
      <c r="AI806" s="21"/>
      <c r="AJ806" s="11"/>
      <c r="AK806" s="17"/>
    </row>
    <row r="807" spans="1:37" x14ac:dyDescent="0.3">
      <c r="A807" s="97"/>
      <c r="B807" s="97"/>
      <c r="C807" s="121"/>
      <c r="D807" s="119"/>
      <c r="M807" s="70" t="b">
        <f t="shared" si="128"/>
        <v>1</v>
      </c>
      <c r="N807" s="71" t="b">
        <f t="shared" si="128"/>
        <v>1</v>
      </c>
      <c r="O807" s="71" t="b">
        <f t="shared" si="128"/>
        <v>1</v>
      </c>
      <c r="P807" s="71" t="b">
        <f t="shared" si="128"/>
        <v>1</v>
      </c>
      <c r="Q807" s="72">
        <f t="shared" si="135"/>
        <v>0</v>
      </c>
      <c r="R807" s="72"/>
      <c r="S807" s="101" t="b">
        <f t="shared" si="129"/>
        <v>1</v>
      </c>
      <c r="T807" s="75" t="b">
        <f t="shared" si="129"/>
        <v>1</v>
      </c>
      <c r="U807" s="75" t="b">
        <f t="shared" si="129"/>
        <v>1</v>
      </c>
      <c r="V807" s="75" t="b">
        <f t="shared" si="129"/>
        <v>1</v>
      </c>
      <c r="W807" s="75" t="b">
        <f t="shared" si="136"/>
        <v>1</v>
      </c>
      <c r="X807" s="75" t="b">
        <f t="shared" si="136"/>
        <v>1</v>
      </c>
      <c r="Y807" s="75" t="b">
        <f t="shared" si="136"/>
        <v>1</v>
      </c>
      <c r="Z807" s="75" t="b">
        <f t="shared" si="130"/>
        <v>1</v>
      </c>
      <c r="AA807" s="75">
        <f t="shared" si="137"/>
        <v>0</v>
      </c>
      <c r="AB807" s="75"/>
      <c r="AC807" s="77">
        <f t="shared" si="131"/>
        <v>0</v>
      </c>
      <c r="AD807" s="78"/>
      <c r="AE807" s="79">
        <f t="shared" si="132"/>
        <v>0</v>
      </c>
      <c r="AF807" s="104">
        <f t="shared" si="133"/>
        <v>0</v>
      </c>
      <c r="AG807" s="45"/>
      <c r="AH807" s="110">
        <f t="shared" si="134"/>
        <v>0</v>
      </c>
      <c r="AI807" s="21"/>
      <c r="AJ807" s="11"/>
      <c r="AK807" s="17"/>
    </row>
    <row r="808" spans="1:37" x14ac:dyDescent="0.3">
      <c r="A808" s="97"/>
      <c r="B808" s="97"/>
      <c r="C808" s="121"/>
      <c r="D808" s="119"/>
      <c r="M808" s="70" t="b">
        <f t="shared" si="128"/>
        <v>1</v>
      </c>
      <c r="N808" s="71" t="b">
        <f t="shared" si="128"/>
        <v>1</v>
      </c>
      <c r="O808" s="71" t="b">
        <f t="shared" si="128"/>
        <v>1</v>
      </c>
      <c r="P808" s="71" t="b">
        <f t="shared" si="128"/>
        <v>1</v>
      </c>
      <c r="Q808" s="72">
        <f t="shared" si="135"/>
        <v>0</v>
      </c>
      <c r="R808" s="72"/>
      <c r="S808" s="101" t="b">
        <f t="shared" si="129"/>
        <v>1</v>
      </c>
      <c r="T808" s="75" t="b">
        <f t="shared" si="129"/>
        <v>1</v>
      </c>
      <c r="U808" s="75" t="b">
        <f t="shared" si="129"/>
        <v>1</v>
      </c>
      <c r="V808" s="75" t="b">
        <f t="shared" si="129"/>
        <v>1</v>
      </c>
      <c r="W808" s="75" t="b">
        <f t="shared" si="136"/>
        <v>1</v>
      </c>
      <c r="X808" s="75" t="b">
        <f t="shared" si="136"/>
        <v>1</v>
      </c>
      <c r="Y808" s="75" t="b">
        <f t="shared" si="136"/>
        <v>1</v>
      </c>
      <c r="Z808" s="75" t="b">
        <f t="shared" si="130"/>
        <v>1</v>
      </c>
      <c r="AA808" s="75">
        <f t="shared" si="137"/>
        <v>0</v>
      </c>
      <c r="AB808" s="75"/>
      <c r="AC808" s="77">
        <f t="shared" si="131"/>
        <v>0</v>
      </c>
      <c r="AD808" s="78"/>
      <c r="AE808" s="79">
        <f t="shared" si="132"/>
        <v>0</v>
      </c>
      <c r="AF808" s="104">
        <f t="shared" si="133"/>
        <v>0</v>
      </c>
      <c r="AG808" s="45"/>
      <c r="AH808" s="110">
        <f t="shared" si="134"/>
        <v>0</v>
      </c>
      <c r="AI808" s="21"/>
      <c r="AJ808" s="11"/>
      <c r="AK808" s="17"/>
    </row>
    <row r="809" spans="1:37" x14ac:dyDescent="0.3">
      <c r="A809" s="97"/>
      <c r="B809" s="97"/>
      <c r="C809" s="121"/>
      <c r="D809" s="119"/>
      <c r="M809" s="70" t="b">
        <f t="shared" si="128"/>
        <v>1</v>
      </c>
      <c r="N809" s="71" t="b">
        <f t="shared" si="128"/>
        <v>1</v>
      </c>
      <c r="O809" s="71" t="b">
        <f t="shared" si="128"/>
        <v>1</v>
      </c>
      <c r="P809" s="71" t="b">
        <f t="shared" si="128"/>
        <v>1</v>
      </c>
      <c r="Q809" s="72">
        <f t="shared" si="135"/>
        <v>0</v>
      </c>
      <c r="R809" s="72"/>
      <c r="S809" s="101" t="b">
        <f t="shared" si="129"/>
        <v>1</v>
      </c>
      <c r="T809" s="75" t="b">
        <f t="shared" si="129"/>
        <v>1</v>
      </c>
      <c r="U809" s="75" t="b">
        <f t="shared" si="129"/>
        <v>1</v>
      </c>
      <c r="V809" s="75" t="b">
        <f t="shared" si="129"/>
        <v>1</v>
      </c>
      <c r="W809" s="75" t="b">
        <f t="shared" si="136"/>
        <v>1</v>
      </c>
      <c r="X809" s="75" t="b">
        <f t="shared" si="136"/>
        <v>1</v>
      </c>
      <c r="Y809" s="75" t="b">
        <f t="shared" si="136"/>
        <v>1</v>
      </c>
      <c r="Z809" s="75" t="b">
        <f t="shared" si="130"/>
        <v>1</v>
      </c>
      <c r="AA809" s="75">
        <f t="shared" si="137"/>
        <v>0</v>
      </c>
      <c r="AB809" s="75"/>
      <c r="AC809" s="77">
        <f t="shared" si="131"/>
        <v>0</v>
      </c>
      <c r="AD809" s="78"/>
      <c r="AE809" s="79">
        <f t="shared" si="132"/>
        <v>0</v>
      </c>
      <c r="AF809" s="104">
        <f t="shared" si="133"/>
        <v>0</v>
      </c>
      <c r="AG809" s="45"/>
      <c r="AH809" s="110">
        <f t="shared" si="134"/>
        <v>0</v>
      </c>
      <c r="AI809" s="21"/>
      <c r="AJ809" s="11"/>
      <c r="AK809" s="17"/>
    </row>
    <row r="810" spans="1:37" x14ac:dyDescent="0.3">
      <c r="A810" s="97"/>
      <c r="B810" s="97"/>
      <c r="C810" s="121"/>
      <c r="D810" s="119"/>
      <c r="M810" s="70" t="b">
        <f t="shared" si="128"/>
        <v>1</v>
      </c>
      <c r="N810" s="71" t="b">
        <f t="shared" si="128"/>
        <v>1</v>
      </c>
      <c r="O810" s="71" t="b">
        <f t="shared" si="128"/>
        <v>1</v>
      </c>
      <c r="P810" s="71" t="b">
        <f t="shared" si="128"/>
        <v>1</v>
      </c>
      <c r="Q810" s="72">
        <f t="shared" si="135"/>
        <v>0</v>
      </c>
      <c r="R810" s="72"/>
      <c r="S810" s="101" t="b">
        <f t="shared" si="129"/>
        <v>1</v>
      </c>
      <c r="T810" s="75" t="b">
        <f t="shared" si="129"/>
        <v>1</v>
      </c>
      <c r="U810" s="75" t="b">
        <f t="shared" si="129"/>
        <v>1</v>
      </c>
      <c r="V810" s="75" t="b">
        <f t="shared" si="129"/>
        <v>1</v>
      </c>
      <c r="W810" s="75" t="b">
        <f t="shared" si="136"/>
        <v>1</v>
      </c>
      <c r="X810" s="75" t="b">
        <f t="shared" si="136"/>
        <v>1</v>
      </c>
      <c r="Y810" s="75" t="b">
        <f t="shared" si="136"/>
        <v>1</v>
      </c>
      <c r="Z810" s="75" t="b">
        <f t="shared" si="130"/>
        <v>1</v>
      </c>
      <c r="AA810" s="75">
        <f t="shared" si="137"/>
        <v>0</v>
      </c>
      <c r="AB810" s="75"/>
      <c r="AC810" s="77">
        <f t="shared" si="131"/>
        <v>0</v>
      </c>
      <c r="AD810" s="78"/>
      <c r="AE810" s="79">
        <f t="shared" si="132"/>
        <v>0</v>
      </c>
      <c r="AF810" s="104">
        <f t="shared" si="133"/>
        <v>0</v>
      </c>
      <c r="AG810" s="45"/>
      <c r="AH810" s="110">
        <f t="shared" si="134"/>
        <v>0</v>
      </c>
      <c r="AI810" s="21"/>
      <c r="AJ810" s="11"/>
      <c r="AK810" s="17"/>
    </row>
    <row r="811" spans="1:37" x14ac:dyDescent="0.3">
      <c r="A811" s="97"/>
      <c r="B811" s="97"/>
      <c r="C811" s="121"/>
      <c r="D811" s="119"/>
      <c r="M811" s="70" t="b">
        <f t="shared" si="128"/>
        <v>1</v>
      </c>
      <c r="N811" s="71" t="b">
        <f t="shared" si="128"/>
        <v>1</v>
      </c>
      <c r="O811" s="71" t="b">
        <f t="shared" si="128"/>
        <v>1</v>
      </c>
      <c r="P811" s="71" t="b">
        <f t="shared" si="128"/>
        <v>1</v>
      </c>
      <c r="Q811" s="72">
        <f t="shared" si="135"/>
        <v>0</v>
      </c>
      <c r="R811" s="72"/>
      <c r="S811" s="101" t="b">
        <f t="shared" si="129"/>
        <v>1</v>
      </c>
      <c r="T811" s="75" t="b">
        <f t="shared" si="129"/>
        <v>1</v>
      </c>
      <c r="U811" s="75" t="b">
        <f t="shared" si="129"/>
        <v>1</v>
      </c>
      <c r="V811" s="75" t="b">
        <f t="shared" si="129"/>
        <v>1</v>
      </c>
      <c r="W811" s="75" t="b">
        <f t="shared" si="136"/>
        <v>1</v>
      </c>
      <c r="X811" s="75" t="b">
        <f t="shared" si="136"/>
        <v>1</v>
      </c>
      <c r="Y811" s="75" t="b">
        <f t="shared" si="136"/>
        <v>1</v>
      </c>
      <c r="Z811" s="75" t="b">
        <f t="shared" si="130"/>
        <v>1</v>
      </c>
      <c r="AA811" s="75">
        <f t="shared" si="137"/>
        <v>0</v>
      </c>
      <c r="AB811" s="75"/>
      <c r="AC811" s="77">
        <f t="shared" si="131"/>
        <v>0</v>
      </c>
      <c r="AD811" s="78"/>
      <c r="AE811" s="79">
        <f t="shared" si="132"/>
        <v>0</v>
      </c>
      <c r="AF811" s="104">
        <f t="shared" si="133"/>
        <v>0</v>
      </c>
      <c r="AG811" s="45"/>
      <c r="AH811" s="110">
        <f t="shared" si="134"/>
        <v>0</v>
      </c>
      <c r="AI811" s="21"/>
      <c r="AJ811" s="11"/>
      <c r="AK811" s="17"/>
    </row>
    <row r="812" spans="1:37" x14ac:dyDescent="0.3">
      <c r="A812" s="97"/>
      <c r="B812" s="97"/>
      <c r="C812" s="121"/>
      <c r="D812" s="119"/>
      <c r="M812" s="70" t="b">
        <f t="shared" si="128"/>
        <v>1</v>
      </c>
      <c r="N812" s="71" t="b">
        <f t="shared" si="128"/>
        <v>1</v>
      </c>
      <c r="O812" s="71" t="b">
        <f t="shared" si="128"/>
        <v>1</v>
      </c>
      <c r="P812" s="71" t="b">
        <f t="shared" si="128"/>
        <v>1</v>
      </c>
      <c r="Q812" s="72">
        <f t="shared" si="135"/>
        <v>0</v>
      </c>
      <c r="R812" s="72"/>
      <c r="S812" s="101" t="b">
        <f t="shared" si="129"/>
        <v>1</v>
      </c>
      <c r="T812" s="75" t="b">
        <f t="shared" si="129"/>
        <v>1</v>
      </c>
      <c r="U812" s="75" t="b">
        <f t="shared" si="129"/>
        <v>1</v>
      </c>
      <c r="V812" s="75" t="b">
        <f t="shared" si="129"/>
        <v>1</v>
      </c>
      <c r="W812" s="75" t="b">
        <f t="shared" si="136"/>
        <v>1</v>
      </c>
      <c r="X812" s="75" t="b">
        <f t="shared" si="136"/>
        <v>1</v>
      </c>
      <c r="Y812" s="75" t="b">
        <f t="shared" si="136"/>
        <v>1</v>
      </c>
      <c r="Z812" s="75" t="b">
        <f t="shared" si="130"/>
        <v>1</v>
      </c>
      <c r="AA812" s="75">
        <f t="shared" si="137"/>
        <v>0</v>
      </c>
      <c r="AB812" s="75"/>
      <c r="AC812" s="77">
        <f t="shared" si="131"/>
        <v>0</v>
      </c>
      <c r="AD812" s="78"/>
      <c r="AE812" s="79">
        <f t="shared" si="132"/>
        <v>0</v>
      </c>
      <c r="AF812" s="104">
        <f t="shared" si="133"/>
        <v>0</v>
      </c>
      <c r="AG812" s="45"/>
      <c r="AH812" s="110">
        <f t="shared" si="134"/>
        <v>0</v>
      </c>
      <c r="AI812" s="21"/>
      <c r="AJ812" s="11"/>
      <c r="AK812" s="17"/>
    </row>
    <row r="813" spans="1:37" x14ac:dyDescent="0.3">
      <c r="A813" s="97"/>
      <c r="B813" s="97"/>
      <c r="C813" s="121"/>
      <c r="D813" s="119"/>
      <c r="M813" s="70" t="b">
        <f t="shared" si="128"/>
        <v>1</v>
      </c>
      <c r="N813" s="71" t="b">
        <f t="shared" si="128"/>
        <v>1</v>
      </c>
      <c r="O813" s="71" t="b">
        <f t="shared" si="128"/>
        <v>1</v>
      </c>
      <c r="P813" s="71" t="b">
        <f t="shared" si="128"/>
        <v>1</v>
      </c>
      <c r="Q813" s="72">
        <f t="shared" si="135"/>
        <v>0</v>
      </c>
      <c r="R813" s="72"/>
      <c r="S813" s="101" t="b">
        <f t="shared" si="129"/>
        <v>1</v>
      </c>
      <c r="T813" s="75" t="b">
        <f t="shared" si="129"/>
        <v>1</v>
      </c>
      <c r="U813" s="75" t="b">
        <f t="shared" si="129"/>
        <v>1</v>
      </c>
      <c r="V813" s="75" t="b">
        <f t="shared" si="129"/>
        <v>1</v>
      </c>
      <c r="W813" s="75" t="b">
        <f t="shared" si="136"/>
        <v>1</v>
      </c>
      <c r="X813" s="75" t="b">
        <f t="shared" si="136"/>
        <v>1</v>
      </c>
      <c r="Y813" s="75" t="b">
        <f t="shared" si="136"/>
        <v>1</v>
      </c>
      <c r="Z813" s="75" t="b">
        <f t="shared" si="130"/>
        <v>1</v>
      </c>
      <c r="AA813" s="75">
        <f t="shared" si="137"/>
        <v>0</v>
      </c>
      <c r="AB813" s="75"/>
      <c r="AC813" s="77">
        <f t="shared" si="131"/>
        <v>0</v>
      </c>
      <c r="AD813" s="78"/>
      <c r="AE813" s="79">
        <f t="shared" si="132"/>
        <v>0</v>
      </c>
      <c r="AF813" s="104">
        <f t="shared" si="133"/>
        <v>0</v>
      </c>
      <c r="AG813" s="45"/>
      <c r="AH813" s="110">
        <f t="shared" si="134"/>
        <v>0</v>
      </c>
      <c r="AI813" s="21"/>
      <c r="AJ813" s="11"/>
      <c r="AK813" s="17"/>
    </row>
    <row r="814" spans="1:37" x14ac:dyDescent="0.3">
      <c r="A814" s="97"/>
      <c r="B814" s="97"/>
      <c r="C814" s="121"/>
      <c r="D814" s="119"/>
      <c r="M814" s="70" t="b">
        <f t="shared" si="128"/>
        <v>1</v>
      </c>
      <c r="N814" s="71" t="b">
        <f t="shared" si="128"/>
        <v>1</v>
      </c>
      <c r="O814" s="71" t="b">
        <f t="shared" si="128"/>
        <v>1</v>
      </c>
      <c r="P814" s="71" t="b">
        <f t="shared" si="128"/>
        <v>1</v>
      </c>
      <c r="Q814" s="72">
        <f t="shared" si="135"/>
        <v>0</v>
      </c>
      <c r="R814" s="72"/>
      <c r="S814" s="101" t="b">
        <f t="shared" si="129"/>
        <v>1</v>
      </c>
      <c r="T814" s="75" t="b">
        <f t="shared" si="129"/>
        <v>1</v>
      </c>
      <c r="U814" s="75" t="b">
        <f t="shared" si="129"/>
        <v>1</v>
      </c>
      <c r="V814" s="75" t="b">
        <f t="shared" si="129"/>
        <v>1</v>
      </c>
      <c r="W814" s="75" t="b">
        <f t="shared" si="136"/>
        <v>1</v>
      </c>
      <c r="X814" s="75" t="b">
        <f t="shared" si="136"/>
        <v>1</v>
      </c>
      <c r="Y814" s="75" t="b">
        <f t="shared" si="136"/>
        <v>1</v>
      </c>
      <c r="Z814" s="75" t="b">
        <f t="shared" si="130"/>
        <v>1</v>
      </c>
      <c r="AA814" s="75">
        <f t="shared" si="137"/>
        <v>0</v>
      </c>
      <c r="AB814" s="75"/>
      <c r="AC814" s="77">
        <f t="shared" si="131"/>
        <v>0</v>
      </c>
      <c r="AD814" s="78"/>
      <c r="AE814" s="79">
        <f t="shared" si="132"/>
        <v>0</v>
      </c>
      <c r="AF814" s="104">
        <f t="shared" si="133"/>
        <v>0</v>
      </c>
      <c r="AG814" s="45"/>
      <c r="AH814" s="110">
        <f t="shared" si="134"/>
        <v>0</v>
      </c>
      <c r="AI814" s="21"/>
      <c r="AJ814" s="11"/>
      <c r="AK814" s="17"/>
    </row>
    <row r="815" spans="1:37" x14ac:dyDescent="0.3">
      <c r="A815" s="97"/>
      <c r="B815" s="97"/>
      <c r="C815" s="121"/>
      <c r="D815" s="119"/>
      <c r="M815" s="70" t="b">
        <f t="shared" si="128"/>
        <v>1</v>
      </c>
      <c r="N815" s="71" t="b">
        <f t="shared" si="128"/>
        <v>1</v>
      </c>
      <c r="O815" s="71" t="b">
        <f t="shared" si="128"/>
        <v>1</v>
      </c>
      <c r="P815" s="71" t="b">
        <f t="shared" si="128"/>
        <v>1</v>
      </c>
      <c r="Q815" s="72">
        <f t="shared" si="135"/>
        <v>0</v>
      </c>
      <c r="R815" s="72"/>
      <c r="S815" s="101" t="b">
        <f t="shared" si="129"/>
        <v>1</v>
      </c>
      <c r="T815" s="75" t="b">
        <f t="shared" si="129"/>
        <v>1</v>
      </c>
      <c r="U815" s="75" t="b">
        <f t="shared" si="129"/>
        <v>1</v>
      </c>
      <c r="V815" s="75" t="b">
        <f t="shared" si="129"/>
        <v>1</v>
      </c>
      <c r="W815" s="75" t="b">
        <f t="shared" si="136"/>
        <v>1</v>
      </c>
      <c r="X815" s="75" t="b">
        <f t="shared" si="136"/>
        <v>1</v>
      </c>
      <c r="Y815" s="75" t="b">
        <f t="shared" si="136"/>
        <v>1</v>
      </c>
      <c r="Z815" s="75" t="b">
        <f t="shared" si="130"/>
        <v>1</v>
      </c>
      <c r="AA815" s="75">
        <f t="shared" si="137"/>
        <v>0</v>
      </c>
      <c r="AB815" s="75"/>
      <c r="AC815" s="77">
        <f t="shared" si="131"/>
        <v>0</v>
      </c>
      <c r="AD815" s="78"/>
      <c r="AE815" s="79">
        <f t="shared" si="132"/>
        <v>0</v>
      </c>
      <c r="AF815" s="104">
        <f t="shared" si="133"/>
        <v>0</v>
      </c>
      <c r="AG815" s="45"/>
      <c r="AH815" s="110">
        <f t="shared" si="134"/>
        <v>0</v>
      </c>
      <c r="AI815" s="21"/>
      <c r="AJ815" s="11"/>
      <c r="AK815" s="17"/>
    </row>
    <row r="816" spans="1:37" x14ac:dyDescent="0.3">
      <c r="A816" s="97"/>
      <c r="B816" s="97"/>
      <c r="C816" s="121"/>
      <c r="D816" s="119"/>
      <c r="M816" s="70" t="b">
        <f t="shared" si="128"/>
        <v>1</v>
      </c>
      <c r="N816" s="71" t="b">
        <f t="shared" si="128"/>
        <v>1</v>
      </c>
      <c r="O816" s="71" t="b">
        <f t="shared" si="128"/>
        <v>1</v>
      </c>
      <c r="P816" s="71" t="b">
        <f t="shared" si="128"/>
        <v>1</v>
      </c>
      <c r="Q816" s="72">
        <f t="shared" si="135"/>
        <v>0</v>
      </c>
      <c r="R816" s="72"/>
      <c r="S816" s="101" t="b">
        <f t="shared" si="129"/>
        <v>1</v>
      </c>
      <c r="T816" s="75" t="b">
        <f t="shared" si="129"/>
        <v>1</v>
      </c>
      <c r="U816" s="75" t="b">
        <f t="shared" si="129"/>
        <v>1</v>
      </c>
      <c r="V816" s="75" t="b">
        <f t="shared" si="129"/>
        <v>1</v>
      </c>
      <c r="W816" s="75" t="b">
        <f t="shared" si="136"/>
        <v>1</v>
      </c>
      <c r="X816" s="75" t="b">
        <f t="shared" si="136"/>
        <v>1</v>
      </c>
      <c r="Y816" s="75" t="b">
        <f t="shared" si="136"/>
        <v>1</v>
      </c>
      <c r="Z816" s="75" t="b">
        <f t="shared" si="130"/>
        <v>1</v>
      </c>
      <c r="AA816" s="75">
        <f t="shared" si="137"/>
        <v>0</v>
      </c>
      <c r="AB816" s="75"/>
      <c r="AC816" s="77">
        <f t="shared" si="131"/>
        <v>0</v>
      </c>
      <c r="AD816" s="78"/>
      <c r="AE816" s="79">
        <f t="shared" si="132"/>
        <v>0</v>
      </c>
      <c r="AF816" s="104">
        <f t="shared" si="133"/>
        <v>0</v>
      </c>
      <c r="AG816" s="45"/>
      <c r="AH816" s="110">
        <f t="shared" si="134"/>
        <v>0</v>
      </c>
      <c r="AI816" s="21"/>
      <c r="AJ816" s="11"/>
      <c r="AK816" s="17"/>
    </row>
    <row r="817" spans="1:37" x14ac:dyDescent="0.3">
      <c r="A817" s="97"/>
      <c r="B817" s="97"/>
      <c r="C817" s="121"/>
      <c r="D817" s="119"/>
      <c r="M817" s="70" t="b">
        <f t="shared" si="128"/>
        <v>1</v>
      </c>
      <c r="N817" s="71" t="b">
        <f t="shared" si="128"/>
        <v>1</v>
      </c>
      <c r="O817" s="71" t="b">
        <f t="shared" si="128"/>
        <v>1</v>
      </c>
      <c r="P817" s="71" t="b">
        <f t="shared" si="128"/>
        <v>1</v>
      </c>
      <c r="Q817" s="72">
        <f t="shared" si="135"/>
        <v>0</v>
      </c>
      <c r="R817" s="72"/>
      <c r="S817" s="101" t="b">
        <f t="shared" si="129"/>
        <v>1</v>
      </c>
      <c r="T817" s="75" t="b">
        <f t="shared" si="129"/>
        <v>1</v>
      </c>
      <c r="U817" s="75" t="b">
        <f t="shared" si="129"/>
        <v>1</v>
      </c>
      <c r="V817" s="75" t="b">
        <f t="shared" si="129"/>
        <v>1</v>
      </c>
      <c r="W817" s="75" t="b">
        <f t="shared" si="136"/>
        <v>1</v>
      </c>
      <c r="X817" s="75" t="b">
        <f t="shared" si="136"/>
        <v>1</v>
      </c>
      <c r="Y817" s="75" t="b">
        <f t="shared" si="136"/>
        <v>1</v>
      </c>
      <c r="Z817" s="75" t="b">
        <f t="shared" si="130"/>
        <v>1</v>
      </c>
      <c r="AA817" s="75">
        <f t="shared" si="137"/>
        <v>0</v>
      </c>
      <c r="AB817" s="75"/>
      <c r="AC817" s="77">
        <f t="shared" si="131"/>
        <v>0</v>
      </c>
      <c r="AD817" s="78"/>
      <c r="AE817" s="79">
        <f t="shared" si="132"/>
        <v>0</v>
      </c>
      <c r="AF817" s="104">
        <f t="shared" si="133"/>
        <v>0</v>
      </c>
      <c r="AG817" s="45"/>
      <c r="AH817" s="110">
        <f t="shared" si="134"/>
        <v>0</v>
      </c>
      <c r="AI817" s="21"/>
      <c r="AJ817" s="11"/>
      <c r="AK817" s="17"/>
    </row>
    <row r="818" spans="1:37" x14ac:dyDescent="0.3">
      <c r="A818" s="97"/>
      <c r="B818" s="97"/>
      <c r="C818" s="121"/>
      <c r="D818" s="119"/>
      <c r="M818" s="70" t="b">
        <f t="shared" si="128"/>
        <v>1</v>
      </c>
      <c r="N818" s="71" t="b">
        <f t="shared" si="128"/>
        <v>1</v>
      </c>
      <c r="O818" s="71" t="b">
        <f t="shared" si="128"/>
        <v>1</v>
      </c>
      <c r="P818" s="71" t="b">
        <f t="shared" si="128"/>
        <v>1</v>
      </c>
      <c r="Q818" s="72">
        <f t="shared" si="135"/>
        <v>0</v>
      </c>
      <c r="R818" s="72"/>
      <c r="S818" s="101" t="b">
        <f t="shared" si="129"/>
        <v>1</v>
      </c>
      <c r="T818" s="75" t="b">
        <f t="shared" si="129"/>
        <v>1</v>
      </c>
      <c r="U818" s="75" t="b">
        <f t="shared" si="129"/>
        <v>1</v>
      </c>
      <c r="V818" s="75" t="b">
        <f t="shared" si="129"/>
        <v>1</v>
      </c>
      <c r="W818" s="75" t="b">
        <f t="shared" si="136"/>
        <v>1</v>
      </c>
      <c r="X818" s="75" t="b">
        <f t="shared" si="136"/>
        <v>1</v>
      </c>
      <c r="Y818" s="75" t="b">
        <f t="shared" si="136"/>
        <v>1</v>
      </c>
      <c r="Z818" s="75" t="b">
        <f t="shared" si="130"/>
        <v>1</v>
      </c>
      <c r="AA818" s="75">
        <f t="shared" si="137"/>
        <v>0</v>
      </c>
      <c r="AB818" s="75"/>
      <c r="AC818" s="77">
        <f t="shared" si="131"/>
        <v>0</v>
      </c>
      <c r="AD818" s="78"/>
      <c r="AE818" s="79">
        <f t="shared" si="132"/>
        <v>0</v>
      </c>
      <c r="AF818" s="104">
        <f t="shared" si="133"/>
        <v>0</v>
      </c>
      <c r="AG818" s="45"/>
      <c r="AH818" s="110">
        <f t="shared" si="134"/>
        <v>0</v>
      </c>
      <c r="AI818" s="21"/>
      <c r="AJ818" s="11"/>
      <c r="AK818" s="17"/>
    </row>
    <row r="819" spans="1:37" x14ac:dyDescent="0.3">
      <c r="A819" s="97"/>
      <c r="B819" s="97"/>
      <c r="C819" s="121"/>
      <c r="D819" s="119"/>
      <c r="M819" s="70" t="b">
        <f t="shared" si="128"/>
        <v>1</v>
      </c>
      <c r="N819" s="71" t="b">
        <f t="shared" si="128"/>
        <v>1</v>
      </c>
      <c r="O819" s="71" t="b">
        <f t="shared" si="128"/>
        <v>1</v>
      </c>
      <c r="P819" s="71" t="b">
        <f t="shared" si="128"/>
        <v>1</v>
      </c>
      <c r="Q819" s="72">
        <f t="shared" si="135"/>
        <v>0</v>
      </c>
      <c r="R819" s="72"/>
      <c r="S819" s="101" t="b">
        <f t="shared" si="129"/>
        <v>1</v>
      </c>
      <c r="T819" s="75" t="b">
        <f t="shared" si="129"/>
        <v>1</v>
      </c>
      <c r="U819" s="75" t="b">
        <f t="shared" si="129"/>
        <v>1</v>
      </c>
      <c r="V819" s="75" t="b">
        <f t="shared" si="129"/>
        <v>1</v>
      </c>
      <c r="W819" s="75" t="b">
        <f t="shared" si="136"/>
        <v>1</v>
      </c>
      <c r="X819" s="75" t="b">
        <f t="shared" si="136"/>
        <v>1</v>
      </c>
      <c r="Y819" s="75" t="b">
        <f t="shared" si="136"/>
        <v>1</v>
      </c>
      <c r="Z819" s="75" t="b">
        <f t="shared" si="130"/>
        <v>1</v>
      </c>
      <c r="AA819" s="75">
        <f t="shared" si="137"/>
        <v>0</v>
      </c>
      <c r="AB819" s="75"/>
      <c r="AC819" s="77">
        <f t="shared" si="131"/>
        <v>0</v>
      </c>
      <c r="AD819" s="78"/>
      <c r="AE819" s="79">
        <f t="shared" si="132"/>
        <v>0</v>
      </c>
      <c r="AF819" s="104">
        <f t="shared" si="133"/>
        <v>0</v>
      </c>
      <c r="AG819" s="45"/>
      <c r="AH819" s="110">
        <f t="shared" si="134"/>
        <v>0</v>
      </c>
      <c r="AI819" s="21"/>
      <c r="AJ819" s="11"/>
      <c r="AK819" s="17"/>
    </row>
    <row r="820" spans="1:37" x14ac:dyDescent="0.3">
      <c r="A820" s="97"/>
      <c r="B820" s="97"/>
      <c r="C820" s="121"/>
      <c r="D820" s="119"/>
      <c r="M820" s="70" t="b">
        <f t="shared" si="128"/>
        <v>1</v>
      </c>
      <c r="N820" s="71" t="b">
        <f t="shared" si="128"/>
        <v>1</v>
      </c>
      <c r="O820" s="71" t="b">
        <f t="shared" si="128"/>
        <v>1</v>
      </c>
      <c r="P820" s="71" t="b">
        <f t="shared" si="128"/>
        <v>1</v>
      </c>
      <c r="Q820" s="72">
        <f t="shared" si="135"/>
        <v>0</v>
      </c>
      <c r="R820" s="72"/>
      <c r="S820" s="101" t="b">
        <f t="shared" si="129"/>
        <v>1</v>
      </c>
      <c r="T820" s="75" t="b">
        <f t="shared" si="129"/>
        <v>1</v>
      </c>
      <c r="U820" s="75" t="b">
        <f t="shared" si="129"/>
        <v>1</v>
      </c>
      <c r="V820" s="75" t="b">
        <f t="shared" si="129"/>
        <v>1</v>
      </c>
      <c r="W820" s="75" t="b">
        <f t="shared" si="136"/>
        <v>1</v>
      </c>
      <c r="X820" s="75" t="b">
        <f t="shared" si="136"/>
        <v>1</v>
      </c>
      <c r="Y820" s="75" t="b">
        <f t="shared" si="136"/>
        <v>1</v>
      </c>
      <c r="Z820" s="75" t="b">
        <f t="shared" si="130"/>
        <v>1</v>
      </c>
      <c r="AA820" s="75">
        <f t="shared" si="137"/>
        <v>0</v>
      </c>
      <c r="AB820" s="75"/>
      <c r="AC820" s="77">
        <f t="shared" si="131"/>
        <v>0</v>
      </c>
      <c r="AD820" s="78"/>
      <c r="AE820" s="79">
        <f t="shared" si="132"/>
        <v>0</v>
      </c>
      <c r="AF820" s="104">
        <f t="shared" si="133"/>
        <v>0</v>
      </c>
      <c r="AG820" s="45"/>
      <c r="AH820" s="110">
        <f t="shared" si="134"/>
        <v>0</v>
      </c>
      <c r="AI820" s="21"/>
      <c r="AJ820" s="11"/>
      <c r="AK820" s="17"/>
    </row>
    <row r="821" spans="1:37" x14ac:dyDescent="0.3">
      <c r="A821" s="97"/>
      <c r="B821" s="97"/>
      <c r="C821" s="121"/>
      <c r="D821" s="119"/>
      <c r="M821" s="70" t="b">
        <f t="shared" si="128"/>
        <v>1</v>
      </c>
      <c r="N821" s="71" t="b">
        <f t="shared" si="128"/>
        <v>1</v>
      </c>
      <c r="O821" s="71" t="b">
        <f t="shared" si="128"/>
        <v>1</v>
      </c>
      <c r="P821" s="71" t="b">
        <f t="shared" si="128"/>
        <v>1</v>
      </c>
      <c r="Q821" s="72">
        <f t="shared" si="135"/>
        <v>0</v>
      </c>
      <c r="R821" s="72"/>
      <c r="S821" s="101" t="b">
        <f t="shared" si="129"/>
        <v>1</v>
      </c>
      <c r="T821" s="75" t="b">
        <f t="shared" si="129"/>
        <v>1</v>
      </c>
      <c r="U821" s="75" t="b">
        <f t="shared" si="129"/>
        <v>1</v>
      </c>
      <c r="V821" s="75" t="b">
        <f t="shared" si="129"/>
        <v>1</v>
      </c>
      <c r="W821" s="75" t="b">
        <f t="shared" si="136"/>
        <v>1</v>
      </c>
      <c r="X821" s="75" t="b">
        <f t="shared" si="136"/>
        <v>1</v>
      </c>
      <c r="Y821" s="75" t="b">
        <f t="shared" si="136"/>
        <v>1</v>
      </c>
      <c r="Z821" s="75" t="b">
        <f t="shared" si="130"/>
        <v>1</v>
      </c>
      <c r="AA821" s="75">
        <f t="shared" si="137"/>
        <v>0</v>
      </c>
      <c r="AB821" s="75"/>
      <c r="AC821" s="77">
        <f t="shared" si="131"/>
        <v>0</v>
      </c>
      <c r="AD821" s="78"/>
      <c r="AE821" s="79">
        <f t="shared" si="132"/>
        <v>0</v>
      </c>
      <c r="AF821" s="104">
        <f t="shared" si="133"/>
        <v>0</v>
      </c>
      <c r="AG821" s="45"/>
      <c r="AH821" s="110">
        <f t="shared" si="134"/>
        <v>0</v>
      </c>
      <c r="AI821" s="21"/>
      <c r="AJ821" s="11"/>
      <c r="AK821" s="17"/>
    </row>
    <row r="822" spans="1:37" x14ac:dyDescent="0.3">
      <c r="A822" s="97"/>
      <c r="B822" s="97"/>
      <c r="C822" s="121"/>
      <c r="D822" s="119"/>
      <c r="M822" s="70" t="b">
        <f t="shared" si="128"/>
        <v>1</v>
      </c>
      <c r="N822" s="71" t="b">
        <f t="shared" si="128"/>
        <v>1</v>
      </c>
      <c r="O822" s="71" t="b">
        <f t="shared" si="128"/>
        <v>1</v>
      </c>
      <c r="P822" s="71" t="b">
        <f t="shared" si="128"/>
        <v>1</v>
      </c>
      <c r="Q822" s="72">
        <f t="shared" si="135"/>
        <v>0</v>
      </c>
      <c r="R822" s="72"/>
      <c r="S822" s="101" t="b">
        <f t="shared" si="129"/>
        <v>1</v>
      </c>
      <c r="T822" s="75" t="b">
        <f t="shared" si="129"/>
        <v>1</v>
      </c>
      <c r="U822" s="75" t="b">
        <f t="shared" si="129"/>
        <v>1</v>
      </c>
      <c r="V822" s="75" t="b">
        <f t="shared" si="129"/>
        <v>1</v>
      </c>
      <c r="W822" s="75" t="b">
        <f t="shared" si="136"/>
        <v>1</v>
      </c>
      <c r="X822" s="75" t="b">
        <f t="shared" si="136"/>
        <v>1</v>
      </c>
      <c r="Y822" s="75" t="b">
        <f t="shared" si="136"/>
        <v>1</v>
      </c>
      <c r="Z822" s="75" t="b">
        <f t="shared" si="130"/>
        <v>1</v>
      </c>
      <c r="AA822" s="75">
        <f t="shared" si="137"/>
        <v>0</v>
      </c>
      <c r="AB822" s="75"/>
      <c r="AC822" s="77">
        <f t="shared" si="131"/>
        <v>0</v>
      </c>
      <c r="AD822" s="78"/>
      <c r="AE822" s="79">
        <f t="shared" si="132"/>
        <v>0</v>
      </c>
      <c r="AF822" s="104">
        <f t="shared" si="133"/>
        <v>0</v>
      </c>
      <c r="AG822" s="45"/>
      <c r="AH822" s="110">
        <f t="shared" si="134"/>
        <v>0</v>
      </c>
      <c r="AI822" s="21"/>
      <c r="AJ822" s="11"/>
      <c r="AK822" s="17"/>
    </row>
    <row r="823" spans="1:37" x14ac:dyDescent="0.3">
      <c r="A823" s="97"/>
      <c r="B823" s="97"/>
      <c r="C823" s="121"/>
      <c r="D823" s="119"/>
      <c r="M823" s="70" t="b">
        <f t="shared" si="128"/>
        <v>1</v>
      </c>
      <c r="N823" s="71" t="b">
        <f t="shared" si="128"/>
        <v>1</v>
      </c>
      <c r="O823" s="71" t="b">
        <f t="shared" si="128"/>
        <v>1</v>
      </c>
      <c r="P823" s="71" t="b">
        <f t="shared" si="128"/>
        <v>1</v>
      </c>
      <c r="Q823" s="72">
        <f t="shared" si="135"/>
        <v>0</v>
      </c>
      <c r="R823" s="72"/>
      <c r="S823" s="101" t="b">
        <f t="shared" si="129"/>
        <v>1</v>
      </c>
      <c r="T823" s="75" t="b">
        <f t="shared" si="129"/>
        <v>1</v>
      </c>
      <c r="U823" s="75" t="b">
        <f t="shared" si="129"/>
        <v>1</v>
      </c>
      <c r="V823" s="75" t="b">
        <f t="shared" si="129"/>
        <v>1</v>
      </c>
      <c r="W823" s="75" t="b">
        <f t="shared" si="136"/>
        <v>1</v>
      </c>
      <c r="X823" s="75" t="b">
        <f t="shared" si="136"/>
        <v>1</v>
      </c>
      <c r="Y823" s="75" t="b">
        <f t="shared" si="136"/>
        <v>1</v>
      </c>
      <c r="Z823" s="75" t="b">
        <f t="shared" si="130"/>
        <v>1</v>
      </c>
      <c r="AA823" s="75">
        <f t="shared" si="137"/>
        <v>0</v>
      </c>
      <c r="AB823" s="75"/>
      <c r="AC823" s="77">
        <f t="shared" si="131"/>
        <v>0</v>
      </c>
      <c r="AD823" s="78"/>
      <c r="AE823" s="79">
        <f t="shared" si="132"/>
        <v>0</v>
      </c>
      <c r="AF823" s="104">
        <f t="shared" si="133"/>
        <v>0</v>
      </c>
      <c r="AG823" s="45"/>
      <c r="AH823" s="110">
        <f t="shared" si="134"/>
        <v>0</v>
      </c>
      <c r="AI823" s="21"/>
      <c r="AJ823" s="11"/>
      <c r="AK823" s="17"/>
    </row>
    <row r="824" spans="1:37" x14ac:dyDescent="0.3">
      <c r="A824" s="97"/>
      <c r="B824" s="97"/>
      <c r="C824" s="121"/>
      <c r="D824" s="119"/>
      <c r="M824" s="70" t="b">
        <f t="shared" si="128"/>
        <v>1</v>
      </c>
      <c r="N824" s="71" t="b">
        <f t="shared" si="128"/>
        <v>1</v>
      </c>
      <c r="O824" s="71" t="b">
        <f t="shared" si="128"/>
        <v>1</v>
      </c>
      <c r="P824" s="71" t="b">
        <f t="shared" si="128"/>
        <v>1</v>
      </c>
      <c r="Q824" s="72">
        <f t="shared" si="135"/>
        <v>0</v>
      </c>
      <c r="R824" s="72"/>
      <c r="S824" s="101" t="b">
        <f t="shared" si="129"/>
        <v>1</v>
      </c>
      <c r="T824" s="75" t="b">
        <f t="shared" si="129"/>
        <v>1</v>
      </c>
      <c r="U824" s="75" t="b">
        <f t="shared" si="129"/>
        <v>1</v>
      </c>
      <c r="V824" s="75" t="b">
        <f t="shared" si="129"/>
        <v>1</v>
      </c>
      <c r="W824" s="75" t="b">
        <f t="shared" si="136"/>
        <v>1</v>
      </c>
      <c r="X824" s="75" t="b">
        <f t="shared" si="136"/>
        <v>1</v>
      </c>
      <c r="Y824" s="75" t="b">
        <f t="shared" si="136"/>
        <v>1</v>
      </c>
      <c r="Z824" s="75" t="b">
        <f t="shared" si="130"/>
        <v>1</v>
      </c>
      <c r="AA824" s="75">
        <f t="shared" si="137"/>
        <v>0</v>
      </c>
      <c r="AB824" s="75"/>
      <c r="AC824" s="77">
        <f t="shared" si="131"/>
        <v>0</v>
      </c>
      <c r="AD824" s="78"/>
      <c r="AE824" s="79">
        <f t="shared" si="132"/>
        <v>0</v>
      </c>
      <c r="AF824" s="104">
        <f t="shared" si="133"/>
        <v>0</v>
      </c>
      <c r="AG824" s="45"/>
      <c r="AH824" s="110">
        <f t="shared" si="134"/>
        <v>0</v>
      </c>
      <c r="AI824" s="21"/>
      <c r="AJ824" s="11"/>
      <c r="AK824" s="17"/>
    </row>
    <row r="825" spans="1:37" x14ac:dyDescent="0.3">
      <c r="A825" s="97"/>
      <c r="B825" s="97"/>
      <c r="C825" s="121"/>
      <c r="D825" s="119"/>
      <c r="M825" s="70" t="b">
        <f t="shared" si="128"/>
        <v>1</v>
      </c>
      <c r="N825" s="71" t="b">
        <f t="shared" si="128"/>
        <v>1</v>
      </c>
      <c r="O825" s="71" t="b">
        <f t="shared" si="128"/>
        <v>1</v>
      </c>
      <c r="P825" s="71" t="b">
        <f t="shared" si="128"/>
        <v>1</v>
      </c>
      <c r="Q825" s="72">
        <f t="shared" si="135"/>
        <v>0</v>
      </c>
      <c r="R825" s="72"/>
      <c r="S825" s="101" t="b">
        <f t="shared" si="129"/>
        <v>1</v>
      </c>
      <c r="T825" s="75" t="b">
        <f t="shared" si="129"/>
        <v>1</v>
      </c>
      <c r="U825" s="75" t="b">
        <f t="shared" si="129"/>
        <v>1</v>
      </c>
      <c r="V825" s="75" t="b">
        <f t="shared" si="129"/>
        <v>1</v>
      </c>
      <c r="W825" s="75" t="b">
        <f t="shared" si="136"/>
        <v>1</v>
      </c>
      <c r="X825" s="75" t="b">
        <f t="shared" si="136"/>
        <v>1</v>
      </c>
      <c r="Y825" s="75" t="b">
        <f t="shared" si="136"/>
        <v>1</v>
      </c>
      <c r="Z825" s="75" t="b">
        <f t="shared" si="130"/>
        <v>1</v>
      </c>
      <c r="AA825" s="75">
        <f t="shared" si="137"/>
        <v>0</v>
      </c>
      <c r="AB825" s="75"/>
      <c r="AC825" s="77">
        <f t="shared" si="131"/>
        <v>0</v>
      </c>
      <c r="AD825" s="78"/>
      <c r="AE825" s="79">
        <f t="shared" si="132"/>
        <v>0</v>
      </c>
      <c r="AF825" s="104">
        <f t="shared" si="133"/>
        <v>0</v>
      </c>
      <c r="AG825" s="45"/>
      <c r="AH825" s="110">
        <f t="shared" si="134"/>
        <v>0</v>
      </c>
      <c r="AI825" s="21"/>
      <c r="AJ825" s="11"/>
      <c r="AK825" s="17"/>
    </row>
    <row r="826" spans="1:37" x14ac:dyDescent="0.3">
      <c r="A826" s="97"/>
      <c r="B826" s="97"/>
      <c r="C826" s="121"/>
      <c r="D826" s="119"/>
      <c r="M826" s="70" t="b">
        <f t="shared" si="128"/>
        <v>1</v>
      </c>
      <c r="N826" s="71" t="b">
        <f t="shared" si="128"/>
        <v>1</v>
      </c>
      <c r="O826" s="71" t="b">
        <f t="shared" si="128"/>
        <v>1</v>
      </c>
      <c r="P826" s="71" t="b">
        <f t="shared" si="128"/>
        <v>1</v>
      </c>
      <c r="Q826" s="72">
        <f t="shared" si="135"/>
        <v>0</v>
      </c>
      <c r="R826" s="72"/>
      <c r="S826" s="101" t="b">
        <f t="shared" si="129"/>
        <v>1</v>
      </c>
      <c r="T826" s="75" t="b">
        <f t="shared" si="129"/>
        <v>1</v>
      </c>
      <c r="U826" s="75" t="b">
        <f t="shared" si="129"/>
        <v>1</v>
      </c>
      <c r="V826" s="75" t="b">
        <f t="shared" si="129"/>
        <v>1</v>
      </c>
      <c r="W826" s="75" t="b">
        <f t="shared" si="136"/>
        <v>1</v>
      </c>
      <c r="X826" s="75" t="b">
        <f t="shared" si="136"/>
        <v>1</v>
      </c>
      <c r="Y826" s="75" t="b">
        <f t="shared" si="136"/>
        <v>1</v>
      </c>
      <c r="Z826" s="75" t="b">
        <f t="shared" si="130"/>
        <v>1</v>
      </c>
      <c r="AA826" s="75">
        <f t="shared" si="137"/>
        <v>0</v>
      </c>
      <c r="AB826" s="75"/>
      <c r="AC826" s="77">
        <f t="shared" si="131"/>
        <v>0</v>
      </c>
      <c r="AD826" s="78"/>
      <c r="AE826" s="79">
        <f t="shared" si="132"/>
        <v>0</v>
      </c>
      <c r="AF826" s="104">
        <f t="shared" si="133"/>
        <v>0</v>
      </c>
      <c r="AG826" s="45"/>
      <c r="AH826" s="110">
        <f t="shared" si="134"/>
        <v>0</v>
      </c>
      <c r="AI826" s="21"/>
      <c r="AJ826" s="11"/>
      <c r="AK826" s="17"/>
    </row>
    <row r="827" spans="1:37" x14ac:dyDescent="0.3">
      <c r="A827" s="97"/>
      <c r="B827" s="97"/>
      <c r="C827" s="121"/>
      <c r="D827" s="119"/>
      <c r="M827" s="70" t="b">
        <f t="shared" si="128"/>
        <v>1</v>
      </c>
      <c r="N827" s="71" t="b">
        <f t="shared" si="128"/>
        <v>1</v>
      </c>
      <c r="O827" s="71" t="b">
        <f t="shared" si="128"/>
        <v>1</v>
      </c>
      <c r="P827" s="71" t="b">
        <f t="shared" si="128"/>
        <v>1</v>
      </c>
      <c r="Q827" s="72">
        <f t="shared" si="135"/>
        <v>0</v>
      </c>
      <c r="R827" s="72"/>
      <c r="S827" s="101" t="b">
        <f t="shared" si="129"/>
        <v>1</v>
      </c>
      <c r="T827" s="75" t="b">
        <f t="shared" si="129"/>
        <v>1</v>
      </c>
      <c r="U827" s="75" t="b">
        <f t="shared" si="129"/>
        <v>1</v>
      </c>
      <c r="V827" s="75" t="b">
        <f t="shared" si="129"/>
        <v>1</v>
      </c>
      <c r="W827" s="75" t="b">
        <f t="shared" si="136"/>
        <v>1</v>
      </c>
      <c r="X827" s="75" t="b">
        <f t="shared" si="136"/>
        <v>1</v>
      </c>
      <c r="Y827" s="75" t="b">
        <f t="shared" si="136"/>
        <v>1</v>
      </c>
      <c r="Z827" s="75" t="b">
        <f t="shared" si="130"/>
        <v>1</v>
      </c>
      <c r="AA827" s="75">
        <f t="shared" si="137"/>
        <v>0</v>
      </c>
      <c r="AB827" s="75"/>
      <c r="AC827" s="77">
        <f t="shared" si="131"/>
        <v>0</v>
      </c>
      <c r="AD827" s="78"/>
      <c r="AE827" s="79">
        <f t="shared" si="132"/>
        <v>0</v>
      </c>
      <c r="AF827" s="104">
        <f t="shared" si="133"/>
        <v>0</v>
      </c>
      <c r="AG827" s="45"/>
      <c r="AH827" s="110">
        <f t="shared" si="134"/>
        <v>0</v>
      </c>
      <c r="AI827" s="21"/>
      <c r="AJ827" s="11"/>
      <c r="AK827" s="17"/>
    </row>
    <row r="828" spans="1:37" x14ac:dyDescent="0.3">
      <c r="A828" s="97"/>
      <c r="B828" s="97"/>
      <c r="C828" s="121"/>
      <c r="D828" s="119"/>
      <c r="M828" s="70" t="b">
        <f t="shared" si="128"/>
        <v>1</v>
      </c>
      <c r="N828" s="71" t="b">
        <f t="shared" si="128"/>
        <v>1</v>
      </c>
      <c r="O828" s="71" t="b">
        <f t="shared" si="128"/>
        <v>1</v>
      </c>
      <c r="P828" s="71" t="b">
        <f t="shared" si="128"/>
        <v>1</v>
      </c>
      <c r="Q828" s="72">
        <f t="shared" si="135"/>
        <v>0</v>
      </c>
      <c r="R828" s="72"/>
      <c r="S828" s="101" t="b">
        <f t="shared" si="129"/>
        <v>1</v>
      </c>
      <c r="T828" s="75" t="b">
        <f t="shared" si="129"/>
        <v>1</v>
      </c>
      <c r="U828" s="75" t="b">
        <f t="shared" si="129"/>
        <v>1</v>
      </c>
      <c r="V828" s="75" t="b">
        <f t="shared" si="129"/>
        <v>1</v>
      </c>
      <c r="W828" s="75" t="b">
        <f t="shared" si="136"/>
        <v>1</v>
      </c>
      <c r="X828" s="75" t="b">
        <f t="shared" si="136"/>
        <v>1</v>
      </c>
      <c r="Y828" s="75" t="b">
        <f t="shared" si="136"/>
        <v>1</v>
      </c>
      <c r="Z828" s="75" t="b">
        <f t="shared" si="130"/>
        <v>1</v>
      </c>
      <c r="AA828" s="75">
        <f t="shared" si="137"/>
        <v>0</v>
      </c>
      <c r="AB828" s="75"/>
      <c r="AC828" s="77">
        <f t="shared" si="131"/>
        <v>0</v>
      </c>
      <c r="AD828" s="78"/>
      <c r="AE828" s="79">
        <f t="shared" si="132"/>
        <v>0</v>
      </c>
      <c r="AF828" s="104">
        <f t="shared" si="133"/>
        <v>0</v>
      </c>
      <c r="AG828" s="45"/>
      <c r="AH828" s="110">
        <f t="shared" si="134"/>
        <v>0</v>
      </c>
      <c r="AI828" s="21"/>
      <c r="AJ828" s="11"/>
      <c r="AK828" s="17"/>
    </row>
    <row r="829" spans="1:37" x14ac:dyDescent="0.3">
      <c r="A829" s="97"/>
      <c r="B829" s="97"/>
      <c r="C829" s="121"/>
      <c r="D829" s="119"/>
      <c r="M829" s="70" t="b">
        <f t="shared" si="128"/>
        <v>1</v>
      </c>
      <c r="N829" s="71" t="b">
        <f t="shared" si="128"/>
        <v>1</v>
      </c>
      <c r="O829" s="71" t="b">
        <f t="shared" si="128"/>
        <v>1</v>
      </c>
      <c r="P829" s="71" t="b">
        <f t="shared" si="128"/>
        <v>1</v>
      </c>
      <c r="Q829" s="72">
        <f t="shared" si="135"/>
        <v>0</v>
      </c>
      <c r="R829" s="72"/>
      <c r="S829" s="101" t="b">
        <f t="shared" si="129"/>
        <v>1</v>
      </c>
      <c r="T829" s="75" t="b">
        <f t="shared" si="129"/>
        <v>1</v>
      </c>
      <c r="U829" s="75" t="b">
        <f t="shared" si="129"/>
        <v>1</v>
      </c>
      <c r="V829" s="75" t="b">
        <f t="shared" si="129"/>
        <v>1</v>
      </c>
      <c r="W829" s="75" t="b">
        <f t="shared" si="136"/>
        <v>1</v>
      </c>
      <c r="X829" s="75" t="b">
        <f t="shared" si="136"/>
        <v>1</v>
      </c>
      <c r="Y829" s="75" t="b">
        <f t="shared" si="136"/>
        <v>1</v>
      </c>
      <c r="Z829" s="75" t="b">
        <f t="shared" si="130"/>
        <v>1</v>
      </c>
      <c r="AA829" s="75">
        <f t="shared" si="137"/>
        <v>0</v>
      </c>
      <c r="AB829" s="75"/>
      <c r="AC829" s="77">
        <f t="shared" si="131"/>
        <v>0</v>
      </c>
      <c r="AD829" s="78"/>
      <c r="AE829" s="79">
        <f t="shared" si="132"/>
        <v>0</v>
      </c>
      <c r="AF829" s="104">
        <f t="shared" si="133"/>
        <v>0</v>
      </c>
      <c r="AG829" s="45"/>
      <c r="AH829" s="110">
        <f t="shared" si="134"/>
        <v>0</v>
      </c>
      <c r="AI829" s="21"/>
      <c r="AJ829" s="11"/>
      <c r="AK829" s="17"/>
    </row>
    <row r="830" spans="1:37" x14ac:dyDescent="0.3">
      <c r="A830" s="97"/>
      <c r="B830" s="97"/>
      <c r="C830" s="121"/>
      <c r="D830" s="119"/>
      <c r="M830" s="70" t="b">
        <f t="shared" si="128"/>
        <v>1</v>
      </c>
      <c r="N830" s="71" t="b">
        <f t="shared" si="128"/>
        <v>1</v>
      </c>
      <c r="O830" s="71" t="b">
        <f t="shared" si="128"/>
        <v>1</v>
      </c>
      <c r="P830" s="71" t="b">
        <f t="shared" si="128"/>
        <v>1</v>
      </c>
      <c r="Q830" s="72">
        <f t="shared" si="135"/>
        <v>0</v>
      </c>
      <c r="R830" s="72"/>
      <c r="S830" s="101" t="b">
        <f t="shared" si="129"/>
        <v>1</v>
      </c>
      <c r="T830" s="75" t="b">
        <f t="shared" si="129"/>
        <v>1</v>
      </c>
      <c r="U830" s="75" t="b">
        <f t="shared" si="129"/>
        <v>1</v>
      </c>
      <c r="V830" s="75" t="b">
        <f t="shared" si="129"/>
        <v>1</v>
      </c>
      <c r="W830" s="75" t="b">
        <f t="shared" si="136"/>
        <v>1</v>
      </c>
      <c r="X830" s="75" t="b">
        <f t="shared" si="136"/>
        <v>1</v>
      </c>
      <c r="Y830" s="75" t="b">
        <f t="shared" si="136"/>
        <v>1</v>
      </c>
      <c r="Z830" s="75" t="b">
        <f t="shared" si="130"/>
        <v>1</v>
      </c>
      <c r="AA830" s="75">
        <f t="shared" si="137"/>
        <v>0</v>
      </c>
      <c r="AB830" s="75"/>
      <c r="AC830" s="77">
        <f t="shared" si="131"/>
        <v>0</v>
      </c>
      <c r="AD830" s="78"/>
      <c r="AE830" s="79">
        <f t="shared" si="132"/>
        <v>0</v>
      </c>
      <c r="AF830" s="104">
        <f t="shared" si="133"/>
        <v>0</v>
      </c>
      <c r="AG830" s="45"/>
      <c r="AH830" s="110">
        <f t="shared" si="134"/>
        <v>0</v>
      </c>
      <c r="AI830" s="21"/>
      <c r="AJ830" s="11"/>
      <c r="AK830" s="17"/>
    </row>
    <row r="831" spans="1:37" x14ac:dyDescent="0.3">
      <c r="A831" s="97"/>
      <c r="B831" s="97"/>
      <c r="C831" s="121"/>
      <c r="D831" s="119"/>
      <c r="M831" s="70" t="b">
        <f t="shared" si="128"/>
        <v>1</v>
      </c>
      <c r="N831" s="71" t="b">
        <f t="shared" si="128"/>
        <v>1</v>
      </c>
      <c r="O831" s="71" t="b">
        <f t="shared" si="128"/>
        <v>1</v>
      </c>
      <c r="P831" s="71" t="b">
        <f t="shared" si="128"/>
        <v>1</v>
      </c>
      <c r="Q831" s="72">
        <f t="shared" si="135"/>
        <v>0</v>
      </c>
      <c r="R831" s="72"/>
      <c r="S831" s="101" t="b">
        <f t="shared" si="129"/>
        <v>1</v>
      </c>
      <c r="T831" s="75" t="b">
        <f t="shared" si="129"/>
        <v>1</v>
      </c>
      <c r="U831" s="75" t="b">
        <f t="shared" si="129"/>
        <v>1</v>
      </c>
      <c r="V831" s="75" t="b">
        <f t="shared" si="129"/>
        <v>1</v>
      </c>
      <c r="W831" s="75" t="b">
        <f t="shared" si="136"/>
        <v>1</v>
      </c>
      <c r="X831" s="75" t="b">
        <f t="shared" si="136"/>
        <v>1</v>
      </c>
      <c r="Y831" s="75" t="b">
        <f t="shared" si="136"/>
        <v>1</v>
      </c>
      <c r="Z831" s="75" t="b">
        <f t="shared" si="130"/>
        <v>1</v>
      </c>
      <c r="AA831" s="75">
        <f t="shared" si="137"/>
        <v>0</v>
      </c>
      <c r="AB831" s="75"/>
      <c r="AC831" s="77">
        <f t="shared" si="131"/>
        <v>0</v>
      </c>
      <c r="AD831" s="78"/>
      <c r="AE831" s="79">
        <f t="shared" si="132"/>
        <v>0</v>
      </c>
      <c r="AF831" s="104">
        <f t="shared" si="133"/>
        <v>0</v>
      </c>
      <c r="AG831" s="45"/>
      <c r="AH831" s="110">
        <f t="shared" si="134"/>
        <v>0</v>
      </c>
      <c r="AI831" s="21"/>
      <c r="AJ831" s="11"/>
      <c r="AK831" s="17"/>
    </row>
    <row r="832" spans="1:37" x14ac:dyDescent="0.3">
      <c r="A832" s="97"/>
      <c r="B832" s="97"/>
      <c r="C832" s="121"/>
      <c r="D832" s="119"/>
      <c r="M832" s="70" t="b">
        <f t="shared" si="128"/>
        <v>1</v>
      </c>
      <c r="N832" s="71" t="b">
        <f t="shared" si="128"/>
        <v>1</v>
      </c>
      <c r="O832" s="71" t="b">
        <f t="shared" si="128"/>
        <v>1</v>
      </c>
      <c r="P832" s="71" t="b">
        <f t="shared" si="128"/>
        <v>1</v>
      </c>
      <c r="Q832" s="72">
        <f t="shared" si="135"/>
        <v>0</v>
      </c>
      <c r="R832" s="72"/>
      <c r="S832" s="101" t="b">
        <f t="shared" si="129"/>
        <v>1</v>
      </c>
      <c r="T832" s="75" t="b">
        <f t="shared" si="129"/>
        <v>1</v>
      </c>
      <c r="U832" s="75" t="b">
        <f t="shared" si="129"/>
        <v>1</v>
      </c>
      <c r="V832" s="75" t="b">
        <f t="shared" si="129"/>
        <v>1</v>
      </c>
      <c r="W832" s="75" t="b">
        <f t="shared" si="136"/>
        <v>1</v>
      </c>
      <c r="X832" s="75" t="b">
        <f t="shared" si="136"/>
        <v>1</v>
      </c>
      <c r="Y832" s="75" t="b">
        <f t="shared" si="136"/>
        <v>1</v>
      </c>
      <c r="Z832" s="75" t="b">
        <f t="shared" si="130"/>
        <v>1</v>
      </c>
      <c r="AA832" s="75">
        <f t="shared" si="137"/>
        <v>0</v>
      </c>
      <c r="AB832" s="75"/>
      <c r="AC832" s="77">
        <f t="shared" si="131"/>
        <v>0</v>
      </c>
      <c r="AD832" s="78"/>
      <c r="AE832" s="79">
        <f t="shared" si="132"/>
        <v>0</v>
      </c>
      <c r="AF832" s="104">
        <f t="shared" si="133"/>
        <v>0</v>
      </c>
      <c r="AG832" s="45"/>
      <c r="AH832" s="110">
        <f t="shared" si="134"/>
        <v>0</v>
      </c>
      <c r="AI832" s="21"/>
      <c r="AJ832" s="11"/>
      <c r="AK832" s="17"/>
    </row>
    <row r="833" spans="1:37" x14ac:dyDescent="0.3">
      <c r="A833" s="97"/>
      <c r="B833" s="97"/>
      <c r="C833" s="121"/>
      <c r="D833" s="119"/>
      <c r="M833" s="70" t="b">
        <f t="shared" si="128"/>
        <v>1</v>
      </c>
      <c r="N833" s="71" t="b">
        <f t="shared" si="128"/>
        <v>1</v>
      </c>
      <c r="O833" s="71" t="b">
        <f t="shared" si="128"/>
        <v>1</v>
      </c>
      <c r="P833" s="71" t="b">
        <f t="shared" si="128"/>
        <v>1</v>
      </c>
      <c r="Q833" s="72">
        <f t="shared" si="135"/>
        <v>0</v>
      </c>
      <c r="R833" s="72"/>
      <c r="S833" s="101" t="b">
        <f t="shared" si="129"/>
        <v>1</v>
      </c>
      <c r="T833" s="75" t="b">
        <f t="shared" si="129"/>
        <v>1</v>
      </c>
      <c r="U833" s="75" t="b">
        <f t="shared" si="129"/>
        <v>1</v>
      </c>
      <c r="V833" s="75" t="b">
        <f t="shared" si="129"/>
        <v>1</v>
      </c>
      <c r="W833" s="75" t="b">
        <f t="shared" si="136"/>
        <v>1</v>
      </c>
      <c r="X833" s="75" t="b">
        <f t="shared" si="136"/>
        <v>1</v>
      </c>
      <c r="Y833" s="75" t="b">
        <f t="shared" si="136"/>
        <v>1</v>
      </c>
      <c r="Z833" s="75" t="b">
        <f t="shared" si="130"/>
        <v>1</v>
      </c>
      <c r="AA833" s="75">
        <f t="shared" si="137"/>
        <v>0</v>
      </c>
      <c r="AB833" s="75"/>
      <c r="AC833" s="77">
        <f t="shared" si="131"/>
        <v>0</v>
      </c>
      <c r="AD833" s="78"/>
      <c r="AE833" s="79">
        <f t="shared" si="132"/>
        <v>0</v>
      </c>
      <c r="AF833" s="104">
        <f t="shared" si="133"/>
        <v>0</v>
      </c>
      <c r="AG833" s="45"/>
      <c r="AH833" s="110">
        <f t="shared" si="134"/>
        <v>0</v>
      </c>
      <c r="AI833" s="21"/>
      <c r="AJ833" s="11"/>
      <c r="AK833" s="17"/>
    </row>
    <row r="834" spans="1:37" x14ac:dyDescent="0.3">
      <c r="A834" s="97"/>
      <c r="B834" s="97"/>
      <c r="C834" s="121"/>
      <c r="D834" s="119"/>
      <c r="M834" s="70" t="b">
        <f t="shared" si="128"/>
        <v>1</v>
      </c>
      <c r="N834" s="71" t="b">
        <f t="shared" si="128"/>
        <v>1</v>
      </c>
      <c r="O834" s="71" t="b">
        <f t="shared" si="128"/>
        <v>1</v>
      </c>
      <c r="P834" s="71" t="b">
        <f t="shared" si="128"/>
        <v>1</v>
      </c>
      <c r="Q834" s="72">
        <f t="shared" si="135"/>
        <v>0</v>
      </c>
      <c r="R834" s="72"/>
      <c r="S834" s="101" t="b">
        <f t="shared" si="129"/>
        <v>1</v>
      </c>
      <c r="T834" s="75" t="b">
        <f t="shared" si="129"/>
        <v>1</v>
      </c>
      <c r="U834" s="75" t="b">
        <f t="shared" si="129"/>
        <v>1</v>
      </c>
      <c r="V834" s="75" t="b">
        <f t="shared" si="129"/>
        <v>1</v>
      </c>
      <c r="W834" s="75" t="b">
        <f t="shared" si="136"/>
        <v>1</v>
      </c>
      <c r="X834" s="75" t="b">
        <f t="shared" si="136"/>
        <v>1</v>
      </c>
      <c r="Y834" s="75" t="b">
        <f t="shared" si="136"/>
        <v>1</v>
      </c>
      <c r="Z834" s="75" t="b">
        <f t="shared" si="130"/>
        <v>1</v>
      </c>
      <c r="AA834" s="75">
        <f t="shared" si="137"/>
        <v>0</v>
      </c>
      <c r="AB834" s="75"/>
      <c r="AC834" s="77">
        <f t="shared" si="131"/>
        <v>0</v>
      </c>
      <c r="AD834" s="78"/>
      <c r="AE834" s="79">
        <f t="shared" si="132"/>
        <v>0</v>
      </c>
      <c r="AF834" s="104">
        <f t="shared" si="133"/>
        <v>0</v>
      </c>
      <c r="AG834" s="45"/>
      <c r="AH834" s="110">
        <f t="shared" si="134"/>
        <v>0</v>
      </c>
      <c r="AI834" s="21"/>
      <c r="AJ834" s="11"/>
      <c r="AK834" s="17"/>
    </row>
    <row r="835" spans="1:37" x14ac:dyDescent="0.3">
      <c r="A835" s="97"/>
      <c r="B835" s="97"/>
      <c r="C835" s="121"/>
      <c r="D835" s="119"/>
      <c r="M835" s="70" t="b">
        <f t="shared" si="128"/>
        <v>1</v>
      </c>
      <c r="N835" s="71" t="b">
        <f t="shared" si="128"/>
        <v>1</v>
      </c>
      <c r="O835" s="71" t="b">
        <f t="shared" si="128"/>
        <v>1</v>
      </c>
      <c r="P835" s="71" t="b">
        <f t="shared" si="128"/>
        <v>1</v>
      </c>
      <c r="Q835" s="72">
        <f t="shared" si="135"/>
        <v>0</v>
      </c>
      <c r="R835" s="72"/>
      <c r="S835" s="101" t="b">
        <f t="shared" si="129"/>
        <v>1</v>
      </c>
      <c r="T835" s="75" t="b">
        <f t="shared" si="129"/>
        <v>1</v>
      </c>
      <c r="U835" s="75" t="b">
        <f t="shared" si="129"/>
        <v>1</v>
      </c>
      <c r="V835" s="75" t="b">
        <f t="shared" si="129"/>
        <v>1</v>
      </c>
      <c r="W835" s="75" t="b">
        <f t="shared" si="136"/>
        <v>1</v>
      </c>
      <c r="X835" s="75" t="b">
        <f t="shared" si="136"/>
        <v>1</v>
      </c>
      <c r="Y835" s="75" t="b">
        <f t="shared" si="136"/>
        <v>1</v>
      </c>
      <c r="Z835" s="75" t="b">
        <f t="shared" si="130"/>
        <v>1</v>
      </c>
      <c r="AA835" s="75">
        <f t="shared" si="137"/>
        <v>0</v>
      </c>
      <c r="AB835" s="75"/>
      <c r="AC835" s="77">
        <f t="shared" si="131"/>
        <v>0</v>
      </c>
      <c r="AD835" s="78"/>
      <c r="AE835" s="79">
        <f t="shared" si="132"/>
        <v>0</v>
      </c>
      <c r="AF835" s="104">
        <f t="shared" si="133"/>
        <v>0</v>
      </c>
      <c r="AG835" s="45"/>
      <c r="AH835" s="110">
        <f t="shared" si="134"/>
        <v>0</v>
      </c>
      <c r="AI835" s="21"/>
      <c r="AJ835" s="11"/>
      <c r="AK835" s="17"/>
    </row>
    <row r="836" spans="1:37" x14ac:dyDescent="0.3">
      <c r="A836" s="97"/>
      <c r="B836" s="97"/>
      <c r="C836" s="121"/>
      <c r="D836" s="119"/>
      <c r="M836" s="70" t="b">
        <f t="shared" si="128"/>
        <v>1</v>
      </c>
      <c r="N836" s="71" t="b">
        <f t="shared" si="128"/>
        <v>1</v>
      </c>
      <c r="O836" s="71" t="b">
        <f t="shared" si="128"/>
        <v>1</v>
      </c>
      <c r="P836" s="71" t="b">
        <f t="shared" si="128"/>
        <v>1</v>
      </c>
      <c r="Q836" s="72">
        <f t="shared" si="135"/>
        <v>0</v>
      </c>
      <c r="R836" s="72"/>
      <c r="S836" s="101" t="b">
        <f t="shared" si="129"/>
        <v>1</v>
      </c>
      <c r="T836" s="75" t="b">
        <f t="shared" si="129"/>
        <v>1</v>
      </c>
      <c r="U836" s="75" t="b">
        <f t="shared" si="129"/>
        <v>1</v>
      </c>
      <c r="V836" s="75" t="b">
        <f t="shared" si="129"/>
        <v>1</v>
      </c>
      <c r="W836" s="75" t="b">
        <f t="shared" si="136"/>
        <v>1</v>
      </c>
      <c r="X836" s="75" t="b">
        <f t="shared" si="136"/>
        <v>1</v>
      </c>
      <c r="Y836" s="75" t="b">
        <f t="shared" si="136"/>
        <v>1</v>
      </c>
      <c r="Z836" s="75" t="b">
        <f t="shared" si="130"/>
        <v>1</v>
      </c>
      <c r="AA836" s="75">
        <f t="shared" si="137"/>
        <v>0</v>
      </c>
      <c r="AB836" s="75"/>
      <c r="AC836" s="77">
        <f t="shared" si="131"/>
        <v>0</v>
      </c>
      <c r="AD836" s="78"/>
      <c r="AE836" s="79">
        <f t="shared" si="132"/>
        <v>0</v>
      </c>
      <c r="AF836" s="104">
        <f t="shared" si="133"/>
        <v>0</v>
      </c>
      <c r="AG836" s="45"/>
      <c r="AH836" s="110">
        <f t="shared" si="134"/>
        <v>0</v>
      </c>
      <c r="AI836" s="21"/>
      <c r="AJ836" s="11"/>
      <c r="AK836" s="17"/>
    </row>
    <row r="837" spans="1:37" x14ac:dyDescent="0.3">
      <c r="A837" s="97"/>
      <c r="B837" s="97"/>
      <c r="C837" s="121"/>
      <c r="D837" s="119"/>
      <c r="M837" s="70" t="b">
        <f t="shared" si="128"/>
        <v>1</v>
      </c>
      <c r="N837" s="71" t="b">
        <f t="shared" si="128"/>
        <v>1</v>
      </c>
      <c r="O837" s="71" t="b">
        <f t="shared" si="128"/>
        <v>1</v>
      </c>
      <c r="P837" s="71" t="b">
        <f t="shared" si="128"/>
        <v>1</v>
      </c>
      <c r="Q837" s="72">
        <f t="shared" si="135"/>
        <v>0</v>
      </c>
      <c r="R837" s="72"/>
      <c r="S837" s="101" t="b">
        <f t="shared" si="129"/>
        <v>1</v>
      </c>
      <c r="T837" s="75" t="b">
        <f t="shared" si="129"/>
        <v>1</v>
      </c>
      <c r="U837" s="75" t="b">
        <f t="shared" si="129"/>
        <v>1</v>
      </c>
      <c r="V837" s="75" t="b">
        <f t="shared" si="129"/>
        <v>1</v>
      </c>
      <c r="W837" s="75" t="b">
        <f t="shared" si="136"/>
        <v>1</v>
      </c>
      <c r="X837" s="75" t="b">
        <f t="shared" si="136"/>
        <v>1</v>
      </c>
      <c r="Y837" s="75" t="b">
        <f t="shared" si="136"/>
        <v>1</v>
      </c>
      <c r="Z837" s="75" t="b">
        <f t="shared" si="130"/>
        <v>1</v>
      </c>
      <c r="AA837" s="75">
        <f t="shared" si="137"/>
        <v>0</v>
      </c>
      <c r="AB837" s="75"/>
      <c r="AC837" s="77">
        <f t="shared" si="131"/>
        <v>0</v>
      </c>
      <c r="AD837" s="78"/>
      <c r="AE837" s="79">
        <f t="shared" si="132"/>
        <v>0</v>
      </c>
      <c r="AF837" s="104">
        <f t="shared" si="133"/>
        <v>0</v>
      </c>
      <c r="AG837" s="45"/>
      <c r="AH837" s="110">
        <f t="shared" si="134"/>
        <v>0</v>
      </c>
      <c r="AI837" s="21"/>
      <c r="AJ837" s="11"/>
      <c r="AK837" s="17"/>
    </row>
    <row r="838" spans="1:37" x14ac:dyDescent="0.3">
      <c r="A838" s="97"/>
      <c r="B838" s="97"/>
      <c r="C838" s="121"/>
      <c r="D838" s="119"/>
      <c r="M838" s="70" t="b">
        <f t="shared" si="128"/>
        <v>1</v>
      </c>
      <c r="N838" s="71" t="b">
        <f t="shared" si="128"/>
        <v>1</v>
      </c>
      <c r="O838" s="71" t="b">
        <f t="shared" si="128"/>
        <v>1</v>
      </c>
      <c r="P838" s="71" t="b">
        <f t="shared" si="128"/>
        <v>1</v>
      </c>
      <c r="Q838" s="72">
        <f t="shared" si="135"/>
        <v>0</v>
      </c>
      <c r="R838" s="72"/>
      <c r="S838" s="101" t="b">
        <f t="shared" si="129"/>
        <v>1</v>
      </c>
      <c r="T838" s="75" t="b">
        <f t="shared" si="129"/>
        <v>1</v>
      </c>
      <c r="U838" s="75" t="b">
        <f t="shared" si="129"/>
        <v>1</v>
      </c>
      <c r="V838" s="75" t="b">
        <f t="shared" si="129"/>
        <v>1</v>
      </c>
      <c r="W838" s="75" t="b">
        <f t="shared" si="136"/>
        <v>1</v>
      </c>
      <c r="X838" s="75" t="b">
        <f t="shared" si="136"/>
        <v>1</v>
      </c>
      <c r="Y838" s="75" t="b">
        <f t="shared" si="136"/>
        <v>1</v>
      </c>
      <c r="Z838" s="75" t="b">
        <f t="shared" si="130"/>
        <v>1</v>
      </c>
      <c r="AA838" s="75">
        <f t="shared" si="137"/>
        <v>0</v>
      </c>
      <c r="AB838" s="75"/>
      <c r="AC838" s="77">
        <f t="shared" si="131"/>
        <v>0</v>
      </c>
      <c r="AD838" s="78"/>
      <c r="AE838" s="79">
        <f t="shared" si="132"/>
        <v>0</v>
      </c>
      <c r="AF838" s="104">
        <f t="shared" si="133"/>
        <v>0</v>
      </c>
      <c r="AG838" s="45"/>
      <c r="AH838" s="110">
        <f t="shared" si="134"/>
        <v>0</v>
      </c>
      <c r="AI838" s="21"/>
      <c r="AJ838" s="11"/>
      <c r="AK838" s="17"/>
    </row>
    <row r="839" spans="1:37" x14ac:dyDescent="0.3">
      <c r="A839" s="97"/>
      <c r="B839" s="97"/>
      <c r="C839" s="121"/>
      <c r="D839" s="119"/>
      <c r="M839" s="70" t="b">
        <f t="shared" si="128"/>
        <v>1</v>
      </c>
      <c r="N839" s="71" t="b">
        <f t="shared" si="128"/>
        <v>1</v>
      </c>
      <c r="O839" s="71" t="b">
        <f t="shared" si="128"/>
        <v>1</v>
      </c>
      <c r="P839" s="71" t="b">
        <f t="shared" si="128"/>
        <v>1</v>
      </c>
      <c r="Q839" s="72">
        <f t="shared" si="135"/>
        <v>0</v>
      </c>
      <c r="R839" s="72"/>
      <c r="S839" s="101" t="b">
        <f t="shared" si="129"/>
        <v>1</v>
      </c>
      <c r="T839" s="75" t="b">
        <f t="shared" si="129"/>
        <v>1</v>
      </c>
      <c r="U839" s="75" t="b">
        <f t="shared" si="129"/>
        <v>1</v>
      </c>
      <c r="V839" s="75" t="b">
        <f t="shared" si="129"/>
        <v>1</v>
      </c>
      <c r="W839" s="75" t="b">
        <f t="shared" si="136"/>
        <v>1</v>
      </c>
      <c r="X839" s="75" t="b">
        <f t="shared" si="136"/>
        <v>1</v>
      </c>
      <c r="Y839" s="75" t="b">
        <f t="shared" si="136"/>
        <v>1</v>
      </c>
      <c r="Z839" s="75" t="b">
        <f t="shared" si="130"/>
        <v>1</v>
      </c>
      <c r="AA839" s="75">
        <f t="shared" si="137"/>
        <v>0</v>
      </c>
      <c r="AB839" s="75"/>
      <c r="AC839" s="77">
        <f t="shared" si="131"/>
        <v>0</v>
      </c>
      <c r="AD839" s="78"/>
      <c r="AE839" s="79">
        <f t="shared" si="132"/>
        <v>0</v>
      </c>
      <c r="AF839" s="104">
        <f t="shared" si="133"/>
        <v>0</v>
      </c>
      <c r="AG839" s="45"/>
      <c r="AH839" s="110">
        <f t="shared" si="134"/>
        <v>0</v>
      </c>
      <c r="AI839" s="21"/>
      <c r="AJ839" s="11"/>
      <c r="AK839" s="17"/>
    </row>
    <row r="840" spans="1:37" x14ac:dyDescent="0.3">
      <c r="A840" s="97"/>
      <c r="B840" s="97"/>
      <c r="C840" s="121"/>
      <c r="D840" s="119"/>
      <c r="M840" s="70" t="b">
        <f t="shared" si="128"/>
        <v>1</v>
      </c>
      <c r="N840" s="71" t="b">
        <f t="shared" si="128"/>
        <v>1</v>
      </c>
      <c r="O840" s="71" t="b">
        <f t="shared" si="128"/>
        <v>1</v>
      </c>
      <c r="P840" s="71" t="b">
        <f t="shared" si="128"/>
        <v>1</v>
      </c>
      <c r="Q840" s="72">
        <f t="shared" si="135"/>
        <v>0</v>
      </c>
      <c r="R840" s="72"/>
      <c r="S840" s="101" t="b">
        <f t="shared" si="129"/>
        <v>1</v>
      </c>
      <c r="T840" s="75" t="b">
        <f t="shared" si="129"/>
        <v>1</v>
      </c>
      <c r="U840" s="75" t="b">
        <f t="shared" si="129"/>
        <v>1</v>
      </c>
      <c r="V840" s="75" t="b">
        <f t="shared" si="129"/>
        <v>1</v>
      </c>
      <c r="W840" s="75" t="b">
        <f t="shared" si="136"/>
        <v>1</v>
      </c>
      <c r="X840" s="75" t="b">
        <f t="shared" si="136"/>
        <v>1</v>
      </c>
      <c r="Y840" s="75" t="b">
        <f t="shared" si="136"/>
        <v>1</v>
      </c>
      <c r="Z840" s="75" t="b">
        <f t="shared" si="130"/>
        <v>1</v>
      </c>
      <c r="AA840" s="75">
        <f t="shared" si="137"/>
        <v>0</v>
      </c>
      <c r="AB840" s="75"/>
      <c r="AC840" s="77">
        <f t="shared" si="131"/>
        <v>0</v>
      </c>
      <c r="AD840" s="78"/>
      <c r="AE840" s="79">
        <f t="shared" si="132"/>
        <v>0</v>
      </c>
      <c r="AF840" s="104">
        <f t="shared" si="133"/>
        <v>0</v>
      </c>
      <c r="AG840" s="45"/>
      <c r="AH840" s="110">
        <f t="shared" si="134"/>
        <v>0</v>
      </c>
      <c r="AI840" s="21"/>
      <c r="AJ840" s="11"/>
      <c r="AK840" s="17"/>
    </row>
    <row r="841" spans="1:37" x14ac:dyDescent="0.3">
      <c r="A841" s="97"/>
      <c r="B841" s="97"/>
      <c r="C841" s="121"/>
      <c r="D841" s="119"/>
      <c r="M841" s="70" t="b">
        <f t="shared" si="128"/>
        <v>1</v>
      </c>
      <c r="N841" s="71" t="b">
        <f t="shared" si="128"/>
        <v>1</v>
      </c>
      <c r="O841" s="71" t="b">
        <f t="shared" si="128"/>
        <v>1</v>
      </c>
      <c r="P841" s="71" t="b">
        <f t="shared" si="128"/>
        <v>1</v>
      </c>
      <c r="Q841" s="72">
        <f t="shared" si="135"/>
        <v>0</v>
      </c>
      <c r="R841" s="72"/>
      <c r="S841" s="101" t="b">
        <f t="shared" si="129"/>
        <v>1</v>
      </c>
      <c r="T841" s="75" t="b">
        <f t="shared" si="129"/>
        <v>1</v>
      </c>
      <c r="U841" s="75" t="b">
        <f t="shared" si="129"/>
        <v>1</v>
      </c>
      <c r="V841" s="75" t="b">
        <f t="shared" si="129"/>
        <v>1</v>
      </c>
      <c r="W841" s="75" t="b">
        <f t="shared" si="136"/>
        <v>1</v>
      </c>
      <c r="X841" s="75" t="b">
        <f t="shared" si="136"/>
        <v>1</v>
      </c>
      <c r="Y841" s="75" t="b">
        <f t="shared" si="136"/>
        <v>1</v>
      </c>
      <c r="Z841" s="75" t="b">
        <f t="shared" si="130"/>
        <v>1</v>
      </c>
      <c r="AA841" s="75">
        <f t="shared" si="137"/>
        <v>0</v>
      </c>
      <c r="AB841" s="75"/>
      <c r="AC841" s="77">
        <f t="shared" si="131"/>
        <v>0</v>
      </c>
      <c r="AD841" s="78"/>
      <c r="AE841" s="79">
        <f t="shared" si="132"/>
        <v>0</v>
      </c>
      <c r="AF841" s="104">
        <f t="shared" si="133"/>
        <v>0</v>
      </c>
      <c r="AG841" s="45"/>
      <c r="AH841" s="110">
        <f t="shared" si="134"/>
        <v>0</v>
      </c>
      <c r="AI841" s="21"/>
      <c r="AJ841" s="11"/>
      <c r="AK841" s="17"/>
    </row>
    <row r="842" spans="1:37" x14ac:dyDescent="0.3">
      <c r="A842" s="97"/>
      <c r="B842" s="97"/>
      <c r="C842" s="121"/>
      <c r="D842" s="119"/>
      <c r="M842" s="70" t="b">
        <f t="shared" si="128"/>
        <v>1</v>
      </c>
      <c r="N842" s="71" t="b">
        <f t="shared" si="128"/>
        <v>1</v>
      </c>
      <c r="O842" s="71" t="b">
        <f t="shared" si="128"/>
        <v>1</v>
      </c>
      <c r="P842" s="71" t="b">
        <f t="shared" si="128"/>
        <v>1</v>
      </c>
      <c r="Q842" s="72">
        <f t="shared" si="135"/>
        <v>0</v>
      </c>
      <c r="R842" s="72"/>
      <c r="S842" s="101" t="b">
        <f t="shared" si="129"/>
        <v>1</v>
      </c>
      <c r="T842" s="75" t="b">
        <f t="shared" si="129"/>
        <v>1</v>
      </c>
      <c r="U842" s="75" t="b">
        <f t="shared" si="129"/>
        <v>1</v>
      </c>
      <c r="V842" s="75" t="b">
        <f t="shared" si="129"/>
        <v>1</v>
      </c>
      <c r="W842" s="75" t="b">
        <f t="shared" si="136"/>
        <v>1</v>
      </c>
      <c r="X842" s="75" t="b">
        <f t="shared" si="136"/>
        <v>1</v>
      </c>
      <c r="Y842" s="75" t="b">
        <f t="shared" si="136"/>
        <v>1</v>
      </c>
      <c r="Z842" s="75" t="b">
        <f t="shared" si="130"/>
        <v>1</v>
      </c>
      <c r="AA842" s="75">
        <f t="shared" si="137"/>
        <v>0</v>
      </c>
      <c r="AB842" s="75"/>
      <c r="AC842" s="77">
        <f t="shared" si="131"/>
        <v>0</v>
      </c>
      <c r="AD842" s="78"/>
      <c r="AE842" s="79">
        <f t="shared" si="132"/>
        <v>0</v>
      </c>
      <c r="AF842" s="104">
        <f t="shared" si="133"/>
        <v>0</v>
      </c>
      <c r="AG842" s="45"/>
      <c r="AH842" s="110">
        <f t="shared" si="134"/>
        <v>0</v>
      </c>
      <c r="AI842" s="21"/>
      <c r="AJ842" s="11"/>
      <c r="AK842" s="17"/>
    </row>
    <row r="843" spans="1:37" x14ac:dyDescent="0.3">
      <c r="A843" s="97"/>
      <c r="B843" s="97"/>
      <c r="C843" s="121"/>
      <c r="D843" s="119"/>
      <c r="M843" s="70" t="b">
        <f t="shared" si="128"/>
        <v>1</v>
      </c>
      <c r="N843" s="71" t="b">
        <f t="shared" si="128"/>
        <v>1</v>
      </c>
      <c r="O843" s="71" t="b">
        <f t="shared" si="128"/>
        <v>1</v>
      </c>
      <c r="P843" s="71" t="b">
        <f t="shared" ref="P843:P906" si="138">ISBLANK(D843)</f>
        <v>1</v>
      </c>
      <c r="Q843" s="72">
        <f t="shared" si="135"/>
        <v>0</v>
      </c>
      <c r="R843" s="72"/>
      <c r="S843" s="101" t="b">
        <f t="shared" si="129"/>
        <v>1</v>
      </c>
      <c r="T843" s="75" t="b">
        <f t="shared" si="129"/>
        <v>1</v>
      </c>
      <c r="U843" s="75" t="b">
        <f t="shared" si="129"/>
        <v>1</v>
      </c>
      <c r="V843" s="75" t="b">
        <f t="shared" ref="V843:V906" si="139">IF(ISBLANK(D843),TRUE(),ISNUMBER(D843))</f>
        <v>1</v>
      </c>
      <c r="W843" s="75" t="b">
        <f t="shared" si="136"/>
        <v>1</v>
      </c>
      <c r="X843" s="75" t="b">
        <f t="shared" si="136"/>
        <v>1</v>
      </c>
      <c r="Y843" s="75" t="b">
        <f t="shared" si="136"/>
        <v>1</v>
      </c>
      <c r="Z843" s="75" t="b">
        <f t="shared" si="130"/>
        <v>1</v>
      </c>
      <c r="AA843" s="75">
        <f t="shared" si="137"/>
        <v>0</v>
      </c>
      <c r="AB843" s="75"/>
      <c r="AC843" s="77">
        <f t="shared" si="131"/>
        <v>0</v>
      </c>
      <c r="AD843" s="78"/>
      <c r="AE843" s="79">
        <f t="shared" si="132"/>
        <v>0</v>
      </c>
      <c r="AF843" s="104">
        <f t="shared" si="133"/>
        <v>0</v>
      </c>
      <c r="AG843" s="45"/>
      <c r="AH843" s="110">
        <f t="shared" si="134"/>
        <v>0</v>
      </c>
      <c r="AI843" s="21"/>
      <c r="AJ843" s="11"/>
      <c r="AK843" s="17"/>
    </row>
    <row r="844" spans="1:37" x14ac:dyDescent="0.3">
      <c r="A844" s="97"/>
      <c r="B844" s="97"/>
      <c r="C844" s="121"/>
      <c r="D844" s="119"/>
      <c r="M844" s="70" t="b">
        <f t="shared" ref="M844:P907" si="140">ISBLANK(A844)</f>
        <v>1</v>
      </c>
      <c r="N844" s="71" t="b">
        <f t="shared" si="140"/>
        <v>1</v>
      </c>
      <c r="O844" s="71" t="b">
        <f t="shared" si="140"/>
        <v>1</v>
      </c>
      <c r="P844" s="71" t="b">
        <f t="shared" si="138"/>
        <v>1</v>
      </c>
      <c r="Q844" s="72">
        <f t="shared" si="135"/>
        <v>0</v>
      </c>
      <c r="R844" s="72"/>
      <c r="S844" s="101" t="b">
        <f t="shared" ref="S844:V907" si="141">IF(ISBLANK(A844),TRUE(),ISNUMBER(A844))</f>
        <v>1</v>
      </c>
      <c r="T844" s="75" t="b">
        <f t="shared" si="141"/>
        <v>1</v>
      </c>
      <c r="U844" s="75" t="b">
        <f t="shared" si="141"/>
        <v>1</v>
      </c>
      <c r="V844" s="75" t="b">
        <f t="shared" si="139"/>
        <v>1</v>
      </c>
      <c r="W844" s="75" t="b">
        <f t="shared" si="136"/>
        <v>1</v>
      </c>
      <c r="X844" s="75" t="b">
        <f t="shared" si="136"/>
        <v>1</v>
      </c>
      <c r="Y844" s="75" t="b">
        <f t="shared" si="136"/>
        <v>1</v>
      </c>
      <c r="Z844" s="75" t="b">
        <f t="shared" si="136"/>
        <v>1</v>
      </c>
      <c r="AA844" s="75">
        <f t="shared" si="137"/>
        <v>0</v>
      </c>
      <c r="AB844" s="75"/>
      <c r="AC844" s="77">
        <f t="shared" ref="AC844:AC907" si="142">IF(OR(A844="",B844=""),0,IF(A844&gt;B844,1,0))</f>
        <v>0</v>
      </c>
      <c r="AD844" s="78"/>
      <c r="AE844" s="79">
        <f t="shared" ref="AE844:AE907" si="143">IF(OR(A844="",B844=""),0,IF(SUMPRODUCT(($A$12:$A$1000&lt;B844)*($B$12:$B$1000&gt;A844))&gt;1,1,0))</f>
        <v>0</v>
      </c>
      <c r="AF844" s="104">
        <f t="shared" ref="AF844:AF907" si="144">B844-A844</f>
        <v>0</v>
      </c>
      <c r="AG844" s="45"/>
      <c r="AH844" s="110">
        <f t="shared" ref="AH844:AH907" si="145">IF(AND(OR(AF844&lt;20,AF844&gt;40),AND(A844&lt;&gt;"",B844&lt;&gt;"")),1,0)</f>
        <v>0</v>
      </c>
      <c r="AI844" s="21"/>
      <c r="AJ844" s="11"/>
      <c r="AK844" s="17"/>
    </row>
    <row r="845" spans="1:37" x14ac:dyDescent="0.3">
      <c r="A845" s="97"/>
      <c r="B845" s="97"/>
      <c r="C845" s="121"/>
      <c r="D845" s="119"/>
      <c r="M845" s="70" t="b">
        <f t="shared" si="140"/>
        <v>1</v>
      </c>
      <c r="N845" s="71" t="b">
        <f t="shared" si="140"/>
        <v>1</v>
      </c>
      <c r="O845" s="71" t="b">
        <f t="shared" si="140"/>
        <v>1</v>
      </c>
      <c r="P845" s="71" t="b">
        <f t="shared" si="138"/>
        <v>1</v>
      </c>
      <c r="Q845" s="72">
        <f t="shared" ref="Q845:Q908" si="146">IF(OR(AND(M845:P845),AND(NOT(M845),NOT(N845),NOT(O845),NOT(P845))),0,1)</f>
        <v>0</v>
      </c>
      <c r="R845" s="72"/>
      <c r="S845" s="101" t="b">
        <f t="shared" si="141"/>
        <v>1</v>
      </c>
      <c r="T845" s="75" t="b">
        <f t="shared" si="141"/>
        <v>1</v>
      </c>
      <c r="U845" s="75" t="b">
        <f t="shared" si="141"/>
        <v>1</v>
      </c>
      <c r="V845" s="75" t="b">
        <f t="shared" si="139"/>
        <v>1</v>
      </c>
      <c r="W845" s="75" t="b">
        <f t="shared" ref="W845:Z908" si="147">IF(ISBLANK(F845),TRUE(),ISNUMBER(F845))</f>
        <v>1</v>
      </c>
      <c r="X845" s="75" t="b">
        <f t="shared" si="147"/>
        <v>1</v>
      </c>
      <c r="Y845" s="75" t="b">
        <f t="shared" si="147"/>
        <v>1</v>
      </c>
      <c r="Z845" s="75" t="b">
        <f t="shared" si="147"/>
        <v>1</v>
      </c>
      <c r="AA845" s="75">
        <f t="shared" ref="AA845:AA908" si="148">IF(AND(S845:Z845),0,1)</f>
        <v>0</v>
      </c>
      <c r="AB845" s="75"/>
      <c r="AC845" s="77">
        <f t="shared" si="142"/>
        <v>0</v>
      </c>
      <c r="AD845" s="78"/>
      <c r="AE845" s="79">
        <f t="shared" si="143"/>
        <v>0</v>
      </c>
      <c r="AF845" s="104">
        <f t="shared" si="144"/>
        <v>0</v>
      </c>
      <c r="AG845" s="45"/>
      <c r="AH845" s="110">
        <f t="shared" si="145"/>
        <v>0</v>
      </c>
      <c r="AI845" s="21"/>
      <c r="AJ845" s="11"/>
      <c r="AK845" s="17"/>
    </row>
    <row r="846" spans="1:37" x14ac:dyDescent="0.3">
      <c r="A846" s="97"/>
      <c r="B846" s="97"/>
      <c r="C846" s="121"/>
      <c r="D846" s="119"/>
      <c r="M846" s="70" t="b">
        <f t="shared" si="140"/>
        <v>1</v>
      </c>
      <c r="N846" s="71" t="b">
        <f t="shared" si="140"/>
        <v>1</v>
      </c>
      <c r="O846" s="71" t="b">
        <f t="shared" si="140"/>
        <v>1</v>
      </c>
      <c r="P846" s="71" t="b">
        <f t="shared" si="138"/>
        <v>1</v>
      </c>
      <c r="Q846" s="72">
        <f t="shared" si="146"/>
        <v>0</v>
      </c>
      <c r="R846" s="72"/>
      <c r="S846" s="101" t="b">
        <f t="shared" si="141"/>
        <v>1</v>
      </c>
      <c r="T846" s="75" t="b">
        <f t="shared" si="141"/>
        <v>1</v>
      </c>
      <c r="U846" s="75" t="b">
        <f t="shared" si="141"/>
        <v>1</v>
      </c>
      <c r="V846" s="75" t="b">
        <f t="shared" si="139"/>
        <v>1</v>
      </c>
      <c r="W846" s="75" t="b">
        <f t="shared" si="147"/>
        <v>1</v>
      </c>
      <c r="X846" s="75" t="b">
        <f t="shared" si="147"/>
        <v>1</v>
      </c>
      <c r="Y846" s="75" t="b">
        <f t="shared" si="147"/>
        <v>1</v>
      </c>
      <c r="Z846" s="75" t="b">
        <f t="shared" si="147"/>
        <v>1</v>
      </c>
      <c r="AA846" s="75">
        <f t="shared" si="148"/>
        <v>0</v>
      </c>
      <c r="AB846" s="75"/>
      <c r="AC846" s="77">
        <f t="shared" si="142"/>
        <v>0</v>
      </c>
      <c r="AD846" s="78"/>
      <c r="AE846" s="79">
        <f t="shared" si="143"/>
        <v>0</v>
      </c>
      <c r="AF846" s="104">
        <f t="shared" si="144"/>
        <v>0</v>
      </c>
      <c r="AG846" s="45"/>
      <c r="AH846" s="110">
        <f t="shared" si="145"/>
        <v>0</v>
      </c>
      <c r="AI846" s="21"/>
      <c r="AJ846" s="11"/>
      <c r="AK846" s="17"/>
    </row>
    <row r="847" spans="1:37" x14ac:dyDescent="0.3">
      <c r="A847" s="97"/>
      <c r="B847" s="97"/>
      <c r="C847" s="121"/>
      <c r="D847" s="119"/>
      <c r="M847" s="70" t="b">
        <f t="shared" si="140"/>
        <v>1</v>
      </c>
      <c r="N847" s="71" t="b">
        <f t="shared" si="140"/>
        <v>1</v>
      </c>
      <c r="O847" s="71" t="b">
        <f t="shared" si="140"/>
        <v>1</v>
      </c>
      <c r="P847" s="71" t="b">
        <f t="shared" si="138"/>
        <v>1</v>
      </c>
      <c r="Q847" s="72">
        <f t="shared" si="146"/>
        <v>0</v>
      </c>
      <c r="R847" s="72"/>
      <c r="S847" s="101" t="b">
        <f t="shared" si="141"/>
        <v>1</v>
      </c>
      <c r="T847" s="75" t="b">
        <f t="shared" si="141"/>
        <v>1</v>
      </c>
      <c r="U847" s="75" t="b">
        <f t="shared" si="141"/>
        <v>1</v>
      </c>
      <c r="V847" s="75" t="b">
        <f t="shared" si="139"/>
        <v>1</v>
      </c>
      <c r="W847" s="75" t="b">
        <f t="shared" si="147"/>
        <v>1</v>
      </c>
      <c r="X847" s="75" t="b">
        <f t="shared" si="147"/>
        <v>1</v>
      </c>
      <c r="Y847" s="75" t="b">
        <f t="shared" si="147"/>
        <v>1</v>
      </c>
      <c r="Z847" s="75" t="b">
        <f t="shared" si="147"/>
        <v>1</v>
      </c>
      <c r="AA847" s="75">
        <f t="shared" si="148"/>
        <v>0</v>
      </c>
      <c r="AB847" s="75"/>
      <c r="AC847" s="77">
        <f t="shared" si="142"/>
        <v>0</v>
      </c>
      <c r="AD847" s="78"/>
      <c r="AE847" s="79">
        <f t="shared" si="143"/>
        <v>0</v>
      </c>
      <c r="AF847" s="104">
        <f t="shared" si="144"/>
        <v>0</v>
      </c>
      <c r="AG847" s="45"/>
      <c r="AH847" s="110">
        <f t="shared" si="145"/>
        <v>0</v>
      </c>
      <c r="AI847" s="21"/>
      <c r="AJ847" s="11"/>
      <c r="AK847" s="17"/>
    </row>
    <row r="848" spans="1:37" x14ac:dyDescent="0.3">
      <c r="A848" s="97"/>
      <c r="B848" s="97"/>
      <c r="C848" s="121"/>
      <c r="D848" s="119"/>
      <c r="M848" s="70" t="b">
        <f t="shared" si="140"/>
        <v>1</v>
      </c>
      <c r="N848" s="71" t="b">
        <f t="shared" si="140"/>
        <v>1</v>
      </c>
      <c r="O848" s="71" t="b">
        <f t="shared" si="140"/>
        <v>1</v>
      </c>
      <c r="P848" s="71" t="b">
        <f t="shared" si="138"/>
        <v>1</v>
      </c>
      <c r="Q848" s="72">
        <f t="shared" si="146"/>
        <v>0</v>
      </c>
      <c r="R848" s="72"/>
      <c r="S848" s="101" t="b">
        <f t="shared" si="141"/>
        <v>1</v>
      </c>
      <c r="T848" s="75" t="b">
        <f t="shared" si="141"/>
        <v>1</v>
      </c>
      <c r="U848" s="75" t="b">
        <f t="shared" si="141"/>
        <v>1</v>
      </c>
      <c r="V848" s="75" t="b">
        <f t="shared" si="139"/>
        <v>1</v>
      </c>
      <c r="W848" s="75" t="b">
        <f t="shared" si="147"/>
        <v>1</v>
      </c>
      <c r="X848" s="75" t="b">
        <f t="shared" si="147"/>
        <v>1</v>
      </c>
      <c r="Y848" s="75" t="b">
        <f t="shared" si="147"/>
        <v>1</v>
      </c>
      <c r="Z848" s="75" t="b">
        <f t="shared" si="147"/>
        <v>1</v>
      </c>
      <c r="AA848" s="75">
        <f t="shared" si="148"/>
        <v>0</v>
      </c>
      <c r="AB848" s="75"/>
      <c r="AC848" s="77">
        <f t="shared" si="142"/>
        <v>0</v>
      </c>
      <c r="AD848" s="78"/>
      <c r="AE848" s="79">
        <f t="shared" si="143"/>
        <v>0</v>
      </c>
      <c r="AF848" s="104">
        <f t="shared" si="144"/>
        <v>0</v>
      </c>
      <c r="AG848" s="45"/>
      <c r="AH848" s="110">
        <f t="shared" si="145"/>
        <v>0</v>
      </c>
      <c r="AI848" s="21"/>
      <c r="AJ848" s="11"/>
      <c r="AK848" s="17"/>
    </row>
    <row r="849" spans="1:37" x14ac:dyDescent="0.3">
      <c r="A849" s="97"/>
      <c r="B849" s="97"/>
      <c r="C849" s="121"/>
      <c r="D849" s="119"/>
      <c r="M849" s="70" t="b">
        <f t="shared" si="140"/>
        <v>1</v>
      </c>
      <c r="N849" s="71" t="b">
        <f t="shared" si="140"/>
        <v>1</v>
      </c>
      <c r="O849" s="71" t="b">
        <f t="shared" si="140"/>
        <v>1</v>
      </c>
      <c r="P849" s="71" t="b">
        <f t="shared" si="138"/>
        <v>1</v>
      </c>
      <c r="Q849" s="72">
        <f t="shared" si="146"/>
        <v>0</v>
      </c>
      <c r="R849" s="72"/>
      <c r="S849" s="101" t="b">
        <f t="shared" si="141"/>
        <v>1</v>
      </c>
      <c r="T849" s="75" t="b">
        <f t="shared" si="141"/>
        <v>1</v>
      </c>
      <c r="U849" s="75" t="b">
        <f t="shared" si="141"/>
        <v>1</v>
      </c>
      <c r="V849" s="75" t="b">
        <f t="shared" si="139"/>
        <v>1</v>
      </c>
      <c r="W849" s="75" t="b">
        <f t="shared" si="147"/>
        <v>1</v>
      </c>
      <c r="X849" s="75" t="b">
        <f t="shared" si="147"/>
        <v>1</v>
      </c>
      <c r="Y849" s="75" t="b">
        <f t="shared" si="147"/>
        <v>1</v>
      </c>
      <c r="Z849" s="75" t="b">
        <f t="shared" si="147"/>
        <v>1</v>
      </c>
      <c r="AA849" s="75">
        <f t="shared" si="148"/>
        <v>0</v>
      </c>
      <c r="AB849" s="75"/>
      <c r="AC849" s="77">
        <f t="shared" si="142"/>
        <v>0</v>
      </c>
      <c r="AD849" s="78"/>
      <c r="AE849" s="79">
        <f t="shared" si="143"/>
        <v>0</v>
      </c>
      <c r="AF849" s="104">
        <f t="shared" si="144"/>
        <v>0</v>
      </c>
      <c r="AG849" s="45"/>
      <c r="AH849" s="110">
        <f t="shared" si="145"/>
        <v>0</v>
      </c>
      <c r="AI849" s="21"/>
      <c r="AJ849" s="11"/>
      <c r="AK849" s="17"/>
    </row>
    <row r="850" spans="1:37" x14ac:dyDescent="0.3">
      <c r="A850" s="97"/>
      <c r="B850" s="97"/>
      <c r="C850" s="121"/>
      <c r="D850" s="119"/>
      <c r="M850" s="70" t="b">
        <f t="shared" si="140"/>
        <v>1</v>
      </c>
      <c r="N850" s="71" t="b">
        <f t="shared" si="140"/>
        <v>1</v>
      </c>
      <c r="O850" s="71" t="b">
        <f t="shared" si="140"/>
        <v>1</v>
      </c>
      <c r="P850" s="71" t="b">
        <f t="shared" si="138"/>
        <v>1</v>
      </c>
      <c r="Q850" s="72">
        <f t="shared" si="146"/>
        <v>0</v>
      </c>
      <c r="R850" s="72"/>
      <c r="S850" s="101" t="b">
        <f t="shared" si="141"/>
        <v>1</v>
      </c>
      <c r="T850" s="75" t="b">
        <f t="shared" si="141"/>
        <v>1</v>
      </c>
      <c r="U850" s="75" t="b">
        <f t="shared" si="141"/>
        <v>1</v>
      </c>
      <c r="V850" s="75" t="b">
        <f t="shared" si="139"/>
        <v>1</v>
      </c>
      <c r="W850" s="75" t="b">
        <f t="shared" si="147"/>
        <v>1</v>
      </c>
      <c r="X850" s="75" t="b">
        <f t="shared" si="147"/>
        <v>1</v>
      </c>
      <c r="Y850" s="75" t="b">
        <f t="shared" si="147"/>
        <v>1</v>
      </c>
      <c r="Z850" s="75" t="b">
        <f t="shared" si="147"/>
        <v>1</v>
      </c>
      <c r="AA850" s="75">
        <f t="shared" si="148"/>
        <v>0</v>
      </c>
      <c r="AB850" s="75"/>
      <c r="AC850" s="77">
        <f t="shared" si="142"/>
        <v>0</v>
      </c>
      <c r="AD850" s="78"/>
      <c r="AE850" s="79">
        <f t="shared" si="143"/>
        <v>0</v>
      </c>
      <c r="AF850" s="104">
        <f t="shared" si="144"/>
        <v>0</v>
      </c>
      <c r="AG850" s="45"/>
      <c r="AH850" s="110">
        <f t="shared" si="145"/>
        <v>0</v>
      </c>
      <c r="AI850" s="21"/>
      <c r="AJ850" s="11"/>
      <c r="AK850" s="17"/>
    </row>
    <row r="851" spans="1:37" x14ac:dyDescent="0.3">
      <c r="A851" s="97"/>
      <c r="B851" s="97"/>
      <c r="C851" s="121"/>
      <c r="D851" s="119"/>
      <c r="M851" s="70" t="b">
        <f t="shared" si="140"/>
        <v>1</v>
      </c>
      <c r="N851" s="71" t="b">
        <f t="shared" si="140"/>
        <v>1</v>
      </c>
      <c r="O851" s="71" t="b">
        <f t="shared" si="140"/>
        <v>1</v>
      </c>
      <c r="P851" s="71" t="b">
        <f t="shared" si="138"/>
        <v>1</v>
      </c>
      <c r="Q851" s="72">
        <f t="shared" si="146"/>
        <v>0</v>
      </c>
      <c r="R851" s="72"/>
      <c r="S851" s="101" t="b">
        <f t="shared" si="141"/>
        <v>1</v>
      </c>
      <c r="T851" s="75" t="b">
        <f t="shared" si="141"/>
        <v>1</v>
      </c>
      <c r="U851" s="75" t="b">
        <f t="shared" si="141"/>
        <v>1</v>
      </c>
      <c r="V851" s="75" t="b">
        <f t="shared" si="139"/>
        <v>1</v>
      </c>
      <c r="W851" s="75" t="b">
        <f t="shared" si="147"/>
        <v>1</v>
      </c>
      <c r="X851" s="75" t="b">
        <f t="shared" si="147"/>
        <v>1</v>
      </c>
      <c r="Y851" s="75" t="b">
        <f t="shared" si="147"/>
        <v>1</v>
      </c>
      <c r="Z851" s="75" t="b">
        <f t="shared" si="147"/>
        <v>1</v>
      </c>
      <c r="AA851" s="75">
        <f t="shared" si="148"/>
        <v>0</v>
      </c>
      <c r="AB851" s="75"/>
      <c r="AC851" s="77">
        <f t="shared" si="142"/>
        <v>0</v>
      </c>
      <c r="AD851" s="78"/>
      <c r="AE851" s="79">
        <f t="shared" si="143"/>
        <v>0</v>
      </c>
      <c r="AF851" s="104">
        <f t="shared" si="144"/>
        <v>0</v>
      </c>
      <c r="AG851" s="45"/>
      <c r="AH851" s="110">
        <f t="shared" si="145"/>
        <v>0</v>
      </c>
      <c r="AI851" s="21"/>
      <c r="AJ851" s="11"/>
      <c r="AK851" s="17"/>
    </row>
    <row r="852" spans="1:37" x14ac:dyDescent="0.3">
      <c r="A852" s="97"/>
      <c r="B852" s="97"/>
      <c r="C852" s="121"/>
      <c r="D852" s="119"/>
      <c r="M852" s="70" t="b">
        <f t="shared" si="140"/>
        <v>1</v>
      </c>
      <c r="N852" s="71" t="b">
        <f t="shared" si="140"/>
        <v>1</v>
      </c>
      <c r="O852" s="71" t="b">
        <f t="shared" si="140"/>
        <v>1</v>
      </c>
      <c r="P852" s="71" t="b">
        <f t="shared" si="138"/>
        <v>1</v>
      </c>
      <c r="Q852" s="72">
        <f t="shared" si="146"/>
        <v>0</v>
      </c>
      <c r="R852" s="72"/>
      <c r="S852" s="101" t="b">
        <f t="shared" si="141"/>
        <v>1</v>
      </c>
      <c r="T852" s="75" t="b">
        <f t="shared" si="141"/>
        <v>1</v>
      </c>
      <c r="U852" s="75" t="b">
        <f t="shared" si="141"/>
        <v>1</v>
      </c>
      <c r="V852" s="75" t="b">
        <f t="shared" si="139"/>
        <v>1</v>
      </c>
      <c r="W852" s="75" t="b">
        <f t="shared" si="147"/>
        <v>1</v>
      </c>
      <c r="X852" s="75" t="b">
        <f t="shared" si="147"/>
        <v>1</v>
      </c>
      <c r="Y852" s="75" t="b">
        <f t="shared" si="147"/>
        <v>1</v>
      </c>
      <c r="Z852" s="75" t="b">
        <f t="shared" si="147"/>
        <v>1</v>
      </c>
      <c r="AA852" s="75">
        <f t="shared" si="148"/>
        <v>0</v>
      </c>
      <c r="AB852" s="75"/>
      <c r="AC852" s="77">
        <f t="shared" si="142"/>
        <v>0</v>
      </c>
      <c r="AD852" s="78"/>
      <c r="AE852" s="79">
        <f t="shared" si="143"/>
        <v>0</v>
      </c>
      <c r="AF852" s="104">
        <f t="shared" si="144"/>
        <v>0</v>
      </c>
      <c r="AG852" s="45"/>
      <c r="AH852" s="110">
        <f t="shared" si="145"/>
        <v>0</v>
      </c>
      <c r="AI852" s="21"/>
      <c r="AJ852" s="11"/>
      <c r="AK852" s="17"/>
    </row>
    <row r="853" spans="1:37" x14ac:dyDescent="0.3">
      <c r="A853" s="97"/>
      <c r="B853" s="97"/>
      <c r="C853" s="121"/>
      <c r="D853" s="119"/>
      <c r="M853" s="70" t="b">
        <f t="shared" si="140"/>
        <v>1</v>
      </c>
      <c r="N853" s="71" t="b">
        <f t="shared" si="140"/>
        <v>1</v>
      </c>
      <c r="O853" s="71" t="b">
        <f t="shared" si="140"/>
        <v>1</v>
      </c>
      <c r="P853" s="71" t="b">
        <f t="shared" si="138"/>
        <v>1</v>
      </c>
      <c r="Q853" s="72">
        <f t="shared" si="146"/>
        <v>0</v>
      </c>
      <c r="R853" s="72"/>
      <c r="S853" s="101" t="b">
        <f t="shared" si="141"/>
        <v>1</v>
      </c>
      <c r="T853" s="75" t="b">
        <f t="shared" si="141"/>
        <v>1</v>
      </c>
      <c r="U853" s="75" t="b">
        <f t="shared" si="141"/>
        <v>1</v>
      </c>
      <c r="V853" s="75" t="b">
        <f t="shared" si="139"/>
        <v>1</v>
      </c>
      <c r="W853" s="75" t="b">
        <f t="shared" si="147"/>
        <v>1</v>
      </c>
      <c r="X853" s="75" t="b">
        <f t="shared" si="147"/>
        <v>1</v>
      </c>
      <c r="Y853" s="75" t="b">
        <f t="shared" si="147"/>
        <v>1</v>
      </c>
      <c r="Z853" s="75" t="b">
        <f t="shared" si="147"/>
        <v>1</v>
      </c>
      <c r="AA853" s="75">
        <f t="shared" si="148"/>
        <v>0</v>
      </c>
      <c r="AB853" s="75"/>
      <c r="AC853" s="77">
        <f t="shared" si="142"/>
        <v>0</v>
      </c>
      <c r="AD853" s="78"/>
      <c r="AE853" s="79">
        <f t="shared" si="143"/>
        <v>0</v>
      </c>
      <c r="AF853" s="104">
        <f t="shared" si="144"/>
        <v>0</v>
      </c>
      <c r="AG853" s="45"/>
      <c r="AH853" s="110">
        <f t="shared" si="145"/>
        <v>0</v>
      </c>
      <c r="AI853" s="21"/>
      <c r="AJ853" s="11"/>
      <c r="AK853" s="17"/>
    </row>
    <row r="854" spans="1:37" x14ac:dyDescent="0.3">
      <c r="A854" s="97"/>
      <c r="B854" s="97"/>
      <c r="C854" s="121"/>
      <c r="D854" s="119"/>
      <c r="M854" s="70" t="b">
        <f t="shared" si="140"/>
        <v>1</v>
      </c>
      <c r="N854" s="71" t="b">
        <f t="shared" si="140"/>
        <v>1</v>
      </c>
      <c r="O854" s="71" t="b">
        <f t="shared" si="140"/>
        <v>1</v>
      </c>
      <c r="P854" s="71" t="b">
        <f t="shared" si="138"/>
        <v>1</v>
      </c>
      <c r="Q854" s="72">
        <f t="shared" si="146"/>
        <v>0</v>
      </c>
      <c r="R854" s="72"/>
      <c r="S854" s="101" t="b">
        <f t="shared" si="141"/>
        <v>1</v>
      </c>
      <c r="T854" s="75" t="b">
        <f t="shared" si="141"/>
        <v>1</v>
      </c>
      <c r="U854" s="75" t="b">
        <f t="shared" si="141"/>
        <v>1</v>
      </c>
      <c r="V854" s="75" t="b">
        <f t="shared" si="139"/>
        <v>1</v>
      </c>
      <c r="W854" s="75" t="b">
        <f t="shared" si="147"/>
        <v>1</v>
      </c>
      <c r="X854" s="75" t="b">
        <f t="shared" si="147"/>
        <v>1</v>
      </c>
      <c r="Y854" s="75" t="b">
        <f t="shared" si="147"/>
        <v>1</v>
      </c>
      <c r="Z854" s="75" t="b">
        <f t="shared" si="147"/>
        <v>1</v>
      </c>
      <c r="AA854" s="75">
        <f t="shared" si="148"/>
        <v>0</v>
      </c>
      <c r="AB854" s="75"/>
      <c r="AC854" s="77">
        <f t="shared" si="142"/>
        <v>0</v>
      </c>
      <c r="AD854" s="78"/>
      <c r="AE854" s="79">
        <f t="shared" si="143"/>
        <v>0</v>
      </c>
      <c r="AF854" s="104">
        <f t="shared" si="144"/>
        <v>0</v>
      </c>
      <c r="AG854" s="45"/>
      <c r="AH854" s="110">
        <f t="shared" si="145"/>
        <v>0</v>
      </c>
      <c r="AI854" s="21"/>
      <c r="AJ854" s="11"/>
      <c r="AK854" s="17"/>
    </row>
    <row r="855" spans="1:37" x14ac:dyDescent="0.3">
      <c r="A855" s="97"/>
      <c r="B855" s="97"/>
      <c r="C855" s="121"/>
      <c r="D855" s="119"/>
      <c r="M855" s="70" t="b">
        <f t="shared" si="140"/>
        <v>1</v>
      </c>
      <c r="N855" s="71" t="b">
        <f t="shared" si="140"/>
        <v>1</v>
      </c>
      <c r="O855" s="71" t="b">
        <f t="shared" si="140"/>
        <v>1</v>
      </c>
      <c r="P855" s="71" t="b">
        <f t="shared" si="138"/>
        <v>1</v>
      </c>
      <c r="Q855" s="72">
        <f t="shared" si="146"/>
        <v>0</v>
      </c>
      <c r="R855" s="72"/>
      <c r="S855" s="101" t="b">
        <f t="shared" si="141"/>
        <v>1</v>
      </c>
      <c r="T855" s="75" t="b">
        <f t="shared" si="141"/>
        <v>1</v>
      </c>
      <c r="U855" s="75" t="b">
        <f t="shared" si="141"/>
        <v>1</v>
      </c>
      <c r="V855" s="75" t="b">
        <f t="shared" si="139"/>
        <v>1</v>
      </c>
      <c r="W855" s="75" t="b">
        <f t="shared" si="147"/>
        <v>1</v>
      </c>
      <c r="X855" s="75" t="b">
        <f t="shared" si="147"/>
        <v>1</v>
      </c>
      <c r="Y855" s="75" t="b">
        <f t="shared" si="147"/>
        <v>1</v>
      </c>
      <c r="Z855" s="75" t="b">
        <f t="shared" si="147"/>
        <v>1</v>
      </c>
      <c r="AA855" s="75">
        <f t="shared" si="148"/>
        <v>0</v>
      </c>
      <c r="AB855" s="75"/>
      <c r="AC855" s="77">
        <f t="shared" si="142"/>
        <v>0</v>
      </c>
      <c r="AD855" s="78"/>
      <c r="AE855" s="79">
        <f t="shared" si="143"/>
        <v>0</v>
      </c>
      <c r="AF855" s="104">
        <f t="shared" si="144"/>
        <v>0</v>
      </c>
      <c r="AG855" s="45"/>
      <c r="AH855" s="110">
        <f t="shared" si="145"/>
        <v>0</v>
      </c>
      <c r="AI855" s="21"/>
      <c r="AJ855" s="11"/>
      <c r="AK855" s="17"/>
    </row>
    <row r="856" spans="1:37" x14ac:dyDescent="0.3">
      <c r="A856" s="97"/>
      <c r="B856" s="97"/>
      <c r="C856" s="121"/>
      <c r="D856" s="119"/>
      <c r="M856" s="70" t="b">
        <f t="shared" si="140"/>
        <v>1</v>
      </c>
      <c r="N856" s="71" t="b">
        <f t="shared" si="140"/>
        <v>1</v>
      </c>
      <c r="O856" s="71" t="b">
        <f t="shared" si="140"/>
        <v>1</v>
      </c>
      <c r="P856" s="71" t="b">
        <f t="shared" si="138"/>
        <v>1</v>
      </c>
      <c r="Q856" s="72">
        <f t="shared" si="146"/>
        <v>0</v>
      </c>
      <c r="R856" s="72"/>
      <c r="S856" s="101" t="b">
        <f t="shared" si="141"/>
        <v>1</v>
      </c>
      <c r="T856" s="75" t="b">
        <f t="shared" si="141"/>
        <v>1</v>
      </c>
      <c r="U856" s="75" t="b">
        <f t="shared" si="141"/>
        <v>1</v>
      </c>
      <c r="V856" s="75" t="b">
        <f t="shared" si="139"/>
        <v>1</v>
      </c>
      <c r="W856" s="75" t="b">
        <f t="shared" si="147"/>
        <v>1</v>
      </c>
      <c r="X856" s="75" t="b">
        <f t="shared" si="147"/>
        <v>1</v>
      </c>
      <c r="Y856" s="75" t="b">
        <f t="shared" si="147"/>
        <v>1</v>
      </c>
      <c r="Z856" s="75" t="b">
        <f t="shared" si="147"/>
        <v>1</v>
      </c>
      <c r="AA856" s="75">
        <f t="shared" si="148"/>
        <v>0</v>
      </c>
      <c r="AB856" s="75"/>
      <c r="AC856" s="77">
        <f t="shared" si="142"/>
        <v>0</v>
      </c>
      <c r="AD856" s="78"/>
      <c r="AE856" s="79">
        <f t="shared" si="143"/>
        <v>0</v>
      </c>
      <c r="AF856" s="104">
        <f t="shared" si="144"/>
        <v>0</v>
      </c>
      <c r="AG856" s="45"/>
      <c r="AH856" s="110">
        <f t="shared" si="145"/>
        <v>0</v>
      </c>
      <c r="AI856" s="21"/>
      <c r="AJ856" s="11"/>
      <c r="AK856" s="17"/>
    </row>
    <row r="857" spans="1:37" x14ac:dyDescent="0.3">
      <c r="A857" s="97"/>
      <c r="B857" s="97"/>
      <c r="C857" s="121"/>
      <c r="D857" s="119"/>
      <c r="M857" s="70" t="b">
        <f t="shared" si="140"/>
        <v>1</v>
      </c>
      <c r="N857" s="71" t="b">
        <f t="shared" si="140"/>
        <v>1</v>
      </c>
      <c r="O857" s="71" t="b">
        <f t="shared" si="140"/>
        <v>1</v>
      </c>
      <c r="P857" s="71" t="b">
        <f t="shared" si="138"/>
        <v>1</v>
      </c>
      <c r="Q857" s="72">
        <f t="shared" si="146"/>
        <v>0</v>
      </c>
      <c r="R857" s="72"/>
      <c r="S857" s="101" t="b">
        <f t="shared" si="141"/>
        <v>1</v>
      </c>
      <c r="T857" s="75" t="b">
        <f t="shared" si="141"/>
        <v>1</v>
      </c>
      <c r="U857" s="75" t="b">
        <f t="shared" si="141"/>
        <v>1</v>
      </c>
      <c r="V857" s="75" t="b">
        <f t="shared" si="139"/>
        <v>1</v>
      </c>
      <c r="W857" s="75" t="b">
        <f t="shared" si="147"/>
        <v>1</v>
      </c>
      <c r="X857" s="75" t="b">
        <f t="shared" si="147"/>
        <v>1</v>
      </c>
      <c r="Y857" s="75" t="b">
        <f t="shared" si="147"/>
        <v>1</v>
      </c>
      <c r="Z857" s="75" t="b">
        <f t="shared" si="147"/>
        <v>1</v>
      </c>
      <c r="AA857" s="75">
        <f t="shared" si="148"/>
        <v>0</v>
      </c>
      <c r="AB857" s="75"/>
      <c r="AC857" s="77">
        <f t="shared" si="142"/>
        <v>0</v>
      </c>
      <c r="AD857" s="78"/>
      <c r="AE857" s="79">
        <f t="shared" si="143"/>
        <v>0</v>
      </c>
      <c r="AF857" s="104">
        <f t="shared" si="144"/>
        <v>0</v>
      </c>
      <c r="AG857" s="45"/>
      <c r="AH857" s="110">
        <f t="shared" si="145"/>
        <v>0</v>
      </c>
      <c r="AI857" s="21"/>
      <c r="AJ857" s="11"/>
      <c r="AK857" s="17"/>
    </row>
    <row r="858" spans="1:37" x14ac:dyDescent="0.3">
      <c r="A858" s="97"/>
      <c r="B858" s="97"/>
      <c r="C858" s="121"/>
      <c r="D858" s="119"/>
      <c r="M858" s="70" t="b">
        <f t="shared" si="140"/>
        <v>1</v>
      </c>
      <c r="N858" s="71" t="b">
        <f t="shared" si="140"/>
        <v>1</v>
      </c>
      <c r="O858" s="71" t="b">
        <f t="shared" si="140"/>
        <v>1</v>
      </c>
      <c r="P858" s="71" t="b">
        <f t="shared" si="138"/>
        <v>1</v>
      </c>
      <c r="Q858" s="72">
        <f t="shared" si="146"/>
        <v>0</v>
      </c>
      <c r="R858" s="72"/>
      <c r="S858" s="101" t="b">
        <f t="shared" si="141"/>
        <v>1</v>
      </c>
      <c r="T858" s="75" t="b">
        <f t="shared" si="141"/>
        <v>1</v>
      </c>
      <c r="U858" s="75" t="b">
        <f t="shared" si="141"/>
        <v>1</v>
      </c>
      <c r="V858" s="75" t="b">
        <f t="shared" si="139"/>
        <v>1</v>
      </c>
      <c r="W858" s="75" t="b">
        <f t="shared" si="147"/>
        <v>1</v>
      </c>
      <c r="X858" s="75" t="b">
        <f t="shared" si="147"/>
        <v>1</v>
      </c>
      <c r="Y858" s="75" t="b">
        <f t="shared" si="147"/>
        <v>1</v>
      </c>
      <c r="Z858" s="75" t="b">
        <f t="shared" si="147"/>
        <v>1</v>
      </c>
      <c r="AA858" s="75">
        <f t="shared" si="148"/>
        <v>0</v>
      </c>
      <c r="AB858" s="75"/>
      <c r="AC858" s="77">
        <f t="shared" si="142"/>
        <v>0</v>
      </c>
      <c r="AD858" s="78"/>
      <c r="AE858" s="79">
        <f t="shared" si="143"/>
        <v>0</v>
      </c>
      <c r="AF858" s="104">
        <f t="shared" si="144"/>
        <v>0</v>
      </c>
      <c r="AG858" s="45"/>
      <c r="AH858" s="110">
        <f t="shared" si="145"/>
        <v>0</v>
      </c>
      <c r="AI858" s="21"/>
      <c r="AJ858" s="11"/>
      <c r="AK858" s="17"/>
    </row>
    <row r="859" spans="1:37" x14ac:dyDescent="0.3">
      <c r="A859" s="97"/>
      <c r="B859" s="97"/>
      <c r="C859" s="121"/>
      <c r="D859" s="119"/>
      <c r="M859" s="70" t="b">
        <f t="shared" si="140"/>
        <v>1</v>
      </c>
      <c r="N859" s="71" t="b">
        <f t="shared" si="140"/>
        <v>1</v>
      </c>
      <c r="O859" s="71" t="b">
        <f t="shared" si="140"/>
        <v>1</v>
      </c>
      <c r="P859" s="71" t="b">
        <f t="shared" si="138"/>
        <v>1</v>
      </c>
      <c r="Q859" s="72">
        <f t="shared" si="146"/>
        <v>0</v>
      </c>
      <c r="R859" s="72"/>
      <c r="S859" s="101" t="b">
        <f t="shared" si="141"/>
        <v>1</v>
      </c>
      <c r="T859" s="75" t="b">
        <f t="shared" si="141"/>
        <v>1</v>
      </c>
      <c r="U859" s="75" t="b">
        <f t="shared" si="141"/>
        <v>1</v>
      </c>
      <c r="V859" s="75" t="b">
        <f t="shared" si="139"/>
        <v>1</v>
      </c>
      <c r="W859" s="75" t="b">
        <f t="shared" si="147"/>
        <v>1</v>
      </c>
      <c r="X859" s="75" t="b">
        <f t="shared" si="147"/>
        <v>1</v>
      </c>
      <c r="Y859" s="75" t="b">
        <f t="shared" si="147"/>
        <v>1</v>
      </c>
      <c r="Z859" s="75" t="b">
        <f t="shared" si="147"/>
        <v>1</v>
      </c>
      <c r="AA859" s="75">
        <f t="shared" si="148"/>
        <v>0</v>
      </c>
      <c r="AB859" s="75"/>
      <c r="AC859" s="77">
        <f t="shared" si="142"/>
        <v>0</v>
      </c>
      <c r="AD859" s="78"/>
      <c r="AE859" s="79">
        <f t="shared" si="143"/>
        <v>0</v>
      </c>
      <c r="AF859" s="104">
        <f t="shared" si="144"/>
        <v>0</v>
      </c>
      <c r="AG859" s="45"/>
      <c r="AH859" s="110">
        <f t="shared" si="145"/>
        <v>0</v>
      </c>
      <c r="AI859" s="21"/>
      <c r="AJ859" s="11"/>
      <c r="AK859" s="17"/>
    </row>
    <row r="860" spans="1:37" x14ac:dyDescent="0.3">
      <c r="A860" s="97"/>
      <c r="B860" s="97"/>
      <c r="C860" s="121"/>
      <c r="D860" s="119"/>
      <c r="M860" s="70" t="b">
        <f t="shared" si="140"/>
        <v>1</v>
      </c>
      <c r="N860" s="71" t="b">
        <f t="shared" si="140"/>
        <v>1</v>
      </c>
      <c r="O860" s="71" t="b">
        <f t="shared" si="140"/>
        <v>1</v>
      </c>
      <c r="P860" s="71" t="b">
        <f t="shared" si="138"/>
        <v>1</v>
      </c>
      <c r="Q860" s="72">
        <f t="shared" si="146"/>
        <v>0</v>
      </c>
      <c r="R860" s="72"/>
      <c r="S860" s="101" t="b">
        <f t="shared" si="141"/>
        <v>1</v>
      </c>
      <c r="T860" s="75" t="b">
        <f t="shared" si="141"/>
        <v>1</v>
      </c>
      <c r="U860" s="75" t="b">
        <f t="shared" si="141"/>
        <v>1</v>
      </c>
      <c r="V860" s="75" t="b">
        <f t="shared" si="139"/>
        <v>1</v>
      </c>
      <c r="W860" s="75" t="b">
        <f t="shared" si="147"/>
        <v>1</v>
      </c>
      <c r="X860" s="75" t="b">
        <f t="shared" si="147"/>
        <v>1</v>
      </c>
      <c r="Y860" s="75" t="b">
        <f t="shared" si="147"/>
        <v>1</v>
      </c>
      <c r="Z860" s="75" t="b">
        <f t="shared" si="147"/>
        <v>1</v>
      </c>
      <c r="AA860" s="75">
        <f t="shared" si="148"/>
        <v>0</v>
      </c>
      <c r="AB860" s="75"/>
      <c r="AC860" s="77">
        <f t="shared" si="142"/>
        <v>0</v>
      </c>
      <c r="AD860" s="78"/>
      <c r="AE860" s="79">
        <f t="shared" si="143"/>
        <v>0</v>
      </c>
      <c r="AF860" s="104">
        <f t="shared" si="144"/>
        <v>0</v>
      </c>
      <c r="AG860" s="45"/>
      <c r="AH860" s="110">
        <f t="shared" si="145"/>
        <v>0</v>
      </c>
      <c r="AI860" s="21"/>
      <c r="AJ860" s="11"/>
      <c r="AK860" s="17"/>
    </row>
    <row r="861" spans="1:37" x14ac:dyDescent="0.3">
      <c r="A861" s="97"/>
      <c r="B861" s="97"/>
      <c r="C861" s="121"/>
      <c r="D861" s="119"/>
      <c r="M861" s="70" t="b">
        <f t="shared" si="140"/>
        <v>1</v>
      </c>
      <c r="N861" s="71" t="b">
        <f t="shared" si="140"/>
        <v>1</v>
      </c>
      <c r="O861" s="71" t="b">
        <f t="shared" si="140"/>
        <v>1</v>
      </c>
      <c r="P861" s="71" t="b">
        <f t="shared" si="138"/>
        <v>1</v>
      </c>
      <c r="Q861" s="72">
        <f t="shared" si="146"/>
        <v>0</v>
      </c>
      <c r="R861" s="72"/>
      <c r="S861" s="101" t="b">
        <f t="shared" si="141"/>
        <v>1</v>
      </c>
      <c r="T861" s="75" t="b">
        <f t="shared" si="141"/>
        <v>1</v>
      </c>
      <c r="U861" s="75" t="b">
        <f t="shared" si="141"/>
        <v>1</v>
      </c>
      <c r="V861" s="75" t="b">
        <f t="shared" si="139"/>
        <v>1</v>
      </c>
      <c r="W861" s="75" t="b">
        <f t="shared" si="147"/>
        <v>1</v>
      </c>
      <c r="X861" s="75" t="b">
        <f t="shared" si="147"/>
        <v>1</v>
      </c>
      <c r="Y861" s="75" t="b">
        <f t="shared" si="147"/>
        <v>1</v>
      </c>
      <c r="Z861" s="75" t="b">
        <f t="shared" si="147"/>
        <v>1</v>
      </c>
      <c r="AA861" s="75">
        <f t="shared" si="148"/>
        <v>0</v>
      </c>
      <c r="AB861" s="75"/>
      <c r="AC861" s="77">
        <f t="shared" si="142"/>
        <v>0</v>
      </c>
      <c r="AD861" s="78"/>
      <c r="AE861" s="79">
        <f t="shared" si="143"/>
        <v>0</v>
      </c>
      <c r="AF861" s="104">
        <f t="shared" si="144"/>
        <v>0</v>
      </c>
      <c r="AG861" s="45"/>
      <c r="AH861" s="110">
        <f t="shared" si="145"/>
        <v>0</v>
      </c>
      <c r="AI861" s="21"/>
      <c r="AJ861" s="11"/>
      <c r="AK861" s="17"/>
    </row>
    <row r="862" spans="1:37" x14ac:dyDescent="0.3">
      <c r="A862" s="97"/>
      <c r="B862" s="97"/>
      <c r="C862" s="121"/>
      <c r="D862" s="119"/>
      <c r="M862" s="70" t="b">
        <f t="shared" si="140"/>
        <v>1</v>
      </c>
      <c r="N862" s="71" t="b">
        <f t="shared" si="140"/>
        <v>1</v>
      </c>
      <c r="O862" s="71" t="b">
        <f t="shared" si="140"/>
        <v>1</v>
      </c>
      <c r="P862" s="71" t="b">
        <f t="shared" si="138"/>
        <v>1</v>
      </c>
      <c r="Q862" s="72">
        <f t="shared" si="146"/>
        <v>0</v>
      </c>
      <c r="R862" s="72"/>
      <c r="S862" s="101" t="b">
        <f t="shared" si="141"/>
        <v>1</v>
      </c>
      <c r="T862" s="75" t="b">
        <f t="shared" si="141"/>
        <v>1</v>
      </c>
      <c r="U862" s="75" t="b">
        <f t="shared" si="141"/>
        <v>1</v>
      </c>
      <c r="V862" s="75" t="b">
        <f t="shared" si="139"/>
        <v>1</v>
      </c>
      <c r="W862" s="75" t="b">
        <f t="shared" si="147"/>
        <v>1</v>
      </c>
      <c r="X862" s="75" t="b">
        <f t="shared" si="147"/>
        <v>1</v>
      </c>
      <c r="Y862" s="75" t="b">
        <f t="shared" si="147"/>
        <v>1</v>
      </c>
      <c r="Z862" s="75" t="b">
        <f t="shared" si="147"/>
        <v>1</v>
      </c>
      <c r="AA862" s="75">
        <f t="shared" si="148"/>
        <v>0</v>
      </c>
      <c r="AB862" s="75"/>
      <c r="AC862" s="77">
        <f t="shared" si="142"/>
        <v>0</v>
      </c>
      <c r="AD862" s="78"/>
      <c r="AE862" s="79">
        <f t="shared" si="143"/>
        <v>0</v>
      </c>
      <c r="AF862" s="104">
        <f t="shared" si="144"/>
        <v>0</v>
      </c>
      <c r="AG862" s="45"/>
      <c r="AH862" s="110">
        <f t="shared" si="145"/>
        <v>0</v>
      </c>
      <c r="AI862" s="21"/>
      <c r="AJ862" s="11"/>
      <c r="AK862" s="17"/>
    </row>
    <row r="863" spans="1:37" x14ac:dyDescent="0.3">
      <c r="A863" s="97"/>
      <c r="B863" s="97"/>
      <c r="C863" s="121"/>
      <c r="D863" s="119"/>
      <c r="M863" s="70" t="b">
        <f t="shared" si="140"/>
        <v>1</v>
      </c>
      <c r="N863" s="71" t="b">
        <f t="shared" si="140"/>
        <v>1</v>
      </c>
      <c r="O863" s="71" t="b">
        <f t="shared" si="140"/>
        <v>1</v>
      </c>
      <c r="P863" s="71" t="b">
        <f t="shared" si="138"/>
        <v>1</v>
      </c>
      <c r="Q863" s="72">
        <f t="shared" si="146"/>
        <v>0</v>
      </c>
      <c r="R863" s="72"/>
      <c r="S863" s="101" t="b">
        <f t="shared" si="141"/>
        <v>1</v>
      </c>
      <c r="T863" s="75" t="b">
        <f t="shared" si="141"/>
        <v>1</v>
      </c>
      <c r="U863" s="75" t="b">
        <f t="shared" si="141"/>
        <v>1</v>
      </c>
      <c r="V863" s="75" t="b">
        <f t="shared" si="139"/>
        <v>1</v>
      </c>
      <c r="W863" s="75" t="b">
        <f t="shared" si="147"/>
        <v>1</v>
      </c>
      <c r="X863" s="75" t="b">
        <f t="shared" si="147"/>
        <v>1</v>
      </c>
      <c r="Y863" s="75" t="b">
        <f t="shared" si="147"/>
        <v>1</v>
      </c>
      <c r="Z863" s="75" t="b">
        <f t="shared" si="147"/>
        <v>1</v>
      </c>
      <c r="AA863" s="75">
        <f t="shared" si="148"/>
        <v>0</v>
      </c>
      <c r="AB863" s="75"/>
      <c r="AC863" s="77">
        <f t="shared" si="142"/>
        <v>0</v>
      </c>
      <c r="AD863" s="78"/>
      <c r="AE863" s="79">
        <f t="shared" si="143"/>
        <v>0</v>
      </c>
      <c r="AF863" s="104">
        <f t="shared" si="144"/>
        <v>0</v>
      </c>
      <c r="AG863" s="45"/>
      <c r="AH863" s="110">
        <f t="shared" si="145"/>
        <v>0</v>
      </c>
      <c r="AI863" s="21"/>
      <c r="AJ863" s="11"/>
      <c r="AK863" s="17"/>
    </row>
    <row r="864" spans="1:37" x14ac:dyDescent="0.3">
      <c r="A864" s="97"/>
      <c r="B864" s="97"/>
      <c r="C864" s="121"/>
      <c r="D864" s="119"/>
      <c r="M864" s="70" t="b">
        <f t="shared" si="140"/>
        <v>1</v>
      </c>
      <c r="N864" s="71" t="b">
        <f t="shared" si="140"/>
        <v>1</v>
      </c>
      <c r="O864" s="71" t="b">
        <f t="shared" si="140"/>
        <v>1</v>
      </c>
      <c r="P864" s="71" t="b">
        <f t="shared" si="138"/>
        <v>1</v>
      </c>
      <c r="Q864" s="72">
        <f t="shared" si="146"/>
        <v>0</v>
      </c>
      <c r="R864" s="72"/>
      <c r="S864" s="101" t="b">
        <f t="shared" si="141"/>
        <v>1</v>
      </c>
      <c r="T864" s="75" t="b">
        <f t="shared" si="141"/>
        <v>1</v>
      </c>
      <c r="U864" s="75" t="b">
        <f t="shared" si="141"/>
        <v>1</v>
      </c>
      <c r="V864" s="75" t="b">
        <f t="shared" si="139"/>
        <v>1</v>
      </c>
      <c r="W864" s="75" t="b">
        <f t="shared" si="147"/>
        <v>1</v>
      </c>
      <c r="X864" s="75" t="b">
        <f t="shared" si="147"/>
        <v>1</v>
      </c>
      <c r="Y864" s="75" t="b">
        <f t="shared" si="147"/>
        <v>1</v>
      </c>
      <c r="Z864" s="75" t="b">
        <f t="shared" si="147"/>
        <v>1</v>
      </c>
      <c r="AA864" s="75">
        <f t="shared" si="148"/>
        <v>0</v>
      </c>
      <c r="AB864" s="75"/>
      <c r="AC864" s="77">
        <f t="shared" si="142"/>
        <v>0</v>
      </c>
      <c r="AD864" s="78"/>
      <c r="AE864" s="79">
        <f t="shared" si="143"/>
        <v>0</v>
      </c>
      <c r="AF864" s="104">
        <f t="shared" si="144"/>
        <v>0</v>
      </c>
      <c r="AG864" s="45"/>
      <c r="AH864" s="110">
        <f t="shared" si="145"/>
        <v>0</v>
      </c>
      <c r="AI864" s="21"/>
      <c r="AJ864" s="11"/>
      <c r="AK864" s="17"/>
    </row>
    <row r="865" spans="1:37" x14ac:dyDescent="0.3">
      <c r="A865" s="97"/>
      <c r="B865" s="97"/>
      <c r="C865" s="121"/>
      <c r="D865" s="119"/>
      <c r="M865" s="70" t="b">
        <f t="shared" si="140"/>
        <v>1</v>
      </c>
      <c r="N865" s="71" t="b">
        <f t="shared" si="140"/>
        <v>1</v>
      </c>
      <c r="O865" s="71" t="b">
        <f t="shared" si="140"/>
        <v>1</v>
      </c>
      <c r="P865" s="71" t="b">
        <f t="shared" si="138"/>
        <v>1</v>
      </c>
      <c r="Q865" s="72">
        <f t="shared" si="146"/>
        <v>0</v>
      </c>
      <c r="R865" s="72"/>
      <c r="S865" s="101" t="b">
        <f t="shared" si="141"/>
        <v>1</v>
      </c>
      <c r="T865" s="75" t="b">
        <f t="shared" si="141"/>
        <v>1</v>
      </c>
      <c r="U865" s="75" t="b">
        <f t="shared" si="141"/>
        <v>1</v>
      </c>
      <c r="V865" s="75" t="b">
        <f t="shared" si="139"/>
        <v>1</v>
      </c>
      <c r="W865" s="75" t="b">
        <f t="shared" si="147"/>
        <v>1</v>
      </c>
      <c r="X865" s="75" t="b">
        <f t="shared" si="147"/>
        <v>1</v>
      </c>
      <c r="Y865" s="75" t="b">
        <f t="shared" si="147"/>
        <v>1</v>
      </c>
      <c r="Z865" s="75" t="b">
        <f t="shared" si="147"/>
        <v>1</v>
      </c>
      <c r="AA865" s="75">
        <f t="shared" si="148"/>
        <v>0</v>
      </c>
      <c r="AB865" s="75"/>
      <c r="AC865" s="77">
        <f t="shared" si="142"/>
        <v>0</v>
      </c>
      <c r="AD865" s="78"/>
      <c r="AE865" s="79">
        <f t="shared" si="143"/>
        <v>0</v>
      </c>
      <c r="AF865" s="104">
        <f t="shared" si="144"/>
        <v>0</v>
      </c>
      <c r="AG865" s="45"/>
      <c r="AH865" s="110">
        <f t="shared" si="145"/>
        <v>0</v>
      </c>
      <c r="AI865" s="21"/>
      <c r="AJ865" s="11"/>
      <c r="AK865" s="17"/>
    </row>
    <row r="866" spans="1:37" x14ac:dyDescent="0.3">
      <c r="A866" s="97"/>
      <c r="B866" s="97"/>
      <c r="C866" s="121"/>
      <c r="D866" s="119"/>
      <c r="M866" s="70" t="b">
        <f t="shared" si="140"/>
        <v>1</v>
      </c>
      <c r="N866" s="71" t="b">
        <f t="shared" si="140"/>
        <v>1</v>
      </c>
      <c r="O866" s="71" t="b">
        <f t="shared" si="140"/>
        <v>1</v>
      </c>
      <c r="P866" s="71" t="b">
        <f t="shared" si="138"/>
        <v>1</v>
      </c>
      <c r="Q866" s="72">
        <f t="shared" si="146"/>
        <v>0</v>
      </c>
      <c r="R866" s="72"/>
      <c r="S866" s="101" t="b">
        <f t="shared" si="141"/>
        <v>1</v>
      </c>
      <c r="T866" s="75" t="b">
        <f t="shared" si="141"/>
        <v>1</v>
      </c>
      <c r="U866" s="75" t="b">
        <f t="shared" si="141"/>
        <v>1</v>
      </c>
      <c r="V866" s="75" t="b">
        <f t="shared" si="139"/>
        <v>1</v>
      </c>
      <c r="W866" s="75" t="b">
        <f t="shared" si="147"/>
        <v>1</v>
      </c>
      <c r="X866" s="75" t="b">
        <f t="shared" si="147"/>
        <v>1</v>
      </c>
      <c r="Y866" s="75" t="b">
        <f t="shared" si="147"/>
        <v>1</v>
      </c>
      <c r="Z866" s="75" t="b">
        <f t="shared" si="147"/>
        <v>1</v>
      </c>
      <c r="AA866" s="75">
        <f t="shared" si="148"/>
        <v>0</v>
      </c>
      <c r="AB866" s="75"/>
      <c r="AC866" s="77">
        <f t="shared" si="142"/>
        <v>0</v>
      </c>
      <c r="AD866" s="78"/>
      <c r="AE866" s="79">
        <f t="shared" si="143"/>
        <v>0</v>
      </c>
      <c r="AF866" s="104">
        <f t="shared" si="144"/>
        <v>0</v>
      </c>
      <c r="AG866" s="45"/>
      <c r="AH866" s="110">
        <f t="shared" si="145"/>
        <v>0</v>
      </c>
      <c r="AI866" s="21"/>
      <c r="AJ866" s="11"/>
      <c r="AK866" s="17"/>
    </row>
    <row r="867" spans="1:37" x14ac:dyDescent="0.3">
      <c r="A867" s="97"/>
      <c r="B867" s="97"/>
      <c r="C867" s="121"/>
      <c r="D867" s="119"/>
      <c r="M867" s="70" t="b">
        <f t="shared" si="140"/>
        <v>1</v>
      </c>
      <c r="N867" s="71" t="b">
        <f t="shared" si="140"/>
        <v>1</v>
      </c>
      <c r="O867" s="71" t="b">
        <f t="shared" si="140"/>
        <v>1</v>
      </c>
      <c r="P867" s="71" t="b">
        <f t="shared" si="138"/>
        <v>1</v>
      </c>
      <c r="Q867" s="72">
        <f t="shared" si="146"/>
        <v>0</v>
      </c>
      <c r="R867" s="72"/>
      <c r="S867" s="101" t="b">
        <f t="shared" si="141"/>
        <v>1</v>
      </c>
      <c r="T867" s="75" t="b">
        <f t="shared" si="141"/>
        <v>1</v>
      </c>
      <c r="U867" s="75" t="b">
        <f t="shared" si="141"/>
        <v>1</v>
      </c>
      <c r="V867" s="75" t="b">
        <f t="shared" si="139"/>
        <v>1</v>
      </c>
      <c r="W867" s="75" t="b">
        <f t="shared" si="147"/>
        <v>1</v>
      </c>
      <c r="X867" s="75" t="b">
        <f t="shared" si="147"/>
        <v>1</v>
      </c>
      <c r="Y867" s="75" t="b">
        <f t="shared" si="147"/>
        <v>1</v>
      </c>
      <c r="Z867" s="75" t="b">
        <f t="shared" si="147"/>
        <v>1</v>
      </c>
      <c r="AA867" s="75">
        <f t="shared" si="148"/>
        <v>0</v>
      </c>
      <c r="AB867" s="75"/>
      <c r="AC867" s="77">
        <f t="shared" si="142"/>
        <v>0</v>
      </c>
      <c r="AD867" s="78"/>
      <c r="AE867" s="79">
        <f t="shared" si="143"/>
        <v>0</v>
      </c>
      <c r="AF867" s="104">
        <f t="shared" si="144"/>
        <v>0</v>
      </c>
      <c r="AG867" s="45"/>
      <c r="AH867" s="110">
        <f t="shared" si="145"/>
        <v>0</v>
      </c>
      <c r="AI867" s="21"/>
      <c r="AJ867" s="11"/>
      <c r="AK867" s="17"/>
    </row>
    <row r="868" spans="1:37" x14ac:dyDescent="0.3">
      <c r="A868" s="97"/>
      <c r="B868" s="97"/>
      <c r="C868" s="121"/>
      <c r="D868" s="119"/>
      <c r="M868" s="70" t="b">
        <f t="shared" si="140"/>
        <v>1</v>
      </c>
      <c r="N868" s="71" t="b">
        <f t="shared" si="140"/>
        <v>1</v>
      </c>
      <c r="O868" s="71" t="b">
        <f t="shared" si="140"/>
        <v>1</v>
      </c>
      <c r="P868" s="71" t="b">
        <f t="shared" si="138"/>
        <v>1</v>
      </c>
      <c r="Q868" s="72">
        <f t="shared" si="146"/>
        <v>0</v>
      </c>
      <c r="R868" s="72"/>
      <c r="S868" s="101" t="b">
        <f t="shared" si="141"/>
        <v>1</v>
      </c>
      <c r="T868" s="75" t="b">
        <f t="shared" si="141"/>
        <v>1</v>
      </c>
      <c r="U868" s="75" t="b">
        <f t="shared" si="141"/>
        <v>1</v>
      </c>
      <c r="V868" s="75" t="b">
        <f t="shared" si="139"/>
        <v>1</v>
      </c>
      <c r="W868" s="75" t="b">
        <f t="shared" si="147"/>
        <v>1</v>
      </c>
      <c r="X868" s="75" t="b">
        <f t="shared" si="147"/>
        <v>1</v>
      </c>
      <c r="Y868" s="75" t="b">
        <f t="shared" si="147"/>
        <v>1</v>
      </c>
      <c r="Z868" s="75" t="b">
        <f t="shared" si="147"/>
        <v>1</v>
      </c>
      <c r="AA868" s="75">
        <f t="shared" si="148"/>
        <v>0</v>
      </c>
      <c r="AB868" s="75"/>
      <c r="AC868" s="77">
        <f t="shared" si="142"/>
        <v>0</v>
      </c>
      <c r="AD868" s="78"/>
      <c r="AE868" s="79">
        <f t="shared" si="143"/>
        <v>0</v>
      </c>
      <c r="AF868" s="104">
        <f t="shared" si="144"/>
        <v>0</v>
      </c>
      <c r="AG868" s="45"/>
      <c r="AH868" s="110">
        <f t="shared" si="145"/>
        <v>0</v>
      </c>
      <c r="AI868" s="21"/>
      <c r="AJ868" s="11"/>
      <c r="AK868" s="17"/>
    </row>
    <row r="869" spans="1:37" x14ac:dyDescent="0.3">
      <c r="A869" s="97"/>
      <c r="B869" s="97"/>
      <c r="C869" s="121"/>
      <c r="D869" s="119"/>
      <c r="M869" s="70" t="b">
        <f t="shared" si="140"/>
        <v>1</v>
      </c>
      <c r="N869" s="71" t="b">
        <f t="shared" si="140"/>
        <v>1</v>
      </c>
      <c r="O869" s="71" t="b">
        <f t="shared" si="140"/>
        <v>1</v>
      </c>
      <c r="P869" s="71" t="b">
        <f t="shared" si="138"/>
        <v>1</v>
      </c>
      <c r="Q869" s="72">
        <f t="shared" si="146"/>
        <v>0</v>
      </c>
      <c r="R869" s="72"/>
      <c r="S869" s="101" t="b">
        <f t="shared" si="141"/>
        <v>1</v>
      </c>
      <c r="T869" s="75" t="b">
        <f t="shared" si="141"/>
        <v>1</v>
      </c>
      <c r="U869" s="75" t="b">
        <f t="shared" si="141"/>
        <v>1</v>
      </c>
      <c r="V869" s="75" t="b">
        <f t="shared" si="139"/>
        <v>1</v>
      </c>
      <c r="W869" s="75" t="b">
        <f t="shared" si="147"/>
        <v>1</v>
      </c>
      <c r="X869" s="75" t="b">
        <f t="shared" si="147"/>
        <v>1</v>
      </c>
      <c r="Y869" s="75" t="b">
        <f t="shared" si="147"/>
        <v>1</v>
      </c>
      <c r="Z869" s="75" t="b">
        <f t="shared" si="147"/>
        <v>1</v>
      </c>
      <c r="AA869" s="75">
        <f t="shared" si="148"/>
        <v>0</v>
      </c>
      <c r="AB869" s="75"/>
      <c r="AC869" s="77">
        <f t="shared" si="142"/>
        <v>0</v>
      </c>
      <c r="AD869" s="78"/>
      <c r="AE869" s="79">
        <f t="shared" si="143"/>
        <v>0</v>
      </c>
      <c r="AF869" s="104">
        <f t="shared" si="144"/>
        <v>0</v>
      </c>
      <c r="AG869" s="45"/>
      <c r="AH869" s="110">
        <f t="shared" si="145"/>
        <v>0</v>
      </c>
      <c r="AI869" s="21"/>
      <c r="AJ869" s="11"/>
      <c r="AK869" s="17"/>
    </row>
    <row r="870" spans="1:37" x14ac:dyDescent="0.3">
      <c r="A870" s="97"/>
      <c r="B870" s="97"/>
      <c r="C870" s="121"/>
      <c r="D870" s="119"/>
      <c r="M870" s="70" t="b">
        <f t="shared" si="140"/>
        <v>1</v>
      </c>
      <c r="N870" s="71" t="b">
        <f t="shared" si="140"/>
        <v>1</v>
      </c>
      <c r="O870" s="71" t="b">
        <f t="shared" si="140"/>
        <v>1</v>
      </c>
      <c r="P870" s="71" t="b">
        <f t="shared" si="138"/>
        <v>1</v>
      </c>
      <c r="Q870" s="72">
        <f t="shared" si="146"/>
        <v>0</v>
      </c>
      <c r="R870" s="72"/>
      <c r="S870" s="101" t="b">
        <f t="shared" si="141"/>
        <v>1</v>
      </c>
      <c r="T870" s="75" t="b">
        <f t="shared" si="141"/>
        <v>1</v>
      </c>
      <c r="U870" s="75" t="b">
        <f t="shared" si="141"/>
        <v>1</v>
      </c>
      <c r="V870" s="75" t="b">
        <f t="shared" si="139"/>
        <v>1</v>
      </c>
      <c r="W870" s="75" t="b">
        <f t="shared" si="147"/>
        <v>1</v>
      </c>
      <c r="X870" s="75" t="b">
        <f t="shared" si="147"/>
        <v>1</v>
      </c>
      <c r="Y870" s="75" t="b">
        <f t="shared" si="147"/>
        <v>1</v>
      </c>
      <c r="Z870" s="75" t="b">
        <f t="shared" si="147"/>
        <v>1</v>
      </c>
      <c r="AA870" s="75">
        <f t="shared" si="148"/>
        <v>0</v>
      </c>
      <c r="AB870" s="75"/>
      <c r="AC870" s="77">
        <f t="shared" si="142"/>
        <v>0</v>
      </c>
      <c r="AD870" s="78"/>
      <c r="AE870" s="79">
        <f t="shared" si="143"/>
        <v>0</v>
      </c>
      <c r="AF870" s="104">
        <f t="shared" si="144"/>
        <v>0</v>
      </c>
      <c r="AG870" s="45"/>
      <c r="AH870" s="110">
        <f t="shared" si="145"/>
        <v>0</v>
      </c>
      <c r="AI870" s="21"/>
      <c r="AJ870" s="11"/>
      <c r="AK870" s="17"/>
    </row>
    <row r="871" spans="1:37" x14ac:dyDescent="0.3">
      <c r="A871" s="97"/>
      <c r="B871" s="97"/>
      <c r="C871" s="121"/>
      <c r="D871" s="119"/>
      <c r="M871" s="70" t="b">
        <f t="shared" si="140"/>
        <v>1</v>
      </c>
      <c r="N871" s="71" t="b">
        <f t="shared" si="140"/>
        <v>1</v>
      </c>
      <c r="O871" s="71" t="b">
        <f t="shared" si="140"/>
        <v>1</v>
      </c>
      <c r="P871" s="71" t="b">
        <f t="shared" si="138"/>
        <v>1</v>
      </c>
      <c r="Q871" s="72">
        <f t="shared" si="146"/>
        <v>0</v>
      </c>
      <c r="R871" s="72"/>
      <c r="S871" s="101" t="b">
        <f t="shared" si="141"/>
        <v>1</v>
      </c>
      <c r="T871" s="75" t="b">
        <f t="shared" si="141"/>
        <v>1</v>
      </c>
      <c r="U871" s="75" t="b">
        <f t="shared" si="141"/>
        <v>1</v>
      </c>
      <c r="V871" s="75" t="b">
        <f t="shared" si="139"/>
        <v>1</v>
      </c>
      <c r="W871" s="75" t="b">
        <f t="shared" si="147"/>
        <v>1</v>
      </c>
      <c r="X871" s="75" t="b">
        <f t="shared" si="147"/>
        <v>1</v>
      </c>
      <c r="Y871" s="75" t="b">
        <f t="shared" si="147"/>
        <v>1</v>
      </c>
      <c r="Z871" s="75" t="b">
        <f t="shared" si="147"/>
        <v>1</v>
      </c>
      <c r="AA871" s="75">
        <f t="shared" si="148"/>
        <v>0</v>
      </c>
      <c r="AB871" s="75"/>
      <c r="AC871" s="77">
        <f t="shared" si="142"/>
        <v>0</v>
      </c>
      <c r="AD871" s="78"/>
      <c r="AE871" s="79">
        <f t="shared" si="143"/>
        <v>0</v>
      </c>
      <c r="AF871" s="104">
        <f t="shared" si="144"/>
        <v>0</v>
      </c>
      <c r="AG871" s="45"/>
      <c r="AH871" s="110">
        <f t="shared" si="145"/>
        <v>0</v>
      </c>
      <c r="AI871" s="21"/>
      <c r="AJ871" s="11"/>
      <c r="AK871" s="17"/>
    </row>
    <row r="872" spans="1:37" x14ac:dyDescent="0.3">
      <c r="A872" s="97"/>
      <c r="B872" s="97"/>
      <c r="C872" s="121"/>
      <c r="D872" s="119"/>
      <c r="M872" s="70" t="b">
        <f t="shared" si="140"/>
        <v>1</v>
      </c>
      <c r="N872" s="71" t="b">
        <f t="shared" si="140"/>
        <v>1</v>
      </c>
      <c r="O872" s="71" t="b">
        <f t="shared" si="140"/>
        <v>1</v>
      </c>
      <c r="P872" s="71" t="b">
        <f t="shared" si="138"/>
        <v>1</v>
      </c>
      <c r="Q872" s="72">
        <f t="shared" si="146"/>
        <v>0</v>
      </c>
      <c r="R872" s="72"/>
      <c r="S872" s="101" t="b">
        <f t="shared" si="141"/>
        <v>1</v>
      </c>
      <c r="T872" s="75" t="b">
        <f t="shared" si="141"/>
        <v>1</v>
      </c>
      <c r="U872" s="75" t="b">
        <f t="shared" si="141"/>
        <v>1</v>
      </c>
      <c r="V872" s="75" t="b">
        <f t="shared" si="139"/>
        <v>1</v>
      </c>
      <c r="W872" s="75" t="b">
        <f t="shared" si="147"/>
        <v>1</v>
      </c>
      <c r="X872" s="75" t="b">
        <f t="shared" si="147"/>
        <v>1</v>
      </c>
      <c r="Y872" s="75" t="b">
        <f t="shared" si="147"/>
        <v>1</v>
      </c>
      <c r="Z872" s="75" t="b">
        <f t="shared" si="147"/>
        <v>1</v>
      </c>
      <c r="AA872" s="75">
        <f t="shared" si="148"/>
        <v>0</v>
      </c>
      <c r="AB872" s="75"/>
      <c r="AC872" s="77">
        <f t="shared" si="142"/>
        <v>0</v>
      </c>
      <c r="AD872" s="78"/>
      <c r="AE872" s="79">
        <f t="shared" si="143"/>
        <v>0</v>
      </c>
      <c r="AF872" s="104">
        <f t="shared" si="144"/>
        <v>0</v>
      </c>
      <c r="AG872" s="45"/>
      <c r="AH872" s="110">
        <f t="shared" si="145"/>
        <v>0</v>
      </c>
      <c r="AI872" s="21"/>
      <c r="AJ872" s="11"/>
      <c r="AK872" s="17"/>
    </row>
    <row r="873" spans="1:37" x14ac:dyDescent="0.3">
      <c r="A873" s="97"/>
      <c r="B873" s="97"/>
      <c r="C873" s="121"/>
      <c r="D873" s="119"/>
      <c r="M873" s="70" t="b">
        <f t="shared" si="140"/>
        <v>1</v>
      </c>
      <c r="N873" s="71" t="b">
        <f t="shared" si="140"/>
        <v>1</v>
      </c>
      <c r="O873" s="71" t="b">
        <f t="shared" si="140"/>
        <v>1</v>
      </c>
      <c r="P873" s="71" t="b">
        <f t="shared" si="138"/>
        <v>1</v>
      </c>
      <c r="Q873" s="72">
        <f t="shared" si="146"/>
        <v>0</v>
      </c>
      <c r="R873" s="72"/>
      <c r="S873" s="101" t="b">
        <f t="shared" si="141"/>
        <v>1</v>
      </c>
      <c r="T873" s="75" t="b">
        <f t="shared" si="141"/>
        <v>1</v>
      </c>
      <c r="U873" s="75" t="b">
        <f t="shared" si="141"/>
        <v>1</v>
      </c>
      <c r="V873" s="75" t="b">
        <f t="shared" si="139"/>
        <v>1</v>
      </c>
      <c r="W873" s="75" t="b">
        <f t="shared" si="147"/>
        <v>1</v>
      </c>
      <c r="X873" s="75" t="b">
        <f t="shared" si="147"/>
        <v>1</v>
      </c>
      <c r="Y873" s="75" t="b">
        <f t="shared" si="147"/>
        <v>1</v>
      </c>
      <c r="Z873" s="75" t="b">
        <f t="shared" si="147"/>
        <v>1</v>
      </c>
      <c r="AA873" s="75">
        <f t="shared" si="148"/>
        <v>0</v>
      </c>
      <c r="AB873" s="75"/>
      <c r="AC873" s="77">
        <f t="shared" si="142"/>
        <v>0</v>
      </c>
      <c r="AD873" s="78"/>
      <c r="AE873" s="79">
        <f t="shared" si="143"/>
        <v>0</v>
      </c>
      <c r="AF873" s="104">
        <f t="shared" si="144"/>
        <v>0</v>
      </c>
      <c r="AG873" s="45"/>
      <c r="AH873" s="110">
        <f t="shared" si="145"/>
        <v>0</v>
      </c>
      <c r="AI873" s="21"/>
      <c r="AJ873" s="11"/>
      <c r="AK873" s="17"/>
    </row>
    <row r="874" spans="1:37" x14ac:dyDescent="0.3">
      <c r="A874" s="97"/>
      <c r="B874" s="97"/>
      <c r="C874" s="121"/>
      <c r="D874" s="119"/>
      <c r="M874" s="70" t="b">
        <f t="shared" si="140"/>
        <v>1</v>
      </c>
      <c r="N874" s="71" t="b">
        <f t="shared" si="140"/>
        <v>1</v>
      </c>
      <c r="O874" s="71" t="b">
        <f t="shared" si="140"/>
        <v>1</v>
      </c>
      <c r="P874" s="71" t="b">
        <f t="shared" si="138"/>
        <v>1</v>
      </c>
      <c r="Q874" s="72">
        <f t="shared" si="146"/>
        <v>0</v>
      </c>
      <c r="R874" s="72"/>
      <c r="S874" s="101" t="b">
        <f t="shared" si="141"/>
        <v>1</v>
      </c>
      <c r="T874" s="75" t="b">
        <f t="shared" si="141"/>
        <v>1</v>
      </c>
      <c r="U874" s="75" t="b">
        <f t="shared" si="141"/>
        <v>1</v>
      </c>
      <c r="V874" s="75" t="b">
        <f t="shared" si="139"/>
        <v>1</v>
      </c>
      <c r="W874" s="75" t="b">
        <f t="shared" si="147"/>
        <v>1</v>
      </c>
      <c r="X874" s="75" t="b">
        <f t="shared" si="147"/>
        <v>1</v>
      </c>
      <c r="Y874" s="75" t="b">
        <f t="shared" si="147"/>
        <v>1</v>
      </c>
      <c r="Z874" s="75" t="b">
        <f t="shared" si="147"/>
        <v>1</v>
      </c>
      <c r="AA874" s="75">
        <f t="shared" si="148"/>
        <v>0</v>
      </c>
      <c r="AB874" s="75"/>
      <c r="AC874" s="77">
        <f t="shared" si="142"/>
        <v>0</v>
      </c>
      <c r="AD874" s="78"/>
      <c r="AE874" s="79">
        <f t="shared" si="143"/>
        <v>0</v>
      </c>
      <c r="AF874" s="104">
        <f t="shared" si="144"/>
        <v>0</v>
      </c>
      <c r="AG874" s="45"/>
      <c r="AH874" s="110">
        <f t="shared" si="145"/>
        <v>0</v>
      </c>
      <c r="AI874" s="21"/>
      <c r="AJ874" s="11"/>
      <c r="AK874" s="17"/>
    </row>
    <row r="875" spans="1:37" x14ac:dyDescent="0.3">
      <c r="A875" s="97"/>
      <c r="B875" s="97"/>
      <c r="C875" s="121"/>
      <c r="D875" s="119"/>
      <c r="M875" s="70" t="b">
        <f t="shared" si="140"/>
        <v>1</v>
      </c>
      <c r="N875" s="71" t="b">
        <f t="shared" si="140"/>
        <v>1</v>
      </c>
      <c r="O875" s="71" t="b">
        <f t="shared" si="140"/>
        <v>1</v>
      </c>
      <c r="P875" s="71" t="b">
        <f t="shared" si="138"/>
        <v>1</v>
      </c>
      <c r="Q875" s="72">
        <f t="shared" si="146"/>
        <v>0</v>
      </c>
      <c r="R875" s="72"/>
      <c r="S875" s="101" t="b">
        <f t="shared" si="141"/>
        <v>1</v>
      </c>
      <c r="T875" s="75" t="b">
        <f t="shared" si="141"/>
        <v>1</v>
      </c>
      <c r="U875" s="75" t="b">
        <f t="shared" si="141"/>
        <v>1</v>
      </c>
      <c r="V875" s="75" t="b">
        <f t="shared" si="139"/>
        <v>1</v>
      </c>
      <c r="W875" s="75" t="b">
        <f t="shared" si="147"/>
        <v>1</v>
      </c>
      <c r="X875" s="75" t="b">
        <f t="shared" si="147"/>
        <v>1</v>
      </c>
      <c r="Y875" s="75" t="b">
        <f t="shared" si="147"/>
        <v>1</v>
      </c>
      <c r="Z875" s="75" t="b">
        <f t="shared" si="147"/>
        <v>1</v>
      </c>
      <c r="AA875" s="75">
        <f t="shared" si="148"/>
        <v>0</v>
      </c>
      <c r="AB875" s="75"/>
      <c r="AC875" s="77">
        <f t="shared" si="142"/>
        <v>0</v>
      </c>
      <c r="AD875" s="78"/>
      <c r="AE875" s="79">
        <f t="shared" si="143"/>
        <v>0</v>
      </c>
      <c r="AF875" s="104">
        <f t="shared" si="144"/>
        <v>0</v>
      </c>
      <c r="AG875" s="45"/>
      <c r="AH875" s="110">
        <f t="shared" si="145"/>
        <v>0</v>
      </c>
      <c r="AI875" s="21"/>
      <c r="AJ875" s="11"/>
      <c r="AK875" s="17"/>
    </row>
    <row r="876" spans="1:37" x14ac:dyDescent="0.3">
      <c r="A876" s="97"/>
      <c r="B876" s="97"/>
      <c r="C876" s="121"/>
      <c r="D876" s="119"/>
      <c r="M876" s="70" t="b">
        <f t="shared" si="140"/>
        <v>1</v>
      </c>
      <c r="N876" s="71" t="b">
        <f t="shared" si="140"/>
        <v>1</v>
      </c>
      <c r="O876" s="71" t="b">
        <f t="shared" si="140"/>
        <v>1</v>
      </c>
      <c r="P876" s="71" t="b">
        <f t="shared" si="138"/>
        <v>1</v>
      </c>
      <c r="Q876" s="72">
        <f t="shared" si="146"/>
        <v>0</v>
      </c>
      <c r="R876" s="72"/>
      <c r="S876" s="101" t="b">
        <f t="shared" si="141"/>
        <v>1</v>
      </c>
      <c r="T876" s="75" t="b">
        <f t="shared" si="141"/>
        <v>1</v>
      </c>
      <c r="U876" s="75" t="b">
        <f t="shared" si="141"/>
        <v>1</v>
      </c>
      <c r="V876" s="75" t="b">
        <f t="shared" si="139"/>
        <v>1</v>
      </c>
      <c r="W876" s="75" t="b">
        <f t="shared" si="147"/>
        <v>1</v>
      </c>
      <c r="X876" s="75" t="b">
        <f t="shared" si="147"/>
        <v>1</v>
      </c>
      <c r="Y876" s="75" t="b">
        <f t="shared" si="147"/>
        <v>1</v>
      </c>
      <c r="Z876" s="75" t="b">
        <f t="shared" si="147"/>
        <v>1</v>
      </c>
      <c r="AA876" s="75">
        <f t="shared" si="148"/>
        <v>0</v>
      </c>
      <c r="AB876" s="75"/>
      <c r="AC876" s="77">
        <f t="shared" si="142"/>
        <v>0</v>
      </c>
      <c r="AD876" s="78"/>
      <c r="AE876" s="79">
        <f t="shared" si="143"/>
        <v>0</v>
      </c>
      <c r="AF876" s="104">
        <f t="shared" si="144"/>
        <v>0</v>
      </c>
      <c r="AG876" s="45"/>
      <c r="AH876" s="110">
        <f t="shared" si="145"/>
        <v>0</v>
      </c>
      <c r="AI876" s="21"/>
      <c r="AJ876" s="11"/>
      <c r="AK876" s="17"/>
    </row>
    <row r="877" spans="1:37" x14ac:dyDescent="0.3">
      <c r="A877" s="97"/>
      <c r="B877" s="97"/>
      <c r="C877" s="121"/>
      <c r="D877" s="119"/>
      <c r="M877" s="70" t="b">
        <f t="shared" si="140"/>
        <v>1</v>
      </c>
      <c r="N877" s="71" t="b">
        <f t="shared" si="140"/>
        <v>1</v>
      </c>
      <c r="O877" s="71" t="b">
        <f t="shared" si="140"/>
        <v>1</v>
      </c>
      <c r="P877" s="71" t="b">
        <f t="shared" si="138"/>
        <v>1</v>
      </c>
      <c r="Q877" s="72">
        <f t="shared" si="146"/>
        <v>0</v>
      </c>
      <c r="R877" s="72"/>
      <c r="S877" s="101" t="b">
        <f t="shared" si="141"/>
        <v>1</v>
      </c>
      <c r="T877" s="75" t="b">
        <f t="shared" si="141"/>
        <v>1</v>
      </c>
      <c r="U877" s="75" t="b">
        <f t="shared" si="141"/>
        <v>1</v>
      </c>
      <c r="V877" s="75" t="b">
        <f t="shared" si="139"/>
        <v>1</v>
      </c>
      <c r="W877" s="75" t="b">
        <f t="shared" si="147"/>
        <v>1</v>
      </c>
      <c r="X877" s="75" t="b">
        <f t="shared" si="147"/>
        <v>1</v>
      </c>
      <c r="Y877" s="75" t="b">
        <f t="shared" si="147"/>
        <v>1</v>
      </c>
      <c r="Z877" s="75" t="b">
        <f t="shared" si="147"/>
        <v>1</v>
      </c>
      <c r="AA877" s="75">
        <f t="shared" si="148"/>
        <v>0</v>
      </c>
      <c r="AB877" s="75"/>
      <c r="AC877" s="77">
        <f t="shared" si="142"/>
        <v>0</v>
      </c>
      <c r="AD877" s="78"/>
      <c r="AE877" s="79">
        <f t="shared" si="143"/>
        <v>0</v>
      </c>
      <c r="AF877" s="104">
        <f t="shared" si="144"/>
        <v>0</v>
      </c>
      <c r="AG877" s="45"/>
      <c r="AH877" s="110">
        <f t="shared" si="145"/>
        <v>0</v>
      </c>
      <c r="AI877" s="21"/>
      <c r="AJ877" s="11"/>
      <c r="AK877" s="17"/>
    </row>
    <row r="878" spans="1:37" x14ac:dyDescent="0.3">
      <c r="A878" s="97"/>
      <c r="B878" s="97"/>
      <c r="C878" s="121"/>
      <c r="D878" s="119"/>
      <c r="M878" s="70" t="b">
        <f t="shared" si="140"/>
        <v>1</v>
      </c>
      <c r="N878" s="71" t="b">
        <f t="shared" si="140"/>
        <v>1</v>
      </c>
      <c r="O878" s="71" t="b">
        <f t="shared" si="140"/>
        <v>1</v>
      </c>
      <c r="P878" s="71" t="b">
        <f t="shared" si="138"/>
        <v>1</v>
      </c>
      <c r="Q878" s="72">
        <f t="shared" si="146"/>
        <v>0</v>
      </c>
      <c r="R878" s="72"/>
      <c r="S878" s="101" t="b">
        <f t="shared" si="141"/>
        <v>1</v>
      </c>
      <c r="T878" s="75" t="b">
        <f t="shared" si="141"/>
        <v>1</v>
      </c>
      <c r="U878" s="75" t="b">
        <f t="shared" si="141"/>
        <v>1</v>
      </c>
      <c r="V878" s="75" t="b">
        <f t="shared" si="139"/>
        <v>1</v>
      </c>
      <c r="W878" s="75" t="b">
        <f t="shared" si="147"/>
        <v>1</v>
      </c>
      <c r="X878" s="75" t="b">
        <f t="shared" si="147"/>
        <v>1</v>
      </c>
      <c r="Y878" s="75" t="b">
        <f t="shared" si="147"/>
        <v>1</v>
      </c>
      <c r="Z878" s="75" t="b">
        <f t="shared" si="147"/>
        <v>1</v>
      </c>
      <c r="AA878" s="75">
        <f t="shared" si="148"/>
        <v>0</v>
      </c>
      <c r="AB878" s="75"/>
      <c r="AC878" s="77">
        <f t="shared" si="142"/>
        <v>0</v>
      </c>
      <c r="AD878" s="78"/>
      <c r="AE878" s="79">
        <f t="shared" si="143"/>
        <v>0</v>
      </c>
      <c r="AF878" s="104">
        <f t="shared" si="144"/>
        <v>0</v>
      </c>
      <c r="AG878" s="45"/>
      <c r="AH878" s="110">
        <f t="shared" si="145"/>
        <v>0</v>
      </c>
      <c r="AI878" s="21"/>
      <c r="AJ878" s="11"/>
      <c r="AK878" s="17"/>
    </row>
    <row r="879" spans="1:37" x14ac:dyDescent="0.3">
      <c r="A879" s="97"/>
      <c r="B879" s="97"/>
      <c r="C879" s="121"/>
      <c r="D879" s="119"/>
      <c r="M879" s="70" t="b">
        <f t="shared" si="140"/>
        <v>1</v>
      </c>
      <c r="N879" s="71" t="b">
        <f t="shared" si="140"/>
        <v>1</v>
      </c>
      <c r="O879" s="71" t="b">
        <f t="shared" si="140"/>
        <v>1</v>
      </c>
      <c r="P879" s="71" t="b">
        <f t="shared" si="138"/>
        <v>1</v>
      </c>
      <c r="Q879" s="72">
        <f t="shared" si="146"/>
        <v>0</v>
      </c>
      <c r="R879" s="72"/>
      <c r="S879" s="101" t="b">
        <f t="shared" si="141"/>
        <v>1</v>
      </c>
      <c r="T879" s="75" t="b">
        <f t="shared" si="141"/>
        <v>1</v>
      </c>
      <c r="U879" s="75" t="b">
        <f t="shared" si="141"/>
        <v>1</v>
      </c>
      <c r="V879" s="75" t="b">
        <f t="shared" si="139"/>
        <v>1</v>
      </c>
      <c r="W879" s="75" t="b">
        <f t="shared" si="147"/>
        <v>1</v>
      </c>
      <c r="X879" s="75" t="b">
        <f t="shared" si="147"/>
        <v>1</v>
      </c>
      <c r="Y879" s="75" t="b">
        <f t="shared" si="147"/>
        <v>1</v>
      </c>
      <c r="Z879" s="75" t="b">
        <f t="shared" si="147"/>
        <v>1</v>
      </c>
      <c r="AA879" s="75">
        <f t="shared" si="148"/>
        <v>0</v>
      </c>
      <c r="AB879" s="75"/>
      <c r="AC879" s="77">
        <f t="shared" si="142"/>
        <v>0</v>
      </c>
      <c r="AD879" s="78"/>
      <c r="AE879" s="79">
        <f t="shared" si="143"/>
        <v>0</v>
      </c>
      <c r="AF879" s="104">
        <f t="shared" si="144"/>
        <v>0</v>
      </c>
      <c r="AG879" s="45"/>
      <c r="AH879" s="110">
        <f t="shared" si="145"/>
        <v>0</v>
      </c>
      <c r="AI879" s="21"/>
      <c r="AJ879" s="11"/>
      <c r="AK879" s="17"/>
    </row>
    <row r="880" spans="1:37" x14ac:dyDescent="0.3">
      <c r="A880" s="97"/>
      <c r="B880" s="97"/>
      <c r="C880" s="121"/>
      <c r="D880" s="119"/>
      <c r="M880" s="70" t="b">
        <f t="shared" si="140"/>
        <v>1</v>
      </c>
      <c r="N880" s="71" t="b">
        <f t="shared" si="140"/>
        <v>1</v>
      </c>
      <c r="O880" s="71" t="b">
        <f t="shared" si="140"/>
        <v>1</v>
      </c>
      <c r="P880" s="71" t="b">
        <f t="shared" si="138"/>
        <v>1</v>
      </c>
      <c r="Q880" s="72">
        <f t="shared" si="146"/>
        <v>0</v>
      </c>
      <c r="R880" s="72"/>
      <c r="S880" s="101" t="b">
        <f t="shared" si="141"/>
        <v>1</v>
      </c>
      <c r="T880" s="75" t="b">
        <f t="shared" si="141"/>
        <v>1</v>
      </c>
      <c r="U880" s="75" t="b">
        <f t="shared" si="141"/>
        <v>1</v>
      </c>
      <c r="V880" s="75" t="b">
        <f t="shared" si="139"/>
        <v>1</v>
      </c>
      <c r="W880" s="75" t="b">
        <f t="shared" si="147"/>
        <v>1</v>
      </c>
      <c r="X880" s="75" t="b">
        <f t="shared" si="147"/>
        <v>1</v>
      </c>
      <c r="Y880" s="75" t="b">
        <f t="shared" si="147"/>
        <v>1</v>
      </c>
      <c r="Z880" s="75" t="b">
        <f t="shared" si="147"/>
        <v>1</v>
      </c>
      <c r="AA880" s="75">
        <f t="shared" si="148"/>
        <v>0</v>
      </c>
      <c r="AB880" s="75"/>
      <c r="AC880" s="77">
        <f t="shared" si="142"/>
        <v>0</v>
      </c>
      <c r="AD880" s="78"/>
      <c r="AE880" s="79">
        <f t="shared" si="143"/>
        <v>0</v>
      </c>
      <c r="AF880" s="104">
        <f t="shared" si="144"/>
        <v>0</v>
      </c>
      <c r="AG880" s="45"/>
      <c r="AH880" s="110">
        <f t="shared" si="145"/>
        <v>0</v>
      </c>
      <c r="AI880" s="21"/>
      <c r="AJ880" s="11"/>
      <c r="AK880" s="17"/>
    </row>
    <row r="881" spans="1:37" x14ac:dyDescent="0.3">
      <c r="A881" s="97"/>
      <c r="B881" s="97"/>
      <c r="C881" s="121"/>
      <c r="D881" s="119"/>
      <c r="M881" s="70" t="b">
        <f t="shared" si="140"/>
        <v>1</v>
      </c>
      <c r="N881" s="71" t="b">
        <f t="shared" si="140"/>
        <v>1</v>
      </c>
      <c r="O881" s="71" t="b">
        <f t="shared" si="140"/>
        <v>1</v>
      </c>
      <c r="P881" s="71" t="b">
        <f t="shared" si="138"/>
        <v>1</v>
      </c>
      <c r="Q881" s="72">
        <f t="shared" si="146"/>
        <v>0</v>
      </c>
      <c r="R881" s="72"/>
      <c r="S881" s="101" t="b">
        <f t="shared" si="141"/>
        <v>1</v>
      </c>
      <c r="T881" s="75" t="b">
        <f t="shared" si="141"/>
        <v>1</v>
      </c>
      <c r="U881" s="75" t="b">
        <f t="shared" si="141"/>
        <v>1</v>
      </c>
      <c r="V881" s="75" t="b">
        <f t="shared" si="139"/>
        <v>1</v>
      </c>
      <c r="W881" s="75" t="b">
        <f t="shared" si="147"/>
        <v>1</v>
      </c>
      <c r="X881" s="75" t="b">
        <f t="shared" si="147"/>
        <v>1</v>
      </c>
      <c r="Y881" s="75" t="b">
        <f t="shared" si="147"/>
        <v>1</v>
      </c>
      <c r="Z881" s="75" t="b">
        <f t="shared" si="147"/>
        <v>1</v>
      </c>
      <c r="AA881" s="75">
        <f t="shared" si="148"/>
        <v>0</v>
      </c>
      <c r="AB881" s="75"/>
      <c r="AC881" s="77">
        <f t="shared" si="142"/>
        <v>0</v>
      </c>
      <c r="AD881" s="78"/>
      <c r="AE881" s="79">
        <f t="shared" si="143"/>
        <v>0</v>
      </c>
      <c r="AF881" s="104">
        <f t="shared" si="144"/>
        <v>0</v>
      </c>
      <c r="AG881" s="45"/>
      <c r="AH881" s="110">
        <f t="shared" si="145"/>
        <v>0</v>
      </c>
      <c r="AI881" s="21"/>
      <c r="AJ881" s="11"/>
      <c r="AK881" s="17"/>
    </row>
    <row r="882" spans="1:37" x14ac:dyDescent="0.3">
      <c r="A882" s="97"/>
      <c r="B882" s="97"/>
      <c r="C882" s="121"/>
      <c r="D882" s="119"/>
      <c r="M882" s="70" t="b">
        <f t="shared" si="140"/>
        <v>1</v>
      </c>
      <c r="N882" s="71" t="b">
        <f t="shared" si="140"/>
        <v>1</v>
      </c>
      <c r="O882" s="71" t="b">
        <f t="shared" si="140"/>
        <v>1</v>
      </c>
      <c r="P882" s="71" t="b">
        <f t="shared" si="138"/>
        <v>1</v>
      </c>
      <c r="Q882" s="72">
        <f t="shared" si="146"/>
        <v>0</v>
      </c>
      <c r="R882" s="72"/>
      <c r="S882" s="101" t="b">
        <f t="shared" si="141"/>
        <v>1</v>
      </c>
      <c r="T882" s="75" t="b">
        <f t="shared" si="141"/>
        <v>1</v>
      </c>
      <c r="U882" s="75" t="b">
        <f t="shared" si="141"/>
        <v>1</v>
      </c>
      <c r="V882" s="75" t="b">
        <f t="shared" si="139"/>
        <v>1</v>
      </c>
      <c r="W882" s="75" t="b">
        <f t="shared" si="147"/>
        <v>1</v>
      </c>
      <c r="X882" s="75" t="b">
        <f t="shared" si="147"/>
        <v>1</v>
      </c>
      <c r="Y882" s="75" t="b">
        <f t="shared" si="147"/>
        <v>1</v>
      </c>
      <c r="Z882" s="75" t="b">
        <f t="shared" si="147"/>
        <v>1</v>
      </c>
      <c r="AA882" s="75">
        <f t="shared" si="148"/>
        <v>0</v>
      </c>
      <c r="AB882" s="75"/>
      <c r="AC882" s="77">
        <f t="shared" si="142"/>
        <v>0</v>
      </c>
      <c r="AD882" s="78"/>
      <c r="AE882" s="79">
        <f t="shared" si="143"/>
        <v>0</v>
      </c>
      <c r="AF882" s="104">
        <f t="shared" si="144"/>
        <v>0</v>
      </c>
      <c r="AG882" s="45"/>
      <c r="AH882" s="110">
        <f t="shared" si="145"/>
        <v>0</v>
      </c>
      <c r="AI882" s="21"/>
      <c r="AJ882" s="11"/>
      <c r="AK882" s="17"/>
    </row>
    <row r="883" spans="1:37" x14ac:dyDescent="0.3">
      <c r="A883" s="97"/>
      <c r="B883" s="97"/>
      <c r="C883" s="121"/>
      <c r="D883" s="119"/>
      <c r="M883" s="70" t="b">
        <f t="shared" si="140"/>
        <v>1</v>
      </c>
      <c r="N883" s="71" t="b">
        <f t="shared" si="140"/>
        <v>1</v>
      </c>
      <c r="O883" s="71" t="b">
        <f t="shared" si="140"/>
        <v>1</v>
      </c>
      <c r="P883" s="71" t="b">
        <f t="shared" si="138"/>
        <v>1</v>
      </c>
      <c r="Q883" s="72">
        <f t="shared" si="146"/>
        <v>0</v>
      </c>
      <c r="R883" s="72"/>
      <c r="S883" s="101" t="b">
        <f t="shared" si="141"/>
        <v>1</v>
      </c>
      <c r="T883" s="75" t="b">
        <f t="shared" si="141"/>
        <v>1</v>
      </c>
      <c r="U883" s="75" t="b">
        <f t="shared" si="141"/>
        <v>1</v>
      </c>
      <c r="V883" s="75" t="b">
        <f t="shared" si="139"/>
        <v>1</v>
      </c>
      <c r="W883" s="75" t="b">
        <f t="shared" si="147"/>
        <v>1</v>
      </c>
      <c r="X883" s="75" t="b">
        <f t="shared" si="147"/>
        <v>1</v>
      </c>
      <c r="Y883" s="75" t="b">
        <f t="shared" si="147"/>
        <v>1</v>
      </c>
      <c r="Z883" s="75" t="b">
        <f t="shared" si="147"/>
        <v>1</v>
      </c>
      <c r="AA883" s="75">
        <f t="shared" si="148"/>
        <v>0</v>
      </c>
      <c r="AB883" s="75"/>
      <c r="AC883" s="77">
        <f t="shared" si="142"/>
        <v>0</v>
      </c>
      <c r="AD883" s="78"/>
      <c r="AE883" s="79">
        <f t="shared" si="143"/>
        <v>0</v>
      </c>
      <c r="AF883" s="104">
        <f t="shared" si="144"/>
        <v>0</v>
      </c>
      <c r="AG883" s="45"/>
      <c r="AH883" s="110">
        <f t="shared" si="145"/>
        <v>0</v>
      </c>
      <c r="AI883" s="21"/>
      <c r="AJ883" s="11"/>
      <c r="AK883" s="17"/>
    </row>
    <row r="884" spans="1:37" x14ac:dyDescent="0.3">
      <c r="A884" s="97"/>
      <c r="B884" s="97"/>
      <c r="C884" s="121"/>
      <c r="D884" s="119"/>
      <c r="M884" s="70" t="b">
        <f t="shared" si="140"/>
        <v>1</v>
      </c>
      <c r="N884" s="71" t="b">
        <f t="shared" si="140"/>
        <v>1</v>
      </c>
      <c r="O884" s="71" t="b">
        <f t="shared" si="140"/>
        <v>1</v>
      </c>
      <c r="P884" s="71" t="b">
        <f t="shared" si="138"/>
        <v>1</v>
      </c>
      <c r="Q884" s="72">
        <f t="shared" si="146"/>
        <v>0</v>
      </c>
      <c r="R884" s="72"/>
      <c r="S884" s="101" t="b">
        <f t="shared" si="141"/>
        <v>1</v>
      </c>
      <c r="T884" s="75" t="b">
        <f t="shared" si="141"/>
        <v>1</v>
      </c>
      <c r="U884" s="75" t="b">
        <f t="shared" si="141"/>
        <v>1</v>
      </c>
      <c r="V884" s="75" t="b">
        <f t="shared" si="139"/>
        <v>1</v>
      </c>
      <c r="W884" s="75" t="b">
        <f t="shared" si="147"/>
        <v>1</v>
      </c>
      <c r="X884" s="75" t="b">
        <f t="shared" si="147"/>
        <v>1</v>
      </c>
      <c r="Y884" s="75" t="b">
        <f t="shared" si="147"/>
        <v>1</v>
      </c>
      <c r="Z884" s="75" t="b">
        <f t="shared" si="147"/>
        <v>1</v>
      </c>
      <c r="AA884" s="75">
        <f t="shared" si="148"/>
        <v>0</v>
      </c>
      <c r="AB884" s="75"/>
      <c r="AC884" s="77">
        <f t="shared" si="142"/>
        <v>0</v>
      </c>
      <c r="AD884" s="78"/>
      <c r="AE884" s="79">
        <f t="shared" si="143"/>
        <v>0</v>
      </c>
      <c r="AF884" s="104">
        <f t="shared" si="144"/>
        <v>0</v>
      </c>
      <c r="AG884" s="45"/>
      <c r="AH884" s="110">
        <f t="shared" si="145"/>
        <v>0</v>
      </c>
      <c r="AI884" s="21"/>
      <c r="AJ884" s="11"/>
      <c r="AK884" s="17"/>
    </row>
    <row r="885" spans="1:37" x14ac:dyDescent="0.3">
      <c r="A885" s="97"/>
      <c r="B885" s="97"/>
      <c r="C885" s="121"/>
      <c r="D885" s="119"/>
      <c r="M885" s="70" t="b">
        <f t="shared" si="140"/>
        <v>1</v>
      </c>
      <c r="N885" s="71" t="b">
        <f t="shared" si="140"/>
        <v>1</v>
      </c>
      <c r="O885" s="71" t="b">
        <f t="shared" si="140"/>
        <v>1</v>
      </c>
      <c r="P885" s="71" t="b">
        <f t="shared" si="138"/>
        <v>1</v>
      </c>
      <c r="Q885" s="72">
        <f t="shared" si="146"/>
        <v>0</v>
      </c>
      <c r="R885" s="72"/>
      <c r="S885" s="101" t="b">
        <f t="shared" si="141"/>
        <v>1</v>
      </c>
      <c r="T885" s="75" t="b">
        <f t="shared" si="141"/>
        <v>1</v>
      </c>
      <c r="U885" s="75" t="b">
        <f t="shared" si="141"/>
        <v>1</v>
      </c>
      <c r="V885" s="75" t="b">
        <f t="shared" si="139"/>
        <v>1</v>
      </c>
      <c r="W885" s="75" t="b">
        <f t="shared" si="147"/>
        <v>1</v>
      </c>
      <c r="X885" s="75" t="b">
        <f t="shared" si="147"/>
        <v>1</v>
      </c>
      <c r="Y885" s="75" t="b">
        <f t="shared" si="147"/>
        <v>1</v>
      </c>
      <c r="Z885" s="75" t="b">
        <f t="shared" si="147"/>
        <v>1</v>
      </c>
      <c r="AA885" s="75">
        <f t="shared" si="148"/>
        <v>0</v>
      </c>
      <c r="AB885" s="75"/>
      <c r="AC885" s="77">
        <f t="shared" si="142"/>
        <v>0</v>
      </c>
      <c r="AD885" s="78"/>
      <c r="AE885" s="79">
        <f t="shared" si="143"/>
        <v>0</v>
      </c>
      <c r="AF885" s="104">
        <f t="shared" si="144"/>
        <v>0</v>
      </c>
      <c r="AG885" s="45"/>
      <c r="AH885" s="110">
        <f t="shared" si="145"/>
        <v>0</v>
      </c>
      <c r="AI885" s="21"/>
      <c r="AJ885" s="11"/>
      <c r="AK885" s="17"/>
    </row>
    <row r="886" spans="1:37" x14ac:dyDescent="0.3">
      <c r="A886" s="97"/>
      <c r="B886" s="97"/>
      <c r="C886" s="121"/>
      <c r="D886" s="119"/>
      <c r="M886" s="70" t="b">
        <f t="shared" si="140"/>
        <v>1</v>
      </c>
      <c r="N886" s="71" t="b">
        <f t="shared" si="140"/>
        <v>1</v>
      </c>
      <c r="O886" s="71" t="b">
        <f t="shared" si="140"/>
        <v>1</v>
      </c>
      <c r="P886" s="71" t="b">
        <f t="shared" si="138"/>
        <v>1</v>
      </c>
      <c r="Q886" s="72">
        <f t="shared" si="146"/>
        <v>0</v>
      </c>
      <c r="R886" s="72"/>
      <c r="S886" s="101" t="b">
        <f t="shared" si="141"/>
        <v>1</v>
      </c>
      <c r="T886" s="75" t="b">
        <f t="shared" si="141"/>
        <v>1</v>
      </c>
      <c r="U886" s="75" t="b">
        <f t="shared" si="141"/>
        <v>1</v>
      </c>
      <c r="V886" s="75" t="b">
        <f t="shared" si="139"/>
        <v>1</v>
      </c>
      <c r="W886" s="75" t="b">
        <f t="shared" si="147"/>
        <v>1</v>
      </c>
      <c r="X886" s="75" t="b">
        <f t="shared" si="147"/>
        <v>1</v>
      </c>
      <c r="Y886" s="75" t="b">
        <f t="shared" si="147"/>
        <v>1</v>
      </c>
      <c r="Z886" s="75" t="b">
        <f t="shared" si="147"/>
        <v>1</v>
      </c>
      <c r="AA886" s="75">
        <f t="shared" si="148"/>
        <v>0</v>
      </c>
      <c r="AB886" s="75"/>
      <c r="AC886" s="77">
        <f t="shared" si="142"/>
        <v>0</v>
      </c>
      <c r="AD886" s="78"/>
      <c r="AE886" s="79">
        <f t="shared" si="143"/>
        <v>0</v>
      </c>
      <c r="AF886" s="104">
        <f t="shared" si="144"/>
        <v>0</v>
      </c>
      <c r="AG886" s="45"/>
      <c r="AH886" s="110">
        <f t="shared" si="145"/>
        <v>0</v>
      </c>
      <c r="AI886" s="21"/>
      <c r="AJ886" s="11"/>
      <c r="AK886" s="17"/>
    </row>
    <row r="887" spans="1:37" x14ac:dyDescent="0.3">
      <c r="A887" s="97"/>
      <c r="B887" s="97"/>
      <c r="C887" s="121"/>
      <c r="D887" s="119"/>
      <c r="M887" s="70" t="b">
        <f t="shared" si="140"/>
        <v>1</v>
      </c>
      <c r="N887" s="71" t="b">
        <f t="shared" si="140"/>
        <v>1</v>
      </c>
      <c r="O887" s="71" t="b">
        <f t="shared" si="140"/>
        <v>1</v>
      </c>
      <c r="P887" s="71" t="b">
        <f t="shared" si="138"/>
        <v>1</v>
      </c>
      <c r="Q887" s="72">
        <f t="shared" si="146"/>
        <v>0</v>
      </c>
      <c r="R887" s="72"/>
      <c r="S887" s="101" t="b">
        <f t="shared" si="141"/>
        <v>1</v>
      </c>
      <c r="T887" s="75" t="b">
        <f t="shared" si="141"/>
        <v>1</v>
      </c>
      <c r="U887" s="75" t="b">
        <f t="shared" si="141"/>
        <v>1</v>
      </c>
      <c r="V887" s="75" t="b">
        <f t="shared" si="139"/>
        <v>1</v>
      </c>
      <c r="W887" s="75" t="b">
        <f t="shared" si="147"/>
        <v>1</v>
      </c>
      <c r="X887" s="75" t="b">
        <f t="shared" si="147"/>
        <v>1</v>
      </c>
      <c r="Y887" s="75" t="b">
        <f t="shared" si="147"/>
        <v>1</v>
      </c>
      <c r="Z887" s="75" t="b">
        <f t="shared" si="147"/>
        <v>1</v>
      </c>
      <c r="AA887" s="75">
        <f t="shared" si="148"/>
        <v>0</v>
      </c>
      <c r="AB887" s="75"/>
      <c r="AC887" s="77">
        <f t="shared" si="142"/>
        <v>0</v>
      </c>
      <c r="AD887" s="78"/>
      <c r="AE887" s="79">
        <f t="shared" si="143"/>
        <v>0</v>
      </c>
      <c r="AF887" s="104">
        <f t="shared" si="144"/>
        <v>0</v>
      </c>
      <c r="AG887" s="45"/>
      <c r="AH887" s="110">
        <f t="shared" si="145"/>
        <v>0</v>
      </c>
      <c r="AI887" s="21"/>
      <c r="AJ887" s="11"/>
      <c r="AK887" s="17"/>
    </row>
    <row r="888" spans="1:37" x14ac:dyDescent="0.3">
      <c r="A888" s="97"/>
      <c r="B888" s="97"/>
      <c r="C888" s="121"/>
      <c r="D888" s="119"/>
      <c r="M888" s="70" t="b">
        <f t="shared" si="140"/>
        <v>1</v>
      </c>
      <c r="N888" s="71" t="b">
        <f t="shared" si="140"/>
        <v>1</v>
      </c>
      <c r="O888" s="71" t="b">
        <f t="shared" si="140"/>
        <v>1</v>
      </c>
      <c r="P888" s="71" t="b">
        <f t="shared" si="138"/>
        <v>1</v>
      </c>
      <c r="Q888" s="72">
        <f t="shared" si="146"/>
        <v>0</v>
      </c>
      <c r="R888" s="72"/>
      <c r="S888" s="101" t="b">
        <f t="shared" si="141"/>
        <v>1</v>
      </c>
      <c r="T888" s="75" t="b">
        <f t="shared" si="141"/>
        <v>1</v>
      </c>
      <c r="U888" s="75" t="b">
        <f t="shared" si="141"/>
        <v>1</v>
      </c>
      <c r="V888" s="75" t="b">
        <f t="shared" si="139"/>
        <v>1</v>
      </c>
      <c r="W888" s="75" t="b">
        <f t="shared" si="147"/>
        <v>1</v>
      </c>
      <c r="X888" s="75" t="b">
        <f t="shared" si="147"/>
        <v>1</v>
      </c>
      <c r="Y888" s="75" t="b">
        <f t="shared" si="147"/>
        <v>1</v>
      </c>
      <c r="Z888" s="75" t="b">
        <f t="shared" si="147"/>
        <v>1</v>
      </c>
      <c r="AA888" s="75">
        <f t="shared" si="148"/>
        <v>0</v>
      </c>
      <c r="AB888" s="75"/>
      <c r="AC888" s="77">
        <f t="shared" si="142"/>
        <v>0</v>
      </c>
      <c r="AD888" s="78"/>
      <c r="AE888" s="79">
        <f t="shared" si="143"/>
        <v>0</v>
      </c>
      <c r="AF888" s="104">
        <f t="shared" si="144"/>
        <v>0</v>
      </c>
      <c r="AG888" s="45"/>
      <c r="AH888" s="110">
        <f t="shared" si="145"/>
        <v>0</v>
      </c>
      <c r="AI888" s="21"/>
      <c r="AJ888" s="11"/>
      <c r="AK888" s="17"/>
    </row>
    <row r="889" spans="1:37" x14ac:dyDescent="0.3">
      <c r="A889" s="97"/>
      <c r="B889" s="97"/>
      <c r="C889" s="121"/>
      <c r="D889" s="119"/>
      <c r="M889" s="70" t="b">
        <f t="shared" si="140"/>
        <v>1</v>
      </c>
      <c r="N889" s="71" t="b">
        <f t="shared" si="140"/>
        <v>1</v>
      </c>
      <c r="O889" s="71" t="b">
        <f t="shared" si="140"/>
        <v>1</v>
      </c>
      <c r="P889" s="71" t="b">
        <f t="shared" si="138"/>
        <v>1</v>
      </c>
      <c r="Q889" s="72">
        <f t="shared" si="146"/>
        <v>0</v>
      </c>
      <c r="R889" s="72"/>
      <c r="S889" s="101" t="b">
        <f t="shared" si="141"/>
        <v>1</v>
      </c>
      <c r="T889" s="75" t="b">
        <f t="shared" si="141"/>
        <v>1</v>
      </c>
      <c r="U889" s="75" t="b">
        <f t="shared" si="141"/>
        <v>1</v>
      </c>
      <c r="V889" s="75" t="b">
        <f t="shared" si="139"/>
        <v>1</v>
      </c>
      <c r="W889" s="75" t="b">
        <f t="shared" si="147"/>
        <v>1</v>
      </c>
      <c r="X889" s="75" t="b">
        <f t="shared" si="147"/>
        <v>1</v>
      </c>
      <c r="Y889" s="75" t="b">
        <f t="shared" si="147"/>
        <v>1</v>
      </c>
      <c r="Z889" s="75" t="b">
        <f t="shared" si="147"/>
        <v>1</v>
      </c>
      <c r="AA889" s="75">
        <f t="shared" si="148"/>
        <v>0</v>
      </c>
      <c r="AB889" s="75"/>
      <c r="AC889" s="77">
        <f t="shared" si="142"/>
        <v>0</v>
      </c>
      <c r="AD889" s="78"/>
      <c r="AE889" s="79">
        <f t="shared" si="143"/>
        <v>0</v>
      </c>
      <c r="AF889" s="104">
        <f t="shared" si="144"/>
        <v>0</v>
      </c>
      <c r="AG889" s="45"/>
      <c r="AH889" s="110">
        <f t="shared" si="145"/>
        <v>0</v>
      </c>
      <c r="AI889" s="21"/>
      <c r="AJ889" s="11"/>
      <c r="AK889" s="17"/>
    </row>
    <row r="890" spans="1:37" x14ac:dyDescent="0.3">
      <c r="A890" s="97"/>
      <c r="B890" s="97"/>
      <c r="C890" s="121"/>
      <c r="D890" s="119"/>
      <c r="M890" s="70" t="b">
        <f t="shared" si="140"/>
        <v>1</v>
      </c>
      <c r="N890" s="71" t="b">
        <f t="shared" si="140"/>
        <v>1</v>
      </c>
      <c r="O890" s="71" t="b">
        <f t="shared" si="140"/>
        <v>1</v>
      </c>
      <c r="P890" s="71" t="b">
        <f t="shared" si="138"/>
        <v>1</v>
      </c>
      <c r="Q890" s="72">
        <f t="shared" si="146"/>
        <v>0</v>
      </c>
      <c r="R890" s="72"/>
      <c r="S890" s="101" t="b">
        <f t="shared" si="141"/>
        <v>1</v>
      </c>
      <c r="T890" s="75" t="b">
        <f t="shared" si="141"/>
        <v>1</v>
      </c>
      <c r="U890" s="75" t="b">
        <f t="shared" si="141"/>
        <v>1</v>
      </c>
      <c r="V890" s="75" t="b">
        <f t="shared" si="139"/>
        <v>1</v>
      </c>
      <c r="W890" s="75" t="b">
        <f t="shared" si="147"/>
        <v>1</v>
      </c>
      <c r="X890" s="75" t="b">
        <f t="shared" si="147"/>
        <v>1</v>
      </c>
      <c r="Y890" s="75" t="b">
        <f t="shared" si="147"/>
        <v>1</v>
      </c>
      <c r="Z890" s="75" t="b">
        <f t="shared" si="147"/>
        <v>1</v>
      </c>
      <c r="AA890" s="75">
        <f t="shared" si="148"/>
        <v>0</v>
      </c>
      <c r="AB890" s="75"/>
      <c r="AC890" s="77">
        <f t="shared" si="142"/>
        <v>0</v>
      </c>
      <c r="AD890" s="78"/>
      <c r="AE890" s="79">
        <f t="shared" si="143"/>
        <v>0</v>
      </c>
      <c r="AF890" s="104">
        <f t="shared" si="144"/>
        <v>0</v>
      </c>
      <c r="AG890" s="45"/>
      <c r="AH890" s="110">
        <f t="shared" si="145"/>
        <v>0</v>
      </c>
      <c r="AI890" s="21"/>
      <c r="AJ890" s="11"/>
      <c r="AK890" s="17"/>
    </row>
    <row r="891" spans="1:37" x14ac:dyDescent="0.3">
      <c r="A891" s="97"/>
      <c r="B891" s="97"/>
      <c r="C891" s="121"/>
      <c r="D891" s="119"/>
      <c r="M891" s="70" t="b">
        <f t="shared" si="140"/>
        <v>1</v>
      </c>
      <c r="N891" s="71" t="b">
        <f t="shared" si="140"/>
        <v>1</v>
      </c>
      <c r="O891" s="71" t="b">
        <f t="shared" si="140"/>
        <v>1</v>
      </c>
      <c r="P891" s="71" t="b">
        <f t="shared" si="138"/>
        <v>1</v>
      </c>
      <c r="Q891" s="72">
        <f t="shared" si="146"/>
        <v>0</v>
      </c>
      <c r="R891" s="72"/>
      <c r="S891" s="101" t="b">
        <f t="shared" si="141"/>
        <v>1</v>
      </c>
      <c r="T891" s="75" t="b">
        <f t="shared" si="141"/>
        <v>1</v>
      </c>
      <c r="U891" s="75" t="b">
        <f t="shared" si="141"/>
        <v>1</v>
      </c>
      <c r="V891" s="75" t="b">
        <f t="shared" si="139"/>
        <v>1</v>
      </c>
      <c r="W891" s="75" t="b">
        <f t="shared" si="147"/>
        <v>1</v>
      </c>
      <c r="X891" s="75" t="b">
        <f t="shared" si="147"/>
        <v>1</v>
      </c>
      <c r="Y891" s="75" t="b">
        <f t="shared" si="147"/>
        <v>1</v>
      </c>
      <c r="Z891" s="75" t="b">
        <f t="shared" si="147"/>
        <v>1</v>
      </c>
      <c r="AA891" s="75">
        <f t="shared" si="148"/>
        <v>0</v>
      </c>
      <c r="AB891" s="75"/>
      <c r="AC891" s="77">
        <f t="shared" si="142"/>
        <v>0</v>
      </c>
      <c r="AD891" s="78"/>
      <c r="AE891" s="79">
        <f t="shared" si="143"/>
        <v>0</v>
      </c>
      <c r="AF891" s="104">
        <f t="shared" si="144"/>
        <v>0</v>
      </c>
      <c r="AG891" s="45"/>
      <c r="AH891" s="110">
        <f t="shared" si="145"/>
        <v>0</v>
      </c>
      <c r="AI891" s="21"/>
      <c r="AJ891" s="11"/>
      <c r="AK891" s="17"/>
    </row>
    <row r="892" spans="1:37" x14ac:dyDescent="0.3">
      <c r="A892" s="97"/>
      <c r="B892" s="97"/>
      <c r="C892" s="121"/>
      <c r="D892" s="119"/>
      <c r="M892" s="70" t="b">
        <f t="shared" si="140"/>
        <v>1</v>
      </c>
      <c r="N892" s="71" t="b">
        <f t="shared" si="140"/>
        <v>1</v>
      </c>
      <c r="O892" s="71" t="b">
        <f t="shared" si="140"/>
        <v>1</v>
      </c>
      <c r="P892" s="71" t="b">
        <f t="shared" si="138"/>
        <v>1</v>
      </c>
      <c r="Q892" s="72">
        <f t="shared" si="146"/>
        <v>0</v>
      </c>
      <c r="R892" s="72"/>
      <c r="S892" s="101" t="b">
        <f t="shared" si="141"/>
        <v>1</v>
      </c>
      <c r="T892" s="75" t="b">
        <f t="shared" si="141"/>
        <v>1</v>
      </c>
      <c r="U892" s="75" t="b">
        <f t="shared" si="141"/>
        <v>1</v>
      </c>
      <c r="V892" s="75" t="b">
        <f t="shared" si="139"/>
        <v>1</v>
      </c>
      <c r="W892" s="75" t="b">
        <f t="shared" si="147"/>
        <v>1</v>
      </c>
      <c r="X892" s="75" t="b">
        <f t="shared" si="147"/>
        <v>1</v>
      </c>
      <c r="Y892" s="75" t="b">
        <f t="shared" si="147"/>
        <v>1</v>
      </c>
      <c r="Z892" s="75" t="b">
        <f t="shared" si="147"/>
        <v>1</v>
      </c>
      <c r="AA892" s="75">
        <f t="shared" si="148"/>
        <v>0</v>
      </c>
      <c r="AB892" s="75"/>
      <c r="AC892" s="77">
        <f t="shared" si="142"/>
        <v>0</v>
      </c>
      <c r="AD892" s="78"/>
      <c r="AE892" s="79">
        <f t="shared" si="143"/>
        <v>0</v>
      </c>
      <c r="AF892" s="104">
        <f t="shared" si="144"/>
        <v>0</v>
      </c>
      <c r="AG892" s="45"/>
      <c r="AH892" s="110">
        <f t="shared" si="145"/>
        <v>0</v>
      </c>
      <c r="AI892" s="21"/>
      <c r="AJ892" s="11"/>
      <c r="AK892" s="17"/>
    </row>
    <row r="893" spans="1:37" x14ac:dyDescent="0.3">
      <c r="A893" s="97"/>
      <c r="B893" s="97"/>
      <c r="C893" s="121"/>
      <c r="D893" s="119"/>
      <c r="M893" s="70" t="b">
        <f t="shared" si="140"/>
        <v>1</v>
      </c>
      <c r="N893" s="71" t="b">
        <f t="shared" si="140"/>
        <v>1</v>
      </c>
      <c r="O893" s="71" t="b">
        <f t="shared" si="140"/>
        <v>1</v>
      </c>
      <c r="P893" s="71" t="b">
        <f t="shared" si="138"/>
        <v>1</v>
      </c>
      <c r="Q893" s="72">
        <f t="shared" si="146"/>
        <v>0</v>
      </c>
      <c r="R893" s="72"/>
      <c r="S893" s="101" t="b">
        <f t="shared" si="141"/>
        <v>1</v>
      </c>
      <c r="T893" s="75" t="b">
        <f t="shared" si="141"/>
        <v>1</v>
      </c>
      <c r="U893" s="75" t="b">
        <f t="shared" si="141"/>
        <v>1</v>
      </c>
      <c r="V893" s="75" t="b">
        <f t="shared" si="139"/>
        <v>1</v>
      </c>
      <c r="W893" s="75" t="b">
        <f t="shared" si="147"/>
        <v>1</v>
      </c>
      <c r="X893" s="75" t="b">
        <f t="shared" si="147"/>
        <v>1</v>
      </c>
      <c r="Y893" s="75" t="b">
        <f t="shared" si="147"/>
        <v>1</v>
      </c>
      <c r="Z893" s="75" t="b">
        <f t="shared" si="147"/>
        <v>1</v>
      </c>
      <c r="AA893" s="75">
        <f t="shared" si="148"/>
        <v>0</v>
      </c>
      <c r="AB893" s="75"/>
      <c r="AC893" s="77">
        <f t="shared" si="142"/>
        <v>0</v>
      </c>
      <c r="AD893" s="78"/>
      <c r="AE893" s="79">
        <f t="shared" si="143"/>
        <v>0</v>
      </c>
      <c r="AF893" s="104">
        <f t="shared" si="144"/>
        <v>0</v>
      </c>
      <c r="AG893" s="45"/>
      <c r="AH893" s="110">
        <f t="shared" si="145"/>
        <v>0</v>
      </c>
      <c r="AI893" s="21"/>
      <c r="AJ893" s="11"/>
      <c r="AK893" s="17"/>
    </row>
    <row r="894" spans="1:37" x14ac:dyDescent="0.3">
      <c r="A894" s="97"/>
      <c r="B894" s="97"/>
      <c r="C894" s="121"/>
      <c r="D894" s="119"/>
      <c r="M894" s="70" t="b">
        <f t="shared" si="140"/>
        <v>1</v>
      </c>
      <c r="N894" s="71" t="b">
        <f t="shared" si="140"/>
        <v>1</v>
      </c>
      <c r="O894" s="71" t="b">
        <f t="shared" si="140"/>
        <v>1</v>
      </c>
      <c r="P894" s="71" t="b">
        <f t="shared" si="138"/>
        <v>1</v>
      </c>
      <c r="Q894" s="72">
        <f t="shared" si="146"/>
        <v>0</v>
      </c>
      <c r="R894" s="72"/>
      <c r="S894" s="101" t="b">
        <f t="shared" si="141"/>
        <v>1</v>
      </c>
      <c r="T894" s="75" t="b">
        <f t="shared" si="141"/>
        <v>1</v>
      </c>
      <c r="U894" s="75" t="b">
        <f t="shared" si="141"/>
        <v>1</v>
      </c>
      <c r="V894" s="75" t="b">
        <f t="shared" si="139"/>
        <v>1</v>
      </c>
      <c r="W894" s="75" t="b">
        <f t="shared" si="147"/>
        <v>1</v>
      </c>
      <c r="X894" s="75" t="b">
        <f t="shared" si="147"/>
        <v>1</v>
      </c>
      <c r="Y894" s="75" t="b">
        <f t="shared" si="147"/>
        <v>1</v>
      </c>
      <c r="Z894" s="75" t="b">
        <f t="shared" si="147"/>
        <v>1</v>
      </c>
      <c r="AA894" s="75">
        <f t="shared" si="148"/>
        <v>0</v>
      </c>
      <c r="AB894" s="75"/>
      <c r="AC894" s="77">
        <f t="shared" si="142"/>
        <v>0</v>
      </c>
      <c r="AD894" s="78"/>
      <c r="AE894" s="79">
        <f t="shared" si="143"/>
        <v>0</v>
      </c>
      <c r="AF894" s="104">
        <f t="shared" si="144"/>
        <v>0</v>
      </c>
      <c r="AG894" s="45"/>
      <c r="AH894" s="110">
        <f t="shared" si="145"/>
        <v>0</v>
      </c>
      <c r="AI894" s="21"/>
      <c r="AJ894" s="11"/>
      <c r="AK894" s="17"/>
    </row>
    <row r="895" spans="1:37" x14ac:dyDescent="0.3">
      <c r="A895" s="97"/>
      <c r="B895" s="97"/>
      <c r="C895" s="121"/>
      <c r="D895" s="119"/>
      <c r="M895" s="70" t="b">
        <f t="shared" si="140"/>
        <v>1</v>
      </c>
      <c r="N895" s="71" t="b">
        <f t="shared" si="140"/>
        <v>1</v>
      </c>
      <c r="O895" s="71" t="b">
        <f t="shared" si="140"/>
        <v>1</v>
      </c>
      <c r="P895" s="71" t="b">
        <f t="shared" si="138"/>
        <v>1</v>
      </c>
      <c r="Q895" s="72">
        <f t="shared" si="146"/>
        <v>0</v>
      </c>
      <c r="R895" s="72"/>
      <c r="S895" s="101" t="b">
        <f t="shared" si="141"/>
        <v>1</v>
      </c>
      <c r="T895" s="75" t="b">
        <f t="shared" si="141"/>
        <v>1</v>
      </c>
      <c r="U895" s="75" t="b">
        <f t="shared" si="141"/>
        <v>1</v>
      </c>
      <c r="V895" s="75" t="b">
        <f t="shared" si="139"/>
        <v>1</v>
      </c>
      <c r="W895" s="75" t="b">
        <f t="shared" si="147"/>
        <v>1</v>
      </c>
      <c r="X895" s="75" t="b">
        <f t="shared" si="147"/>
        <v>1</v>
      </c>
      <c r="Y895" s="75" t="b">
        <f t="shared" si="147"/>
        <v>1</v>
      </c>
      <c r="Z895" s="75" t="b">
        <f t="shared" si="147"/>
        <v>1</v>
      </c>
      <c r="AA895" s="75">
        <f t="shared" si="148"/>
        <v>0</v>
      </c>
      <c r="AB895" s="75"/>
      <c r="AC895" s="77">
        <f t="shared" si="142"/>
        <v>0</v>
      </c>
      <c r="AD895" s="78"/>
      <c r="AE895" s="79">
        <f t="shared" si="143"/>
        <v>0</v>
      </c>
      <c r="AF895" s="104">
        <f t="shared" si="144"/>
        <v>0</v>
      </c>
      <c r="AG895" s="45"/>
      <c r="AH895" s="110">
        <f t="shared" si="145"/>
        <v>0</v>
      </c>
      <c r="AI895" s="21"/>
      <c r="AJ895" s="11"/>
      <c r="AK895" s="17"/>
    </row>
    <row r="896" spans="1:37" x14ac:dyDescent="0.3">
      <c r="A896" s="97"/>
      <c r="B896" s="97"/>
      <c r="C896" s="121"/>
      <c r="D896" s="119"/>
      <c r="M896" s="70" t="b">
        <f t="shared" si="140"/>
        <v>1</v>
      </c>
      <c r="N896" s="71" t="b">
        <f t="shared" si="140"/>
        <v>1</v>
      </c>
      <c r="O896" s="71" t="b">
        <f t="shared" si="140"/>
        <v>1</v>
      </c>
      <c r="P896" s="71" t="b">
        <f t="shared" si="138"/>
        <v>1</v>
      </c>
      <c r="Q896" s="72">
        <f t="shared" si="146"/>
        <v>0</v>
      </c>
      <c r="R896" s="72"/>
      <c r="S896" s="101" t="b">
        <f t="shared" si="141"/>
        <v>1</v>
      </c>
      <c r="T896" s="75" t="b">
        <f t="shared" si="141"/>
        <v>1</v>
      </c>
      <c r="U896" s="75" t="b">
        <f t="shared" si="141"/>
        <v>1</v>
      </c>
      <c r="V896" s="75" t="b">
        <f t="shared" si="139"/>
        <v>1</v>
      </c>
      <c r="W896" s="75" t="b">
        <f t="shared" si="147"/>
        <v>1</v>
      </c>
      <c r="X896" s="75" t="b">
        <f t="shared" si="147"/>
        <v>1</v>
      </c>
      <c r="Y896" s="75" t="b">
        <f t="shared" si="147"/>
        <v>1</v>
      </c>
      <c r="Z896" s="75" t="b">
        <f t="shared" si="147"/>
        <v>1</v>
      </c>
      <c r="AA896" s="75">
        <f t="shared" si="148"/>
        <v>0</v>
      </c>
      <c r="AB896" s="75"/>
      <c r="AC896" s="77">
        <f t="shared" si="142"/>
        <v>0</v>
      </c>
      <c r="AD896" s="78"/>
      <c r="AE896" s="79">
        <f t="shared" si="143"/>
        <v>0</v>
      </c>
      <c r="AF896" s="104">
        <f t="shared" si="144"/>
        <v>0</v>
      </c>
      <c r="AG896" s="45"/>
      <c r="AH896" s="110">
        <f t="shared" si="145"/>
        <v>0</v>
      </c>
      <c r="AI896" s="21"/>
      <c r="AJ896" s="11"/>
      <c r="AK896" s="17"/>
    </row>
    <row r="897" spans="1:37" x14ac:dyDescent="0.3">
      <c r="A897" s="97"/>
      <c r="B897" s="97"/>
      <c r="C897" s="121"/>
      <c r="D897" s="119"/>
      <c r="M897" s="70" t="b">
        <f t="shared" si="140"/>
        <v>1</v>
      </c>
      <c r="N897" s="71" t="b">
        <f t="shared" si="140"/>
        <v>1</v>
      </c>
      <c r="O897" s="71" t="b">
        <f t="shared" si="140"/>
        <v>1</v>
      </c>
      <c r="P897" s="71" t="b">
        <f t="shared" si="138"/>
        <v>1</v>
      </c>
      <c r="Q897" s="72">
        <f t="shared" si="146"/>
        <v>0</v>
      </c>
      <c r="R897" s="72"/>
      <c r="S897" s="101" t="b">
        <f t="shared" si="141"/>
        <v>1</v>
      </c>
      <c r="T897" s="75" t="b">
        <f t="shared" si="141"/>
        <v>1</v>
      </c>
      <c r="U897" s="75" t="b">
        <f t="shared" si="141"/>
        <v>1</v>
      </c>
      <c r="V897" s="75" t="b">
        <f t="shared" si="139"/>
        <v>1</v>
      </c>
      <c r="W897" s="75" t="b">
        <f t="shared" si="147"/>
        <v>1</v>
      </c>
      <c r="X897" s="75" t="b">
        <f t="shared" si="147"/>
        <v>1</v>
      </c>
      <c r="Y897" s="75" t="b">
        <f t="shared" si="147"/>
        <v>1</v>
      </c>
      <c r="Z897" s="75" t="b">
        <f t="shared" si="147"/>
        <v>1</v>
      </c>
      <c r="AA897" s="75">
        <f t="shared" si="148"/>
        <v>0</v>
      </c>
      <c r="AB897" s="75"/>
      <c r="AC897" s="77">
        <f t="shared" si="142"/>
        <v>0</v>
      </c>
      <c r="AD897" s="78"/>
      <c r="AE897" s="79">
        <f t="shared" si="143"/>
        <v>0</v>
      </c>
      <c r="AF897" s="104">
        <f t="shared" si="144"/>
        <v>0</v>
      </c>
      <c r="AG897" s="45"/>
      <c r="AH897" s="110">
        <f t="shared" si="145"/>
        <v>0</v>
      </c>
      <c r="AI897" s="21"/>
      <c r="AJ897" s="11"/>
      <c r="AK897" s="17"/>
    </row>
    <row r="898" spans="1:37" x14ac:dyDescent="0.3">
      <c r="A898" s="97"/>
      <c r="B898" s="97"/>
      <c r="C898" s="121"/>
      <c r="D898" s="119"/>
      <c r="M898" s="70" t="b">
        <f t="shared" si="140"/>
        <v>1</v>
      </c>
      <c r="N898" s="71" t="b">
        <f t="shared" si="140"/>
        <v>1</v>
      </c>
      <c r="O898" s="71" t="b">
        <f t="shared" si="140"/>
        <v>1</v>
      </c>
      <c r="P898" s="71" t="b">
        <f t="shared" si="138"/>
        <v>1</v>
      </c>
      <c r="Q898" s="72">
        <f t="shared" si="146"/>
        <v>0</v>
      </c>
      <c r="R898" s="72"/>
      <c r="S898" s="101" t="b">
        <f t="shared" si="141"/>
        <v>1</v>
      </c>
      <c r="T898" s="75" t="b">
        <f t="shared" si="141"/>
        <v>1</v>
      </c>
      <c r="U898" s="75" t="b">
        <f t="shared" si="141"/>
        <v>1</v>
      </c>
      <c r="V898" s="75" t="b">
        <f t="shared" si="139"/>
        <v>1</v>
      </c>
      <c r="W898" s="75" t="b">
        <f t="shared" si="147"/>
        <v>1</v>
      </c>
      <c r="X898" s="75" t="b">
        <f t="shared" si="147"/>
        <v>1</v>
      </c>
      <c r="Y898" s="75" t="b">
        <f t="shared" si="147"/>
        <v>1</v>
      </c>
      <c r="Z898" s="75" t="b">
        <f t="shared" si="147"/>
        <v>1</v>
      </c>
      <c r="AA898" s="75">
        <f t="shared" si="148"/>
        <v>0</v>
      </c>
      <c r="AB898" s="75"/>
      <c r="AC898" s="77">
        <f t="shared" si="142"/>
        <v>0</v>
      </c>
      <c r="AD898" s="78"/>
      <c r="AE898" s="79">
        <f t="shared" si="143"/>
        <v>0</v>
      </c>
      <c r="AF898" s="104">
        <f t="shared" si="144"/>
        <v>0</v>
      </c>
      <c r="AG898" s="45"/>
      <c r="AH898" s="110">
        <f t="shared" si="145"/>
        <v>0</v>
      </c>
      <c r="AI898" s="21"/>
      <c r="AJ898" s="11"/>
      <c r="AK898" s="17"/>
    </row>
    <row r="899" spans="1:37" x14ac:dyDescent="0.3">
      <c r="A899" s="97"/>
      <c r="B899" s="97"/>
      <c r="C899" s="121"/>
      <c r="D899" s="119"/>
      <c r="M899" s="70" t="b">
        <f t="shared" si="140"/>
        <v>1</v>
      </c>
      <c r="N899" s="71" t="b">
        <f t="shared" si="140"/>
        <v>1</v>
      </c>
      <c r="O899" s="71" t="b">
        <f t="shared" si="140"/>
        <v>1</v>
      </c>
      <c r="P899" s="71" t="b">
        <f t="shared" si="138"/>
        <v>1</v>
      </c>
      <c r="Q899" s="72">
        <f t="shared" si="146"/>
        <v>0</v>
      </c>
      <c r="R899" s="72"/>
      <c r="S899" s="101" t="b">
        <f t="shared" si="141"/>
        <v>1</v>
      </c>
      <c r="T899" s="75" t="b">
        <f t="shared" si="141"/>
        <v>1</v>
      </c>
      <c r="U899" s="75" t="b">
        <f t="shared" si="141"/>
        <v>1</v>
      </c>
      <c r="V899" s="75" t="b">
        <f t="shared" si="139"/>
        <v>1</v>
      </c>
      <c r="W899" s="75" t="b">
        <f t="shared" si="147"/>
        <v>1</v>
      </c>
      <c r="X899" s="75" t="b">
        <f t="shared" si="147"/>
        <v>1</v>
      </c>
      <c r="Y899" s="75" t="b">
        <f t="shared" si="147"/>
        <v>1</v>
      </c>
      <c r="Z899" s="75" t="b">
        <f t="shared" si="147"/>
        <v>1</v>
      </c>
      <c r="AA899" s="75">
        <f t="shared" si="148"/>
        <v>0</v>
      </c>
      <c r="AB899" s="75"/>
      <c r="AC899" s="77">
        <f t="shared" si="142"/>
        <v>0</v>
      </c>
      <c r="AD899" s="78"/>
      <c r="AE899" s="79">
        <f t="shared" si="143"/>
        <v>0</v>
      </c>
      <c r="AF899" s="104">
        <f t="shared" si="144"/>
        <v>0</v>
      </c>
      <c r="AG899" s="45"/>
      <c r="AH899" s="110">
        <f t="shared" si="145"/>
        <v>0</v>
      </c>
      <c r="AI899" s="21"/>
      <c r="AJ899" s="11"/>
      <c r="AK899" s="17"/>
    </row>
    <row r="900" spans="1:37" x14ac:dyDescent="0.3">
      <c r="A900" s="97"/>
      <c r="B900" s="97"/>
      <c r="C900" s="121"/>
      <c r="D900" s="119"/>
      <c r="M900" s="70" t="b">
        <f t="shared" si="140"/>
        <v>1</v>
      </c>
      <c r="N900" s="71" t="b">
        <f t="shared" si="140"/>
        <v>1</v>
      </c>
      <c r="O900" s="71" t="b">
        <f t="shared" si="140"/>
        <v>1</v>
      </c>
      <c r="P900" s="71" t="b">
        <f t="shared" si="138"/>
        <v>1</v>
      </c>
      <c r="Q900" s="72">
        <f t="shared" si="146"/>
        <v>0</v>
      </c>
      <c r="R900" s="72"/>
      <c r="S900" s="101" t="b">
        <f t="shared" si="141"/>
        <v>1</v>
      </c>
      <c r="T900" s="75" t="b">
        <f t="shared" si="141"/>
        <v>1</v>
      </c>
      <c r="U900" s="75" t="b">
        <f t="shared" si="141"/>
        <v>1</v>
      </c>
      <c r="V900" s="75" t="b">
        <f t="shared" si="139"/>
        <v>1</v>
      </c>
      <c r="W900" s="75" t="b">
        <f t="shared" si="147"/>
        <v>1</v>
      </c>
      <c r="X900" s="75" t="b">
        <f t="shared" si="147"/>
        <v>1</v>
      </c>
      <c r="Y900" s="75" t="b">
        <f t="shared" si="147"/>
        <v>1</v>
      </c>
      <c r="Z900" s="75" t="b">
        <f t="shared" si="147"/>
        <v>1</v>
      </c>
      <c r="AA900" s="75">
        <f t="shared" si="148"/>
        <v>0</v>
      </c>
      <c r="AB900" s="75"/>
      <c r="AC900" s="77">
        <f t="shared" si="142"/>
        <v>0</v>
      </c>
      <c r="AD900" s="78"/>
      <c r="AE900" s="79">
        <f t="shared" si="143"/>
        <v>0</v>
      </c>
      <c r="AF900" s="104">
        <f t="shared" si="144"/>
        <v>0</v>
      </c>
      <c r="AG900" s="45"/>
      <c r="AH900" s="110">
        <f t="shared" si="145"/>
        <v>0</v>
      </c>
      <c r="AI900" s="21"/>
      <c r="AJ900" s="11"/>
      <c r="AK900" s="17"/>
    </row>
    <row r="901" spans="1:37" x14ac:dyDescent="0.3">
      <c r="A901" s="97"/>
      <c r="B901" s="97"/>
      <c r="C901" s="121"/>
      <c r="D901" s="119"/>
      <c r="M901" s="70" t="b">
        <f t="shared" si="140"/>
        <v>1</v>
      </c>
      <c r="N901" s="71" t="b">
        <f t="shared" si="140"/>
        <v>1</v>
      </c>
      <c r="O901" s="71" t="b">
        <f t="shared" si="140"/>
        <v>1</v>
      </c>
      <c r="P901" s="71" t="b">
        <f t="shared" si="138"/>
        <v>1</v>
      </c>
      <c r="Q901" s="72">
        <f t="shared" si="146"/>
        <v>0</v>
      </c>
      <c r="R901" s="72"/>
      <c r="S901" s="101" t="b">
        <f t="shared" si="141"/>
        <v>1</v>
      </c>
      <c r="T901" s="75" t="b">
        <f t="shared" si="141"/>
        <v>1</v>
      </c>
      <c r="U901" s="75" t="b">
        <f t="shared" si="141"/>
        <v>1</v>
      </c>
      <c r="V901" s="75" t="b">
        <f t="shared" si="139"/>
        <v>1</v>
      </c>
      <c r="W901" s="75" t="b">
        <f t="shared" si="147"/>
        <v>1</v>
      </c>
      <c r="X901" s="75" t="b">
        <f t="shared" si="147"/>
        <v>1</v>
      </c>
      <c r="Y901" s="75" t="b">
        <f t="shared" si="147"/>
        <v>1</v>
      </c>
      <c r="Z901" s="75" t="b">
        <f t="shared" si="147"/>
        <v>1</v>
      </c>
      <c r="AA901" s="75">
        <f t="shared" si="148"/>
        <v>0</v>
      </c>
      <c r="AB901" s="75"/>
      <c r="AC901" s="77">
        <f t="shared" si="142"/>
        <v>0</v>
      </c>
      <c r="AD901" s="78"/>
      <c r="AE901" s="79">
        <f t="shared" si="143"/>
        <v>0</v>
      </c>
      <c r="AF901" s="104">
        <f t="shared" si="144"/>
        <v>0</v>
      </c>
      <c r="AG901" s="45"/>
      <c r="AH901" s="110">
        <f t="shared" si="145"/>
        <v>0</v>
      </c>
      <c r="AI901" s="21"/>
      <c r="AJ901" s="11"/>
      <c r="AK901" s="17"/>
    </row>
    <row r="902" spans="1:37" x14ac:dyDescent="0.3">
      <c r="A902" s="97"/>
      <c r="B902" s="97"/>
      <c r="C902" s="121"/>
      <c r="D902" s="119"/>
      <c r="M902" s="70" t="b">
        <f t="shared" si="140"/>
        <v>1</v>
      </c>
      <c r="N902" s="71" t="b">
        <f t="shared" si="140"/>
        <v>1</v>
      </c>
      <c r="O902" s="71" t="b">
        <f t="shared" si="140"/>
        <v>1</v>
      </c>
      <c r="P902" s="71" t="b">
        <f t="shared" si="138"/>
        <v>1</v>
      </c>
      <c r="Q902" s="72">
        <f t="shared" si="146"/>
        <v>0</v>
      </c>
      <c r="R902" s="72"/>
      <c r="S902" s="101" t="b">
        <f t="shared" si="141"/>
        <v>1</v>
      </c>
      <c r="T902" s="75" t="b">
        <f t="shared" si="141"/>
        <v>1</v>
      </c>
      <c r="U902" s="75" t="b">
        <f t="shared" si="141"/>
        <v>1</v>
      </c>
      <c r="V902" s="75" t="b">
        <f t="shared" si="139"/>
        <v>1</v>
      </c>
      <c r="W902" s="75" t="b">
        <f t="shared" si="147"/>
        <v>1</v>
      </c>
      <c r="X902" s="75" t="b">
        <f t="shared" si="147"/>
        <v>1</v>
      </c>
      <c r="Y902" s="75" t="b">
        <f t="shared" si="147"/>
        <v>1</v>
      </c>
      <c r="Z902" s="75" t="b">
        <f t="shared" si="147"/>
        <v>1</v>
      </c>
      <c r="AA902" s="75">
        <f t="shared" si="148"/>
        <v>0</v>
      </c>
      <c r="AB902" s="75"/>
      <c r="AC902" s="77">
        <f t="shared" si="142"/>
        <v>0</v>
      </c>
      <c r="AD902" s="78"/>
      <c r="AE902" s="79">
        <f t="shared" si="143"/>
        <v>0</v>
      </c>
      <c r="AF902" s="104">
        <f t="shared" si="144"/>
        <v>0</v>
      </c>
      <c r="AG902" s="45"/>
      <c r="AH902" s="110">
        <f t="shared" si="145"/>
        <v>0</v>
      </c>
      <c r="AI902" s="21"/>
      <c r="AJ902" s="11"/>
      <c r="AK902" s="17"/>
    </row>
    <row r="903" spans="1:37" x14ac:dyDescent="0.3">
      <c r="A903" s="97"/>
      <c r="B903" s="97"/>
      <c r="C903" s="121"/>
      <c r="D903" s="119"/>
      <c r="M903" s="70" t="b">
        <f t="shared" si="140"/>
        <v>1</v>
      </c>
      <c r="N903" s="71" t="b">
        <f t="shared" si="140"/>
        <v>1</v>
      </c>
      <c r="O903" s="71" t="b">
        <f t="shared" si="140"/>
        <v>1</v>
      </c>
      <c r="P903" s="71" t="b">
        <f t="shared" si="138"/>
        <v>1</v>
      </c>
      <c r="Q903" s="72">
        <f t="shared" si="146"/>
        <v>0</v>
      </c>
      <c r="R903" s="72"/>
      <c r="S903" s="101" t="b">
        <f t="shared" si="141"/>
        <v>1</v>
      </c>
      <c r="T903" s="75" t="b">
        <f t="shared" si="141"/>
        <v>1</v>
      </c>
      <c r="U903" s="75" t="b">
        <f t="shared" si="141"/>
        <v>1</v>
      </c>
      <c r="V903" s="75" t="b">
        <f t="shared" si="139"/>
        <v>1</v>
      </c>
      <c r="W903" s="75" t="b">
        <f t="shared" si="147"/>
        <v>1</v>
      </c>
      <c r="X903" s="75" t="b">
        <f t="shared" si="147"/>
        <v>1</v>
      </c>
      <c r="Y903" s="75" t="b">
        <f t="shared" si="147"/>
        <v>1</v>
      </c>
      <c r="Z903" s="75" t="b">
        <f t="shared" si="147"/>
        <v>1</v>
      </c>
      <c r="AA903" s="75">
        <f t="shared" si="148"/>
        <v>0</v>
      </c>
      <c r="AB903" s="75"/>
      <c r="AC903" s="77">
        <f t="shared" si="142"/>
        <v>0</v>
      </c>
      <c r="AD903" s="78"/>
      <c r="AE903" s="79">
        <f t="shared" si="143"/>
        <v>0</v>
      </c>
      <c r="AF903" s="104">
        <f t="shared" si="144"/>
        <v>0</v>
      </c>
      <c r="AG903" s="45"/>
      <c r="AH903" s="110">
        <f t="shared" si="145"/>
        <v>0</v>
      </c>
      <c r="AI903" s="21"/>
      <c r="AJ903" s="11"/>
      <c r="AK903" s="17"/>
    </row>
    <row r="904" spans="1:37" x14ac:dyDescent="0.3">
      <c r="A904" s="97"/>
      <c r="B904" s="97"/>
      <c r="C904" s="121"/>
      <c r="D904" s="119"/>
      <c r="M904" s="70" t="b">
        <f t="shared" si="140"/>
        <v>1</v>
      </c>
      <c r="N904" s="71" t="b">
        <f t="shared" si="140"/>
        <v>1</v>
      </c>
      <c r="O904" s="71" t="b">
        <f t="shared" si="140"/>
        <v>1</v>
      </c>
      <c r="P904" s="71" t="b">
        <f t="shared" si="138"/>
        <v>1</v>
      </c>
      <c r="Q904" s="72">
        <f t="shared" si="146"/>
        <v>0</v>
      </c>
      <c r="R904" s="72"/>
      <c r="S904" s="101" t="b">
        <f t="shared" si="141"/>
        <v>1</v>
      </c>
      <c r="T904" s="75" t="b">
        <f t="shared" si="141"/>
        <v>1</v>
      </c>
      <c r="U904" s="75" t="b">
        <f t="shared" si="141"/>
        <v>1</v>
      </c>
      <c r="V904" s="75" t="b">
        <f t="shared" si="139"/>
        <v>1</v>
      </c>
      <c r="W904" s="75" t="b">
        <f t="shared" si="147"/>
        <v>1</v>
      </c>
      <c r="X904" s="75" t="b">
        <f t="shared" si="147"/>
        <v>1</v>
      </c>
      <c r="Y904" s="75" t="b">
        <f t="shared" si="147"/>
        <v>1</v>
      </c>
      <c r="Z904" s="75" t="b">
        <f t="shared" si="147"/>
        <v>1</v>
      </c>
      <c r="AA904" s="75">
        <f t="shared" si="148"/>
        <v>0</v>
      </c>
      <c r="AB904" s="75"/>
      <c r="AC904" s="77">
        <f t="shared" si="142"/>
        <v>0</v>
      </c>
      <c r="AD904" s="78"/>
      <c r="AE904" s="79">
        <f t="shared" si="143"/>
        <v>0</v>
      </c>
      <c r="AF904" s="104">
        <f t="shared" si="144"/>
        <v>0</v>
      </c>
      <c r="AG904" s="45"/>
      <c r="AH904" s="110">
        <f t="shared" si="145"/>
        <v>0</v>
      </c>
      <c r="AI904" s="21"/>
      <c r="AJ904" s="11"/>
      <c r="AK904" s="17"/>
    </row>
    <row r="905" spans="1:37" x14ac:dyDescent="0.3">
      <c r="A905" s="97"/>
      <c r="B905" s="97"/>
      <c r="C905" s="121"/>
      <c r="D905" s="119"/>
      <c r="M905" s="70" t="b">
        <f t="shared" si="140"/>
        <v>1</v>
      </c>
      <c r="N905" s="71" t="b">
        <f t="shared" si="140"/>
        <v>1</v>
      </c>
      <c r="O905" s="71" t="b">
        <f t="shared" si="140"/>
        <v>1</v>
      </c>
      <c r="P905" s="71" t="b">
        <f t="shared" si="138"/>
        <v>1</v>
      </c>
      <c r="Q905" s="72">
        <f t="shared" si="146"/>
        <v>0</v>
      </c>
      <c r="R905" s="72"/>
      <c r="S905" s="101" t="b">
        <f t="shared" si="141"/>
        <v>1</v>
      </c>
      <c r="T905" s="75" t="b">
        <f t="shared" si="141"/>
        <v>1</v>
      </c>
      <c r="U905" s="75" t="b">
        <f t="shared" si="141"/>
        <v>1</v>
      </c>
      <c r="V905" s="75" t="b">
        <f t="shared" si="139"/>
        <v>1</v>
      </c>
      <c r="W905" s="75" t="b">
        <f t="shared" si="147"/>
        <v>1</v>
      </c>
      <c r="X905" s="75" t="b">
        <f t="shared" si="147"/>
        <v>1</v>
      </c>
      <c r="Y905" s="75" t="b">
        <f t="shared" si="147"/>
        <v>1</v>
      </c>
      <c r="Z905" s="75" t="b">
        <f t="shared" si="147"/>
        <v>1</v>
      </c>
      <c r="AA905" s="75">
        <f t="shared" si="148"/>
        <v>0</v>
      </c>
      <c r="AB905" s="75"/>
      <c r="AC905" s="77">
        <f t="shared" si="142"/>
        <v>0</v>
      </c>
      <c r="AD905" s="78"/>
      <c r="AE905" s="79">
        <f t="shared" si="143"/>
        <v>0</v>
      </c>
      <c r="AF905" s="104">
        <f t="shared" si="144"/>
        <v>0</v>
      </c>
      <c r="AG905" s="45"/>
      <c r="AH905" s="110">
        <f t="shared" si="145"/>
        <v>0</v>
      </c>
      <c r="AI905" s="21"/>
      <c r="AJ905" s="11"/>
      <c r="AK905" s="17"/>
    </row>
    <row r="906" spans="1:37" x14ac:dyDescent="0.3">
      <c r="A906" s="97"/>
      <c r="B906" s="97"/>
      <c r="C906" s="121"/>
      <c r="D906" s="119"/>
      <c r="M906" s="70" t="b">
        <f t="shared" si="140"/>
        <v>1</v>
      </c>
      <c r="N906" s="71" t="b">
        <f t="shared" si="140"/>
        <v>1</v>
      </c>
      <c r="O906" s="71" t="b">
        <f t="shared" si="140"/>
        <v>1</v>
      </c>
      <c r="P906" s="71" t="b">
        <f t="shared" si="138"/>
        <v>1</v>
      </c>
      <c r="Q906" s="72">
        <f t="shared" si="146"/>
        <v>0</v>
      </c>
      <c r="R906" s="72"/>
      <c r="S906" s="101" t="b">
        <f t="shared" si="141"/>
        <v>1</v>
      </c>
      <c r="T906" s="75" t="b">
        <f t="shared" si="141"/>
        <v>1</v>
      </c>
      <c r="U906" s="75" t="b">
        <f t="shared" si="141"/>
        <v>1</v>
      </c>
      <c r="V906" s="75" t="b">
        <f t="shared" si="139"/>
        <v>1</v>
      </c>
      <c r="W906" s="75" t="b">
        <f t="shared" si="147"/>
        <v>1</v>
      </c>
      <c r="X906" s="75" t="b">
        <f t="shared" si="147"/>
        <v>1</v>
      </c>
      <c r="Y906" s="75" t="b">
        <f t="shared" si="147"/>
        <v>1</v>
      </c>
      <c r="Z906" s="75" t="b">
        <f t="shared" si="147"/>
        <v>1</v>
      </c>
      <c r="AA906" s="75">
        <f t="shared" si="148"/>
        <v>0</v>
      </c>
      <c r="AB906" s="75"/>
      <c r="AC906" s="77">
        <f t="shared" si="142"/>
        <v>0</v>
      </c>
      <c r="AD906" s="78"/>
      <c r="AE906" s="79">
        <f t="shared" si="143"/>
        <v>0</v>
      </c>
      <c r="AF906" s="104">
        <f t="shared" si="144"/>
        <v>0</v>
      </c>
      <c r="AG906" s="45"/>
      <c r="AH906" s="110">
        <f t="shared" si="145"/>
        <v>0</v>
      </c>
      <c r="AI906" s="21"/>
      <c r="AJ906" s="11"/>
      <c r="AK906" s="17"/>
    </row>
    <row r="907" spans="1:37" x14ac:dyDescent="0.3">
      <c r="A907" s="97"/>
      <c r="B907" s="97"/>
      <c r="C907" s="121"/>
      <c r="D907" s="119"/>
      <c r="M907" s="70" t="b">
        <f t="shared" si="140"/>
        <v>1</v>
      </c>
      <c r="N907" s="71" t="b">
        <f t="shared" si="140"/>
        <v>1</v>
      </c>
      <c r="O907" s="71" t="b">
        <f t="shared" si="140"/>
        <v>1</v>
      </c>
      <c r="P907" s="71" t="b">
        <f t="shared" si="140"/>
        <v>1</v>
      </c>
      <c r="Q907" s="72">
        <f t="shared" si="146"/>
        <v>0</v>
      </c>
      <c r="R907" s="72"/>
      <c r="S907" s="101" t="b">
        <f t="shared" si="141"/>
        <v>1</v>
      </c>
      <c r="T907" s="75" t="b">
        <f t="shared" si="141"/>
        <v>1</v>
      </c>
      <c r="U907" s="75" t="b">
        <f t="shared" si="141"/>
        <v>1</v>
      </c>
      <c r="V907" s="75" t="b">
        <f t="shared" si="141"/>
        <v>1</v>
      </c>
      <c r="W907" s="75" t="b">
        <f t="shared" si="147"/>
        <v>1</v>
      </c>
      <c r="X907" s="75" t="b">
        <f t="shared" si="147"/>
        <v>1</v>
      </c>
      <c r="Y907" s="75" t="b">
        <f t="shared" si="147"/>
        <v>1</v>
      </c>
      <c r="Z907" s="75" t="b">
        <f t="shared" si="147"/>
        <v>1</v>
      </c>
      <c r="AA907" s="75">
        <f t="shared" si="148"/>
        <v>0</v>
      </c>
      <c r="AB907" s="75"/>
      <c r="AC907" s="77">
        <f t="shared" si="142"/>
        <v>0</v>
      </c>
      <c r="AD907" s="78"/>
      <c r="AE907" s="79">
        <f t="shared" si="143"/>
        <v>0</v>
      </c>
      <c r="AF907" s="104">
        <f t="shared" si="144"/>
        <v>0</v>
      </c>
      <c r="AG907" s="45"/>
      <c r="AH907" s="110">
        <f t="shared" si="145"/>
        <v>0</v>
      </c>
      <c r="AI907" s="21"/>
      <c r="AJ907" s="11"/>
      <c r="AK907" s="17"/>
    </row>
    <row r="908" spans="1:37" x14ac:dyDescent="0.3">
      <c r="A908" s="97"/>
      <c r="B908" s="97"/>
      <c r="C908" s="121"/>
      <c r="D908" s="119"/>
      <c r="M908" s="70" t="b">
        <f t="shared" ref="M908:P971" si="149">ISBLANK(A908)</f>
        <v>1</v>
      </c>
      <c r="N908" s="71" t="b">
        <f t="shared" si="149"/>
        <v>1</v>
      </c>
      <c r="O908" s="71" t="b">
        <f t="shared" si="149"/>
        <v>1</v>
      </c>
      <c r="P908" s="71" t="b">
        <f t="shared" si="149"/>
        <v>1</v>
      </c>
      <c r="Q908" s="72">
        <f t="shared" si="146"/>
        <v>0</v>
      </c>
      <c r="R908" s="72"/>
      <c r="S908" s="101" t="b">
        <f t="shared" ref="S908:V971" si="150">IF(ISBLANK(A908),TRUE(),ISNUMBER(A908))</f>
        <v>1</v>
      </c>
      <c r="T908" s="75" t="b">
        <f t="shared" si="150"/>
        <v>1</v>
      </c>
      <c r="U908" s="75" t="b">
        <f t="shared" si="150"/>
        <v>1</v>
      </c>
      <c r="V908" s="75" t="b">
        <f t="shared" si="150"/>
        <v>1</v>
      </c>
      <c r="W908" s="75" t="b">
        <f t="shared" si="147"/>
        <v>1</v>
      </c>
      <c r="X908" s="75" t="b">
        <f t="shared" si="147"/>
        <v>1</v>
      </c>
      <c r="Y908" s="75" t="b">
        <f t="shared" si="147"/>
        <v>1</v>
      </c>
      <c r="Z908" s="75" t="b">
        <f t="shared" ref="Z908:Z971" si="151">IF(ISBLANK(I908),TRUE(),ISNUMBER(I908))</f>
        <v>1</v>
      </c>
      <c r="AA908" s="75">
        <f t="shared" si="148"/>
        <v>0</v>
      </c>
      <c r="AB908" s="75"/>
      <c r="AC908" s="77">
        <f t="shared" ref="AC908:AC971" si="152">IF(OR(A908="",B908=""),0,IF(A908&gt;B908,1,0))</f>
        <v>0</v>
      </c>
      <c r="AD908" s="78"/>
      <c r="AE908" s="79">
        <f t="shared" ref="AE908:AE971" si="153">IF(OR(A908="",B908=""),0,IF(SUMPRODUCT(($A$12:$A$1000&lt;B908)*($B$12:$B$1000&gt;A908))&gt;1,1,0))</f>
        <v>0</v>
      </c>
      <c r="AF908" s="104">
        <f t="shared" ref="AF908:AF971" si="154">B908-A908</f>
        <v>0</v>
      </c>
      <c r="AG908" s="45"/>
      <c r="AH908" s="110">
        <f t="shared" ref="AH908:AH971" si="155">IF(AND(OR(AF908&lt;20,AF908&gt;40),AND(A908&lt;&gt;"",B908&lt;&gt;"")),1,0)</f>
        <v>0</v>
      </c>
      <c r="AI908" s="21"/>
      <c r="AJ908" s="11"/>
      <c r="AK908" s="17"/>
    </row>
    <row r="909" spans="1:37" x14ac:dyDescent="0.3">
      <c r="A909" s="97"/>
      <c r="B909" s="97"/>
      <c r="C909" s="121"/>
      <c r="D909" s="119"/>
      <c r="M909" s="70" t="b">
        <f t="shared" si="149"/>
        <v>1</v>
      </c>
      <c r="N909" s="71" t="b">
        <f t="shared" si="149"/>
        <v>1</v>
      </c>
      <c r="O909" s="71" t="b">
        <f t="shared" si="149"/>
        <v>1</v>
      </c>
      <c r="P909" s="71" t="b">
        <f t="shared" si="149"/>
        <v>1</v>
      </c>
      <c r="Q909" s="72">
        <f t="shared" ref="Q909:Q972" si="156">IF(OR(AND(M909:P909),AND(NOT(M909),NOT(N909),NOT(O909),NOT(P909))),0,1)</f>
        <v>0</v>
      </c>
      <c r="R909" s="72"/>
      <c r="S909" s="101" t="b">
        <f t="shared" si="150"/>
        <v>1</v>
      </c>
      <c r="T909" s="75" t="b">
        <f t="shared" si="150"/>
        <v>1</v>
      </c>
      <c r="U909" s="75" t="b">
        <f t="shared" si="150"/>
        <v>1</v>
      </c>
      <c r="V909" s="75" t="b">
        <f t="shared" si="150"/>
        <v>1</v>
      </c>
      <c r="W909" s="75" t="b">
        <f t="shared" ref="W909:Z972" si="157">IF(ISBLANK(F909),TRUE(),ISNUMBER(F909))</f>
        <v>1</v>
      </c>
      <c r="X909" s="75" t="b">
        <f t="shared" si="157"/>
        <v>1</v>
      </c>
      <c r="Y909" s="75" t="b">
        <f t="shared" si="157"/>
        <v>1</v>
      </c>
      <c r="Z909" s="75" t="b">
        <f t="shared" si="151"/>
        <v>1</v>
      </c>
      <c r="AA909" s="75">
        <f t="shared" ref="AA909:AA972" si="158">IF(AND(S909:Z909),0,1)</f>
        <v>0</v>
      </c>
      <c r="AB909" s="75"/>
      <c r="AC909" s="77">
        <f t="shared" si="152"/>
        <v>0</v>
      </c>
      <c r="AD909" s="78"/>
      <c r="AE909" s="79">
        <f t="shared" si="153"/>
        <v>0</v>
      </c>
      <c r="AF909" s="104">
        <f t="shared" si="154"/>
        <v>0</v>
      </c>
      <c r="AG909" s="45"/>
      <c r="AH909" s="110">
        <f t="shared" si="155"/>
        <v>0</v>
      </c>
      <c r="AI909" s="21"/>
      <c r="AJ909" s="11"/>
      <c r="AK909" s="17"/>
    </row>
    <row r="910" spans="1:37" x14ac:dyDescent="0.3">
      <c r="A910" s="97"/>
      <c r="B910" s="97"/>
      <c r="C910" s="121"/>
      <c r="D910" s="119"/>
      <c r="M910" s="70" t="b">
        <f t="shared" si="149"/>
        <v>1</v>
      </c>
      <c r="N910" s="71" t="b">
        <f t="shared" si="149"/>
        <v>1</v>
      </c>
      <c r="O910" s="71" t="b">
        <f t="shared" si="149"/>
        <v>1</v>
      </c>
      <c r="P910" s="71" t="b">
        <f t="shared" si="149"/>
        <v>1</v>
      </c>
      <c r="Q910" s="72">
        <f t="shared" si="156"/>
        <v>0</v>
      </c>
      <c r="R910" s="72"/>
      <c r="S910" s="101" t="b">
        <f t="shared" si="150"/>
        <v>1</v>
      </c>
      <c r="T910" s="75" t="b">
        <f t="shared" si="150"/>
        <v>1</v>
      </c>
      <c r="U910" s="75" t="b">
        <f t="shared" si="150"/>
        <v>1</v>
      </c>
      <c r="V910" s="75" t="b">
        <f t="shared" si="150"/>
        <v>1</v>
      </c>
      <c r="W910" s="75" t="b">
        <f t="shared" si="157"/>
        <v>1</v>
      </c>
      <c r="X910" s="75" t="b">
        <f t="shared" si="157"/>
        <v>1</v>
      </c>
      <c r="Y910" s="75" t="b">
        <f t="shared" si="157"/>
        <v>1</v>
      </c>
      <c r="Z910" s="75" t="b">
        <f t="shared" si="151"/>
        <v>1</v>
      </c>
      <c r="AA910" s="75">
        <f t="shared" si="158"/>
        <v>0</v>
      </c>
      <c r="AB910" s="75"/>
      <c r="AC910" s="77">
        <f t="shared" si="152"/>
        <v>0</v>
      </c>
      <c r="AD910" s="78"/>
      <c r="AE910" s="79">
        <f t="shared" si="153"/>
        <v>0</v>
      </c>
      <c r="AF910" s="104">
        <f t="shared" si="154"/>
        <v>0</v>
      </c>
      <c r="AG910" s="45"/>
      <c r="AH910" s="110">
        <f t="shared" si="155"/>
        <v>0</v>
      </c>
      <c r="AI910" s="21"/>
      <c r="AJ910" s="11"/>
      <c r="AK910" s="17"/>
    </row>
    <row r="911" spans="1:37" x14ac:dyDescent="0.3">
      <c r="A911" s="97"/>
      <c r="B911" s="97"/>
      <c r="C911" s="121"/>
      <c r="D911" s="119"/>
      <c r="M911" s="70" t="b">
        <f t="shared" si="149"/>
        <v>1</v>
      </c>
      <c r="N911" s="71" t="b">
        <f t="shared" si="149"/>
        <v>1</v>
      </c>
      <c r="O911" s="71" t="b">
        <f t="shared" si="149"/>
        <v>1</v>
      </c>
      <c r="P911" s="71" t="b">
        <f t="shared" si="149"/>
        <v>1</v>
      </c>
      <c r="Q911" s="72">
        <f t="shared" si="156"/>
        <v>0</v>
      </c>
      <c r="R911" s="72"/>
      <c r="S911" s="101" t="b">
        <f t="shared" si="150"/>
        <v>1</v>
      </c>
      <c r="T911" s="75" t="b">
        <f t="shared" si="150"/>
        <v>1</v>
      </c>
      <c r="U911" s="75" t="b">
        <f t="shared" si="150"/>
        <v>1</v>
      </c>
      <c r="V911" s="75" t="b">
        <f t="shared" si="150"/>
        <v>1</v>
      </c>
      <c r="W911" s="75" t="b">
        <f t="shared" si="157"/>
        <v>1</v>
      </c>
      <c r="X911" s="75" t="b">
        <f t="shared" si="157"/>
        <v>1</v>
      </c>
      <c r="Y911" s="75" t="b">
        <f t="shared" si="157"/>
        <v>1</v>
      </c>
      <c r="Z911" s="75" t="b">
        <f t="shared" si="151"/>
        <v>1</v>
      </c>
      <c r="AA911" s="75">
        <f t="shared" si="158"/>
        <v>0</v>
      </c>
      <c r="AB911" s="75"/>
      <c r="AC911" s="77">
        <f t="shared" si="152"/>
        <v>0</v>
      </c>
      <c r="AD911" s="78"/>
      <c r="AE911" s="79">
        <f t="shared" si="153"/>
        <v>0</v>
      </c>
      <c r="AF911" s="104">
        <f t="shared" si="154"/>
        <v>0</v>
      </c>
      <c r="AG911" s="45"/>
      <c r="AH911" s="110">
        <f t="shared" si="155"/>
        <v>0</v>
      </c>
      <c r="AI911" s="21"/>
      <c r="AJ911" s="11"/>
      <c r="AK911" s="17"/>
    </row>
    <row r="912" spans="1:37" x14ac:dyDescent="0.3">
      <c r="A912" s="97"/>
      <c r="B912" s="97"/>
      <c r="C912" s="121"/>
      <c r="D912" s="119"/>
      <c r="M912" s="70" t="b">
        <f t="shared" si="149"/>
        <v>1</v>
      </c>
      <c r="N912" s="71" t="b">
        <f t="shared" si="149"/>
        <v>1</v>
      </c>
      <c r="O912" s="71" t="b">
        <f t="shared" si="149"/>
        <v>1</v>
      </c>
      <c r="P912" s="71" t="b">
        <f t="shared" si="149"/>
        <v>1</v>
      </c>
      <c r="Q912" s="72">
        <f t="shared" si="156"/>
        <v>0</v>
      </c>
      <c r="R912" s="72"/>
      <c r="S912" s="101" t="b">
        <f t="shared" si="150"/>
        <v>1</v>
      </c>
      <c r="T912" s="75" t="b">
        <f t="shared" si="150"/>
        <v>1</v>
      </c>
      <c r="U912" s="75" t="b">
        <f t="shared" si="150"/>
        <v>1</v>
      </c>
      <c r="V912" s="75" t="b">
        <f t="shared" si="150"/>
        <v>1</v>
      </c>
      <c r="W912" s="75" t="b">
        <f t="shared" si="157"/>
        <v>1</v>
      </c>
      <c r="X912" s="75" t="b">
        <f t="shared" si="157"/>
        <v>1</v>
      </c>
      <c r="Y912" s="75" t="b">
        <f t="shared" si="157"/>
        <v>1</v>
      </c>
      <c r="Z912" s="75" t="b">
        <f t="shared" si="151"/>
        <v>1</v>
      </c>
      <c r="AA912" s="75">
        <f t="shared" si="158"/>
        <v>0</v>
      </c>
      <c r="AB912" s="75"/>
      <c r="AC912" s="77">
        <f t="shared" si="152"/>
        <v>0</v>
      </c>
      <c r="AD912" s="78"/>
      <c r="AE912" s="79">
        <f t="shared" si="153"/>
        <v>0</v>
      </c>
      <c r="AF912" s="104">
        <f t="shared" si="154"/>
        <v>0</v>
      </c>
      <c r="AG912" s="45"/>
      <c r="AH912" s="110">
        <f t="shared" si="155"/>
        <v>0</v>
      </c>
      <c r="AI912" s="21"/>
      <c r="AJ912" s="11"/>
      <c r="AK912" s="17"/>
    </row>
    <row r="913" spans="1:37" x14ac:dyDescent="0.3">
      <c r="A913" s="97"/>
      <c r="B913" s="97"/>
      <c r="C913" s="121"/>
      <c r="D913" s="119"/>
      <c r="M913" s="70" t="b">
        <f t="shared" si="149"/>
        <v>1</v>
      </c>
      <c r="N913" s="71" t="b">
        <f t="shared" si="149"/>
        <v>1</v>
      </c>
      <c r="O913" s="71" t="b">
        <f t="shared" si="149"/>
        <v>1</v>
      </c>
      <c r="P913" s="71" t="b">
        <f t="shared" si="149"/>
        <v>1</v>
      </c>
      <c r="Q913" s="72">
        <f t="shared" si="156"/>
        <v>0</v>
      </c>
      <c r="R913" s="72"/>
      <c r="S913" s="101" t="b">
        <f t="shared" si="150"/>
        <v>1</v>
      </c>
      <c r="T913" s="75" t="b">
        <f t="shared" si="150"/>
        <v>1</v>
      </c>
      <c r="U913" s="75" t="b">
        <f t="shared" si="150"/>
        <v>1</v>
      </c>
      <c r="V913" s="75" t="b">
        <f t="shared" si="150"/>
        <v>1</v>
      </c>
      <c r="W913" s="75" t="b">
        <f t="shared" si="157"/>
        <v>1</v>
      </c>
      <c r="X913" s="75" t="b">
        <f t="shared" si="157"/>
        <v>1</v>
      </c>
      <c r="Y913" s="75" t="b">
        <f t="shared" si="157"/>
        <v>1</v>
      </c>
      <c r="Z913" s="75" t="b">
        <f t="shared" si="151"/>
        <v>1</v>
      </c>
      <c r="AA913" s="75">
        <f t="shared" si="158"/>
        <v>0</v>
      </c>
      <c r="AB913" s="75"/>
      <c r="AC913" s="77">
        <f t="shared" si="152"/>
        <v>0</v>
      </c>
      <c r="AD913" s="78"/>
      <c r="AE913" s="79">
        <f t="shared" si="153"/>
        <v>0</v>
      </c>
      <c r="AF913" s="104">
        <f t="shared" si="154"/>
        <v>0</v>
      </c>
      <c r="AG913" s="45"/>
      <c r="AH913" s="110">
        <f t="shared" si="155"/>
        <v>0</v>
      </c>
      <c r="AI913" s="21"/>
      <c r="AJ913" s="11"/>
      <c r="AK913" s="17"/>
    </row>
    <row r="914" spans="1:37" x14ac:dyDescent="0.3">
      <c r="A914" s="97"/>
      <c r="B914" s="97"/>
      <c r="C914" s="121"/>
      <c r="D914" s="119"/>
      <c r="M914" s="70" t="b">
        <f t="shared" si="149"/>
        <v>1</v>
      </c>
      <c r="N914" s="71" t="b">
        <f t="shared" si="149"/>
        <v>1</v>
      </c>
      <c r="O914" s="71" t="b">
        <f t="shared" si="149"/>
        <v>1</v>
      </c>
      <c r="P914" s="71" t="b">
        <f t="shared" si="149"/>
        <v>1</v>
      </c>
      <c r="Q914" s="72">
        <f t="shared" si="156"/>
        <v>0</v>
      </c>
      <c r="R914" s="72"/>
      <c r="S914" s="101" t="b">
        <f t="shared" si="150"/>
        <v>1</v>
      </c>
      <c r="T914" s="75" t="b">
        <f t="shared" si="150"/>
        <v>1</v>
      </c>
      <c r="U914" s="75" t="b">
        <f t="shared" si="150"/>
        <v>1</v>
      </c>
      <c r="V914" s="75" t="b">
        <f t="shared" si="150"/>
        <v>1</v>
      </c>
      <c r="W914" s="75" t="b">
        <f t="shared" si="157"/>
        <v>1</v>
      </c>
      <c r="X914" s="75" t="b">
        <f t="shared" si="157"/>
        <v>1</v>
      </c>
      <c r="Y914" s="75" t="b">
        <f t="shared" si="157"/>
        <v>1</v>
      </c>
      <c r="Z914" s="75" t="b">
        <f t="shared" si="151"/>
        <v>1</v>
      </c>
      <c r="AA914" s="75">
        <f t="shared" si="158"/>
        <v>0</v>
      </c>
      <c r="AB914" s="75"/>
      <c r="AC914" s="77">
        <f t="shared" si="152"/>
        <v>0</v>
      </c>
      <c r="AD914" s="78"/>
      <c r="AE914" s="79">
        <f t="shared" si="153"/>
        <v>0</v>
      </c>
      <c r="AF914" s="104">
        <f t="shared" si="154"/>
        <v>0</v>
      </c>
      <c r="AG914" s="45"/>
      <c r="AH914" s="110">
        <f t="shared" si="155"/>
        <v>0</v>
      </c>
      <c r="AI914" s="21"/>
      <c r="AJ914" s="11"/>
      <c r="AK914" s="17"/>
    </row>
    <row r="915" spans="1:37" x14ac:dyDescent="0.3">
      <c r="A915" s="97"/>
      <c r="B915" s="97"/>
      <c r="C915" s="121"/>
      <c r="D915" s="119"/>
      <c r="M915" s="70" t="b">
        <f t="shared" si="149"/>
        <v>1</v>
      </c>
      <c r="N915" s="71" t="b">
        <f t="shared" si="149"/>
        <v>1</v>
      </c>
      <c r="O915" s="71" t="b">
        <f t="shared" si="149"/>
        <v>1</v>
      </c>
      <c r="P915" s="71" t="b">
        <f t="shared" si="149"/>
        <v>1</v>
      </c>
      <c r="Q915" s="72">
        <f t="shared" si="156"/>
        <v>0</v>
      </c>
      <c r="R915" s="72"/>
      <c r="S915" s="101" t="b">
        <f t="shared" si="150"/>
        <v>1</v>
      </c>
      <c r="T915" s="75" t="b">
        <f t="shared" si="150"/>
        <v>1</v>
      </c>
      <c r="U915" s="75" t="b">
        <f t="shared" si="150"/>
        <v>1</v>
      </c>
      <c r="V915" s="75" t="b">
        <f t="shared" si="150"/>
        <v>1</v>
      </c>
      <c r="W915" s="75" t="b">
        <f t="shared" si="157"/>
        <v>1</v>
      </c>
      <c r="X915" s="75" t="b">
        <f t="shared" si="157"/>
        <v>1</v>
      </c>
      <c r="Y915" s="75" t="b">
        <f t="shared" si="157"/>
        <v>1</v>
      </c>
      <c r="Z915" s="75" t="b">
        <f t="shared" si="151"/>
        <v>1</v>
      </c>
      <c r="AA915" s="75">
        <f t="shared" si="158"/>
        <v>0</v>
      </c>
      <c r="AB915" s="75"/>
      <c r="AC915" s="77">
        <f t="shared" si="152"/>
        <v>0</v>
      </c>
      <c r="AD915" s="78"/>
      <c r="AE915" s="79">
        <f t="shared" si="153"/>
        <v>0</v>
      </c>
      <c r="AF915" s="104">
        <f t="shared" si="154"/>
        <v>0</v>
      </c>
      <c r="AG915" s="45"/>
      <c r="AH915" s="110">
        <f t="shared" si="155"/>
        <v>0</v>
      </c>
      <c r="AI915" s="21"/>
      <c r="AJ915" s="11"/>
      <c r="AK915" s="17"/>
    </row>
    <row r="916" spans="1:37" x14ac:dyDescent="0.3">
      <c r="A916" s="97"/>
      <c r="B916" s="97"/>
      <c r="C916" s="121"/>
      <c r="D916" s="119"/>
      <c r="M916" s="70" t="b">
        <f t="shared" si="149"/>
        <v>1</v>
      </c>
      <c r="N916" s="71" t="b">
        <f t="shared" si="149"/>
        <v>1</v>
      </c>
      <c r="O916" s="71" t="b">
        <f t="shared" si="149"/>
        <v>1</v>
      </c>
      <c r="P916" s="71" t="b">
        <f t="shared" si="149"/>
        <v>1</v>
      </c>
      <c r="Q916" s="72">
        <f t="shared" si="156"/>
        <v>0</v>
      </c>
      <c r="R916" s="72"/>
      <c r="S916" s="101" t="b">
        <f t="shared" si="150"/>
        <v>1</v>
      </c>
      <c r="T916" s="75" t="b">
        <f t="shared" si="150"/>
        <v>1</v>
      </c>
      <c r="U916" s="75" t="b">
        <f t="shared" si="150"/>
        <v>1</v>
      </c>
      <c r="V916" s="75" t="b">
        <f t="shared" si="150"/>
        <v>1</v>
      </c>
      <c r="W916" s="75" t="b">
        <f t="shared" si="157"/>
        <v>1</v>
      </c>
      <c r="X916" s="75" t="b">
        <f t="shared" si="157"/>
        <v>1</v>
      </c>
      <c r="Y916" s="75" t="b">
        <f t="shared" si="157"/>
        <v>1</v>
      </c>
      <c r="Z916" s="75" t="b">
        <f t="shared" si="151"/>
        <v>1</v>
      </c>
      <c r="AA916" s="75">
        <f t="shared" si="158"/>
        <v>0</v>
      </c>
      <c r="AB916" s="75"/>
      <c r="AC916" s="77">
        <f t="shared" si="152"/>
        <v>0</v>
      </c>
      <c r="AD916" s="78"/>
      <c r="AE916" s="79">
        <f t="shared" si="153"/>
        <v>0</v>
      </c>
      <c r="AF916" s="104">
        <f t="shared" si="154"/>
        <v>0</v>
      </c>
      <c r="AG916" s="45"/>
      <c r="AH916" s="110">
        <f t="shared" si="155"/>
        <v>0</v>
      </c>
      <c r="AI916" s="21"/>
      <c r="AJ916" s="11"/>
      <c r="AK916" s="17"/>
    </row>
    <row r="917" spans="1:37" x14ac:dyDescent="0.3">
      <c r="A917" s="97"/>
      <c r="B917" s="97"/>
      <c r="C917" s="121"/>
      <c r="D917" s="119"/>
      <c r="M917" s="70" t="b">
        <f t="shared" si="149"/>
        <v>1</v>
      </c>
      <c r="N917" s="71" t="b">
        <f t="shared" si="149"/>
        <v>1</v>
      </c>
      <c r="O917" s="71" t="b">
        <f t="shared" si="149"/>
        <v>1</v>
      </c>
      <c r="P917" s="71" t="b">
        <f t="shared" si="149"/>
        <v>1</v>
      </c>
      <c r="Q917" s="72">
        <f t="shared" si="156"/>
        <v>0</v>
      </c>
      <c r="R917" s="72"/>
      <c r="S917" s="101" t="b">
        <f t="shared" si="150"/>
        <v>1</v>
      </c>
      <c r="T917" s="75" t="b">
        <f t="shared" si="150"/>
        <v>1</v>
      </c>
      <c r="U917" s="75" t="b">
        <f t="shared" si="150"/>
        <v>1</v>
      </c>
      <c r="V917" s="75" t="b">
        <f t="shared" si="150"/>
        <v>1</v>
      </c>
      <c r="W917" s="75" t="b">
        <f t="shared" si="157"/>
        <v>1</v>
      </c>
      <c r="X917" s="75" t="b">
        <f t="shared" si="157"/>
        <v>1</v>
      </c>
      <c r="Y917" s="75" t="b">
        <f t="shared" si="157"/>
        <v>1</v>
      </c>
      <c r="Z917" s="75" t="b">
        <f t="shared" si="151"/>
        <v>1</v>
      </c>
      <c r="AA917" s="75">
        <f t="shared" si="158"/>
        <v>0</v>
      </c>
      <c r="AB917" s="75"/>
      <c r="AC917" s="77">
        <f t="shared" si="152"/>
        <v>0</v>
      </c>
      <c r="AD917" s="78"/>
      <c r="AE917" s="79">
        <f t="shared" si="153"/>
        <v>0</v>
      </c>
      <c r="AF917" s="104">
        <f t="shared" si="154"/>
        <v>0</v>
      </c>
      <c r="AG917" s="45"/>
      <c r="AH917" s="110">
        <f t="shared" si="155"/>
        <v>0</v>
      </c>
      <c r="AI917" s="21"/>
      <c r="AJ917" s="11"/>
      <c r="AK917" s="17"/>
    </row>
    <row r="918" spans="1:37" x14ac:dyDescent="0.3">
      <c r="A918" s="97"/>
      <c r="B918" s="97"/>
      <c r="C918" s="121"/>
      <c r="D918" s="119"/>
      <c r="M918" s="70" t="b">
        <f t="shared" si="149"/>
        <v>1</v>
      </c>
      <c r="N918" s="71" t="b">
        <f t="shared" si="149"/>
        <v>1</v>
      </c>
      <c r="O918" s="71" t="b">
        <f t="shared" si="149"/>
        <v>1</v>
      </c>
      <c r="P918" s="71" t="b">
        <f t="shared" si="149"/>
        <v>1</v>
      </c>
      <c r="Q918" s="72">
        <f t="shared" si="156"/>
        <v>0</v>
      </c>
      <c r="R918" s="72"/>
      <c r="S918" s="101" t="b">
        <f t="shared" si="150"/>
        <v>1</v>
      </c>
      <c r="T918" s="75" t="b">
        <f t="shared" si="150"/>
        <v>1</v>
      </c>
      <c r="U918" s="75" t="b">
        <f t="shared" si="150"/>
        <v>1</v>
      </c>
      <c r="V918" s="75" t="b">
        <f t="shared" si="150"/>
        <v>1</v>
      </c>
      <c r="W918" s="75" t="b">
        <f t="shared" si="157"/>
        <v>1</v>
      </c>
      <c r="X918" s="75" t="b">
        <f t="shared" si="157"/>
        <v>1</v>
      </c>
      <c r="Y918" s="75" t="b">
        <f t="shared" si="157"/>
        <v>1</v>
      </c>
      <c r="Z918" s="75" t="b">
        <f t="shared" si="151"/>
        <v>1</v>
      </c>
      <c r="AA918" s="75">
        <f t="shared" si="158"/>
        <v>0</v>
      </c>
      <c r="AB918" s="75"/>
      <c r="AC918" s="77">
        <f t="shared" si="152"/>
        <v>0</v>
      </c>
      <c r="AD918" s="78"/>
      <c r="AE918" s="79">
        <f t="shared" si="153"/>
        <v>0</v>
      </c>
      <c r="AF918" s="104">
        <f t="shared" si="154"/>
        <v>0</v>
      </c>
      <c r="AG918" s="45"/>
      <c r="AH918" s="110">
        <f t="shared" si="155"/>
        <v>0</v>
      </c>
      <c r="AI918" s="21"/>
      <c r="AJ918" s="11"/>
      <c r="AK918" s="17"/>
    </row>
    <row r="919" spans="1:37" x14ac:dyDescent="0.3">
      <c r="A919" s="97"/>
      <c r="B919" s="97"/>
      <c r="C919" s="121"/>
      <c r="D919" s="119"/>
      <c r="M919" s="70" t="b">
        <f t="shared" si="149"/>
        <v>1</v>
      </c>
      <c r="N919" s="71" t="b">
        <f t="shared" si="149"/>
        <v>1</v>
      </c>
      <c r="O919" s="71" t="b">
        <f t="shared" si="149"/>
        <v>1</v>
      </c>
      <c r="P919" s="71" t="b">
        <f t="shared" si="149"/>
        <v>1</v>
      </c>
      <c r="Q919" s="72">
        <f t="shared" si="156"/>
        <v>0</v>
      </c>
      <c r="R919" s="72"/>
      <c r="S919" s="101" t="b">
        <f t="shared" si="150"/>
        <v>1</v>
      </c>
      <c r="T919" s="75" t="b">
        <f t="shared" si="150"/>
        <v>1</v>
      </c>
      <c r="U919" s="75" t="b">
        <f t="shared" si="150"/>
        <v>1</v>
      </c>
      <c r="V919" s="75" t="b">
        <f t="shared" si="150"/>
        <v>1</v>
      </c>
      <c r="W919" s="75" t="b">
        <f t="shared" si="157"/>
        <v>1</v>
      </c>
      <c r="X919" s="75" t="b">
        <f t="shared" si="157"/>
        <v>1</v>
      </c>
      <c r="Y919" s="75" t="b">
        <f t="shared" si="157"/>
        <v>1</v>
      </c>
      <c r="Z919" s="75" t="b">
        <f t="shared" si="151"/>
        <v>1</v>
      </c>
      <c r="AA919" s="75">
        <f t="shared" si="158"/>
        <v>0</v>
      </c>
      <c r="AB919" s="75"/>
      <c r="AC919" s="77">
        <f t="shared" si="152"/>
        <v>0</v>
      </c>
      <c r="AD919" s="78"/>
      <c r="AE919" s="79">
        <f t="shared" si="153"/>
        <v>0</v>
      </c>
      <c r="AF919" s="104">
        <f t="shared" si="154"/>
        <v>0</v>
      </c>
      <c r="AG919" s="45"/>
      <c r="AH919" s="110">
        <f t="shared" si="155"/>
        <v>0</v>
      </c>
      <c r="AI919" s="21"/>
      <c r="AJ919" s="11"/>
      <c r="AK919" s="17"/>
    </row>
    <row r="920" spans="1:37" x14ac:dyDescent="0.3">
      <c r="A920" s="97"/>
      <c r="B920" s="97"/>
      <c r="C920" s="121"/>
      <c r="D920" s="119"/>
      <c r="M920" s="70" t="b">
        <f t="shared" si="149"/>
        <v>1</v>
      </c>
      <c r="N920" s="71" t="b">
        <f t="shared" si="149"/>
        <v>1</v>
      </c>
      <c r="O920" s="71" t="b">
        <f t="shared" si="149"/>
        <v>1</v>
      </c>
      <c r="P920" s="71" t="b">
        <f t="shared" si="149"/>
        <v>1</v>
      </c>
      <c r="Q920" s="72">
        <f t="shared" si="156"/>
        <v>0</v>
      </c>
      <c r="R920" s="72"/>
      <c r="S920" s="101" t="b">
        <f t="shared" si="150"/>
        <v>1</v>
      </c>
      <c r="T920" s="75" t="b">
        <f t="shared" si="150"/>
        <v>1</v>
      </c>
      <c r="U920" s="75" t="b">
        <f t="shared" si="150"/>
        <v>1</v>
      </c>
      <c r="V920" s="75" t="b">
        <f t="shared" si="150"/>
        <v>1</v>
      </c>
      <c r="W920" s="75" t="b">
        <f t="shared" si="157"/>
        <v>1</v>
      </c>
      <c r="X920" s="75" t="b">
        <f t="shared" si="157"/>
        <v>1</v>
      </c>
      <c r="Y920" s="75" t="b">
        <f t="shared" si="157"/>
        <v>1</v>
      </c>
      <c r="Z920" s="75" t="b">
        <f t="shared" si="151"/>
        <v>1</v>
      </c>
      <c r="AA920" s="75">
        <f t="shared" si="158"/>
        <v>0</v>
      </c>
      <c r="AB920" s="75"/>
      <c r="AC920" s="77">
        <f t="shared" si="152"/>
        <v>0</v>
      </c>
      <c r="AD920" s="78"/>
      <c r="AE920" s="79">
        <f t="shared" si="153"/>
        <v>0</v>
      </c>
      <c r="AF920" s="104">
        <f t="shared" si="154"/>
        <v>0</v>
      </c>
      <c r="AG920" s="45"/>
      <c r="AH920" s="110">
        <f t="shared" si="155"/>
        <v>0</v>
      </c>
      <c r="AI920" s="21"/>
      <c r="AJ920" s="11"/>
      <c r="AK920" s="17"/>
    </row>
    <row r="921" spans="1:37" x14ac:dyDescent="0.3">
      <c r="A921" s="97"/>
      <c r="B921" s="97"/>
      <c r="C921" s="121"/>
      <c r="D921" s="119"/>
      <c r="M921" s="70" t="b">
        <f t="shared" si="149"/>
        <v>1</v>
      </c>
      <c r="N921" s="71" t="b">
        <f t="shared" si="149"/>
        <v>1</v>
      </c>
      <c r="O921" s="71" t="b">
        <f t="shared" si="149"/>
        <v>1</v>
      </c>
      <c r="P921" s="71" t="b">
        <f t="shared" si="149"/>
        <v>1</v>
      </c>
      <c r="Q921" s="72">
        <f t="shared" si="156"/>
        <v>0</v>
      </c>
      <c r="R921" s="72"/>
      <c r="S921" s="101" t="b">
        <f t="shared" si="150"/>
        <v>1</v>
      </c>
      <c r="T921" s="75" t="b">
        <f t="shared" si="150"/>
        <v>1</v>
      </c>
      <c r="U921" s="75" t="b">
        <f t="shared" si="150"/>
        <v>1</v>
      </c>
      <c r="V921" s="75" t="b">
        <f t="shared" si="150"/>
        <v>1</v>
      </c>
      <c r="W921" s="75" t="b">
        <f t="shared" si="157"/>
        <v>1</v>
      </c>
      <c r="X921" s="75" t="b">
        <f t="shared" si="157"/>
        <v>1</v>
      </c>
      <c r="Y921" s="75" t="b">
        <f t="shared" si="157"/>
        <v>1</v>
      </c>
      <c r="Z921" s="75" t="b">
        <f t="shared" si="151"/>
        <v>1</v>
      </c>
      <c r="AA921" s="75">
        <f t="shared" si="158"/>
        <v>0</v>
      </c>
      <c r="AB921" s="75"/>
      <c r="AC921" s="77">
        <f t="shared" si="152"/>
        <v>0</v>
      </c>
      <c r="AD921" s="78"/>
      <c r="AE921" s="79">
        <f t="shared" si="153"/>
        <v>0</v>
      </c>
      <c r="AF921" s="104">
        <f t="shared" si="154"/>
        <v>0</v>
      </c>
      <c r="AG921" s="45"/>
      <c r="AH921" s="110">
        <f t="shared" si="155"/>
        <v>0</v>
      </c>
      <c r="AI921" s="21"/>
      <c r="AJ921" s="11"/>
      <c r="AK921" s="17"/>
    </row>
    <row r="922" spans="1:37" x14ac:dyDescent="0.3">
      <c r="A922" s="97"/>
      <c r="B922" s="97"/>
      <c r="C922" s="121"/>
      <c r="D922" s="119"/>
      <c r="M922" s="70" t="b">
        <f t="shared" si="149"/>
        <v>1</v>
      </c>
      <c r="N922" s="71" t="b">
        <f t="shared" si="149"/>
        <v>1</v>
      </c>
      <c r="O922" s="71" t="b">
        <f t="shared" si="149"/>
        <v>1</v>
      </c>
      <c r="P922" s="71" t="b">
        <f t="shared" si="149"/>
        <v>1</v>
      </c>
      <c r="Q922" s="72">
        <f t="shared" si="156"/>
        <v>0</v>
      </c>
      <c r="R922" s="72"/>
      <c r="S922" s="101" t="b">
        <f t="shared" si="150"/>
        <v>1</v>
      </c>
      <c r="T922" s="75" t="b">
        <f t="shared" si="150"/>
        <v>1</v>
      </c>
      <c r="U922" s="75" t="b">
        <f t="shared" si="150"/>
        <v>1</v>
      </c>
      <c r="V922" s="75" t="b">
        <f t="shared" si="150"/>
        <v>1</v>
      </c>
      <c r="W922" s="75" t="b">
        <f t="shared" si="157"/>
        <v>1</v>
      </c>
      <c r="X922" s="75" t="b">
        <f t="shared" si="157"/>
        <v>1</v>
      </c>
      <c r="Y922" s="75" t="b">
        <f t="shared" si="157"/>
        <v>1</v>
      </c>
      <c r="Z922" s="75" t="b">
        <f t="shared" si="151"/>
        <v>1</v>
      </c>
      <c r="AA922" s="75">
        <f t="shared" si="158"/>
        <v>0</v>
      </c>
      <c r="AB922" s="75"/>
      <c r="AC922" s="77">
        <f t="shared" si="152"/>
        <v>0</v>
      </c>
      <c r="AD922" s="78"/>
      <c r="AE922" s="79">
        <f t="shared" si="153"/>
        <v>0</v>
      </c>
      <c r="AF922" s="104">
        <f t="shared" si="154"/>
        <v>0</v>
      </c>
      <c r="AG922" s="45"/>
      <c r="AH922" s="110">
        <f t="shared" si="155"/>
        <v>0</v>
      </c>
      <c r="AI922" s="21"/>
      <c r="AJ922" s="11"/>
      <c r="AK922" s="17"/>
    </row>
    <row r="923" spans="1:37" x14ac:dyDescent="0.3">
      <c r="A923" s="97"/>
      <c r="B923" s="97"/>
      <c r="C923" s="121"/>
      <c r="D923" s="119"/>
      <c r="M923" s="70" t="b">
        <f t="shared" si="149"/>
        <v>1</v>
      </c>
      <c r="N923" s="71" t="b">
        <f t="shared" si="149"/>
        <v>1</v>
      </c>
      <c r="O923" s="71" t="b">
        <f t="shared" si="149"/>
        <v>1</v>
      </c>
      <c r="P923" s="71" t="b">
        <f t="shared" si="149"/>
        <v>1</v>
      </c>
      <c r="Q923" s="72">
        <f t="shared" si="156"/>
        <v>0</v>
      </c>
      <c r="R923" s="72"/>
      <c r="S923" s="101" t="b">
        <f t="shared" si="150"/>
        <v>1</v>
      </c>
      <c r="T923" s="75" t="b">
        <f t="shared" si="150"/>
        <v>1</v>
      </c>
      <c r="U923" s="75" t="b">
        <f t="shared" si="150"/>
        <v>1</v>
      </c>
      <c r="V923" s="75" t="b">
        <f t="shared" si="150"/>
        <v>1</v>
      </c>
      <c r="W923" s="75" t="b">
        <f t="shared" si="157"/>
        <v>1</v>
      </c>
      <c r="X923" s="75" t="b">
        <f t="shared" si="157"/>
        <v>1</v>
      </c>
      <c r="Y923" s="75" t="b">
        <f t="shared" si="157"/>
        <v>1</v>
      </c>
      <c r="Z923" s="75" t="b">
        <f t="shared" si="151"/>
        <v>1</v>
      </c>
      <c r="AA923" s="75">
        <f t="shared" si="158"/>
        <v>0</v>
      </c>
      <c r="AB923" s="75"/>
      <c r="AC923" s="77">
        <f t="shared" si="152"/>
        <v>0</v>
      </c>
      <c r="AD923" s="78"/>
      <c r="AE923" s="79">
        <f t="shared" si="153"/>
        <v>0</v>
      </c>
      <c r="AF923" s="104">
        <f t="shared" si="154"/>
        <v>0</v>
      </c>
      <c r="AG923" s="45"/>
      <c r="AH923" s="110">
        <f t="shared" si="155"/>
        <v>0</v>
      </c>
      <c r="AI923" s="21"/>
      <c r="AJ923" s="11"/>
      <c r="AK923" s="17"/>
    </row>
    <row r="924" spans="1:37" x14ac:dyDescent="0.3">
      <c r="A924" s="97"/>
      <c r="B924" s="97"/>
      <c r="C924" s="121"/>
      <c r="D924" s="119"/>
      <c r="M924" s="70" t="b">
        <f t="shared" si="149"/>
        <v>1</v>
      </c>
      <c r="N924" s="71" t="b">
        <f t="shared" si="149"/>
        <v>1</v>
      </c>
      <c r="O924" s="71" t="b">
        <f t="shared" si="149"/>
        <v>1</v>
      </c>
      <c r="P924" s="71" t="b">
        <f t="shared" si="149"/>
        <v>1</v>
      </c>
      <c r="Q924" s="72">
        <f t="shared" si="156"/>
        <v>0</v>
      </c>
      <c r="R924" s="72"/>
      <c r="S924" s="101" t="b">
        <f t="shared" si="150"/>
        <v>1</v>
      </c>
      <c r="T924" s="75" t="b">
        <f t="shared" si="150"/>
        <v>1</v>
      </c>
      <c r="U924" s="75" t="b">
        <f t="shared" si="150"/>
        <v>1</v>
      </c>
      <c r="V924" s="75" t="b">
        <f t="shared" si="150"/>
        <v>1</v>
      </c>
      <c r="W924" s="75" t="b">
        <f t="shared" si="157"/>
        <v>1</v>
      </c>
      <c r="X924" s="75" t="b">
        <f t="shared" si="157"/>
        <v>1</v>
      </c>
      <c r="Y924" s="75" t="b">
        <f t="shared" si="157"/>
        <v>1</v>
      </c>
      <c r="Z924" s="75" t="b">
        <f t="shared" si="151"/>
        <v>1</v>
      </c>
      <c r="AA924" s="75">
        <f t="shared" si="158"/>
        <v>0</v>
      </c>
      <c r="AB924" s="75"/>
      <c r="AC924" s="77">
        <f t="shared" si="152"/>
        <v>0</v>
      </c>
      <c r="AD924" s="78"/>
      <c r="AE924" s="79">
        <f t="shared" si="153"/>
        <v>0</v>
      </c>
      <c r="AF924" s="104">
        <f t="shared" si="154"/>
        <v>0</v>
      </c>
      <c r="AG924" s="45"/>
      <c r="AH924" s="110">
        <f t="shared" si="155"/>
        <v>0</v>
      </c>
      <c r="AI924" s="21"/>
      <c r="AJ924" s="11"/>
      <c r="AK924" s="17"/>
    </row>
    <row r="925" spans="1:37" x14ac:dyDescent="0.3">
      <c r="A925" s="97"/>
      <c r="B925" s="97"/>
      <c r="C925" s="121"/>
      <c r="D925" s="119"/>
      <c r="M925" s="70" t="b">
        <f t="shared" si="149"/>
        <v>1</v>
      </c>
      <c r="N925" s="71" t="b">
        <f t="shared" si="149"/>
        <v>1</v>
      </c>
      <c r="O925" s="71" t="b">
        <f t="shared" si="149"/>
        <v>1</v>
      </c>
      <c r="P925" s="71" t="b">
        <f t="shared" si="149"/>
        <v>1</v>
      </c>
      <c r="Q925" s="72">
        <f t="shared" si="156"/>
        <v>0</v>
      </c>
      <c r="R925" s="72"/>
      <c r="S925" s="101" t="b">
        <f t="shared" si="150"/>
        <v>1</v>
      </c>
      <c r="T925" s="75" t="b">
        <f t="shared" si="150"/>
        <v>1</v>
      </c>
      <c r="U925" s="75" t="b">
        <f t="shared" si="150"/>
        <v>1</v>
      </c>
      <c r="V925" s="75" t="b">
        <f t="shared" si="150"/>
        <v>1</v>
      </c>
      <c r="W925" s="75" t="b">
        <f t="shared" si="157"/>
        <v>1</v>
      </c>
      <c r="X925" s="75" t="b">
        <f t="shared" si="157"/>
        <v>1</v>
      </c>
      <c r="Y925" s="75" t="b">
        <f t="shared" si="157"/>
        <v>1</v>
      </c>
      <c r="Z925" s="75" t="b">
        <f t="shared" si="151"/>
        <v>1</v>
      </c>
      <c r="AA925" s="75">
        <f t="shared" si="158"/>
        <v>0</v>
      </c>
      <c r="AB925" s="75"/>
      <c r="AC925" s="77">
        <f t="shared" si="152"/>
        <v>0</v>
      </c>
      <c r="AD925" s="78"/>
      <c r="AE925" s="79">
        <f t="shared" si="153"/>
        <v>0</v>
      </c>
      <c r="AF925" s="104">
        <f t="shared" si="154"/>
        <v>0</v>
      </c>
      <c r="AG925" s="45"/>
      <c r="AH925" s="110">
        <f t="shared" si="155"/>
        <v>0</v>
      </c>
      <c r="AI925" s="21"/>
      <c r="AJ925" s="11"/>
      <c r="AK925" s="17"/>
    </row>
    <row r="926" spans="1:37" x14ac:dyDescent="0.3">
      <c r="A926" s="97"/>
      <c r="B926" s="97"/>
      <c r="C926" s="121"/>
      <c r="D926" s="119"/>
      <c r="M926" s="70" t="b">
        <f t="shared" si="149"/>
        <v>1</v>
      </c>
      <c r="N926" s="71" t="b">
        <f t="shared" si="149"/>
        <v>1</v>
      </c>
      <c r="O926" s="71" t="b">
        <f t="shared" si="149"/>
        <v>1</v>
      </c>
      <c r="P926" s="71" t="b">
        <f t="shared" si="149"/>
        <v>1</v>
      </c>
      <c r="Q926" s="72">
        <f t="shared" si="156"/>
        <v>0</v>
      </c>
      <c r="R926" s="72"/>
      <c r="S926" s="101" t="b">
        <f t="shared" si="150"/>
        <v>1</v>
      </c>
      <c r="T926" s="75" t="b">
        <f t="shared" si="150"/>
        <v>1</v>
      </c>
      <c r="U926" s="75" t="b">
        <f t="shared" si="150"/>
        <v>1</v>
      </c>
      <c r="V926" s="75" t="b">
        <f t="shared" si="150"/>
        <v>1</v>
      </c>
      <c r="W926" s="75" t="b">
        <f t="shared" si="157"/>
        <v>1</v>
      </c>
      <c r="X926" s="75" t="b">
        <f t="shared" si="157"/>
        <v>1</v>
      </c>
      <c r="Y926" s="75" t="b">
        <f t="shared" si="157"/>
        <v>1</v>
      </c>
      <c r="Z926" s="75" t="b">
        <f t="shared" si="151"/>
        <v>1</v>
      </c>
      <c r="AA926" s="75">
        <f t="shared" si="158"/>
        <v>0</v>
      </c>
      <c r="AB926" s="75"/>
      <c r="AC926" s="77">
        <f t="shared" si="152"/>
        <v>0</v>
      </c>
      <c r="AD926" s="78"/>
      <c r="AE926" s="79">
        <f t="shared" si="153"/>
        <v>0</v>
      </c>
      <c r="AF926" s="104">
        <f t="shared" si="154"/>
        <v>0</v>
      </c>
      <c r="AG926" s="45"/>
      <c r="AH926" s="110">
        <f t="shared" si="155"/>
        <v>0</v>
      </c>
      <c r="AI926" s="21"/>
      <c r="AJ926" s="11"/>
      <c r="AK926" s="17"/>
    </row>
    <row r="927" spans="1:37" x14ac:dyDescent="0.3">
      <c r="A927" s="97"/>
      <c r="B927" s="97"/>
      <c r="C927" s="121"/>
      <c r="D927" s="119"/>
      <c r="M927" s="70" t="b">
        <f t="shared" si="149"/>
        <v>1</v>
      </c>
      <c r="N927" s="71" t="b">
        <f t="shared" si="149"/>
        <v>1</v>
      </c>
      <c r="O927" s="71" t="b">
        <f t="shared" si="149"/>
        <v>1</v>
      </c>
      <c r="P927" s="71" t="b">
        <f t="shared" si="149"/>
        <v>1</v>
      </c>
      <c r="Q927" s="72">
        <f t="shared" si="156"/>
        <v>0</v>
      </c>
      <c r="R927" s="72"/>
      <c r="S927" s="101" t="b">
        <f t="shared" si="150"/>
        <v>1</v>
      </c>
      <c r="T927" s="75" t="b">
        <f t="shared" si="150"/>
        <v>1</v>
      </c>
      <c r="U927" s="75" t="b">
        <f t="shared" si="150"/>
        <v>1</v>
      </c>
      <c r="V927" s="75" t="b">
        <f t="shared" si="150"/>
        <v>1</v>
      </c>
      <c r="W927" s="75" t="b">
        <f t="shared" si="157"/>
        <v>1</v>
      </c>
      <c r="X927" s="75" t="b">
        <f t="shared" si="157"/>
        <v>1</v>
      </c>
      <c r="Y927" s="75" t="b">
        <f t="shared" si="157"/>
        <v>1</v>
      </c>
      <c r="Z927" s="75" t="b">
        <f t="shared" si="151"/>
        <v>1</v>
      </c>
      <c r="AA927" s="75">
        <f t="shared" si="158"/>
        <v>0</v>
      </c>
      <c r="AB927" s="75"/>
      <c r="AC927" s="77">
        <f t="shared" si="152"/>
        <v>0</v>
      </c>
      <c r="AD927" s="78"/>
      <c r="AE927" s="79">
        <f t="shared" si="153"/>
        <v>0</v>
      </c>
      <c r="AF927" s="104">
        <f t="shared" si="154"/>
        <v>0</v>
      </c>
      <c r="AG927" s="45"/>
      <c r="AH927" s="110">
        <f t="shared" si="155"/>
        <v>0</v>
      </c>
      <c r="AI927" s="21"/>
      <c r="AJ927" s="11"/>
      <c r="AK927" s="17"/>
    </row>
    <row r="928" spans="1:37" x14ac:dyDescent="0.3">
      <c r="A928" s="97"/>
      <c r="B928" s="97"/>
      <c r="C928" s="121"/>
      <c r="D928" s="119"/>
      <c r="M928" s="70" t="b">
        <f t="shared" si="149"/>
        <v>1</v>
      </c>
      <c r="N928" s="71" t="b">
        <f t="shared" si="149"/>
        <v>1</v>
      </c>
      <c r="O928" s="71" t="b">
        <f t="shared" si="149"/>
        <v>1</v>
      </c>
      <c r="P928" s="71" t="b">
        <f t="shared" si="149"/>
        <v>1</v>
      </c>
      <c r="Q928" s="72">
        <f t="shared" si="156"/>
        <v>0</v>
      </c>
      <c r="R928" s="72"/>
      <c r="S928" s="101" t="b">
        <f t="shared" si="150"/>
        <v>1</v>
      </c>
      <c r="T928" s="75" t="b">
        <f t="shared" si="150"/>
        <v>1</v>
      </c>
      <c r="U928" s="75" t="b">
        <f t="shared" si="150"/>
        <v>1</v>
      </c>
      <c r="V928" s="75" t="b">
        <f t="shared" si="150"/>
        <v>1</v>
      </c>
      <c r="W928" s="75" t="b">
        <f t="shared" si="157"/>
        <v>1</v>
      </c>
      <c r="X928" s="75" t="b">
        <f t="shared" si="157"/>
        <v>1</v>
      </c>
      <c r="Y928" s="75" t="b">
        <f t="shared" si="157"/>
        <v>1</v>
      </c>
      <c r="Z928" s="75" t="b">
        <f t="shared" si="151"/>
        <v>1</v>
      </c>
      <c r="AA928" s="75">
        <f t="shared" si="158"/>
        <v>0</v>
      </c>
      <c r="AB928" s="75"/>
      <c r="AC928" s="77">
        <f t="shared" si="152"/>
        <v>0</v>
      </c>
      <c r="AD928" s="78"/>
      <c r="AE928" s="79">
        <f t="shared" si="153"/>
        <v>0</v>
      </c>
      <c r="AF928" s="104">
        <f t="shared" si="154"/>
        <v>0</v>
      </c>
      <c r="AG928" s="45"/>
      <c r="AH928" s="110">
        <f t="shared" si="155"/>
        <v>0</v>
      </c>
      <c r="AI928" s="21"/>
      <c r="AJ928" s="11"/>
      <c r="AK928" s="17"/>
    </row>
    <row r="929" spans="1:37" x14ac:dyDescent="0.3">
      <c r="A929" s="97"/>
      <c r="B929" s="97"/>
      <c r="C929" s="121"/>
      <c r="D929" s="119"/>
      <c r="M929" s="70" t="b">
        <f t="shared" si="149"/>
        <v>1</v>
      </c>
      <c r="N929" s="71" t="b">
        <f t="shared" si="149"/>
        <v>1</v>
      </c>
      <c r="O929" s="71" t="b">
        <f t="shared" si="149"/>
        <v>1</v>
      </c>
      <c r="P929" s="71" t="b">
        <f t="shared" si="149"/>
        <v>1</v>
      </c>
      <c r="Q929" s="72">
        <f t="shared" si="156"/>
        <v>0</v>
      </c>
      <c r="R929" s="72"/>
      <c r="S929" s="101" t="b">
        <f t="shared" si="150"/>
        <v>1</v>
      </c>
      <c r="T929" s="75" t="b">
        <f t="shared" si="150"/>
        <v>1</v>
      </c>
      <c r="U929" s="75" t="b">
        <f t="shared" si="150"/>
        <v>1</v>
      </c>
      <c r="V929" s="75" t="b">
        <f t="shared" si="150"/>
        <v>1</v>
      </c>
      <c r="W929" s="75" t="b">
        <f t="shared" si="157"/>
        <v>1</v>
      </c>
      <c r="X929" s="75" t="b">
        <f t="shared" si="157"/>
        <v>1</v>
      </c>
      <c r="Y929" s="75" t="b">
        <f t="shared" si="157"/>
        <v>1</v>
      </c>
      <c r="Z929" s="75" t="b">
        <f t="shared" si="151"/>
        <v>1</v>
      </c>
      <c r="AA929" s="75">
        <f t="shared" si="158"/>
        <v>0</v>
      </c>
      <c r="AB929" s="75"/>
      <c r="AC929" s="77">
        <f t="shared" si="152"/>
        <v>0</v>
      </c>
      <c r="AD929" s="78"/>
      <c r="AE929" s="79">
        <f t="shared" si="153"/>
        <v>0</v>
      </c>
      <c r="AF929" s="104">
        <f t="shared" si="154"/>
        <v>0</v>
      </c>
      <c r="AG929" s="45"/>
      <c r="AH929" s="110">
        <f t="shared" si="155"/>
        <v>0</v>
      </c>
      <c r="AI929" s="21"/>
      <c r="AJ929" s="11"/>
      <c r="AK929" s="17"/>
    </row>
    <row r="930" spans="1:37" x14ac:dyDescent="0.3">
      <c r="A930" s="97"/>
      <c r="B930" s="97"/>
      <c r="C930" s="121"/>
      <c r="D930" s="119"/>
      <c r="M930" s="70" t="b">
        <f t="shared" si="149"/>
        <v>1</v>
      </c>
      <c r="N930" s="71" t="b">
        <f t="shared" si="149"/>
        <v>1</v>
      </c>
      <c r="O930" s="71" t="b">
        <f t="shared" si="149"/>
        <v>1</v>
      </c>
      <c r="P930" s="71" t="b">
        <f t="shared" si="149"/>
        <v>1</v>
      </c>
      <c r="Q930" s="72">
        <f t="shared" si="156"/>
        <v>0</v>
      </c>
      <c r="R930" s="72"/>
      <c r="S930" s="101" t="b">
        <f t="shared" si="150"/>
        <v>1</v>
      </c>
      <c r="T930" s="75" t="b">
        <f t="shared" si="150"/>
        <v>1</v>
      </c>
      <c r="U930" s="75" t="b">
        <f t="shared" si="150"/>
        <v>1</v>
      </c>
      <c r="V930" s="75" t="b">
        <f t="shared" si="150"/>
        <v>1</v>
      </c>
      <c r="W930" s="75" t="b">
        <f t="shared" si="157"/>
        <v>1</v>
      </c>
      <c r="X930" s="75" t="b">
        <f t="shared" si="157"/>
        <v>1</v>
      </c>
      <c r="Y930" s="75" t="b">
        <f t="shared" si="157"/>
        <v>1</v>
      </c>
      <c r="Z930" s="75" t="b">
        <f t="shared" si="151"/>
        <v>1</v>
      </c>
      <c r="AA930" s="75">
        <f t="shared" si="158"/>
        <v>0</v>
      </c>
      <c r="AB930" s="75"/>
      <c r="AC930" s="77">
        <f t="shared" si="152"/>
        <v>0</v>
      </c>
      <c r="AD930" s="78"/>
      <c r="AE930" s="79">
        <f t="shared" si="153"/>
        <v>0</v>
      </c>
      <c r="AF930" s="104">
        <f t="shared" si="154"/>
        <v>0</v>
      </c>
      <c r="AG930" s="45"/>
      <c r="AH930" s="110">
        <f t="shared" si="155"/>
        <v>0</v>
      </c>
      <c r="AI930" s="21"/>
      <c r="AJ930" s="11"/>
      <c r="AK930" s="17"/>
    </row>
    <row r="931" spans="1:37" x14ac:dyDescent="0.3">
      <c r="A931" s="97"/>
      <c r="B931" s="97"/>
      <c r="C931" s="121"/>
      <c r="D931" s="119"/>
      <c r="M931" s="70" t="b">
        <f t="shared" si="149"/>
        <v>1</v>
      </c>
      <c r="N931" s="71" t="b">
        <f t="shared" si="149"/>
        <v>1</v>
      </c>
      <c r="O931" s="71" t="b">
        <f t="shared" si="149"/>
        <v>1</v>
      </c>
      <c r="P931" s="71" t="b">
        <f t="shared" si="149"/>
        <v>1</v>
      </c>
      <c r="Q931" s="72">
        <f t="shared" si="156"/>
        <v>0</v>
      </c>
      <c r="R931" s="72"/>
      <c r="S931" s="101" t="b">
        <f t="shared" si="150"/>
        <v>1</v>
      </c>
      <c r="T931" s="75" t="b">
        <f t="shared" si="150"/>
        <v>1</v>
      </c>
      <c r="U931" s="75" t="b">
        <f t="shared" si="150"/>
        <v>1</v>
      </c>
      <c r="V931" s="75" t="b">
        <f t="shared" si="150"/>
        <v>1</v>
      </c>
      <c r="W931" s="75" t="b">
        <f t="shared" si="157"/>
        <v>1</v>
      </c>
      <c r="X931" s="75" t="b">
        <f t="shared" si="157"/>
        <v>1</v>
      </c>
      <c r="Y931" s="75" t="b">
        <f t="shared" si="157"/>
        <v>1</v>
      </c>
      <c r="Z931" s="75" t="b">
        <f t="shared" si="151"/>
        <v>1</v>
      </c>
      <c r="AA931" s="75">
        <f t="shared" si="158"/>
        <v>0</v>
      </c>
      <c r="AB931" s="75"/>
      <c r="AC931" s="77">
        <f t="shared" si="152"/>
        <v>0</v>
      </c>
      <c r="AD931" s="78"/>
      <c r="AE931" s="79">
        <f t="shared" si="153"/>
        <v>0</v>
      </c>
      <c r="AF931" s="104">
        <f t="shared" si="154"/>
        <v>0</v>
      </c>
      <c r="AG931" s="45"/>
      <c r="AH931" s="110">
        <f t="shared" si="155"/>
        <v>0</v>
      </c>
      <c r="AI931" s="21"/>
      <c r="AJ931" s="11"/>
      <c r="AK931" s="17"/>
    </row>
    <row r="932" spans="1:37" x14ac:dyDescent="0.3">
      <c r="A932" s="97"/>
      <c r="B932" s="97"/>
      <c r="C932" s="121"/>
      <c r="D932" s="119"/>
      <c r="M932" s="70" t="b">
        <f t="shared" si="149"/>
        <v>1</v>
      </c>
      <c r="N932" s="71" t="b">
        <f t="shared" si="149"/>
        <v>1</v>
      </c>
      <c r="O932" s="71" t="b">
        <f t="shared" si="149"/>
        <v>1</v>
      </c>
      <c r="P932" s="71" t="b">
        <f t="shared" si="149"/>
        <v>1</v>
      </c>
      <c r="Q932" s="72">
        <f t="shared" si="156"/>
        <v>0</v>
      </c>
      <c r="R932" s="72"/>
      <c r="S932" s="101" t="b">
        <f t="shared" si="150"/>
        <v>1</v>
      </c>
      <c r="T932" s="75" t="b">
        <f t="shared" si="150"/>
        <v>1</v>
      </c>
      <c r="U932" s="75" t="b">
        <f t="shared" si="150"/>
        <v>1</v>
      </c>
      <c r="V932" s="75" t="b">
        <f t="shared" si="150"/>
        <v>1</v>
      </c>
      <c r="W932" s="75" t="b">
        <f t="shared" si="157"/>
        <v>1</v>
      </c>
      <c r="X932" s="75" t="b">
        <f t="shared" si="157"/>
        <v>1</v>
      </c>
      <c r="Y932" s="75" t="b">
        <f t="shared" si="157"/>
        <v>1</v>
      </c>
      <c r="Z932" s="75" t="b">
        <f t="shared" si="151"/>
        <v>1</v>
      </c>
      <c r="AA932" s="75">
        <f t="shared" si="158"/>
        <v>0</v>
      </c>
      <c r="AB932" s="75"/>
      <c r="AC932" s="77">
        <f t="shared" si="152"/>
        <v>0</v>
      </c>
      <c r="AD932" s="78"/>
      <c r="AE932" s="79">
        <f t="shared" si="153"/>
        <v>0</v>
      </c>
      <c r="AF932" s="104">
        <f t="shared" si="154"/>
        <v>0</v>
      </c>
      <c r="AG932" s="45"/>
      <c r="AH932" s="110">
        <f t="shared" si="155"/>
        <v>0</v>
      </c>
      <c r="AI932" s="21"/>
      <c r="AJ932" s="11"/>
      <c r="AK932" s="17"/>
    </row>
    <row r="933" spans="1:37" x14ac:dyDescent="0.3">
      <c r="A933" s="97"/>
      <c r="B933" s="97"/>
      <c r="C933" s="121"/>
      <c r="D933" s="119"/>
      <c r="M933" s="70" t="b">
        <f t="shared" si="149"/>
        <v>1</v>
      </c>
      <c r="N933" s="71" t="b">
        <f t="shared" si="149"/>
        <v>1</v>
      </c>
      <c r="O933" s="71" t="b">
        <f t="shared" si="149"/>
        <v>1</v>
      </c>
      <c r="P933" s="71" t="b">
        <f t="shared" si="149"/>
        <v>1</v>
      </c>
      <c r="Q933" s="72">
        <f t="shared" si="156"/>
        <v>0</v>
      </c>
      <c r="R933" s="72"/>
      <c r="S933" s="101" t="b">
        <f t="shared" si="150"/>
        <v>1</v>
      </c>
      <c r="T933" s="75" t="b">
        <f t="shared" si="150"/>
        <v>1</v>
      </c>
      <c r="U933" s="75" t="b">
        <f t="shared" si="150"/>
        <v>1</v>
      </c>
      <c r="V933" s="75" t="b">
        <f t="shared" si="150"/>
        <v>1</v>
      </c>
      <c r="W933" s="75" t="b">
        <f t="shared" si="157"/>
        <v>1</v>
      </c>
      <c r="X933" s="75" t="b">
        <f t="shared" si="157"/>
        <v>1</v>
      </c>
      <c r="Y933" s="75" t="b">
        <f t="shared" si="157"/>
        <v>1</v>
      </c>
      <c r="Z933" s="75" t="b">
        <f t="shared" si="151"/>
        <v>1</v>
      </c>
      <c r="AA933" s="75">
        <f t="shared" si="158"/>
        <v>0</v>
      </c>
      <c r="AB933" s="75"/>
      <c r="AC933" s="77">
        <f t="shared" si="152"/>
        <v>0</v>
      </c>
      <c r="AD933" s="78"/>
      <c r="AE933" s="79">
        <f t="shared" si="153"/>
        <v>0</v>
      </c>
      <c r="AF933" s="104">
        <f t="shared" si="154"/>
        <v>0</v>
      </c>
      <c r="AG933" s="45"/>
      <c r="AH933" s="110">
        <f t="shared" si="155"/>
        <v>0</v>
      </c>
      <c r="AI933" s="21"/>
      <c r="AJ933" s="11"/>
      <c r="AK933" s="17"/>
    </row>
    <row r="934" spans="1:37" x14ac:dyDescent="0.3">
      <c r="A934" s="97"/>
      <c r="B934" s="97"/>
      <c r="C934" s="121"/>
      <c r="D934" s="119"/>
      <c r="M934" s="70" t="b">
        <f t="shared" si="149"/>
        <v>1</v>
      </c>
      <c r="N934" s="71" t="b">
        <f t="shared" si="149"/>
        <v>1</v>
      </c>
      <c r="O934" s="71" t="b">
        <f t="shared" si="149"/>
        <v>1</v>
      </c>
      <c r="P934" s="71" t="b">
        <f t="shared" si="149"/>
        <v>1</v>
      </c>
      <c r="Q934" s="72">
        <f t="shared" si="156"/>
        <v>0</v>
      </c>
      <c r="R934" s="72"/>
      <c r="S934" s="101" t="b">
        <f t="shared" si="150"/>
        <v>1</v>
      </c>
      <c r="T934" s="75" t="b">
        <f t="shared" si="150"/>
        <v>1</v>
      </c>
      <c r="U934" s="75" t="b">
        <f t="shared" si="150"/>
        <v>1</v>
      </c>
      <c r="V934" s="75" t="b">
        <f t="shared" si="150"/>
        <v>1</v>
      </c>
      <c r="W934" s="75" t="b">
        <f t="shared" si="157"/>
        <v>1</v>
      </c>
      <c r="X934" s="75" t="b">
        <f t="shared" si="157"/>
        <v>1</v>
      </c>
      <c r="Y934" s="75" t="b">
        <f t="shared" si="157"/>
        <v>1</v>
      </c>
      <c r="Z934" s="75" t="b">
        <f t="shared" si="151"/>
        <v>1</v>
      </c>
      <c r="AA934" s="75">
        <f t="shared" si="158"/>
        <v>0</v>
      </c>
      <c r="AB934" s="75"/>
      <c r="AC934" s="77">
        <f t="shared" si="152"/>
        <v>0</v>
      </c>
      <c r="AD934" s="78"/>
      <c r="AE934" s="79">
        <f t="shared" si="153"/>
        <v>0</v>
      </c>
      <c r="AF934" s="104">
        <f t="shared" si="154"/>
        <v>0</v>
      </c>
      <c r="AG934" s="45"/>
      <c r="AH934" s="110">
        <f t="shared" si="155"/>
        <v>0</v>
      </c>
      <c r="AI934" s="21"/>
      <c r="AJ934" s="11"/>
      <c r="AK934" s="17"/>
    </row>
    <row r="935" spans="1:37" x14ac:dyDescent="0.3">
      <c r="A935" s="97"/>
      <c r="B935" s="97"/>
      <c r="C935" s="121"/>
      <c r="D935" s="119"/>
      <c r="M935" s="70" t="b">
        <f t="shared" si="149"/>
        <v>1</v>
      </c>
      <c r="N935" s="71" t="b">
        <f t="shared" si="149"/>
        <v>1</v>
      </c>
      <c r="O935" s="71" t="b">
        <f t="shared" si="149"/>
        <v>1</v>
      </c>
      <c r="P935" s="71" t="b">
        <f t="shared" si="149"/>
        <v>1</v>
      </c>
      <c r="Q935" s="72">
        <f t="shared" si="156"/>
        <v>0</v>
      </c>
      <c r="R935" s="72"/>
      <c r="S935" s="101" t="b">
        <f t="shared" si="150"/>
        <v>1</v>
      </c>
      <c r="T935" s="75" t="b">
        <f t="shared" si="150"/>
        <v>1</v>
      </c>
      <c r="U935" s="75" t="b">
        <f t="shared" si="150"/>
        <v>1</v>
      </c>
      <c r="V935" s="75" t="b">
        <f t="shared" si="150"/>
        <v>1</v>
      </c>
      <c r="W935" s="75" t="b">
        <f t="shared" si="157"/>
        <v>1</v>
      </c>
      <c r="X935" s="75" t="b">
        <f t="shared" si="157"/>
        <v>1</v>
      </c>
      <c r="Y935" s="75" t="b">
        <f t="shared" si="157"/>
        <v>1</v>
      </c>
      <c r="Z935" s="75" t="b">
        <f t="shared" si="151"/>
        <v>1</v>
      </c>
      <c r="AA935" s="75">
        <f t="shared" si="158"/>
        <v>0</v>
      </c>
      <c r="AB935" s="75"/>
      <c r="AC935" s="77">
        <f t="shared" si="152"/>
        <v>0</v>
      </c>
      <c r="AD935" s="78"/>
      <c r="AE935" s="79">
        <f t="shared" si="153"/>
        <v>0</v>
      </c>
      <c r="AF935" s="104">
        <f t="shared" si="154"/>
        <v>0</v>
      </c>
      <c r="AG935" s="45"/>
      <c r="AH935" s="110">
        <f t="shared" si="155"/>
        <v>0</v>
      </c>
      <c r="AI935" s="21"/>
      <c r="AJ935" s="11"/>
      <c r="AK935" s="17"/>
    </row>
    <row r="936" spans="1:37" x14ac:dyDescent="0.3">
      <c r="A936" s="97"/>
      <c r="B936" s="97"/>
      <c r="C936" s="121"/>
      <c r="D936" s="119"/>
      <c r="M936" s="70" t="b">
        <f t="shared" si="149"/>
        <v>1</v>
      </c>
      <c r="N936" s="71" t="b">
        <f t="shared" si="149"/>
        <v>1</v>
      </c>
      <c r="O936" s="71" t="b">
        <f t="shared" si="149"/>
        <v>1</v>
      </c>
      <c r="P936" s="71" t="b">
        <f t="shared" si="149"/>
        <v>1</v>
      </c>
      <c r="Q936" s="72">
        <f t="shared" si="156"/>
        <v>0</v>
      </c>
      <c r="R936" s="72"/>
      <c r="S936" s="101" t="b">
        <f t="shared" si="150"/>
        <v>1</v>
      </c>
      <c r="T936" s="75" t="b">
        <f t="shared" si="150"/>
        <v>1</v>
      </c>
      <c r="U936" s="75" t="b">
        <f t="shared" si="150"/>
        <v>1</v>
      </c>
      <c r="V936" s="75" t="b">
        <f t="shared" si="150"/>
        <v>1</v>
      </c>
      <c r="W936" s="75" t="b">
        <f t="shared" si="157"/>
        <v>1</v>
      </c>
      <c r="X936" s="75" t="b">
        <f t="shared" si="157"/>
        <v>1</v>
      </c>
      <c r="Y936" s="75" t="b">
        <f t="shared" si="157"/>
        <v>1</v>
      </c>
      <c r="Z936" s="75" t="b">
        <f t="shared" si="151"/>
        <v>1</v>
      </c>
      <c r="AA936" s="75">
        <f t="shared" si="158"/>
        <v>0</v>
      </c>
      <c r="AB936" s="75"/>
      <c r="AC936" s="77">
        <f t="shared" si="152"/>
        <v>0</v>
      </c>
      <c r="AD936" s="78"/>
      <c r="AE936" s="79">
        <f t="shared" si="153"/>
        <v>0</v>
      </c>
      <c r="AF936" s="104">
        <f t="shared" si="154"/>
        <v>0</v>
      </c>
      <c r="AG936" s="45"/>
      <c r="AH936" s="110">
        <f t="shared" si="155"/>
        <v>0</v>
      </c>
      <c r="AI936" s="21"/>
      <c r="AJ936" s="11"/>
      <c r="AK936" s="17"/>
    </row>
    <row r="937" spans="1:37" x14ac:dyDescent="0.3">
      <c r="A937" s="97"/>
      <c r="B937" s="97"/>
      <c r="C937" s="121"/>
      <c r="D937" s="119"/>
      <c r="M937" s="70" t="b">
        <f t="shared" si="149"/>
        <v>1</v>
      </c>
      <c r="N937" s="71" t="b">
        <f t="shared" si="149"/>
        <v>1</v>
      </c>
      <c r="O937" s="71" t="b">
        <f t="shared" si="149"/>
        <v>1</v>
      </c>
      <c r="P937" s="71" t="b">
        <f t="shared" si="149"/>
        <v>1</v>
      </c>
      <c r="Q937" s="72">
        <f t="shared" si="156"/>
        <v>0</v>
      </c>
      <c r="R937" s="72"/>
      <c r="S937" s="101" t="b">
        <f t="shared" si="150"/>
        <v>1</v>
      </c>
      <c r="T937" s="75" t="b">
        <f t="shared" si="150"/>
        <v>1</v>
      </c>
      <c r="U937" s="75" t="b">
        <f t="shared" si="150"/>
        <v>1</v>
      </c>
      <c r="V937" s="75" t="b">
        <f t="shared" si="150"/>
        <v>1</v>
      </c>
      <c r="W937" s="75" t="b">
        <f t="shared" si="157"/>
        <v>1</v>
      </c>
      <c r="X937" s="75" t="b">
        <f t="shared" si="157"/>
        <v>1</v>
      </c>
      <c r="Y937" s="75" t="b">
        <f t="shared" si="157"/>
        <v>1</v>
      </c>
      <c r="Z937" s="75" t="b">
        <f t="shared" si="151"/>
        <v>1</v>
      </c>
      <c r="AA937" s="75">
        <f t="shared" si="158"/>
        <v>0</v>
      </c>
      <c r="AB937" s="75"/>
      <c r="AC937" s="77">
        <f t="shared" si="152"/>
        <v>0</v>
      </c>
      <c r="AD937" s="78"/>
      <c r="AE937" s="79">
        <f t="shared" si="153"/>
        <v>0</v>
      </c>
      <c r="AF937" s="104">
        <f t="shared" si="154"/>
        <v>0</v>
      </c>
      <c r="AG937" s="45"/>
      <c r="AH937" s="110">
        <f t="shared" si="155"/>
        <v>0</v>
      </c>
      <c r="AI937" s="21"/>
      <c r="AJ937" s="11"/>
      <c r="AK937" s="17"/>
    </row>
    <row r="938" spans="1:37" x14ac:dyDescent="0.3">
      <c r="A938" s="97"/>
      <c r="B938" s="97"/>
      <c r="C938" s="121"/>
      <c r="D938" s="119"/>
      <c r="M938" s="70" t="b">
        <f t="shared" si="149"/>
        <v>1</v>
      </c>
      <c r="N938" s="71" t="b">
        <f t="shared" si="149"/>
        <v>1</v>
      </c>
      <c r="O938" s="71" t="b">
        <f t="shared" si="149"/>
        <v>1</v>
      </c>
      <c r="P938" s="71" t="b">
        <f t="shared" si="149"/>
        <v>1</v>
      </c>
      <c r="Q938" s="72">
        <f t="shared" si="156"/>
        <v>0</v>
      </c>
      <c r="R938" s="72"/>
      <c r="S938" s="101" t="b">
        <f t="shared" si="150"/>
        <v>1</v>
      </c>
      <c r="T938" s="75" t="b">
        <f t="shared" si="150"/>
        <v>1</v>
      </c>
      <c r="U938" s="75" t="b">
        <f t="shared" si="150"/>
        <v>1</v>
      </c>
      <c r="V938" s="75" t="b">
        <f t="shared" si="150"/>
        <v>1</v>
      </c>
      <c r="W938" s="75" t="b">
        <f t="shared" si="157"/>
        <v>1</v>
      </c>
      <c r="X938" s="75" t="b">
        <f t="shared" si="157"/>
        <v>1</v>
      </c>
      <c r="Y938" s="75" t="b">
        <f t="shared" si="157"/>
        <v>1</v>
      </c>
      <c r="Z938" s="75" t="b">
        <f t="shared" si="151"/>
        <v>1</v>
      </c>
      <c r="AA938" s="75">
        <f t="shared" si="158"/>
        <v>0</v>
      </c>
      <c r="AB938" s="75"/>
      <c r="AC938" s="77">
        <f t="shared" si="152"/>
        <v>0</v>
      </c>
      <c r="AD938" s="78"/>
      <c r="AE938" s="79">
        <f t="shared" si="153"/>
        <v>0</v>
      </c>
      <c r="AF938" s="104">
        <f t="shared" si="154"/>
        <v>0</v>
      </c>
      <c r="AG938" s="45"/>
      <c r="AH938" s="110">
        <f t="shared" si="155"/>
        <v>0</v>
      </c>
      <c r="AI938" s="21"/>
      <c r="AJ938" s="11"/>
      <c r="AK938" s="17"/>
    </row>
    <row r="939" spans="1:37" x14ac:dyDescent="0.3">
      <c r="A939" s="97"/>
      <c r="B939" s="97"/>
      <c r="C939" s="121"/>
      <c r="D939" s="119"/>
      <c r="M939" s="70" t="b">
        <f t="shared" si="149"/>
        <v>1</v>
      </c>
      <c r="N939" s="71" t="b">
        <f t="shared" si="149"/>
        <v>1</v>
      </c>
      <c r="O939" s="71" t="b">
        <f t="shared" si="149"/>
        <v>1</v>
      </c>
      <c r="P939" s="71" t="b">
        <f t="shared" si="149"/>
        <v>1</v>
      </c>
      <c r="Q939" s="72">
        <f t="shared" si="156"/>
        <v>0</v>
      </c>
      <c r="R939" s="72"/>
      <c r="S939" s="101" t="b">
        <f t="shared" si="150"/>
        <v>1</v>
      </c>
      <c r="T939" s="75" t="b">
        <f t="shared" si="150"/>
        <v>1</v>
      </c>
      <c r="U939" s="75" t="b">
        <f t="shared" si="150"/>
        <v>1</v>
      </c>
      <c r="V939" s="75" t="b">
        <f t="shared" si="150"/>
        <v>1</v>
      </c>
      <c r="W939" s="75" t="b">
        <f t="shared" si="157"/>
        <v>1</v>
      </c>
      <c r="X939" s="75" t="b">
        <f t="shared" si="157"/>
        <v>1</v>
      </c>
      <c r="Y939" s="75" t="b">
        <f t="shared" si="157"/>
        <v>1</v>
      </c>
      <c r="Z939" s="75" t="b">
        <f t="shared" si="151"/>
        <v>1</v>
      </c>
      <c r="AA939" s="75">
        <f t="shared" si="158"/>
        <v>0</v>
      </c>
      <c r="AB939" s="75"/>
      <c r="AC939" s="77">
        <f t="shared" si="152"/>
        <v>0</v>
      </c>
      <c r="AD939" s="78"/>
      <c r="AE939" s="79">
        <f t="shared" si="153"/>
        <v>0</v>
      </c>
      <c r="AF939" s="104">
        <f t="shared" si="154"/>
        <v>0</v>
      </c>
      <c r="AG939" s="45"/>
      <c r="AH939" s="110">
        <f t="shared" si="155"/>
        <v>0</v>
      </c>
      <c r="AI939" s="21"/>
      <c r="AJ939" s="11"/>
      <c r="AK939" s="17"/>
    </row>
    <row r="940" spans="1:37" x14ac:dyDescent="0.3">
      <c r="A940" s="97"/>
      <c r="B940" s="97"/>
      <c r="C940" s="121"/>
      <c r="D940" s="119"/>
      <c r="M940" s="70" t="b">
        <f t="shared" si="149"/>
        <v>1</v>
      </c>
      <c r="N940" s="71" t="b">
        <f t="shared" si="149"/>
        <v>1</v>
      </c>
      <c r="O940" s="71" t="b">
        <f t="shared" si="149"/>
        <v>1</v>
      </c>
      <c r="P940" s="71" t="b">
        <f t="shared" si="149"/>
        <v>1</v>
      </c>
      <c r="Q940" s="72">
        <f t="shared" si="156"/>
        <v>0</v>
      </c>
      <c r="R940" s="72"/>
      <c r="S940" s="101" t="b">
        <f t="shared" si="150"/>
        <v>1</v>
      </c>
      <c r="T940" s="75" t="b">
        <f t="shared" si="150"/>
        <v>1</v>
      </c>
      <c r="U940" s="75" t="b">
        <f t="shared" si="150"/>
        <v>1</v>
      </c>
      <c r="V940" s="75" t="b">
        <f t="shared" si="150"/>
        <v>1</v>
      </c>
      <c r="W940" s="75" t="b">
        <f t="shared" si="157"/>
        <v>1</v>
      </c>
      <c r="X940" s="75" t="b">
        <f t="shared" si="157"/>
        <v>1</v>
      </c>
      <c r="Y940" s="75" t="b">
        <f t="shared" si="157"/>
        <v>1</v>
      </c>
      <c r="Z940" s="75" t="b">
        <f t="shared" si="151"/>
        <v>1</v>
      </c>
      <c r="AA940" s="75">
        <f t="shared" si="158"/>
        <v>0</v>
      </c>
      <c r="AB940" s="75"/>
      <c r="AC940" s="77">
        <f t="shared" si="152"/>
        <v>0</v>
      </c>
      <c r="AD940" s="78"/>
      <c r="AE940" s="79">
        <f t="shared" si="153"/>
        <v>0</v>
      </c>
      <c r="AF940" s="104">
        <f t="shared" si="154"/>
        <v>0</v>
      </c>
      <c r="AG940" s="45"/>
      <c r="AH940" s="110">
        <f t="shared" si="155"/>
        <v>0</v>
      </c>
      <c r="AI940" s="21"/>
      <c r="AJ940" s="11"/>
      <c r="AK940" s="17"/>
    </row>
    <row r="941" spans="1:37" x14ac:dyDescent="0.3">
      <c r="A941" s="97"/>
      <c r="B941" s="97"/>
      <c r="C941" s="121"/>
      <c r="D941" s="119"/>
      <c r="M941" s="70" t="b">
        <f t="shared" si="149"/>
        <v>1</v>
      </c>
      <c r="N941" s="71" t="b">
        <f t="shared" si="149"/>
        <v>1</v>
      </c>
      <c r="O941" s="71" t="b">
        <f t="shared" si="149"/>
        <v>1</v>
      </c>
      <c r="P941" s="71" t="b">
        <f t="shared" si="149"/>
        <v>1</v>
      </c>
      <c r="Q941" s="72">
        <f t="shared" si="156"/>
        <v>0</v>
      </c>
      <c r="R941" s="72"/>
      <c r="S941" s="101" t="b">
        <f t="shared" si="150"/>
        <v>1</v>
      </c>
      <c r="T941" s="75" t="b">
        <f t="shared" si="150"/>
        <v>1</v>
      </c>
      <c r="U941" s="75" t="b">
        <f t="shared" si="150"/>
        <v>1</v>
      </c>
      <c r="V941" s="75" t="b">
        <f t="shared" si="150"/>
        <v>1</v>
      </c>
      <c r="W941" s="75" t="b">
        <f t="shared" si="157"/>
        <v>1</v>
      </c>
      <c r="X941" s="75" t="b">
        <f t="shared" si="157"/>
        <v>1</v>
      </c>
      <c r="Y941" s="75" t="b">
        <f t="shared" si="157"/>
        <v>1</v>
      </c>
      <c r="Z941" s="75" t="b">
        <f t="shared" si="151"/>
        <v>1</v>
      </c>
      <c r="AA941" s="75">
        <f t="shared" si="158"/>
        <v>0</v>
      </c>
      <c r="AB941" s="75"/>
      <c r="AC941" s="77">
        <f t="shared" si="152"/>
        <v>0</v>
      </c>
      <c r="AD941" s="78"/>
      <c r="AE941" s="79">
        <f t="shared" si="153"/>
        <v>0</v>
      </c>
      <c r="AF941" s="104">
        <f t="shared" si="154"/>
        <v>0</v>
      </c>
      <c r="AG941" s="45"/>
      <c r="AH941" s="110">
        <f t="shared" si="155"/>
        <v>0</v>
      </c>
      <c r="AI941" s="21"/>
      <c r="AJ941" s="11"/>
      <c r="AK941" s="17"/>
    </row>
    <row r="942" spans="1:37" x14ac:dyDescent="0.3">
      <c r="A942" s="97"/>
      <c r="B942" s="97"/>
      <c r="C942" s="121"/>
      <c r="D942" s="119"/>
      <c r="M942" s="70" t="b">
        <f t="shared" si="149"/>
        <v>1</v>
      </c>
      <c r="N942" s="71" t="b">
        <f t="shared" si="149"/>
        <v>1</v>
      </c>
      <c r="O942" s="71" t="b">
        <f t="shared" si="149"/>
        <v>1</v>
      </c>
      <c r="P942" s="71" t="b">
        <f t="shared" si="149"/>
        <v>1</v>
      </c>
      <c r="Q942" s="72">
        <f t="shared" si="156"/>
        <v>0</v>
      </c>
      <c r="R942" s="72"/>
      <c r="S942" s="101" t="b">
        <f t="shared" si="150"/>
        <v>1</v>
      </c>
      <c r="T942" s="75" t="b">
        <f t="shared" si="150"/>
        <v>1</v>
      </c>
      <c r="U942" s="75" t="b">
        <f t="shared" si="150"/>
        <v>1</v>
      </c>
      <c r="V942" s="75" t="b">
        <f t="shared" si="150"/>
        <v>1</v>
      </c>
      <c r="W942" s="75" t="b">
        <f t="shared" si="157"/>
        <v>1</v>
      </c>
      <c r="X942" s="75" t="b">
        <f t="shared" si="157"/>
        <v>1</v>
      </c>
      <c r="Y942" s="75" t="b">
        <f t="shared" si="157"/>
        <v>1</v>
      </c>
      <c r="Z942" s="75" t="b">
        <f t="shared" si="151"/>
        <v>1</v>
      </c>
      <c r="AA942" s="75">
        <f t="shared" si="158"/>
        <v>0</v>
      </c>
      <c r="AB942" s="75"/>
      <c r="AC942" s="77">
        <f t="shared" si="152"/>
        <v>0</v>
      </c>
      <c r="AD942" s="78"/>
      <c r="AE942" s="79">
        <f t="shared" si="153"/>
        <v>0</v>
      </c>
      <c r="AF942" s="104">
        <f t="shared" si="154"/>
        <v>0</v>
      </c>
      <c r="AG942" s="45"/>
      <c r="AH942" s="110">
        <f t="shared" si="155"/>
        <v>0</v>
      </c>
      <c r="AI942" s="21"/>
      <c r="AJ942" s="11"/>
      <c r="AK942" s="17"/>
    </row>
    <row r="943" spans="1:37" x14ac:dyDescent="0.3">
      <c r="A943" s="97"/>
      <c r="B943" s="97"/>
      <c r="C943" s="121"/>
      <c r="D943" s="119"/>
      <c r="M943" s="70" t="b">
        <f t="shared" si="149"/>
        <v>1</v>
      </c>
      <c r="N943" s="71" t="b">
        <f t="shared" si="149"/>
        <v>1</v>
      </c>
      <c r="O943" s="71" t="b">
        <f t="shared" si="149"/>
        <v>1</v>
      </c>
      <c r="P943" s="71" t="b">
        <f t="shared" si="149"/>
        <v>1</v>
      </c>
      <c r="Q943" s="72">
        <f t="shared" si="156"/>
        <v>0</v>
      </c>
      <c r="R943" s="72"/>
      <c r="S943" s="101" t="b">
        <f t="shared" si="150"/>
        <v>1</v>
      </c>
      <c r="T943" s="75" t="b">
        <f t="shared" si="150"/>
        <v>1</v>
      </c>
      <c r="U943" s="75" t="b">
        <f t="shared" si="150"/>
        <v>1</v>
      </c>
      <c r="V943" s="75" t="b">
        <f t="shared" si="150"/>
        <v>1</v>
      </c>
      <c r="W943" s="75" t="b">
        <f t="shared" si="157"/>
        <v>1</v>
      </c>
      <c r="X943" s="75" t="b">
        <f t="shared" si="157"/>
        <v>1</v>
      </c>
      <c r="Y943" s="75" t="b">
        <f t="shared" si="157"/>
        <v>1</v>
      </c>
      <c r="Z943" s="75" t="b">
        <f t="shared" si="151"/>
        <v>1</v>
      </c>
      <c r="AA943" s="75">
        <f t="shared" si="158"/>
        <v>0</v>
      </c>
      <c r="AB943" s="75"/>
      <c r="AC943" s="77">
        <f t="shared" si="152"/>
        <v>0</v>
      </c>
      <c r="AD943" s="78"/>
      <c r="AE943" s="79">
        <f t="shared" si="153"/>
        <v>0</v>
      </c>
      <c r="AF943" s="104">
        <f t="shared" si="154"/>
        <v>0</v>
      </c>
      <c r="AG943" s="45"/>
      <c r="AH943" s="110">
        <f t="shared" si="155"/>
        <v>0</v>
      </c>
      <c r="AI943" s="21"/>
      <c r="AJ943" s="11"/>
      <c r="AK943" s="17"/>
    </row>
    <row r="944" spans="1:37" x14ac:dyDescent="0.3">
      <c r="A944" s="97"/>
      <c r="B944" s="97"/>
      <c r="C944" s="121"/>
      <c r="D944" s="119"/>
      <c r="M944" s="70" t="b">
        <f t="shared" si="149"/>
        <v>1</v>
      </c>
      <c r="N944" s="71" t="b">
        <f t="shared" si="149"/>
        <v>1</v>
      </c>
      <c r="O944" s="71" t="b">
        <f t="shared" si="149"/>
        <v>1</v>
      </c>
      <c r="P944" s="71" t="b">
        <f t="shared" si="149"/>
        <v>1</v>
      </c>
      <c r="Q944" s="72">
        <f t="shared" si="156"/>
        <v>0</v>
      </c>
      <c r="R944" s="72"/>
      <c r="S944" s="101" t="b">
        <f t="shared" si="150"/>
        <v>1</v>
      </c>
      <c r="T944" s="75" t="b">
        <f t="shared" si="150"/>
        <v>1</v>
      </c>
      <c r="U944" s="75" t="b">
        <f t="shared" si="150"/>
        <v>1</v>
      </c>
      <c r="V944" s="75" t="b">
        <f t="shared" si="150"/>
        <v>1</v>
      </c>
      <c r="W944" s="75" t="b">
        <f t="shared" si="157"/>
        <v>1</v>
      </c>
      <c r="X944" s="75" t="b">
        <f t="shared" si="157"/>
        <v>1</v>
      </c>
      <c r="Y944" s="75" t="b">
        <f t="shared" si="157"/>
        <v>1</v>
      </c>
      <c r="Z944" s="75" t="b">
        <f t="shared" si="151"/>
        <v>1</v>
      </c>
      <c r="AA944" s="75">
        <f t="shared" si="158"/>
        <v>0</v>
      </c>
      <c r="AB944" s="75"/>
      <c r="AC944" s="77">
        <f t="shared" si="152"/>
        <v>0</v>
      </c>
      <c r="AD944" s="78"/>
      <c r="AE944" s="79">
        <f t="shared" si="153"/>
        <v>0</v>
      </c>
      <c r="AF944" s="104">
        <f t="shared" si="154"/>
        <v>0</v>
      </c>
      <c r="AG944" s="45"/>
      <c r="AH944" s="110">
        <f t="shared" si="155"/>
        <v>0</v>
      </c>
      <c r="AI944" s="21"/>
      <c r="AJ944" s="11"/>
      <c r="AK944" s="17"/>
    </row>
    <row r="945" spans="1:37" x14ac:dyDescent="0.3">
      <c r="A945" s="97"/>
      <c r="B945" s="97"/>
      <c r="C945" s="121"/>
      <c r="D945" s="119"/>
      <c r="M945" s="70" t="b">
        <f t="shared" si="149"/>
        <v>1</v>
      </c>
      <c r="N945" s="71" t="b">
        <f t="shared" si="149"/>
        <v>1</v>
      </c>
      <c r="O945" s="71" t="b">
        <f t="shared" si="149"/>
        <v>1</v>
      </c>
      <c r="P945" s="71" t="b">
        <f t="shared" si="149"/>
        <v>1</v>
      </c>
      <c r="Q945" s="72">
        <f t="shared" si="156"/>
        <v>0</v>
      </c>
      <c r="R945" s="72"/>
      <c r="S945" s="101" t="b">
        <f t="shared" si="150"/>
        <v>1</v>
      </c>
      <c r="T945" s="75" t="b">
        <f t="shared" si="150"/>
        <v>1</v>
      </c>
      <c r="U945" s="75" t="b">
        <f t="shared" si="150"/>
        <v>1</v>
      </c>
      <c r="V945" s="75" t="b">
        <f t="shared" si="150"/>
        <v>1</v>
      </c>
      <c r="W945" s="75" t="b">
        <f t="shared" si="157"/>
        <v>1</v>
      </c>
      <c r="X945" s="75" t="b">
        <f t="shared" si="157"/>
        <v>1</v>
      </c>
      <c r="Y945" s="75" t="b">
        <f t="shared" si="157"/>
        <v>1</v>
      </c>
      <c r="Z945" s="75" t="b">
        <f t="shared" si="151"/>
        <v>1</v>
      </c>
      <c r="AA945" s="75">
        <f t="shared" si="158"/>
        <v>0</v>
      </c>
      <c r="AB945" s="75"/>
      <c r="AC945" s="77">
        <f t="shared" si="152"/>
        <v>0</v>
      </c>
      <c r="AD945" s="78"/>
      <c r="AE945" s="79">
        <f t="shared" si="153"/>
        <v>0</v>
      </c>
      <c r="AF945" s="104">
        <f t="shared" si="154"/>
        <v>0</v>
      </c>
      <c r="AG945" s="45"/>
      <c r="AH945" s="110">
        <f t="shared" si="155"/>
        <v>0</v>
      </c>
      <c r="AI945" s="21"/>
      <c r="AJ945" s="11"/>
      <c r="AK945" s="17"/>
    </row>
    <row r="946" spans="1:37" x14ac:dyDescent="0.3">
      <c r="A946" s="97"/>
      <c r="B946" s="97"/>
      <c r="C946" s="121"/>
      <c r="D946" s="119"/>
      <c r="M946" s="70" t="b">
        <f t="shared" si="149"/>
        <v>1</v>
      </c>
      <c r="N946" s="71" t="b">
        <f t="shared" si="149"/>
        <v>1</v>
      </c>
      <c r="O946" s="71" t="b">
        <f t="shared" si="149"/>
        <v>1</v>
      </c>
      <c r="P946" s="71" t="b">
        <f t="shared" si="149"/>
        <v>1</v>
      </c>
      <c r="Q946" s="72">
        <f t="shared" si="156"/>
        <v>0</v>
      </c>
      <c r="R946" s="72"/>
      <c r="S946" s="101" t="b">
        <f t="shared" si="150"/>
        <v>1</v>
      </c>
      <c r="T946" s="75" t="b">
        <f t="shared" si="150"/>
        <v>1</v>
      </c>
      <c r="U946" s="75" t="b">
        <f t="shared" si="150"/>
        <v>1</v>
      </c>
      <c r="V946" s="75" t="b">
        <f t="shared" si="150"/>
        <v>1</v>
      </c>
      <c r="W946" s="75" t="b">
        <f t="shared" si="157"/>
        <v>1</v>
      </c>
      <c r="X946" s="75" t="b">
        <f t="shared" si="157"/>
        <v>1</v>
      </c>
      <c r="Y946" s="75" t="b">
        <f t="shared" si="157"/>
        <v>1</v>
      </c>
      <c r="Z946" s="75" t="b">
        <f t="shared" si="151"/>
        <v>1</v>
      </c>
      <c r="AA946" s="75">
        <f t="shared" si="158"/>
        <v>0</v>
      </c>
      <c r="AB946" s="75"/>
      <c r="AC946" s="77">
        <f t="shared" si="152"/>
        <v>0</v>
      </c>
      <c r="AD946" s="78"/>
      <c r="AE946" s="79">
        <f t="shared" si="153"/>
        <v>0</v>
      </c>
      <c r="AF946" s="104">
        <f t="shared" si="154"/>
        <v>0</v>
      </c>
      <c r="AG946" s="45"/>
      <c r="AH946" s="110">
        <f t="shared" si="155"/>
        <v>0</v>
      </c>
      <c r="AI946" s="21"/>
      <c r="AJ946" s="11"/>
      <c r="AK946" s="17"/>
    </row>
    <row r="947" spans="1:37" x14ac:dyDescent="0.3">
      <c r="A947" s="97"/>
      <c r="B947" s="97"/>
      <c r="C947" s="121"/>
      <c r="D947" s="119"/>
      <c r="M947" s="70" t="b">
        <f t="shared" si="149"/>
        <v>1</v>
      </c>
      <c r="N947" s="71" t="b">
        <f t="shared" si="149"/>
        <v>1</v>
      </c>
      <c r="O947" s="71" t="b">
        <f t="shared" si="149"/>
        <v>1</v>
      </c>
      <c r="P947" s="71" t="b">
        <f t="shared" si="149"/>
        <v>1</v>
      </c>
      <c r="Q947" s="72">
        <f t="shared" si="156"/>
        <v>0</v>
      </c>
      <c r="R947" s="72"/>
      <c r="S947" s="101" t="b">
        <f t="shared" si="150"/>
        <v>1</v>
      </c>
      <c r="T947" s="75" t="b">
        <f t="shared" si="150"/>
        <v>1</v>
      </c>
      <c r="U947" s="75" t="b">
        <f t="shared" si="150"/>
        <v>1</v>
      </c>
      <c r="V947" s="75" t="b">
        <f t="shared" si="150"/>
        <v>1</v>
      </c>
      <c r="W947" s="75" t="b">
        <f t="shared" si="157"/>
        <v>1</v>
      </c>
      <c r="X947" s="75" t="b">
        <f t="shared" si="157"/>
        <v>1</v>
      </c>
      <c r="Y947" s="75" t="b">
        <f t="shared" si="157"/>
        <v>1</v>
      </c>
      <c r="Z947" s="75" t="b">
        <f t="shared" si="151"/>
        <v>1</v>
      </c>
      <c r="AA947" s="75">
        <f t="shared" si="158"/>
        <v>0</v>
      </c>
      <c r="AB947" s="75"/>
      <c r="AC947" s="77">
        <f t="shared" si="152"/>
        <v>0</v>
      </c>
      <c r="AD947" s="78"/>
      <c r="AE947" s="79">
        <f t="shared" si="153"/>
        <v>0</v>
      </c>
      <c r="AF947" s="104">
        <f t="shared" si="154"/>
        <v>0</v>
      </c>
      <c r="AG947" s="45"/>
      <c r="AH947" s="110">
        <f t="shared" si="155"/>
        <v>0</v>
      </c>
      <c r="AI947" s="21"/>
      <c r="AJ947" s="11"/>
      <c r="AK947" s="17"/>
    </row>
    <row r="948" spans="1:37" x14ac:dyDescent="0.3">
      <c r="A948" s="97"/>
      <c r="B948" s="97"/>
      <c r="C948" s="121"/>
      <c r="D948" s="119"/>
      <c r="M948" s="70" t="b">
        <f t="shared" si="149"/>
        <v>1</v>
      </c>
      <c r="N948" s="71" t="b">
        <f t="shared" si="149"/>
        <v>1</v>
      </c>
      <c r="O948" s="71" t="b">
        <f t="shared" si="149"/>
        <v>1</v>
      </c>
      <c r="P948" s="71" t="b">
        <f t="shared" si="149"/>
        <v>1</v>
      </c>
      <c r="Q948" s="72">
        <f t="shared" si="156"/>
        <v>0</v>
      </c>
      <c r="R948" s="72"/>
      <c r="S948" s="101" t="b">
        <f t="shared" si="150"/>
        <v>1</v>
      </c>
      <c r="T948" s="75" t="b">
        <f t="shared" si="150"/>
        <v>1</v>
      </c>
      <c r="U948" s="75" t="b">
        <f t="shared" si="150"/>
        <v>1</v>
      </c>
      <c r="V948" s="75" t="b">
        <f t="shared" si="150"/>
        <v>1</v>
      </c>
      <c r="W948" s="75" t="b">
        <f t="shared" si="157"/>
        <v>1</v>
      </c>
      <c r="X948" s="75" t="b">
        <f t="shared" si="157"/>
        <v>1</v>
      </c>
      <c r="Y948" s="75" t="b">
        <f t="shared" si="157"/>
        <v>1</v>
      </c>
      <c r="Z948" s="75" t="b">
        <f t="shared" si="151"/>
        <v>1</v>
      </c>
      <c r="AA948" s="75">
        <f t="shared" si="158"/>
        <v>0</v>
      </c>
      <c r="AB948" s="75"/>
      <c r="AC948" s="77">
        <f t="shared" si="152"/>
        <v>0</v>
      </c>
      <c r="AD948" s="78"/>
      <c r="AE948" s="79">
        <f t="shared" si="153"/>
        <v>0</v>
      </c>
      <c r="AF948" s="104">
        <f t="shared" si="154"/>
        <v>0</v>
      </c>
      <c r="AG948" s="45"/>
      <c r="AH948" s="110">
        <f t="shared" si="155"/>
        <v>0</v>
      </c>
      <c r="AI948" s="21"/>
      <c r="AJ948" s="11"/>
      <c r="AK948" s="17"/>
    </row>
    <row r="949" spans="1:37" x14ac:dyDescent="0.3">
      <c r="A949" s="97"/>
      <c r="B949" s="97"/>
      <c r="C949" s="121"/>
      <c r="D949" s="119"/>
      <c r="M949" s="70" t="b">
        <f t="shared" si="149"/>
        <v>1</v>
      </c>
      <c r="N949" s="71" t="b">
        <f t="shared" si="149"/>
        <v>1</v>
      </c>
      <c r="O949" s="71" t="b">
        <f t="shared" si="149"/>
        <v>1</v>
      </c>
      <c r="P949" s="71" t="b">
        <f t="shared" si="149"/>
        <v>1</v>
      </c>
      <c r="Q949" s="72">
        <f t="shared" si="156"/>
        <v>0</v>
      </c>
      <c r="R949" s="72"/>
      <c r="S949" s="101" t="b">
        <f t="shared" si="150"/>
        <v>1</v>
      </c>
      <c r="T949" s="75" t="b">
        <f t="shared" si="150"/>
        <v>1</v>
      </c>
      <c r="U949" s="75" t="b">
        <f t="shared" si="150"/>
        <v>1</v>
      </c>
      <c r="V949" s="75" t="b">
        <f t="shared" si="150"/>
        <v>1</v>
      </c>
      <c r="W949" s="75" t="b">
        <f t="shared" si="157"/>
        <v>1</v>
      </c>
      <c r="X949" s="75" t="b">
        <f t="shared" si="157"/>
        <v>1</v>
      </c>
      <c r="Y949" s="75" t="b">
        <f t="shared" si="157"/>
        <v>1</v>
      </c>
      <c r="Z949" s="75" t="b">
        <f t="shared" si="151"/>
        <v>1</v>
      </c>
      <c r="AA949" s="75">
        <f t="shared" si="158"/>
        <v>0</v>
      </c>
      <c r="AB949" s="75"/>
      <c r="AC949" s="77">
        <f t="shared" si="152"/>
        <v>0</v>
      </c>
      <c r="AD949" s="78"/>
      <c r="AE949" s="79">
        <f t="shared" si="153"/>
        <v>0</v>
      </c>
      <c r="AF949" s="104">
        <f t="shared" si="154"/>
        <v>0</v>
      </c>
      <c r="AG949" s="45"/>
      <c r="AH949" s="110">
        <f t="shared" si="155"/>
        <v>0</v>
      </c>
      <c r="AI949" s="21"/>
      <c r="AJ949" s="11"/>
      <c r="AK949" s="17"/>
    </row>
    <row r="950" spans="1:37" x14ac:dyDescent="0.3">
      <c r="A950" s="97"/>
      <c r="B950" s="97"/>
      <c r="C950" s="121"/>
      <c r="D950" s="119"/>
      <c r="M950" s="70" t="b">
        <f t="shared" si="149"/>
        <v>1</v>
      </c>
      <c r="N950" s="71" t="b">
        <f t="shared" si="149"/>
        <v>1</v>
      </c>
      <c r="O950" s="71" t="b">
        <f t="shared" si="149"/>
        <v>1</v>
      </c>
      <c r="P950" s="71" t="b">
        <f t="shared" si="149"/>
        <v>1</v>
      </c>
      <c r="Q950" s="72">
        <f t="shared" si="156"/>
        <v>0</v>
      </c>
      <c r="R950" s="72"/>
      <c r="S950" s="101" t="b">
        <f t="shared" si="150"/>
        <v>1</v>
      </c>
      <c r="T950" s="75" t="b">
        <f t="shared" si="150"/>
        <v>1</v>
      </c>
      <c r="U950" s="75" t="b">
        <f t="shared" si="150"/>
        <v>1</v>
      </c>
      <c r="V950" s="75" t="b">
        <f t="shared" si="150"/>
        <v>1</v>
      </c>
      <c r="W950" s="75" t="b">
        <f t="shared" si="157"/>
        <v>1</v>
      </c>
      <c r="X950" s="75" t="b">
        <f t="shared" si="157"/>
        <v>1</v>
      </c>
      <c r="Y950" s="75" t="b">
        <f t="shared" si="157"/>
        <v>1</v>
      </c>
      <c r="Z950" s="75" t="b">
        <f t="shared" si="151"/>
        <v>1</v>
      </c>
      <c r="AA950" s="75">
        <f t="shared" si="158"/>
        <v>0</v>
      </c>
      <c r="AB950" s="75"/>
      <c r="AC950" s="77">
        <f t="shared" si="152"/>
        <v>0</v>
      </c>
      <c r="AD950" s="78"/>
      <c r="AE950" s="79">
        <f t="shared" si="153"/>
        <v>0</v>
      </c>
      <c r="AF950" s="104">
        <f t="shared" si="154"/>
        <v>0</v>
      </c>
      <c r="AG950" s="45"/>
      <c r="AH950" s="110">
        <f t="shared" si="155"/>
        <v>0</v>
      </c>
      <c r="AI950" s="21"/>
      <c r="AJ950" s="11"/>
      <c r="AK950" s="17"/>
    </row>
    <row r="951" spans="1:37" x14ac:dyDescent="0.3">
      <c r="A951" s="97"/>
      <c r="B951" s="97"/>
      <c r="C951" s="121"/>
      <c r="D951" s="119"/>
      <c r="M951" s="70" t="b">
        <f t="shared" si="149"/>
        <v>1</v>
      </c>
      <c r="N951" s="71" t="b">
        <f t="shared" si="149"/>
        <v>1</v>
      </c>
      <c r="O951" s="71" t="b">
        <f t="shared" si="149"/>
        <v>1</v>
      </c>
      <c r="P951" s="71" t="b">
        <f t="shared" si="149"/>
        <v>1</v>
      </c>
      <c r="Q951" s="72">
        <f t="shared" si="156"/>
        <v>0</v>
      </c>
      <c r="R951" s="72"/>
      <c r="S951" s="101" t="b">
        <f t="shared" si="150"/>
        <v>1</v>
      </c>
      <c r="T951" s="75" t="b">
        <f t="shared" si="150"/>
        <v>1</v>
      </c>
      <c r="U951" s="75" t="b">
        <f t="shared" si="150"/>
        <v>1</v>
      </c>
      <c r="V951" s="75" t="b">
        <f t="shared" si="150"/>
        <v>1</v>
      </c>
      <c r="W951" s="75" t="b">
        <f t="shared" si="157"/>
        <v>1</v>
      </c>
      <c r="X951" s="75" t="b">
        <f t="shared" si="157"/>
        <v>1</v>
      </c>
      <c r="Y951" s="75" t="b">
        <f t="shared" si="157"/>
        <v>1</v>
      </c>
      <c r="Z951" s="75" t="b">
        <f t="shared" si="151"/>
        <v>1</v>
      </c>
      <c r="AA951" s="75">
        <f t="shared" si="158"/>
        <v>0</v>
      </c>
      <c r="AB951" s="75"/>
      <c r="AC951" s="77">
        <f t="shared" si="152"/>
        <v>0</v>
      </c>
      <c r="AD951" s="78"/>
      <c r="AE951" s="79">
        <f t="shared" si="153"/>
        <v>0</v>
      </c>
      <c r="AF951" s="104">
        <f t="shared" si="154"/>
        <v>0</v>
      </c>
      <c r="AG951" s="45"/>
      <c r="AH951" s="110">
        <f t="shared" si="155"/>
        <v>0</v>
      </c>
      <c r="AI951" s="21"/>
      <c r="AJ951" s="11"/>
      <c r="AK951" s="17"/>
    </row>
    <row r="952" spans="1:37" x14ac:dyDescent="0.3">
      <c r="A952" s="97"/>
      <c r="B952" s="97"/>
      <c r="C952" s="121"/>
      <c r="D952" s="119"/>
      <c r="M952" s="70" t="b">
        <f t="shared" si="149"/>
        <v>1</v>
      </c>
      <c r="N952" s="71" t="b">
        <f t="shared" si="149"/>
        <v>1</v>
      </c>
      <c r="O952" s="71" t="b">
        <f t="shared" si="149"/>
        <v>1</v>
      </c>
      <c r="P952" s="71" t="b">
        <f t="shared" si="149"/>
        <v>1</v>
      </c>
      <c r="Q952" s="72">
        <f t="shared" si="156"/>
        <v>0</v>
      </c>
      <c r="R952" s="72"/>
      <c r="S952" s="101" t="b">
        <f t="shared" si="150"/>
        <v>1</v>
      </c>
      <c r="T952" s="75" t="b">
        <f t="shared" si="150"/>
        <v>1</v>
      </c>
      <c r="U952" s="75" t="b">
        <f t="shared" si="150"/>
        <v>1</v>
      </c>
      <c r="V952" s="75" t="b">
        <f t="shared" si="150"/>
        <v>1</v>
      </c>
      <c r="W952" s="75" t="b">
        <f t="shared" si="157"/>
        <v>1</v>
      </c>
      <c r="X952" s="75" t="b">
        <f t="shared" si="157"/>
        <v>1</v>
      </c>
      <c r="Y952" s="75" t="b">
        <f t="shared" si="157"/>
        <v>1</v>
      </c>
      <c r="Z952" s="75" t="b">
        <f t="shared" si="151"/>
        <v>1</v>
      </c>
      <c r="AA952" s="75">
        <f t="shared" si="158"/>
        <v>0</v>
      </c>
      <c r="AB952" s="75"/>
      <c r="AC952" s="77">
        <f t="shared" si="152"/>
        <v>0</v>
      </c>
      <c r="AD952" s="78"/>
      <c r="AE952" s="79">
        <f t="shared" si="153"/>
        <v>0</v>
      </c>
      <c r="AF952" s="104">
        <f t="shared" si="154"/>
        <v>0</v>
      </c>
      <c r="AG952" s="45"/>
      <c r="AH952" s="110">
        <f t="shared" si="155"/>
        <v>0</v>
      </c>
      <c r="AI952" s="21"/>
      <c r="AJ952" s="11"/>
      <c r="AK952" s="17"/>
    </row>
    <row r="953" spans="1:37" x14ac:dyDescent="0.3">
      <c r="A953" s="97"/>
      <c r="B953" s="97"/>
      <c r="C953" s="121"/>
      <c r="D953" s="119"/>
      <c r="M953" s="70" t="b">
        <f t="shared" si="149"/>
        <v>1</v>
      </c>
      <c r="N953" s="71" t="b">
        <f t="shared" si="149"/>
        <v>1</v>
      </c>
      <c r="O953" s="71" t="b">
        <f t="shared" si="149"/>
        <v>1</v>
      </c>
      <c r="P953" s="71" t="b">
        <f t="shared" si="149"/>
        <v>1</v>
      </c>
      <c r="Q953" s="72">
        <f t="shared" si="156"/>
        <v>0</v>
      </c>
      <c r="R953" s="72"/>
      <c r="S953" s="101" t="b">
        <f t="shared" si="150"/>
        <v>1</v>
      </c>
      <c r="T953" s="75" t="b">
        <f t="shared" si="150"/>
        <v>1</v>
      </c>
      <c r="U953" s="75" t="b">
        <f t="shared" si="150"/>
        <v>1</v>
      </c>
      <c r="V953" s="75" t="b">
        <f t="shared" si="150"/>
        <v>1</v>
      </c>
      <c r="W953" s="75" t="b">
        <f t="shared" si="157"/>
        <v>1</v>
      </c>
      <c r="X953" s="75" t="b">
        <f t="shared" si="157"/>
        <v>1</v>
      </c>
      <c r="Y953" s="75" t="b">
        <f t="shared" si="157"/>
        <v>1</v>
      </c>
      <c r="Z953" s="75" t="b">
        <f t="shared" si="151"/>
        <v>1</v>
      </c>
      <c r="AA953" s="75">
        <f t="shared" si="158"/>
        <v>0</v>
      </c>
      <c r="AB953" s="75"/>
      <c r="AC953" s="77">
        <f t="shared" si="152"/>
        <v>0</v>
      </c>
      <c r="AD953" s="78"/>
      <c r="AE953" s="79">
        <f t="shared" si="153"/>
        <v>0</v>
      </c>
      <c r="AF953" s="104">
        <f t="shared" si="154"/>
        <v>0</v>
      </c>
      <c r="AG953" s="45"/>
      <c r="AH953" s="110">
        <f t="shared" si="155"/>
        <v>0</v>
      </c>
      <c r="AI953" s="21"/>
      <c r="AJ953" s="11"/>
      <c r="AK953" s="17"/>
    </row>
    <row r="954" spans="1:37" x14ac:dyDescent="0.3">
      <c r="A954" s="97"/>
      <c r="B954" s="97"/>
      <c r="C954" s="121"/>
      <c r="D954" s="119"/>
      <c r="M954" s="70" t="b">
        <f t="shared" si="149"/>
        <v>1</v>
      </c>
      <c r="N954" s="71" t="b">
        <f t="shared" si="149"/>
        <v>1</v>
      </c>
      <c r="O954" s="71" t="b">
        <f t="shared" si="149"/>
        <v>1</v>
      </c>
      <c r="P954" s="71" t="b">
        <f t="shared" si="149"/>
        <v>1</v>
      </c>
      <c r="Q954" s="72">
        <f t="shared" si="156"/>
        <v>0</v>
      </c>
      <c r="R954" s="72"/>
      <c r="S954" s="101" t="b">
        <f t="shared" si="150"/>
        <v>1</v>
      </c>
      <c r="T954" s="75" t="b">
        <f t="shared" si="150"/>
        <v>1</v>
      </c>
      <c r="U954" s="75" t="b">
        <f t="shared" si="150"/>
        <v>1</v>
      </c>
      <c r="V954" s="75" t="b">
        <f t="shared" si="150"/>
        <v>1</v>
      </c>
      <c r="W954" s="75" t="b">
        <f t="shared" si="157"/>
        <v>1</v>
      </c>
      <c r="X954" s="75" t="b">
        <f t="shared" si="157"/>
        <v>1</v>
      </c>
      <c r="Y954" s="75" t="b">
        <f t="shared" si="157"/>
        <v>1</v>
      </c>
      <c r="Z954" s="75" t="b">
        <f t="shared" si="151"/>
        <v>1</v>
      </c>
      <c r="AA954" s="75">
        <f t="shared" si="158"/>
        <v>0</v>
      </c>
      <c r="AB954" s="75"/>
      <c r="AC954" s="77">
        <f t="shared" si="152"/>
        <v>0</v>
      </c>
      <c r="AD954" s="78"/>
      <c r="AE954" s="79">
        <f t="shared" si="153"/>
        <v>0</v>
      </c>
      <c r="AF954" s="104">
        <f t="shared" si="154"/>
        <v>0</v>
      </c>
      <c r="AG954" s="45"/>
      <c r="AH954" s="110">
        <f t="shared" si="155"/>
        <v>0</v>
      </c>
      <c r="AI954" s="21"/>
      <c r="AJ954" s="11"/>
      <c r="AK954" s="17"/>
    </row>
    <row r="955" spans="1:37" x14ac:dyDescent="0.3">
      <c r="A955" s="97"/>
      <c r="B955" s="97"/>
      <c r="C955" s="121"/>
      <c r="D955" s="119"/>
      <c r="M955" s="70" t="b">
        <f t="shared" si="149"/>
        <v>1</v>
      </c>
      <c r="N955" s="71" t="b">
        <f t="shared" si="149"/>
        <v>1</v>
      </c>
      <c r="O955" s="71" t="b">
        <f t="shared" si="149"/>
        <v>1</v>
      </c>
      <c r="P955" s="71" t="b">
        <f t="shared" si="149"/>
        <v>1</v>
      </c>
      <c r="Q955" s="72">
        <f t="shared" si="156"/>
        <v>0</v>
      </c>
      <c r="R955" s="72"/>
      <c r="S955" s="101" t="b">
        <f t="shared" si="150"/>
        <v>1</v>
      </c>
      <c r="T955" s="75" t="b">
        <f t="shared" si="150"/>
        <v>1</v>
      </c>
      <c r="U955" s="75" t="b">
        <f t="shared" si="150"/>
        <v>1</v>
      </c>
      <c r="V955" s="75" t="b">
        <f t="shared" si="150"/>
        <v>1</v>
      </c>
      <c r="W955" s="75" t="b">
        <f t="shared" si="157"/>
        <v>1</v>
      </c>
      <c r="X955" s="75" t="b">
        <f t="shared" si="157"/>
        <v>1</v>
      </c>
      <c r="Y955" s="75" t="b">
        <f t="shared" si="157"/>
        <v>1</v>
      </c>
      <c r="Z955" s="75" t="b">
        <f t="shared" si="151"/>
        <v>1</v>
      </c>
      <c r="AA955" s="75">
        <f t="shared" si="158"/>
        <v>0</v>
      </c>
      <c r="AB955" s="75"/>
      <c r="AC955" s="77">
        <f t="shared" si="152"/>
        <v>0</v>
      </c>
      <c r="AD955" s="78"/>
      <c r="AE955" s="79">
        <f t="shared" si="153"/>
        <v>0</v>
      </c>
      <c r="AF955" s="104">
        <f t="shared" si="154"/>
        <v>0</v>
      </c>
      <c r="AG955" s="45"/>
      <c r="AH955" s="110">
        <f t="shared" si="155"/>
        <v>0</v>
      </c>
      <c r="AI955" s="21"/>
      <c r="AJ955" s="11"/>
      <c r="AK955" s="17"/>
    </row>
    <row r="956" spans="1:37" x14ac:dyDescent="0.3">
      <c r="A956" s="97"/>
      <c r="B956" s="97"/>
      <c r="C956" s="121"/>
      <c r="D956" s="119"/>
      <c r="M956" s="70" t="b">
        <f t="shared" si="149"/>
        <v>1</v>
      </c>
      <c r="N956" s="71" t="b">
        <f t="shared" si="149"/>
        <v>1</v>
      </c>
      <c r="O956" s="71" t="b">
        <f t="shared" si="149"/>
        <v>1</v>
      </c>
      <c r="P956" s="71" t="b">
        <f t="shared" si="149"/>
        <v>1</v>
      </c>
      <c r="Q956" s="72">
        <f t="shared" si="156"/>
        <v>0</v>
      </c>
      <c r="R956" s="72"/>
      <c r="S956" s="101" t="b">
        <f t="shared" si="150"/>
        <v>1</v>
      </c>
      <c r="T956" s="75" t="b">
        <f t="shared" si="150"/>
        <v>1</v>
      </c>
      <c r="U956" s="75" t="b">
        <f t="shared" si="150"/>
        <v>1</v>
      </c>
      <c r="V956" s="75" t="b">
        <f t="shared" si="150"/>
        <v>1</v>
      </c>
      <c r="W956" s="75" t="b">
        <f t="shared" si="157"/>
        <v>1</v>
      </c>
      <c r="X956" s="75" t="b">
        <f t="shared" si="157"/>
        <v>1</v>
      </c>
      <c r="Y956" s="75" t="b">
        <f t="shared" si="157"/>
        <v>1</v>
      </c>
      <c r="Z956" s="75" t="b">
        <f t="shared" si="151"/>
        <v>1</v>
      </c>
      <c r="AA956" s="75">
        <f t="shared" si="158"/>
        <v>0</v>
      </c>
      <c r="AB956" s="75"/>
      <c r="AC956" s="77">
        <f t="shared" si="152"/>
        <v>0</v>
      </c>
      <c r="AD956" s="78"/>
      <c r="AE956" s="79">
        <f t="shared" si="153"/>
        <v>0</v>
      </c>
      <c r="AF956" s="104">
        <f t="shared" si="154"/>
        <v>0</v>
      </c>
      <c r="AG956" s="45"/>
      <c r="AH956" s="110">
        <f t="shared" si="155"/>
        <v>0</v>
      </c>
      <c r="AI956" s="21"/>
      <c r="AJ956" s="11"/>
      <c r="AK956" s="17"/>
    </row>
    <row r="957" spans="1:37" x14ac:dyDescent="0.3">
      <c r="A957" s="97"/>
      <c r="B957" s="97"/>
      <c r="C957" s="121"/>
      <c r="D957" s="119"/>
      <c r="M957" s="70" t="b">
        <f t="shared" si="149"/>
        <v>1</v>
      </c>
      <c r="N957" s="71" t="b">
        <f t="shared" si="149"/>
        <v>1</v>
      </c>
      <c r="O957" s="71" t="b">
        <f t="shared" si="149"/>
        <v>1</v>
      </c>
      <c r="P957" s="71" t="b">
        <f t="shared" si="149"/>
        <v>1</v>
      </c>
      <c r="Q957" s="72">
        <f t="shared" si="156"/>
        <v>0</v>
      </c>
      <c r="R957" s="72"/>
      <c r="S957" s="101" t="b">
        <f t="shared" si="150"/>
        <v>1</v>
      </c>
      <c r="T957" s="75" t="b">
        <f t="shared" si="150"/>
        <v>1</v>
      </c>
      <c r="U957" s="75" t="b">
        <f t="shared" si="150"/>
        <v>1</v>
      </c>
      <c r="V957" s="75" t="b">
        <f t="shared" si="150"/>
        <v>1</v>
      </c>
      <c r="W957" s="75" t="b">
        <f t="shared" si="157"/>
        <v>1</v>
      </c>
      <c r="X957" s="75" t="b">
        <f t="shared" si="157"/>
        <v>1</v>
      </c>
      <c r="Y957" s="75" t="b">
        <f t="shared" si="157"/>
        <v>1</v>
      </c>
      <c r="Z957" s="75" t="b">
        <f t="shared" si="151"/>
        <v>1</v>
      </c>
      <c r="AA957" s="75">
        <f t="shared" si="158"/>
        <v>0</v>
      </c>
      <c r="AB957" s="75"/>
      <c r="AC957" s="77">
        <f t="shared" si="152"/>
        <v>0</v>
      </c>
      <c r="AD957" s="78"/>
      <c r="AE957" s="79">
        <f t="shared" si="153"/>
        <v>0</v>
      </c>
      <c r="AF957" s="104">
        <f t="shared" si="154"/>
        <v>0</v>
      </c>
      <c r="AG957" s="45"/>
      <c r="AH957" s="110">
        <f t="shared" si="155"/>
        <v>0</v>
      </c>
      <c r="AI957" s="21"/>
      <c r="AJ957" s="11"/>
      <c r="AK957" s="17"/>
    </row>
    <row r="958" spans="1:37" x14ac:dyDescent="0.3">
      <c r="A958" s="97"/>
      <c r="B958" s="97"/>
      <c r="C958" s="121"/>
      <c r="D958" s="119"/>
      <c r="M958" s="70" t="b">
        <f t="shared" si="149"/>
        <v>1</v>
      </c>
      <c r="N958" s="71" t="b">
        <f t="shared" si="149"/>
        <v>1</v>
      </c>
      <c r="O958" s="71" t="b">
        <f t="shared" si="149"/>
        <v>1</v>
      </c>
      <c r="P958" s="71" t="b">
        <f t="shared" si="149"/>
        <v>1</v>
      </c>
      <c r="Q958" s="72">
        <f t="shared" si="156"/>
        <v>0</v>
      </c>
      <c r="R958" s="72"/>
      <c r="S958" s="101" t="b">
        <f t="shared" si="150"/>
        <v>1</v>
      </c>
      <c r="T958" s="75" t="b">
        <f t="shared" si="150"/>
        <v>1</v>
      </c>
      <c r="U958" s="75" t="b">
        <f t="shared" si="150"/>
        <v>1</v>
      </c>
      <c r="V958" s="75" t="b">
        <f t="shared" si="150"/>
        <v>1</v>
      </c>
      <c r="W958" s="75" t="b">
        <f t="shared" si="157"/>
        <v>1</v>
      </c>
      <c r="X958" s="75" t="b">
        <f t="shared" si="157"/>
        <v>1</v>
      </c>
      <c r="Y958" s="75" t="b">
        <f t="shared" si="157"/>
        <v>1</v>
      </c>
      <c r="Z958" s="75" t="b">
        <f t="shared" si="151"/>
        <v>1</v>
      </c>
      <c r="AA958" s="75">
        <f t="shared" si="158"/>
        <v>0</v>
      </c>
      <c r="AB958" s="75"/>
      <c r="AC958" s="77">
        <f t="shared" si="152"/>
        <v>0</v>
      </c>
      <c r="AD958" s="78"/>
      <c r="AE958" s="79">
        <f t="shared" si="153"/>
        <v>0</v>
      </c>
      <c r="AF958" s="104">
        <f t="shared" si="154"/>
        <v>0</v>
      </c>
      <c r="AG958" s="45"/>
      <c r="AH958" s="110">
        <f t="shared" si="155"/>
        <v>0</v>
      </c>
      <c r="AI958" s="21"/>
      <c r="AJ958" s="11"/>
      <c r="AK958" s="17"/>
    </row>
    <row r="959" spans="1:37" x14ac:dyDescent="0.3">
      <c r="A959" s="97"/>
      <c r="B959" s="97"/>
      <c r="C959" s="121"/>
      <c r="D959" s="119"/>
      <c r="M959" s="70" t="b">
        <f t="shared" si="149"/>
        <v>1</v>
      </c>
      <c r="N959" s="71" t="b">
        <f t="shared" si="149"/>
        <v>1</v>
      </c>
      <c r="O959" s="71" t="b">
        <f t="shared" si="149"/>
        <v>1</v>
      </c>
      <c r="P959" s="71" t="b">
        <f t="shared" si="149"/>
        <v>1</v>
      </c>
      <c r="Q959" s="72">
        <f t="shared" si="156"/>
        <v>0</v>
      </c>
      <c r="R959" s="72"/>
      <c r="S959" s="101" t="b">
        <f t="shared" si="150"/>
        <v>1</v>
      </c>
      <c r="T959" s="75" t="b">
        <f t="shared" si="150"/>
        <v>1</v>
      </c>
      <c r="U959" s="75" t="b">
        <f t="shared" si="150"/>
        <v>1</v>
      </c>
      <c r="V959" s="75" t="b">
        <f t="shared" si="150"/>
        <v>1</v>
      </c>
      <c r="W959" s="75" t="b">
        <f t="shared" si="157"/>
        <v>1</v>
      </c>
      <c r="X959" s="75" t="b">
        <f t="shared" si="157"/>
        <v>1</v>
      </c>
      <c r="Y959" s="75" t="b">
        <f t="shared" si="157"/>
        <v>1</v>
      </c>
      <c r="Z959" s="75" t="b">
        <f t="shared" si="151"/>
        <v>1</v>
      </c>
      <c r="AA959" s="75">
        <f t="shared" si="158"/>
        <v>0</v>
      </c>
      <c r="AB959" s="75"/>
      <c r="AC959" s="77">
        <f t="shared" si="152"/>
        <v>0</v>
      </c>
      <c r="AD959" s="78"/>
      <c r="AE959" s="79">
        <f t="shared" si="153"/>
        <v>0</v>
      </c>
      <c r="AF959" s="104">
        <f t="shared" si="154"/>
        <v>0</v>
      </c>
      <c r="AG959" s="45"/>
      <c r="AH959" s="110">
        <f t="shared" si="155"/>
        <v>0</v>
      </c>
      <c r="AI959" s="21"/>
      <c r="AJ959" s="11"/>
      <c r="AK959" s="17"/>
    </row>
    <row r="960" spans="1:37" x14ac:dyDescent="0.3">
      <c r="A960" s="97"/>
      <c r="B960" s="97"/>
      <c r="C960" s="121"/>
      <c r="D960" s="119"/>
      <c r="M960" s="70" t="b">
        <f t="shared" si="149"/>
        <v>1</v>
      </c>
      <c r="N960" s="71" t="b">
        <f t="shared" si="149"/>
        <v>1</v>
      </c>
      <c r="O960" s="71" t="b">
        <f t="shared" si="149"/>
        <v>1</v>
      </c>
      <c r="P960" s="71" t="b">
        <f t="shared" si="149"/>
        <v>1</v>
      </c>
      <c r="Q960" s="72">
        <f t="shared" si="156"/>
        <v>0</v>
      </c>
      <c r="R960" s="72"/>
      <c r="S960" s="101" t="b">
        <f t="shared" si="150"/>
        <v>1</v>
      </c>
      <c r="T960" s="75" t="b">
        <f t="shared" si="150"/>
        <v>1</v>
      </c>
      <c r="U960" s="75" t="b">
        <f t="shared" si="150"/>
        <v>1</v>
      </c>
      <c r="V960" s="75" t="b">
        <f t="shared" si="150"/>
        <v>1</v>
      </c>
      <c r="W960" s="75" t="b">
        <f t="shared" si="157"/>
        <v>1</v>
      </c>
      <c r="X960" s="75" t="b">
        <f t="shared" si="157"/>
        <v>1</v>
      </c>
      <c r="Y960" s="75" t="b">
        <f t="shared" si="157"/>
        <v>1</v>
      </c>
      <c r="Z960" s="75" t="b">
        <f t="shared" si="151"/>
        <v>1</v>
      </c>
      <c r="AA960" s="75">
        <f t="shared" si="158"/>
        <v>0</v>
      </c>
      <c r="AB960" s="75"/>
      <c r="AC960" s="77">
        <f t="shared" si="152"/>
        <v>0</v>
      </c>
      <c r="AD960" s="78"/>
      <c r="AE960" s="79">
        <f t="shared" si="153"/>
        <v>0</v>
      </c>
      <c r="AF960" s="104">
        <f t="shared" si="154"/>
        <v>0</v>
      </c>
      <c r="AG960" s="45"/>
      <c r="AH960" s="110">
        <f t="shared" si="155"/>
        <v>0</v>
      </c>
      <c r="AI960" s="21"/>
      <c r="AJ960" s="11"/>
      <c r="AK960" s="17"/>
    </row>
    <row r="961" spans="1:37" x14ac:dyDescent="0.3">
      <c r="A961" s="97"/>
      <c r="B961" s="97"/>
      <c r="C961" s="121"/>
      <c r="D961" s="119"/>
      <c r="M961" s="70" t="b">
        <f t="shared" si="149"/>
        <v>1</v>
      </c>
      <c r="N961" s="71" t="b">
        <f t="shared" si="149"/>
        <v>1</v>
      </c>
      <c r="O961" s="71" t="b">
        <f t="shared" si="149"/>
        <v>1</v>
      </c>
      <c r="P961" s="71" t="b">
        <f t="shared" si="149"/>
        <v>1</v>
      </c>
      <c r="Q961" s="72">
        <f t="shared" si="156"/>
        <v>0</v>
      </c>
      <c r="R961" s="72"/>
      <c r="S961" s="101" t="b">
        <f t="shared" si="150"/>
        <v>1</v>
      </c>
      <c r="T961" s="75" t="b">
        <f t="shared" si="150"/>
        <v>1</v>
      </c>
      <c r="U961" s="75" t="b">
        <f t="shared" si="150"/>
        <v>1</v>
      </c>
      <c r="V961" s="75" t="b">
        <f t="shared" si="150"/>
        <v>1</v>
      </c>
      <c r="W961" s="75" t="b">
        <f t="shared" si="157"/>
        <v>1</v>
      </c>
      <c r="X961" s="75" t="b">
        <f t="shared" si="157"/>
        <v>1</v>
      </c>
      <c r="Y961" s="75" t="b">
        <f t="shared" si="157"/>
        <v>1</v>
      </c>
      <c r="Z961" s="75" t="b">
        <f t="shared" si="151"/>
        <v>1</v>
      </c>
      <c r="AA961" s="75">
        <f t="shared" si="158"/>
        <v>0</v>
      </c>
      <c r="AB961" s="75"/>
      <c r="AC961" s="77">
        <f t="shared" si="152"/>
        <v>0</v>
      </c>
      <c r="AD961" s="78"/>
      <c r="AE961" s="79">
        <f t="shared" si="153"/>
        <v>0</v>
      </c>
      <c r="AF961" s="104">
        <f t="shared" si="154"/>
        <v>0</v>
      </c>
      <c r="AG961" s="45"/>
      <c r="AH961" s="110">
        <f t="shared" si="155"/>
        <v>0</v>
      </c>
      <c r="AI961" s="21"/>
      <c r="AJ961" s="11"/>
      <c r="AK961" s="17"/>
    </row>
    <row r="962" spans="1:37" x14ac:dyDescent="0.3">
      <c r="A962" s="97"/>
      <c r="B962" s="97"/>
      <c r="C962" s="121"/>
      <c r="D962" s="119"/>
      <c r="M962" s="70" t="b">
        <f t="shared" si="149"/>
        <v>1</v>
      </c>
      <c r="N962" s="71" t="b">
        <f t="shared" si="149"/>
        <v>1</v>
      </c>
      <c r="O962" s="71" t="b">
        <f t="shared" si="149"/>
        <v>1</v>
      </c>
      <c r="P962" s="71" t="b">
        <f t="shared" si="149"/>
        <v>1</v>
      </c>
      <c r="Q962" s="72">
        <f t="shared" si="156"/>
        <v>0</v>
      </c>
      <c r="R962" s="72"/>
      <c r="S962" s="101" t="b">
        <f t="shared" si="150"/>
        <v>1</v>
      </c>
      <c r="T962" s="75" t="b">
        <f t="shared" si="150"/>
        <v>1</v>
      </c>
      <c r="U962" s="75" t="b">
        <f t="shared" si="150"/>
        <v>1</v>
      </c>
      <c r="V962" s="75" t="b">
        <f t="shared" si="150"/>
        <v>1</v>
      </c>
      <c r="W962" s="75" t="b">
        <f t="shared" si="157"/>
        <v>1</v>
      </c>
      <c r="X962" s="75" t="b">
        <f t="shared" si="157"/>
        <v>1</v>
      </c>
      <c r="Y962" s="75" t="b">
        <f t="shared" si="157"/>
        <v>1</v>
      </c>
      <c r="Z962" s="75" t="b">
        <f t="shared" si="151"/>
        <v>1</v>
      </c>
      <c r="AA962" s="75">
        <f t="shared" si="158"/>
        <v>0</v>
      </c>
      <c r="AB962" s="75"/>
      <c r="AC962" s="77">
        <f t="shared" si="152"/>
        <v>0</v>
      </c>
      <c r="AD962" s="78"/>
      <c r="AE962" s="79">
        <f t="shared" si="153"/>
        <v>0</v>
      </c>
      <c r="AF962" s="104">
        <f t="shared" si="154"/>
        <v>0</v>
      </c>
      <c r="AG962" s="45"/>
      <c r="AH962" s="110">
        <f t="shared" si="155"/>
        <v>0</v>
      </c>
      <c r="AI962" s="21"/>
      <c r="AJ962" s="11"/>
      <c r="AK962" s="17"/>
    </row>
    <row r="963" spans="1:37" x14ac:dyDescent="0.3">
      <c r="A963" s="97"/>
      <c r="B963" s="97"/>
      <c r="C963" s="121"/>
      <c r="D963" s="119"/>
      <c r="M963" s="70" t="b">
        <f t="shared" si="149"/>
        <v>1</v>
      </c>
      <c r="N963" s="71" t="b">
        <f t="shared" si="149"/>
        <v>1</v>
      </c>
      <c r="O963" s="71" t="b">
        <f t="shared" si="149"/>
        <v>1</v>
      </c>
      <c r="P963" s="71" t="b">
        <f t="shared" si="149"/>
        <v>1</v>
      </c>
      <c r="Q963" s="72">
        <f t="shared" si="156"/>
        <v>0</v>
      </c>
      <c r="R963" s="72"/>
      <c r="S963" s="101" t="b">
        <f t="shared" si="150"/>
        <v>1</v>
      </c>
      <c r="T963" s="75" t="b">
        <f t="shared" si="150"/>
        <v>1</v>
      </c>
      <c r="U963" s="75" t="b">
        <f t="shared" si="150"/>
        <v>1</v>
      </c>
      <c r="V963" s="75" t="b">
        <f t="shared" si="150"/>
        <v>1</v>
      </c>
      <c r="W963" s="75" t="b">
        <f t="shared" si="157"/>
        <v>1</v>
      </c>
      <c r="X963" s="75" t="b">
        <f t="shared" si="157"/>
        <v>1</v>
      </c>
      <c r="Y963" s="75" t="b">
        <f t="shared" si="157"/>
        <v>1</v>
      </c>
      <c r="Z963" s="75" t="b">
        <f t="shared" si="151"/>
        <v>1</v>
      </c>
      <c r="AA963" s="75">
        <f t="shared" si="158"/>
        <v>0</v>
      </c>
      <c r="AB963" s="75"/>
      <c r="AC963" s="77">
        <f t="shared" si="152"/>
        <v>0</v>
      </c>
      <c r="AD963" s="78"/>
      <c r="AE963" s="79">
        <f t="shared" si="153"/>
        <v>0</v>
      </c>
      <c r="AF963" s="104">
        <f t="shared" si="154"/>
        <v>0</v>
      </c>
      <c r="AG963" s="45"/>
      <c r="AH963" s="110">
        <f t="shared" si="155"/>
        <v>0</v>
      </c>
      <c r="AI963" s="21"/>
      <c r="AJ963" s="11"/>
      <c r="AK963" s="17"/>
    </row>
    <row r="964" spans="1:37" x14ac:dyDescent="0.3">
      <c r="A964" s="97"/>
      <c r="B964" s="97"/>
      <c r="C964" s="121"/>
      <c r="D964" s="119"/>
      <c r="M964" s="70" t="b">
        <f t="shared" si="149"/>
        <v>1</v>
      </c>
      <c r="N964" s="71" t="b">
        <f t="shared" si="149"/>
        <v>1</v>
      </c>
      <c r="O964" s="71" t="b">
        <f t="shared" si="149"/>
        <v>1</v>
      </c>
      <c r="P964" s="71" t="b">
        <f t="shared" si="149"/>
        <v>1</v>
      </c>
      <c r="Q964" s="72">
        <f t="shared" si="156"/>
        <v>0</v>
      </c>
      <c r="R964" s="72"/>
      <c r="S964" s="101" t="b">
        <f t="shared" si="150"/>
        <v>1</v>
      </c>
      <c r="T964" s="75" t="b">
        <f t="shared" si="150"/>
        <v>1</v>
      </c>
      <c r="U964" s="75" t="b">
        <f t="shared" si="150"/>
        <v>1</v>
      </c>
      <c r="V964" s="75" t="b">
        <f t="shared" si="150"/>
        <v>1</v>
      </c>
      <c r="W964" s="75" t="b">
        <f t="shared" si="157"/>
        <v>1</v>
      </c>
      <c r="X964" s="75" t="b">
        <f t="shared" si="157"/>
        <v>1</v>
      </c>
      <c r="Y964" s="75" t="b">
        <f t="shared" si="157"/>
        <v>1</v>
      </c>
      <c r="Z964" s="75" t="b">
        <f t="shared" si="151"/>
        <v>1</v>
      </c>
      <c r="AA964" s="75">
        <f t="shared" si="158"/>
        <v>0</v>
      </c>
      <c r="AB964" s="75"/>
      <c r="AC964" s="77">
        <f t="shared" si="152"/>
        <v>0</v>
      </c>
      <c r="AD964" s="78"/>
      <c r="AE964" s="79">
        <f t="shared" si="153"/>
        <v>0</v>
      </c>
      <c r="AF964" s="104">
        <f t="shared" si="154"/>
        <v>0</v>
      </c>
      <c r="AG964" s="45"/>
      <c r="AH964" s="110">
        <f t="shared" si="155"/>
        <v>0</v>
      </c>
      <c r="AI964" s="21"/>
      <c r="AJ964" s="11"/>
      <c r="AK964" s="17"/>
    </row>
    <row r="965" spans="1:37" x14ac:dyDescent="0.3">
      <c r="A965" s="97"/>
      <c r="B965" s="97"/>
      <c r="C965" s="121"/>
      <c r="D965" s="119"/>
      <c r="M965" s="70" t="b">
        <f t="shared" si="149"/>
        <v>1</v>
      </c>
      <c r="N965" s="71" t="b">
        <f t="shared" si="149"/>
        <v>1</v>
      </c>
      <c r="O965" s="71" t="b">
        <f t="shared" si="149"/>
        <v>1</v>
      </c>
      <c r="P965" s="71" t="b">
        <f t="shared" si="149"/>
        <v>1</v>
      </c>
      <c r="Q965" s="72">
        <f t="shared" si="156"/>
        <v>0</v>
      </c>
      <c r="R965" s="72"/>
      <c r="S965" s="101" t="b">
        <f t="shared" si="150"/>
        <v>1</v>
      </c>
      <c r="T965" s="75" t="b">
        <f t="shared" si="150"/>
        <v>1</v>
      </c>
      <c r="U965" s="75" t="b">
        <f t="shared" si="150"/>
        <v>1</v>
      </c>
      <c r="V965" s="75" t="b">
        <f t="shared" si="150"/>
        <v>1</v>
      </c>
      <c r="W965" s="75" t="b">
        <f t="shared" si="157"/>
        <v>1</v>
      </c>
      <c r="X965" s="75" t="b">
        <f t="shared" si="157"/>
        <v>1</v>
      </c>
      <c r="Y965" s="75" t="b">
        <f t="shared" si="157"/>
        <v>1</v>
      </c>
      <c r="Z965" s="75" t="b">
        <f t="shared" si="151"/>
        <v>1</v>
      </c>
      <c r="AA965" s="75">
        <f t="shared" si="158"/>
        <v>0</v>
      </c>
      <c r="AB965" s="75"/>
      <c r="AC965" s="77">
        <f t="shared" si="152"/>
        <v>0</v>
      </c>
      <c r="AD965" s="78"/>
      <c r="AE965" s="79">
        <f t="shared" si="153"/>
        <v>0</v>
      </c>
      <c r="AF965" s="104">
        <f t="shared" si="154"/>
        <v>0</v>
      </c>
      <c r="AG965" s="45"/>
      <c r="AH965" s="110">
        <f t="shared" si="155"/>
        <v>0</v>
      </c>
      <c r="AI965" s="21"/>
      <c r="AJ965" s="11"/>
      <c r="AK965" s="17"/>
    </row>
    <row r="966" spans="1:37" x14ac:dyDescent="0.3">
      <c r="A966" s="97"/>
      <c r="B966" s="97"/>
      <c r="C966" s="121"/>
      <c r="D966" s="119"/>
      <c r="M966" s="70" t="b">
        <f t="shared" si="149"/>
        <v>1</v>
      </c>
      <c r="N966" s="71" t="b">
        <f t="shared" si="149"/>
        <v>1</v>
      </c>
      <c r="O966" s="71" t="b">
        <f t="shared" si="149"/>
        <v>1</v>
      </c>
      <c r="P966" s="71" t="b">
        <f t="shared" si="149"/>
        <v>1</v>
      </c>
      <c r="Q966" s="72">
        <f t="shared" si="156"/>
        <v>0</v>
      </c>
      <c r="R966" s="72"/>
      <c r="S966" s="101" t="b">
        <f t="shared" si="150"/>
        <v>1</v>
      </c>
      <c r="T966" s="75" t="b">
        <f t="shared" si="150"/>
        <v>1</v>
      </c>
      <c r="U966" s="75" t="b">
        <f t="shared" si="150"/>
        <v>1</v>
      </c>
      <c r="V966" s="75" t="b">
        <f t="shared" si="150"/>
        <v>1</v>
      </c>
      <c r="W966" s="75" t="b">
        <f t="shared" si="157"/>
        <v>1</v>
      </c>
      <c r="X966" s="75" t="b">
        <f t="shared" si="157"/>
        <v>1</v>
      </c>
      <c r="Y966" s="75" t="b">
        <f t="shared" si="157"/>
        <v>1</v>
      </c>
      <c r="Z966" s="75" t="b">
        <f t="shared" si="151"/>
        <v>1</v>
      </c>
      <c r="AA966" s="75">
        <f t="shared" si="158"/>
        <v>0</v>
      </c>
      <c r="AB966" s="75"/>
      <c r="AC966" s="77">
        <f t="shared" si="152"/>
        <v>0</v>
      </c>
      <c r="AD966" s="78"/>
      <c r="AE966" s="79">
        <f t="shared" si="153"/>
        <v>0</v>
      </c>
      <c r="AF966" s="104">
        <f t="shared" si="154"/>
        <v>0</v>
      </c>
      <c r="AG966" s="45"/>
      <c r="AH966" s="110">
        <f t="shared" si="155"/>
        <v>0</v>
      </c>
      <c r="AI966" s="21"/>
      <c r="AJ966" s="11"/>
      <c r="AK966" s="17"/>
    </row>
    <row r="967" spans="1:37" x14ac:dyDescent="0.3">
      <c r="A967" s="97"/>
      <c r="B967" s="97"/>
      <c r="C967" s="121"/>
      <c r="D967" s="119"/>
      <c r="M967" s="70" t="b">
        <f t="shared" si="149"/>
        <v>1</v>
      </c>
      <c r="N967" s="71" t="b">
        <f t="shared" si="149"/>
        <v>1</v>
      </c>
      <c r="O967" s="71" t="b">
        <f t="shared" si="149"/>
        <v>1</v>
      </c>
      <c r="P967" s="71" t="b">
        <f t="shared" si="149"/>
        <v>1</v>
      </c>
      <c r="Q967" s="72">
        <f t="shared" si="156"/>
        <v>0</v>
      </c>
      <c r="R967" s="72"/>
      <c r="S967" s="101" t="b">
        <f t="shared" si="150"/>
        <v>1</v>
      </c>
      <c r="T967" s="75" t="b">
        <f t="shared" si="150"/>
        <v>1</v>
      </c>
      <c r="U967" s="75" t="b">
        <f t="shared" si="150"/>
        <v>1</v>
      </c>
      <c r="V967" s="75" t="b">
        <f t="shared" si="150"/>
        <v>1</v>
      </c>
      <c r="W967" s="75" t="b">
        <f t="shared" si="157"/>
        <v>1</v>
      </c>
      <c r="X967" s="75" t="b">
        <f t="shared" si="157"/>
        <v>1</v>
      </c>
      <c r="Y967" s="75" t="b">
        <f t="shared" si="157"/>
        <v>1</v>
      </c>
      <c r="Z967" s="75" t="b">
        <f t="shared" si="151"/>
        <v>1</v>
      </c>
      <c r="AA967" s="75">
        <f t="shared" si="158"/>
        <v>0</v>
      </c>
      <c r="AB967" s="75"/>
      <c r="AC967" s="77">
        <f t="shared" si="152"/>
        <v>0</v>
      </c>
      <c r="AD967" s="78"/>
      <c r="AE967" s="79">
        <f t="shared" si="153"/>
        <v>0</v>
      </c>
      <c r="AF967" s="104">
        <f t="shared" si="154"/>
        <v>0</v>
      </c>
      <c r="AG967" s="45"/>
      <c r="AH967" s="110">
        <f t="shared" si="155"/>
        <v>0</v>
      </c>
      <c r="AI967" s="21"/>
      <c r="AJ967" s="11"/>
      <c r="AK967" s="17"/>
    </row>
    <row r="968" spans="1:37" x14ac:dyDescent="0.3">
      <c r="A968" s="97"/>
      <c r="B968" s="97"/>
      <c r="C968" s="121"/>
      <c r="D968" s="119"/>
      <c r="M968" s="70" t="b">
        <f t="shared" si="149"/>
        <v>1</v>
      </c>
      <c r="N968" s="71" t="b">
        <f t="shared" si="149"/>
        <v>1</v>
      </c>
      <c r="O968" s="71" t="b">
        <f t="shared" si="149"/>
        <v>1</v>
      </c>
      <c r="P968" s="71" t="b">
        <f t="shared" si="149"/>
        <v>1</v>
      </c>
      <c r="Q968" s="72">
        <f t="shared" si="156"/>
        <v>0</v>
      </c>
      <c r="R968" s="72"/>
      <c r="S968" s="101" t="b">
        <f t="shared" si="150"/>
        <v>1</v>
      </c>
      <c r="T968" s="75" t="b">
        <f t="shared" si="150"/>
        <v>1</v>
      </c>
      <c r="U968" s="75" t="b">
        <f t="shared" si="150"/>
        <v>1</v>
      </c>
      <c r="V968" s="75" t="b">
        <f t="shared" si="150"/>
        <v>1</v>
      </c>
      <c r="W968" s="75" t="b">
        <f t="shared" si="157"/>
        <v>1</v>
      </c>
      <c r="X968" s="75" t="b">
        <f t="shared" si="157"/>
        <v>1</v>
      </c>
      <c r="Y968" s="75" t="b">
        <f t="shared" si="157"/>
        <v>1</v>
      </c>
      <c r="Z968" s="75" t="b">
        <f t="shared" si="151"/>
        <v>1</v>
      </c>
      <c r="AA968" s="75">
        <f t="shared" si="158"/>
        <v>0</v>
      </c>
      <c r="AB968" s="75"/>
      <c r="AC968" s="77">
        <f t="shared" si="152"/>
        <v>0</v>
      </c>
      <c r="AD968" s="78"/>
      <c r="AE968" s="79">
        <f t="shared" si="153"/>
        <v>0</v>
      </c>
      <c r="AF968" s="104">
        <f t="shared" si="154"/>
        <v>0</v>
      </c>
      <c r="AG968" s="45"/>
      <c r="AH968" s="110">
        <f t="shared" si="155"/>
        <v>0</v>
      </c>
      <c r="AI968" s="21"/>
      <c r="AJ968" s="11"/>
      <c r="AK968" s="17"/>
    </row>
    <row r="969" spans="1:37" x14ac:dyDescent="0.3">
      <c r="A969" s="97"/>
      <c r="B969" s="97"/>
      <c r="C969" s="121"/>
      <c r="D969" s="119"/>
      <c r="M969" s="70" t="b">
        <f t="shared" si="149"/>
        <v>1</v>
      </c>
      <c r="N969" s="71" t="b">
        <f t="shared" si="149"/>
        <v>1</v>
      </c>
      <c r="O969" s="71" t="b">
        <f t="shared" si="149"/>
        <v>1</v>
      </c>
      <c r="P969" s="71" t="b">
        <f t="shared" si="149"/>
        <v>1</v>
      </c>
      <c r="Q969" s="72">
        <f t="shared" si="156"/>
        <v>0</v>
      </c>
      <c r="R969" s="72"/>
      <c r="S969" s="101" t="b">
        <f t="shared" si="150"/>
        <v>1</v>
      </c>
      <c r="T969" s="75" t="b">
        <f t="shared" si="150"/>
        <v>1</v>
      </c>
      <c r="U969" s="75" t="b">
        <f t="shared" si="150"/>
        <v>1</v>
      </c>
      <c r="V969" s="75" t="b">
        <f t="shared" si="150"/>
        <v>1</v>
      </c>
      <c r="W969" s="75" t="b">
        <f t="shared" si="157"/>
        <v>1</v>
      </c>
      <c r="X969" s="75" t="b">
        <f t="shared" si="157"/>
        <v>1</v>
      </c>
      <c r="Y969" s="75" t="b">
        <f t="shared" si="157"/>
        <v>1</v>
      </c>
      <c r="Z969" s="75" t="b">
        <f t="shared" si="151"/>
        <v>1</v>
      </c>
      <c r="AA969" s="75">
        <f t="shared" si="158"/>
        <v>0</v>
      </c>
      <c r="AB969" s="75"/>
      <c r="AC969" s="77">
        <f t="shared" si="152"/>
        <v>0</v>
      </c>
      <c r="AD969" s="78"/>
      <c r="AE969" s="79">
        <f t="shared" si="153"/>
        <v>0</v>
      </c>
      <c r="AF969" s="104">
        <f t="shared" si="154"/>
        <v>0</v>
      </c>
      <c r="AG969" s="45"/>
      <c r="AH969" s="110">
        <f t="shared" si="155"/>
        <v>0</v>
      </c>
      <c r="AI969" s="21"/>
      <c r="AJ969" s="11"/>
      <c r="AK969" s="17"/>
    </row>
    <row r="970" spans="1:37" x14ac:dyDescent="0.3">
      <c r="A970" s="97"/>
      <c r="B970" s="97"/>
      <c r="C970" s="121"/>
      <c r="D970" s="119"/>
      <c r="M970" s="70" t="b">
        <f t="shared" si="149"/>
        <v>1</v>
      </c>
      <c r="N970" s="71" t="b">
        <f t="shared" si="149"/>
        <v>1</v>
      </c>
      <c r="O970" s="71" t="b">
        <f t="shared" si="149"/>
        <v>1</v>
      </c>
      <c r="P970" s="71" t="b">
        <f t="shared" si="149"/>
        <v>1</v>
      </c>
      <c r="Q970" s="72">
        <f t="shared" si="156"/>
        <v>0</v>
      </c>
      <c r="R970" s="72"/>
      <c r="S970" s="101" t="b">
        <f t="shared" si="150"/>
        <v>1</v>
      </c>
      <c r="T970" s="75" t="b">
        <f t="shared" si="150"/>
        <v>1</v>
      </c>
      <c r="U970" s="75" t="b">
        <f t="shared" si="150"/>
        <v>1</v>
      </c>
      <c r="V970" s="75" t="b">
        <f t="shared" si="150"/>
        <v>1</v>
      </c>
      <c r="W970" s="75" t="b">
        <f t="shared" si="157"/>
        <v>1</v>
      </c>
      <c r="X970" s="75" t="b">
        <f t="shared" si="157"/>
        <v>1</v>
      </c>
      <c r="Y970" s="75" t="b">
        <f t="shared" si="157"/>
        <v>1</v>
      </c>
      <c r="Z970" s="75" t="b">
        <f t="shared" si="151"/>
        <v>1</v>
      </c>
      <c r="AA970" s="75">
        <f t="shared" si="158"/>
        <v>0</v>
      </c>
      <c r="AB970" s="75"/>
      <c r="AC970" s="77">
        <f t="shared" si="152"/>
        <v>0</v>
      </c>
      <c r="AD970" s="78"/>
      <c r="AE970" s="79">
        <f t="shared" si="153"/>
        <v>0</v>
      </c>
      <c r="AF970" s="104">
        <f t="shared" si="154"/>
        <v>0</v>
      </c>
      <c r="AG970" s="45"/>
      <c r="AH970" s="110">
        <f t="shared" si="155"/>
        <v>0</v>
      </c>
      <c r="AI970" s="21"/>
      <c r="AJ970" s="11"/>
      <c r="AK970" s="17"/>
    </row>
    <row r="971" spans="1:37" x14ac:dyDescent="0.3">
      <c r="A971" s="97"/>
      <c r="B971" s="97"/>
      <c r="C971" s="121"/>
      <c r="D971" s="119"/>
      <c r="M971" s="70" t="b">
        <f t="shared" si="149"/>
        <v>1</v>
      </c>
      <c r="N971" s="71" t="b">
        <f t="shared" si="149"/>
        <v>1</v>
      </c>
      <c r="O971" s="71" t="b">
        <f t="shared" si="149"/>
        <v>1</v>
      </c>
      <c r="P971" s="71" t="b">
        <f t="shared" ref="P971:P1034" si="159">ISBLANK(D971)</f>
        <v>1</v>
      </c>
      <c r="Q971" s="72">
        <f t="shared" si="156"/>
        <v>0</v>
      </c>
      <c r="R971" s="72"/>
      <c r="S971" s="101" t="b">
        <f t="shared" si="150"/>
        <v>1</v>
      </c>
      <c r="T971" s="75" t="b">
        <f t="shared" si="150"/>
        <v>1</v>
      </c>
      <c r="U971" s="75" t="b">
        <f t="shared" si="150"/>
        <v>1</v>
      </c>
      <c r="V971" s="75" t="b">
        <f t="shared" ref="V971:V1034" si="160">IF(ISBLANK(D971),TRUE(),ISNUMBER(D971))</f>
        <v>1</v>
      </c>
      <c r="W971" s="75" t="b">
        <f t="shared" si="157"/>
        <v>1</v>
      </c>
      <c r="X971" s="75" t="b">
        <f t="shared" si="157"/>
        <v>1</v>
      </c>
      <c r="Y971" s="75" t="b">
        <f t="shared" si="157"/>
        <v>1</v>
      </c>
      <c r="Z971" s="75" t="b">
        <f t="shared" si="151"/>
        <v>1</v>
      </c>
      <c r="AA971" s="75">
        <f t="shared" si="158"/>
        <v>0</v>
      </c>
      <c r="AB971" s="75"/>
      <c r="AC971" s="77">
        <f t="shared" si="152"/>
        <v>0</v>
      </c>
      <c r="AD971" s="78"/>
      <c r="AE971" s="79">
        <f t="shared" si="153"/>
        <v>0</v>
      </c>
      <c r="AF971" s="104">
        <f t="shared" si="154"/>
        <v>0</v>
      </c>
      <c r="AG971" s="45"/>
      <c r="AH971" s="110">
        <f t="shared" si="155"/>
        <v>0</v>
      </c>
      <c r="AI971" s="21"/>
      <c r="AJ971" s="11"/>
      <c r="AK971" s="17"/>
    </row>
    <row r="972" spans="1:37" x14ac:dyDescent="0.3">
      <c r="A972" s="97"/>
      <c r="B972" s="97"/>
      <c r="C972" s="121"/>
      <c r="D972" s="119"/>
      <c r="M972" s="70" t="b">
        <f t="shared" ref="M972:O1000" si="161">ISBLANK(A972)</f>
        <v>1</v>
      </c>
      <c r="N972" s="71" t="b">
        <f t="shared" si="161"/>
        <v>1</v>
      </c>
      <c r="O972" s="71" t="b">
        <f t="shared" si="161"/>
        <v>1</v>
      </c>
      <c r="P972" s="71" t="b">
        <f t="shared" si="159"/>
        <v>1</v>
      </c>
      <c r="Q972" s="72">
        <f t="shared" si="156"/>
        <v>0</v>
      </c>
      <c r="R972" s="72"/>
      <c r="S972" s="101" t="b">
        <f t="shared" ref="S972:U1000" si="162">IF(ISBLANK(A972),TRUE(),ISNUMBER(A972))</f>
        <v>1</v>
      </c>
      <c r="T972" s="75" t="b">
        <f t="shared" si="162"/>
        <v>1</v>
      </c>
      <c r="U972" s="75" t="b">
        <f t="shared" si="162"/>
        <v>1</v>
      </c>
      <c r="V972" s="75" t="b">
        <f t="shared" si="160"/>
        <v>1</v>
      </c>
      <c r="W972" s="75" t="b">
        <f t="shared" si="157"/>
        <v>1</v>
      </c>
      <c r="X972" s="75" t="b">
        <f t="shared" si="157"/>
        <v>1</v>
      </c>
      <c r="Y972" s="75" t="b">
        <f t="shared" si="157"/>
        <v>1</v>
      </c>
      <c r="Z972" s="75" t="b">
        <f t="shared" si="157"/>
        <v>1</v>
      </c>
      <c r="AA972" s="75">
        <f t="shared" si="158"/>
        <v>0</v>
      </c>
      <c r="AB972" s="75"/>
      <c r="AC972" s="77">
        <f t="shared" ref="AC972:AC1000" si="163">IF(OR(A972="",B972=""),0,IF(A972&gt;B972,1,0))</f>
        <v>0</v>
      </c>
      <c r="AD972" s="78"/>
      <c r="AE972" s="79">
        <f t="shared" ref="AE972:AE1000" si="164">IF(OR(A972="",B972=""),0,IF(SUMPRODUCT(($A$12:$A$1000&lt;B972)*($B$12:$B$1000&gt;A972))&gt;1,1,0))</f>
        <v>0</v>
      </c>
      <c r="AF972" s="104">
        <f t="shared" ref="AF972:AF1000" si="165">B972-A972</f>
        <v>0</v>
      </c>
      <c r="AG972" s="45"/>
      <c r="AH972" s="110">
        <f t="shared" ref="AH972:AH1000" si="166">IF(AND(OR(AF972&lt;20,AF972&gt;40),AND(A972&lt;&gt;"",B972&lt;&gt;"")),1,0)</f>
        <v>0</v>
      </c>
      <c r="AI972" s="21"/>
      <c r="AJ972" s="11"/>
      <c r="AK972" s="17"/>
    </row>
    <row r="973" spans="1:37" x14ac:dyDescent="0.3">
      <c r="A973" s="97"/>
      <c r="B973" s="97"/>
      <c r="C973" s="121"/>
      <c r="D973" s="119"/>
      <c r="M973" s="70" t="b">
        <f t="shared" si="161"/>
        <v>1</v>
      </c>
      <c r="N973" s="71" t="b">
        <f t="shared" si="161"/>
        <v>1</v>
      </c>
      <c r="O973" s="71" t="b">
        <f t="shared" si="161"/>
        <v>1</v>
      </c>
      <c r="P973" s="71" t="b">
        <f t="shared" si="159"/>
        <v>1</v>
      </c>
      <c r="Q973" s="72">
        <f t="shared" ref="Q973:Q1000" si="167">IF(OR(AND(M973:P973),AND(NOT(M973),NOT(N973),NOT(O973),NOT(P973))),0,1)</f>
        <v>0</v>
      </c>
      <c r="R973" s="72"/>
      <c r="S973" s="101" t="b">
        <f t="shared" si="162"/>
        <v>1</v>
      </c>
      <c r="T973" s="75" t="b">
        <f t="shared" si="162"/>
        <v>1</v>
      </c>
      <c r="U973" s="75" t="b">
        <f t="shared" si="162"/>
        <v>1</v>
      </c>
      <c r="V973" s="75" t="b">
        <f t="shared" si="160"/>
        <v>1</v>
      </c>
      <c r="W973" s="75" t="b">
        <f t="shared" ref="W973:Z1000" si="168">IF(ISBLANK(F973),TRUE(),ISNUMBER(F973))</f>
        <v>1</v>
      </c>
      <c r="X973" s="75" t="b">
        <f t="shared" si="168"/>
        <v>1</v>
      </c>
      <c r="Y973" s="75" t="b">
        <f t="shared" si="168"/>
        <v>1</v>
      </c>
      <c r="Z973" s="75" t="b">
        <f t="shared" si="168"/>
        <v>1</v>
      </c>
      <c r="AA973" s="75">
        <f t="shared" ref="AA973:AA1000" si="169">IF(AND(S973:Z973),0,1)</f>
        <v>0</v>
      </c>
      <c r="AB973" s="75"/>
      <c r="AC973" s="77">
        <f t="shared" si="163"/>
        <v>0</v>
      </c>
      <c r="AD973" s="78"/>
      <c r="AE973" s="79">
        <f t="shared" si="164"/>
        <v>0</v>
      </c>
      <c r="AF973" s="104">
        <f t="shared" si="165"/>
        <v>0</v>
      </c>
      <c r="AG973" s="45"/>
      <c r="AH973" s="110">
        <f t="shared" si="166"/>
        <v>0</v>
      </c>
      <c r="AI973" s="21"/>
      <c r="AJ973" s="11"/>
      <c r="AK973" s="17"/>
    </row>
    <row r="974" spans="1:37" x14ac:dyDescent="0.3">
      <c r="A974" s="97"/>
      <c r="B974" s="97"/>
      <c r="C974" s="121"/>
      <c r="D974" s="119"/>
      <c r="M974" s="70" t="b">
        <f t="shared" si="161"/>
        <v>1</v>
      </c>
      <c r="N974" s="71" t="b">
        <f t="shared" si="161"/>
        <v>1</v>
      </c>
      <c r="O974" s="71" t="b">
        <f t="shared" si="161"/>
        <v>1</v>
      </c>
      <c r="P974" s="71" t="b">
        <f t="shared" si="159"/>
        <v>1</v>
      </c>
      <c r="Q974" s="72">
        <f t="shared" si="167"/>
        <v>0</v>
      </c>
      <c r="R974" s="72"/>
      <c r="S974" s="101" t="b">
        <f t="shared" si="162"/>
        <v>1</v>
      </c>
      <c r="T974" s="75" t="b">
        <f t="shared" si="162"/>
        <v>1</v>
      </c>
      <c r="U974" s="75" t="b">
        <f t="shared" si="162"/>
        <v>1</v>
      </c>
      <c r="V974" s="75" t="b">
        <f t="shared" si="160"/>
        <v>1</v>
      </c>
      <c r="W974" s="75" t="b">
        <f t="shared" si="168"/>
        <v>1</v>
      </c>
      <c r="X974" s="75" t="b">
        <f t="shared" si="168"/>
        <v>1</v>
      </c>
      <c r="Y974" s="75" t="b">
        <f t="shared" si="168"/>
        <v>1</v>
      </c>
      <c r="Z974" s="75" t="b">
        <f t="shared" si="168"/>
        <v>1</v>
      </c>
      <c r="AA974" s="75">
        <f t="shared" si="169"/>
        <v>0</v>
      </c>
      <c r="AB974" s="75"/>
      <c r="AC974" s="77">
        <f t="shared" si="163"/>
        <v>0</v>
      </c>
      <c r="AD974" s="78"/>
      <c r="AE974" s="79">
        <f t="shared" si="164"/>
        <v>0</v>
      </c>
      <c r="AF974" s="104">
        <f t="shared" si="165"/>
        <v>0</v>
      </c>
      <c r="AG974" s="45"/>
      <c r="AH974" s="110">
        <f t="shared" si="166"/>
        <v>0</v>
      </c>
      <c r="AI974" s="21"/>
      <c r="AJ974" s="11"/>
      <c r="AK974" s="17"/>
    </row>
    <row r="975" spans="1:37" x14ac:dyDescent="0.3">
      <c r="A975" s="97"/>
      <c r="B975" s="97"/>
      <c r="C975" s="121"/>
      <c r="D975" s="119"/>
      <c r="M975" s="70" t="b">
        <f t="shared" si="161"/>
        <v>1</v>
      </c>
      <c r="N975" s="71" t="b">
        <f t="shared" si="161"/>
        <v>1</v>
      </c>
      <c r="O975" s="71" t="b">
        <f t="shared" si="161"/>
        <v>1</v>
      </c>
      <c r="P975" s="71" t="b">
        <f t="shared" si="159"/>
        <v>1</v>
      </c>
      <c r="Q975" s="72">
        <f t="shared" si="167"/>
        <v>0</v>
      </c>
      <c r="R975" s="72"/>
      <c r="S975" s="101" t="b">
        <f t="shared" si="162"/>
        <v>1</v>
      </c>
      <c r="T975" s="75" t="b">
        <f t="shared" si="162"/>
        <v>1</v>
      </c>
      <c r="U975" s="75" t="b">
        <f t="shared" si="162"/>
        <v>1</v>
      </c>
      <c r="V975" s="75" t="b">
        <f t="shared" si="160"/>
        <v>1</v>
      </c>
      <c r="W975" s="75" t="b">
        <f t="shared" si="168"/>
        <v>1</v>
      </c>
      <c r="X975" s="75" t="b">
        <f t="shared" si="168"/>
        <v>1</v>
      </c>
      <c r="Y975" s="75" t="b">
        <f t="shared" si="168"/>
        <v>1</v>
      </c>
      <c r="Z975" s="75" t="b">
        <f t="shared" si="168"/>
        <v>1</v>
      </c>
      <c r="AA975" s="75">
        <f t="shared" si="169"/>
        <v>0</v>
      </c>
      <c r="AB975" s="75"/>
      <c r="AC975" s="77">
        <f t="shared" si="163"/>
        <v>0</v>
      </c>
      <c r="AD975" s="78"/>
      <c r="AE975" s="79">
        <f t="shared" si="164"/>
        <v>0</v>
      </c>
      <c r="AF975" s="104">
        <f t="shared" si="165"/>
        <v>0</v>
      </c>
      <c r="AG975" s="45"/>
      <c r="AH975" s="110">
        <f t="shared" si="166"/>
        <v>0</v>
      </c>
      <c r="AI975" s="21"/>
      <c r="AJ975" s="11"/>
      <c r="AK975" s="17"/>
    </row>
    <row r="976" spans="1:37" x14ac:dyDescent="0.3">
      <c r="A976" s="97"/>
      <c r="B976" s="97"/>
      <c r="C976" s="121"/>
      <c r="D976" s="119"/>
      <c r="M976" s="70" t="b">
        <f t="shared" si="161"/>
        <v>1</v>
      </c>
      <c r="N976" s="71" t="b">
        <f t="shared" si="161"/>
        <v>1</v>
      </c>
      <c r="O976" s="71" t="b">
        <f t="shared" si="161"/>
        <v>1</v>
      </c>
      <c r="P976" s="71" t="b">
        <f t="shared" si="159"/>
        <v>1</v>
      </c>
      <c r="Q976" s="72">
        <f t="shared" si="167"/>
        <v>0</v>
      </c>
      <c r="R976" s="72"/>
      <c r="S976" s="101" t="b">
        <f t="shared" si="162"/>
        <v>1</v>
      </c>
      <c r="T976" s="75" t="b">
        <f t="shared" si="162"/>
        <v>1</v>
      </c>
      <c r="U976" s="75" t="b">
        <f t="shared" si="162"/>
        <v>1</v>
      </c>
      <c r="V976" s="75" t="b">
        <f t="shared" si="160"/>
        <v>1</v>
      </c>
      <c r="W976" s="75" t="b">
        <f t="shared" si="168"/>
        <v>1</v>
      </c>
      <c r="X976" s="75" t="b">
        <f t="shared" si="168"/>
        <v>1</v>
      </c>
      <c r="Y976" s="75" t="b">
        <f t="shared" si="168"/>
        <v>1</v>
      </c>
      <c r="Z976" s="75" t="b">
        <f t="shared" si="168"/>
        <v>1</v>
      </c>
      <c r="AA976" s="75">
        <f t="shared" si="169"/>
        <v>0</v>
      </c>
      <c r="AB976" s="75"/>
      <c r="AC976" s="77">
        <f t="shared" si="163"/>
        <v>0</v>
      </c>
      <c r="AD976" s="78"/>
      <c r="AE976" s="79">
        <f t="shared" si="164"/>
        <v>0</v>
      </c>
      <c r="AF976" s="104">
        <f t="shared" si="165"/>
        <v>0</v>
      </c>
      <c r="AG976" s="45"/>
      <c r="AH976" s="110">
        <f t="shared" si="166"/>
        <v>0</v>
      </c>
      <c r="AI976" s="21"/>
      <c r="AJ976" s="11"/>
      <c r="AK976" s="17"/>
    </row>
    <row r="977" spans="1:37" x14ac:dyDescent="0.3">
      <c r="A977" s="97"/>
      <c r="B977" s="97"/>
      <c r="C977" s="121"/>
      <c r="D977" s="119"/>
      <c r="M977" s="70" t="b">
        <f t="shared" si="161"/>
        <v>1</v>
      </c>
      <c r="N977" s="71" t="b">
        <f t="shared" si="161"/>
        <v>1</v>
      </c>
      <c r="O977" s="71" t="b">
        <f t="shared" si="161"/>
        <v>1</v>
      </c>
      <c r="P977" s="71" t="b">
        <f t="shared" si="159"/>
        <v>1</v>
      </c>
      <c r="Q977" s="72">
        <f t="shared" si="167"/>
        <v>0</v>
      </c>
      <c r="R977" s="72"/>
      <c r="S977" s="101" t="b">
        <f t="shared" si="162"/>
        <v>1</v>
      </c>
      <c r="T977" s="75" t="b">
        <f t="shared" si="162"/>
        <v>1</v>
      </c>
      <c r="U977" s="75" t="b">
        <f t="shared" si="162"/>
        <v>1</v>
      </c>
      <c r="V977" s="75" t="b">
        <f t="shared" si="160"/>
        <v>1</v>
      </c>
      <c r="W977" s="75" t="b">
        <f t="shared" si="168"/>
        <v>1</v>
      </c>
      <c r="X977" s="75" t="b">
        <f t="shared" si="168"/>
        <v>1</v>
      </c>
      <c r="Y977" s="75" t="b">
        <f t="shared" si="168"/>
        <v>1</v>
      </c>
      <c r="Z977" s="75" t="b">
        <f t="shared" si="168"/>
        <v>1</v>
      </c>
      <c r="AA977" s="75">
        <f t="shared" si="169"/>
        <v>0</v>
      </c>
      <c r="AB977" s="75"/>
      <c r="AC977" s="77">
        <f t="shared" si="163"/>
        <v>0</v>
      </c>
      <c r="AD977" s="78"/>
      <c r="AE977" s="79">
        <f t="shared" si="164"/>
        <v>0</v>
      </c>
      <c r="AF977" s="104">
        <f t="shared" si="165"/>
        <v>0</v>
      </c>
      <c r="AG977" s="45"/>
      <c r="AH977" s="110">
        <f t="shared" si="166"/>
        <v>0</v>
      </c>
      <c r="AI977" s="21"/>
      <c r="AJ977" s="11"/>
      <c r="AK977" s="17"/>
    </row>
    <row r="978" spans="1:37" x14ac:dyDescent="0.3">
      <c r="A978" s="97"/>
      <c r="B978" s="97"/>
      <c r="C978" s="121"/>
      <c r="D978" s="119"/>
      <c r="M978" s="70" t="b">
        <f t="shared" si="161"/>
        <v>1</v>
      </c>
      <c r="N978" s="71" t="b">
        <f t="shared" si="161"/>
        <v>1</v>
      </c>
      <c r="O978" s="71" t="b">
        <f t="shared" si="161"/>
        <v>1</v>
      </c>
      <c r="P978" s="71" t="b">
        <f t="shared" si="159"/>
        <v>1</v>
      </c>
      <c r="Q978" s="72">
        <f t="shared" si="167"/>
        <v>0</v>
      </c>
      <c r="R978" s="72"/>
      <c r="S978" s="101" t="b">
        <f t="shared" si="162"/>
        <v>1</v>
      </c>
      <c r="T978" s="75" t="b">
        <f t="shared" si="162"/>
        <v>1</v>
      </c>
      <c r="U978" s="75" t="b">
        <f t="shared" si="162"/>
        <v>1</v>
      </c>
      <c r="V978" s="75" t="b">
        <f t="shared" si="160"/>
        <v>1</v>
      </c>
      <c r="W978" s="75" t="b">
        <f t="shared" si="168"/>
        <v>1</v>
      </c>
      <c r="X978" s="75" t="b">
        <f t="shared" si="168"/>
        <v>1</v>
      </c>
      <c r="Y978" s="75" t="b">
        <f t="shared" si="168"/>
        <v>1</v>
      </c>
      <c r="Z978" s="75" t="b">
        <f t="shared" si="168"/>
        <v>1</v>
      </c>
      <c r="AA978" s="75">
        <f t="shared" si="169"/>
        <v>0</v>
      </c>
      <c r="AB978" s="75"/>
      <c r="AC978" s="77">
        <f t="shared" si="163"/>
        <v>0</v>
      </c>
      <c r="AD978" s="78"/>
      <c r="AE978" s="79">
        <f t="shared" si="164"/>
        <v>0</v>
      </c>
      <c r="AF978" s="104">
        <f t="shared" si="165"/>
        <v>0</v>
      </c>
      <c r="AG978" s="45"/>
      <c r="AH978" s="110">
        <f t="shared" si="166"/>
        <v>0</v>
      </c>
      <c r="AI978" s="21"/>
      <c r="AJ978" s="11"/>
      <c r="AK978" s="17"/>
    </row>
    <row r="979" spans="1:37" x14ac:dyDescent="0.3">
      <c r="A979" s="97"/>
      <c r="B979" s="97"/>
      <c r="C979" s="121"/>
      <c r="D979" s="119"/>
      <c r="M979" s="70" t="b">
        <f t="shared" si="161"/>
        <v>1</v>
      </c>
      <c r="N979" s="71" t="b">
        <f t="shared" si="161"/>
        <v>1</v>
      </c>
      <c r="O979" s="71" t="b">
        <f t="shared" si="161"/>
        <v>1</v>
      </c>
      <c r="P979" s="71" t="b">
        <f t="shared" si="159"/>
        <v>1</v>
      </c>
      <c r="Q979" s="72">
        <f t="shared" si="167"/>
        <v>0</v>
      </c>
      <c r="R979" s="72"/>
      <c r="S979" s="101" t="b">
        <f t="shared" si="162"/>
        <v>1</v>
      </c>
      <c r="T979" s="75" t="b">
        <f t="shared" si="162"/>
        <v>1</v>
      </c>
      <c r="U979" s="75" t="b">
        <f t="shared" si="162"/>
        <v>1</v>
      </c>
      <c r="V979" s="75" t="b">
        <f t="shared" si="160"/>
        <v>1</v>
      </c>
      <c r="W979" s="75" t="b">
        <f t="shared" si="168"/>
        <v>1</v>
      </c>
      <c r="X979" s="75" t="b">
        <f t="shared" si="168"/>
        <v>1</v>
      </c>
      <c r="Y979" s="75" t="b">
        <f t="shared" si="168"/>
        <v>1</v>
      </c>
      <c r="Z979" s="75" t="b">
        <f t="shared" si="168"/>
        <v>1</v>
      </c>
      <c r="AA979" s="75">
        <f t="shared" si="169"/>
        <v>0</v>
      </c>
      <c r="AB979" s="75"/>
      <c r="AC979" s="77">
        <f t="shared" si="163"/>
        <v>0</v>
      </c>
      <c r="AD979" s="78"/>
      <c r="AE979" s="79">
        <f t="shared" si="164"/>
        <v>0</v>
      </c>
      <c r="AF979" s="104">
        <f t="shared" si="165"/>
        <v>0</v>
      </c>
      <c r="AG979" s="45"/>
      <c r="AH979" s="110">
        <f t="shared" si="166"/>
        <v>0</v>
      </c>
      <c r="AI979" s="21"/>
      <c r="AJ979" s="11"/>
      <c r="AK979" s="17"/>
    </row>
    <row r="980" spans="1:37" x14ac:dyDescent="0.3">
      <c r="A980" s="97"/>
      <c r="B980" s="97"/>
      <c r="C980" s="121"/>
      <c r="D980" s="119"/>
      <c r="M980" s="70" t="b">
        <f t="shared" si="161"/>
        <v>1</v>
      </c>
      <c r="N980" s="71" t="b">
        <f t="shared" si="161"/>
        <v>1</v>
      </c>
      <c r="O980" s="71" t="b">
        <f t="shared" si="161"/>
        <v>1</v>
      </c>
      <c r="P980" s="71" t="b">
        <f t="shared" si="159"/>
        <v>1</v>
      </c>
      <c r="Q980" s="72">
        <f t="shared" si="167"/>
        <v>0</v>
      </c>
      <c r="R980" s="72"/>
      <c r="S980" s="101" t="b">
        <f t="shared" si="162"/>
        <v>1</v>
      </c>
      <c r="T980" s="75" t="b">
        <f t="shared" si="162"/>
        <v>1</v>
      </c>
      <c r="U980" s="75" t="b">
        <f t="shared" si="162"/>
        <v>1</v>
      </c>
      <c r="V980" s="75" t="b">
        <f t="shared" si="160"/>
        <v>1</v>
      </c>
      <c r="W980" s="75" t="b">
        <f t="shared" si="168"/>
        <v>1</v>
      </c>
      <c r="X980" s="75" t="b">
        <f t="shared" si="168"/>
        <v>1</v>
      </c>
      <c r="Y980" s="75" t="b">
        <f t="shared" si="168"/>
        <v>1</v>
      </c>
      <c r="Z980" s="75" t="b">
        <f t="shared" si="168"/>
        <v>1</v>
      </c>
      <c r="AA980" s="75">
        <f t="shared" si="169"/>
        <v>0</v>
      </c>
      <c r="AB980" s="75"/>
      <c r="AC980" s="77">
        <f t="shared" si="163"/>
        <v>0</v>
      </c>
      <c r="AD980" s="78"/>
      <c r="AE980" s="79">
        <f t="shared" si="164"/>
        <v>0</v>
      </c>
      <c r="AF980" s="104">
        <f t="shared" si="165"/>
        <v>0</v>
      </c>
      <c r="AG980" s="45"/>
      <c r="AH980" s="110">
        <f t="shared" si="166"/>
        <v>0</v>
      </c>
      <c r="AI980" s="21"/>
      <c r="AJ980" s="11"/>
      <c r="AK980" s="17"/>
    </row>
    <row r="981" spans="1:37" x14ac:dyDescent="0.3">
      <c r="A981" s="97"/>
      <c r="B981" s="97"/>
      <c r="C981" s="121"/>
      <c r="D981" s="119"/>
      <c r="M981" s="70" t="b">
        <f t="shared" si="161"/>
        <v>1</v>
      </c>
      <c r="N981" s="71" t="b">
        <f t="shared" si="161"/>
        <v>1</v>
      </c>
      <c r="O981" s="71" t="b">
        <f t="shared" si="161"/>
        <v>1</v>
      </c>
      <c r="P981" s="71" t="b">
        <f t="shared" si="159"/>
        <v>1</v>
      </c>
      <c r="Q981" s="72">
        <f t="shared" si="167"/>
        <v>0</v>
      </c>
      <c r="R981" s="72"/>
      <c r="S981" s="101" t="b">
        <f t="shared" si="162"/>
        <v>1</v>
      </c>
      <c r="T981" s="75" t="b">
        <f t="shared" si="162"/>
        <v>1</v>
      </c>
      <c r="U981" s="75" t="b">
        <f t="shared" si="162"/>
        <v>1</v>
      </c>
      <c r="V981" s="75" t="b">
        <f t="shared" si="160"/>
        <v>1</v>
      </c>
      <c r="W981" s="75" t="b">
        <f t="shared" si="168"/>
        <v>1</v>
      </c>
      <c r="X981" s="75" t="b">
        <f t="shared" si="168"/>
        <v>1</v>
      </c>
      <c r="Y981" s="75" t="b">
        <f t="shared" si="168"/>
        <v>1</v>
      </c>
      <c r="Z981" s="75" t="b">
        <f t="shared" si="168"/>
        <v>1</v>
      </c>
      <c r="AA981" s="75">
        <f t="shared" si="169"/>
        <v>0</v>
      </c>
      <c r="AB981" s="75"/>
      <c r="AC981" s="77">
        <f t="shared" si="163"/>
        <v>0</v>
      </c>
      <c r="AD981" s="78"/>
      <c r="AE981" s="79">
        <f t="shared" si="164"/>
        <v>0</v>
      </c>
      <c r="AF981" s="104">
        <f t="shared" si="165"/>
        <v>0</v>
      </c>
      <c r="AG981" s="45"/>
      <c r="AH981" s="110">
        <f t="shared" si="166"/>
        <v>0</v>
      </c>
      <c r="AI981" s="21"/>
      <c r="AJ981" s="11"/>
      <c r="AK981" s="17"/>
    </row>
    <row r="982" spans="1:37" x14ac:dyDescent="0.3">
      <c r="A982" s="97"/>
      <c r="B982" s="97"/>
      <c r="C982" s="121"/>
      <c r="D982" s="119"/>
      <c r="M982" s="70" t="b">
        <f t="shared" si="161"/>
        <v>1</v>
      </c>
      <c r="N982" s="71" t="b">
        <f t="shared" si="161"/>
        <v>1</v>
      </c>
      <c r="O982" s="71" t="b">
        <f t="shared" si="161"/>
        <v>1</v>
      </c>
      <c r="P982" s="71" t="b">
        <f t="shared" si="159"/>
        <v>1</v>
      </c>
      <c r="Q982" s="72">
        <f t="shared" si="167"/>
        <v>0</v>
      </c>
      <c r="R982" s="72"/>
      <c r="S982" s="101" t="b">
        <f t="shared" si="162"/>
        <v>1</v>
      </c>
      <c r="T982" s="75" t="b">
        <f t="shared" si="162"/>
        <v>1</v>
      </c>
      <c r="U982" s="75" t="b">
        <f t="shared" si="162"/>
        <v>1</v>
      </c>
      <c r="V982" s="75" t="b">
        <f t="shared" si="160"/>
        <v>1</v>
      </c>
      <c r="W982" s="75" t="b">
        <f t="shared" si="168"/>
        <v>1</v>
      </c>
      <c r="X982" s="75" t="b">
        <f t="shared" si="168"/>
        <v>1</v>
      </c>
      <c r="Y982" s="75" t="b">
        <f t="shared" si="168"/>
        <v>1</v>
      </c>
      <c r="Z982" s="75" t="b">
        <f t="shared" si="168"/>
        <v>1</v>
      </c>
      <c r="AA982" s="75">
        <f t="shared" si="169"/>
        <v>0</v>
      </c>
      <c r="AB982" s="75"/>
      <c r="AC982" s="77">
        <f t="shared" si="163"/>
        <v>0</v>
      </c>
      <c r="AD982" s="78"/>
      <c r="AE982" s="79">
        <f t="shared" si="164"/>
        <v>0</v>
      </c>
      <c r="AF982" s="104">
        <f t="shared" si="165"/>
        <v>0</v>
      </c>
      <c r="AG982" s="45"/>
      <c r="AH982" s="110">
        <f t="shared" si="166"/>
        <v>0</v>
      </c>
      <c r="AI982" s="21"/>
      <c r="AJ982" s="11"/>
      <c r="AK982" s="17"/>
    </row>
    <row r="983" spans="1:37" x14ac:dyDescent="0.3">
      <c r="A983" s="97"/>
      <c r="B983" s="97"/>
      <c r="C983" s="121"/>
      <c r="D983" s="119"/>
      <c r="M983" s="70" t="b">
        <f t="shared" si="161"/>
        <v>1</v>
      </c>
      <c r="N983" s="71" t="b">
        <f t="shared" si="161"/>
        <v>1</v>
      </c>
      <c r="O983" s="71" t="b">
        <f t="shared" si="161"/>
        <v>1</v>
      </c>
      <c r="P983" s="71" t="b">
        <f t="shared" si="159"/>
        <v>1</v>
      </c>
      <c r="Q983" s="72">
        <f t="shared" si="167"/>
        <v>0</v>
      </c>
      <c r="R983" s="72"/>
      <c r="S983" s="101" t="b">
        <f t="shared" si="162"/>
        <v>1</v>
      </c>
      <c r="T983" s="75" t="b">
        <f t="shared" si="162"/>
        <v>1</v>
      </c>
      <c r="U983" s="75" t="b">
        <f t="shared" si="162"/>
        <v>1</v>
      </c>
      <c r="V983" s="75" t="b">
        <f t="shared" si="160"/>
        <v>1</v>
      </c>
      <c r="W983" s="75" t="b">
        <f t="shared" si="168"/>
        <v>1</v>
      </c>
      <c r="X983" s="75" t="b">
        <f t="shared" si="168"/>
        <v>1</v>
      </c>
      <c r="Y983" s="75" t="b">
        <f t="shared" si="168"/>
        <v>1</v>
      </c>
      <c r="Z983" s="75" t="b">
        <f t="shared" si="168"/>
        <v>1</v>
      </c>
      <c r="AA983" s="75">
        <f t="shared" si="169"/>
        <v>0</v>
      </c>
      <c r="AB983" s="75"/>
      <c r="AC983" s="77">
        <f t="shared" si="163"/>
        <v>0</v>
      </c>
      <c r="AD983" s="78"/>
      <c r="AE983" s="79">
        <f t="shared" si="164"/>
        <v>0</v>
      </c>
      <c r="AF983" s="104">
        <f t="shared" si="165"/>
        <v>0</v>
      </c>
      <c r="AG983" s="45"/>
      <c r="AH983" s="110">
        <f t="shared" si="166"/>
        <v>0</v>
      </c>
      <c r="AI983" s="21"/>
      <c r="AJ983" s="11"/>
      <c r="AK983" s="17"/>
    </row>
    <row r="984" spans="1:37" x14ac:dyDescent="0.3">
      <c r="A984" s="97"/>
      <c r="B984" s="97"/>
      <c r="C984" s="121"/>
      <c r="D984" s="119"/>
      <c r="M984" s="70" t="b">
        <f t="shared" si="161"/>
        <v>1</v>
      </c>
      <c r="N984" s="71" t="b">
        <f t="shared" si="161"/>
        <v>1</v>
      </c>
      <c r="O984" s="71" t="b">
        <f t="shared" si="161"/>
        <v>1</v>
      </c>
      <c r="P984" s="71" t="b">
        <f t="shared" si="159"/>
        <v>1</v>
      </c>
      <c r="Q984" s="72">
        <f t="shared" si="167"/>
        <v>0</v>
      </c>
      <c r="R984" s="72"/>
      <c r="S984" s="101" t="b">
        <f t="shared" si="162"/>
        <v>1</v>
      </c>
      <c r="T984" s="75" t="b">
        <f t="shared" si="162"/>
        <v>1</v>
      </c>
      <c r="U984" s="75" t="b">
        <f t="shared" si="162"/>
        <v>1</v>
      </c>
      <c r="V984" s="75" t="b">
        <f t="shared" si="160"/>
        <v>1</v>
      </c>
      <c r="W984" s="75" t="b">
        <f t="shared" si="168"/>
        <v>1</v>
      </c>
      <c r="X984" s="75" t="b">
        <f t="shared" si="168"/>
        <v>1</v>
      </c>
      <c r="Y984" s="75" t="b">
        <f t="shared" si="168"/>
        <v>1</v>
      </c>
      <c r="Z984" s="75" t="b">
        <f t="shared" si="168"/>
        <v>1</v>
      </c>
      <c r="AA984" s="75">
        <f t="shared" si="169"/>
        <v>0</v>
      </c>
      <c r="AB984" s="75"/>
      <c r="AC984" s="77">
        <f t="shared" si="163"/>
        <v>0</v>
      </c>
      <c r="AD984" s="78"/>
      <c r="AE984" s="79">
        <f t="shared" si="164"/>
        <v>0</v>
      </c>
      <c r="AF984" s="104">
        <f t="shared" si="165"/>
        <v>0</v>
      </c>
      <c r="AG984" s="45"/>
      <c r="AH984" s="110">
        <f t="shared" si="166"/>
        <v>0</v>
      </c>
      <c r="AI984" s="21"/>
      <c r="AJ984" s="11"/>
      <c r="AK984" s="17"/>
    </row>
    <row r="985" spans="1:37" x14ac:dyDescent="0.3">
      <c r="A985" s="97"/>
      <c r="B985" s="97"/>
      <c r="C985" s="121"/>
      <c r="D985" s="119"/>
      <c r="M985" s="70" t="b">
        <f t="shared" si="161"/>
        <v>1</v>
      </c>
      <c r="N985" s="71" t="b">
        <f t="shared" si="161"/>
        <v>1</v>
      </c>
      <c r="O985" s="71" t="b">
        <f t="shared" si="161"/>
        <v>1</v>
      </c>
      <c r="P985" s="71" t="b">
        <f t="shared" si="159"/>
        <v>1</v>
      </c>
      <c r="Q985" s="72">
        <f t="shared" si="167"/>
        <v>0</v>
      </c>
      <c r="R985" s="72"/>
      <c r="S985" s="101" t="b">
        <f t="shared" si="162"/>
        <v>1</v>
      </c>
      <c r="T985" s="75" t="b">
        <f t="shared" si="162"/>
        <v>1</v>
      </c>
      <c r="U985" s="75" t="b">
        <f t="shared" si="162"/>
        <v>1</v>
      </c>
      <c r="V985" s="75" t="b">
        <f t="shared" si="160"/>
        <v>1</v>
      </c>
      <c r="W985" s="75" t="b">
        <f t="shared" si="168"/>
        <v>1</v>
      </c>
      <c r="X985" s="75" t="b">
        <f t="shared" si="168"/>
        <v>1</v>
      </c>
      <c r="Y985" s="75" t="b">
        <f t="shared" si="168"/>
        <v>1</v>
      </c>
      <c r="Z985" s="75" t="b">
        <f t="shared" si="168"/>
        <v>1</v>
      </c>
      <c r="AA985" s="75">
        <f t="shared" si="169"/>
        <v>0</v>
      </c>
      <c r="AB985" s="75"/>
      <c r="AC985" s="77">
        <f t="shared" si="163"/>
        <v>0</v>
      </c>
      <c r="AD985" s="78"/>
      <c r="AE985" s="79">
        <f t="shared" si="164"/>
        <v>0</v>
      </c>
      <c r="AF985" s="104">
        <f t="shared" si="165"/>
        <v>0</v>
      </c>
      <c r="AG985" s="45"/>
      <c r="AH985" s="110">
        <f t="shared" si="166"/>
        <v>0</v>
      </c>
      <c r="AI985" s="21"/>
      <c r="AJ985" s="11"/>
      <c r="AK985" s="17"/>
    </row>
    <row r="986" spans="1:37" x14ac:dyDescent="0.3">
      <c r="A986" s="97"/>
      <c r="B986" s="97"/>
      <c r="C986" s="121"/>
      <c r="D986" s="119"/>
      <c r="M986" s="70" t="b">
        <f t="shared" si="161"/>
        <v>1</v>
      </c>
      <c r="N986" s="71" t="b">
        <f t="shared" si="161"/>
        <v>1</v>
      </c>
      <c r="O986" s="71" t="b">
        <f t="shared" si="161"/>
        <v>1</v>
      </c>
      <c r="P986" s="71" t="b">
        <f t="shared" si="159"/>
        <v>1</v>
      </c>
      <c r="Q986" s="72">
        <f t="shared" si="167"/>
        <v>0</v>
      </c>
      <c r="R986" s="72"/>
      <c r="S986" s="101" t="b">
        <f t="shared" si="162"/>
        <v>1</v>
      </c>
      <c r="T986" s="75" t="b">
        <f t="shared" si="162"/>
        <v>1</v>
      </c>
      <c r="U986" s="75" t="b">
        <f t="shared" si="162"/>
        <v>1</v>
      </c>
      <c r="V986" s="75" t="b">
        <f t="shared" si="160"/>
        <v>1</v>
      </c>
      <c r="W986" s="75" t="b">
        <f t="shared" si="168"/>
        <v>1</v>
      </c>
      <c r="X986" s="75" t="b">
        <f t="shared" si="168"/>
        <v>1</v>
      </c>
      <c r="Y986" s="75" t="b">
        <f t="shared" si="168"/>
        <v>1</v>
      </c>
      <c r="Z986" s="75" t="b">
        <f t="shared" si="168"/>
        <v>1</v>
      </c>
      <c r="AA986" s="75">
        <f t="shared" si="169"/>
        <v>0</v>
      </c>
      <c r="AB986" s="75"/>
      <c r="AC986" s="77">
        <f t="shared" si="163"/>
        <v>0</v>
      </c>
      <c r="AD986" s="78"/>
      <c r="AE986" s="79">
        <f t="shared" si="164"/>
        <v>0</v>
      </c>
      <c r="AF986" s="104">
        <f t="shared" si="165"/>
        <v>0</v>
      </c>
      <c r="AG986" s="45"/>
      <c r="AH986" s="110">
        <f t="shared" si="166"/>
        <v>0</v>
      </c>
      <c r="AI986" s="21"/>
      <c r="AJ986" s="11"/>
      <c r="AK986" s="17"/>
    </row>
    <row r="987" spans="1:37" x14ac:dyDescent="0.3">
      <c r="A987" s="97"/>
      <c r="B987" s="97"/>
      <c r="C987" s="121"/>
      <c r="D987" s="119"/>
      <c r="M987" s="70" t="b">
        <f t="shared" si="161"/>
        <v>1</v>
      </c>
      <c r="N987" s="71" t="b">
        <f t="shared" si="161"/>
        <v>1</v>
      </c>
      <c r="O987" s="71" t="b">
        <f t="shared" si="161"/>
        <v>1</v>
      </c>
      <c r="P987" s="71" t="b">
        <f t="shared" si="159"/>
        <v>1</v>
      </c>
      <c r="Q987" s="72">
        <f t="shared" si="167"/>
        <v>0</v>
      </c>
      <c r="R987" s="72"/>
      <c r="S987" s="101" t="b">
        <f t="shared" si="162"/>
        <v>1</v>
      </c>
      <c r="T987" s="75" t="b">
        <f t="shared" si="162"/>
        <v>1</v>
      </c>
      <c r="U987" s="75" t="b">
        <f t="shared" si="162"/>
        <v>1</v>
      </c>
      <c r="V987" s="75" t="b">
        <f t="shared" si="160"/>
        <v>1</v>
      </c>
      <c r="W987" s="75" t="b">
        <f t="shared" si="168"/>
        <v>1</v>
      </c>
      <c r="X987" s="75" t="b">
        <f t="shared" si="168"/>
        <v>1</v>
      </c>
      <c r="Y987" s="75" t="b">
        <f t="shared" si="168"/>
        <v>1</v>
      </c>
      <c r="Z987" s="75" t="b">
        <f t="shared" si="168"/>
        <v>1</v>
      </c>
      <c r="AA987" s="75">
        <f t="shared" si="169"/>
        <v>0</v>
      </c>
      <c r="AB987" s="75"/>
      <c r="AC987" s="77">
        <f t="shared" si="163"/>
        <v>0</v>
      </c>
      <c r="AD987" s="78"/>
      <c r="AE987" s="79">
        <f t="shared" si="164"/>
        <v>0</v>
      </c>
      <c r="AF987" s="104">
        <f t="shared" si="165"/>
        <v>0</v>
      </c>
      <c r="AG987" s="45"/>
      <c r="AH987" s="110">
        <f t="shared" si="166"/>
        <v>0</v>
      </c>
      <c r="AI987" s="21"/>
      <c r="AJ987" s="11"/>
      <c r="AK987" s="17"/>
    </row>
    <row r="988" spans="1:37" x14ac:dyDescent="0.3">
      <c r="A988" s="97"/>
      <c r="B988" s="97"/>
      <c r="C988" s="121"/>
      <c r="D988" s="119"/>
      <c r="M988" s="70" t="b">
        <f t="shared" si="161"/>
        <v>1</v>
      </c>
      <c r="N988" s="71" t="b">
        <f t="shared" si="161"/>
        <v>1</v>
      </c>
      <c r="O988" s="71" t="b">
        <f t="shared" si="161"/>
        <v>1</v>
      </c>
      <c r="P988" s="71" t="b">
        <f t="shared" si="159"/>
        <v>1</v>
      </c>
      <c r="Q988" s="72">
        <f t="shared" si="167"/>
        <v>0</v>
      </c>
      <c r="R988" s="72"/>
      <c r="S988" s="101" t="b">
        <f t="shared" si="162"/>
        <v>1</v>
      </c>
      <c r="T988" s="75" t="b">
        <f t="shared" si="162"/>
        <v>1</v>
      </c>
      <c r="U988" s="75" t="b">
        <f t="shared" si="162"/>
        <v>1</v>
      </c>
      <c r="V988" s="75" t="b">
        <f t="shared" si="160"/>
        <v>1</v>
      </c>
      <c r="W988" s="75" t="b">
        <f t="shared" si="168"/>
        <v>1</v>
      </c>
      <c r="X988" s="75" t="b">
        <f t="shared" si="168"/>
        <v>1</v>
      </c>
      <c r="Y988" s="75" t="b">
        <f t="shared" si="168"/>
        <v>1</v>
      </c>
      <c r="Z988" s="75" t="b">
        <f t="shared" si="168"/>
        <v>1</v>
      </c>
      <c r="AA988" s="75">
        <f t="shared" si="169"/>
        <v>0</v>
      </c>
      <c r="AB988" s="75"/>
      <c r="AC988" s="77">
        <f t="shared" si="163"/>
        <v>0</v>
      </c>
      <c r="AD988" s="78"/>
      <c r="AE988" s="79">
        <f t="shared" si="164"/>
        <v>0</v>
      </c>
      <c r="AF988" s="104">
        <f t="shared" si="165"/>
        <v>0</v>
      </c>
      <c r="AG988" s="45"/>
      <c r="AH988" s="110">
        <f t="shared" si="166"/>
        <v>0</v>
      </c>
      <c r="AI988" s="21"/>
      <c r="AJ988" s="11"/>
      <c r="AK988" s="17"/>
    </row>
    <row r="989" spans="1:37" x14ac:dyDescent="0.3">
      <c r="A989" s="97"/>
      <c r="B989" s="97"/>
      <c r="C989" s="121"/>
      <c r="D989" s="119"/>
      <c r="M989" s="70" t="b">
        <f t="shared" si="161"/>
        <v>1</v>
      </c>
      <c r="N989" s="71" t="b">
        <f t="shared" si="161"/>
        <v>1</v>
      </c>
      <c r="O989" s="71" t="b">
        <f t="shared" si="161"/>
        <v>1</v>
      </c>
      <c r="P989" s="71" t="b">
        <f t="shared" si="159"/>
        <v>1</v>
      </c>
      <c r="Q989" s="72">
        <f t="shared" si="167"/>
        <v>0</v>
      </c>
      <c r="R989" s="72"/>
      <c r="S989" s="101" t="b">
        <f t="shared" si="162"/>
        <v>1</v>
      </c>
      <c r="T989" s="75" t="b">
        <f t="shared" si="162"/>
        <v>1</v>
      </c>
      <c r="U989" s="75" t="b">
        <f t="shared" si="162"/>
        <v>1</v>
      </c>
      <c r="V989" s="75" t="b">
        <f t="shared" si="160"/>
        <v>1</v>
      </c>
      <c r="W989" s="75" t="b">
        <f t="shared" si="168"/>
        <v>1</v>
      </c>
      <c r="X989" s="75" t="b">
        <f t="shared" si="168"/>
        <v>1</v>
      </c>
      <c r="Y989" s="75" t="b">
        <f t="shared" si="168"/>
        <v>1</v>
      </c>
      <c r="Z989" s="75" t="b">
        <f t="shared" si="168"/>
        <v>1</v>
      </c>
      <c r="AA989" s="75">
        <f t="shared" si="169"/>
        <v>0</v>
      </c>
      <c r="AB989" s="75"/>
      <c r="AC989" s="77">
        <f t="shared" si="163"/>
        <v>0</v>
      </c>
      <c r="AD989" s="78"/>
      <c r="AE989" s="79">
        <f t="shared" si="164"/>
        <v>0</v>
      </c>
      <c r="AF989" s="104">
        <f t="shared" si="165"/>
        <v>0</v>
      </c>
      <c r="AG989" s="45"/>
      <c r="AH989" s="110">
        <f t="shared" si="166"/>
        <v>0</v>
      </c>
      <c r="AI989" s="21"/>
      <c r="AJ989" s="11"/>
      <c r="AK989" s="17"/>
    </row>
    <row r="990" spans="1:37" x14ac:dyDescent="0.3">
      <c r="A990" s="97"/>
      <c r="B990" s="97"/>
      <c r="C990" s="121"/>
      <c r="D990" s="119"/>
      <c r="M990" s="70" t="b">
        <f t="shared" si="161"/>
        <v>1</v>
      </c>
      <c r="N990" s="71" t="b">
        <f t="shared" si="161"/>
        <v>1</v>
      </c>
      <c r="O990" s="71" t="b">
        <f t="shared" si="161"/>
        <v>1</v>
      </c>
      <c r="P990" s="71" t="b">
        <f t="shared" si="159"/>
        <v>1</v>
      </c>
      <c r="Q990" s="72">
        <f t="shared" si="167"/>
        <v>0</v>
      </c>
      <c r="R990" s="72"/>
      <c r="S990" s="101" t="b">
        <f t="shared" si="162"/>
        <v>1</v>
      </c>
      <c r="T990" s="75" t="b">
        <f t="shared" si="162"/>
        <v>1</v>
      </c>
      <c r="U990" s="75" t="b">
        <f t="shared" si="162"/>
        <v>1</v>
      </c>
      <c r="V990" s="75" t="b">
        <f t="shared" si="160"/>
        <v>1</v>
      </c>
      <c r="W990" s="75" t="b">
        <f t="shared" si="168"/>
        <v>1</v>
      </c>
      <c r="X990" s="75" t="b">
        <f t="shared" si="168"/>
        <v>1</v>
      </c>
      <c r="Y990" s="75" t="b">
        <f t="shared" si="168"/>
        <v>1</v>
      </c>
      <c r="Z990" s="75" t="b">
        <f t="shared" si="168"/>
        <v>1</v>
      </c>
      <c r="AA990" s="75">
        <f t="shared" si="169"/>
        <v>0</v>
      </c>
      <c r="AB990" s="75"/>
      <c r="AC990" s="77">
        <f t="shared" si="163"/>
        <v>0</v>
      </c>
      <c r="AD990" s="78"/>
      <c r="AE990" s="79">
        <f t="shared" si="164"/>
        <v>0</v>
      </c>
      <c r="AF990" s="104">
        <f t="shared" si="165"/>
        <v>0</v>
      </c>
      <c r="AG990" s="45"/>
      <c r="AH990" s="110">
        <f t="shared" si="166"/>
        <v>0</v>
      </c>
      <c r="AI990" s="21"/>
      <c r="AJ990" s="11"/>
      <c r="AK990" s="17"/>
    </row>
    <row r="991" spans="1:37" x14ac:dyDescent="0.3">
      <c r="A991" s="97"/>
      <c r="B991" s="97"/>
      <c r="C991" s="121"/>
      <c r="D991" s="119"/>
      <c r="M991" s="70" t="b">
        <f t="shared" si="161"/>
        <v>1</v>
      </c>
      <c r="N991" s="71" t="b">
        <f t="shared" si="161"/>
        <v>1</v>
      </c>
      <c r="O991" s="71" t="b">
        <f t="shared" si="161"/>
        <v>1</v>
      </c>
      <c r="P991" s="71" t="b">
        <f t="shared" si="159"/>
        <v>1</v>
      </c>
      <c r="Q991" s="72">
        <f t="shared" si="167"/>
        <v>0</v>
      </c>
      <c r="R991" s="72"/>
      <c r="S991" s="101" t="b">
        <f t="shared" si="162"/>
        <v>1</v>
      </c>
      <c r="T991" s="75" t="b">
        <f t="shared" si="162"/>
        <v>1</v>
      </c>
      <c r="U991" s="75" t="b">
        <f t="shared" si="162"/>
        <v>1</v>
      </c>
      <c r="V991" s="75" t="b">
        <f t="shared" si="160"/>
        <v>1</v>
      </c>
      <c r="W991" s="75" t="b">
        <f t="shared" si="168"/>
        <v>1</v>
      </c>
      <c r="X991" s="75" t="b">
        <f t="shared" si="168"/>
        <v>1</v>
      </c>
      <c r="Y991" s="75" t="b">
        <f t="shared" si="168"/>
        <v>1</v>
      </c>
      <c r="Z991" s="75" t="b">
        <f t="shared" si="168"/>
        <v>1</v>
      </c>
      <c r="AA991" s="75">
        <f t="shared" si="169"/>
        <v>0</v>
      </c>
      <c r="AB991" s="75"/>
      <c r="AC991" s="77">
        <f t="shared" si="163"/>
        <v>0</v>
      </c>
      <c r="AD991" s="78"/>
      <c r="AE991" s="79">
        <f t="shared" si="164"/>
        <v>0</v>
      </c>
      <c r="AF991" s="104">
        <f t="shared" si="165"/>
        <v>0</v>
      </c>
      <c r="AG991" s="45"/>
      <c r="AH991" s="110">
        <f t="shared" si="166"/>
        <v>0</v>
      </c>
      <c r="AI991" s="21"/>
      <c r="AJ991" s="11"/>
      <c r="AK991" s="17"/>
    </row>
    <row r="992" spans="1:37" x14ac:dyDescent="0.3">
      <c r="A992" s="97"/>
      <c r="B992" s="97"/>
      <c r="C992" s="121"/>
      <c r="D992" s="119"/>
      <c r="M992" s="70" t="b">
        <f t="shared" si="161"/>
        <v>1</v>
      </c>
      <c r="N992" s="71" t="b">
        <f t="shared" si="161"/>
        <v>1</v>
      </c>
      <c r="O992" s="71" t="b">
        <f t="shared" si="161"/>
        <v>1</v>
      </c>
      <c r="P992" s="71" t="b">
        <f t="shared" si="159"/>
        <v>1</v>
      </c>
      <c r="Q992" s="72">
        <f t="shared" si="167"/>
        <v>0</v>
      </c>
      <c r="R992" s="72"/>
      <c r="S992" s="101" t="b">
        <f t="shared" si="162"/>
        <v>1</v>
      </c>
      <c r="T992" s="75" t="b">
        <f t="shared" si="162"/>
        <v>1</v>
      </c>
      <c r="U992" s="75" t="b">
        <f t="shared" si="162"/>
        <v>1</v>
      </c>
      <c r="V992" s="75" t="b">
        <f t="shared" si="160"/>
        <v>1</v>
      </c>
      <c r="W992" s="75" t="b">
        <f t="shared" si="168"/>
        <v>1</v>
      </c>
      <c r="X992" s="75" t="b">
        <f t="shared" si="168"/>
        <v>1</v>
      </c>
      <c r="Y992" s="75" t="b">
        <f t="shared" si="168"/>
        <v>1</v>
      </c>
      <c r="Z992" s="75" t="b">
        <f t="shared" si="168"/>
        <v>1</v>
      </c>
      <c r="AA992" s="75">
        <f t="shared" si="169"/>
        <v>0</v>
      </c>
      <c r="AB992" s="75"/>
      <c r="AC992" s="77">
        <f t="shared" si="163"/>
        <v>0</v>
      </c>
      <c r="AD992" s="78"/>
      <c r="AE992" s="79">
        <f t="shared" si="164"/>
        <v>0</v>
      </c>
      <c r="AF992" s="104">
        <f t="shared" si="165"/>
        <v>0</v>
      </c>
      <c r="AG992" s="45"/>
      <c r="AH992" s="110">
        <f t="shared" si="166"/>
        <v>0</v>
      </c>
      <c r="AI992" s="21"/>
      <c r="AJ992" s="11"/>
      <c r="AK992" s="17"/>
    </row>
    <row r="993" spans="1:37" x14ac:dyDescent="0.3">
      <c r="A993" s="97"/>
      <c r="B993" s="97"/>
      <c r="C993" s="121"/>
      <c r="D993" s="119"/>
      <c r="M993" s="70" t="b">
        <f t="shared" si="161"/>
        <v>1</v>
      </c>
      <c r="N993" s="71" t="b">
        <f t="shared" si="161"/>
        <v>1</v>
      </c>
      <c r="O993" s="71" t="b">
        <f t="shared" si="161"/>
        <v>1</v>
      </c>
      <c r="P993" s="71" t="b">
        <f t="shared" si="159"/>
        <v>1</v>
      </c>
      <c r="Q993" s="72">
        <f t="shared" si="167"/>
        <v>0</v>
      </c>
      <c r="R993" s="72"/>
      <c r="S993" s="101" t="b">
        <f t="shared" si="162"/>
        <v>1</v>
      </c>
      <c r="T993" s="75" t="b">
        <f t="shared" si="162"/>
        <v>1</v>
      </c>
      <c r="U993" s="75" t="b">
        <f t="shared" si="162"/>
        <v>1</v>
      </c>
      <c r="V993" s="75" t="b">
        <f t="shared" si="160"/>
        <v>1</v>
      </c>
      <c r="W993" s="75" t="b">
        <f t="shared" si="168"/>
        <v>1</v>
      </c>
      <c r="X993" s="75" t="b">
        <f t="shared" si="168"/>
        <v>1</v>
      </c>
      <c r="Y993" s="75" t="b">
        <f t="shared" si="168"/>
        <v>1</v>
      </c>
      <c r="Z993" s="75" t="b">
        <f t="shared" si="168"/>
        <v>1</v>
      </c>
      <c r="AA993" s="75">
        <f t="shared" si="169"/>
        <v>0</v>
      </c>
      <c r="AB993" s="75"/>
      <c r="AC993" s="77">
        <f t="shared" si="163"/>
        <v>0</v>
      </c>
      <c r="AD993" s="78"/>
      <c r="AE993" s="79">
        <f t="shared" si="164"/>
        <v>0</v>
      </c>
      <c r="AF993" s="104">
        <f t="shared" si="165"/>
        <v>0</v>
      </c>
      <c r="AG993" s="45"/>
      <c r="AH993" s="110">
        <f t="shared" si="166"/>
        <v>0</v>
      </c>
      <c r="AI993" s="21"/>
      <c r="AJ993" s="11"/>
      <c r="AK993" s="17"/>
    </row>
    <row r="994" spans="1:37" x14ac:dyDescent="0.3">
      <c r="A994" s="97"/>
      <c r="B994" s="97"/>
      <c r="C994" s="121"/>
      <c r="D994" s="119"/>
      <c r="M994" s="70" t="b">
        <f t="shared" si="161"/>
        <v>1</v>
      </c>
      <c r="N994" s="71" t="b">
        <f t="shared" si="161"/>
        <v>1</v>
      </c>
      <c r="O994" s="71" t="b">
        <f t="shared" si="161"/>
        <v>1</v>
      </c>
      <c r="P994" s="71" t="b">
        <f t="shared" si="159"/>
        <v>1</v>
      </c>
      <c r="Q994" s="72">
        <f t="shared" si="167"/>
        <v>0</v>
      </c>
      <c r="R994" s="72"/>
      <c r="S994" s="101" t="b">
        <f t="shared" si="162"/>
        <v>1</v>
      </c>
      <c r="T994" s="75" t="b">
        <f t="shared" si="162"/>
        <v>1</v>
      </c>
      <c r="U994" s="75" t="b">
        <f t="shared" si="162"/>
        <v>1</v>
      </c>
      <c r="V994" s="75" t="b">
        <f t="shared" si="160"/>
        <v>1</v>
      </c>
      <c r="W994" s="75" t="b">
        <f t="shared" si="168"/>
        <v>1</v>
      </c>
      <c r="X994" s="75" t="b">
        <f t="shared" si="168"/>
        <v>1</v>
      </c>
      <c r="Y994" s="75" t="b">
        <f t="shared" si="168"/>
        <v>1</v>
      </c>
      <c r="Z994" s="75" t="b">
        <f t="shared" si="168"/>
        <v>1</v>
      </c>
      <c r="AA994" s="75">
        <f t="shared" si="169"/>
        <v>0</v>
      </c>
      <c r="AB994" s="75"/>
      <c r="AC994" s="77">
        <f t="shared" si="163"/>
        <v>0</v>
      </c>
      <c r="AD994" s="78"/>
      <c r="AE994" s="79">
        <f t="shared" si="164"/>
        <v>0</v>
      </c>
      <c r="AF994" s="104">
        <f t="shared" si="165"/>
        <v>0</v>
      </c>
      <c r="AG994" s="45"/>
      <c r="AH994" s="110">
        <f t="shared" si="166"/>
        <v>0</v>
      </c>
      <c r="AI994" s="21"/>
      <c r="AJ994" s="11"/>
      <c r="AK994" s="17"/>
    </row>
    <row r="995" spans="1:37" x14ac:dyDescent="0.3">
      <c r="A995" s="97"/>
      <c r="B995" s="97"/>
      <c r="C995" s="121"/>
      <c r="D995" s="119"/>
      <c r="M995" s="70" t="b">
        <f t="shared" si="161"/>
        <v>1</v>
      </c>
      <c r="N995" s="71" t="b">
        <f t="shared" si="161"/>
        <v>1</v>
      </c>
      <c r="O995" s="71" t="b">
        <f t="shared" si="161"/>
        <v>1</v>
      </c>
      <c r="P995" s="71" t="b">
        <f t="shared" si="159"/>
        <v>1</v>
      </c>
      <c r="Q995" s="72">
        <f t="shared" si="167"/>
        <v>0</v>
      </c>
      <c r="R995" s="72"/>
      <c r="S995" s="101" t="b">
        <f t="shared" si="162"/>
        <v>1</v>
      </c>
      <c r="T995" s="75" t="b">
        <f t="shared" si="162"/>
        <v>1</v>
      </c>
      <c r="U995" s="75" t="b">
        <f t="shared" si="162"/>
        <v>1</v>
      </c>
      <c r="V995" s="75" t="b">
        <f t="shared" si="160"/>
        <v>1</v>
      </c>
      <c r="W995" s="75" t="b">
        <f t="shared" si="168"/>
        <v>1</v>
      </c>
      <c r="X995" s="75" t="b">
        <f t="shared" si="168"/>
        <v>1</v>
      </c>
      <c r="Y995" s="75" t="b">
        <f t="shared" si="168"/>
        <v>1</v>
      </c>
      <c r="Z995" s="75" t="b">
        <f t="shared" si="168"/>
        <v>1</v>
      </c>
      <c r="AA995" s="75">
        <f t="shared" si="169"/>
        <v>0</v>
      </c>
      <c r="AB995" s="75"/>
      <c r="AC995" s="77">
        <f t="shared" si="163"/>
        <v>0</v>
      </c>
      <c r="AD995" s="78"/>
      <c r="AE995" s="79">
        <f t="shared" si="164"/>
        <v>0</v>
      </c>
      <c r="AF995" s="104">
        <f t="shared" si="165"/>
        <v>0</v>
      </c>
      <c r="AG995" s="45"/>
      <c r="AH995" s="110">
        <f t="shared" si="166"/>
        <v>0</v>
      </c>
      <c r="AI995" s="21"/>
      <c r="AJ995" s="11"/>
      <c r="AK995" s="17"/>
    </row>
    <row r="996" spans="1:37" x14ac:dyDescent="0.3">
      <c r="A996" s="97"/>
      <c r="B996" s="97"/>
      <c r="C996" s="121"/>
      <c r="D996" s="119"/>
      <c r="M996" s="70" t="b">
        <f t="shared" si="161"/>
        <v>1</v>
      </c>
      <c r="N996" s="71" t="b">
        <f t="shared" si="161"/>
        <v>1</v>
      </c>
      <c r="O996" s="71" t="b">
        <f t="shared" si="161"/>
        <v>1</v>
      </c>
      <c r="P996" s="71" t="b">
        <f t="shared" si="159"/>
        <v>1</v>
      </c>
      <c r="Q996" s="72">
        <f t="shared" si="167"/>
        <v>0</v>
      </c>
      <c r="R996" s="72"/>
      <c r="S996" s="101" t="b">
        <f t="shared" si="162"/>
        <v>1</v>
      </c>
      <c r="T996" s="75" t="b">
        <f t="shared" si="162"/>
        <v>1</v>
      </c>
      <c r="U996" s="75" t="b">
        <f t="shared" si="162"/>
        <v>1</v>
      </c>
      <c r="V996" s="75" t="b">
        <f t="shared" si="160"/>
        <v>1</v>
      </c>
      <c r="W996" s="75" t="b">
        <f t="shared" si="168"/>
        <v>1</v>
      </c>
      <c r="X996" s="75" t="b">
        <f t="shared" si="168"/>
        <v>1</v>
      </c>
      <c r="Y996" s="75" t="b">
        <f t="shared" si="168"/>
        <v>1</v>
      </c>
      <c r="Z996" s="75" t="b">
        <f t="shared" si="168"/>
        <v>1</v>
      </c>
      <c r="AA996" s="75">
        <f t="shared" si="169"/>
        <v>0</v>
      </c>
      <c r="AB996" s="75"/>
      <c r="AC996" s="77">
        <f t="shared" si="163"/>
        <v>0</v>
      </c>
      <c r="AD996" s="78"/>
      <c r="AE996" s="79">
        <f t="shared" si="164"/>
        <v>0</v>
      </c>
      <c r="AF996" s="104">
        <f t="shared" si="165"/>
        <v>0</v>
      </c>
      <c r="AG996" s="45"/>
      <c r="AH996" s="110">
        <f t="shared" si="166"/>
        <v>0</v>
      </c>
      <c r="AI996" s="21"/>
      <c r="AJ996" s="11"/>
      <c r="AK996" s="17"/>
    </row>
    <row r="997" spans="1:37" x14ac:dyDescent="0.3">
      <c r="A997" s="97"/>
      <c r="B997" s="97"/>
      <c r="C997" s="121"/>
      <c r="D997" s="119"/>
      <c r="M997" s="70" t="b">
        <f t="shared" si="161"/>
        <v>1</v>
      </c>
      <c r="N997" s="71" t="b">
        <f t="shared" si="161"/>
        <v>1</v>
      </c>
      <c r="O997" s="71" t="b">
        <f t="shared" si="161"/>
        <v>1</v>
      </c>
      <c r="P997" s="71" t="b">
        <f t="shared" si="159"/>
        <v>1</v>
      </c>
      <c r="Q997" s="72">
        <f t="shared" si="167"/>
        <v>0</v>
      </c>
      <c r="R997" s="72"/>
      <c r="S997" s="101" t="b">
        <f t="shared" si="162"/>
        <v>1</v>
      </c>
      <c r="T997" s="75" t="b">
        <f t="shared" si="162"/>
        <v>1</v>
      </c>
      <c r="U997" s="75" t="b">
        <f t="shared" si="162"/>
        <v>1</v>
      </c>
      <c r="V997" s="75" t="b">
        <f t="shared" si="160"/>
        <v>1</v>
      </c>
      <c r="W997" s="75" t="b">
        <f t="shared" si="168"/>
        <v>1</v>
      </c>
      <c r="X997" s="75" t="b">
        <f t="shared" si="168"/>
        <v>1</v>
      </c>
      <c r="Y997" s="75" t="b">
        <f t="shared" si="168"/>
        <v>1</v>
      </c>
      <c r="Z997" s="75" t="b">
        <f t="shared" si="168"/>
        <v>1</v>
      </c>
      <c r="AA997" s="75">
        <f t="shared" si="169"/>
        <v>0</v>
      </c>
      <c r="AB997" s="75"/>
      <c r="AC997" s="77">
        <f t="shared" si="163"/>
        <v>0</v>
      </c>
      <c r="AD997" s="78"/>
      <c r="AE997" s="79">
        <f t="shared" si="164"/>
        <v>0</v>
      </c>
      <c r="AF997" s="104">
        <f t="shared" si="165"/>
        <v>0</v>
      </c>
      <c r="AG997" s="45"/>
      <c r="AH997" s="110">
        <f t="shared" si="166"/>
        <v>0</v>
      </c>
      <c r="AI997" s="21"/>
      <c r="AJ997" s="11"/>
      <c r="AK997" s="17"/>
    </row>
    <row r="998" spans="1:37" x14ac:dyDescent="0.3">
      <c r="A998" s="97"/>
      <c r="B998" s="97"/>
      <c r="C998" s="121"/>
      <c r="D998" s="119"/>
      <c r="M998" s="70" t="b">
        <f t="shared" si="161"/>
        <v>1</v>
      </c>
      <c r="N998" s="71" t="b">
        <f t="shared" si="161"/>
        <v>1</v>
      </c>
      <c r="O998" s="71" t="b">
        <f t="shared" si="161"/>
        <v>1</v>
      </c>
      <c r="P998" s="71" t="b">
        <f t="shared" si="159"/>
        <v>1</v>
      </c>
      <c r="Q998" s="72">
        <f t="shared" si="167"/>
        <v>0</v>
      </c>
      <c r="R998" s="72"/>
      <c r="S998" s="101" t="b">
        <f t="shared" si="162"/>
        <v>1</v>
      </c>
      <c r="T998" s="75" t="b">
        <f t="shared" si="162"/>
        <v>1</v>
      </c>
      <c r="U998" s="75" t="b">
        <f t="shared" si="162"/>
        <v>1</v>
      </c>
      <c r="V998" s="75" t="b">
        <f t="shared" si="160"/>
        <v>1</v>
      </c>
      <c r="W998" s="75" t="b">
        <f t="shared" si="168"/>
        <v>1</v>
      </c>
      <c r="X998" s="75" t="b">
        <f t="shared" si="168"/>
        <v>1</v>
      </c>
      <c r="Y998" s="75" t="b">
        <f t="shared" si="168"/>
        <v>1</v>
      </c>
      <c r="Z998" s="75" t="b">
        <f t="shared" si="168"/>
        <v>1</v>
      </c>
      <c r="AA998" s="75">
        <f t="shared" si="169"/>
        <v>0</v>
      </c>
      <c r="AB998" s="75"/>
      <c r="AC998" s="77">
        <f t="shared" si="163"/>
        <v>0</v>
      </c>
      <c r="AD998" s="78"/>
      <c r="AE998" s="79">
        <f t="shared" si="164"/>
        <v>0</v>
      </c>
      <c r="AF998" s="104">
        <f t="shared" si="165"/>
        <v>0</v>
      </c>
      <c r="AG998" s="45"/>
      <c r="AH998" s="110">
        <f t="shared" si="166"/>
        <v>0</v>
      </c>
      <c r="AI998" s="21"/>
      <c r="AJ998" s="11"/>
      <c r="AK998" s="17"/>
    </row>
    <row r="999" spans="1:37" x14ac:dyDescent="0.3">
      <c r="A999" s="97"/>
      <c r="B999" s="97"/>
      <c r="C999" s="121"/>
      <c r="D999" s="119"/>
      <c r="M999" s="70" t="b">
        <f t="shared" si="161"/>
        <v>1</v>
      </c>
      <c r="N999" s="71" t="b">
        <f t="shared" si="161"/>
        <v>1</v>
      </c>
      <c r="O999" s="71" t="b">
        <f t="shared" si="161"/>
        <v>1</v>
      </c>
      <c r="P999" s="71" t="b">
        <f t="shared" si="159"/>
        <v>1</v>
      </c>
      <c r="Q999" s="72">
        <f t="shared" si="167"/>
        <v>0</v>
      </c>
      <c r="R999" s="72"/>
      <c r="S999" s="101" t="b">
        <f t="shared" si="162"/>
        <v>1</v>
      </c>
      <c r="T999" s="75" t="b">
        <f t="shared" si="162"/>
        <v>1</v>
      </c>
      <c r="U999" s="75" t="b">
        <f t="shared" si="162"/>
        <v>1</v>
      </c>
      <c r="V999" s="75" t="b">
        <f t="shared" si="160"/>
        <v>1</v>
      </c>
      <c r="W999" s="75" t="b">
        <f t="shared" si="168"/>
        <v>1</v>
      </c>
      <c r="X999" s="75" t="b">
        <f t="shared" si="168"/>
        <v>1</v>
      </c>
      <c r="Y999" s="75" t="b">
        <f t="shared" si="168"/>
        <v>1</v>
      </c>
      <c r="Z999" s="75" t="b">
        <f t="shared" si="168"/>
        <v>1</v>
      </c>
      <c r="AA999" s="75">
        <f t="shared" si="169"/>
        <v>0</v>
      </c>
      <c r="AB999" s="75"/>
      <c r="AC999" s="77">
        <f t="shared" si="163"/>
        <v>0</v>
      </c>
      <c r="AD999" s="78"/>
      <c r="AE999" s="79">
        <f t="shared" si="164"/>
        <v>0</v>
      </c>
      <c r="AF999" s="104">
        <f t="shared" si="165"/>
        <v>0</v>
      </c>
      <c r="AG999" s="45"/>
      <c r="AH999" s="110">
        <f t="shared" si="166"/>
        <v>0</v>
      </c>
      <c r="AI999" s="21"/>
      <c r="AJ999" s="11"/>
      <c r="AK999" s="17"/>
    </row>
    <row r="1000" spans="1:37" ht="14.5" thickBot="1" x14ac:dyDescent="0.35">
      <c r="A1000" s="122"/>
      <c r="B1000" s="122"/>
      <c r="C1000" s="123"/>
      <c r="D1000" s="124"/>
      <c r="M1000" s="125" t="b">
        <f t="shared" si="161"/>
        <v>1</v>
      </c>
      <c r="N1000" s="126" t="b">
        <f t="shared" si="161"/>
        <v>1</v>
      </c>
      <c r="O1000" s="126" t="b">
        <f t="shared" si="161"/>
        <v>1</v>
      </c>
      <c r="P1000" s="126" t="b">
        <f t="shared" si="159"/>
        <v>1</v>
      </c>
      <c r="Q1000" s="112">
        <f t="shared" si="167"/>
        <v>0</v>
      </c>
      <c r="R1000" s="112"/>
      <c r="S1000" s="101" t="b">
        <f t="shared" si="162"/>
        <v>1</v>
      </c>
      <c r="T1000" s="75" t="b">
        <f t="shared" si="162"/>
        <v>1</v>
      </c>
      <c r="U1000" s="75" t="b">
        <f t="shared" si="162"/>
        <v>1</v>
      </c>
      <c r="V1000" s="75" t="b">
        <f t="shared" si="160"/>
        <v>1</v>
      </c>
      <c r="W1000" s="75" t="b">
        <f t="shared" si="168"/>
        <v>1</v>
      </c>
      <c r="X1000" s="75" t="b">
        <f t="shared" si="168"/>
        <v>1</v>
      </c>
      <c r="Y1000" s="75" t="b">
        <f t="shared" si="168"/>
        <v>1</v>
      </c>
      <c r="Z1000" s="75" t="b">
        <f t="shared" si="168"/>
        <v>1</v>
      </c>
      <c r="AA1000" s="75">
        <f t="shared" si="169"/>
        <v>0</v>
      </c>
      <c r="AB1000" s="127"/>
      <c r="AC1000" s="77">
        <f t="shared" si="163"/>
        <v>0</v>
      </c>
      <c r="AD1000" s="128"/>
      <c r="AE1000" s="79">
        <f t="shared" si="164"/>
        <v>0</v>
      </c>
      <c r="AF1000" s="104">
        <f t="shared" si="165"/>
        <v>0</v>
      </c>
      <c r="AG1000" s="44"/>
      <c r="AH1000" s="129">
        <f t="shared" si="166"/>
        <v>0</v>
      </c>
      <c r="AI1000" s="50"/>
      <c r="AJ1000" s="11"/>
      <c r="AK1000" s="17"/>
    </row>
  </sheetData>
  <sheetProtection algorithmName="SHA-512" hashValue="UttYa/jPZpDZgkFlrU8Ja/kkSzJSE2KWv1ZkzLt1VHRKgRYixi7AajrMemFIUkbyMDt18553vE/Ang3gPKv6/A==" saltValue="aIOn1fx5YIvjOI9PJhlnng==" spinCount="100000" sheet="1" objects="1" scenarios="1" selectLockedCells="1"/>
  <mergeCells count="2">
    <mergeCell ref="A10:B10"/>
    <mergeCell ref="S10:Z10"/>
  </mergeCells>
  <conditionalFormatting sqref="D1:E1">
    <cfRule type="containsText" dxfId="9" priority="1" operator="containsText" text="No">
      <formula>NOT(ISERROR(SEARCH("No",D1)))</formula>
    </cfRule>
    <cfRule type="containsText" dxfId="8" priority="2" operator="containsText" text="Yes">
      <formula>NOT(ISERROR(SEARCH("Yes",D1)))</formula>
    </cfRule>
  </conditionalFormatting>
  <dataValidations count="3">
    <dataValidation type="list" allowBlank="1" showInputMessage="1" showErrorMessage="1" errorTitle="Invalid Data" error="Please leave cell blank or use text &quot;IGNORE&quot; from drop-down." sqref="E12:E1000" xr:uid="{27CD2BF2-9A91-4242-9948-7E63A3B956E6}">
      <formula1>$V$1:$V$2</formula1>
    </dataValidation>
    <dataValidation type="list" allowBlank="1" showInputMessage="1" showErrorMessage="1" sqref="C11" xr:uid="{3DC46F7C-9BEC-42F5-B03B-CEA7AAF85B4D}">
      <formula1>$M$2:$M$3</formula1>
    </dataValidation>
    <dataValidation type="list" allowBlank="1" showInputMessage="1" showErrorMessage="1" sqref="F11" xr:uid="{598EDDBB-18EA-441A-A626-1294899C928F}">
      <formula1>$N$2:$N$3</formula1>
    </dataValidation>
  </dataValidation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84AE8E-E0C1-4315-96DE-8EFA96B37C03}">
  <dimension ref="A1:AK1000"/>
  <sheetViews>
    <sheetView workbookViewId="0">
      <selection activeCell="C11" sqref="C11"/>
    </sheetView>
  </sheetViews>
  <sheetFormatPr defaultColWidth="9.81640625" defaultRowHeight="14" x14ac:dyDescent="0.3"/>
  <cols>
    <col min="1" max="2" width="25.7265625" style="2" customWidth="1"/>
    <col min="3" max="3" width="20.1796875" style="2" customWidth="1"/>
    <col min="4" max="4" width="16.6328125" style="2" customWidth="1"/>
    <col min="5" max="5" width="10.90625" style="2" customWidth="1"/>
    <col min="6" max="9" width="16.6328125" style="2" customWidth="1"/>
    <col min="10" max="10" width="33" style="2" customWidth="1"/>
    <col min="11" max="11" width="9.81640625" style="2"/>
    <col min="12" max="12" width="6.90625" style="2" customWidth="1"/>
    <col min="13" max="13" width="34.6328125" style="2" hidden="1" customWidth="1"/>
    <col min="14" max="14" width="11.26953125" style="2" hidden="1" customWidth="1"/>
    <col min="15" max="15" width="16.36328125" style="2" hidden="1" customWidth="1"/>
    <col min="16" max="16" width="5.81640625" style="2" hidden="1" customWidth="1"/>
    <col min="17" max="17" width="35.453125" style="2" hidden="1" customWidth="1"/>
    <col min="18" max="18" width="72.26953125" style="2" hidden="1" customWidth="1"/>
    <col min="19" max="19" width="21.36328125" style="2" hidden="1" customWidth="1"/>
    <col min="20" max="20" width="21" style="2" hidden="1" customWidth="1"/>
    <col min="21" max="21" width="13.90625" style="2" hidden="1" customWidth="1"/>
    <col min="22" max="22" width="14.1796875" style="2" hidden="1" customWidth="1"/>
    <col min="23" max="23" width="9.08984375" style="2" hidden="1" customWidth="1"/>
    <col min="24" max="24" width="18.90625" style="2" hidden="1" customWidth="1"/>
    <col min="25" max="25" width="13.7265625" style="2" hidden="1" customWidth="1"/>
    <col min="26" max="26" width="11.26953125" style="2" hidden="1" customWidth="1"/>
    <col min="27" max="27" width="29.453125" style="2" hidden="1" customWidth="1"/>
    <col min="28" max="28" width="18" style="2" hidden="1" customWidth="1"/>
    <col min="29" max="29" width="28.1796875" style="2" hidden="1" customWidth="1"/>
    <col min="30" max="30" width="46.36328125" style="2" hidden="1" customWidth="1"/>
    <col min="31" max="31" width="29.7265625" style="2" hidden="1" customWidth="1"/>
    <col min="32" max="32" width="25.6328125" style="2" hidden="1" customWidth="1"/>
    <col min="33" max="33" width="20.453125" style="2" hidden="1" customWidth="1"/>
    <col min="34" max="34" width="36.6328125" style="2" hidden="1" customWidth="1"/>
    <col min="35" max="35" width="51.26953125" style="2" hidden="1" customWidth="1"/>
    <col min="36" max="36" width="48.54296875" style="2" hidden="1" customWidth="1"/>
    <col min="37" max="37" width="9.81640625" style="2" hidden="1" customWidth="1"/>
    <col min="38" max="38" width="9.81640625" style="2" customWidth="1"/>
    <col min="39" max="16384" width="9.81640625" style="2"/>
  </cols>
  <sheetData>
    <row r="1" spans="1:37" ht="23.5" thickBot="1" x14ac:dyDescent="0.55000000000000004">
      <c r="A1" s="1" t="s">
        <v>57</v>
      </c>
      <c r="C1" s="3" t="s">
        <v>1</v>
      </c>
      <c r="D1" s="4" t="str">
        <f>IF(ErrorSum= 0, "Yes","No")</f>
        <v>Yes</v>
      </c>
      <c r="E1" s="5"/>
      <c r="F1" s="6" t="str">
        <f>IF($G$1="","","Total # of Errors:")</f>
        <v/>
      </c>
      <c r="G1" s="7" t="str">
        <f>IF(ErrorSum&gt;0,ErrorSum,"")</f>
        <v/>
      </c>
      <c r="M1" s="8" t="s">
        <v>2</v>
      </c>
      <c r="N1" s="9"/>
      <c r="O1" s="10" t="s">
        <v>3</v>
      </c>
      <c r="P1" s="11"/>
      <c r="Q1" s="11"/>
      <c r="R1" s="12" t="s">
        <v>4</v>
      </c>
      <c r="S1" s="13">
        <f>SUM(Q4,O2:O8,Q10,AA10,AC10,Q6:Q7,R6,AE9)</f>
        <v>0</v>
      </c>
      <c r="T1" s="11"/>
      <c r="U1" s="14"/>
      <c r="V1" s="15" t="s">
        <v>5</v>
      </c>
      <c r="W1" s="11"/>
      <c r="X1" s="11"/>
      <c r="Y1" s="11"/>
      <c r="Z1" s="11"/>
      <c r="AA1" s="16"/>
      <c r="AB1" s="11"/>
      <c r="AC1" s="11"/>
      <c r="AD1" s="11"/>
      <c r="AE1" s="17"/>
      <c r="AF1" s="17"/>
      <c r="AG1" s="17"/>
      <c r="AH1" s="17"/>
      <c r="AI1" s="17"/>
      <c r="AJ1" s="17"/>
      <c r="AK1" s="17"/>
    </row>
    <row r="2" spans="1:37" ht="19" customHeight="1" thickBot="1" x14ac:dyDescent="0.35">
      <c r="C2" s="18" t="str">
        <f>IF(RowFilledFaults=0,"",IF($R$20=3,$R$21,IF($R$20=2,$R$22,IF($R$20=1,$R$23,IF($R$20=0,$R$24,"")))))</f>
        <v/>
      </c>
      <c r="M2" s="19" t="s">
        <v>58</v>
      </c>
      <c r="N2" s="20" t="s">
        <v>59</v>
      </c>
      <c r="O2" s="21">
        <f>IF(ISNA(VLOOKUP(C11,M2:M8,1,FALSE)),1,0)</f>
        <v>0</v>
      </c>
      <c r="P2" s="11"/>
      <c r="Q2" s="11"/>
      <c r="R2" s="11"/>
      <c r="S2" s="17"/>
      <c r="T2" s="11"/>
      <c r="U2" s="14"/>
      <c r="V2" s="22"/>
      <c r="W2" s="11"/>
      <c r="X2" s="11"/>
      <c r="Y2" s="11"/>
      <c r="Z2" s="11"/>
      <c r="AA2" s="11"/>
      <c r="AB2" s="11"/>
      <c r="AC2" s="11"/>
      <c r="AD2" s="11"/>
      <c r="AE2" s="17"/>
      <c r="AF2" s="17"/>
      <c r="AG2" s="17"/>
      <c r="AH2" s="17"/>
      <c r="AI2" s="17"/>
      <c r="AJ2" s="17"/>
      <c r="AK2" s="17"/>
    </row>
    <row r="3" spans="1:37" ht="19" customHeight="1" thickBot="1" x14ac:dyDescent="0.4">
      <c r="A3" s="35"/>
      <c r="B3" s="24"/>
      <c r="C3" s="25" t="str">
        <f>IF($Q$4=1,"*Please enter an Account#/ID for the meter.","")</f>
        <v/>
      </c>
      <c r="H3" s="26"/>
      <c r="I3" s="26"/>
      <c r="M3" s="19" t="s">
        <v>60</v>
      </c>
      <c r="N3" s="20" t="s">
        <v>61</v>
      </c>
      <c r="O3" s="21">
        <f>IF(ISNA(VLOOKUP(F11,N2:N8,1,FALSE)),1,0)</f>
        <v>0</v>
      </c>
      <c r="P3" s="11"/>
      <c r="Q3" s="27" t="s">
        <v>10</v>
      </c>
      <c r="R3" s="11"/>
      <c r="S3" s="17"/>
      <c r="T3" s="11"/>
      <c r="U3" s="14"/>
      <c r="V3" s="14"/>
      <c r="W3" s="11"/>
      <c r="X3" s="11"/>
      <c r="Y3" s="11"/>
      <c r="Z3" s="11"/>
      <c r="AA3" s="11"/>
      <c r="AB3" s="11"/>
      <c r="AC3" s="11"/>
      <c r="AD3" s="11"/>
      <c r="AE3" s="17"/>
      <c r="AF3" s="28" t="s">
        <v>11</v>
      </c>
      <c r="AG3" s="29"/>
      <c r="AH3" s="30" t="s">
        <v>12</v>
      </c>
      <c r="AI3" s="31"/>
      <c r="AJ3" s="11"/>
      <c r="AK3" s="17"/>
    </row>
    <row r="4" spans="1:37" ht="19" customHeight="1" thickBot="1" x14ac:dyDescent="0.4">
      <c r="A4" s="23"/>
      <c r="B4" s="32"/>
      <c r="C4" s="25" t="str">
        <f>IF(DateOrderFaults=0,"",IF($AD$20=3,$AD$21,IF($AD$20=2,$AD$22,IF($AD$20=1,$AD$23,IF($AD$20=0,$AD$24,"")))))</f>
        <v/>
      </c>
      <c r="H4" s="26"/>
      <c r="I4" s="26"/>
      <c r="M4" s="19" t="s">
        <v>62</v>
      </c>
      <c r="N4" s="20" t="s">
        <v>63</v>
      </c>
      <c r="O4" s="21"/>
      <c r="P4" s="11"/>
      <c r="Q4" s="33">
        <f>IF('[1]Weather and Graph Info'!$E$1=0,IF($B$5="",IF(COUNTA($A$12:$D$1000)+COUNTA($F$12:$I$1000)&gt;0,1,0),0),0)</f>
        <v>0</v>
      </c>
      <c r="R4" s="11"/>
      <c r="S4" s="17"/>
      <c r="T4" s="11"/>
      <c r="U4" s="11"/>
      <c r="V4" s="11"/>
      <c r="W4" s="11"/>
      <c r="X4" s="11"/>
      <c r="Y4" s="11"/>
      <c r="Z4" s="11"/>
      <c r="AA4" s="11"/>
      <c r="AB4" s="11"/>
      <c r="AC4" s="11"/>
      <c r="AD4" s="11"/>
      <c r="AE4" s="17"/>
      <c r="AF4" s="28" t="s">
        <v>13</v>
      </c>
      <c r="AG4" s="34">
        <f>MIN(A12:A1000)</f>
        <v>0</v>
      </c>
      <c r="AH4" s="19"/>
      <c r="AI4" s="21"/>
      <c r="AJ4" s="11"/>
      <c r="AK4" s="17"/>
    </row>
    <row r="5" spans="1:37" ht="19" customHeight="1" x14ac:dyDescent="0.35">
      <c r="A5" s="35" t="s">
        <v>14</v>
      </c>
      <c r="B5" s="35" t="s">
        <v>15</v>
      </c>
      <c r="C5" s="18" t="str">
        <f>IF(AllNumbersFaults=0,"",IF($AB$20=3,$AB$21,IF($AB$20=2,$AB$22,IF($AB$20=1,$AB$23,IF($AB$20=0,$AB$24,"")))))</f>
        <v/>
      </c>
      <c r="M5" s="19" t="s">
        <v>64</v>
      </c>
      <c r="N5" s="20" t="s">
        <v>65</v>
      </c>
      <c r="O5" s="21"/>
      <c r="P5" s="11"/>
      <c r="Q5" s="36" t="s">
        <v>16</v>
      </c>
      <c r="R5" s="37" t="s">
        <v>17</v>
      </c>
      <c r="S5" s="17"/>
      <c r="T5" s="11"/>
      <c r="U5" s="11"/>
      <c r="V5" s="11"/>
      <c r="W5" s="11"/>
      <c r="X5" s="11"/>
      <c r="Y5" s="11"/>
      <c r="Z5" s="11"/>
      <c r="AA5" s="11"/>
      <c r="AB5" s="11"/>
      <c r="AC5" s="11"/>
      <c r="AD5" s="11"/>
      <c r="AE5" s="17"/>
      <c r="AF5" s="38" t="s">
        <v>18</v>
      </c>
      <c r="AG5" s="39">
        <f>MAX(B12:B1000)</f>
        <v>0</v>
      </c>
      <c r="AH5" s="19"/>
      <c r="AI5" s="21"/>
      <c r="AJ5" s="11"/>
      <c r="AK5" s="17"/>
    </row>
    <row r="6" spans="1:37" ht="16" thickBot="1" x14ac:dyDescent="0.4">
      <c r="A6" s="35" t="s">
        <v>19</v>
      </c>
      <c r="B6" s="35"/>
      <c r="C6" s="25" t="str">
        <f>IF(OR($O$2&gt;0,$O$3&gt;0),"*Please check the units for consumption and demand.","")</f>
        <v/>
      </c>
      <c r="G6" s="40" t="str">
        <f>IF('[1]Weather and Graph Info'!E1=0,IF($AI$20&lt;4,CHOOSE($AI$20+1,$AI$24,$AI$23,$AI$22,$AI$21),""),"")</f>
        <v/>
      </c>
      <c r="M6" s="19" t="s">
        <v>66</v>
      </c>
      <c r="N6" s="20"/>
      <c r="O6" s="21"/>
      <c r="P6" s="11"/>
      <c r="Q6" s="41">
        <f>IF(ISNUMBER(B6)=TRUE(),0,IF(B6="",0,1))</f>
        <v>0</v>
      </c>
      <c r="R6" s="42">
        <f>IF(B6&lt;=B7,0,1)</f>
        <v>0</v>
      </c>
      <c r="S6" s="17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  <c r="AE6" s="17"/>
      <c r="AF6" s="43" t="s">
        <v>20</v>
      </c>
      <c r="AG6" s="44">
        <f>AG5-AG4</f>
        <v>0</v>
      </c>
      <c r="AH6" s="19"/>
      <c r="AI6" s="21"/>
      <c r="AJ6" s="11"/>
      <c r="AK6" s="17"/>
    </row>
    <row r="7" spans="1:37" ht="15.5" x14ac:dyDescent="0.35">
      <c r="A7" s="35" t="s">
        <v>21</v>
      </c>
      <c r="B7" s="35"/>
      <c r="C7" s="25" t="str">
        <f>IF(OR($Q$6&gt;0,$Q$7&gt;0),"*Please enter in a valid date for the baseline begin and end date.","")</f>
        <v/>
      </c>
      <c r="G7" s="40" t="str">
        <f>IF($AG$7&gt;0,CONCATENATE("*Note that there appears to be ",$AG$7," day(s) of gaps in the data."),"")</f>
        <v/>
      </c>
      <c r="M7" s="19"/>
      <c r="N7" s="20"/>
      <c r="O7" s="21"/>
      <c r="P7" s="11"/>
      <c r="Q7" s="41">
        <f>IF(ISNUMBER(B7)=TRUE(),0,IF(B7="",0,1))</f>
        <v>0</v>
      </c>
      <c r="R7" s="11"/>
      <c r="S7" s="17"/>
      <c r="T7" s="11"/>
      <c r="U7" s="11"/>
      <c r="V7" s="11"/>
      <c r="W7" s="11"/>
      <c r="X7" s="11"/>
      <c r="Y7" s="11"/>
      <c r="Z7" s="11"/>
      <c r="AA7" s="11"/>
      <c r="AB7" s="11"/>
      <c r="AC7" s="11"/>
      <c r="AD7" s="11"/>
      <c r="AE7" s="17"/>
      <c r="AF7" s="38" t="s">
        <v>22</v>
      </c>
      <c r="AG7" s="45">
        <f>AG6-AF11</f>
        <v>0</v>
      </c>
      <c r="AH7" s="19"/>
      <c r="AI7" s="21"/>
      <c r="AJ7" s="11"/>
      <c r="AK7" s="17"/>
    </row>
    <row r="8" spans="1:37" ht="14.5" thickBot="1" x14ac:dyDescent="0.35">
      <c r="A8" s="46"/>
      <c r="B8" s="47"/>
      <c r="C8" s="25" t="str">
        <f>IF($R$6&gt;0,"*Please make sure the baseline begin date is before the baseline end date.","")</f>
        <v/>
      </c>
      <c r="G8" s="25" t="str">
        <f>IF($AE$9&gt;0,"*There appears to be overlap in the date ranges.","")</f>
        <v/>
      </c>
      <c r="M8" s="48"/>
      <c r="N8" s="49"/>
      <c r="O8" s="50"/>
      <c r="P8" s="11"/>
      <c r="Q8" s="51"/>
      <c r="R8" s="11"/>
      <c r="S8" s="17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52" t="s">
        <v>23</v>
      </c>
      <c r="AF8" s="38"/>
      <c r="AG8" s="45"/>
      <c r="AH8" s="19"/>
      <c r="AI8" s="21"/>
      <c r="AJ8" s="11"/>
      <c r="AK8" s="17"/>
    </row>
    <row r="9" spans="1:37" ht="14.5" thickBot="1" x14ac:dyDescent="0.35">
      <c r="A9" s="132" t="s">
        <v>24</v>
      </c>
      <c r="E9" s="133"/>
      <c r="F9" s="132" t="s">
        <v>25</v>
      </c>
      <c r="G9" s="132"/>
      <c r="H9" s="132"/>
      <c r="I9" s="132"/>
      <c r="J9" s="132"/>
      <c r="M9" s="54"/>
      <c r="N9" s="55"/>
      <c r="O9" s="55"/>
      <c r="P9" s="55"/>
      <c r="Q9" s="56" t="s">
        <v>26</v>
      </c>
      <c r="R9" s="57" t="s">
        <v>27</v>
      </c>
      <c r="S9" s="58"/>
      <c r="T9" s="59"/>
      <c r="U9" s="59"/>
      <c r="V9" s="59"/>
      <c r="W9" s="59"/>
      <c r="X9" s="60"/>
      <c r="Y9" s="60"/>
      <c r="Z9" s="60"/>
      <c r="AA9" s="61" t="s">
        <v>28</v>
      </c>
      <c r="AB9" s="62" t="s">
        <v>29</v>
      </c>
      <c r="AC9" s="63" t="s">
        <v>30</v>
      </c>
      <c r="AD9" s="64" t="s">
        <v>31</v>
      </c>
      <c r="AE9" s="65">
        <f>IF(AE10&gt;0,1,0)</f>
        <v>0</v>
      </c>
      <c r="AF9" s="38"/>
      <c r="AG9" s="45"/>
      <c r="AH9" s="19"/>
      <c r="AI9" s="21" t="s">
        <v>31</v>
      </c>
      <c r="AJ9" s="11"/>
      <c r="AK9" s="17"/>
    </row>
    <row r="10" spans="1:37" ht="33.75" customHeight="1" thickBot="1" x14ac:dyDescent="0.4">
      <c r="A10" s="66" t="s">
        <v>32</v>
      </c>
      <c r="B10" s="130"/>
      <c r="C10" s="68" t="s">
        <v>33</v>
      </c>
      <c r="D10" s="69" t="s">
        <v>34</v>
      </c>
      <c r="E10" s="133"/>
      <c r="F10" s="132" t="s">
        <v>35</v>
      </c>
      <c r="G10" s="132" t="s">
        <v>36</v>
      </c>
      <c r="H10" s="132" t="s">
        <v>37</v>
      </c>
      <c r="I10" s="132" t="s">
        <v>38</v>
      </c>
      <c r="J10" s="132"/>
      <c r="M10" s="70"/>
      <c r="N10" s="71"/>
      <c r="O10" s="71"/>
      <c r="P10" s="71"/>
      <c r="Q10" s="71">
        <f>SUM($Q$12:$Q$1000)</f>
        <v>0</v>
      </c>
      <c r="R10" s="72" t="str">
        <f ca="1">SUBSTITUTE(SUBSTITUTE(CELL("address",Q11),CONCATENATE("$",ROW(Q11)),""),"$","")</f>
        <v>Q</v>
      </c>
      <c r="S10" s="73" t="s">
        <v>39</v>
      </c>
      <c r="T10" s="74"/>
      <c r="U10" s="74"/>
      <c r="V10" s="74"/>
      <c r="W10" s="74"/>
      <c r="X10" s="74"/>
      <c r="Y10" s="74"/>
      <c r="Z10" s="74"/>
      <c r="AA10" s="75">
        <f>SUM($AA$12:$AA$1000)</f>
        <v>0</v>
      </c>
      <c r="AB10" s="76" t="str">
        <f ca="1">SUBSTITUTE(SUBSTITUTE(CELL("address",AA9),CONCATENATE("$",ROW(AA9)),""),"$","")</f>
        <v>AA</v>
      </c>
      <c r="AC10" s="77">
        <f>SUM($AC$12:$AC$1000)</f>
        <v>0</v>
      </c>
      <c r="AD10" s="78" t="str">
        <f ca="1">SUBSTITUTE(SUBSTITUTE(CELL("address",AC11),CONCATENATE("$",ROW(AC11)),""),"$","")</f>
        <v>AC</v>
      </c>
      <c r="AE10" s="79">
        <f>SUM($AE$12:$AE$1000)</f>
        <v>0</v>
      </c>
      <c r="AF10" s="80" t="s">
        <v>40</v>
      </c>
      <c r="AG10" s="45"/>
      <c r="AH10" s="81" t="s">
        <v>41</v>
      </c>
      <c r="AI10" s="21" t="str">
        <f ca="1">SUBSTITUTE(SUBSTITUTE(CELL("address",AH11),CONCATENATE("$",ROW(AH11)),""),"$","")</f>
        <v>AH</v>
      </c>
      <c r="AJ10" s="11"/>
      <c r="AK10" s="17"/>
    </row>
    <row r="11" spans="1:37" ht="16" thickBot="1" x14ac:dyDescent="0.4">
      <c r="A11" s="82" t="s">
        <v>42</v>
      </c>
      <c r="B11" s="82" t="s">
        <v>43</v>
      </c>
      <c r="C11" s="83" t="s">
        <v>58</v>
      </c>
      <c r="D11" s="84" t="s">
        <v>44</v>
      </c>
      <c r="E11" s="132" t="s">
        <v>45</v>
      </c>
      <c r="F11" s="132" t="s">
        <v>59</v>
      </c>
      <c r="G11" s="132" t="s">
        <v>44</v>
      </c>
      <c r="H11" s="132" t="s">
        <v>44</v>
      </c>
      <c r="I11" s="132" t="s">
        <v>44</v>
      </c>
      <c r="J11" s="132" t="s">
        <v>46</v>
      </c>
      <c r="M11" s="85" t="s">
        <v>47</v>
      </c>
      <c r="N11" s="86"/>
      <c r="O11" s="86"/>
      <c r="P11" s="86"/>
      <c r="Q11" s="86" t="s">
        <v>48</v>
      </c>
      <c r="R11" s="87" t="s">
        <v>49</v>
      </c>
      <c r="S11" s="88" t="s">
        <v>42</v>
      </c>
      <c r="T11" s="89" t="s">
        <v>43</v>
      </c>
      <c r="U11" s="89" t="s">
        <v>33</v>
      </c>
      <c r="V11" s="89" t="s">
        <v>34</v>
      </c>
      <c r="W11" s="89" t="s">
        <v>35</v>
      </c>
      <c r="X11" s="89" t="s">
        <v>36</v>
      </c>
      <c r="Y11" s="89" t="s">
        <v>37</v>
      </c>
      <c r="Z11" s="89" t="s">
        <v>50</v>
      </c>
      <c r="AA11" s="89" t="s">
        <v>51</v>
      </c>
      <c r="AB11" s="90" t="s">
        <v>49</v>
      </c>
      <c r="AC11" s="91" t="s">
        <v>52</v>
      </c>
      <c r="AD11" s="92" t="s">
        <v>49</v>
      </c>
      <c r="AE11" s="93" t="s">
        <v>53</v>
      </c>
      <c r="AF11" s="94">
        <f>SUMIF(AF12:AF1000,"&lt;&gt;#VALUE!")</f>
        <v>0</v>
      </c>
      <c r="AG11" s="45"/>
      <c r="AH11" s="19">
        <f>SUM($AH$12:$AH$1000)</f>
        <v>0</v>
      </c>
      <c r="AI11" s="95" t="s">
        <v>49</v>
      </c>
      <c r="AJ11" s="11"/>
      <c r="AK11" s="17"/>
    </row>
    <row r="12" spans="1:37" ht="14.5" thickTop="1" x14ac:dyDescent="0.3">
      <c r="A12" s="96"/>
      <c r="B12" s="97"/>
      <c r="C12" s="98"/>
      <c r="D12" s="99"/>
      <c r="M12" s="54" t="b">
        <f t="shared" ref="M12:P75" si="0">ISBLANK(A12)</f>
        <v>1</v>
      </c>
      <c r="N12" s="55" t="b">
        <f t="shared" si="0"/>
        <v>1</v>
      </c>
      <c r="O12" s="55" t="b">
        <f t="shared" si="0"/>
        <v>1</v>
      </c>
      <c r="P12" s="55" t="b">
        <f t="shared" si="0"/>
        <v>1</v>
      </c>
      <c r="Q12" s="100">
        <f>IF(OR(AND(M12:P12),AND(NOT(M12),NOT(N12),NOT(O12),NOT(P12))),0,1)</f>
        <v>0</v>
      </c>
      <c r="R12" s="100" t="e">
        <f>MATCH(1,$Q$12:$Q$1000,0)+ROW($R$11)</f>
        <v>#N/A</v>
      </c>
      <c r="S12" s="101" t="b">
        <f t="shared" ref="S12:V75" si="1">IF(ISBLANK(A12),TRUE(),ISNUMBER(A12))</f>
        <v>1</v>
      </c>
      <c r="T12" s="75" t="b">
        <f t="shared" si="1"/>
        <v>1</v>
      </c>
      <c r="U12" s="75" t="b">
        <f t="shared" si="1"/>
        <v>1</v>
      </c>
      <c r="V12" s="75" t="b">
        <f t="shared" si="1"/>
        <v>1</v>
      </c>
      <c r="W12" s="75" t="b">
        <f>IF(ISBLANK(F12),TRUE(),ISNUMBER(F12))</f>
        <v>1</v>
      </c>
      <c r="X12" s="75" t="b">
        <f t="shared" ref="X12:Z27" si="2">IF(ISBLANK(G12),TRUE(),ISNUMBER(G12))</f>
        <v>1</v>
      </c>
      <c r="Y12" s="75" t="b">
        <f t="shared" si="2"/>
        <v>1</v>
      </c>
      <c r="Z12" s="75" t="b">
        <f t="shared" si="2"/>
        <v>1</v>
      </c>
      <c r="AA12" s="75">
        <f>IF(AND(S12:Z12),0,1)</f>
        <v>0</v>
      </c>
      <c r="AB12" s="102" t="e">
        <f>MATCH(1,$AA$12:$AA$1000,0)+ROW($AB$11)</f>
        <v>#N/A</v>
      </c>
      <c r="AC12" s="77">
        <f t="shared" ref="AC12:AC75" si="3">IF(OR(A12="",B12=""),0,IF(A12&gt;B12,1,0))</f>
        <v>0</v>
      </c>
      <c r="AD12" s="103" t="e">
        <f>MATCH(1,$AC$12:$AC$1000,0)+ROW($AD$11)</f>
        <v>#N/A</v>
      </c>
      <c r="AE12" s="79">
        <f t="shared" ref="AE12:AE75" si="4">IF(OR(A12="",B12=""),0,IF(SUMPRODUCT(($A$12:$A$1000&lt;B12)*($B$12:$B$1000&gt;A12))&gt;1,1,0))</f>
        <v>0</v>
      </c>
      <c r="AF12" s="104">
        <f t="shared" ref="AF12:AF75" si="5">B12-A12</f>
        <v>0</v>
      </c>
      <c r="AG12" s="45"/>
      <c r="AH12" s="105">
        <f t="shared" ref="AH12:AH75" si="6">IF(AND(OR(AF12&lt;20,AF12&gt;40),AND(A12&lt;&gt;"",B12&lt;&gt;"")),1,0)</f>
        <v>0</v>
      </c>
      <c r="AI12" s="106" t="e">
        <f>MATCH(1,$AH$12:$AH$1000,0)+ROW($AI$11)</f>
        <v>#N/A</v>
      </c>
      <c r="AJ12" s="11"/>
      <c r="AK12" s="17"/>
    </row>
    <row r="13" spans="1:37" x14ac:dyDescent="0.3">
      <c r="A13" s="97"/>
      <c r="B13" s="97"/>
      <c r="C13" s="107"/>
      <c r="D13" s="108"/>
      <c r="M13" s="70" t="b">
        <f t="shared" si="0"/>
        <v>1</v>
      </c>
      <c r="N13" s="71" t="b">
        <f t="shared" si="0"/>
        <v>1</v>
      </c>
      <c r="O13" s="71" t="b">
        <f t="shared" si="0"/>
        <v>1</v>
      </c>
      <c r="P13" s="71" t="b">
        <f t="shared" si="0"/>
        <v>1</v>
      </c>
      <c r="Q13" s="72">
        <f t="shared" ref="Q13:Q76" si="7">IF(OR(AND(M13:P13),AND(NOT(M13),NOT(N13),NOT(O13),NOT(P13))),0,1)</f>
        <v>0</v>
      </c>
      <c r="R13" s="72" t="e">
        <f ca="1">IF(R12&gt;999,NA(),MATCH(1,INDIRECT(CONCATENATE(R10,R12+1,":",R10,1000)),0)+R12)</f>
        <v>#N/A</v>
      </c>
      <c r="S13" s="101" t="b">
        <f t="shared" si="1"/>
        <v>1</v>
      </c>
      <c r="T13" s="75" t="b">
        <f t="shared" si="1"/>
        <v>1</v>
      </c>
      <c r="U13" s="75" t="b">
        <f t="shared" si="1"/>
        <v>1</v>
      </c>
      <c r="V13" s="75" t="b">
        <f t="shared" si="1"/>
        <v>1</v>
      </c>
      <c r="W13" s="75" t="b">
        <f t="shared" ref="W13:Z76" si="8">IF(ISBLANK(F13),TRUE(),ISNUMBER(F13))</f>
        <v>1</v>
      </c>
      <c r="X13" s="75" t="b">
        <f t="shared" si="2"/>
        <v>1</v>
      </c>
      <c r="Y13" s="75" t="b">
        <f t="shared" si="2"/>
        <v>1</v>
      </c>
      <c r="Z13" s="75" t="b">
        <f t="shared" si="2"/>
        <v>1</v>
      </c>
      <c r="AA13" s="75">
        <f t="shared" ref="AA13:AA76" si="9">IF(AND(S13:Z13),0,1)</f>
        <v>0</v>
      </c>
      <c r="AB13" s="109" t="e">
        <f ca="1">IF(AB12&gt;999,NA(),MATCH(1,INDIRECT(CONCATENATE(AB10,AB12+1,":",AB10,1000)),0)+AB12)</f>
        <v>#N/A</v>
      </c>
      <c r="AC13" s="77">
        <f t="shared" si="3"/>
        <v>0</v>
      </c>
      <c r="AD13" s="77" t="e">
        <f ca="1">IF(AD12&gt;999,NA(),MATCH(1,INDIRECT(CONCATENATE(AD10,AD12+1,":",AD10,1000)),0)+AD12)</f>
        <v>#N/A</v>
      </c>
      <c r="AE13" s="79">
        <f t="shared" si="4"/>
        <v>0</v>
      </c>
      <c r="AF13" s="104">
        <f t="shared" si="5"/>
        <v>0</v>
      </c>
      <c r="AG13" s="45"/>
      <c r="AH13" s="110">
        <f t="shared" si="6"/>
        <v>0</v>
      </c>
      <c r="AI13" s="111" t="e">
        <f ca="1">IF(AI12&gt;999,NA(),MATCH(1,INDIRECT(CONCATENATE(AI10,AI12+1,":",AI10,1000)),0)+AI12)</f>
        <v>#N/A</v>
      </c>
      <c r="AJ13" s="11"/>
      <c r="AK13" s="17"/>
    </row>
    <row r="14" spans="1:37" x14ac:dyDescent="0.3">
      <c r="A14" s="97"/>
      <c r="B14" s="97"/>
      <c r="C14" s="107"/>
      <c r="D14" s="108"/>
      <c r="M14" s="70" t="b">
        <f t="shared" si="0"/>
        <v>1</v>
      </c>
      <c r="N14" s="71" t="b">
        <f t="shared" si="0"/>
        <v>1</v>
      </c>
      <c r="O14" s="71" t="b">
        <f t="shared" si="0"/>
        <v>1</v>
      </c>
      <c r="P14" s="71" t="b">
        <f t="shared" si="0"/>
        <v>1</v>
      </c>
      <c r="Q14" s="72">
        <f t="shared" si="7"/>
        <v>0</v>
      </c>
      <c r="R14" s="72" t="e">
        <f ca="1">IF(R13&gt;999,NA(),MATCH(1,INDIRECT(CONCATENATE(R10,R13+1,":",R10,1000)),0)+R13)</f>
        <v>#N/A</v>
      </c>
      <c r="S14" s="101" t="b">
        <f t="shared" si="1"/>
        <v>1</v>
      </c>
      <c r="T14" s="75" t="b">
        <f t="shared" si="1"/>
        <v>1</v>
      </c>
      <c r="U14" s="75" t="b">
        <f t="shared" si="1"/>
        <v>1</v>
      </c>
      <c r="V14" s="75" t="b">
        <f t="shared" si="1"/>
        <v>1</v>
      </c>
      <c r="W14" s="75" t="b">
        <f t="shared" si="8"/>
        <v>1</v>
      </c>
      <c r="X14" s="75" t="b">
        <f t="shared" si="2"/>
        <v>1</v>
      </c>
      <c r="Y14" s="75" t="b">
        <f t="shared" si="2"/>
        <v>1</v>
      </c>
      <c r="Z14" s="75" t="b">
        <f t="shared" si="2"/>
        <v>1</v>
      </c>
      <c r="AA14" s="75">
        <f t="shared" si="9"/>
        <v>0</v>
      </c>
      <c r="AB14" s="109" t="e">
        <f ca="1">IF(AB13&gt;999,NA(),MATCH(1,INDIRECT(CONCATENATE(AB10,AB13+1,":",AB10,1000)),0)+AB13)</f>
        <v>#N/A</v>
      </c>
      <c r="AC14" s="77">
        <f t="shared" si="3"/>
        <v>0</v>
      </c>
      <c r="AD14" s="77" t="e">
        <f ca="1">IF(AD13&gt;999,NA(),MATCH(1,INDIRECT(CONCATENATE(AD10,AD13+1,":",AD10,1000)),0)+AD13)</f>
        <v>#N/A</v>
      </c>
      <c r="AE14" s="79">
        <f t="shared" si="4"/>
        <v>0</v>
      </c>
      <c r="AF14" s="104">
        <f t="shared" si="5"/>
        <v>0</v>
      </c>
      <c r="AG14" s="45"/>
      <c r="AH14" s="110">
        <f t="shared" si="6"/>
        <v>0</v>
      </c>
      <c r="AI14" s="111" t="e">
        <f ca="1">IF(AI13&gt;999,NA(),MATCH(1,INDIRECT(CONCATENATE(AI10,AI13+1,":",AI10,1000)),0)+AI13)</f>
        <v>#N/A</v>
      </c>
      <c r="AJ14" s="11"/>
      <c r="AK14" s="17"/>
    </row>
    <row r="15" spans="1:37" ht="14.5" thickBot="1" x14ac:dyDescent="0.35">
      <c r="A15" s="97"/>
      <c r="B15" s="97"/>
      <c r="C15" s="107"/>
      <c r="D15" s="108"/>
      <c r="M15" s="70" t="b">
        <f t="shared" si="0"/>
        <v>1</v>
      </c>
      <c r="N15" s="71" t="b">
        <f t="shared" si="0"/>
        <v>1</v>
      </c>
      <c r="O15" s="71" t="b">
        <f t="shared" si="0"/>
        <v>1</v>
      </c>
      <c r="P15" s="71" t="b">
        <f t="shared" si="0"/>
        <v>1</v>
      </c>
      <c r="Q15" s="72">
        <f t="shared" si="7"/>
        <v>0</v>
      </c>
      <c r="R15" s="72" t="e">
        <f ca="1">IF(R14&gt;999,NA(),MATCH(1,INDIRECT(CONCATENATE(R10,R14+1,":",R10,1000)),0)+R14)</f>
        <v>#N/A</v>
      </c>
      <c r="S15" s="101" t="b">
        <f t="shared" si="1"/>
        <v>1</v>
      </c>
      <c r="T15" s="75" t="b">
        <f t="shared" si="1"/>
        <v>1</v>
      </c>
      <c r="U15" s="75" t="b">
        <f t="shared" si="1"/>
        <v>1</v>
      </c>
      <c r="V15" s="75" t="b">
        <f t="shared" si="1"/>
        <v>1</v>
      </c>
      <c r="W15" s="75" t="b">
        <f t="shared" si="8"/>
        <v>1</v>
      </c>
      <c r="X15" s="75" t="b">
        <f t="shared" si="2"/>
        <v>1</v>
      </c>
      <c r="Y15" s="75" t="b">
        <f t="shared" si="2"/>
        <v>1</v>
      </c>
      <c r="Z15" s="75" t="b">
        <f t="shared" si="2"/>
        <v>1</v>
      </c>
      <c r="AA15" s="75">
        <f t="shared" si="9"/>
        <v>0</v>
      </c>
      <c r="AB15" s="109" t="e">
        <f ca="1">IF(AB14&gt;999,NA(),MATCH(1,INDIRECT(CONCATENATE(AB10,AB14+1,":",AB10,1000)),0)+AB14)</f>
        <v>#N/A</v>
      </c>
      <c r="AC15" s="77">
        <f t="shared" si="3"/>
        <v>0</v>
      </c>
      <c r="AD15" s="77" t="e">
        <f ca="1">IF(AD14&gt;999,NA(),MATCH(1,INDIRECT(CONCATENATE(AD10,AD14+1,":",AD10,1000)),0)+AD14)</f>
        <v>#N/A</v>
      </c>
      <c r="AE15" s="79">
        <f t="shared" si="4"/>
        <v>0</v>
      </c>
      <c r="AF15" s="104">
        <f t="shared" si="5"/>
        <v>0</v>
      </c>
      <c r="AG15" s="45"/>
      <c r="AH15" s="110">
        <f t="shared" si="6"/>
        <v>0</v>
      </c>
      <c r="AI15" s="111" t="e">
        <f ca="1">IF(AI14&gt;999,NA(),MATCH(1,INDIRECT(CONCATENATE(AI10,AI14+1,":",AI10,1000)),0)+AI14)</f>
        <v>#N/A</v>
      </c>
      <c r="AJ15" s="11"/>
      <c r="AK15" s="17"/>
    </row>
    <row r="16" spans="1:37" x14ac:dyDescent="0.3">
      <c r="A16" s="97"/>
      <c r="B16" s="97"/>
      <c r="C16" s="107"/>
      <c r="D16" s="108"/>
      <c r="M16" s="70" t="b">
        <f t="shared" si="0"/>
        <v>1</v>
      </c>
      <c r="N16" s="71" t="b">
        <f t="shared" si="0"/>
        <v>1</v>
      </c>
      <c r="O16" s="71" t="b">
        <f t="shared" si="0"/>
        <v>1</v>
      </c>
      <c r="P16" s="71" t="b">
        <f t="shared" si="0"/>
        <v>1</v>
      </c>
      <c r="Q16" s="72">
        <f t="shared" si="7"/>
        <v>0</v>
      </c>
      <c r="R16" s="100">
        <f>IF(ISERROR(R12),1,0)</f>
        <v>1</v>
      </c>
      <c r="S16" s="101" t="b">
        <f t="shared" si="1"/>
        <v>1</v>
      </c>
      <c r="T16" s="75" t="b">
        <f t="shared" si="1"/>
        <v>1</v>
      </c>
      <c r="U16" s="75" t="b">
        <f t="shared" si="1"/>
        <v>1</v>
      </c>
      <c r="V16" s="75" t="b">
        <f t="shared" si="1"/>
        <v>1</v>
      </c>
      <c r="W16" s="75" t="b">
        <f t="shared" si="8"/>
        <v>1</v>
      </c>
      <c r="X16" s="75" t="b">
        <f t="shared" si="2"/>
        <v>1</v>
      </c>
      <c r="Y16" s="75" t="b">
        <f t="shared" si="2"/>
        <v>1</v>
      </c>
      <c r="Z16" s="75" t="b">
        <f t="shared" si="2"/>
        <v>1</v>
      </c>
      <c r="AA16" s="75">
        <f t="shared" si="9"/>
        <v>0</v>
      </c>
      <c r="AB16" s="102">
        <f>IF(ISERROR(AB12),1,0)</f>
        <v>1</v>
      </c>
      <c r="AC16" s="77">
        <f t="shared" si="3"/>
        <v>0</v>
      </c>
      <c r="AD16" s="103">
        <f>IF(ISERROR(AD12),1,0)</f>
        <v>1</v>
      </c>
      <c r="AE16" s="79">
        <f t="shared" si="4"/>
        <v>0</v>
      </c>
      <c r="AF16" s="104">
        <f t="shared" si="5"/>
        <v>0</v>
      </c>
      <c r="AG16" s="45"/>
      <c r="AH16" s="110">
        <f t="shared" si="6"/>
        <v>0</v>
      </c>
      <c r="AI16" s="106">
        <f>IF(ISERROR(AI12),1,0)</f>
        <v>1</v>
      </c>
      <c r="AJ16" s="11"/>
      <c r="AK16" s="17"/>
    </row>
    <row r="17" spans="1:37" x14ac:dyDescent="0.3">
      <c r="A17" s="97"/>
      <c r="B17" s="97"/>
      <c r="C17" s="107"/>
      <c r="D17" s="108"/>
      <c r="M17" s="70" t="b">
        <f t="shared" si="0"/>
        <v>1</v>
      </c>
      <c r="N17" s="71" t="b">
        <f t="shared" si="0"/>
        <v>1</v>
      </c>
      <c r="O17" s="71" t="b">
        <f t="shared" si="0"/>
        <v>1</v>
      </c>
      <c r="P17" s="71" t="b">
        <f t="shared" si="0"/>
        <v>1</v>
      </c>
      <c r="Q17" s="72">
        <f>IF(OR(AND(M17:P17),AND(NOT(M17),NOT(N17),NOT(O17),NOT(P17))),0,1)</f>
        <v>0</v>
      </c>
      <c r="R17" s="72">
        <f ca="1">IF(ISERROR(R13),1,0)</f>
        <v>1</v>
      </c>
      <c r="S17" s="101" t="b">
        <f t="shared" si="1"/>
        <v>1</v>
      </c>
      <c r="T17" s="75" t="b">
        <f t="shared" si="1"/>
        <v>1</v>
      </c>
      <c r="U17" s="75" t="b">
        <f t="shared" si="1"/>
        <v>1</v>
      </c>
      <c r="V17" s="75" t="b">
        <f t="shared" si="1"/>
        <v>1</v>
      </c>
      <c r="W17" s="75" t="b">
        <f t="shared" si="8"/>
        <v>1</v>
      </c>
      <c r="X17" s="75" t="b">
        <f t="shared" si="2"/>
        <v>1</v>
      </c>
      <c r="Y17" s="75" t="b">
        <f t="shared" si="2"/>
        <v>1</v>
      </c>
      <c r="Z17" s="75" t="b">
        <f t="shared" si="2"/>
        <v>1</v>
      </c>
      <c r="AA17" s="75">
        <f t="shared" si="9"/>
        <v>0</v>
      </c>
      <c r="AB17" s="109">
        <f ca="1">IF(ISERROR(AB13),1,0)</f>
        <v>1</v>
      </c>
      <c r="AC17" s="77">
        <f t="shared" si="3"/>
        <v>0</v>
      </c>
      <c r="AD17" s="77">
        <f ca="1">IF(ISERROR(AD13),1,0)</f>
        <v>1</v>
      </c>
      <c r="AE17" s="79">
        <f t="shared" si="4"/>
        <v>0</v>
      </c>
      <c r="AF17" s="104">
        <f t="shared" si="5"/>
        <v>0</v>
      </c>
      <c r="AG17" s="45"/>
      <c r="AH17" s="110">
        <f t="shared" si="6"/>
        <v>0</v>
      </c>
      <c r="AI17" s="111">
        <f t="shared" ref="AI17:AI19" ca="1" si="10">IF(ISERROR(AI13),1,0)</f>
        <v>1</v>
      </c>
      <c r="AJ17" s="11"/>
      <c r="AK17" s="17"/>
    </row>
    <row r="18" spans="1:37" x14ac:dyDescent="0.3">
      <c r="A18" s="97"/>
      <c r="B18" s="97"/>
      <c r="C18" s="107"/>
      <c r="D18" s="108"/>
      <c r="M18" s="70" t="b">
        <f t="shared" si="0"/>
        <v>1</v>
      </c>
      <c r="N18" s="71" t="b">
        <f t="shared" si="0"/>
        <v>1</v>
      </c>
      <c r="O18" s="71" t="b">
        <f t="shared" si="0"/>
        <v>1</v>
      </c>
      <c r="P18" s="71" t="b">
        <f t="shared" si="0"/>
        <v>1</v>
      </c>
      <c r="Q18" s="72">
        <f t="shared" si="7"/>
        <v>0</v>
      </c>
      <c r="R18" s="72">
        <f ca="1">IF(ISERROR(R14),1,0)</f>
        <v>1</v>
      </c>
      <c r="S18" s="101" t="b">
        <f t="shared" si="1"/>
        <v>1</v>
      </c>
      <c r="T18" s="75" t="b">
        <f t="shared" si="1"/>
        <v>1</v>
      </c>
      <c r="U18" s="75" t="b">
        <f t="shared" si="1"/>
        <v>1</v>
      </c>
      <c r="V18" s="75" t="b">
        <f t="shared" si="1"/>
        <v>1</v>
      </c>
      <c r="W18" s="75" t="b">
        <f t="shared" si="8"/>
        <v>1</v>
      </c>
      <c r="X18" s="75" t="b">
        <f t="shared" si="2"/>
        <v>1</v>
      </c>
      <c r="Y18" s="75" t="b">
        <f t="shared" si="2"/>
        <v>1</v>
      </c>
      <c r="Z18" s="75" t="b">
        <f t="shared" si="2"/>
        <v>1</v>
      </c>
      <c r="AA18" s="75">
        <f t="shared" si="9"/>
        <v>0</v>
      </c>
      <c r="AB18" s="109">
        <f ca="1">IF(ISERROR(AB14),1,0)</f>
        <v>1</v>
      </c>
      <c r="AC18" s="77">
        <f t="shared" si="3"/>
        <v>0</v>
      </c>
      <c r="AD18" s="77">
        <f t="shared" ref="AD18:AD19" ca="1" si="11">IF(ISERROR(AD14),1,0)</f>
        <v>1</v>
      </c>
      <c r="AE18" s="79">
        <f t="shared" si="4"/>
        <v>0</v>
      </c>
      <c r="AF18" s="104">
        <f t="shared" si="5"/>
        <v>0</v>
      </c>
      <c r="AG18" s="45"/>
      <c r="AH18" s="110">
        <f t="shared" si="6"/>
        <v>0</v>
      </c>
      <c r="AI18" s="111">
        <f t="shared" ca="1" si="10"/>
        <v>1</v>
      </c>
      <c r="AJ18" s="11"/>
      <c r="AK18" s="17"/>
    </row>
    <row r="19" spans="1:37" ht="14.5" thickBot="1" x14ac:dyDescent="0.35">
      <c r="A19" s="97"/>
      <c r="B19" s="97"/>
      <c r="C19" s="107"/>
      <c r="D19" s="108"/>
      <c r="M19" s="70" t="b">
        <f t="shared" si="0"/>
        <v>1</v>
      </c>
      <c r="N19" s="71" t="b">
        <f t="shared" si="0"/>
        <v>1</v>
      </c>
      <c r="O19" s="71" t="b">
        <f t="shared" si="0"/>
        <v>1</v>
      </c>
      <c r="P19" s="71" t="b">
        <f t="shared" si="0"/>
        <v>1</v>
      </c>
      <c r="Q19" s="72">
        <f t="shared" si="7"/>
        <v>0</v>
      </c>
      <c r="R19" s="112">
        <f ca="1">IF(ISERROR(R15),1,0)</f>
        <v>1</v>
      </c>
      <c r="S19" s="101" t="b">
        <f t="shared" si="1"/>
        <v>1</v>
      </c>
      <c r="T19" s="75" t="b">
        <f t="shared" si="1"/>
        <v>1</v>
      </c>
      <c r="U19" s="75" t="b">
        <f t="shared" si="1"/>
        <v>1</v>
      </c>
      <c r="V19" s="75" t="b">
        <f t="shared" si="1"/>
        <v>1</v>
      </c>
      <c r="W19" s="75" t="b">
        <f t="shared" si="8"/>
        <v>1</v>
      </c>
      <c r="X19" s="75" t="b">
        <f t="shared" si="2"/>
        <v>1</v>
      </c>
      <c r="Y19" s="75" t="b">
        <f t="shared" si="2"/>
        <v>1</v>
      </c>
      <c r="Z19" s="75" t="b">
        <f t="shared" si="2"/>
        <v>1</v>
      </c>
      <c r="AA19" s="75">
        <f t="shared" si="9"/>
        <v>0</v>
      </c>
      <c r="AB19" s="113">
        <f ca="1">IF(ISERROR(AB15),1,0)</f>
        <v>1</v>
      </c>
      <c r="AC19" s="77">
        <f t="shared" si="3"/>
        <v>0</v>
      </c>
      <c r="AD19" s="114">
        <f t="shared" ca="1" si="11"/>
        <v>1</v>
      </c>
      <c r="AE19" s="79">
        <f t="shared" si="4"/>
        <v>0</v>
      </c>
      <c r="AF19" s="104">
        <f t="shared" si="5"/>
        <v>0</v>
      </c>
      <c r="AG19" s="45"/>
      <c r="AH19" s="110">
        <f t="shared" si="6"/>
        <v>0</v>
      </c>
      <c r="AI19" s="33">
        <f t="shared" ca="1" si="10"/>
        <v>1</v>
      </c>
      <c r="AJ19" s="11"/>
      <c r="AK19" s="17"/>
    </row>
    <row r="20" spans="1:37" ht="14.5" thickBot="1" x14ac:dyDescent="0.35">
      <c r="A20" s="97"/>
      <c r="B20" s="131"/>
      <c r="C20" s="107"/>
      <c r="D20" s="108"/>
      <c r="M20" s="70" t="b">
        <f t="shared" si="0"/>
        <v>1</v>
      </c>
      <c r="N20" s="71" t="b">
        <f t="shared" si="0"/>
        <v>1</v>
      </c>
      <c r="O20" s="71" t="b">
        <f t="shared" si="0"/>
        <v>1</v>
      </c>
      <c r="P20" s="71" t="b">
        <f t="shared" si="0"/>
        <v>1</v>
      </c>
      <c r="Q20" s="72">
        <f t="shared" si="7"/>
        <v>0</v>
      </c>
      <c r="R20" s="115">
        <f ca="1">SUM(R16:R19)</f>
        <v>4</v>
      </c>
      <c r="S20" s="101" t="b">
        <f t="shared" si="1"/>
        <v>1</v>
      </c>
      <c r="T20" s="75" t="b">
        <f t="shared" si="1"/>
        <v>1</v>
      </c>
      <c r="U20" s="75" t="b">
        <f t="shared" si="1"/>
        <v>1</v>
      </c>
      <c r="V20" s="75" t="b">
        <f t="shared" si="1"/>
        <v>1</v>
      </c>
      <c r="W20" s="75" t="b">
        <f t="shared" si="8"/>
        <v>1</v>
      </c>
      <c r="X20" s="75" t="b">
        <f t="shared" si="2"/>
        <v>1</v>
      </c>
      <c r="Y20" s="75" t="b">
        <f t="shared" si="2"/>
        <v>1</v>
      </c>
      <c r="Z20" s="75" t="b">
        <f t="shared" si="2"/>
        <v>1</v>
      </c>
      <c r="AA20" s="75">
        <f t="shared" si="9"/>
        <v>0</v>
      </c>
      <c r="AB20" s="116">
        <f ca="1">SUM(AB16:AB19)</f>
        <v>4</v>
      </c>
      <c r="AC20" s="77">
        <f t="shared" si="3"/>
        <v>0</v>
      </c>
      <c r="AD20" s="117">
        <f ca="1">SUM(AD16:AD19)</f>
        <v>4</v>
      </c>
      <c r="AE20" s="79">
        <f t="shared" si="4"/>
        <v>0</v>
      </c>
      <c r="AF20" s="104">
        <f t="shared" si="5"/>
        <v>0</v>
      </c>
      <c r="AG20" s="45"/>
      <c r="AH20" s="110">
        <f t="shared" si="6"/>
        <v>0</v>
      </c>
      <c r="AI20" s="118">
        <f ca="1">SUM(AI16:AI19)</f>
        <v>4</v>
      </c>
      <c r="AJ20" s="11"/>
      <c r="AK20" s="17"/>
    </row>
    <row r="21" spans="1:37" x14ac:dyDescent="0.3">
      <c r="A21" s="131"/>
      <c r="B21" s="97"/>
      <c r="C21" s="107"/>
      <c r="D21" s="108"/>
      <c r="M21" s="70" t="b">
        <f t="shared" si="0"/>
        <v>1</v>
      </c>
      <c r="N21" s="71" t="b">
        <f t="shared" si="0"/>
        <v>1</v>
      </c>
      <c r="O21" s="71" t="b">
        <f t="shared" si="0"/>
        <v>1</v>
      </c>
      <c r="P21" s="71" t="b">
        <f t="shared" si="0"/>
        <v>1</v>
      </c>
      <c r="Q21" s="72">
        <f t="shared" si="7"/>
        <v>0</v>
      </c>
      <c r="R21" s="100" t="e">
        <f>CONCATENATE("*Please check row ",R12, R27)</f>
        <v>#N/A</v>
      </c>
      <c r="S21" s="101" t="b">
        <f t="shared" si="1"/>
        <v>1</v>
      </c>
      <c r="T21" s="75" t="b">
        <f t="shared" si="1"/>
        <v>1</v>
      </c>
      <c r="U21" s="75" t="b">
        <f t="shared" si="1"/>
        <v>1</v>
      </c>
      <c r="V21" s="75" t="b">
        <f t="shared" si="1"/>
        <v>1</v>
      </c>
      <c r="W21" s="75" t="b">
        <f t="shared" si="8"/>
        <v>1</v>
      </c>
      <c r="X21" s="75" t="b">
        <f t="shared" si="2"/>
        <v>1</v>
      </c>
      <c r="Y21" s="75" t="b">
        <f t="shared" si="2"/>
        <v>1</v>
      </c>
      <c r="Z21" s="75" t="b">
        <f t="shared" si="2"/>
        <v>1</v>
      </c>
      <c r="AA21" s="75">
        <f t="shared" si="9"/>
        <v>0</v>
      </c>
      <c r="AB21" s="102" t="e">
        <f>CONCATENATE("*Please check row ",AB12, " for a value that is not a number.")</f>
        <v>#N/A</v>
      </c>
      <c r="AC21" s="77">
        <f t="shared" si="3"/>
        <v>0</v>
      </c>
      <c r="AD21" s="77" t="e">
        <f>CONCATENATE("*Please check row ",AD12, AD26)</f>
        <v>#N/A</v>
      </c>
      <c r="AE21" s="79">
        <f t="shared" si="4"/>
        <v>0</v>
      </c>
      <c r="AF21" s="104">
        <f t="shared" si="5"/>
        <v>0</v>
      </c>
      <c r="AG21" s="45"/>
      <c r="AH21" s="110">
        <f t="shared" si="6"/>
        <v>0</v>
      </c>
      <c r="AI21" s="111" t="e">
        <f>CONCATENATE("*Row ",AI12, AI26)</f>
        <v>#N/A</v>
      </c>
      <c r="AJ21" s="11"/>
      <c r="AK21" s="17"/>
    </row>
    <row r="22" spans="1:37" x14ac:dyDescent="0.3">
      <c r="A22" s="97"/>
      <c r="B22" s="97"/>
      <c r="C22" s="107"/>
      <c r="D22" s="108"/>
      <c r="M22" s="70" t="b">
        <f t="shared" si="0"/>
        <v>1</v>
      </c>
      <c r="N22" s="71" t="b">
        <f t="shared" si="0"/>
        <v>1</v>
      </c>
      <c r="O22" s="71" t="b">
        <f t="shared" si="0"/>
        <v>1</v>
      </c>
      <c r="P22" s="71" t="b">
        <f t="shared" si="0"/>
        <v>1</v>
      </c>
      <c r="Q22" s="72">
        <f t="shared" si="7"/>
        <v>0</v>
      </c>
      <c r="R22" s="72" t="e">
        <f ca="1">CONCATENATE("*Please check rows ", R12, " and ",R13,R27)</f>
        <v>#N/A</v>
      </c>
      <c r="S22" s="101" t="b">
        <f t="shared" si="1"/>
        <v>1</v>
      </c>
      <c r="T22" s="75" t="b">
        <f t="shared" si="1"/>
        <v>1</v>
      </c>
      <c r="U22" s="75" t="b">
        <f t="shared" si="1"/>
        <v>1</v>
      </c>
      <c r="V22" s="75" t="b">
        <f t="shared" si="1"/>
        <v>1</v>
      </c>
      <c r="W22" s="75" t="b">
        <f t="shared" si="8"/>
        <v>1</v>
      </c>
      <c r="X22" s="75" t="b">
        <f t="shared" si="2"/>
        <v>1</v>
      </c>
      <c r="Y22" s="75" t="b">
        <f t="shared" si="2"/>
        <v>1</v>
      </c>
      <c r="Z22" s="75" t="b">
        <f t="shared" si="2"/>
        <v>1</v>
      </c>
      <c r="AA22" s="75">
        <f t="shared" si="9"/>
        <v>0</v>
      </c>
      <c r="AB22" s="109" t="e">
        <f ca="1">CONCATENATE("*Please check rows ", AB12, " and ",AB13," for a value that is not a number.")</f>
        <v>#N/A</v>
      </c>
      <c r="AC22" s="77">
        <f t="shared" si="3"/>
        <v>0</v>
      </c>
      <c r="AD22" s="77" t="e">
        <f ca="1">CONCATENATE("*Please check rows ", AD12, " and ",AD13, AD26)</f>
        <v>#N/A</v>
      </c>
      <c r="AE22" s="79">
        <f t="shared" si="4"/>
        <v>0</v>
      </c>
      <c r="AF22" s="104">
        <f t="shared" si="5"/>
        <v>0</v>
      </c>
      <c r="AG22" s="45"/>
      <c r="AH22" s="110">
        <f t="shared" si="6"/>
        <v>0</v>
      </c>
      <c r="AI22" s="111" t="e">
        <f ca="1">CONCATENATE("*Rows ", AI12, " and ",AI13, AI26)</f>
        <v>#N/A</v>
      </c>
      <c r="AJ22" s="11"/>
      <c r="AK22" s="17"/>
    </row>
    <row r="23" spans="1:37" x14ac:dyDescent="0.3">
      <c r="A23" s="97"/>
      <c r="B23" s="97"/>
      <c r="C23" s="107"/>
      <c r="D23" s="108"/>
      <c r="M23" s="70" t="b">
        <f t="shared" si="0"/>
        <v>1</v>
      </c>
      <c r="N23" s="71" t="b">
        <f t="shared" si="0"/>
        <v>1</v>
      </c>
      <c r="O23" s="71" t="b">
        <f t="shared" si="0"/>
        <v>1</v>
      </c>
      <c r="P23" s="71" t="b">
        <f t="shared" si="0"/>
        <v>1</v>
      </c>
      <c r="Q23" s="72">
        <f t="shared" si="7"/>
        <v>0</v>
      </c>
      <c r="R23" s="72" t="e">
        <f ca="1">CONCATENATE("*Please check rows ", R12,", ",R13,", and ",R14,R27)</f>
        <v>#N/A</v>
      </c>
      <c r="S23" s="101" t="b">
        <f t="shared" si="1"/>
        <v>1</v>
      </c>
      <c r="T23" s="75" t="b">
        <f t="shared" si="1"/>
        <v>1</v>
      </c>
      <c r="U23" s="75" t="b">
        <f t="shared" si="1"/>
        <v>1</v>
      </c>
      <c r="V23" s="75" t="b">
        <f t="shared" si="1"/>
        <v>1</v>
      </c>
      <c r="W23" s="75" t="b">
        <f t="shared" si="8"/>
        <v>1</v>
      </c>
      <c r="X23" s="75" t="b">
        <f t="shared" si="2"/>
        <v>1</v>
      </c>
      <c r="Y23" s="75" t="b">
        <f t="shared" si="2"/>
        <v>1</v>
      </c>
      <c r="Z23" s="75" t="b">
        <f t="shared" si="2"/>
        <v>1</v>
      </c>
      <c r="AA23" s="75">
        <f t="shared" si="9"/>
        <v>0</v>
      </c>
      <c r="AB23" s="109" t="e">
        <f ca="1">CONCATENATE("*Please check rows ", AB12,", ",AB13,", and ",AB14," for a value(s) that is not a number.")</f>
        <v>#N/A</v>
      </c>
      <c r="AC23" s="77">
        <f t="shared" si="3"/>
        <v>0</v>
      </c>
      <c r="AD23" s="77" t="e">
        <f ca="1">CONCATENATE("*Please check rows ", AD12,", ",AD13,", and ",AD14,AD26)</f>
        <v>#N/A</v>
      </c>
      <c r="AE23" s="79">
        <f t="shared" si="4"/>
        <v>0</v>
      </c>
      <c r="AF23" s="104">
        <f t="shared" si="5"/>
        <v>0</v>
      </c>
      <c r="AG23" s="45"/>
      <c r="AH23" s="110">
        <f t="shared" si="6"/>
        <v>0</v>
      </c>
      <c r="AI23" s="111" t="e">
        <f ca="1">CONCATENATE("*Rows ", AI12,", ",AI13,", and ",AI14,AI26)</f>
        <v>#N/A</v>
      </c>
      <c r="AJ23" s="11"/>
      <c r="AK23" s="17"/>
    </row>
    <row r="24" spans="1:37" ht="14.5" thickBot="1" x14ac:dyDescent="0.35">
      <c r="A24" s="97"/>
      <c r="B24" s="97"/>
      <c r="C24" s="107"/>
      <c r="D24" s="108"/>
      <c r="M24" s="70" t="b">
        <f t="shared" si="0"/>
        <v>1</v>
      </c>
      <c r="N24" s="71" t="b">
        <f t="shared" si="0"/>
        <v>1</v>
      </c>
      <c r="O24" s="71" t="b">
        <f t="shared" si="0"/>
        <v>1</v>
      </c>
      <c r="P24" s="71" t="b">
        <f t="shared" si="0"/>
        <v>1</v>
      </c>
      <c r="Q24" s="72">
        <f t="shared" si="7"/>
        <v>0</v>
      </c>
      <c r="R24" s="112" t="e">
        <f ca="1">CONCATENATE("*Please check rows ", R12,", ",R13,", ",R14,"...",R27)</f>
        <v>#N/A</v>
      </c>
      <c r="S24" s="101" t="b">
        <f t="shared" si="1"/>
        <v>1</v>
      </c>
      <c r="T24" s="75" t="b">
        <f t="shared" si="1"/>
        <v>1</v>
      </c>
      <c r="U24" s="75" t="b">
        <f t="shared" si="1"/>
        <v>1</v>
      </c>
      <c r="V24" s="75" t="b">
        <f t="shared" si="1"/>
        <v>1</v>
      </c>
      <c r="W24" s="75" t="b">
        <f t="shared" si="8"/>
        <v>1</v>
      </c>
      <c r="X24" s="75" t="b">
        <f t="shared" si="2"/>
        <v>1</v>
      </c>
      <c r="Y24" s="75" t="b">
        <f t="shared" si="2"/>
        <v>1</v>
      </c>
      <c r="Z24" s="75" t="b">
        <f t="shared" si="2"/>
        <v>1</v>
      </c>
      <c r="AA24" s="75">
        <f t="shared" si="9"/>
        <v>0</v>
      </c>
      <c r="AB24" s="113" t="e">
        <f ca="1">CONCATENATE("*Please check rows ", AB12,", ",AB13,", ",AB14,"... for a value(s) that is not a number.")</f>
        <v>#N/A</v>
      </c>
      <c r="AC24" s="77">
        <f t="shared" si="3"/>
        <v>0</v>
      </c>
      <c r="AD24" s="114" t="e">
        <f ca="1">CONCATENATE("*Please check rows ", AD12,", ",AD13,", ",AD14,"...",AD26)</f>
        <v>#N/A</v>
      </c>
      <c r="AE24" s="79">
        <f t="shared" si="4"/>
        <v>0</v>
      </c>
      <c r="AF24" s="104">
        <f t="shared" si="5"/>
        <v>0</v>
      </c>
      <c r="AG24" s="45"/>
      <c r="AH24" s="110">
        <f t="shared" si="6"/>
        <v>0</v>
      </c>
      <c r="AI24" s="33" t="e">
        <f ca="1">CONCATENATE("*Rows ", AI12,", ",AI13,", ",AI14,"...",AI26)</f>
        <v>#N/A</v>
      </c>
      <c r="AJ24" s="11"/>
      <c r="AK24" s="17"/>
    </row>
    <row r="25" spans="1:37" x14ac:dyDescent="0.3">
      <c r="A25" s="97"/>
      <c r="B25" s="97"/>
      <c r="C25" s="107"/>
      <c r="D25" s="108"/>
      <c r="M25" s="70" t="b">
        <f t="shared" si="0"/>
        <v>1</v>
      </c>
      <c r="N25" s="71" t="b">
        <f t="shared" si="0"/>
        <v>1</v>
      </c>
      <c r="O25" s="71" t="b">
        <f t="shared" si="0"/>
        <v>1</v>
      </c>
      <c r="P25" s="71" t="b">
        <f t="shared" si="0"/>
        <v>1</v>
      </c>
      <c r="Q25" s="72">
        <f t="shared" si="7"/>
        <v>0</v>
      </c>
      <c r="R25" s="72"/>
      <c r="S25" s="101" t="b">
        <f t="shared" si="1"/>
        <v>1</v>
      </c>
      <c r="T25" s="75" t="b">
        <f t="shared" si="1"/>
        <v>1</v>
      </c>
      <c r="U25" s="75" t="b">
        <f t="shared" si="1"/>
        <v>1</v>
      </c>
      <c r="V25" s="75" t="b">
        <f t="shared" si="1"/>
        <v>1</v>
      </c>
      <c r="W25" s="75" t="b">
        <f t="shared" si="8"/>
        <v>1</v>
      </c>
      <c r="X25" s="75" t="b">
        <f t="shared" si="2"/>
        <v>1</v>
      </c>
      <c r="Y25" s="75" t="b">
        <f t="shared" si="2"/>
        <v>1</v>
      </c>
      <c r="Z25" s="75" t="b">
        <f t="shared" si="2"/>
        <v>1</v>
      </c>
      <c r="AA25" s="75">
        <f t="shared" si="9"/>
        <v>0</v>
      </c>
      <c r="AB25" s="75"/>
      <c r="AC25" s="77">
        <f t="shared" si="3"/>
        <v>0</v>
      </c>
      <c r="AD25" s="78"/>
      <c r="AE25" s="79">
        <f t="shared" si="4"/>
        <v>0</v>
      </c>
      <c r="AF25" s="104">
        <f t="shared" si="5"/>
        <v>0</v>
      </c>
      <c r="AG25" s="45"/>
      <c r="AH25" s="110">
        <f t="shared" si="6"/>
        <v>0</v>
      </c>
      <c r="AI25" s="21"/>
      <c r="AJ25" s="11"/>
      <c r="AK25" s="17"/>
    </row>
    <row r="26" spans="1:37" x14ac:dyDescent="0.3">
      <c r="A26" s="97"/>
      <c r="B26" s="97"/>
      <c r="C26" s="107"/>
      <c r="D26" s="108"/>
      <c r="M26" s="70" t="b">
        <f t="shared" si="0"/>
        <v>1</v>
      </c>
      <c r="N26" s="71" t="b">
        <f t="shared" si="0"/>
        <v>1</v>
      </c>
      <c r="O26" s="71" t="b">
        <f t="shared" si="0"/>
        <v>1</v>
      </c>
      <c r="P26" s="71" t="b">
        <f t="shared" si="0"/>
        <v>1</v>
      </c>
      <c r="Q26" s="72">
        <f t="shared" si="7"/>
        <v>0</v>
      </c>
      <c r="R26" s="72"/>
      <c r="S26" s="101" t="b">
        <f t="shared" si="1"/>
        <v>1</v>
      </c>
      <c r="T26" s="75" t="b">
        <f t="shared" si="1"/>
        <v>1</v>
      </c>
      <c r="U26" s="75" t="b">
        <f t="shared" si="1"/>
        <v>1</v>
      </c>
      <c r="V26" s="75" t="b">
        <f t="shared" si="1"/>
        <v>1</v>
      </c>
      <c r="W26" s="75" t="b">
        <f t="shared" si="8"/>
        <v>1</v>
      </c>
      <c r="X26" s="75" t="b">
        <f t="shared" si="2"/>
        <v>1</v>
      </c>
      <c r="Y26" s="75" t="b">
        <f t="shared" si="2"/>
        <v>1</v>
      </c>
      <c r="Z26" s="75" t="b">
        <f t="shared" si="2"/>
        <v>1</v>
      </c>
      <c r="AA26" s="75">
        <f t="shared" si="9"/>
        <v>0</v>
      </c>
      <c r="AB26" s="75"/>
      <c r="AC26" s="77">
        <f t="shared" si="3"/>
        <v>0</v>
      </c>
      <c r="AD26" s="78" t="s">
        <v>54</v>
      </c>
      <c r="AE26" s="79">
        <f t="shared" si="4"/>
        <v>0</v>
      </c>
      <c r="AF26" s="104">
        <f t="shared" si="5"/>
        <v>0</v>
      </c>
      <c r="AG26" s="45"/>
      <c r="AH26" s="110">
        <f t="shared" si="6"/>
        <v>0</v>
      </c>
      <c r="AI26" s="120" t="s">
        <v>55</v>
      </c>
      <c r="AJ26" s="11"/>
      <c r="AK26" s="17"/>
    </row>
    <row r="27" spans="1:37" x14ac:dyDescent="0.3">
      <c r="A27" s="97"/>
      <c r="B27" s="97"/>
      <c r="C27" s="107"/>
      <c r="D27" s="108"/>
      <c r="M27" s="70" t="b">
        <f t="shared" si="0"/>
        <v>1</v>
      </c>
      <c r="N27" s="71" t="b">
        <f t="shared" si="0"/>
        <v>1</v>
      </c>
      <c r="O27" s="71" t="b">
        <f t="shared" si="0"/>
        <v>1</v>
      </c>
      <c r="P27" s="71" t="b">
        <f t="shared" si="0"/>
        <v>1</v>
      </c>
      <c r="Q27" s="72">
        <f t="shared" si="7"/>
        <v>0</v>
      </c>
      <c r="R27" s="72" t="s">
        <v>56</v>
      </c>
      <c r="S27" s="101" t="b">
        <f t="shared" si="1"/>
        <v>1</v>
      </c>
      <c r="T27" s="75" t="b">
        <f t="shared" si="1"/>
        <v>1</v>
      </c>
      <c r="U27" s="75" t="b">
        <f t="shared" si="1"/>
        <v>1</v>
      </c>
      <c r="V27" s="75" t="b">
        <f t="shared" si="1"/>
        <v>1</v>
      </c>
      <c r="W27" s="75" t="b">
        <f t="shared" si="8"/>
        <v>1</v>
      </c>
      <c r="X27" s="75" t="b">
        <f t="shared" si="2"/>
        <v>1</v>
      </c>
      <c r="Y27" s="75" t="b">
        <f t="shared" si="2"/>
        <v>1</v>
      </c>
      <c r="Z27" s="75" t="b">
        <f t="shared" si="2"/>
        <v>1</v>
      </c>
      <c r="AA27" s="75">
        <f t="shared" si="9"/>
        <v>0</v>
      </c>
      <c r="AB27" s="75"/>
      <c r="AC27" s="77">
        <f t="shared" si="3"/>
        <v>0</v>
      </c>
      <c r="AD27" s="78"/>
      <c r="AE27" s="79">
        <f t="shared" si="4"/>
        <v>0</v>
      </c>
      <c r="AF27" s="104">
        <f t="shared" si="5"/>
        <v>0</v>
      </c>
      <c r="AG27" s="45"/>
      <c r="AH27" s="110">
        <f t="shared" si="6"/>
        <v>0</v>
      </c>
      <c r="AI27" s="21"/>
      <c r="AJ27" s="11"/>
      <c r="AK27" s="17"/>
    </row>
    <row r="28" spans="1:37" x14ac:dyDescent="0.3">
      <c r="A28" s="97"/>
      <c r="B28" s="97"/>
      <c r="C28" s="107"/>
      <c r="D28" s="108"/>
      <c r="M28" s="70" t="b">
        <f t="shared" si="0"/>
        <v>1</v>
      </c>
      <c r="N28" s="71" t="b">
        <f t="shared" si="0"/>
        <v>1</v>
      </c>
      <c r="O28" s="71" t="b">
        <f t="shared" si="0"/>
        <v>1</v>
      </c>
      <c r="P28" s="71" t="b">
        <f t="shared" si="0"/>
        <v>1</v>
      </c>
      <c r="Q28" s="72">
        <f t="shared" si="7"/>
        <v>0</v>
      </c>
      <c r="R28" s="72"/>
      <c r="S28" s="101" t="b">
        <f t="shared" si="1"/>
        <v>1</v>
      </c>
      <c r="T28" s="75" t="b">
        <f t="shared" si="1"/>
        <v>1</v>
      </c>
      <c r="U28" s="75" t="b">
        <f t="shared" si="1"/>
        <v>1</v>
      </c>
      <c r="V28" s="75" t="b">
        <f t="shared" si="1"/>
        <v>1</v>
      </c>
      <c r="W28" s="75" t="b">
        <f t="shared" si="8"/>
        <v>1</v>
      </c>
      <c r="X28" s="75" t="b">
        <f t="shared" si="8"/>
        <v>1</v>
      </c>
      <c r="Y28" s="75" t="b">
        <f t="shared" si="8"/>
        <v>1</v>
      </c>
      <c r="Z28" s="75" t="b">
        <f t="shared" si="8"/>
        <v>1</v>
      </c>
      <c r="AA28" s="75">
        <f t="shared" si="9"/>
        <v>0</v>
      </c>
      <c r="AB28" s="75"/>
      <c r="AC28" s="77">
        <f t="shared" si="3"/>
        <v>0</v>
      </c>
      <c r="AD28" s="78"/>
      <c r="AE28" s="79">
        <f t="shared" si="4"/>
        <v>0</v>
      </c>
      <c r="AF28" s="104">
        <f t="shared" si="5"/>
        <v>0</v>
      </c>
      <c r="AG28" s="45"/>
      <c r="AH28" s="110">
        <f t="shared" si="6"/>
        <v>0</v>
      </c>
      <c r="AI28" s="21"/>
      <c r="AJ28" s="11"/>
      <c r="AK28" s="17"/>
    </row>
    <row r="29" spans="1:37" x14ac:dyDescent="0.3">
      <c r="A29" s="97"/>
      <c r="B29" s="97"/>
      <c r="C29" s="107"/>
      <c r="D29" s="108"/>
      <c r="M29" s="70" t="b">
        <f t="shared" si="0"/>
        <v>1</v>
      </c>
      <c r="N29" s="71" t="b">
        <f t="shared" si="0"/>
        <v>1</v>
      </c>
      <c r="O29" s="71" t="b">
        <f t="shared" si="0"/>
        <v>1</v>
      </c>
      <c r="P29" s="71" t="b">
        <f t="shared" si="0"/>
        <v>1</v>
      </c>
      <c r="Q29" s="72">
        <f t="shared" si="7"/>
        <v>0</v>
      </c>
      <c r="R29" s="72"/>
      <c r="S29" s="101" t="b">
        <f t="shared" si="1"/>
        <v>1</v>
      </c>
      <c r="T29" s="75" t="b">
        <f t="shared" si="1"/>
        <v>1</v>
      </c>
      <c r="U29" s="75" t="b">
        <f t="shared" si="1"/>
        <v>1</v>
      </c>
      <c r="V29" s="75" t="b">
        <f t="shared" si="1"/>
        <v>1</v>
      </c>
      <c r="W29" s="75" t="b">
        <f t="shared" si="8"/>
        <v>1</v>
      </c>
      <c r="X29" s="75" t="b">
        <f t="shared" si="8"/>
        <v>1</v>
      </c>
      <c r="Y29" s="75" t="b">
        <f t="shared" si="8"/>
        <v>1</v>
      </c>
      <c r="Z29" s="75" t="b">
        <f t="shared" si="8"/>
        <v>1</v>
      </c>
      <c r="AA29" s="75">
        <f t="shared" si="9"/>
        <v>0</v>
      </c>
      <c r="AB29" s="75"/>
      <c r="AC29" s="77">
        <f t="shared" si="3"/>
        <v>0</v>
      </c>
      <c r="AD29" s="78"/>
      <c r="AE29" s="79">
        <f t="shared" si="4"/>
        <v>0</v>
      </c>
      <c r="AF29" s="104">
        <f t="shared" si="5"/>
        <v>0</v>
      </c>
      <c r="AG29" s="45"/>
      <c r="AH29" s="110">
        <f t="shared" si="6"/>
        <v>0</v>
      </c>
      <c r="AI29" s="21"/>
      <c r="AJ29" s="11"/>
      <c r="AK29" s="17"/>
    </row>
    <row r="30" spans="1:37" x14ac:dyDescent="0.3">
      <c r="A30" s="97"/>
      <c r="B30" s="97"/>
      <c r="C30" s="107"/>
      <c r="D30" s="108"/>
      <c r="M30" s="70" t="b">
        <f t="shared" si="0"/>
        <v>1</v>
      </c>
      <c r="N30" s="71" t="b">
        <f t="shared" si="0"/>
        <v>1</v>
      </c>
      <c r="O30" s="71" t="b">
        <f t="shared" si="0"/>
        <v>1</v>
      </c>
      <c r="P30" s="71" t="b">
        <f t="shared" si="0"/>
        <v>1</v>
      </c>
      <c r="Q30" s="72">
        <f t="shared" si="7"/>
        <v>0</v>
      </c>
      <c r="R30" s="72"/>
      <c r="S30" s="101" t="b">
        <f t="shared" si="1"/>
        <v>1</v>
      </c>
      <c r="T30" s="75" t="b">
        <f t="shared" si="1"/>
        <v>1</v>
      </c>
      <c r="U30" s="75" t="b">
        <f t="shared" si="1"/>
        <v>1</v>
      </c>
      <c r="V30" s="75" t="b">
        <f t="shared" si="1"/>
        <v>1</v>
      </c>
      <c r="W30" s="75" t="b">
        <f t="shared" si="8"/>
        <v>1</v>
      </c>
      <c r="X30" s="75" t="b">
        <f t="shared" si="8"/>
        <v>1</v>
      </c>
      <c r="Y30" s="75" t="b">
        <f t="shared" si="8"/>
        <v>1</v>
      </c>
      <c r="Z30" s="75" t="b">
        <f t="shared" si="8"/>
        <v>1</v>
      </c>
      <c r="AA30" s="75">
        <f t="shared" si="9"/>
        <v>0</v>
      </c>
      <c r="AB30" s="75"/>
      <c r="AC30" s="77">
        <f t="shared" si="3"/>
        <v>0</v>
      </c>
      <c r="AD30" s="78"/>
      <c r="AE30" s="79">
        <f t="shared" si="4"/>
        <v>0</v>
      </c>
      <c r="AF30" s="104">
        <f t="shared" si="5"/>
        <v>0</v>
      </c>
      <c r="AG30" s="45"/>
      <c r="AH30" s="110">
        <f t="shared" si="6"/>
        <v>0</v>
      </c>
      <c r="AI30" s="21"/>
      <c r="AJ30" s="11"/>
      <c r="AK30" s="17"/>
    </row>
    <row r="31" spans="1:37" x14ac:dyDescent="0.3">
      <c r="A31" s="97"/>
      <c r="B31" s="97"/>
      <c r="C31" s="107"/>
      <c r="D31" s="108"/>
      <c r="M31" s="70" t="b">
        <f t="shared" si="0"/>
        <v>1</v>
      </c>
      <c r="N31" s="71" t="b">
        <f t="shared" si="0"/>
        <v>1</v>
      </c>
      <c r="O31" s="71" t="b">
        <f t="shared" si="0"/>
        <v>1</v>
      </c>
      <c r="P31" s="71" t="b">
        <f t="shared" si="0"/>
        <v>1</v>
      </c>
      <c r="Q31" s="72">
        <f t="shared" si="7"/>
        <v>0</v>
      </c>
      <c r="R31" s="72"/>
      <c r="S31" s="101" t="b">
        <f t="shared" si="1"/>
        <v>1</v>
      </c>
      <c r="T31" s="75" t="b">
        <f t="shared" si="1"/>
        <v>1</v>
      </c>
      <c r="U31" s="75" t="b">
        <f t="shared" si="1"/>
        <v>1</v>
      </c>
      <c r="V31" s="75" t="b">
        <f t="shared" si="1"/>
        <v>1</v>
      </c>
      <c r="W31" s="75" t="b">
        <f t="shared" si="8"/>
        <v>1</v>
      </c>
      <c r="X31" s="75" t="b">
        <f t="shared" si="8"/>
        <v>1</v>
      </c>
      <c r="Y31" s="75" t="b">
        <f t="shared" si="8"/>
        <v>1</v>
      </c>
      <c r="Z31" s="75" t="b">
        <f t="shared" si="8"/>
        <v>1</v>
      </c>
      <c r="AA31" s="75">
        <f t="shared" si="9"/>
        <v>0</v>
      </c>
      <c r="AB31" s="75"/>
      <c r="AC31" s="77">
        <f t="shared" si="3"/>
        <v>0</v>
      </c>
      <c r="AD31" s="78"/>
      <c r="AE31" s="79">
        <f t="shared" si="4"/>
        <v>0</v>
      </c>
      <c r="AF31" s="104">
        <f t="shared" si="5"/>
        <v>0</v>
      </c>
      <c r="AG31" s="45"/>
      <c r="AH31" s="110">
        <f t="shared" si="6"/>
        <v>0</v>
      </c>
      <c r="AI31" s="21"/>
      <c r="AJ31" s="11"/>
      <c r="AK31" s="17"/>
    </row>
    <row r="32" spans="1:37" x14ac:dyDescent="0.3">
      <c r="A32" s="97"/>
      <c r="B32" s="97"/>
      <c r="C32" s="107"/>
      <c r="D32" s="108"/>
      <c r="M32" s="70" t="b">
        <f t="shared" si="0"/>
        <v>1</v>
      </c>
      <c r="N32" s="71" t="b">
        <f t="shared" si="0"/>
        <v>1</v>
      </c>
      <c r="O32" s="71" t="b">
        <f t="shared" si="0"/>
        <v>1</v>
      </c>
      <c r="P32" s="71" t="b">
        <f t="shared" si="0"/>
        <v>1</v>
      </c>
      <c r="Q32" s="72">
        <f t="shared" si="7"/>
        <v>0</v>
      </c>
      <c r="R32" s="72"/>
      <c r="S32" s="101" t="b">
        <f t="shared" si="1"/>
        <v>1</v>
      </c>
      <c r="T32" s="75" t="b">
        <f t="shared" si="1"/>
        <v>1</v>
      </c>
      <c r="U32" s="75" t="b">
        <f t="shared" si="1"/>
        <v>1</v>
      </c>
      <c r="V32" s="75" t="b">
        <f t="shared" si="1"/>
        <v>1</v>
      </c>
      <c r="W32" s="75" t="b">
        <f t="shared" si="8"/>
        <v>1</v>
      </c>
      <c r="X32" s="75" t="b">
        <f t="shared" si="8"/>
        <v>1</v>
      </c>
      <c r="Y32" s="75" t="b">
        <f t="shared" si="8"/>
        <v>1</v>
      </c>
      <c r="Z32" s="75" t="b">
        <f t="shared" si="8"/>
        <v>1</v>
      </c>
      <c r="AA32" s="75">
        <f t="shared" si="9"/>
        <v>0</v>
      </c>
      <c r="AB32" s="75"/>
      <c r="AC32" s="77">
        <f t="shared" si="3"/>
        <v>0</v>
      </c>
      <c r="AD32" s="78"/>
      <c r="AE32" s="79">
        <f t="shared" si="4"/>
        <v>0</v>
      </c>
      <c r="AF32" s="104">
        <f t="shared" si="5"/>
        <v>0</v>
      </c>
      <c r="AG32" s="45"/>
      <c r="AH32" s="110">
        <f t="shared" si="6"/>
        <v>0</v>
      </c>
      <c r="AI32" s="21"/>
      <c r="AJ32" s="11"/>
      <c r="AK32" s="17"/>
    </row>
    <row r="33" spans="1:37" x14ac:dyDescent="0.3">
      <c r="A33" s="97"/>
      <c r="B33" s="97"/>
      <c r="C33" s="121"/>
      <c r="D33" s="108"/>
      <c r="M33" s="70" t="b">
        <f t="shared" si="0"/>
        <v>1</v>
      </c>
      <c r="N33" s="71" t="b">
        <f t="shared" si="0"/>
        <v>1</v>
      </c>
      <c r="O33" s="71" t="b">
        <f t="shared" si="0"/>
        <v>1</v>
      </c>
      <c r="P33" s="71" t="b">
        <f t="shared" si="0"/>
        <v>1</v>
      </c>
      <c r="Q33" s="72">
        <f t="shared" si="7"/>
        <v>0</v>
      </c>
      <c r="R33" s="72"/>
      <c r="S33" s="101" t="b">
        <f t="shared" si="1"/>
        <v>1</v>
      </c>
      <c r="T33" s="75" t="b">
        <f t="shared" si="1"/>
        <v>1</v>
      </c>
      <c r="U33" s="75" t="b">
        <f t="shared" si="1"/>
        <v>1</v>
      </c>
      <c r="V33" s="75" t="b">
        <f t="shared" si="1"/>
        <v>1</v>
      </c>
      <c r="W33" s="75" t="b">
        <f t="shared" si="8"/>
        <v>1</v>
      </c>
      <c r="X33" s="75" t="b">
        <f t="shared" si="8"/>
        <v>1</v>
      </c>
      <c r="Y33" s="75" t="b">
        <f t="shared" si="8"/>
        <v>1</v>
      </c>
      <c r="Z33" s="75" t="b">
        <f t="shared" si="8"/>
        <v>1</v>
      </c>
      <c r="AA33" s="75">
        <f t="shared" si="9"/>
        <v>0</v>
      </c>
      <c r="AB33" s="75"/>
      <c r="AC33" s="77">
        <f t="shared" si="3"/>
        <v>0</v>
      </c>
      <c r="AD33" s="78"/>
      <c r="AE33" s="79">
        <f t="shared" si="4"/>
        <v>0</v>
      </c>
      <c r="AF33" s="104">
        <f t="shared" si="5"/>
        <v>0</v>
      </c>
      <c r="AG33" s="45"/>
      <c r="AH33" s="110">
        <f t="shared" si="6"/>
        <v>0</v>
      </c>
      <c r="AI33" s="21"/>
      <c r="AJ33" s="11"/>
      <c r="AK33" s="17"/>
    </row>
    <row r="34" spans="1:37" x14ac:dyDescent="0.3">
      <c r="A34" s="97"/>
      <c r="B34" s="97"/>
      <c r="C34" s="121"/>
      <c r="D34" s="108"/>
      <c r="M34" s="70" t="b">
        <f t="shared" si="0"/>
        <v>1</v>
      </c>
      <c r="N34" s="71" t="b">
        <f t="shared" si="0"/>
        <v>1</v>
      </c>
      <c r="O34" s="71" t="b">
        <f t="shared" si="0"/>
        <v>1</v>
      </c>
      <c r="P34" s="71" t="b">
        <f t="shared" si="0"/>
        <v>1</v>
      </c>
      <c r="Q34" s="72">
        <f t="shared" si="7"/>
        <v>0</v>
      </c>
      <c r="R34" s="72"/>
      <c r="S34" s="101" t="b">
        <f t="shared" si="1"/>
        <v>1</v>
      </c>
      <c r="T34" s="75" t="b">
        <f t="shared" si="1"/>
        <v>1</v>
      </c>
      <c r="U34" s="75" t="b">
        <f t="shared" si="1"/>
        <v>1</v>
      </c>
      <c r="V34" s="75" t="b">
        <f t="shared" si="1"/>
        <v>1</v>
      </c>
      <c r="W34" s="75" t="b">
        <f t="shared" si="8"/>
        <v>1</v>
      </c>
      <c r="X34" s="75" t="b">
        <f t="shared" si="8"/>
        <v>1</v>
      </c>
      <c r="Y34" s="75" t="b">
        <f t="shared" si="8"/>
        <v>1</v>
      </c>
      <c r="Z34" s="75" t="b">
        <f t="shared" si="8"/>
        <v>1</v>
      </c>
      <c r="AA34" s="75">
        <f t="shared" si="9"/>
        <v>0</v>
      </c>
      <c r="AB34" s="75"/>
      <c r="AC34" s="77">
        <f t="shared" si="3"/>
        <v>0</v>
      </c>
      <c r="AD34" s="78"/>
      <c r="AE34" s="79">
        <f t="shared" si="4"/>
        <v>0</v>
      </c>
      <c r="AF34" s="104">
        <f t="shared" si="5"/>
        <v>0</v>
      </c>
      <c r="AG34" s="45"/>
      <c r="AH34" s="110">
        <f t="shared" si="6"/>
        <v>0</v>
      </c>
      <c r="AI34" s="21"/>
      <c r="AJ34" s="11"/>
      <c r="AK34" s="17"/>
    </row>
    <row r="35" spans="1:37" x14ac:dyDescent="0.3">
      <c r="A35" s="97"/>
      <c r="B35" s="97"/>
      <c r="C35" s="121"/>
      <c r="D35" s="108"/>
      <c r="M35" s="70" t="b">
        <f t="shared" si="0"/>
        <v>1</v>
      </c>
      <c r="N35" s="71" t="b">
        <f t="shared" si="0"/>
        <v>1</v>
      </c>
      <c r="O35" s="71" t="b">
        <f t="shared" si="0"/>
        <v>1</v>
      </c>
      <c r="P35" s="71" t="b">
        <f t="shared" si="0"/>
        <v>1</v>
      </c>
      <c r="Q35" s="72">
        <f t="shared" si="7"/>
        <v>0</v>
      </c>
      <c r="R35" s="72"/>
      <c r="S35" s="101" t="b">
        <f t="shared" si="1"/>
        <v>1</v>
      </c>
      <c r="T35" s="75" t="b">
        <f t="shared" si="1"/>
        <v>1</v>
      </c>
      <c r="U35" s="75" t="b">
        <f t="shared" si="1"/>
        <v>1</v>
      </c>
      <c r="V35" s="75" t="b">
        <f t="shared" si="1"/>
        <v>1</v>
      </c>
      <c r="W35" s="75" t="b">
        <f t="shared" si="8"/>
        <v>1</v>
      </c>
      <c r="X35" s="75" t="b">
        <f t="shared" si="8"/>
        <v>1</v>
      </c>
      <c r="Y35" s="75" t="b">
        <f t="shared" si="8"/>
        <v>1</v>
      </c>
      <c r="Z35" s="75" t="b">
        <f t="shared" si="8"/>
        <v>1</v>
      </c>
      <c r="AA35" s="75">
        <f t="shared" si="9"/>
        <v>0</v>
      </c>
      <c r="AB35" s="75"/>
      <c r="AC35" s="77">
        <f t="shared" si="3"/>
        <v>0</v>
      </c>
      <c r="AD35" s="78"/>
      <c r="AE35" s="79">
        <f t="shared" si="4"/>
        <v>0</v>
      </c>
      <c r="AF35" s="104">
        <f t="shared" si="5"/>
        <v>0</v>
      </c>
      <c r="AG35" s="45"/>
      <c r="AH35" s="110">
        <f t="shared" si="6"/>
        <v>0</v>
      </c>
      <c r="AI35" s="21"/>
      <c r="AJ35" s="11"/>
      <c r="AK35" s="17"/>
    </row>
    <row r="36" spans="1:37" x14ac:dyDescent="0.3">
      <c r="A36" s="97"/>
      <c r="B36" s="97"/>
      <c r="C36" s="121"/>
      <c r="D36" s="108"/>
      <c r="M36" s="70" t="b">
        <f t="shared" si="0"/>
        <v>1</v>
      </c>
      <c r="N36" s="71" t="b">
        <f t="shared" si="0"/>
        <v>1</v>
      </c>
      <c r="O36" s="71" t="b">
        <f t="shared" si="0"/>
        <v>1</v>
      </c>
      <c r="P36" s="71" t="b">
        <f t="shared" si="0"/>
        <v>1</v>
      </c>
      <c r="Q36" s="72">
        <f t="shared" si="7"/>
        <v>0</v>
      </c>
      <c r="R36" s="72"/>
      <c r="S36" s="101" t="b">
        <f t="shared" si="1"/>
        <v>1</v>
      </c>
      <c r="T36" s="75" t="b">
        <f t="shared" si="1"/>
        <v>1</v>
      </c>
      <c r="U36" s="75" t="b">
        <f t="shared" si="1"/>
        <v>1</v>
      </c>
      <c r="V36" s="75" t="b">
        <f t="shared" si="1"/>
        <v>1</v>
      </c>
      <c r="W36" s="75" t="b">
        <f t="shared" si="8"/>
        <v>1</v>
      </c>
      <c r="X36" s="75" t="b">
        <f t="shared" si="8"/>
        <v>1</v>
      </c>
      <c r="Y36" s="75" t="b">
        <f t="shared" si="8"/>
        <v>1</v>
      </c>
      <c r="Z36" s="75" t="b">
        <f t="shared" si="8"/>
        <v>1</v>
      </c>
      <c r="AA36" s="75">
        <f t="shared" si="9"/>
        <v>0</v>
      </c>
      <c r="AB36" s="75"/>
      <c r="AC36" s="77">
        <f t="shared" si="3"/>
        <v>0</v>
      </c>
      <c r="AD36" s="78"/>
      <c r="AE36" s="79">
        <f t="shared" si="4"/>
        <v>0</v>
      </c>
      <c r="AF36" s="104">
        <f t="shared" si="5"/>
        <v>0</v>
      </c>
      <c r="AG36" s="45"/>
      <c r="AH36" s="110">
        <f t="shared" si="6"/>
        <v>0</v>
      </c>
      <c r="AI36" s="21"/>
      <c r="AJ36" s="11"/>
      <c r="AK36" s="17"/>
    </row>
    <row r="37" spans="1:37" x14ac:dyDescent="0.3">
      <c r="A37" s="97"/>
      <c r="B37" s="97"/>
      <c r="C37" s="121"/>
      <c r="D37" s="119"/>
      <c r="M37" s="70" t="b">
        <f t="shared" si="0"/>
        <v>1</v>
      </c>
      <c r="N37" s="71" t="b">
        <f t="shared" si="0"/>
        <v>1</v>
      </c>
      <c r="O37" s="71" t="b">
        <f t="shared" si="0"/>
        <v>1</v>
      </c>
      <c r="P37" s="71" t="b">
        <f t="shared" si="0"/>
        <v>1</v>
      </c>
      <c r="Q37" s="72">
        <f t="shared" si="7"/>
        <v>0</v>
      </c>
      <c r="R37" s="72"/>
      <c r="S37" s="101" t="b">
        <f t="shared" si="1"/>
        <v>1</v>
      </c>
      <c r="T37" s="75" t="b">
        <f t="shared" si="1"/>
        <v>1</v>
      </c>
      <c r="U37" s="75" t="b">
        <f t="shared" si="1"/>
        <v>1</v>
      </c>
      <c r="V37" s="75" t="b">
        <f t="shared" si="1"/>
        <v>1</v>
      </c>
      <c r="W37" s="75" t="b">
        <f t="shared" si="8"/>
        <v>1</v>
      </c>
      <c r="X37" s="75" t="b">
        <f t="shared" si="8"/>
        <v>1</v>
      </c>
      <c r="Y37" s="75" t="b">
        <f t="shared" si="8"/>
        <v>1</v>
      </c>
      <c r="Z37" s="75" t="b">
        <f t="shared" si="8"/>
        <v>1</v>
      </c>
      <c r="AA37" s="75">
        <f t="shared" si="9"/>
        <v>0</v>
      </c>
      <c r="AB37" s="75"/>
      <c r="AC37" s="77">
        <f t="shared" si="3"/>
        <v>0</v>
      </c>
      <c r="AD37" s="78"/>
      <c r="AE37" s="79">
        <f t="shared" si="4"/>
        <v>0</v>
      </c>
      <c r="AF37" s="104">
        <f t="shared" si="5"/>
        <v>0</v>
      </c>
      <c r="AG37" s="45"/>
      <c r="AH37" s="110">
        <f t="shared" si="6"/>
        <v>0</v>
      </c>
      <c r="AI37" s="21"/>
      <c r="AJ37" s="11"/>
      <c r="AK37" s="17"/>
    </row>
    <row r="38" spans="1:37" x14ac:dyDescent="0.3">
      <c r="A38" s="97"/>
      <c r="B38" s="97"/>
      <c r="C38" s="121"/>
      <c r="D38" s="119"/>
      <c r="M38" s="70" t="b">
        <f t="shared" si="0"/>
        <v>1</v>
      </c>
      <c r="N38" s="71" t="b">
        <f t="shared" si="0"/>
        <v>1</v>
      </c>
      <c r="O38" s="71" t="b">
        <f t="shared" si="0"/>
        <v>1</v>
      </c>
      <c r="P38" s="71" t="b">
        <f t="shared" si="0"/>
        <v>1</v>
      </c>
      <c r="Q38" s="72">
        <f t="shared" si="7"/>
        <v>0</v>
      </c>
      <c r="R38" s="72"/>
      <c r="S38" s="101" t="b">
        <f t="shared" si="1"/>
        <v>1</v>
      </c>
      <c r="T38" s="75" t="b">
        <f t="shared" si="1"/>
        <v>1</v>
      </c>
      <c r="U38" s="75" t="b">
        <f t="shared" si="1"/>
        <v>1</v>
      </c>
      <c r="V38" s="75" t="b">
        <f t="shared" si="1"/>
        <v>1</v>
      </c>
      <c r="W38" s="75" t="b">
        <f t="shared" si="8"/>
        <v>1</v>
      </c>
      <c r="X38" s="75" t="b">
        <f t="shared" si="8"/>
        <v>1</v>
      </c>
      <c r="Y38" s="75" t="b">
        <f t="shared" si="8"/>
        <v>1</v>
      </c>
      <c r="Z38" s="75" t="b">
        <f t="shared" si="8"/>
        <v>1</v>
      </c>
      <c r="AA38" s="75">
        <f t="shared" si="9"/>
        <v>0</v>
      </c>
      <c r="AB38" s="75"/>
      <c r="AC38" s="77">
        <f t="shared" si="3"/>
        <v>0</v>
      </c>
      <c r="AD38" s="78"/>
      <c r="AE38" s="79">
        <f t="shared" si="4"/>
        <v>0</v>
      </c>
      <c r="AF38" s="104">
        <f t="shared" si="5"/>
        <v>0</v>
      </c>
      <c r="AG38" s="45"/>
      <c r="AH38" s="110">
        <f t="shared" si="6"/>
        <v>0</v>
      </c>
      <c r="AI38" s="21"/>
      <c r="AJ38" s="11"/>
      <c r="AK38" s="17"/>
    </row>
    <row r="39" spans="1:37" x14ac:dyDescent="0.3">
      <c r="A39" s="97"/>
      <c r="B39" s="97"/>
      <c r="C39" s="121"/>
      <c r="D39" s="119"/>
      <c r="M39" s="70" t="b">
        <f t="shared" si="0"/>
        <v>1</v>
      </c>
      <c r="N39" s="71" t="b">
        <f t="shared" si="0"/>
        <v>1</v>
      </c>
      <c r="O39" s="71" t="b">
        <f t="shared" si="0"/>
        <v>1</v>
      </c>
      <c r="P39" s="71" t="b">
        <f t="shared" si="0"/>
        <v>1</v>
      </c>
      <c r="Q39" s="72">
        <f t="shared" si="7"/>
        <v>0</v>
      </c>
      <c r="R39" s="72"/>
      <c r="S39" s="101" t="b">
        <f t="shared" si="1"/>
        <v>1</v>
      </c>
      <c r="T39" s="75" t="b">
        <f t="shared" si="1"/>
        <v>1</v>
      </c>
      <c r="U39" s="75" t="b">
        <f t="shared" si="1"/>
        <v>1</v>
      </c>
      <c r="V39" s="75" t="b">
        <f t="shared" si="1"/>
        <v>1</v>
      </c>
      <c r="W39" s="75" t="b">
        <f t="shared" si="8"/>
        <v>1</v>
      </c>
      <c r="X39" s="75" t="b">
        <f t="shared" si="8"/>
        <v>1</v>
      </c>
      <c r="Y39" s="75" t="b">
        <f t="shared" si="8"/>
        <v>1</v>
      </c>
      <c r="Z39" s="75" t="b">
        <f t="shared" si="8"/>
        <v>1</v>
      </c>
      <c r="AA39" s="75">
        <f t="shared" si="9"/>
        <v>0</v>
      </c>
      <c r="AB39" s="75"/>
      <c r="AC39" s="77">
        <f t="shared" si="3"/>
        <v>0</v>
      </c>
      <c r="AD39" s="78"/>
      <c r="AE39" s="79">
        <f t="shared" si="4"/>
        <v>0</v>
      </c>
      <c r="AF39" s="104">
        <f t="shared" si="5"/>
        <v>0</v>
      </c>
      <c r="AG39" s="45"/>
      <c r="AH39" s="110">
        <f t="shared" si="6"/>
        <v>0</v>
      </c>
      <c r="AI39" s="21"/>
      <c r="AJ39" s="11"/>
      <c r="AK39" s="17"/>
    </row>
    <row r="40" spans="1:37" x14ac:dyDescent="0.3">
      <c r="A40" s="97"/>
      <c r="B40" s="97"/>
      <c r="C40" s="121"/>
      <c r="D40" s="119"/>
      <c r="M40" s="70" t="b">
        <f t="shared" si="0"/>
        <v>1</v>
      </c>
      <c r="N40" s="71" t="b">
        <f t="shared" si="0"/>
        <v>1</v>
      </c>
      <c r="O40" s="71" t="b">
        <f t="shared" si="0"/>
        <v>1</v>
      </c>
      <c r="P40" s="71" t="b">
        <f t="shared" si="0"/>
        <v>1</v>
      </c>
      <c r="Q40" s="72">
        <f t="shared" si="7"/>
        <v>0</v>
      </c>
      <c r="R40" s="72"/>
      <c r="S40" s="101" t="b">
        <f t="shared" si="1"/>
        <v>1</v>
      </c>
      <c r="T40" s="75" t="b">
        <f t="shared" si="1"/>
        <v>1</v>
      </c>
      <c r="U40" s="75" t="b">
        <f t="shared" si="1"/>
        <v>1</v>
      </c>
      <c r="V40" s="75" t="b">
        <f t="shared" si="1"/>
        <v>1</v>
      </c>
      <c r="W40" s="75" t="b">
        <f t="shared" si="8"/>
        <v>1</v>
      </c>
      <c r="X40" s="75" t="b">
        <f t="shared" si="8"/>
        <v>1</v>
      </c>
      <c r="Y40" s="75" t="b">
        <f t="shared" si="8"/>
        <v>1</v>
      </c>
      <c r="Z40" s="75" t="b">
        <f t="shared" si="8"/>
        <v>1</v>
      </c>
      <c r="AA40" s="75">
        <f t="shared" si="9"/>
        <v>0</v>
      </c>
      <c r="AB40" s="75"/>
      <c r="AC40" s="77">
        <f t="shared" si="3"/>
        <v>0</v>
      </c>
      <c r="AD40" s="78"/>
      <c r="AE40" s="79">
        <f t="shared" si="4"/>
        <v>0</v>
      </c>
      <c r="AF40" s="104">
        <f t="shared" si="5"/>
        <v>0</v>
      </c>
      <c r="AG40" s="45"/>
      <c r="AH40" s="110">
        <f t="shared" si="6"/>
        <v>0</v>
      </c>
      <c r="AI40" s="21"/>
      <c r="AJ40" s="11"/>
      <c r="AK40" s="17"/>
    </row>
    <row r="41" spans="1:37" x14ac:dyDescent="0.3">
      <c r="A41" s="97"/>
      <c r="B41" s="97"/>
      <c r="C41" s="121"/>
      <c r="D41" s="119"/>
      <c r="M41" s="70" t="b">
        <f t="shared" si="0"/>
        <v>1</v>
      </c>
      <c r="N41" s="71" t="b">
        <f t="shared" si="0"/>
        <v>1</v>
      </c>
      <c r="O41" s="71" t="b">
        <f t="shared" si="0"/>
        <v>1</v>
      </c>
      <c r="P41" s="71" t="b">
        <f t="shared" si="0"/>
        <v>1</v>
      </c>
      <c r="Q41" s="72">
        <f t="shared" si="7"/>
        <v>0</v>
      </c>
      <c r="R41" s="72"/>
      <c r="S41" s="101" t="b">
        <f t="shared" si="1"/>
        <v>1</v>
      </c>
      <c r="T41" s="75" t="b">
        <f t="shared" si="1"/>
        <v>1</v>
      </c>
      <c r="U41" s="75" t="b">
        <f t="shared" si="1"/>
        <v>1</v>
      </c>
      <c r="V41" s="75" t="b">
        <f t="shared" si="1"/>
        <v>1</v>
      </c>
      <c r="W41" s="75" t="b">
        <f t="shared" si="8"/>
        <v>1</v>
      </c>
      <c r="X41" s="75" t="b">
        <f t="shared" si="8"/>
        <v>1</v>
      </c>
      <c r="Y41" s="75" t="b">
        <f t="shared" si="8"/>
        <v>1</v>
      </c>
      <c r="Z41" s="75" t="b">
        <f t="shared" si="8"/>
        <v>1</v>
      </c>
      <c r="AA41" s="75">
        <f t="shared" si="9"/>
        <v>0</v>
      </c>
      <c r="AB41" s="75"/>
      <c r="AC41" s="77">
        <f t="shared" si="3"/>
        <v>0</v>
      </c>
      <c r="AD41" s="78"/>
      <c r="AE41" s="79">
        <f t="shared" si="4"/>
        <v>0</v>
      </c>
      <c r="AF41" s="104">
        <f t="shared" si="5"/>
        <v>0</v>
      </c>
      <c r="AG41" s="45"/>
      <c r="AH41" s="110">
        <f t="shared" si="6"/>
        <v>0</v>
      </c>
      <c r="AI41" s="21"/>
      <c r="AJ41" s="11"/>
      <c r="AK41" s="17"/>
    </row>
    <row r="42" spans="1:37" x14ac:dyDescent="0.3">
      <c r="A42" s="97"/>
      <c r="B42" s="97"/>
      <c r="C42" s="121"/>
      <c r="D42" s="119"/>
      <c r="M42" s="70" t="b">
        <f t="shared" si="0"/>
        <v>1</v>
      </c>
      <c r="N42" s="71" t="b">
        <f t="shared" si="0"/>
        <v>1</v>
      </c>
      <c r="O42" s="71" t="b">
        <f t="shared" si="0"/>
        <v>1</v>
      </c>
      <c r="P42" s="71" t="b">
        <f t="shared" si="0"/>
        <v>1</v>
      </c>
      <c r="Q42" s="72">
        <f t="shared" si="7"/>
        <v>0</v>
      </c>
      <c r="R42" s="72"/>
      <c r="S42" s="101" t="b">
        <f t="shared" si="1"/>
        <v>1</v>
      </c>
      <c r="T42" s="75" t="b">
        <f t="shared" si="1"/>
        <v>1</v>
      </c>
      <c r="U42" s="75" t="b">
        <f t="shared" si="1"/>
        <v>1</v>
      </c>
      <c r="V42" s="75" t="b">
        <f t="shared" si="1"/>
        <v>1</v>
      </c>
      <c r="W42" s="75" t="b">
        <f t="shared" si="8"/>
        <v>1</v>
      </c>
      <c r="X42" s="75" t="b">
        <f t="shared" si="8"/>
        <v>1</v>
      </c>
      <c r="Y42" s="75" t="b">
        <f t="shared" si="8"/>
        <v>1</v>
      </c>
      <c r="Z42" s="75" t="b">
        <f t="shared" si="8"/>
        <v>1</v>
      </c>
      <c r="AA42" s="75">
        <f t="shared" si="9"/>
        <v>0</v>
      </c>
      <c r="AB42" s="75"/>
      <c r="AC42" s="77">
        <f t="shared" si="3"/>
        <v>0</v>
      </c>
      <c r="AD42" s="78"/>
      <c r="AE42" s="79">
        <f t="shared" si="4"/>
        <v>0</v>
      </c>
      <c r="AF42" s="104">
        <f t="shared" si="5"/>
        <v>0</v>
      </c>
      <c r="AG42" s="45"/>
      <c r="AH42" s="110">
        <f t="shared" si="6"/>
        <v>0</v>
      </c>
      <c r="AI42" s="21"/>
      <c r="AJ42" s="11"/>
      <c r="AK42" s="17"/>
    </row>
    <row r="43" spans="1:37" x14ac:dyDescent="0.3">
      <c r="A43" s="97"/>
      <c r="B43" s="97"/>
      <c r="C43" s="121"/>
      <c r="D43" s="119"/>
      <c r="M43" s="70" t="b">
        <f t="shared" si="0"/>
        <v>1</v>
      </c>
      <c r="N43" s="71" t="b">
        <f t="shared" si="0"/>
        <v>1</v>
      </c>
      <c r="O43" s="71" t="b">
        <f t="shared" si="0"/>
        <v>1</v>
      </c>
      <c r="P43" s="71" t="b">
        <f t="shared" si="0"/>
        <v>1</v>
      </c>
      <c r="Q43" s="72">
        <f t="shared" si="7"/>
        <v>0</v>
      </c>
      <c r="R43" s="72"/>
      <c r="S43" s="101" t="b">
        <f t="shared" si="1"/>
        <v>1</v>
      </c>
      <c r="T43" s="75" t="b">
        <f t="shared" si="1"/>
        <v>1</v>
      </c>
      <c r="U43" s="75" t="b">
        <f t="shared" si="1"/>
        <v>1</v>
      </c>
      <c r="V43" s="75" t="b">
        <f t="shared" si="1"/>
        <v>1</v>
      </c>
      <c r="W43" s="75" t="b">
        <f t="shared" si="8"/>
        <v>1</v>
      </c>
      <c r="X43" s="75" t="b">
        <f t="shared" si="8"/>
        <v>1</v>
      </c>
      <c r="Y43" s="75" t="b">
        <f t="shared" si="8"/>
        <v>1</v>
      </c>
      <c r="Z43" s="75" t="b">
        <f t="shared" si="8"/>
        <v>1</v>
      </c>
      <c r="AA43" s="75">
        <f t="shared" si="9"/>
        <v>0</v>
      </c>
      <c r="AB43" s="75"/>
      <c r="AC43" s="77">
        <f t="shared" si="3"/>
        <v>0</v>
      </c>
      <c r="AD43" s="78"/>
      <c r="AE43" s="79">
        <f t="shared" si="4"/>
        <v>0</v>
      </c>
      <c r="AF43" s="104">
        <f t="shared" si="5"/>
        <v>0</v>
      </c>
      <c r="AG43" s="45"/>
      <c r="AH43" s="110">
        <f t="shared" si="6"/>
        <v>0</v>
      </c>
      <c r="AI43" s="21"/>
      <c r="AJ43" s="11"/>
      <c r="AK43" s="17"/>
    </row>
    <row r="44" spans="1:37" x14ac:dyDescent="0.3">
      <c r="A44" s="97"/>
      <c r="B44" s="97"/>
      <c r="C44" s="121"/>
      <c r="D44" s="119"/>
      <c r="M44" s="70" t="b">
        <f t="shared" si="0"/>
        <v>1</v>
      </c>
      <c r="N44" s="71" t="b">
        <f t="shared" si="0"/>
        <v>1</v>
      </c>
      <c r="O44" s="71" t="b">
        <f t="shared" si="0"/>
        <v>1</v>
      </c>
      <c r="P44" s="71" t="b">
        <f t="shared" si="0"/>
        <v>1</v>
      </c>
      <c r="Q44" s="72">
        <f t="shared" si="7"/>
        <v>0</v>
      </c>
      <c r="R44" s="72"/>
      <c r="S44" s="101" t="b">
        <f t="shared" si="1"/>
        <v>1</v>
      </c>
      <c r="T44" s="75" t="b">
        <f t="shared" si="1"/>
        <v>1</v>
      </c>
      <c r="U44" s="75" t="b">
        <f t="shared" si="1"/>
        <v>1</v>
      </c>
      <c r="V44" s="75" t="b">
        <f t="shared" si="1"/>
        <v>1</v>
      </c>
      <c r="W44" s="75" t="b">
        <f t="shared" si="8"/>
        <v>1</v>
      </c>
      <c r="X44" s="75" t="b">
        <f t="shared" si="8"/>
        <v>1</v>
      </c>
      <c r="Y44" s="75" t="b">
        <f t="shared" si="8"/>
        <v>1</v>
      </c>
      <c r="Z44" s="75" t="b">
        <f t="shared" si="8"/>
        <v>1</v>
      </c>
      <c r="AA44" s="75">
        <f t="shared" si="9"/>
        <v>0</v>
      </c>
      <c r="AB44" s="75"/>
      <c r="AC44" s="77">
        <f t="shared" si="3"/>
        <v>0</v>
      </c>
      <c r="AD44" s="78"/>
      <c r="AE44" s="79">
        <f t="shared" si="4"/>
        <v>0</v>
      </c>
      <c r="AF44" s="104">
        <f t="shared" si="5"/>
        <v>0</v>
      </c>
      <c r="AG44" s="45"/>
      <c r="AH44" s="110">
        <f t="shared" si="6"/>
        <v>0</v>
      </c>
      <c r="AI44" s="21"/>
      <c r="AJ44" s="11"/>
      <c r="AK44" s="17"/>
    </row>
    <row r="45" spans="1:37" x14ac:dyDescent="0.3">
      <c r="A45" s="97"/>
      <c r="B45" s="97"/>
      <c r="C45" s="121"/>
      <c r="D45" s="119"/>
      <c r="M45" s="70" t="b">
        <f t="shared" si="0"/>
        <v>1</v>
      </c>
      <c r="N45" s="71" t="b">
        <f t="shared" si="0"/>
        <v>1</v>
      </c>
      <c r="O45" s="71" t="b">
        <f t="shared" si="0"/>
        <v>1</v>
      </c>
      <c r="P45" s="71" t="b">
        <f t="shared" si="0"/>
        <v>1</v>
      </c>
      <c r="Q45" s="72">
        <f t="shared" si="7"/>
        <v>0</v>
      </c>
      <c r="R45" s="72"/>
      <c r="S45" s="101" t="b">
        <f t="shared" si="1"/>
        <v>1</v>
      </c>
      <c r="T45" s="75" t="b">
        <f t="shared" si="1"/>
        <v>1</v>
      </c>
      <c r="U45" s="75" t="b">
        <f t="shared" si="1"/>
        <v>1</v>
      </c>
      <c r="V45" s="75" t="b">
        <f t="shared" si="1"/>
        <v>1</v>
      </c>
      <c r="W45" s="75" t="b">
        <f t="shared" si="8"/>
        <v>1</v>
      </c>
      <c r="X45" s="75" t="b">
        <f t="shared" si="8"/>
        <v>1</v>
      </c>
      <c r="Y45" s="75" t="b">
        <f t="shared" si="8"/>
        <v>1</v>
      </c>
      <c r="Z45" s="75" t="b">
        <f t="shared" si="8"/>
        <v>1</v>
      </c>
      <c r="AA45" s="75">
        <f t="shared" si="9"/>
        <v>0</v>
      </c>
      <c r="AB45" s="75"/>
      <c r="AC45" s="77">
        <f t="shared" si="3"/>
        <v>0</v>
      </c>
      <c r="AD45" s="78"/>
      <c r="AE45" s="79">
        <f t="shared" si="4"/>
        <v>0</v>
      </c>
      <c r="AF45" s="104">
        <f t="shared" si="5"/>
        <v>0</v>
      </c>
      <c r="AG45" s="45"/>
      <c r="AH45" s="110">
        <f t="shared" si="6"/>
        <v>0</v>
      </c>
      <c r="AI45" s="21"/>
      <c r="AJ45" s="11"/>
      <c r="AK45" s="17"/>
    </row>
    <row r="46" spans="1:37" x14ac:dyDescent="0.3">
      <c r="A46" s="97"/>
      <c r="B46" s="97"/>
      <c r="C46" s="121"/>
      <c r="D46" s="119"/>
      <c r="M46" s="70" t="b">
        <f t="shared" si="0"/>
        <v>1</v>
      </c>
      <c r="N46" s="71" t="b">
        <f t="shared" si="0"/>
        <v>1</v>
      </c>
      <c r="O46" s="71" t="b">
        <f t="shared" si="0"/>
        <v>1</v>
      </c>
      <c r="P46" s="71" t="b">
        <f t="shared" si="0"/>
        <v>1</v>
      </c>
      <c r="Q46" s="72">
        <f t="shared" si="7"/>
        <v>0</v>
      </c>
      <c r="R46" s="72"/>
      <c r="S46" s="101" t="b">
        <f t="shared" si="1"/>
        <v>1</v>
      </c>
      <c r="T46" s="75" t="b">
        <f t="shared" si="1"/>
        <v>1</v>
      </c>
      <c r="U46" s="75" t="b">
        <f t="shared" si="1"/>
        <v>1</v>
      </c>
      <c r="V46" s="75" t="b">
        <f t="shared" si="1"/>
        <v>1</v>
      </c>
      <c r="W46" s="75" t="b">
        <f t="shared" si="8"/>
        <v>1</v>
      </c>
      <c r="X46" s="75" t="b">
        <f t="shared" si="8"/>
        <v>1</v>
      </c>
      <c r="Y46" s="75" t="b">
        <f t="shared" si="8"/>
        <v>1</v>
      </c>
      <c r="Z46" s="75" t="b">
        <f t="shared" si="8"/>
        <v>1</v>
      </c>
      <c r="AA46" s="75">
        <f t="shared" si="9"/>
        <v>0</v>
      </c>
      <c r="AB46" s="75"/>
      <c r="AC46" s="77">
        <f t="shared" si="3"/>
        <v>0</v>
      </c>
      <c r="AD46" s="78"/>
      <c r="AE46" s="79">
        <f t="shared" si="4"/>
        <v>0</v>
      </c>
      <c r="AF46" s="104">
        <f t="shared" si="5"/>
        <v>0</v>
      </c>
      <c r="AG46" s="45"/>
      <c r="AH46" s="110">
        <f t="shared" si="6"/>
        <v>0</v>
      </c>
      <c r="AI46" s="21"/>
      <c r="AJ46" s="11"/>
      <c r="AK46" s="17"/>
    </row>
    <row r="47" spans="1:37" x14ac:dyDescent="0.3">
      <c r="A47" s="97"/>
      <c r="B47" s="97"/>
      <c r="C47" s="121"/>
      <c r="D47" s="119"/>
      <c r="M47" s="70" t="b">
        <f t="shared" si="0"/>
        <v>1</v>
      </c>
      <c r="N47" s="71" t="b">
        <f t="shared" si="0"/>
        <v>1</v>
      </c>
      <c r="O47" s="71" t="b">
        <f t="shared" si="0"/>
        <v>1</v>
      </c>
      <c r="P47" s="71" t="b">
        <f t="shared" si="0"/>
        <v>1</v>
      </c>
      <c r="Q47" s="72">
        <f t="shared" si="7"/>
        <v>0</v>
      </c>
      <c r="R47" s="72"/>
      <c r="S47" s="101" t="b">
        <f t="shared" si="1"/>
        <v>1</v>
      </c>
      <c r="T47" s="75" t="b">
        <f t="shared" si="1"/>
        <v>1</v>
      </c>
      <c r="U47" s="75" t="b">
        <f t="shared" si="1"/>
        <v>1</v>
      </c>
      <c r="V47" s="75" t="b">
        <f t="shared" si="1"/>
        <v>1</v>
      </c>
      <c r="W47" s="75" t="b">
        <f t="shared" si="8"/>
        <v>1</v>
      </c>
      <c r="X47" s="75" t="b">
        <f t="shared" si="8"/>
        <v>1</v>
      </c>
      <c r="Y47" s="75" t="b">
        <f t="shared" si="8"/>
        <v>1</v>
      </c>
      <c r="Z47" s="75" t="b">
        <f t="shared" si="8"/>
        <v>1</v>
      </c>
      <c r="AA47" s="75">
        <f t="shared" si="9"/>
        <v>0</v>
      </c>
      <c r="AB47" s="75"/>
      <c r="AC47" s="77">
        <f t="shared" si="3"/>
        <v>0</v>
      </c>
      <c r="AD47" s="78"/>
      <c r="AE47" s="79">
        <f t="shared" si="4"/>
        <v>0</v>
      </c>
      <c r="AF47" s="104">
        <f t="shared" si="5"/>
        <v>0</v>
      </c>
      <c r="AG47" s="45"/>
      <c r="AH47" s="110">
        <f t="shared" si="6"/>
        <v>0</v>
      </c>
      <c r="AI47" s="21"/>
      <c r="AJ47" s="11"/>
      <c r="AK47" s="17"/>
    </row>
    <row r="48" spans="1:37" x14ac:dyDescent="0.3">
      <c r="A48" s="97"/>
      <c r="B48" s="97"/>
      <c r="C48" s="121"/>
      <c r="D48" s="119"/>
      <c r="M48" s="70" t="b">
        <f t="shared" si="0"/>
        <v>1</v>
      </c>
      <c r="N48" s="71" t="b">
        <f t="shared" si="0"/>
        <v>1</v>
      </c>
      <c r="O48" s="71" t="b">
        <f t="shared" si="0"/>
        <v>1</v>
      </c>
      <c r="P48" s="71" t="b">
        <f t="shared" si="0"/>
        <v>1</v>
      </c>
      <c r="Q48" s="72">
        <f t="shared" si="7"/>
        <v>0</v>
      </c>
      <c r="R48" s="72"/>
      <c r="S48" s="101" t="b">
        <f t="shared" si="1"/>
        <v>1</v>
      </c>
      <c r="T48" s="75" t="b">
        <f t="shared" si="1"/>
        <v>1</v>
      </c>
      <c r="U48" s="75" t="b">
        <f t="shared" si="1"/>
        <v>1</v>
      </c>
      <c r="V48" s="75" t="b">
        <f t="shared" si="1"/>
        <v>1</v>
      </c>
      <c r="W48" s="75" t="b">
        <f t="shared" si="8"/>
        <v>1</v>
      </c>
      <c r="X48" s="75" t="b">
        <f t="shared" si="8"/>
        <v>1</v>
      </c>
      <c r="Y48" s="75" t="b">
        <f t="shared" si="8"/>
        <v>1</v>
      </c>
      <c r="Z48" s="75" t="b">
        <f t="shared" si="8"/>
        <v>1</v>
      </c>
      <c r="AA48" s="75">
        <f t="shared" si="9"/>
        <v>0</v>
      </c>
      <c r="AB48" s="75"/>
      <c r="AC48" s="77">
        <f t="shared" si="3"/>
        <v>0</v>
      </c>
      <c r="AD48" s="78"/>
      <c r="AE48" s="79">
        <f t="shared" si="4"/>
        <v>0</v>
      </c>
      <c r="AF48" s="104">
        <f t="shared" si="5"/>
        <v>0</v>
      </c>
      <c r="AG48" s="45"/>
      <c r="AH48" s="110">
        <f t="shared" si="6"/>
        <v>0</v>
      </c>
      <c r="AI48" s="21"/>
      <c r="AJ48" s="11"/>
      <c r="AK48" s="17"/>
    </row>
    <row r="49" spans="1:37" x14ac:dyDescent="0.3">
      <c r="A49" s="97"/>
      <c r="B49" s="97"/>
      <c r="C49" s="121"/>
      <c r="D49" s="119"/>
      <c r="M49" s="70" t="b">
        <f t="shared" si="0"/>
        <v>1</v>
      </c>
      <c r="N49" s="71" t="b">
        <f t="shared" si="0"/>
        <v>1</v>
      </c>
      <c r="O49" s="71" t="b">
        <f t="shared" si="0"/>
        <v>1</v>
      </c>
      <c r="P49" s="71" t="b">
        <f t="shared" si="0"/>
        <v>1</v>
      </c>
      <c r="Q49" s="72">
        <f t="shared" si="7"/>
        <v>0</v>
      </c>
      <c r="R49" s="72"/>
      <c r="S49" s="101" t="b">
        <f t="shared" si="1"/>
        <v>1</v>
      </c>
      <c r="T49" s="75" t="b">
        <f t="shared" si="1"/>
        <v>1</v>
      </c>
      <c r="U49" s="75" t="b">
        <f t="shared" si="1"/>
        <v>1</v>
      </c>
      <c r="V49" s="75" t="b">
        <f t="shared" si="1"/>
        <v>1</v>
      </c>
      <c r="W49" s="75" t="b">
        <f t="shared" si="8"/>
        <v>1</v>
      </c>
      <c r="X49" s="75" t="b">
        <f t="shared" si="8"/>
        <v>1</v>
      </c>
      <c r="Y49" s="75" t="b">
        <f t="shared" si="8"/>
        <v>1</v>
      </c>
      <c r="Z49" s="75" t="b">
        <f t="shared" si="8"/>
        <v>1</v>
      </c>
      <c r="AA49" s="75">
        <f t="shared" si="9"/>
        <v>0</v>
      </c>
      <c r="AB49" s="75"/>
      <c r="AC49" s="77">
        <f t="shared" si="3"/>
        <v>0</v>
      </c>
      <c r="AD49" s="78"/>
      <c r="AE49" s="79">
        <f t="shared" si="4"/>
        <v>0</v>
      </c>
      <c r="AF49" s="104">
        <f t="shared" si="5"/>
        <v>0</v>
      </c>
      <c r="AG49" s="45"/>
      <c r="AH49" s="110">
        <f t="shared" si="6"/>
        <v>0</v>
      </c>
      <c r="AI49" s="21"/>
      <c r="AJ49" s="11"/>
      <c r="AK49" s="17"/>
    </row>
    <row r="50" spans="1:37" x14ac:dyDescent="0.3">
      <c r="A50" s="97"/>
      <c r="B50" s="97"/>
      <c r="C50" s="121"/>
      <c r="D50" s="119"/>
      <c r="M50" s="70" t="b">
        <f t="shared" si="0"/>
        <v>1</v>
      </c>
      <c r="N50" s="71" t="b">
        <f t="shared" si="0"/>
        <v>1</v>
      </c>
      <c r="O50" s="71" t="b">
        <f t="shared" si="0"/>
        <v>1</v>
      </c>
      <c r="P50" s="71" t="b">
        <f t="shared" si="0"/>
        <v>1</v>
      </c>
      <c r="Q50" s="72">
        <f t="shared" si="7"/>
        <v>0</v>
      </c>
      <c r="R50" s="72"/>
      <c r="S50" s="101" t="b">
        <f t="shared" si="1"/>
        <v>1</v>
      </c>
      <c r="T50" s="75" t="b">
        <f t="shared" si="1"/>
        <v>1</v>
      </c>
      <c r="U50" s="75" t="b">
        <f t="shared" si="1"/>
        <v>1</v>
      </c>
      <c r="V50" s="75" t="b">
        <f t="shared" si="1"/>
        <v>1</v>
      </c>
      <c r="W50" s="75" t="b">
        <f t="shared" si="8"/>
        <v>1</v>
      </c>
      <c r="X50" s="75" t="b">
        <f t="shared" si="8"/>
        <v>1</v>
      </c>
      <c r="Y50" s="75" t="b">
        <f t="shared" si="8"/>
        <v>1</v>
      </c>
      <c r="Z50" s="75" t="b">
        <f t="shared" si="8"/>
        <v>1</v>
      </c>
      <c r="AA50" s="75">
        <f t="shared" si="9"/>
        <v>0</v>
      </c>
      <c r="AB50" s="75"/>
      <c r="AC50" s="77">
        <f t="shared" si="3"/>
        <v>0</v>
      </c>
      <c r="AD50" s="78"/>
      <c r="AE50" s="79">
        <f t="shared" si="4"/>
        <v>0</v>
      </c>
      <c r="AF50" s="104">
        <f t="shared" si="5"/>
        <v>0</v>
      </c>
      <c r="AG50" s="45"/>
      <c r="AH50" s="110">
        <f t="shared" si="6"/>
        <v>0</v>
      </c>
      <c r="AI50" s="21"/>
      <c r="AJ50" s="11"/>
      <c r="AK50" s="17"/>
    </row>
    <row r="51" spans="1:37" x14ac:dyDescent="0.3">
      <c r="A51" s="97"/>
      <c r="B51" s="97"/>
      <c r="C51" s="121"/>
      <c r="D51" s="119"/>
      <c r="M51" s="70" t="b">
        <f t="shared" si="0"/>
        <v>1</v>
      </c>
      <c r="N51" s="71" t="b">
        <f t="shared" si="0"/>
        <v>1</v>
      </c>
      <c r="O51" s="71" t="b">
        <f t="shared" si="0"/>
        <v>1</v>
      </c>
      <c r="P51" s="71" t="b">
        <f t="shared" si="0"/>
        <v>1</v>
      </c>
      <c r="Q51" s="72">
        <f t="shared" si="7"/>
        <v>0</v>
      </c>
      <c r="R51" s="72"/>
      <c r="S51" s="101" t="b">
        <f t="shared" si="1"/>
        <v>1</v>
      </c>
      <c r="T51" s="75" t="b">
        <f t="shared" si="1"/>
        <v>1</v>
      </c>
      <c r="U51" s="75" t="b">
        <f t="shared" si="1"/>
        <v>1</v>
      </c>
      <c r="V51" s="75" t="b">
        <f t="shared" si="1"/>
        <v>1</v>
      </c>
      <c r="W51" s="75" t="b">
        <f t="shared" si="8"/>
        <v>1</v>
      </c>
      <c r="X51" s="75" t="b">
        <f t="shared" si="8"/>
        <v>1</v>
      </c>
      <c r="Y51" s="75" t="b">
        <f t="shared" si="8"/>
        <v>1</v>
      </c>
      <c r="Z51" s="75" t="b">
        <f t="shared" si="8"/>
        <v>1</v>
      </c>
      <c r="AA51" s="75">
        <f t="shared" si="9"/>
        <v>0</v>
      </c>
      <c r="AB51" s="75"/>
      <c r="AC51" s="77">
        <f t="shared" si="3"/>
        <v>0</v>
      </c>
      <c r="AD51" s="78"/>
      <c r="AE51" s="79">
        <f t="shared" si="4"/>
        <v>0</v>
      </c>
      <c r="AF51" s="104">
        <f t="shared" si="5"/>
        <v>0</v>
      </c>
      <c r="AG51" s="45"/>
      <c r="AH51" s="110">
        <f t="shared" si="6"/>
        <v>0</v>
      </c>
      <c r="AI51" s="21"/>
      <c r="AJ51" s="11"/>
      <c r="AK51" s="17"/>
    </row>
    <row r="52" spans="1:37" x14ac:dyDescent="0.3">
      <c r="A52" s="97"/>
      <c r="B52" s="97"/>
      <c r="C52" s="121"/>
      <c r="D52" s="119"/>
      <c r="M52" s="70" t="b">
        <f t="shared" si="0"/>
        <v>1</v>
      </c>
      <c r="N52" s="71" t="b">
        <f t="shared" si="0"/>
        <v>1</v>
      </c>
      <c r="O52" s="71" t="b">
        <f t="shared" si="0"/>
        <v>1</v>
      </c>
      <c r="P52" s="71" t="b">
        <f t="shared" si="0"/>
        <v>1</v>
      </c>
      <c r="Q52" s="72">
        <f t="shared" si="7"/>
        <v>0</v>
      </c>
      <c r="R52" s="72"/>
      <c r="S52" s="101" t="b">
        <f t="shared" si="1"/>
        <v>1</v>
      </c>
      <c r="T52" s="75" t="b">
        <f t="shared" si="1"/>
        <v>1</v>
      </c>
      <c r="U52" s="75" t="b">
        <f t="shared" si="1"/>
        <v>1</v>
      </c>
      <c r="V52" s="75" t="b">
        <f t="shared" si="1"/>
        <v>1</v>
      </c>
      <c r="W52" s="75" t="b">
        <f t="shared" si="8"/>
        <v>1</v>
      </c>
      <c r="X52" s="75" t="b">
        <f t="shared" si="8"/>
        <v>1</v>
      </c>
      <c r="Y52" s="75" t="b">
        <f t="shared" si="8"/>
        <v>1</v>
      </c>
      <c r="Z52" s="75" t="b">
        <f t="shared" si="8"/>
        <v>1</v>
      </c>
      <c r="AA52" s="75">
        <f t="shared" si="9"/>
        <v>0</v>
      </c>
      <c r="AB52" s="75"/>
      <c r="AC52" s="77">
        <f t="shared" si="3"/>
        <v>0</v>
      </c>
      <c r="AD52" s="78"/>
      <c r="AE52" s="79">
        <f t="shared" si="4"/>
        <v>0</v>
      </c>
      <c r="AF52" s="104">
        <f t="shared" si="5"/>
        <v>0</v>
      </c>
      <c r="AG52" s="45"/>
      <c r="AH52" s="110">
        <f t="shared" si="6"/>
        <v>0</v>
      </c>
      <c r="AI52" s="21"/>
      <c r="AJ52" s="11"/>
      <c r="AK52" s="17"/>
    </row>
    <row r="53" spans="1:37" x14ac:dyDescent="0.3">
      <c r="A53" s="97"/>
      <c r="B53" s="97"/>
      <c r="C53" s="121"/>
      <c r="D53" s="119"/>
      <c r="M53" s="70" t="b">
        <f t="shared" si="0"/>
        <v>1</v>
      </c>
      <c r="N53" s="71" t="b">
        <f t="shared" si="0"/>
        <v>1</v>
      </c>
      <c r="O53" s="71" t="b">
        <f t="shared" si="0"/>
        <v>1</v>
      </c>
      <c r="P53" s="71" t="b">
        <f t="shared" si="0"/>
        <v>1</v>
      </c>
      <c r="Q53" s="72">
        <f t="shared" si="7"/>
        <v>0</v>
      </c>
      <c r="R53" s="72"/>
      <c r="S53" s="101" t="b">
        <f t="shared" si="1"/>
        <v>1</v>
      </c>
      <c r="T53" s="75" t="b">
        <f t="shared" si="1"/>
        <v>1</v>
      </c>
      <c r="U53" s="75" t="b">
        <f t="shared" si="1"/>
        <v>1</v>
      </c>
      <c r="V53" s="75" t="b">
        <f t="shared" si="1"/>
        <v>1</v>
      </c>
      <c r="W53" s="75" t="b">
        <f t="shared" si="8"/>
        <v>1</v>
      </c>
      <c r="X53" s="75" t="b">
        <f t="shared" si="8"/>
        <v>1</v>
      </c>
      <c r="Y53" s="75" t="b">
        <f t="shared" si="8"/>
        <v>1</v>
      </c>
      <c r="Z53" s="75" t="b">
        <f t="shared" si="8"/>
        <v>1</v>
      </c>
      <c r="AA53" s="75">
        <f t="shared" si="9"/>
        <v>0</v>
      </c>
      <c r="AB53" s="75"/>
      <c r="AC53" s="77">
        <f t="shared" si="3"/>
        <v>0</v>
      </c>
      <c r="AD53" s="78"/>
      <c r="AE53" s="79">
        <f t="shared" si="4"/>
        <v>0</v>
      </c>
      <c r="AF53" s="104">
        <f t="shared" si="5"/>
        <v>0</v>
      </c>
      <c r="AG53" s="45"/>
      <c r="AH53" s="110">
        <f t="shared" si="6"/>
        <v>0</v>
      </c>
      <c r="AI53" s="21"/>
      <c r="AJ53" s="11"/>
      <c r="AK53" s="17"/>
    </row>
    <row r="54" spans="1:37" x14ac:dyDescent="0.3">
      <c r="A54" s="97"/>
      <c r="B54" s="97"/>
      <c r="C54" s="121"/>
      <c r="D54" s="119"/>
      <c r="M54" s="70" t="b">
        <f t="shared" si="0"/>
        <v>1</v>
      </c>
      <c r="N54" s="71" t="b">
        <f t="shared" si="0"/>
        <v>1</v>
      </c>
      <c r="O54" s="71" t="b">
        <f t="shared" si="0"/>
        <v>1</v>
      </c>
      <c r="P54" s="71" t="b">
        <f t="shared" si="0"/>
        <v>1</v>
      </c>
      <c r="Q54" s="72">
        <f t="shared" si="7"/>
        <v>0</v>
      </c>
      <c r="R54" s="72"/>
      <c r="S54" s="101" t="b">
        <f t="shared" si="1"/>
        <v>1</v>
      </c>
      <c r="T54" s="75" t="b">
        <f t="shared" si="1"/>
        <v>1</v>
      </c>
      <c r="U54" s="75" t="b">
        <f t="shared" si="1"/>
        <v>1</v>
      </c>
      <c r="V54" s="75" t="b">
        <f t="shared" si="1"/>
        <v>1</v>
      </c>
      <c r="W54" s="75" t="b">
        <f t="shared" si="8"/>
        <v>1</v>
      </c>
      <c r="X54" s="75" t="b">
        <f t="shared" si="8"/>
        <v>1</v>
      </c>
      <c r="Y54" s="75" t="b">
        <f t="shared" si="8"/>
        <v>1</v>
      </c>
      <c r="Z54" s="75" t="b">
        <f t="shared" si="8"/>
        <v>1</v>
      </c>
      <c r="AA54" s="75">
        <f t="shared" si="9"/>
        <v>0</v>
      </c>
      <c r="AB54" s="75"/>
      <c r="AC54" s="77">
        <f t="shared" si="3"/>
        <v>0</v>
      </c>
      <c r="AD54" s="78"/>
      <c r="AE54" s="79">
        <f t="shared" si="4"/>
        <v>0</v>
      </c>
      <c r="AF54" s="104">
        <f t="shared" si="5"/>
        <v>0</v>
      </c>
      <c r="AG54" s="45"/>
      <c r="AH54" s="110">
        <f t="shared" si="6"/>
        <v>0</v>
      </c>
      <c r="AI54" s="21"/>
      <c r="AJ54" s="11"/>
      <c r="AK54" s="17"/>
    </row>
    <row r="55" spans="1:37" x14ac:dyDescent="0.3">
      <c r="A55" s="97"/>
      <c r="B55" s="97"/>
      <c r="C55" s="121"/>
      <c r="D55" s="119"/>
      <c r="M55" s="70" t="b">
        <f t="shared" si="0"/>
        <v>1</v>
      </c>
      <c r="N55" s="71" t="b">
        <f t="shared" si="0"/>
        <v>1</v>
      </c>
      <c r="O55" s="71" t="b">
        <f t="shared" si="0"/>
        <v>1</v>
      </c>
      <c r="P55" s="71" t="b">
        <f t="shared" si="0"/>
        <v>1</v>
      </c>
      <c r="Q55" s="72">
        <f t="shared" si="7"/>
        <v>0</v>
      </c>
      <c r="R55" s="72"/>
      <c r="S55" s="101" t="b">
        <f t="shared" si="1"/>
        <v>1</v>
      </c>
      <c r="T55" s="75" t="b">
        <f t="shared" si="1"/>
        <v>1</v>
      </c>
      <c r="U55" s="75" t="b">
        <f t="shared" si="1"/>
        <v>1</v>
      </c>
      <c r="V55" s="75" t="b">
        <f t="shared" si="1"/>
        <v>1</v>
      </c>
      <c r="W55" s="75" t="b">
        <f t="shared" si="8"/>
        <v>1</v>
      </c>
      <c r="X55" s="75" t="b">
        <f t="shared" si="8"/>
        <v>1</v>
      </c>
      <c r="Y55" s="75" t="b">
        <f t="shared" si="8"/>
        <v>1</v>
      </c>
      <c r="Z55" s="75" t="b">
        <f t="shared" si="8"/>
        <v>1</v>
      </c>
      <c r="AA55" s="75">
        <f t="shared" si="9"/>
        <v>0</v>
      </c>
      <c r="AB55" s="75"/>
      <c r="AC55" s="77">
        <f t="shared" si="3"/>
        <v>0</v>
      </c>
      <c r="AD55" s="78"/>
      <c r="AE55" s="79">
        <f t="shared" si="4"/>
        <v>0</v>
      </c>
      <c r="AF55" s="104">
        <f t="shared" si="5"/>
        <v>0</v>
      </c>
      <c r="AG55" s="45"/>
      <c r="AH55" s="110">
        <f t="shared" si="6"/>
        <v>0</v>
      </c>
      <c r="AI55" s="21"/>
      <c r="AJ55" s="11"/>
      <c r="AK55" s="17"/>
    </row>
    <row r="56" spans="1:37" x14ac:dyDescent="0.3">
      <c r="A56" s="97"/>
      <c r="B56" s="97"/>
      <c r="C56" s="121"/>
      <c r="D56" s="119"/>
      <c r="M56" s="70" t="b">
        <f t="shared" si="0"/>
        <v>1</v>
      </c>
      <c r="N56" s="71" t="b">
        <f t="shared" si="0"/>
        <v>1</v>
      </c>
      <c r="O56" s="71" t="b">
        <f t="shared" si="0"/>
        <v>1</v>
      </c>
      <c r="P56" s="71" t="b">
        <f t="shared" si="0"/>
        <v>1</v>
      </c>
      <c r="Q56" s="72">
        <f t="shared" si="7"/>
        <v>0</v>
      </c>
      <c r="R56" s="72"/>
      <c r="S56" s="101" t="b">
        <f t="shared" si="1"/>
        <v>1</v>
      </c>
      <c r="T56" s="75" t="b">
        <f t="shared" si="1"/>
        <v>1</v>
      </c>
      <c r="U56" s="75" t="b">
        <f t="shared" si="1"/>
        <v>1</v>
      </c>
      <c r="V56" s="75" t="b">
        <f t="shared" si="1"/>
        <v>1</v>
      </c>
      <c r="W56" s="75" t="b">
        <f t="shared" si="8"/>
        <v>1</v>
      </c>
      <c r="X56" s="75" t="b">
        <f t="shared" si="8"/>
        <v>1</v>
      </c>
      <c r="Y56" s="75" t="b">
        <f t="shared" si="8"/>
        <v>1</v>
      </c>
      <c r="Z56" s="75" t="b">
        <f t="shared" si="8"/>
        <v>1</v>
      </c>
      <c r="AA56" s="75">
        <f t="shared" si="9"/>
        <v>0</v>
      </c>
      <c r="AB56" s="75"/>
      <c r="AC56" s="77">
        <f t="shared" si="3"/>
        <v>0</v>
      </c>
      <c r="AD56" s="78"/>
      <c r="AE56" s="79">
        <f t="shared" si="4"/>
        <v>0</v>
      </c>
      <c r="AF56" s="104">
        <f t="shared" si="5"/>
        <v>0</v>
      </c>
      <c r="AG56" s="45"/>
      <c r="AH56" s="110">
        <f t="shared" si="6"/>
        <v>0</v>
      </c>
      <c r="AI56" s="21"/>
      <c r="AJ56" s="11"/>
      <c r="AK56" s="17"/>
    </row>
    <row r="57" spans="1:37" x14ac:dyDescent="0.3">
      <c r="A57" s="97"/>
      <c r="B57" s="97"/>
      <c r="C57" s="121"/>
      <c r="D57" s="119"/>
      <c r="M57" s="70" t="b">
        <f t="shared" si="0"/>
        <v>1</v>
      </c>
      <c r="N57" s="71" t="b">
        <f t="shared" si="0"/>
        <v>1</v>
      </c>
      <c r="O57" s="71" t="b">
        <f t="shared" si="0"/>
        <v>1</v>
      </c>
      <c r="P57" s="71" t="b">
        <f t="shared" si="0"/>
        <v>1</v>
      </c>
      <c r="Q57" s="72">
        <f t="shared" si="7"/>
        <v>0</v>
      </c>
      <c r="R57" s="72"/>
      <c r="S57" s="101" t="b">
        <f t="shared" si="1"/>
        <v>1</v>
      </c>
      <c r="T57" s="75" t="b">
        <f t="shared" si="1"/>
        <v>1</v>
      </c>
      <c r="U57" s="75" t="b">
        <f t="shared" si="1"/>
        <v>1</v>
      </c>
      <c r="V57" s="75" t="b">
        <f t="shared" si="1"/>
        <v>1</v>
      </c>
      <c r="W57" s="75" t="b">
        <f t="shared" si="8"/>
        <v>1</v>
      </c>
      <c r="X57" s="75" t="b">
        <f t="shared" si="8"/>
        <v>1</v>
      </c>
      <c r="Y57" s="75" t="b">
        <f t="shared" si="8"/>
        <v>1</v>
      </c>
      <c r="Z57" s="75" t="b">
        <f t="shared" si="8"/>
        <v>1</v>
      </c>
      <c r="AA57" s="75">
        <f t="shared" si="9"/>
        <v>0</v>
      </c>
      <c r="AB57" s="75"/>
      <c r="AC57" s="77">
        <f t="shared" si="3"/>
        <v>0</v>
      </c>
      <c r="AD57" s="78"/>
      <c r="AE57" s="79">
        <f t="shared" si="4"/>
        <v>0</v>
      </c>
      <c r="AF57" s="104">
        <f t="shared" si="5"/>
        <v>0</v>
      </c>
      <c r="AG57" s="45"/>
      <c r="AH57" s="110">
        <f t="shared" si="6"/>
        <v>0</v>
      </c>
      <c r="AI57" s="21"/>
      <c r="AJ57" s="11"/>
      <c r="AK57" s="17"/>
    </row>
    <row r="58" spans="1:37" x14ac:dyDescent="0.3">
      <c r="A58" s="97"/>
      <c r="B58" s="97"/>
      <c r="C58" s="121"/>
      <c r="D58" s="119"/>
      <c r="M58" s="70" t="b">
        <f t="shared" si="0"/>
        <v>1</v>
      </c>
      <c r="N58" s="71" t="b">
        <f t="shared" si="0"/>
        <v>1</v>
      </c>
      <c r="O58" s="71" t="b">
        <f t="shared" si="0"/>
        <v>1</v>
      </c>
      <c r="P58" s="71" t="b">
        <f t="shared" si="0"/>
        <v>1</v>
      </c>
      <c r="Q58" s="72">
        <f t="shared" si="7"/>
        <v>0</v>
      </c>
      <c r="R58" s="72"/>
      <c r="S58" s="101" t="b">
        <f t="shared" si="1"/>
        <v>1</v>
      </c>
      <c r="T58" s="75" t="b">
        <f t="shared" si="1"/>
        <v>1</v>
      </c>
      <c r="U58" s="75" t="b">
        <f t="shared" si="1"/>
        <v>1</v>
      </c>
      <c r="V58" s="75" t="b">
        <f t="shared" si="1"/>
        <v>1</v>
      </c>
      <c r="W58" s="75" t="b">
        <f t="shared" si="8"/>
        <v>1</v>
      </c>
      <c r="X58" s="75" t="b">
        <f t="shared" si="8"/>
        <v>1</v>
      </c>
      <c r="Y58" s="75" t="b">
        <f t="shared" si="8"/>
        <v>1</v>
      </c>
      <c r="Z58" s="75" t="b">
        <f t="shared" si="8"/>
        <v>1</v>
      </c>
      <c r="AA58" s="75">
        <f t="shared" si="9"/>
        <v>0</v>
      </c>
      <c r="AB58" s="75"/>
      <c r="AC58" s="77">
        <f t="shared" si="3"/>
        <v>0</v>
      </c>
      <c r="AD58" s="78"/>
      <c r="AE58" s="79">
        <f t="shared" si="4"/>
        <v>0</v>
      </c>
      <c r="AF58" s="104">
        <f t="shared" si="5"/>
        <v>0</v>
      </c>
      <c r="AG58" s="45"/>
      <c r="AH58" s="110">
        <f t="shared" si="6"/>
        <v>0</v>
      </c>
      <c r="AI58" s="21"/>
      <c r="AJ58" s="11"/>
      <c r="AK58" s="17"/>
    </row>
    <row r="59" spans="1:37" x14ac:dyDescent="0.3">
      <c r="A59" s="97"/>
      <c r="B59" s="97"/>
      <c r="C59" s="121"/>
      <c r="D59" s="119"/>
      <c r="M59" s="70" t="b">
        <f t="shared" si="0"/>
        <v>1</v>
      </c>
      <c r="N59" s="71" t="b">
        <f t="shared" si="0"/>
        <v>1</v>
      </c>
      <c r="O59" s="71" t="b">
        <f t="shared" si="0"/>
        <v>1</v>
      </c>
      <c r="P59" s="71" t="b">
        <f t="shared" si="0"/>
        <v>1</v>
      </c>
      <c r="Q59" s="72">
        <f t="shared" si="7"/>
        <v>0</v>
      </c>
      <c r="R59" s="72"/>
      <c r="S59" s="101" t="b">
        <f t="shared" si="1"/>
        <v>1</v>
      </c>
      <c r="T59" s="75" t="b">
        <f t="shared" si="1"/>
        <v>1</v>
      </c>
      <c r="U59" s="75" t="b">
        <f t="shared" si="1"/>
        <v>1</v>
      </c>
      <c r="V59" s="75" t="b">
        <f t="shared" si="1"/>
        <v>1</v>
      </c>
      <c r="W59" s="75" t="b">
        <f t="shared" si="8"/>
        <v>1</v>
      </c>
      <c r="X59" s="75" t="b">
        <f t="shared" si="8"/>
        <v>1</v>
      </c>
      <c r="Y59" s="75" t="b">
        <f t="shared" si="8"/>
        <v>1</v>
      </c>
      <c r="Z59" s="75" t="b">
        <f t="shared" si="8"/>
        <v>1</v>
      </c>
      <c r="AA59" s="75">
        <f t="shared" si="9"/>
        <v>0</v>
      </c>
      <c r="AB59" s="75"/>
      <c r="AC59" s="77">
        <f t="shared" si="3"/>
        <v>0</v>
      </c>
      <c r="AD59" s="78"/>
      <c r="AE59" s="79">
        <f t="shared" si="4"/>
        <v>0</v>
      </c>
      <c r="AF59" s="104">
        <f t="shared" si="5"/>
        <v>0</v>
      </c>
      <c r="AG59" s="45"/>
      <c r="AH59" s="110">
        <f t="shared" si="6"/>
        <v>0</v>
      </c>
      <c r="AI59" s="21"/>
      <c r="AJ59" s="11"/>
      <c r="AK59" s="17"/>
    </row>
    <row r="60" spans="1:37" x14ac:dyDescent="0.3">
      <c r="A60" s="97"/>
      <c r="B60" s="97"/>
      <c r="C60" s="121"/>
      <c r="D60" s="119"/>
      <c r="M60" s="70" t="b">
        <f t="shared" si="0"/>
        <v>1</v>
      </c>
      <c r="N60" s="71" t="b">
        <f t="shared" si="0"/>
        <v>1</v>
      </c>
      <c r="O60" s="71" t="b">
        <f t="shared" si="0"/>
        <v>1</v>
      </c>
      <c r="P60" s="71" t="b">
        <f t="shared" si="0"/>
        <v>1</v>
      </c>
      <c r="Q60" s="72">
        <f t="shared" si="7"/>
        <v>0</v>
      </c>
      <c r="R60" s="72"/>
      <c r="S60" s="101" t="b">
        <f t="shared" si="1"/>
        <v>1</v>
      </c>
      <c r="T60" s="75" t="b">
        <f t="shared" si="1"/>
        <v>1</v>
      </c>
      <c r="U60" s="75" t="b">
        <f t="shared" si="1"/>
        <v>1</v>
      </c>
      <c r="V60" s="75" t="b">
        <f t="shared" si="1"/>
        <v>1</v>
      </c>
      <c r="W60" s="75" t="b">
        <f t="shared" si="8"/>
        <v>1</v>
      </c>
      <c r="X60" s="75" t="b">
        <f t="shared" si="8"/>
        <v>1</v>
      </c>
      <c r="Y60" s="75" t="b">
        <f t="shared" si="8"/>
        <v>1</v>
      </c>
      <c r="Z60" s="75" t="b">
        <f t="shared" si="8"/>
        <v>1</v>
      </c>
      <c r="AA60" s="75">
        <f t="shared" si="9"/>
        <v>0</v>
      </c>
      <c r="AB60" s="75"/>
      <c r="AC60" s="77">
        <f t="shared" si="3"/>
        <v>0</v>
      </c>
      <c r="AD60" s="78"/>
      <c r="AE60" s="79">
        <f t="shared" si="4"/>
        <v>0</v>
      </c>
      <c r="AF60" s="104">
        <f t="shared" si="5"/>
        <v>0</v>
      </c>
      <c r="AG60" s="45"/>
      <c r="AH60" s="110">
        <f t="shared" si="6"/>
        <v>0</v>
      </c>
      <c r="AI60" s="21"/>
      <c r="AJ60" s="11"/>
      <c r="AK60" s="17"/>
    </row>
    <row r="61" spans="1:37" x14ac:dyDescent="0.3">
      <c r="A61" s="97"/>
      <c r="B61" s="97"/>
      <c r="C61" s="121"/>
      <c r="D61" s="119"/>
      <c r="M61" s="70" t="b">
        <f t="shared" si="0"/>
        <v>1</v>
      </c>
      <c r="N61" s="71" t="b">
        <f t="shared" si="0"/>
        <v>1</v>
      </c>
      <c r="O61" s="71" t="b">
        <f t="shared" si="0"/>
        <v>1</v>
      </c>
      <c r="P61" s="71" t="b">
        <f t="shared" si="0"/>
        <v>1</v>
      </c>
      <c r="Q61" s="72">
        <f t="shared" si="7"/>
        <v>0</v>
      </c>
      <c r="R61" s="72"/>
      <c r="S61" s="101" t="b">
        <f t="shared" si="1"/>
        <v>1</v>
      </c>
      <c r="T61" s="75" t="b">
        <f t="shared" si="1"/>
        <v>1</v>
      </c>
      <c r="U61" s="75" t="b">
        <f t="shared" si="1"/>
        <v>1</v>
      </c>
      <c r="V61" s="75" t="b">
        <f t="shared" si="1"/>
        <v>1</v>
      </c>
      <c r="W61" s="75" t="b">
        <f t="shared" si="8"/>
        <v>1</v>
      </c>
      <c r="X61" s="75" t="b">
        <f t="shared" si="8"/>
        <v>1</v>
      </c>
      <c r="Y61" s="75" t="b">
        <f t="shared" si="8"/>
        <v>1</v>
      </c>
      <c r="Z61" s="75" t="b">
        <f t="shared" si="8"/>
        <v>1</v>
      </c>
      <c r="AA61" s="75">
        <f t="shared" si="9"/>
        <v>0</v>
      </c>
      <c r="AB61" s="75"/>
      <c r="AC61" s="77">
        <f t="shared" si="3"/>
        <v>0</v>
      </c>
      <c r="AD61" s="78"/>
      <c r="AE61" s="79">
        <f t="shared" si="4"/>
        <v>0</v>
      </c>
      <c r="AF61" s="104">
        <f t="shared" si="5"/>
        <v>0</v>
      </c>
      <c r="AG61" s="45"/>
      <c r="AH61" s="110">
        <f t="shared" si="6"/>
        <v>0</v>
      </c>
      <c r="AI61" s="21"/>
      <c r="AJ61" s="11"/>
      <c r="AK61" s="17"/>
    </row>
    <row r="62" spans="1:37" x14ac:dyDescent="0.3">
      <c r="A62" s="97"/>
      <c r="B62" s="97"/>
      <c r="C62" s="121"/>
      <c r="D62" s="119"/>
      <c r="M62" s="70" t="b">
        <f t="shared" si="0"/>
        <v>1</v>
      </c>
      <c r="N62" s="71" t="b">
        <f t="shared" si="0"/>
        <v>1</v>
      </c>
      <c r="O62" s="71" t="b">
        <f t="shared" si="0"/>
        <v>1</v>
      </c>
      <c r="P62" s="71" t="b">
        <f t="shared" si="0"/>
        <v>1</v>
      </c>
      <c r="Q62" s="72">
        <f t="shared" si="7"/>
        <v>0</v>
      </c>
      <c r="R62" s="72"/>
      <c r="S62" s="101" t="b">
        <f t="shared" si="1"/>
        <v>1</v>
      </c>
      <c r="T62" s="75" t="b">
        <f t="shared" si="1"/>
        <v>1</v>
      </c>
      <c r="U62" s="75" t="b">
        <f t="shared" si="1"/>
        <v>1</v>
      </c>
      <c r="V62" s="75" t="b">
        <f t="shared" si="1"/>
        <v>1</v>
      </c>
      <c r="W62" s="75" t="b">
        <f t="shared" si="8"/>
        <v>1</v>
      </c>
      <c r="X62" s="75" t="b">
        <f t="shared" si="8"/>
        <v>1</v>
      </c>
      <c r="Y62" s="75" t="b">
        <f t="shared" si="8"/>
        <v>1</v>
      </c>
      <c r="Z62" s="75" t="b">
        <f t="shared" si="8"/>
        <v>1</v>
      </c>
      <c r="AA62" s="75">
        <f t="shared" si="9"/>
        <v>0</v>
      </c>
      <c r="AB62" s="75"/>
      <c r="AC62" s="77">
        <f t="shared" si="3"/>
        <v>0</v>
      </c>
      <c r="AD62" s="78"/>
      <c r="AE62" s="79">
        <f t="shared" si="4"/>
        <v>0</v>
      </c>
      <c r="AF62" s="104">
        <f t="shared" si="5"/>
        <v>0</v>
      </c>
      <c r="AG62" s="45"/>
      <c r="AH62" s="110">
        <f t="shared" si="6"/>
        <v>0</v>
      </c>
      <c r="AI62" s="21"/>
      <c r="AJ62" s="11"/>
      <c r="AK62" s="17"/>
    </row>
    <row r="63" spans="1:37" x14ac:dyDescent="0.3">
      <c r="A63" s="97"/>
      <c r="B63" s="97"/>
      <c r="C63" s="121"/>
      <c r="D63" s="119"/>
      <c r="M63" s="70" t="b">
        <f t="shared" si="0"/>
        <v>1</v>
      </c>
      <c r="N63" s="71" t="b">
        <f t="shared" si="0"/>
        <v>1</v>
      </c>
      <c r="O63" s="71" t="b">
        <f t="shared" si="0"/>
        <v>1</v>
      </c>
      <c r="P63" s="71" t="b">
        <f t="shared" si="0"/>
        <v>1</v>
      </c>
      <c r="Q63" s="72">
        <f t="shared" si="7"/>
        <v>0</v>
      </c>
      <c r="R63" s="72"/>
      <c r="S63" s="101" t="b">
        <f t="shared" si="1"/>
        <v>1</v>
      </c>
      <c r="T63" s="75" t="b">
        <f t="shared" si="1"/>
        <v>1</v>
      </c>
      <c r="U63" s="75" t="b">
        <f t="shared" si="1"/>
        <v>1</v>
      </c>
      <c r="V63" s="75" t="b">
        <f t="shared" si="1"/>
        <v>1</v>
      </c>
      <c r="W63" s="75" t="b">
        <f t="shared" si="8"/>
        <v>1</v>
      </c>
      <c r="X63" s="75" t="b">
        <f t="shared" si="8"/>
        <v>1</v>
      </c>
      <c r="Y63" s="75" t="b">
        <f t="shared" si="8"/>
        <v>1</v>
      </c>
      <c r="Z63" s="75" t="b">
        <f t="shared" si="8"/>
        <v>1</v>
      </c>
      <c r="AA63" s="75">
        <f t="shared" si="9"/>
        <v>0</v>
      </c>
      <c r="AB63" s="75"/>
      <c r="AC63" s="77">
        <f t="shared" si="3"/>
        <v>0</v>
      </c>
      <c r="AD63" s="78"/>
      <c r="AE63" s="79">
        <f t="shared" si="4"/>
        <v>0</v>
      </c>
      <c r="AF63" s="104">
        <f t="shared" si="5"/>
        <v>0</v>
      </c>
      <c r="AG63" s="45"/>
      <c r="AH63" s="110">
        <f t="shared" si="6"/>
        <v>0</v>
      </c>
      <c r="AI63" s="21"/>
      <c r="AJ63" s="11"/>
      <c r="AK63" s="17"/>
    </row>
    <row r="64" spans="1:37" x14ac:dyDescent="0.3">
      <c r="A64" s="97"/>
      <c r="B64" s="97"/>
      <c r="C64" s="121"/>
      <c r="D64" s="119"/>
      <c r="M64" s="70" t="b">
        <f t="shared" si="0"/>
        <v>1</v>
      </c>
      <c r="N64" s="71" t="b">
        <f t="shared" si="0"/>
        <v>1</v>
      </c>
      <c r="O64" s="71" t="b">
        <f t="shared" si="0"/>
        <v>1</v>
      </c>
      <c r="P64" s="71" t="b">
        <f t="shared" si="0"/>
        <v>1</v>
      </c>
      <c r="Q64" s="72">
        <f t="shared" si="7"/>
        <v>0</v>
      </c>
      <c r="R64" s="72"/>
      <c r="S64" s="101" t="b">
        <f t="shared" si="1"/>
        <v>1</v>
      </c>
      <c r="T64" s="75" t="b">
        <f t="shared" si="1"/>
        <v>1</v>
      </c>
      <c r="U64" s="75" t="b">
        <f t="shared" si="1"/>
        <v>1</v>
      </c>
      <c r="V64" s="75" t="b">
        <f t="shared" si="1"/>
        <v>1</v>
      </c>
      <c r="W64" s="75" t="b">
        <f t="shared" si="8"/>
        <v>1</v>
      </c>
      <c r="X64" s="75" t="b">
        <f t="shared" si="8"/>
        <v>1</v>
      </c>
      <c r="Y64" s="75" t="b">
        <f t="shared" si="8"/>
        <v>1</v>
      </c>
      <c r="Z64" s="75" t="b">
        <f t="shared" si="8"/>
        <v>1</v>
      </c>
      <c r="AA64" s="75">
        <f t="shared" si="9"/>
        <v>0</v>
      </c>
      <c r="AB64" s="75"/>
      <c r="AC64" s="77">
        <f t="shared" si="3"/>
        <v>0</v>
      </c>
      <c r="AD64" s="78"/>
      <c r="AE64" s="79">
        <f t="shared" si="4"/>
        <v>0</v>
      </c>
      <c r="AF64" s="104">
        <f t="shared" si="5"/>
        <v>0</v>
      </c>
      <c r="AG64" s="45"/>
      <c r="AH64" s="110">
        <f t="shared" si="6"/>
        <v>0</v>
      </c>
      <c r="AI64" s="21"/>
      <c r="AJ64" s="11"/>
      <c r="AK64" s="17"/>
    </row>
    <row r="65" spans="1:37" x14ac:dyDescent="0.3">
      <c r="A65" s="97"/>
      <c r="B65" s="97"/>
      <c r="C65" s="121"/>
      <c r="D65" s="119"/>
      <c r="M65" s="70" t="b">
        <f t="shared" si="0"/>
        <v>1</v>
      </c>
      <c r="N65" s="71" t="b">
        <f t="shared" si="0"/>
        <v>1</v>
      </c>
      <c r="O65" s="71" t="b">
        <f t="shared" si="0"/>
        <v>1</v>
      </c>
      <c r="P65" s="71" t="b">
        <f t="shared" si="0"/>
        <v>1</v>
      </c>
      <c r="Q65" s="72">
        <f t="shared" si="7"/>
        <v>0</v>
      </c>
      <c r="R65" s="72"/>
      <c r="S65" s="101" t="b">
        <f t="shared" si="1"/>
        <v>1</v>
      </c>
      <c r="T65" s="75" t="b">
        <f t="shared" si="1"/>
        <v>1</v>
      </c>
      <c r="U65" s="75" t="b">
        <f t="shared" si="1"/>
        <v>1</v>
      </c>
      <c r="V65" s="75" t="b">
        <f t="shared" si="1"/>
        <v>1</v>
      </c>
      <c r="W65" s="75" t="b">
        <f t="shared" si="8"/>
        <v>1</v>
      </c>
      <c r="X65" s="75" t="b">
        <f t="shared" si="8"/>
        <v>1</v>
      </c>
      <c r="Y65" s="75" t="b">
        <f t="shared" si="8"/>
        <v>1</v>
      </c>
      <c r="Z65" s="75" t="b">
        <f t="shared" si="8"/>
        <v>1</v>
      </c>
      <c r="AA65" s="75">
        <f t="shared" si="9"/>
        <v>0</v>
      </c>
      <c r="AB65" s="75"/>
      <c r="AC65" s="77">
        <f t="shared" si="3"/>
        <v>0</v>
      </c>
      <c r="AD65" s="78"/>
      <c r="AE65" s="79">
        <f t="shared" si="4"/>
        <v>0</v>
      </c>
      <c r="AF65" s="104">
        <f t="shared" si="5"/>
        <v>0</v>
      </c>
      <c r="AG65" s="45"/>
      <c r="AH65" s="110">
        <f t="shared" si="6"/>
        <v>0</v>
      </c>
      <c r="AI65" s="21"/>
      <c r="AJ65" s="11"/>
      <c r="AK65" s="17"/>
    </row>
    <row r="66" spans="1:37" x14ac:dyDescent="0.3">
      <c r="A66" s="97"/>
      <c r="B66" s="97"/>
      <c r="C66" s="121"/>
      <c r="D66" s="119"/>
      <c r="M66" s="70" t="b">
        <f t="shared" si="0"/>
        <v>1</v>
      </c>
      <c r="N66" s="71" t="b">
        <f t="shared" si="0"/>
        <v>1</v>
      </c>
      <c r="O66" s="71" t="b">
        <f t="shared" si="0"/>
        <v>1</v>
      </c>
      <c r="P66" s="71" t="b">
        <f t="shared" si="0"/>
        <v>1</v>
      </c>
      <c r="Q66" s="72">
        <f t="shared" si="7"/>
        <v>0</v>
      </c>
      <c r="R66" s="72"/>
      <c r="S66" s="101" t="b">
        <f t="shared" si="1"/>
        <v>1</v>
      </c>
      <c r="T66" s="75" t="b">
        <f t="shared" si="1"/>
        <v>1</v>
      </c>
      <c r="U66" s="75" t="b">
        <f t="shared" si="1"/>
        <v>1</v>
      </c>
      <c r="V66" s="75" t="b">
        <f t="shared" si="1"/>
        <v>1</v>
      </c>
      <c r="W66" s="75" t="b">
        <f t="shared" si="8"/>
        <v>1</v>
      </c>
      <c r="X66" s="75" t="b">
        <f t="shared" si="8"/>
        <v>1</v>
      </c>
      <c r="Y66" s="75" t="b">
        <f t="shared" si="8"/>
        <v>1</v>
      </c>
      <c r="Z66" s="75" t="b">
        <f t="shared" si="8"/>
        <v>1</v>
      </c>
      <c r="AA66" s="75">
        <f t="shared" si="9"/>
        <v>0</v>
      </c>
      <c r="AB66" s="75"/>
      <c r="AC66" s="77">
        <f t="shared" si="3"/>
        <v>0</v>
      </c>
      <c r="AD66" s="78"/>
      <c r="AE66" s="79">
        <f t="shared" si="4"/>
        <v>0</v>
      </c>
      <c r="AF66" s="104">
        <f t="shared" si="5"/>
        <v>0</v>
      </c>
      <c r="AG66" s="45"/>
      <c r="AH66" s="110">
        <f t="shared" si="6"/>
        <v>0</v>
      </c>
      <c r="AI66" s="21"/>
      <c r="AJ66" s="11"/>
      <c r="AK66" s="17"/>
    </row>
    <row r="67" spans="1:37" x14ac:dyDescent="0.3">
      <c r="A67" s="97"/>
      <c r="B67" s="97"/>
      <c r="C67" s="121"/>
      <c r="D67" s="119"/>
      <c r="M67" s="70" t="b">
        <f t="shared" si="0"/>
        <v>1</v>
      </c>
      <c r="N67" s="71" t="b">
        <f t="shared" si="0"/>
        <v>1</v>
      </c>
      <c r="O67" s="71" t="b">
        <f t="shared" si="0"/>
        <v>1</v>
      </c>
      <c r="P67" s="71" t="b">
        <f t="shared" si="0"/>
        <v>1</v>
      </c>
      <c r="Q67" s="72">
        <f t="shared" si="7"/>
        <v>0</v>
      </c>
      <c r="R67" s="72"/>
      <c r="S67" s="101" t="b">
        <f t="shared" si="1"/>
        <v>1</v>
      </c>
      <c r="T67" s="75" t="b">
        <f t="shared" si="1"/>
        <v>1</v>
      </c>
      <c r="U67" s="75" t="b">
        <f t="shared" si="1"/>
        <v>1</v>
      </c>
      <c r="V67" s="75" t="b">
        <f t="shared" si="1"/>
        <v>1</v>
      </c>
      <c r="W67" s="75" t="b">
        <f t="shared" si="8"/>
        <v>1</v>
      </c>
      <c r="X67" s="75" t="b">
        <f t="shared" si="8"/>
        <v>1</v>
      </c>
      <c r="Y67" s="75" t="b">
        <f t="shared" si="8"/>
        <v>1</v>
      </c>
      <c r="Z67" s="75" t="b">
        <f t="shared" si="8"/>
        <v>1</v>
      </c>
      <c r="AA67" s="75">
        <f t="shared" si="9"/>
        <v>0</v>
      </c>
      <c r="AB67" s="75"/>
      <c r="AC67" s="77">
        <f t="shared" si="3"/>
        <v>0</v>
      </c>
      <c r="AD67" s="78"/>
      <c r="AE67" s="79">
        <f t="shared" si="4"/>
        <v>0</v>
      </c>
      <c r="AF67" s="104">
        <f t="shared" si="5"/>
        <v>0</v>
      </c>
      <c r="AG67" s="45"/>
      <c r="AH67" s="110">
        <f t="shared" si="6"/>
        <v>0</v>
      </c>
      <c r="AI67" s="21"/>
      <c r="AJ67" s="11"/>
      <c r="AK67" s="17"/>
    </row>
    <row r="68" spans="1:37" x14ac:dyDescent="0.3">
      <c r="A68" s="97"/>
      <c r="B68" s="97"/>
      <c r="C68" s="121"/>
      <c r="D68" s="119"/>
      <c r="M68" s="70" t="b">
        <f t="shared" si="0"/>
        <v>1</v>
      </c>
      <c r="N68" s="71" t="b">
        <f t="shared" si="0"/>
        <v>1</v>
      </c>
      <c r="O68" s="71" t="b">
        <f t="shared" si="0"/>
        <v>1</v>
      </c>
      <c r="P68" s="71" t="b">
        <f t="shared" si="0"/>
        <v>1</v>
      </c>
      <c r="Q68" s="72">
        <f t="shared" si="7"/>
        <v>0</v>
      </c>
      <c r="R68" s="72"/>
      <c r="S68" s="101" t="b">
        <f t="shared" si="1"/>
        <v>1</v>
      </c>
      <c r="T68" s="75" t="b">
        <f t="shared" si="1"/>
        <v>1</v>
      </c>
      <c r="U68" s="75" t="b">
        <f t="shared" si="1"/>
        <v>1</v>
      </c>
      <c r="V68" s="75" t="b">
        <f t="shared" si="1"/>
        <v>1</v>
      </c>
      <c r="W68" s="75" t="b">
        <f t="shared" si="8"/>
        <v>1</v>
      </c>
      <c r="X68" s="75" t="b">
        <f t="shared" si="8"/>
        <v>1</v>
      </c>
      <c r="Y68" s="75" t="b">
        <f t="shared" si="8"/>
        <v>1</v>
      </c>
      <c r="Z68" s="75" t="b">
        <f t="shared" si="8"/>
        <v>1</v>
      </c>
      <c r="AA68" s="75">
        <f t="shared" si="9"/>
        <v>0</v>
      </c>
      <c r="AB68" s="75"/>
      <c r="AC68" s="77">
        <f t="shared" si="3"/>
        <v>0</v>
      </c>
      <c r="AD68" s="78"/>
      <c r="AE68" s="79">
        <f t="shared" si="4"/>
        <v>0</v>
      </c>
      <c r="AF68" s="104">
        <f t="shared" si="5"/>
        <v>0</v>
      </c>
      <c r="AG68" s="45"/>
      <c r="AH68" s="110">
        <f t="shared" si="6"/>
        <v>0</v>
      </c>
      <c r="AI68" s="21"/>
      <c r="AJ68" s="11"/>
      <c r="AK68" s="17"/>
    </row>
    <row r="69" spans="1:37" x14ac:dyDescent="0.3">
      <c r="A69" s="97"/>
      <c r="B69" s="97"/>
      <c r="C69" s="121"/>
      <c r="D69" s="119"/>
      <c r="M69" s="70" t="b">
        <f t="shared" si="0"/>
        <v>1</v>
      </c>
      <c r="N69" s="71" t="b">
        <f t="shared" si="0"/>
        <v>1</v>
      </c>
      <c r="O69" s="71" t="b">
        <f t="shared" si="0"/>
        <v>1</v>
      </c>
      <c r="P69" s="71" t="b">
        <f t="shared" si="0"/>
        <v>1</v>
      </c>
      <c r="Q69" s="72">
        <f t="shared" si="7"/>
        <v>0</v>
      </c>
      <c r="R69" s="72"/>
      <c r="S69" s="101" t="b">
        <f t="shared" si="1"/>
        <v>1</v>
      </c>
      <c r="T69" s="75" t="b">
        <f t="shared" si="1"/>
        <v>1</v>
      </c>
      <c r="U69" s="75" t="b">
        <f t="shared" si="1"/>
        <v>1</v>
      </c>
      <c r="V69" s="75" t="b">
        <f t="shared" si="1"/>
        <v>1</v>
      </c>
      <c r="W69" s="75" t="b">
        <f t="shared" si="8"/>
        <v>1</v>
      </c>
      <c r="X69" s="75" t="b">
        <f t="shared" si="8"/>
        <v>1</v>
      </c>
      <c r="Y69" s="75" t="b">
        <f t="shared" si="8"/>
        <v>1</v>
      </c>
      <c r="Z69" s="75" t="b">
        <f t="shared" si="8"/>
        <v>1</v>
      </c>
      <c r="AA69" s="75">
        <f t="shared" si="9"/>
        <v>0</v>
      </c>
      <c r="AB69" s="75"/>
      <c r="AC69" s="77">
        <f t="shared" si="3"/>
        <v>0</v>
      </c>
      <c r="AD69" s="78"/>
      <c r="AE69" s="79">
        <f t="shared" si="4"/>
        <v>0</v>
      </c>
      <c r="AF69" s="104">
        <f t="shared" si="5"/>
        <v>0</v>
      </c>
      <c r="AG69" s="45"/>
      <c r="AH69" s="110">
        <f t="shared" si="6"/>
        <v>0</v>
      </c>
      <c r="AI69" s="21"/>
      <c r="AJ69" s="11"/>
      <c r="AK69" s="17"/>
    </row>
    <row r="70" spans="1:37" x14ac:dyDescent="0.3">
      <c r="A70" s="97"/>
      <c r="B70" s="97"/>
      <c r="C70" s="121"/>
      <c r="D70" s="119"/>
      <c r="M70" s="70" t="b">
        <f t="shared" si="0"/>
        <v>1</v>
      </c>
      <c r="N70" s="71" t="b">
        <f t="shared" si="0"/>
        <v>1</v>
      </c>
      <c r="O70" s="71" t="b">
        <f t="shared" si="0"/>
        <v>1</v>
      </c>
      <c r="P70" s="71" t="b">
        <f t="shared" si="0"/>
        <v>1</v>
      </c>
      <c r="Q70" s="72">
        <f t="shared" si="7"/>
        <v>0</v>
      </c>
      <c r="R70" s="72"/>
      <c r="S70" s="101" t="b">
        <f t="shared" si="1"/>
        <v>1</v>
      </c>
      <c r="T70" s="75" t="b">
        <f t="shared" si="1"/>
        <v>1</v>
      </c>
      <c r="U70" s="75" t="b">
        <f t="shared" si="1"/>
        <v>1</v>
      </c>
      <c r="V70" s="75" t="b">
        <f t="shared" si="1"/>
        <v>1</v>
      </c>
      <c r="W70" s="75" t="b">
        <f t="shared" si="8"/>
        <v>1</v>
      </c>
      <c r="X70" s="75" t="b">
        <f t="shared" si="8"/>
        <v>1</v>
      </c>
      <c r="Y70" s="75" t="b">
        <f t="shared" si="8"/>
        <v>1</v>
      </c>
      <c r="Z70" s="75" t="b">
        <f t="shared" si="8"/>
        <v>1</v>
      </c>
      <c r="AA70" s="75">
        <f t="shared" si="9"/>
        <v>0</v>
      </c>
      <c r="AB70" s="75"/>
      <c r="AC70" s="77">
        <f t="shared" si="3"/>
        <v>0</v>
      </c>
      <c r="AD70" s="78"/>
      <c r="AE70" s="79">
        <f t="shared" si="4"/>
        <v>0</v>
      </c>
      <c r="AF70" s="104">
        <f t="shared" si="5"/>
        <v>0</v>
      </c>
      <c r="AG70" s="45"/>
      <c r="AH70" s="110">
        <f t="shared" si="6"/>
        <v>0</v>
      </c>
      <c r="AI70" s="21"/>
      <c r="AJ70" s="11"/>
      <c r="AK70" s="17"/>
    </row>
    <row r="71" spans="1:37" x14ac:dyDescent="0.3">
      <c r="A71" s="97"/>
      <c r="B71" s="97"/>
      <c r="C71" s="121"/>
      <c r="D71" s="119"/>
      <c r="M71" s="70" t="b">
        <f t="shared" si="0"/>
        <v>1</v>
      </c>
      <c r="N71" s="71" t="b">
        <f t="shared" si="0"/>
        <v>1</v>
      </c>
      <c r="O71" s="71" t="b">
        <f t="shared" si="0"/>
        <v>1</v>
      </c>
      <c r="P71" s="71" t="b">
        <f t="shared" si="0"/>
        <v>1</v>
      </c>
      <c r="Q71" s="72">
        <f t="shared" si="7"/>
        <v>0</v>
      </c>
      <c r="R71" s="72"/>
      <c r="S71" s="101" t="b">
        <f t="shared" si="1"/>
        <v>1</v>
      </c>
      <c r="T71" s="75" t="b">
        <f t="shared" si="1"/>
        <v>1</v>
      </c>
      <c r="U71" s="75" t="b">
        <f t="shared" si="1"/>
        <v>1</v>
      </c>
      <c r="V71" s="75" t="b">
        <f t="shared" si="1"/>
        <v>1</v>
      </c>
      <c r="W71" s="75" t="b">
        <f t="shared" si="8"/>
        <v>1</v>
      </c>
      <c r="X71" s="75" t="b">
        <f t="shared" si="8"/>
        <v>1</v>
      </c>
      <c r="Y71" s="75" t="b">
        <f t="shared" si="8"/>
        <v>1</v>
      </c>
      <c r="Z71" s="75" t="b">
        <f t="shared" si="8"/>
        <v>1</v>
      </c>
      <c r="AA71" s="75">
        <f t="shared" si="9"/>
        <v>0</v>
      </c>
      <c r="AB71" s="75"/>
      <c r="AC71" s="77">
        <f t="shared" si="3"/>
        <v>0</v>
      </c>
      <c r="AD71" s="78"/>
      <c r="AE71" s="79">
        <f t="shared" si="4"/>
        <v>0</v>
      </c>
      <c r="AF71" s="104">
        <f t="shared" si="5"/>
        <v>0</v>
      </c>
      <c r="AG71" s="45"/>
      <c r="AH71" s="110">
        <f t="shared" si="6"/>
        <v>0</v>
      </c>
      <c r="AI71" s="21"/>
      <c r="AJ71" s="11"/>
      <c r="AK71" s="17"/>
    </row>
    <row r="72" spans="1:37" x14ac:dyDescent="0.3">
      <c r="A72" s="97"/>
      <c r="B72" s="97"/>
      <c r="C72" s="121"/>
      <c r="D72" s="119"/>
      <c r="M72" s="70" t="b">
        <f t="shared" si="0"/>
        <v>1</v>
      </c>
      <c r="N72" s="71" t="b">
        <f t="shared" si="0"/>
        <v>1</v>
      </c>
      <c r="O72" s="71" t="b">
        <f t="shared" si="0"/>
        <v>1</v>
      </c>
      <c r="P72" s="71" t="b">
        <f t="shared" si="0"/>
        <v>1</v>
      </c>
      <c r="Q72" s="72">
        <f t="shared" si="7"/>
        <v>0</v>
      </c>
      <c r="R72" s="72"/>
      <c r="S72" s="101" t="b">
        <f t="shared" si="1"/>
        <v>1</v>
      </c>
      <c r="T72" s="75" t="b">
        <f t="shared" si="1"/>
        <v>1</v>
      </c>
      <c r="U72" s="75" t="b">
        <f t="shared" si="1"/>
        <v>1</v>
      </c>
      <c r="V72" s="75" t="b">
        <f t="shared" si="1"/>
        <v>1</v>
      </c>
      <c r="W72" s="75" t="b">
        <f t="shared" si="8"/>
        <v>1</v>
      </c>
      <c r="X72" s="75" t="b">
        <f t="shared" si="8"/>
        <v>1</v>
      </c>
      <c r="Y72" s="75" t="b">
        <f t="shared" si="8"/>
        <v>1</v>
      </c>
      <c r="Z72" s="75" t="b">
        <f t="shared" si="8"/>
        <v>1</v>
      </c>
      <c r="AA72" s="75">
        <f t="shared" si="9"/>
        <v>0</v>
      </c>
      <c r="AB72" s="75"/>
      <c r="AC72" s="77">
        <f t="shared" si="3"/>
        <v>0</v>
      </c>
      <c r="AD72" s="78"/>
      <c r="AE72" s="79">
        <f t="shared" si="4"/>
        <v>0</v>
      </c>
      <c r="AF72" s="104">
        <f t="shared" si="5"/>
        <v>0</v>
      </c>
      <c r="AG72" s="45"/>
      <c r="AH72" s="110">
        <f t="shared" si="6"/>
        <v>0</v>
      </c>
      <c r="AI72" s="21"/>
      <c r="AJ72" s="11"/>
      <c r="AK72" s="17"/>
    </row>
    <row r="73" spans="1:37" x14ac:dyDescent="0.3">
      <c r="A73" s="97"/>
      <c r="B73" s="97"/>
      <c r="C73" s="121"/>
      <c r="D73" s="119"/>
      <c r="M73" s="70" t="b">
        <f t="shared" si="0"/>
        <v>1</v>
      </c>
      <c r="N73" s="71" t="b">
        <f t="shared" si="0"/>
        <v>1</v>
      </c>
      <c r="O73" s="71" t="b">
        <f t="shared" si="0"/>
        <v>1</v>
      </c>
      <c r="P73" s="71" t="b">
        <f t="shared" si="0"/>
        <v>1</v>
      </c>
      <c r="Q73" s="72">
        <f t="shared" si="7"/>
        <v>0</v>
      </c>
      <c r="R73" s="72"/>
      <c r="S73" s="101" t="b">
        <f t="shared" si="1"/>
        <v>1</v>
      </c>
      <c r="T73" s="75" t="b">
        <f t="shared" si="1"/>
        <v>1</v>
      </c>
      <c r="U73" s="75" t="b">
        <f t="shared" si="1"/>
        <v>1</v>
      </c>
      <c r="V73" s="75" t="b">
        <f t="shared" si="1"/>
        <v>1</v>
      </c>
      <c r="W73" s="75" t="b">
        <f t="shared" si="8"/>
        <v>1</v>
      </c>
      <c r="X73" s="75" t="b">
        <f t="shared" si="8"/>
        <v>1</v>
      </c>
      <c r="Y73" s="75" t="b">
        <f t="shared" si="8"/>
        <v>1</v>
      </c>
      <c r="Z73" s="75" t="b">
        <f t="shared" si="8"/>
        <v>1</v>
      </c>
      <c r="AA73" s="75">
        <f t="shared" si="9"/>
        <v>0</v>
      </c>
      <c r="AB73" s="75"/>
      <c r="AC73" s="77">
        <f t="shared" si="3"/>
        <v>0</v>
      </c>
      <c r="AD73" s="78"/>
      <c r="AE73" s="79">
        <f t="shared" si="4"/>
        <v>0</v>
      </c>
      <c r="AF73" s="104">
        <f t="shared" si="5"/>
        <v>0</v>
      </c>
      <c r="AG73" s="45"/>
      <c r="AH73" s="110">
        <f t="shared" si="6"/>
        <v>0</v>
      </c>
      <c r="AI73" s="21"/>
      <c r="AJ73" s="11"/>
      <c r="AK73" s="17"/>
    </row>
    <row r="74" spans="1:37" x14ac:dyDescent="0.3">
      <c r="A74" s="97"/>
      <c r="B74" s="97"/>
      <c r="C74" s="121"/>
      <c r="D74" s="119"/>
      <c r="M74" s="70" t="b">
        <f t="shared" si="0"/>
        <v>1</v>
      </c>
      <c r="N74" s="71" t="b">
        <f t="shared" si="0"/>
        <v>1</v>
      </c>
      <c r="O74" s="71" t="b">
        <f t="shared" si="0"/>
        <v>1</v>
      </c>
      <c r="P74" s="71" t="b">
        <f t="shared" si="0"/>
        <v>1</v>
      </c>
      <c r="Q74" s="72">
        <f t="shared" si="7"/>
        <v>0</v>
      </c>
      <c r="R74" s="72"/>
      <c r="S74" s="101" t="b">
        <f t="shared" si="1"/>
        <v>1</v>
      </c>
      <c r="T74" s="75" t="b">
        <f t="shared" si="1"/>
        <v>1</v>
      </c>
      <c r="U74" s="75" t="b">
        <f t="shared" si="1"/>
        <v>1</v>
      </c>
      <c r="V74" s="75" t="b">
        <f t="shared" si="1"/>
        <v>1</v>
      </c>
      <c r="W74" s="75" t="b">
        <f t="shared" si="8"/>
        <v>1</v>
      </c>
      <c r="X74" s="75" t="b">
        <f t="shared" si="8"/>
        <v>1</v>
      </c>
      <c r="Y74" s="75" t="b">
        <f t="shared" si="8"/>
        <v>1</v>
      </c>
      <c r="Z74" s="75" t="b">
        <f t="shared" si="8"/>
        <v>1</v>
      </c>
      <c r="AA74" s="75">
        <f t="shared" si="9"/>
        <v>0</v>
      </c>
      <c r="AB74" s="75"/>
      <c r="AC74" s="77">
        <f t="shared" si="3"/>
        <v>0</v>
      </c>
      <c r="AD74" s="78"/>
      <c r="AE74" s="79">
        <f t="shared" si="4"/>
        <v>0</v>
      </c>
      <c r="AF74" s="104">
        <f t="shared" si="5"/>
        <v>0</v>
      </c>
      <c r="AG74" s="45"/>
      <c r="AH74" s="110">
        <f t="shared" si="6"/>
        <v>0</v>
      </c>
      <c r="AI74" s="21"/>
      <c r="AJ74" s="11"/>
      <c r="AK74" s="17"/>
    </row>
    <row r="75" spans="1:37" x14ac:dyDescent="0.3">
      <c r="A75" s="97"/>
      <c r="B75" s="97"/>
      <c r="C75" s="121"/>
      <c r="D75" s="119"/>
      <c r="M75" s="70" t="b">
        <f t="shared" si="0"/>
        <v>1</v>
      </c>
      <c r="N75" s="71" t="b">
        <f t="shared" si="0"/>
        <v>1</v>
      </c>
      <c r="O75" s="71" t="b">
        <f t="shared" si="0"/>
        <v>1</v>
      </c>
      <c r="P75" s="71" t="b">
        <f t="shared" ref="P75:P138" si="12">ISBLANK(D75)</f>
        <v>1</v>
      </c>
      <c r="Q75" s="72">
        <f t="shared" si="7"/>
        <v>0</v>
      </c>
      <c r="R75" s="72"/>
      <c r="S75" s="101" t="b">
        <f t="shared" si="1"/>
        <v>1</v>
      </c>
      <c r="T75" s="75" t="b">
        <f t="shared" si="1"/>
        <v>1</v>
      </c>
      <c r="U75" s="75" t="b">
        <f t="shared" si="1"/>
        <v>1</v>
      </c>
      <c r="V75" s="75" t="b">
        <f t="shared" ref="V75:V138" si="13">IF(ISBLANK(D75),TRUE(),ISNUMBER(D75))</f>
        <v>1</v>
      </c>
      <c r="W75" s="75" t="b">
        <f t="shared" si="8"/>
        <v>1</v>
      </c>
      <c r="X75" s="75" t="b">
        <f t="shared" si="8"/>
        <v>1</v>
      </c>
      <c r="Y75" s="75" t="b">
        <f t="shared" si="8"/>
        <v>1</v>
      </c>
      <c r="Z75" s="75" t="b">
        <f t="shared" si="8"/>
        <v>1</v>
      </c>
      <c r="AA75" s="75">
        <f t="shared" si="9"/>
        <v>0</v>
      </c>
      <c r="AB75" s="75"/>
      <c r="AC75" s="77">
        <f t="shared" si="3"/>
        <v>0</v>
      </c>
      <c r="AD75" s="78"/>
      <c r="AE75" s="79">
        <f t="shared" si="4"/>
        <v>0</v>
      </c>
      <c r="AF75" s="104">
        <f t="shared" si="5"/>
        <v>0</v>
      </c>
      <c r="AG75" s="45"/>
      <c r="AH75" s="110">
        <f t="shared" si="6"/>
        <v>0</v>
      </c>
      <c r="AI75" s="21"/>
      <c r="AJ75" s="11"/>
      <c r="AK75" s="17"/>
    </row>
    <row r="76" spans="1:37" x14ac:dyDescent="0.3">
      <c r="A76" s="97"/>
      <c r="B76" s="97"/>
      <c r="C76" s="121"/>
      <c r="D76" s="119"/>
      <c r="M76" s="70" t="b">
        <f t="shared" ref="M76:P139" si="14">ISBLANK(A76)</f>
        <v>1</v>
      </c>
      <c r="N76" s="71" t="b">
        <f t="shared" si="14"/>
        <v>1</v>
      </c>
      <c r="O76" s="71" t="b">
        <f t="shared" si="14"/>
        <v>1</v>
      </c>
      <c r="P76" s="71" t="b">
        <f t="shared" si="12"/>
        <v>1</v>
      </c>
      <c r="Q76" s="72">
        <f t="shared" si="7"/>
        <v>0</v>
      </c>
      <c r="R76" s="72"/>
      <c r="S76" s="101" t="b">
        <f t="shared" ref="S76:V139" si="15">IF(ISBLANK(A76),TRUE(),ISNUMBER(A76))</f>
        <v>1</v>
      </c>
      <c r="T76" s="75" t="b">
        <f t="shared" si="15"/>
        <v>1</v>
      </c>
      <c r="U76" s="75" t="b">
        <f t="shared" si="15"/>
        <v>1</v>
      </c>
      <c r="V76" s="75" t="b">
        <f t="shared" si="13"/>
        <v>1</v>
      </c>
      <c r="W76" s="75" t="b">
        <f t="shared" si="8"/>
        <v>1</v>
      </c>
      <c r="X76" s="75" t="b">
        <f t="shared" si="8"/>
        <v>1</v>
      </c>
      <c r="Y76" s="75" t="b">
        <f t="shared" si="8"/>
        <v>1</v>
      </c>
      <c r="Z76" s="75" t="b">
        <f t="shared" si="8"/>
        <v>1</v>
      </c>
      <c r="AA76" s="75">
        <f t="shared" si="9"/>
        <v>0</v>
      </c>
      <c r="AB76" s="75"/>
      <c r="AC76" s="77">
        <f t="shared" ref="AC76:AC139" si="16">IF(OR(A76="",B76=""),0,IF(A76&gt;B76,1,0))</f>
        <v>0</v>
      </c>
      <c r="AD76" s="78"/>
      <c r="AE76" s="79">
        <f t="shared" ref="AE76:AE139" si="17">IF(OR(A76="",B76=""),0,IF(SUMPRODUCT(($A$12:$A$1000&lt;B76)*($B$12:$B$1000&gt;A76))&gt;1,1,0))</f>
        <v>0</v>
      </c>
      <c r="AF76" s="104">
        <f t="shared" ref="AF76:AF139" si="18">B76-A76</f>
        <v>0</v>
      </c>
      <c r="AG76" s="45"/>
      <c r="AH76" s="110">
        <f t="shared" ref="AH76:AH139" si="19">IF(AND(OR(AF76&lt;20,AF76&gt;40),AND(A76&lt;&gt;"",B76&lt;&gt;"")),1,0)</f>
        <v>0</v>
      </c>
      <c r="AI76" s="21"/>
      <c r="AJ76" s="11"/>
      <c r="AK76" s="17"/>
    </row>
    <row r="77" spans="1:37" x14ac:dyDescent="0.3">
      <c r="A77" s="97"/>
      <c r="B77" s="97"/>
      <c r="C77" s="121"/>
      <c r="D77" s="119"/>
      <c r="M77" s="70" t="b">
        <f t="shared" si="14"/>
        <v>1</v>
      </c>
      <c r="N77" s="71" t="b">
        <f t="shared" si="14"/>
        <v>1</v>
      </c>
      <c r="O77" s="71" t="b">
        <f t="shared" si="14"/>
        <v>1</v>
      </c>
      <c r="P77" s="71" t="b">
        <f t="shared" si="12"/>
        <v>1</v>
      </c>
      <c r="Q77" s="72">
        <f t="shared" ref="Q77:Q140" si="20">IF(OR(AND(M77:P77),AND(NOT(M77),NOT(N77),NOT(O77),NOT(P77))),0,1)</f>
        <v>0</v>
      </c>
      <c r="R77" s="72"/>
      <c r="S77" s="101" t="b">
        <f t="shared" si="15"/>
        <v>1</v>
      </c>
      <c r="T77" s="75" t="b">
        <f t="shared" si="15"/>
        <v>1</v>
      </c>
      <c r="U77" s="75" t="b">
        <f t="shared" si="15"/>
        <v>1</v>
      </c>
      <c r="V77" s="75" t="b">
        <f t="shared" si="13"/>
        <v>1</v>
      </c>
      <c r="W77" s="75" t="b">
        <f t="shared" ref="W77:Z140" si="21">IF(ISBLANK(F77),TRUE(),ISNUMBER(F77))</f>
        <v>1</v>
      </c>
      <c r="X77" s="75" t="b">
        <f t="shared" si="21"/>
        <v>1</v>
      </c>
      <c r="Y77" s="75" t="b">
        <f t="shared" si="21"/>
        <v>1</v>
      </c>
      <c r="Z77" s="75" t="b">
        <f t="shared" si="21"/>
        <v>1</v>
      </c>
      <c r="AA77" s="75">
        <f t="shared" ref="AA77:AA140" si="22">IF(AND(S77:Z77),0,1)</f>
        <v>0</v>
      </c>
      <c r="AB77" s="75"/>
      <c r="AC77" s="77">
        <f t="shared" si="16"/>
        <v>0</v>
      </c>
      <c r="AD77" s="78"/>
      <c r="AE77" s="79">
        <f t="shared" si="17"/>
        <v>0</v>
      </c>
      <c r="AF77" s="104">
        <f t="shared" si="18"/>
        <v>0</v>
      </c>
      <c r="AG77" s="45"/>
      <c r="AH77" s="110">
        <f t="shared" si="19"/>
        <v>0</v>
      </c>
      <c r="AI77" s="21"/>
      <c r="AJ77" s="11"/>
      <c r="AK77" s="17"/>
    </row>
    <row r="78" spans="1:37" x14ac:dyDescent="0.3">
      <c r="A78" s="97"/>
      <c r="B78" s="97"/>
      <c r="C78" s="121"/>
      <c r="D78" s="119"/>
      <c r="M78" s="70" t="b">
        <f t="shared" si="14"/>
        <v>1</v>
      </c>
      <c r="N78" s="71" t="b">
        <f t="shared" si="14"/>
        <v>1</v>
      </c>
      <c r="O78" s="71" t="b">
        <f t="shared" si="14"/>
        <v>1</v>
      </c>
      <c r="P78" s="71" t="b">
        <f t="shared" si="12"/>
        <v>1</v>
      </c>
      <c r="Q78" s="72">
        <f t="shared" si="20"/>
        <v>0</v>
      </c>
      <c r="R78" s="72"/>
      <c r="S78" s="101" t="b">
        <f t="shared" si="15"/>
        <v>1</v>
      </c>
      <c r="T78" s="75" t="b">
        <f t="shared" si="15"/>
        <v>1</v>
      </c>
      <c r="U78" s="75" t="b">
        <f t="shared" si="15"/>
        <v>1</v>
      </c>
      <c r="V78" s="75" t="b">
        <f t="shared" si="13"/>
        <v>1</v>
      </c>
      <c r="W78" s="75" t="b">
        <f t="shared" si="21"/>
        <v>1</v>
      </c>
      <c r="X78" s="75" t="b">
        <f t="shared" si="21"/>
        <v>1</v>
      </c>
      <c r="Y78" s="75" t="b">
        <f t="shared" si="21"/>
        <v>1</v>
      </c>
      <c r="Z78" s="75" t="b">
        <f t="shared" si="21"/>
        <v>1</v>
      </c>
      <c r="AA78" s="75">
        <f t="shared" si="22"/>
        <v>0</v>
      </c>
      <c r="AB78" s="75"/>
      <c r="AC78" s="77">
        <f t="shared" si="16"/>
        <v>0</v>
      </c>
      <c r="AD78" s="78"/>
      <c r="AE78" s="79">
        <f t="shared" si="17"/>
        <v>0</v>
      </c>
      <c r="AF78" s="104">
        <f t="shared" si="18"/>
        <v>0</v>
      </c>
      <c r="AG78" s="45"/>
      <c r="AH78" s="110">
        <f t="shared" si="19"/>
        <v>0</v>
      </c>
      <c r="AI78" s="21"/>
      <c r="AJ78" s="11"/>
      <c r="AK78" s="17"/>
    </row>
    <row r="79" spans="1:37" x14ac:dyDescent="0.3">
      <c r="A79" s="97"/>
      <c r="B79" s="97"/>
      <c r="C79" s="121"/>
      <c r="D79" s="119"/>
      <c r="M79" s="70" t="b">
        <f t="shared" si="14"/>
        <v>1</v>
      </c>
      <c r="N79" s="71" t="b">
        <f t="shared" si="14"/>
        <v>1</v>
      </c>
      <c r="O79" s="71" t="b">
        <f t="shared" si="14"/>
        <v>1</v>
      </c>
      <c r="P79" s="71" t="b">
        <f t="shared" si="12"/>
        <v>1</v>
      </c>
      <c r="Q79" s="72">
        <f t="shared" si="20"/>
        <v>0</v>
      </c>
      <c r="R79" s="72"/>
      <c r="S79" s="101" t="b">
        <f t="shared" si="15"/>
        <v>1</v>
      </c>
      <c r="T79" s="75" t="b">
        <f t="shared" si="15"/>
        <v>1</v>
      </c>
      <c r="U79" s="75" t="b">
        <f t="shared" si="15"/>
        <v>1</v>
      </c>
      <c r="V79" s="75" t="b">
        <f t="shared" si="13"/>
        <v>1</v>
      </c>
      <c r="W79" s="75" t="b">
        <f t="shared" si="21"/>
        <v>1</v>
      </c>
      <c r="X79" s="75" t="b">
        <f t="shared" si="21"/>
        <v>1</v>
      </c>
      <c r="Y79" s="75" t="b">
        <f t="shared" si="21"/>
        <v>1</v>
      </c>
      <c r="Z79" s="75" t="b">
        <f t="shared" si="21"/>
        <v>1</v>
      </c>
      <c r="AA79" s="75">
        <f t="shared" si="22"/>
        <v>0</v>
      </c>
      <c r="AB79" s="75"/>
      <c r="AC79" s="77">
        <f t="shared" si="16"/>
        <v>0</v>
      </c>
      <c r="AD79" s="78"/>
      <c r="AE79" s="79">
        <f t="shared" si="17"/>
        <v>0</v>
      </c>
      <c r="AF79" s="104">
        <f t="shared" si="18"/>
        <v>0</v>
      </c>
      <c r="AG79" s="45"/>
      <c r="AH79" s="110">
        <f t="shared" si="19"/>
        <v>0</v>
      </c>
      <c r="AI79" s="21"/>
      <c r="AJ79" s="11"/>
      <c r="AK79" s="17"/>
    </row>
    <row r="80" spans="1:37" x14ac:dyDescent="0.3">
      <c r="A80" s="97"/>
      <c r="B80" s="97"/>
      <c r="C80" s="121"/>
      <c r="D80" s="119"/>
      <c r="M80" s="70" t="b">
        <f t="shared" si="14"/>
        <v>1</v>
      </c>
      <c r="N80" s="71" t="b">
        <f t="shared" si="14"/>
        <v>1</v>
      </c>
      <c r="O80" s="71" t="b">
        <f t="shared" si="14"/>
        <v>1</v>
      </c>
      <c r="P80" s="71" t="b">
        <f t="shared" si="12"/>
        <v>1</v>
      </c>
      <c r="Q80" s="72">
        <f t="shared" si="20"/>
        <v>0</v>
      </c>
      <c r="R80" s="72"/>
      <c r="S80" s="101" t="b">
        <f t="shared" si="15"/>
        <v>1</v>
      </c>
      <c r="T80" s="75" t="b">
        <f t="shared" si="15"/>
        <v>1</v>
      </c>
      <c r="U80" s="75" t="b">
        <f t="shared" si="15"/>
        <v>1</v>
      </c>
      <c r="V80" s="75" t="b">
        <f t="shared" si="13"/>
        <v>1</v>
      </c>
      <c r="W80" s="75" t="b">
        <f t="shared" si="21"/>
        <v>1</v>
      </c>
      <c r="X80" s="75" t="b">
        <f t="shared" si="21"/>
        <v>1</v>
      </c>
      <c r="Y80" s="75" t="b">
        <f t="shared" si="21"/>
        <v>1</v>
      </c>
      <c r="Z80" s="75" t="b">
        <f t="shared" si="21"/>
        <v>1</v>
      </c>
      <c r="AA80" s="75">
        <f t="shared" si="22"/>
        <v>0</v>
      </c>
      <c r="AB80" s="75"/>
      <c r="AC80" s="77">
        <f t="shared" si="16"/>
        <v>0</v>
      </c>
      <c r="AD80" s="78"/>
      <c r="AE80" s="79">
        <f t="shared" si="17"/>
        <v>0</v>
      </c>
      <c r="AF80" s="104">
        <f t="shared" si="18"/>
        <v>0</v>
      </c>
      <c r="AG80" s="45"/>
      <c r="AH80" s="110">
        <f t="shared" si="19"/>
        <v>0</v>
      </c>
      <c r="AI80" s="21"/>
      <c r="AJ80" s="11"/>
      <c r="AK80" s="17"/>
    </row>
    <row r="81" spans="1:37" x14ac:dyDescent="0.3">
      <c r="A81" s="97"/>
      <c r="B81" s="97"/>
      <c r="C81" s="121"/>
      <c r="D81" s="119"/>
      <c r="M81" s="70" t="b">
        <f t="shared" si="14"/>
        <v>1</v>
      </c>
      <c r="N81" s="71" t="b">
        <f t="shared" si="14"/>
        <v>1</v>
      </c>
      <c r="O81" s="71" t="b">
        <f t="shared" si="14"/>
        <v>1</v>
      </c>
      <c r="P81" s="71" t="b">
        <f t="shared" si="12"/>
        <v>1</v>
      </c>
      <c r="Q81" s="72">
        <f t="shared" si="20"/>
        <v>0</v>
      </c>
      <c r="R81" s="72"/>
      <c r="S81" s="101" t="b">
        <f t="shared" si="15"/>
        <v>1</v>
      </c>
      <c r="T81" s="75" t="b">
        <f t="shared" si="15"/>
        <v>1</v>
      </c>
      <c r="U81" s="75" t="b">
        <f t="shared" si="15"/>
        <v>1</v>
      </c>
      <c r="V81" s="75" t="b">
        <f t="shared" si="13"/>
        <v>1</v>
      </c>
      <c r="W81" s="75" t="b">
        <f t="shared" si="21"/>
        <v>1</v>
      </c>
      <c r="X81" s="75" t="b">
        <f t="shared" si="21"/>
        <v>1</v>
      </c>
      <c r="Y81" s="75" t="b">
        <f t="shared" si="21"/>
        <v>1</v>
      </c>
      <c r="Z81" s="75" t="b">
        <f t="shared" si="21"/>
        <v>1</v>
      </c>
      <c r="AA81" s="75">
        <f t="shared" si="22"/>
        <v>0</v>
      </c>
      <c r="AB81" s="75"/>
      <c r="AC81" s="77">
        <f t="shared" si="16"/>
        <v>0</v>
      </c>
      <c r="AD81" s="78"/>
      <c r="AE81" s="79">
        <f t="shared" si="17"/>
        <v>0</v>
      </c>
      <c r="AF81" s="104">
        <f t="shared" si="18"/>
        <v>0</v>
      </c>
      <c r="AG81" s="45"/>
      <c r="AH81" s="110">
        <f t="shared" si="19"/>
        <v>0</v>
      </c>
      <c r="AI81" s="21"/>
      <c r="AJ81" s="11"/>
      <c r="AK81" s="17"/>
    </row>
    <row r="82" spans="1:37" x14ac:dyDescent="0.3">
      <c r="A82" s="97"/>
      <c r="B82" s="97"/>
      <c r="C82" s="121"/>
      <c r="D82" s="119"/>
      <c r="M82" s="70" t="b">
        <f t="shared" si="14"/>
        <v>1</v>
      </c>
      <c r="N82" s="71" t="b">
        <f t="shared" si="14"/>
        <v>1</v>
      </c>
      <c r="O82" s="71" t="b">
        <f t="shared" si="14"/>
        <v>1</v>
      </c>
      <c r="P82" s="71" t="b">
        <f t="shared" si="12"/>
        <v>1</v>
      </c>
      <c r="Q82" s="72">
        <f t="shared" si="20"/>
        <v>0</v>
      </c>
      <c r="R82" s="72"/>
      <c r="S82" s="101" t="b">
        <f t="shared" si="15"/>
        <v>1</v>
      </c>
      <c r="T82" s="75" t="b">
        <f t="shared" si="15"/>
        <v>1</v>
      </c>
      <c r="U82" s="75" t="b">
        <f t="shared" si="15"/>
        <v>1</v>
      </c>
      <c r="V82" s="75" t="b">
        <f t="shared" si="13"/>
        <v>1</v>
      </c>
      <c r="W82" s="75" t="b">
        <f t="shared" si="21"/>
        <v>1</v>
      </c>
      <c r="X82" s="75" t="b">
        <f t="shared" si="21"/>
        <v>1</v>
      </c>
      <c r="Y82" s="75" t="b">
        <f t="shared" si="21"/>
        <v>1</v>
      </c>
      <c r="Z82" s="75" t="b">
        <f t="shared" si="21"/>
        <v>1</v>
      </c>
      <c r="AA82" s="75">
        <f t="shared" si="22"/>
        <v>0</v>
      </c>
      <c r="AB82" s="75"/>
      <c r="AC82" s="77">
        <f t="shared" si="16"/>
        <v>0</v>
      </c>
      <c r="AD82" s="78"/>
      <c r="AE82" s="79">
        <f t="shared" si="17"/>
        <v>0</v>
      </c>
      <c r="AF82" s="104">
        <f t="shared" si="18"/>
        <v>0</v>
      </c>
      <c r="AG82" s="45"/>
      <c r="AH82" s="110">
        <f t="shared" si="19"/>
        <v>0</v>
      </c>
      <c r="AI82" s="21"/>
      <c r="AJ82" s="11"/>
      <c r="AK82" s="17"/>
    </row>
    <row r="83" spans="1:37" x14ac:dyDescent="0.3">
      <c r="A83" s="97"/>
      <c r="B83" s="97"/>
      <c r="C83" s="121"/>
      <c r="D83" s="119"/>
      <c r="M83" s="70" t="b">
        <f t="shared" si="14"/>
        <v>1</v>
      </c>
      <c r="N83" s="71" t="b">
        <f t="shared" si="14"/>
        <v>1</v>
      </c>
      <c r="O83" s="71" t="b">
        <f t="shared" si="14"/>
        <v>1</v>
      </c>
      <c r="P83" s="71" t="b">
        <f t="shared" si="12"/>
        <v>1</v>
      </c>
      <c r="Q83" s="72">
        <f t="shared" si="20"/>
        <v>0</v>
      </c>
      <c r="R83" s="72"/>
      <c r="S83" s="101" t="b">
        <f t="shared" si="15"/>
        <v>1</v>
      </c>
      <c r="T83" s="75" t="b">
        <f t="shared" si="15"/>
        <v>1</v>
      </c>
      <c r="U83" s="75" t="b">
        <f t="shared" si="15"/>
        <v>1</v>
      </c>
      <c r="V83" s="75" t="b">
        <f t="shared" si="13"/>
        <v>1</v>
      </c>
      <c r="W83" s="75" t="b">
        <f t="shared" si="21"/>
        <v>1</v>
      </c>
      <c r="X83" s="75" t="b">
        <f t="shared" si="21"/>
        <v>1</v>
      </c>
      <c r="Y83" s="75" t="b">
        <f t="shared" si="21"/>
        <v>1</v>
      </c>
      <c r="Z83" s="75" t="b">
        <f t="shared" si="21"/>
        <v>1</v>
      </c>
      <c r="AA83" s="75">
        <f t="shared" si="22"/>
        <v>0</v>
      </c>
      <c r="AB83" s="75"/>
      <c r="AC83" s="77">
        <f t="shared" si="16"/>
        <v>0</v>
      </c>
      <c r="AD83" s="78"/>
      <c r="AE83" s="79">
        <f t="shared" si="17"/>
        <v>0</v>
      </c>
      <c r="AF83" s="104">
        <f t="shared" si="18"/>
        <v>0</v>
      </c>
      <c r="AG83" s="45"/>
      <c r="AH83" s="110">
        <f t="shared" si="19"/>
        <v>0</v>
      </c>
      <c r="AI83" s="21"/>
      <c r="AJ83" s="11"/>
      <c r="AK83" s="17"/>
    </row>
    <row r="84" spans="1:37" x14ac:dyDescent="0.3">
      <c r="A84" s="97"/>
      <c r="B84" s="97"/>
      <c r="C84" s="121"/>
      <c r="D84" s="119"/>
      <c r="M84" s="70" t="b">
        <f t="shared" si="14"/>
        <v>1</v>
      </c>
      <c r="N84" s="71" t="b">
        <f t="shared" si="14"/>
        <v>1</v>
      </c>
      <c r="O84" s="71" t="b">
        <f t="shared" si="14"/>
        <v>1</v>
      </c>
      <c r="P84" s="71" t="b">
        <f t="shared" si="12"/>
        <v>1</v>
      </c>
      <c r="Q84" s="72">
        <f t="shared" si="20"/>
        <v>0</v>
      </c>
      <c r="R84" s="72"/>
      <c r="S84" s="101" t="b">
        <f t="shared" si="15"/>
        <v>1</v>
      </c>
      <c r="T84" s="75" t="b">
        <f t="shared" si="15"/>
        <v>1</v>
      </c>
      <c r="U84" s="75" t="b">
        <f t="shared" si="15"/>
        <v>1</v>
      </c>
      <c r="V84" s="75" t="b">
        <f t="shared" si="13"/>
        <v>1</v>
      </c>
      <c r="W84" s="75" t="b">
        <f t="shared" si="21"/>
        <v>1</v>
      </c>
      <c r="X84" s="75" t="b">
        <f t="shared" si="21"/>
        <v>1</v>
      </c>
      <c r="Y84" s="75" t="b">
        <f t="shared" si="21"/>
        <v>1</v>
      </c>
      <c r="Z84" s="75" t="b">
        <f t="shared" si="21"/>
        <v>1</v>
      </c>
      <c r="AA84" s="75">
        <f t="shared" si="22"/>
        <v>0</v>
      </c>
      <c r="AB84" s="75"/>
      <c r="AC84" s="77">
        <f t="shared" si="16"/>
        <v>0</v>
      </c>
      <c r="AD84" s="78"/>
      <c r="AE84" s="79">
        <f t="shared" si="17"/>
        <v>0</v>
      </c>
      <c r="AF84" s="104">
        <f t="shared" si="18"/>
        <v>0</v>
      </c>
      <c r="AG84" s="45"/>
      <c r="AH84" s="110">
        <f t="shared" si="19"/>
        <v>0</v>
      </c>
      <c r="AI84" s="21"/>
      <c r="AJ84" s="11"/>
      <c r="AK84" s="17"/>
    </row>
    <row r="85" spans="1:37" x14ac:dyDescent="0.3">
      <c r="A85" s="97"/>
      <c r="B85" s="97"/>
      <c r="C85" s="121"/>
      <c r="D85" s="119"/>
      <c r="M85" s="70" t="b">
        <f t="shared" si="14"/>
        <v>1</v>
      </c>
      <c r="N85" s="71" t="b">
        <f t="shared" si="14"/>
        <v>1</v>
      </c>
      <c r="O85" s="71" t="b">
        <f t="shared" si="14"/>
        <v>1</v>
      </c>
      <c r="P85" s="71" t="b">
        <f t="shared" si="12"/>
        <v>1</v>
      </c>
      <c r="Q85" s="72">
        <f t="shared" si="20"/>
        <v>0</v>
      </c>
      <c r="R85" s="72"/>
      <c r="S85" s="101" t="b">
        <f t="shared" si="15"/>
        <v>1</v>
      </c>
      <c r="T85" s="75" t="b">
        <f t="shared" si="15"/>
        <v>1</v>
      </c>
      <c r="U85" s="75" t="b">
        <f t="shared" si="15"/>
        <v>1</v>
      </c>
      <c r="V85" s="75" t="b">
        <f t="shared" si="13"/>
        <v>1</v>
      </c>
      <c r="W85" s="75" t="b">
        <f t="shared" si="21"/>
        <v>1</v>
      </c>
      <c r="X85" s="75" t="b">
        <f t="shared" si="21"/>
        <v>1</v>
      </c>
      <c r="Y85" s="75" t="b">
        <f t="shared" si="21"/>
        <v>1</v>
      </c>
      <c r="Z85" s="75" t="b">
        <f t="shared" si="21"/>
        <v>1</v>
      </c>
      <c r="AA85" s="75">
        <f t="shared" si="22"/>
        <v>0</v>
      </c>
      <c r="AB85" s="75"/>
      <c r="AC85" s="77">
        <f t="shared" si="16"/>
        <v>0</v>
      </c>
      <c r="AD85" s="78"/>
      <c r="AE85" s="79">
        <f t="shared" si="17"/>
        <v>0</v>
      </c>
      <c r="AF85" s="104">
        <f t="shared" si="18"/>
        <v>0</v>
      </c>
      <c r="AG85" s="45"/>
      <c r="AH85" s="110">
        <f t="shared" si="19"/>
        <v>0</v>
      </c>
      <c r="AI85" s="21"/>
      <c r="AJ85" s="11"/>
      <c r="AK85" s="17"/>
    </row>
    <row r="86" spans="1:37" x14ac:dyDescent="0.3">
      <c r="A86" s="97"/>
      <c r="B86" s="97"/>
      <c r="C86" s="121"/>
      <c r="D86" s="119"/>
      <c r="M86" s="70" t="b">
        <f t="shared" si="14"/>
        <v>1</v>
      </c>
      <c r="N86" s="71" t="b">
        <f t="shared" si="14"/>
        <v>1</v>
      </c>
      <c r="O86" s="71" t="b">
        <f t="shared" si="14"/>
        <v>1</v>
      </c>
      <c r="P86" s="71" t="b">
        <f t="shared" si="12"/>
        <v>1</v>
      </c>
      <c r="Q86" s="72">
        <f t="shared" si="20"/>
        <v>0</v>
      </c>
      <c r="R86" s="72"/>
      <c r="S86" s="101" t="b">
        <f t="shared" si="15"/>
        <v>1</v>
      </c>
      <c r="T86" s="75" t="b">
        <f t="shared" si="15"/>
        <v>1</v>
      </c>
      <c r="U86" s="75" t="b">
        <f t="shared" si="15"/>
        <v>1</v>
      </c>
      <c r="V86" s="75" t="b">
        <f t="shared" si="13"/>
        <v>1</v>
      </c>
      <c r="W86" s="75" t="b">
        <f t="shared" si="21"/>
        <v>1</v>
      </c>
      <c r="X86" s="75" t="b">
        <f t="shared" si="21"/>
        <v>1</v>
      </c>
      <c r="Y86" s="75" t="b">
        <f t="shared" si="21"/>
        <v>1</v>
      </c>
      <c r="Z86" s="75" t="b">
        <f t="shared" si="21"/>
        <v>1</v>
      </c>
      <c r="AA86" s="75">
        <f t="shared" si="22"/>
        <v>0</v>
      </c>
      <c r="AB86" s="75"/>
      <c r="AC86" s="77">
        <f t="shared" si="16"/>
        <v>0</v>
      </c>
      <c r="AD86" s="78"/>
      <c r="AE86" s="79">
        <f t="shared" si="17"/>
        <v>0</v>
      </c>
      <c r="AF86" s="104">
        <f t="shared" si="18"/>
        <v>0</v>
      </c>
      <c r="AG86" s="45"/>
      <c r="AH86" s="110">
        <f t="shared" si="19"/>
        <v>0</v>
      </c>
      <c r="AI86" s="21"/>
      <c r="AJ86" s="11"/>
      <c r="AK86" s="17"/>
    </row>
    <row r="87" spans="1:37" x14ac:dyDescent="0.3">
      <c r="A87" s="97"/>
      <c r="B87" s="97"/>
      <c r="C87" s="121"/>
      <c r="D87" s="119"/>
      <c r="M87" s="70" t="b">
        <f t="shared" si="14"/>
        <v>1</v>
      </c>
      <c r="N87" s="71" t="b">
        <f t="shared" si="14"/>
        <v>1</v>
      </c>
      <c r="O87" s="71" t="b">
        <f t="shared" si="14"/>
        <v>1</v>
      </c>
      <c r="P87" s="71" t="b">
        <f t="shared" si="12"/>
        <v>1</v>
      </c>
      <c r="Q87" s="72">
        <f t="shared" si="20"/>
        <v>0</v>
      </c>
      <c r="R87" s="72"/>
      <c r="S87" s="101" t="b">
        <f t="shared" si="15"/>
        <v>1</v>
      </c>
      <c r="T87" s="75" t="b">
        <f t="shared" si="15"/>
        <v>1</v>
      </c>
      <c r="U87" s="75" t="b">
        <f t="shared" si="15"/>
        <v>1</v>
      </c>
      <c r="V87" s="75" t="b">
        <f t="shared" si="13"/>
        <v>1</v>
      </c>
      <c r="W87" s="75" t="b">
        <f t="shared" si="21"/>
        <v>1</v>
      </c>
      <c r="X87" s="75" t="b">
        <f t="shared" si="21"/>
        <v>1</v>
      </c>
      <c r="Y87" s="75" t="b">
        <f t="shared" si="21"/>
        <v>1</v>
      </c>
      <c r="Z87" s="75" t="b">
        <f t="shared" si="21"/>
        <v>1</v>
      </c>
      <c r="AA87" s="75">
        <f t="shared" si="22"/>
        <v>0</v>
      </c>
      <c r="AB87" s="75"/>
      <c r="AC87" s="77">
        <f t="shared" si="16"/>
        <v>0</v>
      </c>
      <c r="AD87" s="78"/>
      <c r="AE87" s="79">
        <f t="shared" si="17"/>
        <v>0</v>
      </c>
      <c r="AF87" s="104">
        <f t="shared" si="18"/>
        <v>0</v>
      </c>
      <c r="AG87" s="45"/>
      <c r="AH87" s="110">
        <f t="shared" si="19"/>
        <v>0</v>
      </c>
      <c r="AI87" s="21"/>
      <c r="AJ87" s="11"/>
      <c r="AK87" s="17"/>
    </row>
    <row r="88" spans="1:37" x14ac:dyDescent="0.3">
      <c r="A88" s="97"/>
      <c r="B88" s="97"/>
      <c r="C88" s="121"/>
      <c r="D88" s="119"/>
      <c r="M88" s="70" t="b">
        <f t="shared" si="14"/>
        <v>1</v>
      </c>
      <c r="N88" s="71" t="b">
        <f t="shared" si="14"/>
        <v>1</v>
      </c>
      <c r="O88" s="71" t="b">
        <f t="shared" si="14"/>
        <v>1</v>
      </c>
      <c r="P88" s="71" t="b">
        <f t="shared" si="12"/>
        <v>1</v>
      </c>
      <c r="Q88" s="72">
        <f t="shared" si="20"/>
        <v>0</v>
      </c>
      <c r="R88" s="72"/>
      <c r="S88" s="101" t="b">
        <f t="shared" si="15"/>
        <v>1</v>
      </c>
      <c r="T88" s="75" t="b">
        <f t="shared" si="15"/>
        <v>1</v>
      </c>
      <c r="U88" s="75" t="b">
        <f t="shared" si="15"/>
        <v>1</v>
      </c>
      <c r="V88" s="75" t="b">
        <f t="shared" si="13"/>
        <v>1</v>
      </c>
      <c r="W88" s="75" t="b">
        <f t="shared" si="21"/>
        <v>1</v>
      </c>
      <c r="X88" s="75" t="b">
        <f t="shared" si="21"/>
        <v>1</v>
      </c>
      <c r="Y88" s="75" t="b">
        <f t="shared" si="21"/>
        <v>1</v>
      </c>
      <c r="Z88" s="75" t="b">
        <f t="shared" si="21"/>
        <v>1</v>
      </c>
      <c r="AA88" s="75">
        <f t="shared" si="22"/>
        <v>0</v>
      </c>
      <c r="AB88" s="75"/>
      <c r="AC88" s="77">
        <f t="shared" si="16"/>
        <v>0</v>
      </c>
      <c r="AD88" s="78"/>
      <c r="AE88" s="79">
        <f t="shared" si="17"/>
        <v>0</v>
      </c>
      <c r="AF88" s="104">
        <f t="shared" si="18"/>
        <v>0</v>
      </c>
      <c r="AG88" s="45"/>
      <c r="AH88" s="110">
        <f t="shared" si="19"/>
        <v>0</v>
      </c>
      <c r="AI88" s="21"/>
      <c r="AJ88" s="11"/>
      <c r="AK88" s="17"/>
    </row>
    <row r="89" spans="1:37" x14ac:dyDescent="0.3">
      <c r="A89" s="97"/>
      <c r="B89" s="97"/>
      <c r="C89" s="121"/>
      <c r="D89" s="119"/>
      <c r="M89" s="70" t="b">
        <f t="shared" si="14"/>
        <v>1</v>
      </c>
      <c r="N89" s="71" t="b">
        <f t="shared" si="14"/>
        <v>1</v>
      </c>
      <c r="O89" s="71" t="b">
        <f t="shared" si="14"/>
        <v>1</v>
      </c>
      <c r="P89" s="71" t="b">
        <f t="shared" si="12"/>
        <v>1</v>
      </c>
      <c r="Q89" s="72">
        <f t="shared" si="20"/>
        <v>0</v>
      </c>
      <c r="R89" s="72"/>
      <c r="S89" s="101" t="b">
        <f t="shared" si="15"/>
        <v>1</v>
      </c>
      <c r="T89" s="75" t="b">
        <f t="shared" si="15"/>
        <v>1</v>
      </c>
      <c r="U89" s="75" t="b">
        <f t="shared" si="15"/>
        <v>1</v>
      </c>
      <c r="V89" s="75" t="b">
        <f t="shared" si="13"/>
        <v>1</v>
      </c>
      <c r="W89" s="75" t="b">
        <f t="shared" si="21"/>
        <v>1</v>
      </c>
      <c r="X89" s="75" t="b">
        <f t="shared" si="21"/>
        <v>1</v>
      </c>
      <c r="Y89" s="75" t="b">
        <f t="shared" si="21"/>
        <v>1</v>
      </c>
      <c r="Z89" s="75" t="b">
        <f t="shared" si="21"/>
        <v>1</v>
      </c>
      <c r="AA89" s="75">
        <f t="shared" si="22"/>
        <v>0</v>
      </c>
      <c r="AB89" s="75"/>
      <c r="AC89" s="77">
        <f t="shared" si="16"/>
        <v>0</v>
      </c>
      <c r="AD89" s="78"/>
      <c r="AE89" s="79">
        <f t="shared" si="17"/>
        <v>0</v>
      </c>
      <c r="AF89" s="104">
        <f t="shared" si="18"/>
        <v>0</v>
      </c>
      <c r="AG89" s="45"/>
      <c r="AH89" s="110">
        <f t="shared" si="19"/>
        <v>0</v>
      </c>
      <c r="AI89" s="21"/>
      <c r="AJ89" s="11"/>
      <c r="AK89" s="17"/>
    </row>
    <row r="90" spans="1:37" x14ac:dyDescent="0.3">
      <c r="A90" s="97"/>
      <c r="B90" s="97"/>
      <c r="C90" s="121"/>
      <c r="D90" s="119"/>
      <c r="M90" s="70" t="b">
        <f t="shared" si="14"/>
        <v>1</v>
      </c>
      <c r="N90" s="71" t="b">
        <f t="shared" si="14"/>
        <v>1</v>
      </c>
      <c r="O90" s="71" t="b">
        <f t="shared" si="14"/>
        <v>1</v>
      </c>
      <c r="P90" s="71" t="b">
        <f t="shared" si="12"/>
        <v>1</v>
      </c>
      <c r="Q90" s="72">
        <f t="shared" si="20"/>
        <v>0</v>
      </c>
      <c r="R90" s="72"/>
      <c r="S90" s="101" t="b">
        <f t="shared" si="15"/>
        <v>1</v>
      </c>
      <c r="T90" s="75" t="b">
        <f t="shared" si="15"/>
        <v>1</v>
      </c>
      <c r="U90" s="75" t="b">
        <f t="shared" si="15"/>
        <v>1</v>
      </c>
      <c r="V90" s="75" t="b">
        <f t="shared" si="13"/>
        <v>1</v>
      </c>
      <c r="W90" s="75" t="b">
        <f t="shared" si="21"/>
        <v>1</v>
      </c>
      <c r="X90" s="75" t="b">
        <f t="shared" si="21"/>
        <v>1</v>
      </c>
      <c r="Y90" s="75" t="b">
        <f t="shared" si="21"/>
        <v>1</v>
      </c>
      <c r="Z90" s="75" t="b">
        <f t="shared" si="21"/>
        <v>1</v>
      </c>
      <c r="AA90" s="75">
        <f t="shared" si="22"/>
        <v>0</v>
      </c>
      <c r="AB90" s="75"/>
      <c r="AC90" s="77">
        <f t="shared" si="16"/>
        <v>0</v>
      </c>
      <c r="AD90" s="78"/>
      <c r="AE90" s="79">
        <f t="shared" si="17"/>
        <v>0</v>
      </c>
      <c r="AF90" s="104">
        <f t="shared" si="18"/>
        <v>0</v>
      </c>
      <c r="AG90" s="45"/>
      <c r="AH90" s="110">
        <f t="shared" si="19"/>
        <v>0</v>
      </c>
      <c r="AI90" s="21"/>
      <c r="AJ90" s="11"/>
      <c r="AK90" s="17"/>
    </row>
    <row r="91" spans="1:37" x14ac:dyDescent="0.3">
      <c r="A91" s="97"/>
      <c r="B91" s="97"/>
      <c r="C91" s="121"/>
      <c r="D91" s="119"/>
      <c r="M91" s="70" t="b">
        <f t="shared" si="14"/>
        <v>1</v>
      </c>
      <c r="N91" s="71" t="b">
        <f t="shared" si="14"/>
        <v>1</v>
      </c>
      <c r="O91" s="71" t="b">
        <f t="shared" si="14"/>
        <v>1</v>
      </c>
      <c r="P91" s="71" t="b">
        <f t="shared" si="12"/>
        <v>1</v>
      </c>
      <c r="Q91" s="72">
        <f t="shared" si="20"/>
        <v>0</v>
      </c>
      <c r="R91" s="72"/>
      <c r="S91" s="101" t="b">
        <f t="shared" si="15"/>
        <v>1</v>
      </c>
      <c r="T91" s="75" t="b">
        <f t="shared" si="15"/>
        <v>1</v>
      </c>
      <c r="U91" s="75" t="b">
        <f t="shared" si="15"/>
        <v>1</v>
      </c>
      <c r="V91" s="75" t="b">
        <f t="shared" si="13"/>
        <v>1</v>
      </c>
      <c r="W91" s="75" t="b">
        <f t="shared" si="21"/>
        <v>1</v>
      </c>
      <c r="X91" s="75" t="b">
        <f t="shared" si="21"/>
        <v>1</v>
      </c>
      <c r="Y91" s="75" t="b">
        <f t="shared" si="21"/>
        <v>1</v>
      </c>
      <c r="Z91" s="75" t="b">
        <f t="shared" si="21"/>
        <v>1</v>
      </c>
      <c r="AA91" s="75">
        <f t="shared" si="22"/>
        <v>0</v>
      </c>
      <c r="AB91" s="75"/>
      <c r="AC91" s="77">
        <f t="shared" si="16"/>
        <v>0</v>
      </c>
      <c r="AD91" s="78"/>
      <c r="AE91" s="79">
        <f t="shared" si="17"/>
        <v>0</v>
      </c>
      <c r="AF91" s="104">
        <f t="shared" si="18"/>
        <v>0</v>
      </c>
      <c r="AG91" s="45"/>
      <c r="AH91" s="110">
        <f t="shared" si="19"/>
        <v>0</v>
      </c>
      <c r="AI91" s="21"/>
      <c r="AJ91" s="11"/>
      <c r="AK91" s="17"/>
    </row>
    <row r="92" spans="1:37" x14ac:dyDescent="0.3">
      <c r="A92" s="97"/>
      <c r="B92" s="97"/>
      <c r="C92" s="121"/>
      <c r="D92" s="119"/>
      <c r="M92" s="70" t="b">
        <f t="shared" si="14"/>
        <v>1</v>
      </c>
      <c r="N92" s="71" t="b">
        <f t="shared" si="14"/>
        <v>1</v>
      </c>
      <c r="O92" s="71" t="b">
        <f t="shared" si="14"/>
        <v>1</v>
      </c>
      <c r="P92" s="71" t="b">
        <f t="shared" si="12"/>
        <v>1</v>
      </c>
      <c r="Q92" s="72">
        <f t="shared" si="20"/>
        <v>0</v>
      </c>
      <c r="R92" s="72"/>
      <c r="S92" s="101" t="b">
        <f t="shared" si="15"/>
        <v>1</v>
      </c>
      <c r="T92" s="75" t="b">
        <f t="shared" si="15"/>
        <v>1</v>
      </c>
      <c r="U92" s="75" t="b">
        <f t="shared" si="15"/>
        <v>1</v>
      </c>
      <c r="V92" s="75" t="b">
        <f t="shared" si="13"/>
        <v>1</v>
      </c>
      <c r="W92" s="75" t="b">
        <f t="shared" si="21"/>
        <v>1</v>
      </c>
      <c r="X92" s="75" t="b">
        <f t="shared" si="21"/>
        <v>1</v>
      </c>
      <c r="Y92" s="75" t="b">
        <f t="shared" si="21"/>
        <v>1</v>
      </c>
      <c r="Z92" s="75" t="b">
        <f t="shared" si="21"/>
        <v>1</v>
      </c>
      <c r="AA92" s="75">
        <f t="shared" si="22"/>
        <v>0</v>
      </c>
      <c r="AB92" s="75"/>
      <c r="AC92" s="77">
        <f t="shared" si="16"/>
        <v>0</v>
      </c>
      <c r="AD92" s="78"/>
      <c r="AE92" s="79">
        <f t="shared" si="17"/>
        <v>0</v>
      </c>
      <c r="AF92" s="104">
        <f t="shared" si="18"/>
        <v>0</v>
      </c>
      <c r="AG92" s="45"/>
      <c r="AH92" s="110">
        <f t="shared" si="19"/>
        <v>0</v>
      </c>
      <c r="AI92" s="21"/>
      <c r="AJ92" s="11"/>
      <c r="AK92" s="17"/>
    </row>
    <row r="93" spans="1:37" x14ac:dyDescent="0.3">
      <c r="A93" s="97"/>
      <c r="B93" s="97"/>
      <c r="C93" s="121"/>
      <c r="D93" s="119"/>
      <c r="M93" s="70" t="b">
        <f t="shared" si="14"/>
        <v>1</v>
      </c>
      <c r="N93" s="71" t="b">
        <f t="shared" si="14"/>
        <v>1</v>
      </c>
      <c r="O93" s="71" t="b">
        <f t="shared" si="14"/>
        <v>1</v>
      </c>
      <c r="P93" s="71" t="b">
        <f t="shared" si="12"/>
        <v>1</v>
      </c>
      <c r="Q93" s="72">
        <f t="shared" si="20"/>
        <v>0</v>
      </c>
      <c r="R93" s="72"/>
      <c r="S93" s="101" t="b">
        <f t="shared" si="15"/>
        <v>1</v>
      </c>
      <c r="T93" s="75" t="b">
        <f t="shared" si="15"/>
        <v>1</v>
      </c>
      <c r="U93" s="75" t="b">
        <f t="shared" si="15"/>
        <v>1</v>
      </c>
      <c r="V93" s="75" t="b">
        <f t="shared" si="13"/>
        <v>1</v>
      </c>
      <c r="W93" s="75" t="b">
        <f t="shared" si="21"/>
        <v>1</v>
      </c>
      <c r="X93" s="75" t="b">
        <f t="shared" si="21"/>
        <v>1</v>
      </c>
      <c r="Y93" s="75" t="b">
        <f t="shared" si="21"/>
        <v>1</v>
      </c>
      <c r="Z93" s="75" t="b">
        <f t="shared" si="21"/>
        <v>1</v>
      </c>
      <c r="AA93" s="75">
        <f t="shared" si="22"/>
        <v>0</v>
      </c>
      <c r="AB93" s="75"/>
      <c r="AC93" s="77">
        <f t="shared" si="16"/>
        <v>0</v>
      </c>
      <c r="AD93" s="78"/>
      <c r="AE93" s="79">
        <f t="shared" si="17"/>
        <v>0</v>
      </c>
      <c r="AF93" s="104">
        <f t="shared" si="18"/>
        <v>0</v>
      </c>
      <c r="AG93" s="45"/>
      <c r="AH93" s="110">
        <f t="shared" si="19"/>
        <v>0</v>
      </c>
      <c r="AI93" s="21"/>
      <c r="AJ93" s="11"/>
      <c r="AK93" s="17"/>
    </row>
    <row r="94" spans="1:37" x14ac:dyDescent="0.3">
      <c r="A94" s="97"/>
      <c r="B94" s="97"/>
      <c r="C94" s="121"/>
      <c r="D94" s="119"/>
      <c r="M94" s="70" t="b">
        <f t="shared" si="14"/>
        <v>1</v>
      </c>
      <c r="N94" s="71" t="b">
        <f t="shared" si="14"/>
        <v>1</v>
      </c>
      <c r="O94" s="71" t="b">
        <f t="shared" si="14"/>
        <v>1</v>
      </c>
      <c r="P94" s="71" t="b">
        <f t="shared" si="12"/>
        <v>1</v>
      </c>
      <c r="Q94" s="72">
        <f t="shared" si="20"/>
        <v>0</v>
      </c>
      <c r="R94" s="72"/>
      <c r="S94" s="101" t="b">
        <f t="shared" si="15"/>
        <v>1</v>
      </c>
      <c r="T94" s="75" t="b">
        <f t="shared" si="15"/>
        <v>1</v>
      </c>
      <c r="U94" s="75" t="b">
        <f t="shared" si="15"/>
        <v>1</v>
      </c>
      <c r="V94" s="75" t="b">
        <f t="shared" si="13"/>
        <v>1</v>
      </c>
      <c r="W94" s="75" t="b">
        <f t="shared" si="21"/>
        <v>1</v>
      </c>
      <c r="X94" s="75" t="b">
        <f t="shared" si="21"/>
        <v>1</v>
      </c>
      <c r="Y94" s="75" t="b">
        <f t="shared" si="21"/>
        <v>1</v>
      </c>
      <c r="Z94" s="75" t="b">
        <f t="shared" si="21"/>
        <v>1</v>
      </c>
      <c r="AA94" s="75">
        <f t="shared" si="22"/>
        <v>0</v>
      </c>
      <c r="AB94" s="75"/>
      <c r="AC94" s="77">
        <f t="shared" si="16"/>
        <v>0</v>
      </c>
      <c r="AD94" s="78"/>
      <c r="AE94" s="79">
        <f t="shared" si="17"/>
        <v>0</v>
      </c>
      <c r="AF94" s="104">
        <f t="shared" si="18"/>
        <v>0</v>
      </c>
      <c r="AG94" s="45"/>
      <c r="AH94" s="110">
        <f t="shared" si="19"/>
        <v>0</v>
      </c>
      <c r="AI94" s="21"/>
      <c r="AJ94" s="11"/>
      <c r="AK94" s="17"/>
    </row>
    <row r="95" spans="1:37" x14ac:dyDescent="0.3">
      <c r="A95" s="97"/>
      <c r="B95" s="97"/>
      <c r="C95" s="121"/>
      <c r="D95" s="119"/>
      <c r="M95" s="70" t="b">
        <f t="shared" si="14"/>
        <v>1</v>
      </c>
      <c r="N95" s="71" t="b">
        <f t="shared" si="14"/>
        <v>1</v>
      </c>
      <c r="O95" s="71" t="b">
        <f t="shared" si="14"/>
        <v>1</v>
      </c>
      <c r="P95" s="71" t="b">
        <f t="shared" si="12"/>
        <v>1</v>
      </c>
      <c r="Q95" s="72">
        <f t="shared" si="20"/>
        <v>0</v>
      </c>
      <c r="R95" s="72"/>
      <c r="S95" s="101" t="b">
        <f t="shared" si="15"/>
        <v>1</v>
      </c>
      <c r="T95" s="75" t="b">
        <f t="shared" si="15"/>
        <v>1</v>
      </c>
      <c r="U95" s="75" t="b">
        <f t="shared" si="15"/>
        <v>1</v>
      </c>
      <c r="V95" s="75" t="b">
        <f t="shared" si="13"/>
        <v>1</v>
      </c>
      <c r="W95" s="75" t="b">
        <f t="shared" si="21"/>
        <v>1</v>
      </c>
      <c r="X95" s="75" t="b">
        <f t="shared" si="21"/>
        <v>1</v>
      </c>
      <c r="Y95" s="75" t="b">
        <f t="shared" si="21"/>
        <v>1</v>
      </c>
      <c r="Z95" s="75" t="b">
        <f t="shared" si="21"/>
        <v>1</v>
      </c>
      <c r="AA95" s="75">
        <f t="shared" si="22"/>
        <v>0</v>
      </c>
      <c r="AB95" s="75"/>
      <c r="AC95" s="77">
        <f t="shared" si="16"/>
        <v>0</v>
      </c>
      <c r="AD95" s="78"/>
      <c r="AE95" s="79">
        <f t="shared" si="17"/>
        <v>0</v>
      </c>
      <c r="AF95" s="104">
        <f t="shared" si="18"/>
        <v>0</v>
      </c>
      <c r="AG95" s="45"/>
      <c r="AH95" s="110">
        <f t="shared" si="19"/>
        <v>0</v>
      </c>
      <c r="AI95" s="21"/>
      <c r="AJ95" s="11"/>
      <c r="AK95" s="17"/>
    </row>
    <row r="96" spans="1:37" x14ac:dyDescent="0.3">
      <c r="A96" s="97"/>
      <c r="B96" s="97"/>
      <c r="C96" s="121"/>
      <c r="D96" s="119"/>
      <c r="M96" s="70" t="b">
        <f t="shared" si="14"/>
        <v>1</v>
      </c>
      <c r="N96" s="71" t="b">
        <f t="shared" si="14"/>
        <v>1</v>
      </c>
      <c r="O96" s="71" t="b">
        <f t="shared" si="14"/>
        <v>1</v>
      </c>
      <c r="P96" s="71" t="b">
        <f t="shared" si="12"/>
        <v>1</v>
      </c>
      <c r="Q96" s="72">
        <f t="shared" si="20"/>
        <v>0</v>
      </c>
      <c r="R96" s="72"/>
      <c r="S96" s="101" t="b">
        <f t="shared" si="15"/>
        <v>1</v>
      </c>
      <c r="T96" s="75" t="b">
        <f t="shared" si="15"/>
        <v>1</v>
      </c>
      <c r="U96" s="75" t="b">
        <f t="shared" si="15"/>
        <v>1</v>
      </c>
      <c r="V96" s="75" t="b">
        <f t="shared" si="13"/>
        <v>1</v>
      </c>
      <c r="W96" s="75" t="b">
        <f t="shared" si="21"/>
        <v>1</v>
      </c>
      <c r="X96" s="75" t="b">
        <f t="shared" si="21"/>
        <v>1</v>
      </c>
      <c r="Y96" s="75" t="b">
        <f t="shared" si="21"/>
        <v>1</v>
      </c>
      <c r="Z96" s="75" t="b">
        <f t="shared" si="21"/>
        <v>1</v>
      </c>
      <c r="AA96" s="75">
        <f t="shared" si="22"/>
        <v>0</v>
      </c>
      <c r="AB96" s="75"/>
      <c r="AC96" s="77">
        <f t="shared" si="16"/>
        <v>0</v>
      </c>
      <c r="AD96" s="78"/>
      <c r="AE96" s="79">
        <f t="shared" si="17"/>
        <v>0</v>
      </c>
      <c r="AF96" s="104">
        <f t="shared" si="18"/>
        <v>0</v>
      </c>
      <c r="AG96" s="45"/>
      <c r="AH96" s="110">
        <f t="shared" si="19"/>
        <v>0</v>
      </c>
      <c r="AI96" s="21"/>
      <c r="AJ96" s="11"/>
      <c r="AK96" s="17"/>
    </row>
    <row r="97" spans="1:37" x14ac:dyDescent="0.3">
      <c r="A97" s="97"/>
      <c r="B97" s="97"/>
      <c r="C97" s="121"/>
      <c r="D97" s="119"/>
      <c r="M97" s="70" t="b">
        <f t="shared" si="14"/>
        <v>1</v>
      </c>
      <c r="N97" s="71" t="b">
        <f t="shared" si="14"/>
        <v>1</v>
      </c>
      <c r="O97" s="71" t="b">
        <f t="shared" si="14"/>
        <v>1</v>
      </c>
      <c r="P97" s="71" t="b">
        <f t="shared" si="12"/>
        <v>1</v>
      </c>
      <c r="Q97" s="72">
        <f t="shared" si="20"/>
        <v>0</v>
      </c>
      <c r="R97" s="72"/>
      <c r="S97" s="101" t="b">
        <f t="shared" si="15"/>
        <v>1</v>
      </c>
      <c r="T97" s="75" t="b">
        <f t="shared" si="15"/>
        <v>1</v>
      </c>
      <c r="U97" s="75" t="b">
        <f t="shared" si="15"/>
        <v>1</v>
      </c>
      <c r="V97" s="75" t="b">
        <f t="shared" si="13"/>
        <v>1</v>
      </c>
      <c r="W97" s="75" t="b">
        <f t="shared" si="21"/>
        <v>1</v>
      </c>
      <c r="X97" s="75" t="b">
        <f t="shared" si="21"/>
        <v>1</v>
      </c>
      <c r="Y97" s="75" t="b">
        <f t="shared" si="21"/>
        <v>1</v>
      </c>
      <c r="Z97" s="75" t="b">
        <f t="shared" si="21"/>
        <v>1</v>
      </c>
      <c r="AA97" s="75">
        <f t="shared" si="22"/>
        <v>0</v>
      </c>
      <c r="AB97" s="75"/>
      <c r="AC97" s="77">
        <f t="shared" si="16"/>
        <v>0</v>
      </c>
      <c r="AD97" s="78"/>
      <c r="AE97" s="79">
        <f t="shared" si="17"/>
        <v>0</v>
      </c>
      <c r="AF97" s="104">
        <f t="shared" si="18"/>
        <v>0</v>
      </c>
      <c r="AG97" s="45"/>
      <c r="AH97" s="110">
        <f t="shared" si="19"/>
        <v>0</v>
      </c>
      <c r="AI97" s="21"/>
      <c r="AJ97" s="11"/>
      <c r="AK97" s="17"/>
    </row>
    <row r="98" spans="1:37" x14ac:dyDescent="0.3">
      <c r="A98" s="97"/>
      <c r="B98" s="97"/>
      <c r="C98" s="121"/>
      <c r="D98" s="119"/>
      <c r="M98" s="70" t="b">
        <f t="shared" si="14"/>
        <v>1</v>
      </c>
      <c r="N98" s="71" t="b">
        <f t="shared" si="14"/>
        <v>1</v>
      </c>
      <c r="O98" s="71" t="b">
        <f t="shared" si="14"/>
        <v>1</v>
      </c>
      <c r="P98" s="71" t="b">
        <f t="shared" si="12"/>
        <v>1</v>
      </c>
      <c r="Q98" s="72">
        <f t="shared" si="20"/>
        <v>0</v>
      </c>
      <c r="R98" s="72"/>
      <c r="S98" s="101" t="b">
        <f t="shared" si="15"/>
        <v>1</v>
      </c>
      <c r="T98" s="75" t="b">
        <f t="shared" si="15"/>
        <v>1</v>
      </c>
      <c r="U98" s="75" t="b">
        <f t="shared" si="15"/>
        <v>1</v>
      </c>
      <c r="V98" s="75" t="b">
        <f t="shared" si="13"/>
        <v>1</v>
      </c>
      <c r="W98" s="75" t="b">
        <f t="shared" si="21"/>
        <v>1</v>
      </c>
      <c r="X98" s="75" t="b">
        <f t="shared" si="21"/>
        <v>1</v>
      </c>
      <c r="Y98" s="75" t="b">
        <f t="shared" si="21"/>
        <v>1</v>
      </c>
      <c r="Z98" s="75" t="b">
        <f t="shared" si="21"/>
        <v>1</v>
      </c>
      <c r="AA98" s="75">
        <f t="shared" si="22"/>
        <v>0</v>
      </c>
      <c r="AB98" s="75"/>
      <c r="AC98" s="77">
        <f t="shared" si="16"/>
        <v>0</v>
      </c>
      <c r="AD98" s="78"/>
      <c r="AE98" s="79">
        <f t="shared" si="17"/>
        <v>0</v>
      </c>
      <c r="AF98" s="104">
        <f t="shared" si="18"/>
        <v>0</v>
      </c>
      <c r="AG98" s="45"/>
      <c r="AH98" s="110">
        <f t="shared" si="19"/>
        <v>0</v>
      </c>
      <c r="AI98" s="21"/>
      <c r="AJ98" s="11"/>
      <c r="AK98" s="17"/>
    </row>
    <row r="99" spans="1:37" x14ac:dyDescent="0.3">
      <c r="A99" s="97"/>
      <c r="B99" s="97"/>
      <c r="C99" s="121"/>
      <c r="D99" s="119"/>
      <c r="M99" s="70" t="b">
        <f t="shared" si="14"/>
        <v>1</v>
      </c>
      <c r="N99" s="71" t="b">
        <f t="shared" si="14"/>
        <v>1</v>
      </c>
      <c r="O99" s="71" t="b">
        <f t="shared" si="14"/>
        <v>1</v>
      </c>
      <c r="P99" s="71" t="b">
        <f t="shared" si="12"/>
        <v>1</v>
      </c>
      <c r="Q99" s="72">
        <f t="shared" si="20"/>
        <v>0</v>
      </c>
      <c r="R99" s="72"/>
      <c r="S99" s="101" t="b">
        <f t="shared" si="15"/>
        <v>1</v>
      </c>
      <c r="T99" s="75" t="b">
        <f t="shared" si="15"/>
        <v>1</v>
      </c>
      <c r="U99" s="75" t="b">
        <f t="shared" si="15"/>
        <v>1</v>
      </c>
      <c r="V99" s="75" t="b">
        <f t="shared" si="13"/>
        <v>1</v>
      </c>
      <c r="W99" s="75" t="b">
        <f t="shared" si="21"/>
        <v>1</v>
      </c>
      <c r="X99" s="75" t="b">
        <f t="shared" si="21"/>
        <v>1</v>
      </c>
      <c r="Y99" s="75" t="b">
        <f t="shared" si="21"/>
        <v>1</v>
      </c>
      <c r="Z99" s="75" t="b">
        <f t="shared" si="21"/>
        <v>1</v>
      </c>
      <c r="AA99" s="75">
        <f t="shared" si="22"/>
        <v>0</v>
      </c>
      <c r="AB99" s="75"/>
      <c r="AC99" s="77">
        <f t="shared" si="16"/>
        <v>0</v>
      </c>
      <c r="AD99" s="78"/>
      <c r="AE99" s="79">
        <f t="shared" si="17"/>
        <v>0</v>
      </c>
      <c r="AF99" s="104">
        <f t="shared" si="18"/>
        <v>0</v>
      </c>
      <c r="AG99" s="45"/>
      <c r="AH99" s="110">
        <f t="shared" si="19"/>
        <v>0</v>
      </c>
      <c r="AI99" s="21"/>
      <c r="AJ99" s="11"/>
      <c r="AK99" s="17"/>
    </row>
    <row r="100" spans="1:37" x14ac:dyDescent="0.3">
      <c r="A100" s="97"/>
      <c r="B100" s="97"/>
      <c r="C100" s="121"/>
      <c r="D100" s="119"/>
      <c r="M100" s="70" t="b">
        <f t="shared" si="14"/>
        <v>1</v>
      </c>
      <c r="N100" s="71" t="b">
        <f t="shared" si="14"/>
        <v>1</v>
      </c>
      <c r="O100" s="71" t="b">
        <f t="shared" si="14"/>
        <v>1</v>
      </c>
      <c r="P100" s="71" t="b">
        <f t="shared" si="12"/>
        <v>1</v>
      </c>
      <c r="Q100" s="72">
        <f t="shared" si="20"/>
        <v>0</v>
      </c>
      <c r="R100" s="72"/>
      <c r="S100" s="101" t="b">
        <f t="shared" si="15"/>
        <v>1</v>
      </c>
      <c r="T100" s="75" t="b">
        <f t="shared" si="15"/>
        <v>1</v>
      </c>
      <c r="U100" s="75" t="b">
        <f t="shared" si="15"/>
        <v>1</v>
      </c>
      <c r="V100" s="75" t="b">
        <f t="shared" si="13"/>
        <v>1</v>
      </c>
      <c r="W100" s="75" t="b">
        <f t="shared" si="21"/>
        <v>1</v>
      </c>
      <c r="X100" s="75" t="b">
        <f t="shared" si="21"/>
        <v>1</v>
      </c>
      <c r="Y100" s="75" t="b">
        <f t="shared" si="21"/>
        <v>1</v>
      </c>
      <c r="Z100" s="75" t="b">
        <f t="shared" si="21"/>
        <v>1</v>
      </c>
      <c r="AA100" s="75">
        <f t="shared" si="22"/>
        <v>0</v>
      </c>
      <c r="AB100" s="75"/>
      <c r="AC100" s="77">
        <f t="shared" si="16"/>
        <v>0</v>
      </c>
      <c r="AD100" s="78"/>
      <c r="AE100" s="79">
        <f t="shared" si="17"/>
        <v>0</v>
      </c>
      <c r="AF100" s="104">
        <f t="shared" si="18"/>
        <v>0</v>
      </c>
      <c r="AG100" s="45"/>
      <c r="AH100" s="110">
        <f t="shared" si="19"/>
        <v>0</v>
      </c>
      <c r="AI100" s="21"/>
      <c r="AJ100" s="11"/>
      <c r="AK100" s="17"/>
    </row>
    <row r="101" spans="1:37" x14ac:dyDescent="0.3">
      <c r="A101" s="97"/>
      <c r="B101" s="97"/>
      <c r="C101" s="121"/>
      <c r="D101" s="119"/>
      <c r="M101" s="70" t="b">
        <f t="shared" si="14"/>
        <v>1</v>
      </c>
      <c r="N101" s="71" t="b">
        <f t="shared" si="14"/>
        <v>1</v>
      </c>
      <c r="O101" s="71" t="b">
        <f t="shared" si="14"/>
        <v>1</v>
      </c>
      <c r="P101" s="71" t="b">
        <f t="shared" si="12"/>
        <v>1</v>
      </c>
      <c r="Q101" s="72">
        <f t="shared" si="20"/>
        <v>0</v>
      </c>
      <c r="R101" s="72"/>
      <c r="S101" s="101" t="b">
        <f t="shared" si="15"/>
        <v>1</v>
      </c>
      <c r="T101" s="75" t="b">
        <f t="shared" si="15"/>
        <v>1</v>
      </c>
      <c r="U101" s="75" t="b">
        <f t="shared" si="15"/>
        <v>1</v>
      </c>
      <c r="V101" s="75" t="b">
        <f t="shared" si="13"/>
        <v>1</v>
      </c>
      <c r="W101" s="75" t="b">
        <f t="shared" si="21"/>
        <v>1</v>
      </c>
      <c r="X101" s="75" t="b">
        <f t="shared" si="21"/>
        <v>1</v>
      </c>
      <c r="Y101" s="75" t="b">
        <f t="shared" si="21"/>
        <v>1</v>
      </c>
      <c r="Z101" s="75" t="b">
        <f t="shared" si="21"/>
        <v>1</v>
      </c>
      <c r="AA101" s="75">
        <f t="shared" si="22"/>
        <v>0</v>
      </c>
      <c r="AB101" s="75"/>
      <c r="AC101" s="77">
        <f t="shared" si="16"/>
        <v>0</v>
      </c>
      <c r="AD101" s="78"/>
      <c r="AE101" s="79">
        <f t="shared" si="17"/>
        <v>0</v>
      </c>
      <c r="AF101" s="104">
        <f t="shared" si="18"/>
        <v>0</v>
      </c>
      <c r="AG101" s="45"/>
      <c r="AH101" s="110">
        <f t="shared" si="19"/>
        <v>0</v>
      </c>
      <c r="AI101" s="21"/>
      <c r="AJ101" s="11"/>
      <c r="AK101" s="17"/>
    </row>
    <row r="102" spans="1:37" x14ac:dyDescent="0.3">
      <c r="A102" s="97"/>
      <c r="B102" s="97"/>
      <c r="C102" s="121"/>
      <c r="D102" s="119"/>
      <c r="M102" s="70" t="b">
        <f t="shared" si="14"/>
        <v>1</v>
      </c>
      <c r="N102" s="71" t="b">
        <f t="shared" si="14"/>
        <v>1</v>
      </c>
      <c r="O102" s="71" t="b">
        <f t="shared" si="14"/>
        <v>1</v>
      </c>
      <c r="P102" s="71" t="b">
        <f t="shared" si="12"/>
        <v>1</v>
      </c>
      <c r="Q102" s="72">
        <f t="shared" si="20"/>
        <v>0</v>
      </c>
      <c r="R102" s="72"/>
      <c r="S102" s="101" t="b">
        <f t="shared" si="15"/>
        <v>1</v>
      </c>
      <c r="T102" s="75" t="b">
        <f t="shared" si="15"/>
        <v>1</v>
      </c>
      <c r="U102" s="75" t="b">
        <f t="shared" si="15"/>
        <v>1</v>
      </c>
      <c r="V102" s="75" t="b">
        <f t="shared" si="13"/>
        <v>1</v>
      </c>
      <c r="W102" s="75" t="b">
        <f t="shared" si="21"/>
        <v>1</v>
      </c>
      <c r="X102" s="75" t="b">
        <f t="shared" si="21"/>
        <v>1</v>
      </c>
      <c r="Y102" s="75" t="b">
        <f t="shared" si="21"/>
        <v>1</v>
      </c>
      <c r="Z102" s="75" t="b">
        <f t="shared" si="21"/>
        <v>1</v>
      </c>
      <c r="AA102" s="75">
        <f t="shared" si="22"/>
        <v>0</v>
      </c>
      <c r="AB102" s="75"/>
      <c r="AC102" s="77">
        <f t="shared" si="16"/>
        <v>0</v>
      </c>
      <c r="AD102" s="78"/>
      <c r="AE102" s="79">
        <f t="shared" si="17"/>
        <v>0</v>
      </c>
      <c r="AF102" s="104">
        <f t="shared" si="18"/>
        <v>0</v>
      </c>
      <c r="AG102" s="45"/>
      <c r="AH102" s="110">
        <f t="shared" si="19"/>
        <v>0</v>
      </c>
      <c r="AI102" s="21"/>
      <c r="AJ102" s="11"/>
      <c r="AK102" s="17"/>
    </row>
    <row r="103" spans="1:37" x14ac:dyDescent="0.3">
      <c r="A103" s="97"/>
      <c r="B103" s="97"/>
      <c r="C103" s="121"/>
      <c r="D103" s="119"/>
      <c r="M103" s="70" t="b">
        <f t="shared" si="14"/>
        <v>1</v>
      </c>
      <c r="N103" s="71" t="b">
        <f t="shared" si="14"/>
        <v>1</v>
      </c>
      <c r="O103" s="71" t="b">
        <f t="shared" si="14"/>
        <v>1</v>
      </c>
      <c r="P103" s="71" t="b">
        <f t="shared" si="12"/>
        <v>1</v>
      </c>
      <c r="Q103" s="72">
        <f t="shared" si="20"/>
        <v>0</v>
      </c>
      <c r="R103" s="72"/>
      <c r="S103" s="101" t="b">
        <f t="shared" si="15"/>
        <v>1</v>
      </c>
      <c r="T103" s="75" t="b">
        <f t="shared" si="15"/>
        <v>1</v>
      </c>
      <c r="U103" s="75" t="b">
        <f t="shared" si="15"/>
        <v>1</v>
      </c>
      <c r="V103" s="75" t="b">
        <f t="shared" si="13"/>
        <v>1</v>
      </c>
      <c r="W103" s="75" t="b">
        <f t="shared" si="21"/>
        <v>1</v>
      </c>
      <c r="X103" s="75" t="b">
        <f t="shared" si="21"/>
        <v>1</v>
      </c>
      <c r="Y103" s="75" t="b">
        <f t="shared" si="21"/>
        <v>1</v>
      </c>
      <c r="Z103" s="75" t="b">
        <f t="shared" si="21"/>
        <v>1</v>
      </c>
      <c r="AA103" s="75">
        <f t="shared" si="22"/>
        <v>0</v>
      </c>
      <c r="AB103" s="75"/>
      <c r="AC103" s="77">
        <f t="shared" si="16"/>
        <v>0</v>
      </c>
      <c r="AD103" s="78"/>
      <c r="AE103" s="79">
        <f t="shared" si="17"/>
        <v>0</v>
      </c>
      <c r="AF103" s="104">
        <f t="shared" si="18"/>
        <v>0</v>
      </c>
      <c r="AG103" s="45"/>
      <c r="AH103" s="110">
        <f t="shared" si="19"/>
        <v>0</v>
      </c>
      <c r="AI103" s="21"/>
      <c r="AJ103" s="11"/>
      <c r="AK103" s="17"/>
    </row>
    <row r="104" spans="1:37" x14ac:dyDescent="0.3">
      <c r="A104" s="97"/>
      <c r="B104" s="97"/>
      <c r="C104" s="121"/>
      <c r="D104" s="119"/>
      <c r="M104" s="70" t="b">
        <f t="shared" si="14"/>
        <v>1</v>
      </c>
      <c r="N104" s="71" t="b">
        <f t="shared" si="14"/>
        <v>1</v>
      </c>
      <c r="O104" s="71" t="b">
        <f t="shared" si="14"/>
        <v>1</v>
      </c>
      <c r="P104" s="71" t="b">
        <f t="shared" si="12"/>
        <v>1</v>
      </c>
      <c r="Q104" s="72">
        <f t="shared" si="20"/>
        <v>0</v>
      </c>
      <c r="R104" s="72"/>
      <c r="S104" s="101" t="b">
        <f t="shared" si="15"/>
        <v>1</v>
      </c>
      <c r="T104" s="75" t="b">
        <f t="shared" si="15"/>
        <v>1</v>
      </c>
      <c r="U104" s="75" t="b">
        <f t="shared" si="15"/>
        <v>1</v>
      </c>
      <c r="V104" s="75" t="b">
        <f t="shared" si="13"/>
        <v>1</v>
      </c>
      <c r="W104" s="75" t="b">
        <f t="shared" si="21"/>
        <v>1</v>
      </c>
      <c r="X104" s="75" t="b">
        <f t="shared" si="21"/>
        <v>1</v>
      </c>
      <c r="Y104" s="75" t="b">
        <f t="shared" si="21"/>
        <v>1</v>
      </c>
      <c r="Z104" s="75" t="b">
        <f t="shared" si="21"/>
        <v>1</v>
      </c>
      <c r="AA104" s="75">
        <f t="shared" si="22"/>
        <v>0</v>
      </c>
      <c r="AB104" s="75"/>
      <c r="AC104" s="77">
        <f t="shared" si="16"/>
        <v>0</v>
      </c>
      <c r="AD104" s="78"/>
      <c r="AE104" s="79">
        <f t="shared" si="17"/>
        <v>0</v>
      </c>
      <c r="AF104" s="104">
        <f t="shared" si="18"/>
        <v>0</v>
      </c>
      <c r="AG104" s="45"/>
      <c r="AH104" s="110">
        <f t="shared" si="19"/>
        <v>0</v>
      </c>
      <c r="AI104" s="21"/>
      <c r="AJ104" s="11"/>
      <c r="AK104" s="17"/>
    </row>
    <row r="105" spans="1:37" x14ac:dyDescent="0.3">
      <c r="A105" s="97"/>
      <c r="B105" s="97"/>
      <c r="C105" s="121"/>
      <c r="D105" s="119"/>
      <c r="M105" s="70" t="b">
        <f t="shared" si="14"/>
        <v>1</v>
      </c>
      <c r="N105" s="71" t="b">
        <f t="shared" si="14"/>
        <v>1</v>
      </c>
      <c r="O105" s="71" t="b">
        <f t="shared" si="14"/>
        <v>1</v>
      </c>
      <c r="P105" s="71" t="b">
        <f t="shared" si="12"/>
        <v>1</v>
      </c>
      <c r="Q105" s="72">
        <f t="shared" si="20"/>
        <v>0</v>
      </c>
      <c r="R105" s="72"/>
      <c r="S105" s="101" t="b">
        <f t="shared" si="15"/>
        <v>1</v>
      </c>
      <c r="T105" s="75" t="b">
        <f t="shared" si="15"/>
        <v>1</v>
      </c>
      <c r="U105" s="75" t="b">
        <f t="shared" si="15"/>
        <v>1</v>
      </c>
      <c r="V105" s="75" t="b">
        <f t="shared" si="13"/>
        <v>1</v>
      </c>
      <c r="W105" s="75" t="b">
        <f t="shared" si="21"/>
        <v>1</v>
      </c>
      <c r="X105" s="75" t="b">
        <f t="shared" si="21"/>
        <v>1</v>
      </c>
      <c r="Y105" s="75" t="b">
        <f t="shared" si="21"/>
        <v>1</v>
      </c>
      <c r="Z105" s="75" t="b">
        <f t="shared" si="21"/>
        <v>1</v>
      </c>
      <c r="AA105" s="75">
        <f t="shared" si="22"/>
        <v>0</v>
      </c>
      <c r="AB105" s="75"/>
      <c r="AC105" s="77">
        <f t="shared" si="16"/>
        <v>0</v>
      </c>
      <c r="AD105" s="78"/>
      <c r="AE105" s="79">
        <f t="shared" si="17"/>
        <v>0</v>
      </c>
      <c r="AF105" s="104">
        <f t="shared" si="18"/>
        <v>0</v>
      </c>
      <c r="AG105" s="45"/>
      <c r="AH105" s="110">
        <f t="shared" si="19"/>
        <v>0</v>
      </c>
      <c r="AI105" s="21"/>
      <c r="AJ105" s="11"/>
      <c r="AK105" s="17"/>
    </row>
    <row r="106" spans="1:37" x14ac:dyDescent="0.3">
      <c r="A106" s="97"/>
      <c r="B106" s="97"/>
      <c r="C106" s="121"/>
      <c r="D106" s="119"/>
      <c r="M106" s="70" t="b">
        <f t="shared" si="14"/>
        <v>1</v>
      </c>
      <c r="N106" s="71" t="b">
        <f t="shared" si="14"/>
        <v>1</v>
      </c>
      <c r="O106" s="71" t="b">
        <f t="shared" si="14"/>
        <v>1</v>
      </c>
      <c r="P106" s="71" t="b">
        <f t="shared" si="12"/>
        <v>1</v>
      </c>
      <c r="Q106" s="72">
        <f t="shared" si="20"/>
        <v>0</v>
      </c>
      <c r="R106" s="72"/>
      <c r="S106" s="101" t="b">
        <f t="shared" si="15"/>
        <v>1</v>
      </c>
      <c r="T106" s="75" t="b">
        <f t="shared" si="15"/>
        <v>1</v>
      </c>
      <c r="U106" s="75" t="b">
        <f t="shared" si="15"/>
        <v>1</v>
      </c>
      <c r="V106" s="75" t="b">
        <f t="shared" si="13"/>
        <v>1</v>
      </c>
      <c r="W106" s="75" t="b">
        <f t="shared" si="21"/>
        <v>1</v>
      </c>
      <c r="X106" s="75" t="b">
        <f t="shared" si="21"/>
        <v>1</v>
      </c>
      <c r="Y106" s="75" t="b">
        <f t="shared" si="21"/>
        <v>1</v>
      </c>
      <c r="Z106" s="75" t="b">
        <f t="shared" si="21"/>
        <v>1</v>
      </c>
      <c r="AA106" s="75">
        <f t="shared" si="22"/>
        <v>0</v>
      </c>
      <c r="AB106" s="75"/>
      <c r="AC106" s="77">
        <f t="shared" si="16"/>
        <v>0</v>
      </c>
      <c r="AD106" s="78"/>
      <c r="AE106" s="79">
        <f t="shared" si="17"/>
        <v>0</v>
      </c>
      <c r="AF106" s="104">
        <f t="shared" si="18"/>
        <v>0</v>
      </c>
      <c r="AG106" s="45"/>
      <c r="AH106" s="110">
        <f t="shared" si="19"/>
        <v>0</v>
      </c>
      <c r="AI106" s="21"/>
      <c r="AJ106" s="11"/>
      <c r="AK106" s="17"/>
    </row>
    <row r="107" spans="1:37" x14ac:dyDescent="0.3">
      <c r="A107" s="97"/>
      <c r="B107" s="97"/>
      <c r="C107" s="121"/>
      <c r="D107" s="119"/>
      <c r="M107" s="70" t="b">
        <f t="shared" si="14"/>
        <v>1</v>
      </c>
      <c r="N107" s="71" t="b">
        <f t="shared" si="14"/>
        <v>1</v>
      </c>
      <c r="O107" s="71" t="b">
        <f t="shared" si="14"/>
        <v>1</v>
      </c>
      <c r="P107" s="71" t="b">
        <f t="shared" si="12"/>
        <v>1</v>
      </c>
      <c r="Q107" s="72">
        <f t="shared" si="20"/>
        <v>0</v>
      </c>
      <c r="R107" s="72"/>
      <c r="S107" s="101" t="b">
        <f t="shared" si="15"/>
        <v>1</v>
      </c>
      <c r="T107" s="75" t="b">
        <f t="shared" si="15"/>
        <v>1</v>
      </c>
      <c r="U107" s="75" t="b">
        <f t="shared" si="15"/>
        <v>1</v>
      </c>
      <c r="V107" s="75" t="b">
        <f t="shared" si="13"/>
        <v>1</v>
      </c>
      <c r="W107" s="75" t="b">
        <f t="shared" si="21"/>
        <v>1</v>
      </c>
      <c r="X107" s="75" t="b">
        <f t="shared" si="21"/>
        <v>1</v>
      </c>
      <c r="Y107" s="75" t="b">
        <f t="shared" si="21"/>
        <v>1</v>
      </c>
      <c r="Z107" s="75" t="b">
        <f t="shared" si="21"/>
        <v>1</v>
      </c>
      <c r="AA107" s="75">
        <f t="shared" si="22"/>
        <v>0</v>
      </c>
      <c r="AB107" s="75"/>
      <c r="AC107" s="77">
        <f t="shared" si="16"/>
        <v>0</v>
      </c>
      <c r="AD107" s="78"/>
      <c r="AE107" s="79">
        <f t="shared" si="17"/>
        <v>0</v>
      </c>
      <c r="AF107" s="104">
        <f t="shared" si="18"/>
        <v>0</v>
      </c>
      <c r="AG107" s="45"/>
      <c r="AH107" s="110">
        <f t="shared" si="19"/>
        <v>0</v>
      </c>
      <c r="AI107" s="21"/>
      <c r="AJ107" s="11"/>
      <c r="AK107" s="17"/>
    </row>
    <row r="108" spans="1:37" x14ac:dyDescent="0.3">
      <c r="A108" s="97"/>
      <c r="B108" s="97"/>
      <c r="C108" s="121"/>
      <c r="D108" s="119"/>
      <c r="M108" s="70" t="b">
        <f t="shared" si="14"/>
        <v>1</v>
      </c>
      <c r="N108" s="71" t="b">
        <f t="shared" si="14"/>
        <v>1</v>
      </c>
      <c r="O108" s="71" t="b">
        <f t="shared" si="14"/>
        <v>1</v>
      </c>
      <c r="P108" s="71" t="b">
        <f t="shared" si="12"/>
        <v>1</v>
      </c>
      <c r="Q108" s="72">
        <f t="shared" si="20"/>
        <v>0</v>
      </c>
      <c r="R108" s="72"/>
      <c r="S108" s="101" t="b">
        <f t="shared" si="15"/>
        <v>1</v>
      </c>
      <c r="T108" s="75" t="b">
        <f t="shared" si="15"/>
        <v>1</v>
      </c>
      <c r="U108" s="75" t="b">
        <f t="shared" si="15"/>
        <v>1</v>
      </c>
      <c r="V108" s="75" t="b">
        <f t="shared" si="13"/>
        <v>1</v>
      </c>
      <c r="W108" s="75" t="b">
        <f t="shared" si="21"/>
        <v>1</v>
      </c>
      <c r="X108" s="75" t="b">
        <f t="shared" si="21"/>
        <v>1</v>
      </c>
      <c r="Y108" s="75" t="b">
        <f t="shared" si="21"/>
        <v>1</v>
      </c>
      <c r="Z108" s="75" t="b">
        <f t="shared" si="21"/>
        <v>1</v>
      </c>
      <c r="AA108" s="75">
        <f t="shared" si="22"/>
        <v>0</v>
      </c>
      <c r="AB108" s="75"/>
      <c r="AC108" s="77">
        <f t="shared" si="16"/>
        <v>0</v>
      </c>
      <c r="AD108" s="78"/>
      <c r="AE108" s="79">
        <f t="shared" si="17"/>
        <v>0</v>
      </c>
      <c r="AF108" s="104">
        <f t="shared" si="18"/>
        <v>0</v>
      </c>
      <c r="AG108" s="45"/>
      <c r="AH108" s="110">
        <f t="shared" si="19"/>
        <v>0</v>
      </c>
      <c r="AI108" s="21"/>
      <c r="AJ108" s="11"/>
      <c r="AK108" s="17"/>
    </row>
    <row r="109" spans="1:37" x14ac:dyDescent="0.3">
      <c r="A109" s="97"/>
      <c r="B109" s="97"/>
      <c r="C109" s="121"/>
      <c r="D109" s="119"/>
      <c r="M109" s="70" t="b">
        <f t="shared" si="14"/>
        <v>1</v>
      </c>
      <c r="N109" s="71" t="b">
        <f t="shared" si="14"/>
        <v>1</v>
      </c>
      <c r="O109" s="71" t="b">
        <f t="shared" si="14"/>
        <v>1</v>
      </c>
      <c r="P109" s="71" t="b">
        <f t="shared" si="12"/>
        <v>1</v>
      </c>
      <c r="Q109" s="72">
        <f t="shared" si="20"/>
        <v>0</v>
      </c>
      <c r="R109" s="72"/>
      <c r="S109" s="101" t="b">
        <f t="shared" si="15"/>
        <v>1</v>
      </c>
      <c r="T109" s="75" t="b">
        <f t="shared" si="15"/>
        <v>1</v>
      </c>
      <c r="U109" s="75" t="b">
        <f t="shared" si="15"/>
        <v>1</v>
      </c>
      <c r="V109" s="75" t="b">
        <f t="shared" si="13"/>
        <v>1</v>
      </c>
      <c r="W109" s="75" t="b">
        <f t="shared" si="21"/>
        <v>1</v>
      </c>
      <c r="X109" s="75" t="b">
        <f t="shared" si="21"/>
        <v>1</v>
      </c>
      <c r="Y109" s="75" t="b">
        <f t="shared" si="21"/>
        <v>1</v>
      </c>
      <c r="Z109" s="75" t="b">
        <f t="shared" si="21"/>
        <v>1</v>
      </c>
      <c r="AA109" s="75">
        <f t="shared" si="22"/>
        <v>0</v>
      </c>
      <c r="AB109" s="75"/>
      <c r="AC109" s="77">
        <f t="shared" si="16"/>
        <v>0</v>
      </c>
      <c r="AD109" s="78"/>
      <c r="AE109" s="79">
        <f t="shared" si="17"/>
        <v>0</v>
      </c>
      <c r="AF109" s="104">
        <f t="shared" si="18"/>
        <v>0</v>
      </c>
      <c r="AG109" s="45"/>
      <c r="AH109" s="110">
        <f t="shared" si="19"/>
        <v>0</v>
      </c>
      <c r="AI109" s="21"/>
      <c r="AJ109" s="11"/>
      <c r="AK109" s="17"/>
    </row>
    <row r="110" spans="1:37" x14ac:dyDescent="0.3">
      <c r="A110" s="97"/>
      <c r="B110" s="97"/>
      <c r="C110" s="121"/>
      <c r="D110" s="119"/>
      <c r="M110" s="70" t="b">
        <f t="shared" si="14"/>
        <v>1</v>
      </c>
      <c r="N110" s="71" t="b">
        <f t="shared" si="14"/>
        <v>1</v>
      </c>
      <c r="O110" s="71" t="b">
        <f t="shared" si="14"/>
        <v>1</v>
      </c>
      <c r="P110" s="71" t="b">
        <f t="shared" si="12"/>
        <v>1</v>
      </c>
      <c r="Q110" s="72">
        <f t="shared" si="20"/>
        <v>0</v>
      </c>
      <c r="R110" s="72"/>
      <c r="S110" s="101" t="b">
        <f t="shared" si="15"/>
        <v>1</v>
      </c>
      <c r="T110" s="75" t="b">
        <f t="shared" si="15"/>
        <v>1</v>
      </c>
      <c r="U110" s="75" t="b">
        <f t="shared" si="15"/>
        <v>1</v>
      </c>
      <c r="V110" s="75" t="b">
        <f t="shared" si="13"/>
        <v>1</v>
      </c>
      <c r="W110" s="75" t="b">
        <f t="shared" si="21"/>
        <v>1</v>
      </c>
      <c r="X110" s="75" t="b">
        <f t="shared" si="21"/>
        <v>1</v>
      </c>
      <c r="Y110" s="75" t="b">
        <f t="shared" si="21"/>
        <v>1</v>
      </c>
      <c r="Z110" s="75" t="b">
        <f t="shared" si="21"/>
        <v>1</v>
      </c>
      <c r="AA110" s="75">
        <f t="shared" si="22"/>
        <v>0</v>
      </c>
      <c r="AB110" s="75"/>
      <c r="AC110" s="77">
        <f t="shared" si="16"/>
        <v>0</v>
      </c>
      <c r="AD110" s="78"/>
      <c r="AE110" s="79">
        <f t="shared" si="17"/>
        <v>0</v>
      </c>
      <c r="AF110" s="104">
        <f t="shared" si="18"/>
        <v>0</v>
      </c>
      <c r="AG110" s="45"/>
      <c r="AH110" s="110">
        <f t="shared" si="19"/>
        <v>0</v>
      </c>
      <c r="AI110" s="21"/>
      <c r="AJ110" s="11"/>
      <c r="AK110" s="17"/>
    </row>
    <row r="111" spans="1:37" x14ac:dyDescent="0.3">
      <c r="A111" s="97"/>
      <c r="B111" s="97"/>
      <c r="C111" s="121"/>
      <c r="D111" s="119"/>
      <c r="M111" s="70" t="b">
        <f t="shared" si="14"/>
        <v>1</v>
      </c>
      <c r="N111" s="71" t="b">
        <f t="shared" si="14"/>
        <v>1</v>
      </c>
      <c r="O111" s="71" t="b">
        <f t="shared" si="14"/>
        <v>1</v>
      </c>
      <c r="P111" s="71" t="b">
        <f t="shared" si="12"/>
        <v>1</v>
      </c>
      <c r="Q111" s="72">
        <f t="shared" si="20"/>
        <v>0</v>
      </c>
      <c r="R111" s="72"/>
      <c r="S111" s="101" t="b">
        <f t="shared" si="15"/>
        <v>1</v>
      </c>
      <c r="T111" s="75" t="b">
        <f t="shared" si="15"/>
        <v>1</v>
      </c>
      <c r="U111" s="75" t="b">
        <f t="shared" si="15"/>
        <v>1</v>
      </c>
      <c r="V111" s="75" t="b">
        <f t="shared" si="13"/>
        <v>1</v>
      </c>
      <c r="W111" s="75" t="b">
        <f t="shared" si="21"/>
        <v>1</v>
      </c>
      <c r="X111" s="75" t="b">
        <f t="shared" si="21"/>
        <v>1</v>
      </c>
      <c r="Y111" s="75" t="b">
        <f t="shared" si="21"/>
        <v>1</v>
      </c>
      <c r="Z111" s="75" t="b">
        <f t="shared" si="21"/>
        <v>1</v>
      </c>
      <c r="AA111" s="75">
        <f t="shared" si="22"/>
        <v>0</v>
      </c>
      <c r="AB111" s="75"/>
      <c r="AC111" s="77">
        <f t="shared" si="16"/>
        <v>0</v>
      </c>
      <c r="AD111" s="78"/>
      <c r="AE111" s="79">
        <f t="shared" si="17"/>
        <v>0</v>
      </c>
      <c r="AF111" s="104">
        <f t="shared" si="18"/>
        <v>0</v>
      </c>
      <c r="AG111" s="45"/>
      <c r="AH111" s="110">
        <f t="shared" si="19"/>
        <v>0</v>
      </c>
      <c r="AI111" s="21"/>
      <c r="AJ111" s="11"/>
      <c r="AK111" s="17"/>
    </row>
    <row r="112" spans="1:37" x14ac:dyDescent="0.3">
      <c r="A112" s="97"/>
      <c r="B112" s="97"/>
      <c r="C112" s="121"/>
      <c r="D112" s="119"/>
      <c r="M112" s="70" t="b">
        <f t="shared" si="14"/>
        <v>1</v>
      </c>
      <c r="N112" s="71" t="b">
        <f t="shared" si="14"/>
        <v>1</v>
      </c>
      <c r="O112" s="71" t="b">
        <f t="shared" si="14"/>
        <v>1</v>
      </c>
      <c r="P112" s="71" t="b">
        <f t="shared" si="12"/>
        <v>1</v>
      </c>
      <c r="Q112" s="72">
        <f t="shared" si="20"/>
        <v>0</v>
      </c>
      <c r="R112" s="72"/>
      <c r="S112" s="101" t="b">
        <f t="shared" si="15"/>
        <v>1</v>
      </c>
      <c r="T112" s="75" t="b">
        <f t="shared" si="15"/>
        <v>1</v>
      </c>
      <c r="U112" s="75" t="b">
        <f t="shared" si="15"/>
        <v>1</v>
      </c>
      <c r="V112" s="75" t="b">
        <f t="shared" si="13"/>
        <v>1</v>
      </c>
      <c r="W112" s="75" t="b">
        <f t="shared" si="21"/>
        <v>1</v>
      </c>
      <c r="X112" s="75" t="b">
        <f t="shared" si="21"/>
        <v>1</v>
      </c>
      <c r="Y112" s="75" t="b">
        <f t="shared" si="21"/>
        <v>1</v>
      </c>
      <c r="Z112" s="75" t="b">
        <f t="shared" si="21"/>
        <v>1</v>
      </c>
      <c r="AA112" s="75">
        <f t="shared" si="22"/>
        <v>0</v>
      </c>
      <c r="AB112" s="75"/>
      <c r="AC112" s="77">
        <f t="shared" si="16"/>
        <v>0</v>
      </c>
      <c r="AD112" s="78"/>
      <c r="AE112" s="79">
        <f t="shared" si="17"/>
        <v>0</v>
      </c>
      <c r="AF112" s="104">
        <f t="shared" si="18"/>
        <v>0</v>
      </c>
      <c r="AG112" s="45"/>
      <c r="AH112" s="110">
        <f t="shared" si="19"/>
        <v>0</v>
      </c>
      <c r="AI112" s="21"/>
      <c r="AJ112" s="11"/>
      <c r="AK112" s="17"/>
    </row>
    <row r="113" spans="1:37" x14ac:dyDescent="0.3">
      <c r="A113" s="97"/>
      <c r="B113" s="97"/>
      <c r="C113" s="121"/>
      <c r="D113" s="119"/>
      <c r="M113" s="70" t="b">
        <f t="shared" si="14"/>
        <v>1</v>
      </c>
      <c r="N113" s="71" t="b">
        <f t="shared" si="14"/>
        <v>1</v>
      </c>
      <c r="O113" s="71" t="b">
        <f t="shared" si="14"/>
        <v>1</v>
      </c>
      <c r="P113" s="71" t="b">
        <f t="shared" si="12"/>
        <v>1</v>
      </c>
      <c r="Q113" s="72">
        <f t="shared" si="20"/>
        <v>0</v>
      </c>
      <c r="R113" s="72"/>
      <c r="S113" s="101" t="b">
        <f t="shared" si="15"/>
        <v>1</v>
      </c>
      <c r="T113" s="75" t="b">
        <f t="shared" si="15"/>
        <v>1</v>
      </c>
      <c r="U113" s="75" t="b">
        <f t="shared" si="15"/>
        <v>1</v>
      </c>
      <c r="V113" s="75" t="b">
        <f t="shared" si="13"/>
        <v>1</v>
      </c>
      <c r="W113" s="75" t="b">
        <f t="shared" si="21"/>
        <v>1</v>
      </c>
      <c r="X113" s="75" t="b">
        <f t="shared" si="21"/>
        <v>1</v>
      </c>
      <c r="Y113" s="75" t="b">
        <f t="shared" si="21"/>
        <v>1</v>
      </c>
      <c r="Z113" s="75" t="b">
        <f t="shared" si="21"/>
        <v>1</v>
      </c>
      <c r="AA113" s="75">
        <f t="shared" si="22"/>
        <v>0</v>
      </c>
      <c r="AB113" s="75"/>
      <c r="AC113" s="77">
        <f t="shared" si="16"/>
        <v>0</v>
      </c>
      <c r="AD113" s="78"/>
      <c r="AE113" s="79">
        <f t="shared" si="17"/>
        <v>0</v>
      </c>
      <c r="AF113" s="104">
        <f t="shared" si="18"/>
        <v>0</v>
      </c>
      <c r="AG113" s="45"/>
      <c r="AH113" s="110">
        <f t="shared" si="19"/>
        <v>0</v>
      </c>
      <c r="AI113" s="21"/>
      <c r="AJ113" s="11"/>
      <c r="AK113" s="17"/>
    </row>
    <row r="114" spans="1:37" x14ac:dyDescent="0.3">
      <c r="A114" s="97"/>
      <c r="B114" s="97"/>
      <c r="C114" s="121"/>
      <c r="D114" s="119"/>
      <c r="M114" s="70" t="b">
        <f t="shared" si="14"/>
        <v>1</v>
      </c>
      <c r="N114" s="71" t="b">
        <f t="shared" si="14"/>
        <v>1</v>
      </c>
      <c r="O114" s="71" t="b">
        <f t="shared" si="14"/>
        <v>1</v>
      </c>
      <c r="P114" s="71" t="b">
        <f t="shared" si="12"/>
        <v>1</v>
      </c>
      <c r="Q114" s="72">
        <f t="shared" si="20"/>
        <v>0</v>
      </c>
      <c r="R114" s="72"/>
      <c r="S114" s="101" t="b">
        <f t="shared" si="15"/>
        <v>1</v>
      </c>
      <c r="T114" s="75" t="b">
        <f t="shared" si="15"/>
        <v>1</v>
      </c>
      <c r="U114" s="75" t="b">
        <f t="shared" si="15"/>
        <v>1</v>
      </c>
      <c r="V114" s="75" t="b">
        <f t="shared" si="13"/>
        <v>1</v>
      </c>
      <c r="W114" s="75" t="b">
        <f t="shared" si="21"/>
        <v>1</v>
      </c>
      <c r="X114" s="75" t="b">
        <f t="shared" si="21"/>
        <v>1</v>
      </c>
      <c r="Y114" s="75" t="b">
        <f t="shared" si="21"/>
        <v>1</v>
      </c>
      <c r="Z114" s="75" t="b">
        <f t="shared" si="21"/>
        <v>1</v>
      </c>
      <c r="AA114" s="75">
        <f t="shared" si="22"/>
        <v>0</v>
      </c>
      <c r="AB114" s="75"/>
      <c r="AC114" s="77">
        <f t="shared" si="16"/>
        <v>0</v>
      </c>
      <c r="AD114" s="78"/>
      <c r="AE114" s="79">
        <f t="shared" si="17"/>
        <v>0</v>
      </c>
      <c r="AF114" s="104">
        <f t="shared" si="18"/>
        <v>0</v>
      </c>
      <c r="AG114" s="45"/>
      <c r="AH114" s="110">
        <f t="shared" si="19"/>
        <v>0</v>
      </c>
      <c r="AI114" s="21"/>
      <c r="AJ114" s="11"/>
      <c r="AK114" s="17"/>
    </row>
    <row r="115" spans="1:37" x14ac:dyDescent="0.3">
      <c r="A115" s="97"/>
      <c r="B115" s="97"/>
      <c r="C115" s="121"/>
      <c r="D115" s="119"/>
      <c r="M115" s="70" t="b">
        <f t="shared" si="14"/>
        <v>1</v>
      </c>
      <c r="N115" s="71" t="b">
        <f t="shared" si="14"/>
        <v>1</v>
      </c>
      <c r="O115" s="71" t="b">
        <f t="shared" si="14"/>
        <v>1</v>
      </c>
      <c r="P115" s="71" t="b">
        <f t="shared" si="12"/>
        <v>1</v>
      </c>
      <c r="Q115" s="72">
        <f t="shared" si="20"/>
        <v>0</v>
      </c>
      <c r="R115" s="72"/>
      <c r="S115" s="101" t="b">
        <f t="shared" si="15"/>
        <v>1</v>
      </c>
      <c r="T115" s="75" t="b">
        <f t="shared" si="15"/>
        <v>1</v>
      </c>
      <c r="U115" s="75" t="b">
        <f t="shared" si="15"/>
        <v>1</v>
      </c>
      <c r="V115" s="75" t="b">
        <f t="shared" si="13"/>
        <v>1</v>
      </c>
      <c r="W115" s="75" t="b">
        <f t="shared" si="21"/>
        <v>1</v>
      </c>
      <c r="X115" s="75" t="b">
        <f t="shared" si="21"/>
        <v>1</v>
      </c>
      <c r="Y115" s="75" t="b">
        <f t="shared" si="21"/>
        <v>1</v>
      </c>
      <c r="Z115" s="75" t="b">
        <f t="shared" si="21"/>
        <v>1</v>
      </c>
      <c r="AA115" s="75">
        <f t="shared" si="22"/>
        <v>0</v>
      </c>
      <c r="AB115" s="75"/>
      <c r="AC115" s="77">
        <f t="shared" si="16"/>
        <v>0</v>
      </c>
      <c r="AD115" s="78"/>
      <c r="AE115" s="79">
        <f t="shared" si="17"/>
        <v>0</v>
      </c>
      <c r="AF115" s="104">
        <f t="shared" si="18"/>
        <v>0</v>
      </c>
      <c r="AG115" s="45"/>
      <c r="AH115" s="110">
        <f t="shared" si="19"/>
        <v>0</v>
      </c>
      <c r="AI115" s="21"/>
      <c r="AJ115" s="11"/>
      <c r="AK115" s="17"/>
    </row>
    <row r="116" spans="1:37" x14ac:dyDescent="0.3">
      <c r="A116" s="97"/>
      <c r="B116" s="97"/>
      <c r="C116" s="121"/>
      <c r="D116" s="119"/>
      <c r="M116" s="70" t="b">
        <f t="shared" si="14"/>
        <v>1</v>
      </c>
      <c r="N116" s="71" t="b">
        <f t="shared" si="14"/>
        <v>1</v>
      </c>
      <c r="O116" s="71" t="b">
        <f t="shared" si="14"/>
        <v>1</v>
      </c>
      <c r="P116" s="71" t="b">
        <f t="shared" si="12"/>
        <v>1</v>
      </c>
      <c r="Q116" s="72">
        <f t="shared" si="20"/>
        <v>0</v>
      </c>
      <c r="R116" s="72"/>
      <c r="S116" s="101" t="b">
        <f t="shared" si="15"/>
        <v>1</v>
      </c>
      <c r="T116" s="75" t="b">
        <f t="shared" si="15"/>
        <v>1</v>
      </c>
      <c r="U116" s="75" t="b">
        <f t="shared" si="15"/>
        <v>1</v>
      </c>
      <c r="V116" s="75" t="b">
        <f t="shared" si="13"/>
        <v>1</v>
      </c>
      <c r="W116" s="75" t="b">
        <f t="shared" si="21"/>
        <v>1</v>
      </c>
      <c r="X116" s="75" t="b">
        <f t="shared" si="21"/>
        <v>1</v>
      </c>
      <c r="Y116" s="75" t="b">
        <f t="shared" si="21"/>
        <v>1</v>
      </c>
      <c r="Z116" s="75" t="b">
        <f t="shared" si="21"/>
        <v>1</v>
      </c>
      <c r="AA116" s="75">
        <f t="shared" si="22"/>
        <v>0</v>
      </c>
      <c r="AB116" s="75"/>
      <c r="AC116" s="77">
        <f t="shared" si="16"/>
        <v>0</v>
      </c>
      <c r="AD116" s="78"/>
      <c r="AE116" s="79">
        <f t="shared" si="17"/>
        <v>0</v>
      </c>
      <c r="AF116" s="104">
        <f t="shared" si="18"/>
        <v>0</v>
      </c>
      <c r="AG116" s="45"/>
      <c r="AH116" s="110">
        <f t="shared" si="19"/>
        <v>0</v>
      </c>
      <c r="AI116" s="21"/>
      <c r="AJ116" s="11"/>
      <c r="AK116" s="17"/>
    </row>
    <row r="117" spans="1:37" x14ac:dyDescent="0.3">
      <c r="A117" s="97"/>
      <c r="B117" s="97"/>
      <c r="C117" s="121"/>
      <c r="D117" s="119"/>
      <c r="M117" s="70" t="b">
        <f t="shared" si="14"/>
        <v>1</v>
      </c>
      <c r="N117" s="71" t="b">
        <f t="shared" si="14"/>
        <v>1</v>
      </c>
      <c r="O117" s="71" t="b">
        <f t="shared" si="14"/>
        <v>1</v>
      </c>
      <c r="P117" s="71" t="b">
        <f t="shared" si="12"/>
        <v>1</v>
      </c>
      <c r="Q117" s="72">
        <f t="shared" si="20"/>
        <v>0</v>
      </c>
      <c r="R117" s="72"/>
      <c r="S117" s="101" t="b">
        <f t="shared" si="15"/>
        <v>1</v>
      </c>
      <c r="T117" s="75" t="b">
        <f t="shared" si="15"/>
        <v>1</v>
      </c>
      <c r="U117" s="75" t="b">
        <f t="shared" si="15"/>
        <v>1</v>
      </c>
      <c r="V117" s="75" t="b">
        <f t="shared" si="13"/>
        <v>1</v>
      </c>
      <c r="W117" s="75" t="b">
        <f t="shared" si="21"/>
        <v>1</v>
      </c>
      <c r="X117" s="75" t="b">
        <f t="shared" si="21"/>
        <v>1</v>
      </c>
      <c r="Y117" s="75" t="b">
        <f t="shared" si="21"/>
        <v>1</v>
      </c>
      <c r="Z117" s="75" t="b">
        <f t="shared" si="21"/>
        <v>1</v>
      </c>
      <c r="AA117" s="75">
        <f t="shared" si="22"/>
        <v>0</v>
      </c>
      <c r="AB117" s="75"/>
      <c r="AC117" s="77">
        <f t="shared" si="16"/>
        <v>0</v>
      </c>
      <c r="AD117" s="78"/>
      <c r="AE117" s="79">
        <f t="shared" si="17"/>
        <v>0</v>
      </c>
      <c r="AF117" s="104">
        <f t="shared" si="18"/>
        <v>0</v>
      </c>
      <c r="AG117" s="45"/>
      <c r="AH117" s="110">
        <f t="shared" si="19"/>
        <v>0</v>
      </c>
      <c r="AI117" s="21"/>
      <c r="AJ117" s="11"/>
      <c r="AK117" s="17"/>
    </row>
    <row r="118" spans="1:37" x14ac:dyDescent="0.3">
      <c r="A118" s="97"/>
      <c r="B118" s="97"/>
      <c r="C118" s="121"/>
      <c r="D118" s="119"/>
      <c r="M118" s="70" t="b">
        <f t="shared" si="14"/>
        <v>1</v>
      </c>
      <c r="N118" s="71" t="b">
        <f t="shared" si="14"/>
        <v>1</v>
      </c>
      <c r="O118" s="71" t="b">
        <f t="shared" si="14"/>
        <v>1</v>
      </c>
      <c r="P118" s="71" t="b">
        <f t="shared" si="12"/>
        <v>1</v>
      </c>
      <c r="Q118" s="72">
        <f t="shared" si="20"/>
        <v>0</v>
      </c>
      <c r="R118" s="72"/>
      <c r="S118" s="101" t="b">
        <f t="shared" si="15"/>
        <v>1</v>
      </c>
      <c r="T118" s="75" t="b">
        <f t="shared" si="15"/>
        <v>1</v>
      </c>
      <c r="U118" s="75" t="b">
        <f t="shared" si="15"/>
        <v>1</v>
      </c>
      <c r="V118" s="75" t="b">
        <f t="shared" si="13"/>
        <v>1</v>
      </c>
      <c r="W118" s="75" t="b">
        <f t="shared" si="21"/>
        <v>1</v>
      </c>
      <c r="X118" s="75" t="b">
        <f t="shared" si="21"/>
        <v>1</v>
      </c>
      <c r="Y118" s="75" t="b">
        <f t="shared" si="21"/>
        <v>1</v>
      </c>
      <c r="Z118" s="75" t="b">
        <f t="shared" si="21"/>
        <v>1</v>
      </c>
      <c r="AA118" s="75">
        <f t="shared" si="22"/>
        <v>0</v>
      </c>
      <c r="AB118" s="75"/>
      <c r="AC118" s="77">
        <f t="shared" si="16"/>
        <v>0</v>
      </c>
      <c r="AD118" s="78"/>
      <c r="AE118" s="79">
        <f t="shared" si="17"/>
        <v>0</v>
      </c>
      <c r="AF118" s="104">
        <f t="shared" si="18"/>
        <v>0</v>
      </c>
      <c r="AG118" s="45"/>
      <c r="AH118" s="110">
        <f t="shared" si="19"/>
        <v>0</v>
      </c>
      <c r="AI118" s="21"/>
      <c r="AJ118" s="11"/>
      <c r="AK118" s="17"/>
    </row>
    <row r="119" spans="1:37" x14ac:dyDescent="0.3">
      <c r="A119" s="97"/>
      <c r="B119" s="97"/>
      <c r="C119" s="121"/>
      <c r="D119" s="119"/>
      <c r="M119" s="70" t="b">
        <f t="shared" si="14"/>
        <v>1</v>
      </c>
      <c r="N119" s="71" t="b">
        <f t="shared" si="14"/>
        <v>1</v>
      </c>
      <c r="O119" s="71" t="b">
        <f t="shared" si="14"/>
        <v>1</v>
      </c>
      <c r="P119" s="71" t="b">
        <f t="shared" si="12"/>
        <v>1</v>
      </c>
      <c r="Q119" s="72">
        <f t="shared" si="20"/>
        <v>0</v>
      </c>
      <c r="R119" s="72"/>
      <c r="S119" s="101" t="b">
        <f t="shared" si="15"/>
        <v>1</v>
      </c>
      <c r="T119" s="75" t="b">
        <f t="shared" si="15"/>
        <v>1</v>
      </c>
      <c r="U119" s="75" t="b">
        <f t="shared" si="15"/>
        <v>1</v>
      </c>
      <c r="V119" s="75" t="b">
        <f t="shared" si="13"/>
        <v>1</v>
      </c>
      <c r="W119" s="75" t="b">
        <f t="shared" si="21"/>
        <v>1</v>
      </c>
      <c r="X119" s="75" t="b">
        <f t="shared" si="21"/>
        <v>1</v>
      </c>
      <c r="Y119" s="75" t="b">
        <f t="shared" si="21"/>
        <v>1</v>
      </c>
      <c r="Z119" s="75" t="b">
        <f t="shared" si="21"/>
        <v>1</v>
      </c>
      <c r="AA119" s="75">
        <f t="shared" si="22"/>
        <v>0</v>
      </c>
      <c r="AB119" s="75"/>
      <c r="AC119" s="77">
        <f t="shared" si="16"/>
        <v>0</v>
      </c>
      <c r="AD119" s="78"/>
      <c r="AE119" s="79">
        <f t="shared" si="17"/>
        <v>0</v>
      </c>
      <c r="AF119" s="104">
        <f t="shared" si="18"/>
        <v>0</v>
      </c>
      <c r="AG119" s="45"/>
      <c r="AH119" s="110">
        <f t="shared" si="19"/>
        <v>0</v>
      </c>
      <c r="AI119" s="21"/>
      <c r="AJ119" s="11"/>
      <c r="AK119" s="17"/>
    </row>
    <row r="120" spans="1:37" x14ac:dyDescent="0.3">
      <c r="A120" s="97"/>
      <c r="B120" s="97"/>
      <c r="C120" s="121"/>
      <c r="D120" s="119"/>
      <c r="M120" s="70" t="b">
        <f t="shared" si="14"/>
        <v>1</v>
      </c>
      <c r="N120" s="71" t="b">
        <f t="shared" si="14"/>
        <v>1</v>
      </c>
      <c r="O120" s="71" t="b">
        <f t="shared" si="14"/>
        <v>1</v>
      </c>
      <c r="P120" s="71" t="b">
        <f t="shared" si="12"/>
        <v>1</v>
      </c>
      <c r="Q120" s="72">
        <f t="shared" si="20"/>
        <v>0</v>
      </c>
      <c r="R120" s="72"/>
      <c r="S120" s="101" t="b">
        <f t="shared" si="15"/>
        <v>1</v>
      </c>
      <c r="T120" s="75" t="b">
        <f t="shared" si="15"/>
        <v>1</v>
      </c>
      <c r="U120" s="75" t="b">
        <f t="shared" si="15"/>
        <v>1</v>
      </c>
      <c r="V120" s="75" t="b">
        <f t="shared" si="13"/>
        <v>1</v>
      </c>
      <c r="W120" s="75" t="b">
        <f t="shared" si="21"/>
        <v>1</v>
      </c>
      <c r="X120" s="75" t="b">
        <f t="shared" si="21"/>
        <v>1</v>
      </c>
      <c r="Y120" s="75" t="b">
        <f t="shared" si="21"/>
        <v>1</v>
      </c>
      <c r="Z120" s="75" t="b">
        <f t="shared" si="21"/>
        <v>1</v>
      </c>
      <c r="AA120" s="75">
        <f t="shared" si="22"/>
        <v>0</v>
      </c>
      <c r="AB120" s="75"/>
      <c r="AC120" s="77">
        <f t="shared" si="16"/>
        <v>0</v>
      </c>
      <c r="AD120" s="78"/>
      <c r="AE120" s="79">
        <f t="shared" si="17"/>
        <v>0</v>
      </c>
      <c r="AF120" s="104">
        <f t="shared" si="18"/>
        <v>0</v>
      </c>
      <c r="AG120" s="45"/>
      <c r="AH120" s="110">
        <f t="shared" si="19"/>
        <v>0</v>
      </c>
      <c r="AI120" s="21"/>
      <c r="AJ120" s="11"/>
      <c r="AK120" s="17"/>
    </row>
    <row r="121" spans="1:37" x14ac:dyDescent="0.3">
      <c r="A121" s="97"/>
      <c r="B121" s="97"/>
      <c r="C121" s="121"/>
      <c r="D121" s="119"/>
      <c r="M121" s="70" t="b">
        <f t="shared" si="14"/>
        <v>1</v>
      </c>
      <c r="N121" s="71" t="b">
        <f t="shared" si="14"/>
        <v>1</v>
      </c>
      <c r="O121" s="71" t="b">
        <f t="shared" si="14"/>
        <v>1</v>
      </c>
      <c r="P121" s="71" t="b">
        <f t="shared" si="12"/>
        <v>1</v>
      </c>
      <c r="Q121" s="72">
        <f t="shared" si="20"/>
        <v>0</v>
      </c>
      <c r="R121" s="72"/>
      <c r="S121" s="101" t="b">
        <f t="shared" si="15"/>
        <v>1</v>
      </c>
      <c r="T121" s="75" t="b">
        <f t="shared" si="15"/>
        <v>1</v>
      </c>
      <c r="U121" s="75" t="b">
        <f t="shared" si="15"/>
        <v>1</v>
      </c>
      <c r="V121" s="75" t="b">
        <f t="shared" si="13"/>
        <v>1</v>
      </c>
      <c r="W121" s="75" t="b">
        <f t="shared" si="21"/>
        <v>1</v>
      </c>
      <c r="X121" s="75" t="b">
        <f t="shared" si="21"/>
        <v>1</v>
      </c>
      <c r="Y121" s="75" t="b">
        <f t="shared" si="21"/>
        <v>1</v>
      </c>
      <c r="Z121" s="75" t="b">
        <f t="shared" si="21"/>
        <v>1</v>
      </c>
      <c r="AA121" s="75">
        <f t="shared" si="22"/>
        <v>0</v>
      </c>
      <c r="AB121" s="75"/>
      <c r="AC121" s="77">
        <f t="shared" si="16"/>
        <v>0</v>
      </c>
      <c r="AD121" s="78"/>
      <c r="AE121" s="79">
        <f t="shared" si="17"/>
        <v>0</v>
      </c>
      <c r="AF121" s="104">
        <f t="shared" si="18"/>
        <v>0</v>
      </c>
      <c r="AG121" s="45"/>
      <c r="AH121" s="110">
        <f t="shared" si="19"/>
        <v>0</v>
      </c>
      <c r="AI121" s="21"/>
      <c r="AJ121" s="11"/>
      <c r="AK121" s="17"/>
    </row>
    <row r="122" spans="1:37" x14ac:dyDescent="0.3">
      <c r="A122" s="97"/>
      <c r="B122" s="97"/>
      <c r="C122" s="121"/>
      <c r="D122" s="119"/>
      <c r="M122" s="70" t="b">
        <f t="shared" si="14"/>
        <v>1</v>
      </c>
      <c r="N122" s="71" t="b">
        <f t="shared" si="14"/>
        <v>1</v>
      </c>
      <c r="O122" s="71" t="b">
        <f t="shared" si="14"/>
        <v>1</v>
      </c>
      <c r="P122" s="71" t="b">
        <f t="shared" si="12"/>
        <v>1</v>
      </c>
      <c r="Q122" s="72">
        <f t="shared" si="20"/>
        <v>0</v>
      </c>
      <c r="R122" s="72"/>
      <c r="S122" s="101" t="b">
        <f t="shared" si="15"/>
        <v>1</v>
      </c>
      <c r="T122" s="75" t="b">
        <f t="shared" si="15"/>
        <v>1</v>
      </c>
      <c r="U122" s="75" t="b">
        <f t="shared" si="15"/>
        <v>1</v>
      </c>
      <c r="V122" s="75" t="b">
        <f t="shared" si="13"/>
        <v>1</v>
      </c>
      <c r="W122" s="75" t="b">
        <f t="shared" si="21"/>
        <v>1</v>
      </c>
      <c r="X122" s="75" t="b">
        <f t="shared" si="21"/>
        <v>1</v>
      </c>
      <c r="Y122" s="75" t="b">
        <f t="shared" si="21"/>
        <v>1</v>
      </c>
      <c r="Z122" s="75" t="b">
        <f t="shared" si="21"/>
        <v>1</v>
      </c>
      <c r="AA122" s="75">
        <f t="shared" si="22"/>
        <v>0</v>
      </c>
      <c r="AB122" s="75"/>
      <c r="AC122" s="77">
        <f t="shared" si="16"/>
        <v>0</v>
      </c>
      <c r="AD122" s="78"/>
      <c r="AE122" s="79">
        <f t="shared" si="17"/>
        <v>0</v>
      </c>
      <c r="AF122" s="104">
        <f t="shared" si="18"/>
        <v>0</v>
      </c>
      <c r="AG122" s="45"/>
      <c r="AH122" s="110">
        <f t="shared" si="19"/>
        <v>0</v>
      </c>
      <c r="AI122" s="21"/>
      <c r="AJ122" s="11"/>
      <c r="AK122" s="17"/>
    </row>
    <row r="123" spans="1:37" x14ac:dyDescent="0.3">
      <c r="A123" s="97"/>
      <c r="B123" s="97"/>
      <c r="C123" s="121"/>
      <c r="D123" s="119"/>
      <c r="M123" s="70" t="b">
        <f t="shared" si="14"/>
        <v>1</v>
      </c>
      <c r="N123" s="71" t="b">
        <f t="shared" si="14"/>
        <v>1</v>
      </c>
      <c r="O123" s="71" t="b">
        <f t="shared" si="14"/>
        <v>1</v>
      </c>
      <c r="P123" s="71" t="b">
        <f t="shared" si="12"/>
        <v>1</v>
      </c>
      <c r="Q123" s="72">
        <f t="shared" si="20"/>
        <v>0</v>
      </c>
      <c r="R123" s="72"/>
      <c r="S123" s="101" t="b">
        <f t="shared" si="15"/>
        <v>1</v>
      </c>
      <c r="T123" s="75" t="b">
        <f t="shared" si="15"/>
        <v>1</v>
      </c>
      <c r="U123" s="75" t="b">
        <f t="shared" si="15"/>
        <v>1</v>
      </c>
      <c r="V123" s="75" t="b">
        <f t="shared" si="13"/>
        <v>1</v>
      </c>
      <c r="W123" s="75" t="b">
        <f t="shared" si="21"/>
        <v>1</v>
      </c>
      <c r="X123" s="75" t="b">
        <f t="shared" si="21"/>
        <v>1</v>
      </c>
      <c r="Y123" s="75" t="b">
        <f t="shared" si="21"/>
        <v>1</v>
      </c>
      <c r="Z123" s="75" t="b">
        <f t="shared" si="21"/>
        <v>1</v>
      </c>
      <c r="AA123" s="75">
        <f t="shared" si="22"/>
        <v>0</v>
      </c>
      <c r="AB123" s="75"/>
      <c r="AC123" s="77">
        <f t="shared" si="16"/>
        <v>0</v>
      </c>
      <c r="AD123" s="78"/>
      <c r="AE123" s="79">
        <f t="shared" si="17"/>
        <v>0</v>
      </c>
      <c r="AF123" s="104">
        <f t="shared" si="18"/>
        <v>0</v>
      </c>
      <c r="AG123" s="45"/>
      <c r="AH123" s="110">
        <f t="shared" si="19"/>
        <v>0</v>
      </c>
      <c r="AI123" s="21"/>
      <c r="AJ123" s="11"/>
      <c r="AK123" s="17"/>
    </row>
    <row r="124" spans="1:37" x14ac:dyDescent="0.3">
      <c r="A124" s="97"/>
      <c r="B124" s="97"/>
      <c r="C124" s="121"/>
      <c r="D124" s="119"/>
      <c r="M124" s="70" t="b">
        <f t="shared" si="14"/>
        <v>1</v>
      </c>
      <c r="N124" s="71" t="b">
        <f t="shared" si="14"/>
        <v>1</v>
      </c>
      <c r="O124" s="71" t="b">
        <f t="shared" si="14"/>
        <v>1</v>
      </c>
      <c r="P124" s="71" t="b">
        <f t="shared" si="12"/>
        <v>1</v>
      </c>
      <c r="Q124" s="72">
        <f t="shared" si="20"/>
        <v>0</v>
      </c>
      <c r="R124" s="72"/>
      <c r="S124" s="101" t="b">
        <f t="shared" si="15"/>
        <v>1</v>
      </c>
      <c r="T124" s="75" t="b">
        <f t="shared" si="15"/>
        <v>1</v>
      </c>
      <c r="U124" s="75" t="b">
        <f t="shared" si="15"/>
        <v>1</v>
      </c>
      <c r="V124" s="75" t="b">
        <f t="shared" si="13"/>
        <v>1</v>
      </c>
      <c r="W124" s="75" t="b">
        <f t="shared" si="21"/>
        <v>1</v>
      </c>
      <c r="X124" s="75" t="b">
        <f t="shared" si="21"/>
        <v>1</v>
      </c>
      <c r="Y124" s="75" t="b">
        <f t="shared" si="21"/>
        <v>1</v>
      </c>
      <c r="Z124" s="75" t="b">
        <f t="shared" si="21"/>
        <v>1</v>
      </c>
      <c r="AA124" s="75">
        <f t="shared" si="22"/>
        <v>0</v>
      </c>
      <c r="AB124" s="75"/>
      <c r="AC124" s="77">
        <f t="shared" si="16"/>
        <v>0</v>
      </c>
      <c r="AD124" s="78"/>
      <c r="AE124" s="79">
        <f t="shared" si="17"/>
        <v>0</v>
      </c>
      <c r="AF124" s="104">
        <f t="shared" si="18"/>
        <v>0</v>
      </c>
      <c r="AG124" s="45"/>
      <c r="AH124" s="110">
        <f t="shared" si="19"/>
        <v>0</v>
      </c>
      <c r="AI124" s="21"/>
      <c r="AJ124" s="11"/>
      <c r="AK124" s="17"/>
    </row>
    <row r="125" spans="1:37" x14ac:dyDescent="0.3">
      <c r="A125" s="97"/>
      <c r="B125" s="97"/>
      <c r="C125" s="121"/>
      <c r="D125" s="119"/>
      <c r="M125" s="70" t="b">
        <f t="shared" si="14"/>
        <v>1</v>
      </c>
      <c r="N125" s="71" t="b">
        <f t="shared" si="14"/>
        <v>1</v>
      </c>
      <c r="O125" s="71" t="b">
        <f t="shared" si="14"/>
        <v>1</v>
      </c>
      <c r="P125" s="71" t="b">
        <f t="shared" si="12"/>
        <v>1</v>
      </c>
      <c r="Q125" s="72">
        <f t="shared" si="20"/>
        <v>0</v>
      </c>
      <c r="R125" s="72"/>
      <c r="S125" s="101" t="b">
        <f t="shared" si="15"/>
        <v>1</v>
      </c>
      <c r="T125" s="75" t="b">
        <f t="shared" si="15"/>
        <v>1</v>
      </c>
      <c r="U125" s="75" t="b">
        <f t="shared" si="15"/>
        <v>1</v>
      </c>
      <c r="V125" s="75" t="b">
        <f t="shared" si="13"/>
        <v>1</v>
      </c>
      <c r="W125" s="75" t="b">
        <f t="shared" si="21"/>
        <v>1</v>
      </c>
      <c r="X125" s="75" t="b">
        <f t="shared" si="21"/>
        <v>1</v>
      </c>
      <c r="Y125" s="75" t="b">
        <f t="shared" si="21"/>
        <v>1</v>
      </c>
      <c r="Z125" s="75" t="b">
        <f t="shared" si="21"/>
        <v>1</v>
      </c>
      <c r="AA125" s="75">
        <f t="shared" si="22"/>
        <v>0</v>
      </c>
      <c r="AB125" s="75"/>
      <c r="AC125" s="77">
        <f t="shared" si="16"/>
        <v>0</v>
      </c>
      <c r="AD125" s="78"/>
      <c r="AE125" s="79">
        <f t="shared" si="17"/>
        <v>0</v>
      </c>
      <c r="AF125" s="104">
        <f t="shared" si="18"/>
        <v>0</v>
      </c>
      <c r="AG125" s="45"/>
      <c r="AH125" s="110">
        <f t="shared" si="19"/>
        <v>0</v>
      </c>
      <c r="AI125" s="21"/>
      <c r="AJ125" s="11"/>
      <c r="AK125" s="17"/>
    </row>
    <row r="126" spans="1:37" x14ac:dyDescent="0.3">
      <c r="A126" s="97"/>
      <c r="B126" s="97"/>
      <c r="C126" s="121"/>
      <c r="D126" s="119"/>
      <c r="M126" s="70" t="b">
        <f t="shared" si="14"/>
        <v>1</v>
      </c>
      <c r="N126" s="71" t="b">
        <f t="shared" si="14"/>
        <v>1</v>
      </c>
      <c r="O126" s="71" t="b">
        <f t="shared" si="14"/>
        <v>1</v>
      </c>
      <c r="P126" s="71" t="b">
        <f t="shared" si="12"/>
        <v>1</v>
      </c>
      <c r="Q126" s="72">
        <f t="shared" si="20"/>
        <v>0</v>
      </c>
      <c r="R126" s="72"/>
      <c r="S126" s="101" t="b">
        <f t="shared" si="15"/>
        <v>1</v>
      </c>
      <c r="T126" s="75" t="b">
        <f t="shared" si="15"/>
        <v>1</v>
      </c>
      <c r="U126" s="75" t="b">
        <f t="shared" si="15"/>
        <v>1</v>
      </c>
      <c r="V126" s="75" t="b">
        <f t="shared" si="13"/>
        <v>1</v>
      </c>
      <c r="W126" s="75" t="b">
        <f t="shared" si="21"/>
        <v>1</v>
      </c>
      <c r="X126" s="75" t="b">
        <f t="shared" si="21"/>
        <v>1</v>
      </c>
      <c r="Y126" s="75" t="b">
        <f t="shared" si="21"/>
        <v>1</v>
      </c>
      <c r="Z126" s="75" t="b">
        <f t="shared" si="21"/>
        <v>1</v>
      </c>
      <c r="AA126" s="75">
        <f t="shared" si="22"/>
        <v>0</v>
      </c>
      <c r="AB126" s="75"/>
      <c r="AC126" s="77">
        <f t="shared" si="16"/>
        <v>0</v>
      </c>
      <c r="AD126" s="78"/>
      <c r="AE126" s="79">
        <f t="shared" si="17"/>
        <v>0</v>
      </c>
      <c r="AF126" s="104">
        <f t="shared" si="18"/>
        <v>0</v>
      </c>
      <c r="AG126" s="45"/>
      <c r="AH126" s="110">
        <f t="shared" si="19"/>
        <v>0</v>
      </c>
      <c r="AI126" s="21"/>
      <c r="AJ126" s="11"/>
      <c r="AK126" s="17"/>
    </row>
    <row r="127" spans="1:37" x14ac:dyDescent="0.3">
      <c r="A127" s="97"/>
      <c r="B127" s="97"/>
      <c r="C127" s="121"/>
      <c r="D127" s="119"/>
      <c r="M127" s="70" t="b">
        <f t="shared" si="14"/>
        <v>1</v>
      </c>
      <c r="N127" s="71" t="b">
        <f t="shared" si="14"/>
        <v>1</v>
      </c>
      <c r="O127" s="71" t="b">
        <f t="shared" si="14"/>
        <v>1</v>
      </c>
      <c r="P127" s="71" t="b">
        <f t="shared" si="12"/>
        <v>1</v>
      </c>
      <c r="Q127" s="72">
        <f t="shared" si="20"/>
        <v>0</v>
      </c>
      <c r="R127" s="72"/>
      <c r="S127" s="101" t="b">
        <f t="shared" si="15"/>
        <v>1</v>
      </c>
      <c r="T127" s="75" t="b">
        <f t="shared" si="15"/>
        <v>1</v>
      </c>
      <c r="U127" s="75" t="b">
        <f t="shared" si="15"/>
        <v>1</v>
      </c>
      <c r="V127" s="75" t="b">
        <f t="shared" si="13"/>
        <v>1</v>
      </c>
      <c r="W127" s="75" t="b">
        <f t="shared" si="21"/>
        <v>1</v>
      </c>
      <c r="X127" s="75" t="b">
        <f t="shared" si="21"/>
        <v>1</v>
      </c>
      <c r="Y127" s="75" t="b">
        <f t="shared" si="21"/>
        <v>1</v>
      </c>
      <c r="Z127" s="75" t="b">
        <f t="shared" si="21"/>
        <v>1</v>
      </c>
      <c r="AA127" s="75">
        <f t="shared" si="22"/>
        <v>0</v>
      </c>
      <c r="AB127" s="75"/>
      <c r="AC127" s="77">
        <f t="shared" si="16"/>
        <v>0</v>
      </c>
      <c r="AD127" s="78"/>
      <c r="AE127" s="79">
        <f t="shared" si="17"/>
        <v>0</v>
      </c>
      <c r="AF127" s="104">
        <f t="shared" si="18"/>
        <v>0</v>
      </c>
      <c r="AG127" s="45"/>
      <c r="AH127" s="110">
        <f t="shared" si="19"/>
        <v>0</v>
      </c>
      <c r="AI127" s="21"/>
      <c r="AJ127" s="11"/>
      <c r="AK127" s="17"/>
    </row>
    <row r="128" spans="1:37" x14ac:dyDescent="0.3">
      <c r="A128" s="97"/>
      <c r="B128" s="97"/>
      <c r="C128" s="121"/>
      <c r="D128" s="119"/>
      <c r="M128" s="70" t="b">
        <f t="shared" si="14"/>
        <v>1</v>
      </c>
      <c r="N128" s="71" t="b">
        <f t="shared" si="14"/>
        <v>1</v>
      </c>
      <c r="O128" s="71" t="b">
        <f t="shared" si="14"/>
        <v>1</v>
      </c>
      <c r="P128" s="71" t="b">
        <f t="shared" si="12"/>
        <v>1</v>
      </c>
      <c r="Q128" s="72">
        <f t="shared" si="20"/>
        <v>0</v>
      </c>
      <c r="R128" s="72"/>
      <c r="S128" s="101" t="b">
        <f t="shared" si="15"/>
        <v>1</v>
      </c>
      <c r="T128" s="75" t="b">
        <f t="shared" si="15"/>
        <v>1</v>
      </c>
      <c r="U128" s="75" t="b">
        <f t="shared" si="15"/>
        <v>1</v>
      </c>
      <c r="V128" s="75" t="b">
        <f t="shared" si="13"/>
        <v>1</v>
      </c>
      <c r="W128" s="75" t="b">
        <f t="shared" si="21"/>
        <v>1</v>
      </c>
      <c r="X128" s="75" t="b">
        <f t="shared" si="21"/>
        <v>1</v>
      </c>
      <c r="Y128" s="75" t="b">
        <f t="shared" si="21"/>
        <v>1</v>
      </c>
      <c r="Z128" s="75" t="b">
        <f t="shared" si="21"/>
        <v>1</v>
      </c>
      <c r="AA128" s="75">
        <f t="shared" si="22"/>
        <v>0</v>
      </c>
      <c r="AB128" s="75"/>
      <c r="AC128" s="77">
        <f t="shared" si="16"/>
        <v>0</v>
      </c>
      <c r="AD128" s="78"/>
      <c r="AE128" s="79">
        <f t="shared" si="17"/>
        <v>0</v>
      </c>
      <c r="AF128" s="104">
        <f t="shared" si="18"/>
        <v>0</v>
      </c>
      <c r="AG128" s="45"/>
      <c r="AH128" s="110">
        <f t="shared" si="19"/>
        <v>0</v>
      </c>
      <c r="AI128" s="21"/>
      <c r="AJ128" s="11"/>
      <c r="AK128" s="17"/>
    </row>
    <row r="129" spans="1:37" x14ac:dyDescent="0.3">
      <c r="A129" s="97"/>
      <c r="B129" s="97"/>
      <c r="C129" s="121"/>
      <c r="D129" s="119"/>
      <c r="M129" s="70" t="b">
        <f t="shared" si="14"/>
        <v>1</v>
      </c>
      <c r="N129" s="71" t="b">
        <f t="shared" si="14"/>
        <v>1</v>
      </c>
      <c r="O129" s="71" t="b">
        <f t="shared" si="14"/>
        <v>1</v>
      </c>
      <c r="P129" s="71" t="b">
        <f t="shared" si="12"/>
        <v>1</v>
      </c>
      <c r="Q129" s="72">
        <f t="shared" si="20"/>
        <v>0</v>
      </c>
      <c r="R129" s="72"/>
      <c r="S129" s="101" t="b">
        <f t="shared" si="15"/>
        <v>1</v>
      </c>
      <c r="T129" s="75" t="b">
        <f t="shared" si="15"/>
        <v>1</v>
      </c>
      <c r="U129" s="75" t="b">
        <f t="shared" si="15"/>
        <v>1</v>
      </c>
      <c r="V129" s="75" t="b">
        <f t="shared" si="13"/>
        <v>1</v>
      </c>
      <c r="W129" s="75" t="b">
        <f t="shared" si="21"/>
        <v>1</v>
      </c>
      <c r="X129" s="75" t="b">
        <f t="shared" si="21"/>
        <v>1</v>
      </c>
      <c r="Y129" s="75" t="b">
        <f t="shared" si="21"/>
        <v>1</v>
      </c>
      <c r="Z129" s="75" t="b">
        <f t="shared" si="21"/>
        <v>1</v>
      </c>
      <c r="AA129" s="75">
        <f t="shared" si="22"/>
        <v>0</v>
      </c>
      <c r="AB129" s="75"/>
      <c r="AC129" s="77">
        <f t="shared" si="16"/>
        <v>0</v>
      </c>
      <c r="AD129" s="78"/>
      <c r="AE129" s="79">
        <f t="shared" si="17"/>
        <v>0</v>
      </c>
      <c r="AF129" s="104">
        <f t="shared" si="18"/>
        <v>0</v>
      </c>
      <c r="AG129" s="45"/>
      <c r="AH129" s="110">
        <f t="shared" si="19"/>
        <v>0</v>
      </c>
      <c r="AI129" s="21"/>
      <c r="AJ129" s="11"/>
      <c r="AK129" s="17"/>
    </row>
    <row r="130" spans="1:37" x14ac:dyDescent="0.3">
      <c r="A130" s="97"/>
      <c r="B130" s="97"/>
      <c r="C130" s="121"/>
      <c r="D130" s="119"/>
      <c r="M130" s="70" t="b">
        <f t="shared" si="14"/>
        <v>1</v>
      </c>
      <c r="N130" s="71" t="b">
        <f t="shared" si="14"/>
        <v>1</v>
      </c>
      <c r="O130" s="71" t="b">
        <f t="shared" si="14"/>
        <v>1</v>
      </c>
      <c r="P130" s="71" t="b">
        <f t="shared" si="12"/>
        <v>1</v>
      </c>
      <c r="Q130" s="72">
        <f t="shared" si="20"/>
        <v>0</v>
      </c>
      <c r="R130" s="72"/>
      <c r="S130" s="101" t="b">
        <f t="shared" si="15"/>
        <v>1</v>
      </c>
      <c r="T130" s="75" t="b">
        <f t="shared" si="15"/>
        <v>1</v>
      </c>
      <c r="U130" s="75" t="b">
        <f t="shared" si="15"/>
        <v>1</v>
      </c>
      <c r="V130" s="75" t="b">
        <f t="shared" si="13"/>
        <v>1</v>
      </c>
      <c r="W130" s="75" t="b">
        <f t="shared" si="21"/>
        <v>1</v>
      </c>
      <c r="X130" s="75" t="b">
        <f t="shared" si="21"/>
        <v>1</v>
      </c>
      <c r="Y130" s="75" t="b">
        <f t="shared" si="21"/>
        <v>1</v>
      </c>
      <c r="Z130" s="75" t="b">
        <f t="shared" si="21"/>
        <v>1</v>
      </c>
      <c r="AA130" s="75">
        <f t="shared" si="22"/>
        <v>0</v>
      </c>
      <c r="AB130" s="75"/>
      <c r="AC130" s="77">
        <f t="shared" si="16"/>
        <v>0</v>
      </c>
      <c r="AD130" s="78"/>
      <c r="AE130" s="79">
        <f t="shared" si="17"/>
        <v>0</v>
      </c>
      <c r="AF130" s="104">
        <f t="shared" si="18"/>
        <v>0</v>
      </c>
      <c r="AG130" s="45"/>
      <c r="AH130" s="110">
        <f t="shared" si="19"/>
        <v>0</v>
      </c>
      <c r="AI130" s="21"/>
      <c r="AJ130" s="11"/>
      <c r="AK130" s="17"/>
    </row>
    <row r="131" spans="1:37" x14ac:dyDescent="0.3">
      <c r="A131" s="97"/>
      <c r="B131" s="97"/>
      <c r="C131" s="121"/>
      <c r="D131" s="119"/>
      <c r="M131" s="70" t="b">
        <f t="shared" si="14"/>
        <v>1</v>
      </c>
      <c r="N131" s="71" t="b">
        <f t="shared" si="14"/>
        <v>1</v>
      </c>
      <c r="O131" s="71" t="b">
        <f t="shared" si="14"/>
        <v>1</v>
      </c>
      <c r="P131" s="71" t="b">
        <f t="shared" si="12"/>
        <v>1</v>
      </c>
      <c r="Q131" s="72">
        <f t="shared" si="20"/>
        <v>0</v>
      </c>
      <c r="R131" s="72"/>
      <c r="S131" s="101" t="b">
        <f t="shared" si="15"/>
        <v>1</v>
      </c>
      <c r="T131" s="75" t="b">
        <f t="shared" si="15"/>
        <v>1</v>
      </c>
      <c r="U131" s="75" t="b">
        <f t="shared" si="15"/>
        <v>1</v>
      </c>
      <c r="V131" s="75" t="b">
        <f t="shared" si="13"/>
        <v>1</v>
      </c>
      <c r="W131" s="75" t="b">
        <f t="shared" si="21"/>
        <v>1</v>
      </c>
      <c r="X131" s="75" t="b">
        <f t="shared" si="21"/>
        <v>1</v>
      </c>
      <c r="Y131" s="75" t="b">
        <f t="shared" si="21"/>
        <v>1</v>
      </c>
      <c r="Z131" s="75" t="b">
        <f t="shared" si="21"/>
        <v>1</v>
      </c>
      <c r="AA131" s="75">
        <f t="shared" si="22"/>
        <v>0</v>
      </c>
      <c r="AB131" s="75"/>
      <c r="AC131" s="77">
        <f t="shared" si="16"/>
        <v>0</v>
      </c>
      <c r="AD131" s="78"/>
      <c r="AE131" s="79">
        <f t="shared" si="17"/>
        <v>0</v>
      </c>
      <c r="AF131" s="104">
        <f t="shared" si="18"/>
        <v>0</v>
      </c>
      <c r="AG131" s="45"/>
      <c r="AH131" s="110">
        <f t="shared" si="19"/>
        <v>0</v>
      </c>
      <c r="AI131" s="21"/>
      <c r="AJ131" s="11"/>
      <c r="AK131" s="17"/>
    </row>
    <row r="132" spans="1:37" x14ac:dyDescent="0.3">
      <c r="A132" s="97"/>
      <c r="B132" s="97"/>
      <c r="C132" s="121"/>
      <c r="D132" s="119"/>
      <c r="M132" s="70" t="b">
        <f t="shared" si="14"/>
        <v>1</v>
      </c>
      <c r="N132" s="71" t="b">
        <f t="shared" si="14"/>
        <v>1</v>
      </c>
      <c r="O132" s="71" t="b">
        <f t="shared" si="14"/>
        <v>1</v>
      </c>
      <c r="P132" s="71" t="b">
        <f t="shared" si="12"/>
        <v>1</v>
      </c>
      <c r="Q132" s="72">
        <f t="shared" si="20"/>
        <v>0</v>
      </c>
      <c r="R132" s="72"/>
      <c r="S132" s="101" t="b">
        <f t="shared" si="15"/>
        <v>1</v>
      </c>
      <c r="T132" s="75" t="b">
        <f t="shared" si="15"/>
        <v>1</v>
      </c>
      <c r="U132" s="75" t="b">
        <f t="shared" si="15"/>
        <v>1</v>
      </c>
      <c r="V132" s="75" t="b">
        <f t="shared" si="13"/>
        <v>1</v>
      </c>
      <c r="W132" s="75" t="b">
        <f t="shared" si="21"/>
        <v>1</v>
      </c>
      <c r="X132" s="75" t="b">
        <f t="shared" si="21"/>
        <v>1</v>
      </c>
      <c r="Y132" s="75" t="b">
        <f t="shared" si="21"/>
        <v>1</v>
      </c>
      <c r="Z132" s="75" t="b">
        <f t="shared" si="21"/>
        <v>1</v>
      </c>
      <c r="AA132" s="75">
        <f t="shared" si="22"/>
        <v>0</v>
      </c>
      <c r="AB132" s="75"/>
      <c r="AC132" s="77">
        <f t="shared" si="16"/>
        <v>0</v>
      </c>
      <c r="AD132" s="78"/>
      <c r="AE132" s="79">
        <f t="shared" si="17"/>
        <v>0</v>
      </c>
      <c r="AF132" s="104">
        <f t="shared" si="18"/>
        <v>0</v>
      </c>
      <c r="AG132" s="45"/>
      <c r="AH132" s="110">
        <f t="shared" si="19"/>
        <v>0</v>
      </c>
      <c r="AI132" s="21"/>
      <c r="AJ132" s="11"/>
      <c r="AK132" s="17"/>
    </row>
    <row r="133" spans="1:37" x14ac:dyDescent="0.3">
      <c r="A133" s="97"/>
      <c r="B133" s="97"/>
      <c r="C133" s="121"/>
      <c r="D133" s="119"/>
      <c r="M133" s="70" t="b">
        <f t="shared" si="14"/>
        <v>1</v>
      </c>
      <c r="N133" s="71" t="b">
        <f t="shared" si="14"/>
        <v>1</v>
      </c>
      <c r="O133" s="71" t="b">
        <f t="shared" si="14"/>
        <v>1</v>
      </c>
      <c r="P133" s="71" t="b">
        <f t="shared" si="12"/>
        <v>1</v>
      </c>
      <c r="Q133" s="72">
        <f t="shared" si="20"/>
        <v>0</v>
      </c>
      <c r="R133" s="72"/>
      <c r="S133" s="101" t="b">
        <f t="shared" si="15"/>
        <v>1</v>
      </c>
      <c r="T133" s="75" t="b">
        <f t="shared" si="15"/>
        <v>1</v>
      </c>
      <c r="U133" s="75" t="b">
        <f t="shared" si="15"/>
        <v>1</v>
      </c>
      <c r="V133" s="75" t="b">
        <f t="shared" si="13"/>
        <v>1</v>
      </c>
      <c r="W133" s="75" t="b">
        <f t="shared" si="21"/>
        <v>1</v>
      </c>
      <c r="X133" s="75" t="b">
        <f t="shared" si="21"/>
        <v>1</v>
      </c>
      <c r="Y133" s="75" t="b">
        <f t="shared" si="21"/>
        <v>1</v>
      </c>
      <c r="Z133" s="75" t="b">
        <f t="shared" si="21"/>
        <v>1</v>
      </c>
      <c r="AA133" s="75">
        <f t="shared" si="22"/>
        <v>0</v>
      </c>
      <c r="AB133" s="75"/>
      <c r="AC133" s="77">
        <f t="shared" si="16"/>
        <v>0</v>
      </c>
      <c r="AD133" s="78"/>
      <c r="AE133" s="79">
        <f t="shared" si="17"/>
        <v>0</v>
      </c>
      <c r="AF133" s="104">
        <f t="shared" si="18"/>
        <v>0</v>
      </c>
      <c r="AG133" s="45"/>
      <c r="AH133" s="110">
        <f t="shared" si="19"/>
        <v>0</v>
      </c>
      <c r="AI133" s="21"/>
      <c r="AJ133" s="11"/>
      <c r="AK133" s="17"/>
    </row>
    <row r="134" spans="1:37" x14ac:dyDescent="0.3">
      <c r="A134" s="97"/>
      <c r="B134" s="97"/>
      <c r="C134" s="121"/>
      <c r="D134" s="119"/>
      <c r="M134" s="70" t="b">
        <f t="shared" si="14"/>
        <v>1</v>
      </c>
      <c r="N134" s="71" t="b">
        <f t="shared" si="14"/>
        <v>1</v>
      </c>
      <c r="O134" s="71" t="b">
        <f t="shared" si="14"/>
        <v>1</v>
      </c>
      <c r="P134" s="71" t="b">
        <f t="shared" si="12"/>
        <v>1</v>
      </c>
      <c r="Q134" s="72">
        <f t="shared" si="20"/>
        <v>0</v>
      </c>
      <c r="R134" s="72"/>
      <c r="S134" s="101" t="b">
        <f t="shared" si="15"/>
        <v>1</v>
      </c>
      <c r="T134" s="75" t="b">
        <f t="shared" si="15"/>
        <v>1</v>
      </c>
      <c r="U134" s="75" t="b">
        <f t="shared" si="15"/>
        <v>1</v>
      </c>
      <c r="V134" s="75" t="b">
        <f t="shared" si="13"/>
        <v>1</v>
      </c>
      <c r="W134" s="75" t="b">
        <f t="shared" si="21"/>
        <v>1</v>
      </c>
      <c r="X134" s="75" t="b">
        <f t="shared" si="21"/>
        <v>1</v>
      </c>
      <c r="Y134" s="75" t="b">
        <f t="shared" si="21"/>
        <v>1</v>
      </c>
      <c r="Z134" s="75" t="b">
        <f t="shared" si="21"/>
        <v>1</v>
      </c>
      <c r="AA134" s="75">
        <f t="shared" si="22"/>
        <v>0</v>
      </c>
      <c r="AB134" s="75"/>
      <c r="AC134" s="77">
        <f t="shared" si="16"/>
        <v>0</v>
      </c>
      <c r="AD134" s="78"/>
      <c r="AE134" s="79">
        <f t="shared" si="17"/>
        <v>0</v>
      </c>
      <c r="AF134" s="104">
        <f t="shared" si="18"/>
        <v>0</v>
      </c>
      <c r="AG134" s="45"/>
      <c r="AH134" s="110">
        <f t="shared" si="19"/>
        <v>0</v>
      </c>
      <c r="AI134" s="21"/>
      <c r="AJ134" s="11"/>
      <c r="AK134" s="17"/>
    </row>
    <row r="135" spans="1:37" x14ac:dyDescent="0.3">
      <c r="A135" s="97"/>
      <c r="B135" s="97"/>
      <c r="C135" s="121"/>
      <c r="D135" s="119"/>
      <c r="M135" s="70" t="b">
        <f t="shared" si="14"/>
        <v>1</v>
      </c>
      <c r="N135" s="71" t="b">
        <f t="shared" si="14"/>
        <v>1</v>
      </c>
      <c r="O135" s="71" t="b">
        <f t="shared" si="14"/>
        <v>1</v>
      </c>
      <c r="P135" s="71" t="b">
        <f t="shared" si="12"/>
        <v>1</v>
      </c>
      <c r="Q135" s="72">
        <f t="shared" si="20"/>
        <v>0</v>
      </c>
      <c r="R135" s="72"/>
      <c r="S135" s="101" t="b">
        <f t="shared" si="15"/>
        <v>1</v>
      </c>
      <c r="T135" s="75" t="b">
        <f t="shared" si="15"/>
        <v>1</v>
      </c>
      <c r="U135" s="75" t="b">
        <f t="shared" si="15"/>
        <v>1</v>
      </c>
      <c r="V135" s="75" t="b">
        <f t="shared" si="13"/>
        <v>1</v>
      </c>
      <c r="W135" s="75" t="b">
        <f t="shared" si="21"/>
        <v>1</v>
      </c>
      <c r="X135" s="75" t="b">
        <f t="shared" si="21"/>
        <v>1</v>
      </c>
      <c r="Y135" s="75" t="b">
        <f t="shared" si="21"/>
        <v>1</v>
      </c>
      <c r="Z135" s="75" t="b">
        <f t="shared" si="21"/>
        <v>1</v>
      </c>
      <c r="AA135" s="75">
        <f t="shared" si="22"/>
        <v>0</v>
      </c>
      <c r="AB135" s="75"/>
      <c r="AC135" s="77">
        <f t="shared" si="16"/>
        <v>0</v>
      </c>
      <c r="AD135" s="78"/>
      <c r="AE135" s="79">
        <f t="shared" si="17"/>
        <v>0</v>
      </c>
      <c r="AF135" s="104">
        <f t="shared" si="18"/>
        <v>0</v>
      </c>
      <c r="AG135" s="45"/>
      <c r="AH135" s="110">
        <f t="shared" si="19"/>
        <v>0</v>
      </c>
      <c r="AI135" s="21"/>
      <c r="AJ135" s="11"/>
      <c r="AK135" s="17"/>
    </row>
    <row r="136" spans="1:37" x14ac:dyDescent="0.3">
      <c r="A136" s="97"/>
      <c r="B136" s="97"/>
      <c r="C136" s="121"/>
      <c r="D136" s="119"/>
      <c r="M136" s="70" t="b">
        <f t="shared" si="14"/>
        <v>1</v>
      </c>
      <c r="N136" s="71" t="b">
        <f t="shared" si="14"/>
        <v>1</v>
      </c>
      <c r="O136" s="71" t="b">
        <f t="shared" si="14"/>
        <v>1</v>
      </c>
      <c r="P136" s="71" t="b">
        <f t="shared" si="12"/>
        <v>1</v>
      </c>
      <c r="Q136" s="72">
        <f t="shared" si="20"/>
        <v>0</v>
      </c>
      <c r="R136" s="72"/>
      <c r="S136" s="101" t="b">
        <f t="shared" si="15"/>
        <v>1</v>
      </c>
      <c r="T136" s="75" t="b">
        <f t="shared" si="15"/>
        <v>1</v>
      </c>
      <c r="U136" s="75" t="b">
        <f t="shared" si="15"/>
        <v>1</v>
      </c>
      <c r="V136" s="75" t="b">
        <f t="shared" si="13"/>
        <v>1</v>
      </c>
      <c r="W136" s="75" t="b">
        <f t="shared" si="21"/>
        <v>1</v>
      </c>
      <c r="X136" s="75" t="b">
        <f t="shared" si="21"/>
        <v>1</v>
      </c>
      <c r="Y136" s="75" t="b">
        <f t="shared" si="21"/>
        <v>1</v>
      </c>
      <c r="Z136" s="75" t="b">
        <f t="shared" si="21"/>
        <v>1</v>
      </c>
      <c r="AA136" s="75">
        <f t="shared" si="22"/>
        <v>0</v>
      </c>
      <c r="AB136" s="75"/>
      <c r="AC136" s="77">
        <f t="shared" si="16"/>
        <v>0</v>
      </c>
      <c r="AD136" s="78"/>
      <c r="AE136" s="79">
        <f t="shared" si="17"/>
        <v>0</v>
      </c>
      <c r="AF136" s="104">
        <f t="shared" si="18"/>
        <v>0</v>
      </c>
      <c r="AG136" s="45"/>
      <c r="AH136" s="110">
        <f t="shared" si="19"/>
        <v>0</v>
      </c>
      <c r="AI136" s="21"/>
      <c r="AJ136" s="11"/>
      <c r="AK136" s="17"/>
    </row>
    <row r="137" spans="1:37" x14ac:dyDescent="0.3">
      <c r="A137" s="97"/>
      <c r="B137" s="97"/>
      <c r="C137" s="121"/>
      <c r="D137" s="119"/>
      <c r="M137" s="70" t="b">
        <f t="shared" si="14"/>
        <v>1</v>
      </c>
      <c r="N137" s="71" t="b">
        <f t="shared" si="14"/>
        <v>1</v>
      </c>
      <c r="O137" s="71" t="b">
        <f t="shared" si="14"/>
        <v>1</v>
      </c>
      <c r="P137" s="71" t="b">
        <f t="shared" si="12"/>
        <v>1</v>
      </c>
      <c r="Q137" s="72">
        <f t="shared" si="20"/>
        <v>0</v>
      </c>
      <c r="R137" s="72"/>
      <c r="S137" s="101" t="b">
        <f t="shared" si="15"/>
        <v>1</v>
      </c>
      <c r="T137" s="75" t="b">
        <f t="shared" si="15"/>
        <v>1</v>
      </c>
      <c r="U137" s="75" t="b">
        <f t="shared" si="15"/>
        <v>1</v>
      </c>
      <c r="V137" s="75" t="b">
        <f t="shared" si="13"/>
        <v>1</v>
      </c>
      <c r="W137" s="75" t="b">
        <f t="shared" si="21"/>
        <v>1</v>
      </c>
      <c r="X137" s="75" t="b">
        <f t="shared" si="21"/>
        <v>1</v>
      </c>
      <c r="Y137" s="75" t="b">
        <f t="shared" si="21"/>
        <v>1</v>
      </c>
      <c r="Z137" s="75" t="b">
        <f t="shared" si="21"/>
        <v>1</v>
      </c>
      <c r="AA137" s="75">
        <f t="shared" si="22"/>
        <v>0</v>
      </c>
      <c r="AB137" s="75"/>
      <c r="AC137" s="77">
        <f t="shared" si="16"/>
        <v>0</v>
      </c>
      <c r="AD137" s="78"/>
      <c r="AE137" s="79">
        <f t="shared" si="17"/>
        <v>0</v>
      </c>
      <c r="AF137" s="104">
        <f t="shared" si="18"/>
        <v>0</v>
      </c>
      <c r="AG137" s="45"/>
      <c r="AH137" s="110">
        <f t="shared" si="19"/>
        <v>0</v>
      </c>
      <c r="AI137" s="21"/>
      <c r="AJ137" s="11"/>
      <c r="AK137" s="17"/>
    </row>
    <row r="138" spans="1:37" x14ac:dyDescent="0.3">
      <c r="A138" s="97"/>
      <c r="B138" s="97"/>
      <c r="C138" s="121"/>
      <c r="D138" s="119"/>
      <c r="M138" s="70" t="b">
        <f t="shared" si="14"/>
        <v>1</v>
      </c>
      <c r="N138" s="71" t="b">
        <f t="shared" si="14"/>
        <v>1</v>
      </c>
      <c r="O138" s="71" t="b">
        <f t="shared" si="14"/>
        <v>1</v>
      </c>
      <c r="P138" s="71" t="b">
        <f t="shared" si="12"/>
        <v>1</v>
      </c>
      <c r="Q138" s="72">
        <f t="shared" si="20"/>
        <v>0</v>
      </c>
      <c r="R138" s="72"/>
      <c r="S138" s="101" t="b">
        <f t="shared" si="15"/>
        <v>1</v>
      </c>
      <c r="T138" s="75" t="b">
        <f t="shared" si="15"/>
        <v>1</v>
      </c>
      <c r="U138" s="75" t="b">
        <f t="shared" si="15"/>
        <v>1</v>
      </c>
      <c r="V138" s="75" t="b">
        <f t="shared" si="13"/>
        <v>1</v>
      </c>
      <c r="W138" s="75" t="b">
        <f t="shared" si="21"/>
        <v>1</v>
      </c>
      <c r="X138" s="75" t="b">
        <f t="shared" si="21"/>
        <v>1</v>
      </c>
      <c r="Y138" s="75" t="b">
        <f t="shared" si="21"/>
        <v>1</v>
      </c>
      <c r="Z138" s="75" t="b">
        <f t="shared" si="21"/>
        <v>1</v>
      </c>
      <c r="AA138" s="75">
        <f t="shared" si="22"/>
        <v>0</v>
      </c>
      <c r="AB138" s="75"/>
      <c r="AC138" s="77">
        <f t="shared" si="16"/>
        <v>0</v>
      </c>
      <c r="AD138" s="78"/>
      <c r="AE138" s="79">
        <f t="shared" si="17"/>
        <v>0</v>
      </c>
      <c r="AF138" s="104">
        <f t="shared" si="18"/>
        <v>0</v>
      </c>
      <c r="AG138" s="45"/>
      <c r="AH138" s="110">
        <f t="shared" si="19"/>
        <v>0</v>
      </c>
      <c r="AI138" s="21"/>
      <c r="AJ138" s="11"/>
      <c r="AK138" s="17"/>
    </row>
    <row r="139" spans="1:37" x14ac:dyDescent="0.3">
      <c r="A139" s="97"/>
      <c r="B139" s="97"/>
      <c r="C139" s="121"/>
      <c r="D139" s="119"/>
      <c r="M139" s="70" t="b">
        <f t="shared" si="14"/>
        <v>1</v>
      </c>
      <c r="N139" s="71" t="b">
        <f t="shared" si="14"/>
        <v>1</v>
      </c>
      <c r="O139" s="71" t="b">
        <f t="shared" si="14"/>
        <v>1</v>
      </c>
      <c r="P139" s="71" t="b">
        <f t="shared" si="14"/>
        <v>1</v>
      </c>
      <c r="Q139" s="72">
        <f t="shared" si="20"/>
        <v>0</v>
      </c>
      <c r="R139" s="72"/>
      <c r="S139" s="101" t="b">
        <f t="shared" si="15"/>
        <v>1</v>
      </c>
      <c r="T139" s="75" t="b">
        <f t="shared" si="15"/>
        <v>1</v>
      </c>
      <c r="U139" s="75" t="b">
        <f t="shared" si="15"/>
        <v>1</v>
      </c>
      <c r="V139" s="75" t="b">
        <f t="shared" si="15"/>
        <v>1</v>
      </c>
      <c r="W139" s="75" t="b">
        <f t="shared" si="21"/>
        <v>1</v>
      </c>
      <c r="X139" s="75" t="b">
        <f t="shared" si="21"/>
        <v>1</v>
      </c>
      <c r="Y139" s="75" t="b">
        <f t="shared" si="21"/>
        <v>1</v>
      </c>
      <c r="Z139" s="75" t="b">
        <f t="shared" si="21"/>
        <v>1</v>
      </c>
      <c r="AA139" s="75">
        <f t="shared" si="22"/>
        <v>0</v>
      </c>
      <c r="AB139" s="75"/>
      <c r="AC139" s="77">
        <f t="shared" si="16"/>
        <v>0</v>
      </c>
      <c r="AD139" s="78"/>
      <c r="AE139" s="79">
        <f t="shared" si="17"/>
        <v>0</v>
      </c>
      <c r="AF139" s="104">
        <f t="shared" si="18"/>
        <v>0</v>
      </c>
      <c r="AG139" s="45"/>
      <c r="AH139" s="110">
        <f t="shared" si="19"/>
        <v>0</v>
      </c>
      <c r="AI139" s="21"/>
      <c r="AJ139" s="11"/>
      <c r="AK139" s="17"/>
    </row>
    <row r="140" spans="1:37" x14ac:dyDescent="0.3">
      <c r="A140" s="97"/>
      <c r="B140" s="97"/>
      <c r="C140" s="121"/>
      <c r="D140" s="119"/>
      <c r="M140" s="70" t="b">
        <f t="shared" ref="M140:P203" si="23">ISBLANK(A140)</f>
        <v>1</v>
      </c>
      <c r="N140" s="71" t="b">
        <f t="shared" si="23"/>
        <v>1</v>
      </c>
      <c r="O140" s="71" t="b">
        <f t="shared" si="23"/>
        <v>1</v>
      </c>
      <c r="P140" s="71" t="b">
        <f t="shared" si="23"/>
        <v>1</v>
      </c>
      <c r="Q140" s="72">
        <f t="shared" si="20"/>
        <v>0</v>
      </c>
      <c r="R140" s="72"/>
      <c r="S140" s="101" t="b">
        <f t="shared" ref="S140:V203" si="24">IF(ISBLANK(A140),TRUE(),ISNUMBER(A140))</f>
        <v>1</v>
      </c>
      <c r="T140" s="75" t="b">
        <f t="shared" si="24"/>
        <v>1</v>
      </c>
      <c r="U140" s="75" t="b">
        <f t="shared" si="24"/>
        <v>1</v>
      </c>
      <c r="V140" s="75" t="b">
        <f t="shared" si="24"/>
        <v>1</v>
      </c>
      <c r="W140" s="75" t="b">
        <f t="shared" si="21"/>
        <v>1</v>
      </c>
      <c r="X140" s="75" t="b">
        <f t="shared" si="21"/>
        <v>1</v>
      </c>
      <c r="Y140" s="75" t="b">
        <f t="shared" si="21"/>
        <v>1</v>
      </c>
      <c r="Z140" s="75" t="b">
        <f t="shared" ref="Z140:Z203" si="25">IF(ISBLANK(I140),TRUE(),ISNUMBER(I140))</f>
        <v>1</v>
      </c>
      <c r="AA140" s="75">
        <f t="shared" si="22"/>
        <v>0</v>
      </c>
      <c r="AB140" s="75"/>
      <c r="AC140" s="77">
        <f t="shared" ref="AC140:AC203" si="26">IF(OR(A140="",B140=""),0,IF(A140&gt;B140,1,0))</f>
        <v>0</v>
      </c>
      <c r="AD140" s="78"/>
      <c r="AE140" s="79">
        <f t="shared" ref="AE140:AE203" si="27">IF(OR(A140="",B140=""),0,IF(SUMPRODUCT(($A$12:$A$1000&lt;B140)*($B$12:$B$1000&gt;A140))&gt;1,1,0))</f>
        <v>0</v>
      </c>
      <c r="AF140" s="104">
        <f t="shared" ref="AF140:AF203" si="28">B140-A140</f>
        <v>0</v>
      </c>
      <c r="AG140" s="45"/>
      <c r="AH140" s="110">
        <f t="shared" ref="AH140:AH203" si="29">IF(AND(OR(AF140&lt;20,AF140&gt;40),AND(A140&lt;&gt;"",B140&lt;&gt;"")),1,0)</f>
        <v>0</v>
      </c>
      <c r="AI140" s="21"/>
      <c r="AJ140" s="11"/>
      <c r="AK140" s="17"/>
    </row>
    <row r="141" spans="1:37" x14ac:dyDescent="0.3">
      <c r="A141" s="97"/>
      <c r="B141" s="97"/>
      <c r="C141" s="121"/>
      <c r="D141" s="119"/>
      <c r="M141" s="70" t="b">
        <f t="shared" si="23"/>
        <v>1</v>
      </c>
      <c r="N141" s="71" t="b">
        <f t="shared" si="23"/>
        <v>1</v>
      </c>
      <c r="O141" s="71" t="b">
        <f t="shared" si="23"/>
        <v>1</v>
      </c>
      <c r="P141" s="71" t="b">
        <f t="shared" si="23"/>
        <v>1</v>
      </c>
      <c r="Q141" s="72">
        <f t="shared" ref="Q141:Q204" si="30">IF(OR(AND(M141:P141),AND(NOT(M141),NOT(N141),NOT(O141),NOT(P141))),0,1)</f>
        <v>0</v>
      </c>
      <c r="R141" s="72"/>
      <c r="S141" s="101" t="b">
        <f t="shared" si="24"/>
        <v>1</v>
      </c>
      <c r="T141" s="75" t="b">
        <f t="shared" si="24"/>
        <v>1</v>
      </c>
      <c r="U141" s="75" t="b">
        <f t="shared" si="24"/>
        <v>1</v>
      </c>
      <c r="V141" s="75" t="b">
        <f t="shared" si="24"/>
        <v>1</v>
      </c>
      <c r="W141" s="75" t="b">
        <f t="shared" ref="W141:Z204" si="31">IF(ISBLANK(F141),TRUE(),ISNUMBER(F141))</f>
        <v>1</v>
      </c>
      <c r="X141" s="75" t="b">
        <f t="shared" si="31"/>
        <v>1</v>
      </c>
      <c r="Y141" s="75" t="b">
        <f t="shared" si="31"/>
        <v>1</v>
      </c>
      <c r="Z141" s="75" t="b">
        <f t="shared" si="25"/>
        <v>1</v>
      </c>
      <c r="AA141" s="75">
        <f t="shared" ref="AA141:AA204" si="32">IF(AND(S141:Z141),0,1)</f>
        <v>0</v>
      </c>
      <c r="AB141" s="75"/>
      <c r="AC141" s="77">
        <f t="shared" si="26"/>
        <v>0</v>
      </c>
      <c r="AD141" s="78"/>
      <c r="AE141" s="79">
        <f t="shared" si="27"/>
        <v>0</v>
      </c>
      <c r="AF141" s="104">
        <f t="shared" si="28"/>
        <v>0</v>
      </c>
      <c r="AG141" s="45"/>
      <c r="AH141" s="110">
        <f t="shared" si="29"/>
        <v>0</v>
      </c>
      <c r="AI141" s="21"/>
      <c r="AJ141" s="11"/>
      <c r="AK141" s="17"/>
    </row>
    <row r="142" spans="1:37" x14ac:dyDescent="0.3">
      <c r="A142" s="97"/>
      <c r="B142" s="97"/>
      <c r="C142" s="121"/>
      <c r="D142" s="119"/>
      <c r="M142" s="70" t="b">
        <f t="shared" si="23"/>
        <v>1</v>
      </c>
      <c r="N142" s="71" t="b">
        <f t="shared" si="23"/>
        <v>1</v>
      </c>
      <c r="O142" s="71" t="b">
        <f t="shared" si="23"/>
        <v>1</v>
      </c>
      <c r="P142" s="71" t="b">
        <f t="shared" si="23"/>
        <v>1</v>
      </c>
      <c r="Q142" s="72">
        <f t="shared" si="30"/>
        <v>0</v>
      </c>
      <c r="R142" s="72"/>
      <c r="S142" s="101" t="b">
        <f t="shared" si="24"/>
        <v>1</v>
      </c>
      <c r="T142" s="75" t="b">
        <f t="shared" si="24"/>
        <v>1</v>
      </c>
      <c r="U142" s="75" t="b">
        <f t="shared" si="24"/>
        <v>1</v>
      </c>
      <c r="V142" s="75" t="b">
        <f t="shared" si="24"/>
        <v>1</v>
      </c>
      <c r="W142" s="75" t="b">
        <f t="shared" si="31"/>
        <v>1</v>
      </c>
      <c r="X142" s="75" t="b">
        <f t="shared" si="31"/>
        <v>1</v>
      </c>
      <c r="Y142" s="75" t="b">
        <f t="shared" si="31"/>
        <v>1</v>
      </c>
      <c r="Z142" s="75" t="b">
        <f t="shared" si="25"/>
        <v>1</v>
      </c>
      <c r="AA142" s="75">
        <f t="shared" si="32"/>
        <v>0</v>
      </c>
      <c r="AB142" s="75"/>
      <c r="AC142" s="77">
        <f t="shared" si="26"/>
        <v>0</v>
      </c>
      <c r="AD142" s="78"/>
      <c r="AE142" s="79">
        <f t="shared" si="27"/>
        <v>0</v>
      </c>
      <c r="AF142" s="104">
        <f t="shared" si="28"/>
        <v>0</v>
      </c>
      <c r="AG142" s="45"/>
      <c r="AH142" s="110">
        <f t="shared" si="29"/>
        <v>0</v>
      </c>
      <c r="AI142" s="21"/>
      <c r="AJ142" s="11"/>
      <c r="AK142" s="17"/>
    </row>
    <row r="143" spans="1:37" x14ac:dyDescent="0.3">
      <c r="A143" s="97"/>
      <c r="B143" s="97"/>
      <c r="C143" s="121"/>
      <c r="D143" s="119"/>
      <c r="M143" s="70" t="b">
        <f t="shared" si="23"/>
        <v>1</v>
      </c>
      <c r="N143" s="71" t="b">
        <f t="shared" si="23"/>
        <v>1</v>
      </c>
      <c r="O143" s="71" t="b">
        <f t="shared" si="23"/>
        <v>1</v>
      </c>
      <c r="P143" s="71" t="b">
        <f t="shared" si="23"/>
        <v>1</v>
      </c>
      <c r="Q143" s="72">
        <f t="shared" si="30"/>
        <v>0</v>
      </c>
      <c r="R143" s="72"/>
      <c r="S143" s="101" t="b">
        <f t="shared" si="24"/>
        <v>1</v>
      </c>
      <c r="T143" s="75" t="b">
        <f t="shared" si="24"/>
        <v>1</v>
      </c>
      <c r="U143" s="75" t="b">
        <f t="shared" si="24"/>
        <v>1</v>
      </c>
      <c r="V143" s="75" t="b">
        <f t="shared" si="24"/>
        <v>1</v>
      </c>
      <c r="W143" s="75" t="b">
        <f t="shared" si="31"/>
        <v>1</v>
      </c>
      <c r="X143" s="75" t="b">
        <f t="shared" si="31"/>
        <v>1</v>
      </c>
      <c r="Y143" s="75" t="b">
        <f t="shared" si="31"/>
        <v>1</v>
      </c>
      <c r="Z143" s="75" t="b">
        <f t="shared" si="25"/>
        <v>1</v>
      </c>
      <c r="AA143" s="75">
        <f t="shared" si="32"/>
        <v>0</v>
      </c>
      <c r="AB143" s="75"/>
      <c r="AC143" s="77">
        <f t="shared" si="26"/>
        <v>0</v>
      </c>
      <c r="AD143" s="78"/>
      <c r="AE143" s="79">
        <f t="shared" si="27"/>
        <v>0</v>
      </c>
      <c r="AF143" s="104">
        <f t="shared" si="28"/>
        <v>0</v>
      </c>
      <c r="AG143" s="45"/>
      <c r="AH143" s="110">
        <f t="shared" si="29"/>
        <v>0</v>
      </c>
      <c r="AI143" s="21"/>
      <c r="AJ143" s="11"/>
      <c r="AK143" s="17"/>
    </row>
    <row r="144" spans="1:37" x14ac:dyDescent="0.3">
      <c r="A144" s="97"/>
      <c r="B144" s="97"/>
      <c r="C144" s="121"/>
      <c r="D144" s="119"/>
      <c r="M144" s="70" t="b">
        <f t="shared" si="23"/>
        <v>1</v>
      </c>
      <c r="N144" s="71" t="b">
        <f t="shared" si="23"/>
        <v>1</v>
      </c>
      <c r="O144" s="71" t="b">
        <f t="shared" si="23"/>
        <v>1</v>
      </c>
      <c r="P144" s="71" t="b">
        <f t="shared" si="23"/>
        <v>1</v>
      </c>
      <c r="Q144" s="72">
        <f t="shared" si="30"/>
        <v>0</v>
      </c>
      <c r="R144" s="72"/>
      <c r="S144" s="101" t="b">
        <f t="shared" si="24"/>
        <v>1</v>
      </c>
      <c r="T144" s="75" t="b">
        <f t="shared" si="24"/>
        <v>1</v>
      </c>
      <c r="U144" s="75" t="b">
        <f t="shared" si="24"/>
        <v>1</v>
      </c>
      <c r="V144" s="75" t="b">
        <f t="shared" si="24"/>
        <v>1</v>
      </c>
      <c r="W144" s="75" t="b">
        <f t="shared" si="31"/>
        <v>1</v>
      </c>
      <c r="X144" s="75" t="b">
        <f t="shared" si="31"/>
        <v>1</v>
      </c>
      <c r="Y144" s="75" t="b">
        <f t="shared" si="31"/>
        <v>1</v>
      </c>
      <c r="Z144" s="75" t="b">
        <f t="shared" si="25"/>
        <v>1</v>
      </c>
      <c r="AA144" s="75">
        <f t="shared" si="32"/>
        <v>0</v>
      </c>
      <c r="AB144" s="75"/>
      <c r="AC144" s="77">
        <f t="shared" si="26"/>
        <v>0</v>
      </c>
      <c r="AD144" s="78"/>
      <c r="AE144" s="79">
        <f t="shared" si="27"/>
        <v>0</v>
      </c>
      <c r="AF144" s="104">
        <f t="shared" si="28"/>
        <v>0</v>
      </c>
      <c r="AG144" s="45"/>
      <c r="AH144" s="110">
        <f t="shared" si="29"/>
        <v>0</v>
      </c>
      <c r="AI144" s="21"/>
      <c r="AJ144" s="11"/>
      <c r="AK144" s="17"/>
    </row>
    <row r="145" spans="1:37" x14ac:dyDescent="0.3">
      <c r="A145" s="97"/>
      <c r="B145" s="97"/>
      <c r="C145" s="121"/>
      <c r="D145" s="119"/>
      <c r="M145" s="70" t="b">
        <f t="shared" si="23"/>
        <v>1</v>
      </c>
      <c r="N145" s="71" t="b">
        <f t="shared" si="23"/>
        <v>1</v>
      </c>
      <c r="O145" s="71" t="b">
        <f t="shared" si="23"/>
        <v>1</v>
      </c>
      <c r="P145" s="71" t="b">
        <f t="shared" si="23"/>
        <v>1</v>
      </c>
      <c r="Q145" s="72">
        <f t="shared" si="30"/>
        <v>0</v>
      </c>
      <c r="R145" s="72"/>
      <c r="S145" s="101" t="b">
        <f t="shared" si="24"/>
        <v>1</v>
      </c>
      <c r="T145" s="75" t="b">
        <f t="shared" si="24"/>
        <v>1</v>
      </c>
      <c r="U145" s="75" t="b">
        <f t="shared" si="24"/>
        <v>1</v>
      </c>
      <c r="V145" s="75" t="b">
        <f t="shared" si="24"/>
        <v>1</v>
      </c>
      <c r="W145" s="75" t="b">
        <f t="shared" si="31"/>
        <v>1</v>
      </c>
      <c r="X145" s="75" t="b">
        <f t="shared" si="31"/>
        <v>1</v>
      </c>
      <c r="Y145" s="75" t="b">
        <f t="shared" si="31"/>
        <v>1</v>
      </c>
      <c r="Z145" s="75" t="b">
        <f t="shared" si="25"/>
        <v>1</v>
      </c>
      <c r="AA145" s="75">
        <f t="shared" si="32"/>
        <v>0</v>
      </c>
      <c r="AB145" s="75"/>
      <c r="AC145" s="77">
        <f t="shared" si="26"/>
        <v>0</v>
      </c>
      <c r="AD145" s="78"/>
      <c r="AE145" s="79">
        <f t="shared" si="27"/>
        <v>0</v>
      </c>
      <c r="AF145" s="104">
        <f t="shared" si="28"/>
        <v>0</v>
      </c>
      <c r="AG145" s="45"/>
      <c r="AH145" s="110">
        <f t="shared" si="29"/>
        <v>0</v>
      </c>
      <c r="AI145" s="21"/>
      <c r="AJ145" s="11"/>
      <c r="AK145" s="17"/>
    </row>
    <row r="146" spans="1:37" x14ac:dyDescent="0.3">
      <c r="A146" s="97"/>
      <c r="B146" s="97"/>
      <c r="C146" s="121"/>
      <c r="D146" s="119"/>
      <c r="M146" s="70" t="b">
        <f t="shared" si="23"/>
        <v>1</v>
      </c>
      <c r="N146" s="71" t="b">
        <f t="shared" si="23"/>
        <v>1</v>
      </c>
      <c r="O146" s="71" t="b">
        <f t="shared" si="23"/>
        <v>1</v>
      </c>
      <c r="P146" s="71" t="b">
        <f t="shared" si="23"/>
        <v>1</v>
      </c>
      <c r="Q146" s="72">
        <f t="shared" si="30"/>
        <v>0</v>
      </c>
      <c r="R146" s="72"/>
      <c r="S146" s="101" t="b">
        <f t="shared" si="24"/>
        <v>1</v>
      </c>
      <c r="T146" s="75" t="b">
        <f t="shared" si="24"/>
        <v>1</v>
      </c>
      <c r="U146" s="75" t="b">
        <f t="shared" si="24"/>
        <v>1</v>
      </c>
      <c r="V146" s="75" t="b">
        <f t="shared" si="24"/>
        <v>1</v>
      </c>
      <c r="W146" s="75" t="b">
        <f t="shared" si="31"/>
        <v>1</v>
      </c>
      <c r="X146" s="75" t="b">
        <f t="shared" si="31"/>
        <v>1</v>
      </c>
      <c r="Y146" s="75" t="b">
        <f t="shared" si="31"/>
        <v>1</v>
      </c>
      <c r="Z146" s="75" t="b">
        <f t="shared" si="25"/>
        <v>1</v>
      </c>
      <c r="AA146" s="75">
        <f t="shared" si="32"/>
        <v>0</v>
      </c>
      <c r="AB146" s="75"/>
      <c r="AC146" s="77">
        <f t="shared" si="26"/>
        <v>0</v>
      </c>
      <c r="AD146" s="78"/>
      <c r="AE146" s="79">
        <f t="shared" si="27"/>
        <v>0</v>
      </c>
      <c r="AF146" s="104">
        <f t="shared" si="28"/>
        <v>0</v>
      </c>
      <c r="AG146" s="45"/>
      <c r="AH146" s="110">
        <f t="shared" si="29"/>
        <v>0</v>
      </c>
      <c r="AI146" s="21"/>
      <c r="AJ146" s="11"/>
      <c r="AK146" s="17"/>
    </row>
    <row r="147" spans="1:37" x14ac:dyDescent="0.3">
      <c r="A147" s="97"/>
      <c r="B147" s="97"/>
      <c r="C147" s="121"/>
      <c r="D147" s="119"/>
      <c r="M147" s="70" t="b">
        <f t="shared" si="23"/>
        <v>1</v>
      </c>
      <c r="N147" s="71" t="b">
        <f t="shared" si="23"/>
        <v>1</v>
      </c>
      <c r="O147" s="71" t="b">
        <f t="shared" si="23"/>
        <v>1</v>
      </c>
      <c r="P147" s="71" t="b">
        <f t="shared" si="23"/>
        <v>1</v>
      </c>
      <c r="Q147" s="72">
        <f t="shared" si="30"/>
        <v>0</v>
      </c>
      <c r="R147" s="72"/>
      <c r="S147" s="101" t="b">
        <f t="shared" si="24"/>
        <v>1</v>
      </c>
      <c r="T147" s="75" t="b">
        <f t="shared" si="24"/>
        <v>1</v>
      </c>
      <c r="U147" s="75" t="b">
        <f t="shared" si="24"/>
        <v>1</v>
      </c>
      <c r="V147" s="75" t="b">
        <f t="shared" si="24"/>
        <v>1</v>
      </c>
      <c r="W147" s="75" t="b">
        <f t="shared" si="31"/>
        <v>1</v>
      </c>
      <c r="X147" s="75" t="b">
        <f t="shared" si="31"/>
        <v>1</v>
      </c>
      <c r="Y147" s="75" t="b">
        <f t="shared" si="31"/>
        <v>1</v>
      </c>
      <c r="Z147" s="75" t="b">
        <f t="shared" si="25"/>
        <v>1</v>
      </c>
      <c r="AA147" s="75">
        <f t="shared" si="32"/>
        <v>0</v>
      </c>
      <c r="AB147" s="75"/>
      <c r="AC147" s="77">
        <f t="shared" si="26"/>
        <v>0</v>
      </c>
      <c r="AD147" s="78"/>
      <c r="AE147" s="79">
        <f t="shared" si="27"/>
        <v>0</v>
      </c>
      <c r="AF147" s="104">
        <f t="shared" si="28"/>
        <v>0</v>
      </c>
      <c r="AG147" s="45"/>
      <c r="AH147" s="110">
        <f t="shared" si="29"/>
        <v>0</v>
      </c>
      <c r="AI147" s="21"/>
      <c r="AJ147" s="11"/>
      <c r="AK147" s="17"/>
    </row>
    <row r="148" spans="1:37" x14ac:dyDescent="0.3">
      <c r="A148" s="97"/>
      <c r="B148" s="97"/>
      <c r="C148" s="121"/>
      <c r="D148" s="119"/>
      <c r="M148" s="70" t="b">
        <f t="shared" si="23"/>
        <v>1</v>
      </c>
      <c r="N148" s="71" t="b">
        <f t="shared" si="23"/>
        <v>1</v>
      </c>
      <c r="O148" s="71" t="b">
        <f t="shared" si="23"/>
        <v>1</v>
      </c>
      <c r="P148" s="71" t="b">
        <f t="shared" si="23"/>
        <v>1</v>
      </c>
      <c r="Q148" s="72">
        <f t="shared" si="30"/>
        <v>0</v>
      </c>
      <c r="R148" s="72"/>
      <c r="S148" s="101" t="b">
        <f t="shared" si="24"/>
        <v>1</v>
      </c>
      <c r="T148" s="75" t="b">
        <f t="shared" si="24"/>
        <v>1</v>
      </c>
      <c r="U148" s="75" t="b">
        <f t="shared" si="24"/>
        <v>1</v>
      </c>
      <c r="V148" s="75" t="b">
        <f t="shared" si="24"/>
        <v>1</v>
      </c>
      <c r="W148" s="75" t="b">
        <f t="shared" si="31"/>
        <v>1</v>
      </c>
      <c r="X148" s="75" t="b">
        <f t="shared" si="31"/>
        <v>1</v>
      </c>
      <c r="Y148" s="75" t="b">
        <f t="shared" si="31"/>
        <v>1</v>
      </c>
      <c r="Z148" s="75" t="b">
        <f t="shared" si="25"/>
        <v>1</v>
      </c>
      <c r="AA148" s="75">
        <f t="shared" si="32"/>
        <v>0</v>
      </c>
      <c r="AB148" s="75"/>
      <c r="AC148" s="77">
        <f t="shared" si="26"/>
        <v>0</v>
      </c>
      <c r="AD148" s="78"/>
      <c r="AE148" s="79">
        <f t="shared" si="27"/>
        <v>0</v>
      </c>
      <c r="AF148" s="104">
        <f t="shared" si="28"/>
        <v>0</v>
      </c>
      <c r="AG148" s="45"/>
      <c r="AH148" s="110">
        <f t="shared" si="29"/>
        <v>0</v>
      </c>
      <c r="AI148" s="21"/>
      <c r="AJ148" s="11"/>
      <c r="AK148" s="17"/>
    </row>
    <row r="149" spans="1:37" x14ac:dyDescent="0.3">
      <c r="A149" s="97"/>
      <c r="B149" s="97"/>
      <c r="C149" s="121"/>
      <c r="D149" s="119"/>
      <c r="M149" s="70" t="b">
        <f t="shared" si="23"/>
        <v>1</v>
      </c>
      <c r="N149" s="71" t="b">
        <f t="shared" si="23"/>
        <v>1</v>
      </c>
      <c r="O149" s="71" t="b">
        <f t="shared" si="23"/>
        <v>1</v>
      </c>
      <c r="P149" s="71" t="b">
        <f t="shared" si="23"/>
        <v>1</v>
      </c>
      <c r="Q149" s="72">
        <f t="shared" si="30"/>
        <v>0</v>
      </c>
      <c r="R149" s="72"/>
      <c r="S149" s="101" t="b">
        <f t="shared" si="24"/>
        <v>1</v>
      </c>
      <c r="T149" s="75" t="b">
        <f t="shared" si="24"/>
        <v>1</v>
      </c>
      <c r="U149" s="75" t="b">
        <f t="shared" si="24"/>
        <v>1</v>
      </c>
      <c r="V149" s="75" t="b">
        <f t="shared" si="24"/>
        <v>1</v>
      </c>
      <c r="W149" s="75" t="b">
        <f t="shared" si="31"/>
        <v>1</v>
      </c>
      <c r="X149" s="75" t="b">
        <f t="shared" si="31"/>
        <v>1</v>
      </c>
      <c r="Y149" s="75" t="b">
        <f t="shared" si="31"/>
        <v>1</v>
      </c>
      <c r="Z149" s="75" t="b">
        <f t="shared" si="25"/>
        <v>1</v>
      </c>
      <c r="AA149" s="75">
        <f t="shared" si="32"/>
        <v>0</v>
      </c>
      <c r="AB149" s="75"/>
      <c r="AC149" s="77">
        <f t="shared" si="26"/>
        <v>0</v>
      </c>
      <c r="AD149" s="78"/>
      <c r="AE149" s="79">
        <f t="shared" si="27"/>
        <v>0</v>
      </c>
      <c r="AF149" s="104">
        <f t="shared" si="28"/>
        <v>0</v>
      </c>
      <c r="AG149" s="45"/>
      <c r="AH149" s="110">
        <f t="shared" si="29"/>
        <v>0</v>
      </c>
      <c r="AI149" s="21"/>
      <c r="AJ149" s="11"/>
      <c r="AK149" s="17"/>
    </row>
    <row r="150" spans="1:37" x14ac:dyDescent="0.3">
      <c r="A150" s="97"/>
      <c r="B150" s="97"/>
      <c r="C150" s="121"/>
      <c r="D150" s="119"/>
      <c r="M150" s="70" t="b">
        <f t="shared" si="23"/>
        <v>1</v>
      </c>
      <c r="N150" s="71" t="b">
        <f t="shared" si="23"/>
        <v>1</v>
      </c>
      <c r="O150" s="71" t="b">
        <f t="shared" si="23"/>
        <v>1</v>
      </c>
      <c r="P150" s="71" t="b">
        <f t="shared" si="23"/>
        <v>1</v>
      </c>
      <c r="Q150" s="72">
        <f t="shared" si="30"/>
        <v>0</v>
      </c>
      <c r="R150" s="72"/>
      <c r="S150" s="101" t="b">
        <f t="shared" si="24"/>
        <v>1</v>
      </c>
      <c r="T150" s="75" t="b">
        <f t="shared" si="24"/>
        <v>1</v>
      </c>
      <c r="U150" s="75" t="b">
        <f t="shared" si="24"/>
        <v>1</v>
      </c>
      <c r="V150" s="75" t="b">
        <f t="shared" si="24"/>
        <v>1</v>
      </c>
      <c r="W150" s="75" t="b">
        <f t="shared" si="31"/>
        <v>1</v>
      </c>
      <c r="X150" s="75" t="b">
        <f t="shared" si="31"/>
        <v>1</v>
      </c>
      <c r="Y150" s="75" t="b">
        <f t="shared" si="31"/>
        <v>1</v>
      </c>
      <c r="Z150" s="75" t="b">
        <f t="shared" si="25"/>
        <v>1</v>
      </c>
      <c r="AA150" s="75">
        <f t="shared" si="32"/>
        <v>0</v>
      </c>
      <c r="AB150" s="75"/>
      <c r="AC150" s="77">
        <f t="shared" si="26"/>
        <v>0</v>
      </c>
      <c r="AD150" s="78"/>
      <c r="AE150" s="79">
        <f t="shared" si="27"/>
        <v>0</v>
      </c>
      <c r="AF150" s="104">
        <f t="shared" si="28"/>
        <v>0</v>
      </c>
      <c r="AG150" s="45"/>
      <c r="AH150" s="110">
        <f t="shared" si="29"/>
        <v>0</v>
      </c>
      <c r="AI150" s="21"/>
      <c r="AJ150" s="11"/>
      <c r="AK150" s="17"/>
    </row>
    <row r="151" spans="1:37" x14ac:dyDescent="0.3">
      <c r="A151" s="97"/>
      <c r="B151" s="97"/>
      <c r="C151" s="121"/>
      <c r="D151" s="119"/>
      <c r="M151" s="70" t="b">
        <f t="shared" si="23"/>
        <v>1</v>
      </c>
      <c r="N151" s="71" t="b">
        <f t="shared" si="23"/>
        <v>1</v>
      </c>
      <c r="O151" s="71" t="b">
        <f t="shared" si="23"/>
        <v>1</v>
      </c>
      <c r="P151" s="71" t="b">
        <f t="shared" si="23"/>
        <v>1</v>
      </c>
      <c r="Q151" s="72">
        <f t="shared" si="30"/>
        <v>0</v>
      </c>
      <c r="R151" s="72"/>
      <c r="S151" s="101" t="b">
        <f t="shared" si="24"/>
        <v>1</v>
      </c>
      <c r="T151" s="75" t="b">
        <f t="shared" si="24"/>
        <v>1</v>
      </c>
      <c r="U151" s="75" t="b">
        <f t="shared" si="24"/>
        <v>1</v>
      </c>
      <c r="V151" s="75" t="b">
        <f t="shared" si="24"/>
        <v>1</v>
      </c>
      <c r="W151" s="75" t="b">
        <f t="shared" si="31"/>
        <v>1</v>
      </c>
      <c r="X151" s="75" t="b">
        <f t="shared" si="31"/>
        <v>1</v>
      </c>
      <c r="Y151" s="75" t="b">
        <f t="shared" si="31"/>
        <v>1</v>
      </c>
      <c r="Z151" s="75" t="b">
        <f t="shared" si="25"/>
        <v>1</v>
      </c>
      <c r="AA151" s="75">
        <f t="shared" si="32"/>
        <v>0</v>
      </c>
      <c r="AB151" s="75"/>
      <c r="AC151" s="77">
        <f t="shared" si="26"/>
        <v>0</v>
      </c>
      <c r="AD151" s="78"/>
      <c r="AE151" s="79">
        <f t="shared" si="27"/>
        <v>0</v>
      </c>
      <c r="AF151" s="104">
        <f t="shared" si="28"/>
        <v>0</v>
      </c>
      <c r="AG151" s="45"/>
      <c r="AH151" s="110">
        <f t="shared" si="29"/>
        <v>0</v>
      </c>
      <c r="AI151" s="21"/>
      <c r="AJ151" s="11"/>
      <c r="AK151" s="17"/>
    </row>
    <row r="152" spans="1:37" x14ac:dyDescent="0.3">
      <c r="A152" s="97"/>
      <c r="B152" s="97"/>
      <c r="C152" s="121"/>
      <c r="D152" s="119"/>
      <c r="M152" s="70" t="b">
        <f t="shared" si="23"/>
        <v>1</v>
      </c>
      <c r="N152" s="71" t="b">
        <f t="shared" si="23"/>
        <v>1</v>
      </c>
      <c r="O152" s="71" t="b">
        <f t="shared" si="23"/>
        <v>1</v>
      </c>
      <c r="P152" s="71" t="b">
        <f t="shared" si="23"/>
        <v>1</v>
      </c>
      <c r="Q152" s="72">
        <f t="shared" si="30"/>
        <v>0</v>
      </c>
      <c r="R152" s="72"/>
      <c r="S152" s="101" t="b">
        <f t="shared" si="24"/>
        <v>1</v>
      </c>
      <c r="T152" s="75" t="b">
        <f t="shared" si="24"/>
        <v>1</v>
      </c>
      <c r="U152" s="75" t="b">
        <f t="shared" si="24"/>
        <v>1</v>
      </c>
      <c r="V152" s="75" t="b">
        <f t="shared" si="24"/>
        <v>1</v>
      </c>
      <c r="W152" s="75" t="b">
        <f t="shared" si="31"/>
        <v>1</v>
      </c>
      <c r="X152" s="75" t="b">
        <f t="shared" si="31"/>
        <v>1</v>
      </c>
      <c r="Y152" s="75" t="b">
        <f t="shared" si="31"/>
        <v>1</v>
      </c>
      <c r="Z152" s="75" t="b">
        <f t="shared" si="25"/>
        <v>1</v>
      </c>
      <c r="AA152" s="75">
        <f t="shared" si="32"/>
        <v>0</v>
      </c>
      <c r="AB152" s="75"/>
      <c r="AC152" s="77">
        <f t="shared" si="26"/>
        <v>0</v>
      </c>
      <c r="AD152" s="78"/>
      <c r="AE152" s="79">
        <f t="shared" si="27"/>
        <v>0</v>
      </c>
      <c r="AF152" s="104">
        <f t="shared" si="28"/>
        <v>0</v>
      </c>
      <c r="AG152" s="45"/>
      <c r="AH152" s="110">
        <f t="shared" si="29"/>
        <v>0</v>
      </c>
      <c r="AI152" s="21"/>
      <c r="AJ152" s="11"/>
      <c r="AK152" s="17"/>
    </row>
    <row r="153" spans="1:37" x14ac:dyDescent="0.3">
      <c r="A153" s="97"/>
      <c r="B153" s="97"/>
      <c r="C153" s="121"/>
      <c r="D153" s="119"/>
      <c r="M153" s="70" t="b">
        <f t="shared" si="23"/>
        <v>1</v>
      </c>
      <c r="N153" s="71" t="b">
        <f t="shared" si="23"/>
        <v>1</v>
      </c>
      <c r="O153" s="71" t="b">
        <f t="shared" si="23"/>
        <v>1</v>
      </c>
      <c r="P153" s="71" t="b">
        <f t="shared" si="23"/>
        <v>1</v>
      </c>
      <c r="Q153" s="72">
        <f t="shared" si="30"/>
        <v>0</v>
      </c>
      <c r="R153" s="72"/>
      <c r="S153" s="101" t="b">
        <f t="shared" si="24"/>
        <v>1</v>
      </c>
      <c r="T153" s="75" t="b">
        <f t="shared" si="24"/>
        <v>1</v>
      </c>
      <c r="U153" s="75" t="b">
        <f t="shared" si="24"/>
        <v>1</v>
      </c>
      <c r="V153" s="75" t="b">
        <f t="shared" si="24"/>
        <v>1</v>
      </c>
      <c r="W153" s="75" t="b">
        <f t="shared" si="31"/>
        <v>1</v>
      </c>
      <c r="X153" s="75" t="b">
        <f t="shared" si="31"/>
        <v>1</v>
      </c>
      <c r="Y153" s="75" t="b">
        <f t="shared" si="31"/>
        <v>1</v>
      </c>
      <c r="Z153" s="75" t="b">
        <f t="shared" si="25"/>
        <v>1</v>
      </c>
      <c r="AA153" s="75">
        <f t="shared" si="32"/>
        <v>0</v>
      </c>
      <c r="AB153" s="75"/>
      <c r="AC153" s="77">
        <f t="shared" si="26"/>
        <v>0</v>
      </c>
      <c r="AD153" s="78"/>
      <c r="AE153" s="79">
        <f t="shared" si="27"/>
        <v>0</v>
      </c>
      <c r="AF153" s="104">
        <f t="shared" si="28"/>
        <v>0</v>
      </c>
      <c r="AG153" s="45"/>
      <c r="AH153" s="110">
        <f t="shared" si="29"/>
        <v>0</v>
      </c>
      <c r="AI153" s="21"/>
      <c r="AJ153" s="11"/>
      <c r="AK153" s="17"/>
    </row>
    <row r="154" spans="1:37" x14ac:dyDescent="0.3">
      <c r="A154" s="97"/>
      <c r="B154" s="97"/>
      <c r="C154" s="121"/>
      <c r="D154" s="119"/>
      <c r="M154" s="70" t="b">
        <f t="shared" si="23"/>
        <v>1</v>
      </c>
      <c r="N154" s="71" t="b">
        <f t="shared" si="23"/>
        <v>1</v>
      </c>
      <c r="O154" s="71" t="b">
        <f t="shared" si="23"/>
        <v>1</v>
      </c>
      <c r="P154" s="71" t="b">
        <f t="shared" si="23"/>
        <v>1</v>
      </c>
      <c r="Q154" s="72">
        <f t="shared" si="30"/>
        <v>0</v>
      </c>
      <c r="R154" s="72"/>
      <c r="S154" s="101" t="b">
        <f t="shared" si="24"/>
        <v>1</v>
      </c>
      <c r="T154" s="75" t="b">
        <f t="shared" si="24"/>
        <v>1</v>
      </c>
      <c r="U154" s="75" t="b">
        <f t="shared" si="24"/>
        <v>1</v>
      </c>
      <c r="V154" s="75" t="b">
        <f t="shared" si="24"/>
        <v>1</v>
      </c>
      <c r="W154" s="75" t="b">
        <f t="shared" si="31"/>
        <v>1</v>
      </c>
      <c r="X154" s="75" t="b">
        <f t="shared" si="31"/>
        <v>1</v>
      </c>
      <c r="Y154" s="75" t="b">
        <f t="shared" si="31"/>
        <v>1</v>
      </c>
      <c r="Z154" s="75" t="b">
        <f t="shared" si="25"/>
        <v>1</v>
      </c>
      <c r="AA154" s="75">
        <f t="shared" si="32"/>
        <v>0</v>
      </c>
      <c r="AB154" s="75"/>
      <c r="AC154" s="77">
        <f t="shared" si="26"/>
        <v>0</v>
      </c>
      <c r="AD154" s="78"/>
      <c r="AE154" s="79">
        <f t="shared" si="27"/>
        <v>0</v>
      </c>
      <c r="AF154" s="104">
        <f t="shared" si="28"/>
        <v>0</v>
      </c>
      <c r="AG154" s="45"/>
      <c r="AH154" s="110">
        <f t="shared" si="29"/>
        <v>0</v>
      </c>
      <c r="AI154" s="21"/>
      <c r="AJ154" s="11"/>
      <c r="AK154" s="17"/>
    </row>
    <row r="155" spans="1:37" x14ac:dyDescent="0.3">
      <c r="A155" s="97"/>
      <c r="B155" s="97"/>
      <c r="C155" s="121"/>
      <c r="D155" s="119"/>
      <c r="M155" s="70" t="b">
        <f t="shared" si="23"/>
        <v>1</v>
      </c>
      <c r="N155" s="71" t="b">
        <f t="shared" si="23"/>
        <v>1</v>
      </c>
      <c r="O155" s="71" t="b">
        <f t="shared" si="23"/>
        <v>1</v>
      </c>
      <c r="P155" s="71" t="b">
        <f t="shared" si="23"/>
        <v>1</v>
      </c>
      <c r="Q155" s="72">
        <f t="shared" si="30"/>
        <v>0</v>
      </c>
      <c r="R155" s="72"/>
      <c r="S155" s="101" t="b">
        <f t="shared" si="24"/>
        <v>1</v>
      </c>
      <c r="T155" s="75" t="b">
        <f t="shared" si="24"/>
        <v>1</v>
      </c>
      <c r="U155" s="75" t="b">
        <f t="shared" si="24"/>
        <v>1</v>
      </c>
      <c r="V155" s="75" t="b">
        <f t="shared" si="24"/>
        <v>1</v>
      </c>
      <c r="W155" s="75" t="b">
        <f t="shared" si="31"/>
        <v>1</v>
      </c>
      <c r="X155" s="75" t="b">
        <f t="shared" si="31"/>
        <v>1</v>
      </c>
      <c r="Y155" s="75" t="b">
        <f t="shared" si="31"/>
        <v>1</v>
      </c>
      <c r="Z155" s="75" t="b">
        <f t="shared" si="25"/>
        <v>1</v>
      </c>
      <c r="AA155" s="75">
        <f t="shared" si="32"/>
        <v>0</v>
      </c>
      <c r="AB155" s="75"/>
      <c r="AC155" s="77">
        <f t="shared" si="26"/>
        <v>0</v>
      </c>
      <c r="AD155" s="78"/>
      <c r="AE155" s="79">
        <f t="shared" si="27"/>
        <v>0</v>
      </c>
      <c r="AF155" s="104">
        <f t="shared" si="28"/>
        <v>0</v>
      </c>
      <c r="AG155" s="45"/>
      <c r="AH155" s="110">
        <f t="shared" si="29"/>
        <v>0</v>
      </c>
      <c r="AI155" s="21"/>
      <c r="AJ155" s="11"/>
      <c r="AK155" s="17"/>
    </row>
    <row r="156" spans="1:37" x14ac:dyDescent="0.3">
      <c r="A156" s="97"/>
      <c r="B156" s="97"/>
      <c r="C156" s="121"/>
      <c r="D156" s="119"/>
      <c r="M156" s="70" t="b">
        <f t="shared" si="23"/>
        <v>1</v>
      </c>
      <c r="N156" s="71" t="b">
        <f t="shared" si="23"/>
        <v>1</v>
      </c>
      <c r="O156" s="71" t="b">
        <f t="shared" si="23"/>
        <v>1</v>
      </c>
      <c r="P156" s="71" t="b">
        <f t="shared" si="23"/>
        <v>1</v>
      </c>
      <c r="Q156" s="72">
        <f t="shared" si="30"/>
        <v>0</v>
      </c>
      <c r="R156" s="72"/>
      <c r="S156" s="101" t="b">
        <f t="shared" si="24"/>
        <v>1</v>
      </c>
      <c r="T156" s="75" t="b">
        <f t="shared" si="24"/>
        <v>1</v>
      </c>
      <c r="U156" s="75" t="b">
        <f t="shared" si="24"/>
        <v>1</v>
      </c>
      <c r="V156" s="75" t="b">
        <f t="shared" si="24"/>
        <v>1</v>
      </c>
      <c r="W156" s="75" t="b">
        <f t="shared" si="31"/>
        <v>1</v>
      </c>
      <c r="X156" s="75" t="b">
        <f t="shared" si="31"/>
        <v>1</v>
      </c>
      <c r="Y156" s="75" t="b">
        <f t="shared" si="31"/>
        <v>1</v>
      </c>
      <c r="Z156" s="75" t="b">
        <f t="shared" si="25"/>
        <v>1</v>
      </c>
      <c r="AA156" s="75">
        <f t="shared" si="32"/>
        <v>0</v>
      </c>
      <c r="AB156" s="75"/>
      <c r="AC156" s="77">
        <f t="shared" si="26"/>
        <v>0</v>
      </c>
      <c r="AD156" s="78"/>
      <c r="AE156" s="79">
        <f t="shared" si="27"/>
        <v>0</v>
      </c>
      <c r="AF156" s="104">
        <f t="shared" si="28"/>
        <v>0</v>
      </c>
      <c r="AG156" s="45"/>
      <c r="AH156" s="110">
        <f t="shared" si="29"/>
        <v>0</v>
      </c>
      <c r="AI156" s="21"/>
      <c r="AJ156" s="11"/>
      <c r="AK156" s="17"/>
    </row>
    <row r="157" spans="1:37" x14ac:dyDescent="0.3">
      <c r="A157" s="97"/>
      <c r="B157" s="97"/>
      <c r="C157" s="121"/>
      <c r="D157" s="119"/>
      <c r="M157" s="70" t="b">
        <f t="shared" si="23"/>
        <v>1</v>
      </c>
      <c r="N157" s="71" t="b">
        <f t="shared" si="23"/>
        <v>1</v>
      </c>
      <c r="O157" s="71" t="b">
        <f t="shared" si="23"/>
        <v>1</v>
      </c>
      <c r="P157" s="71" t="b">
        <f t="shared" si="23"/>
        <v>1</v>
      </c>
      <c r="Q157" s="72">
        <f t="shared" si="30"/>
        <v>0</v>
      </c>
      <c r="R157" s="72"/>
      <c r="S157" s="101" t="b">
        <f t="shared" si="24"/>
        <v>1</v>
      </c>
      <c r="T157" s="75" t="b">
        <f t="shared" si="24"/>
        <v>1</v>
      </c>
      <c r="U157" s="75" t="b">
        <f t="shared" si="24"/>
        <v>1</v>
      </c>
      <c r="V157" s="75" t="b">
        <f t="shared" si="24"/>
        <v>1</v>
      </c>
      <c r="W157" s="75" t="b">
        <f t="shared" si="31"/>
        <v>1</v>
      </c>
      <c r="X157" s="75" t="b">
        <f t="shared" si="31"/>
        <v>1</v>
      </c>
      <c r="Y157" s="75" t="b">
        <f t="shared" si="31"/>
        <v>1</v>
      </c>
      <c r="Z157" s="75" t="b">
        <f t="shared" si="25"/>
        <v>1</v>
      </c>
      <c r="AA157" s="75">
        <f t="shared" si="32"/>
        <v>0</v>
      </c>
      <c r="AB157" s="75"/>
      <c r="AC157" s="77">
        <f t="shared" si="26"/>
        <v>0</v>
      </c>
      <c r="AD157" s="78"/>
      <c r="AE157" s="79">
        <f t="shared" si="27"/>
        <v>0</v>
      </c>
      <c r="AF157" s="104">
        <f t="shared" si="28"/>
        <v>0</v>
      </c>
      <c r="AG157" s="45"/>
      <c r="AH157" s="110">
        <f t="shared" si="29"/>
        <v>0</v>
      </c>
      <c r="AI157" s="21"/>
      <c r="AJ157" s="11"/>
      <c r="AK157" s="17"/>
    </row>
    <row r="158" spans="1:37" x14ac:dyDescent="0.3">
      <c r="A158" s="97"/>
      <c r="B158" s="97"/>
      <c r="C158" s="121"/>
      <c r="D158" s="119"/>
      <c r="M158" s="70" t="b">
        <f t="shared" si="23"/>
        <v>1</v>
      </c>
      <c r="N158" s="71" t="b">
        <f t="shared" si="23"/>
        <v>1</v>
      </c>
      <c r="O158" s="71" t="b">
        <f t="shared" si="23"/>
        <v>1</v>
      </c>
      <c r="P158" s="71" t="b">
        <f t="shared" si="23"/>
        <v>1</v>
      </c>
      <c r="Q158" s="72">
        <f t="shared" si="30"/>
        <v>0</v>
      </c>
      <c r="R158" s="72"/>
      <c r="S158" s="101" t="b">
        <f t="shared" si="24"/>
        <v>1</v>
      </c>
      <c r="T158" s="75" t="b">
        <f t="shared" si="24"/>
        <v>1</v>
      </c>
      <c r="U158" s="75" t="b">
        <f t="shared" si="24"/>
        <v>1</v>
      </c>
      <c r="V158" s="75" t="b">
        <f t="shared" si="24"/>
        <v>1</v>
      </c>
      <c r="W158" s="75" t="b">
        <f t="shared" si="31"/>
        <v>1</v>
      </c>
      <c r="X158" s="75" t="b">
        <f t="shared" si="31"/>
        <v>1</v>
      </c>
      <c r="Y158" s="75" t="b">
        <f t="shared" si="31"/>
        <v>1</v>
      </c>
      <c r="Z158" s="75" t="b">
        <f t="shared" si="25"/>
        <v>1</v>
      </c>
      <c r="AA158" s="75">
        <f t="shared" si="32"/>
        <v>0</v>
      </c>
      <c r="AB158" s="75"/>
      <c r="AC158" s="77">
        <f t="shared" si="26"/>
        <v>0</v>
      </c>
      <c r="AD158" s="78"/>
      <c r="AE158" s="79">
        <f t="shared" si="27"/>
        <v>0</v>
      </c>
      <c r="AF158" s="104">
        <f t="shared" si="28"/>
        <v>0</v>
      </c>
      <c r="AG158" s="45"/>
      <c r="AH158" s="110">
        <f t="shared" si="29"/>
        <v>0</v>
      </c>
      <c r="AI158" s="21"/>
      <c r="AJ158" s="11"/>
      <c r="AK158" s="17"/>
    </row>
    <row r="159" spans="1:37" x14ac:dyDescent="0.3">
      <c r="A159" s="97"/>
      <c r="B159" s="97"/>
      <c r="C159" s="121"/>
      <c r="D159" s="119"/>
      <c r="M159" s="70" t="b">
        <f t="shared" si="23"/>
        <v>1</v>
      </c>
      <c r="N159" s="71" t="b">
        <f t="shared" si="23"/>
        <v>1</v>
      </c>
      <c r="O159" s="71" t="b">
        <f t="shared" si="23"/>
        <v>1</v>
      </c>
      <c r="P159" s="71" t="b">
        <f t="shared" si="23"/>
        <v>1</v>
      </c>
      <c r="Q159" s="72">
        <f t="shared" si="30"/>
        <v>0</v>
      </c>
      <c r="R159" s="72"/>
      <c r="S159" s="101" t="b">
        <f t="shared" si="24"/>
        <v>1</v>
      </c>
      <c r="T159" s="75" t="b">
        <f t="shared" si="24"/>
        <v>1</v>
      </c>
      <c r="U159" s="75" t="b">
        <f t="shared" si="24"/>
        <v>1</v>
      </c>
      <c r="V159" s="75" t="b">
        <f t="shared" si="24"/>
        <v>1</v>
      </c>
      <c r="W159" s="75" t="b">
        <f t="shared" si="31"/>
        <v>1</v>
      </c>
      <c r="X159" s="75" t="b">
        <f t="shared" si="31"/>
        <v>1</v>
      </c>
      <c r="Y159" s="75" t="b">
        <f t="shared" si="31"/>
        <v>1</v>
      </c>
      <c r="Z159" s="75" t="b">
        <f t="shared" si="25"/>
        <v>1</v>
      </c>
      <c r="AA159" s="75">
        <f t="shared" si="32"/>
        <v>0</v>
      </c>
      <c r="AB159" s="75"/>
      <c r="AC159" s="77">
        <f t="shared" si="26"/>
        <v>0</v>
      </c>
      <c r="AD159" s="78"/>
      <c r="AE159" s="79">
        <f t="shared" si="27"/>
        <v>0</v>
      </c>
      <c r="AF159" s="104">
        <f t="shared" si="28"/>
        <v>0</v>
      </c>
      <c r="AG159" s="45"/>
      <c r="AH159" s="110">
        <f t="shared" si="29"/>
        <v>0</v>
      </c>
      <c r="AI159" s="21"/>
      <c r="AJ159" s="11"/>
      <c r="AK159" s="17"/>
    </row>
    <row r="160" spans="1:37" x14ac:dyDescent="0.3">
      <c r="A160" s="97"/>
      <c r="B160" s="97"/>
      <c r="C160" s="121"/>
      <c r="D160" s="119"/>
      <c r="M160" s="70" t="b">
        <f t="shared" si="23"/>
        <v>1</v>
      </c>
      <c r="N160" s="71" t="b">
        <f t="shared" si="23"/>
        <v>1</v>
      </c>
      <c r="O160" s="71" t="b">
        <f t="shared" si="23"/>
        <v>1</v>
      </c>
      <c r="P160" s="71" t="b">
        <f t="shared" si="23"/>
        <v>1</v>
      </c>
      <c r="Q160" s="72">
        <f t="shared" si="30"/>
        <v>0</v>
      </c>
      <c r="R160" s="72"/>
      <c r="S160" s="101" t="b">
        <f t="shared" si="24"/>
        <v>1</v>
      </c>
      <c r="T160" s="75" t="b">
        <f t="shared" si="24"/>
        <v>1</v>
      </c>
      <c r="U160" s="75" t="b">
        <f t="shared" si="24"/>
        <v>1</v>
      </c>
      <c r="V160" s="75" t="b">
        <f t="shared" si="24"/>
        <v>1</v>
      </c>
      <c r="W160" s="75" t="b">
        <f t="shared" si="31"/>
        <v>1</v>
      </c>
      <c r="X160" s="75" t="b">
        <f t="shared" si="31"/>
        <v>1</v>
      </c>
      <c r="Y160" s="75" t="b">
        <f t="shared" si="31"/>
        <v>1</v>
      </c>
      <c r="Z160" s="75" t="b">
        <f t="shared" si="25"/>
        <v>1</v>
      </c>
      <c r="AA160" s="75">
        <f t="shared" si="32"/>
        <v>0</v>
      </c>
      <c r="AB160" s="75"/>
      <c r="AC160" s="77">
        <f t="shared" si="26"/>
        <v>0</v>
      </c>
      <c r="AD160" s="78"/>
      <c r="AE160" s="79">
        <f t="shared" si="27"/>
        <v>0</v>
      </c>
      <c r="AF160" s="104">
        <f t="shared" si="28"/>
        <v>0</v>
      </c>
      <c r="AG160" s="45"/>
      <c r="AH160" s="110">
        <f t="shared" si="29"/>
        <v>0</v>
      </c>
      <c r="AI160" s="21"/>
      <c r="AJ160" s="11"/>
      <c r="AK160" s="17"/>
    </row>
    <row r="161" spans="1:37" x14ac:dyDescent="0.3">
      <c r="A161" s="97"/>
      <c r="B161" s="97"/>
      <c r="C161" s="121"/>
      <c r="D161" s="119"/>
      <c r="M161" s="70" t="b">
        <f t="shared" si="23"/>
        <v>1</v>
      </c>
      <c r="N161" s="71" t="b">
        <f t="shared" si="23"/>
        <v>1</v>
      </c>
      <c r="O161" s="71" t="b">
        <f t="shared" si="23"/>
        <v>1</v>
      </c>
      <c r="P161" s="71" t="b">
        <f t="shared" si="23"/>
        <v>1</v>
      </c>
      <c r="Q161" s="72">
        <f t="shared" si="30"/>
        <v>0</v>
      </c>
      <c r="R161" s="72"/>
      <c r="S161" s="101" t="b">
        <f t="shared" si="24"/>
        <v>1</v>
      </c>
      <c r="T161" s="75" t="b">
        <f t="shared" si="24"/>
        <v>1</v>
      </c>
      <c r="U161" s="75" t="b">
        <f t="shared" si="24"/>
        <v>1</v>
      </c>
      <c r="V161" s="75" t="b">
        <f t="shared" si="24"/>
        <v>1</v>
      </c>
      <c r="W161" s="75" t="b">
        <f t="shared" si="31"/>
        <v>1</v>
      </c>
      <c r="X161" s="75" t="b">
        <f t="shared" si="31"/>
        <v>1</v>
      </c>
      <c r="Y161" s="75" t="b">
        <f t="shared" si="31"/>
        <v>1</v>
      </c>
      <c r="Z161" s="75" t="b">
        <f t="shared" si="25"/>
        <v>1</v>
      </c>
      <c r="AA161" s="75">
        <f t="shared" si="32"/>
        <v>0</v>
      </c>
      <c r="AB161" s="75"/>
      <c r="AC161" s="77">
        <f t="shared" si="26"/>
        <v>0</v>
      </c>
      <c r="AD161" s="78"/>
      <c r="AE161" s="79">
        <f t="shared" si="27"/>
        <v>0</v>
      </c>
      <c r="AF161" s="104">
        <f t="shared" si="28"/>
        <v>0</v>
      </c>
      <c r="AG161" s="45"/>
      <c r="AH161" s="110">
        <f t="shared" si="29"/>
        <v>0</v>
      </c>
      <c r="AI161" s="21"/>
      <c r="AJ161" s="11"/>
      <c r="AK161" s="17"/>
    </row>
    <row r="162" spans="1:37" x14ac:dyDescent="0.3">
      <c r="A162" s="97"/>
      <c r="B162" s="97"/>
      <c r="C162" s="121"/>
      <c r="D162" s="119"/>
      <c r="M162" s="70" t="b">
        <f t="shared" si="23"/>
        <v>1</v>
      </c>
      <c r="N162" s="71" t="b">
        <f t="shared" si="23"/>
        <v>1</v>
      </c>
      <c r="O162" s="71" t="b">
        <f t="shared" si="23"/>
        <v>1</v>
      </c>
      <c r="P162" s="71" t="b">
        <f t="shared" si="23"/>
        <v>1</v>
      </c>
      <c r="Q162" s="72">
        <f t="shared" si="30"/>
        <v>0</v>
      </c>
      <c r="R162" s="72"/>
      <c r="S162" s="101" t="b">
        <f t="shared" si="24"/>
        <v>1</v>
      </c>
      <c r="T162" s="75" t="b">
        <f t="shared" si="24"/>
        <v>1</v>
      </c>
      <c r="U162" s="75" t="b">
        <f t="shared" si="24"/>
        <v>1</v>
      </c>
      <c r="V162" s="75" t="b">
        <f t="shared" si="24"/>
        <v>1</v>
      </c>
      <c r="W162" s="75" t="b">
        <f t="shared" si="31"/>
        <v>1</v>
      </c>
      <c r="X162" s="75" t="b">
        <f t="shared" si="31"/>
        <v>1</v>
      </c>
      <c r="Y162" s="75" t="b">
        <f t="shared" si="31"/>
        <v>1</v>
      </c>
      <c r="Z162" s="75" t="b">
        <f t="shared" si="25"/>
        <v>1</v>
      </c>
      <c r="AA162" s="75">
        <f t="shared" si="32"/>
        <v>0</v>
      </c>
      <c r="AB162" s="75"/>
      <c r="AC162" s="77">
        <f t="shared" si="26"/>
        <v>0</v>
      </c>
      <c r="AD162" s="78"/>
      <c r="AE162" s="79">
        <f t="shared" si="27"/>
        <v>0</v>
      </c>
      <c r="AF162" s="104">
        <f t="shared" si="28"/>
        <v>0</v>
      </c>
      <c r="AG162" s="45"/>
      <c r="AH162" s="110">
        <f t="shared" si="29"/>
        <v>0</v>
      </c>
      <c r="AI162" s="21"/>
      <c r="AJ162" s="11"/>
      <c r="AK162" s="17"/>
    </row>
    <row r="163" spans="1:37" x14ac:dyDescent="0.3">
      <c r="A163" s="97"/>
      <c r="B163" s="97"/>
      <c r="C163" s="121"/>
      <c r="D163" s="119"/>
      <c r="M163" s="70" t="b">
        <f t="shared" si="23"/>
        <v>1</v>
      </c>
      <c r="N163" s="71" t="b">
        <f t="shared" si="23"/>
        <v>1</v>
      </c>
      <c r="O163" s="71" t="b">
        <f t="shared" si="23"/>
        <v>1</v>
      </c>
      <c r="P163" s="71" t="b">
        <f t="shared" si="23"/>
        <v>1</v>
      </c>
      <c r="Q163" s="72">
        <f t="shared" si="30"/>
        <v>0</v>
      </c>
      <c r="R163" s="72"/>
      <c r="S163" s="101" t="b">
        <f t="shared" si="24"/>
        <v>1</v>
      </c>
      <c r="T163" s="75" t="b">
        <f t="shared" si="24"/>
        <v>1</v>
      </c>
      <c r="U163" s="75" t="b">
        <f t="shared" si="24"/>
        <v>1</v>
      </c>
      <c r="V163" s="75" t="b">
        <f t="shared" si="24"/>
        <v>1</v>
      </c>
      <c r="W163" s="75" t="b">
        <f t="shared" si="31"/>
        <v>1</v>
      </c>
      <c r="X163" s="75" t="b">
        <f t="shared" si="31"/>
        <v>1</v>
      </c>
      <c r="Y163" s="75" t="b">
        <f t="shared" si="31"/>
        <v>1</v>
      </c>
      <c r="Z163" s="75" t="b">
        <f t="shared" si="25"/>
        <v>1</v>
      </c>
      <c r="AA163" s="75">
        <f t="shared" si="32"/>
        <v>0</v>
      </c>
      <c r="AB163" s="75"/>
      <c r="AC163" s="77">
        <f t="shared" si="26"/>
        <v>0</v>
      </c>
      <c r="AD163" s="78"/>
      <c r="AE163" s="79">
        <f t="shared" si="27"/>
        <v>0</v>
      </c>
      <c r="AF163" s="104">
        <f t="shared" si="28"/>
        <v>0</v>
      </c>
      <c r="AG163" s="45"/>
      <c r="AH163" s="110">
        <f t="shared" si="29"/>
        <v>0</v>
      </c>
      <c r="AI163" s="21"/>
      <c r="AJ163" s="11"/>
      <c r="AK163" s="17"/>
    </row>
    <row r="164" spans="1:37" x14ac:dyDescent="0.3">
      <c r="A164" s="97"/>
      <c r="B164" s="97"/>
      <c r="C164" s="121"/>
      <c r="D164" s="119"/>
      <c r="M164" s="70" t="b">
        <f t="shared" si="23"/>
        <v>1</v>
      </c>
      <c r="N164" s="71" t="b">
        <f t="shared" si="23"/>
        <v>1</v>
      </c>
      <c r="O164" s="71" t="b">
        <f t="shared" si="23"/>
        <v>1</v>
      </c>
      <c r="P164" s="71" t="b">
        <f t="shared" si="23"/>
        <v>1</v>
      </c>
      <c r="Q164" s="72">
        <f t="shared" si="30"/>
        <v>0</v>
      </c>
      <c r="R164" s="72"/>
      <c r="S164" s="101" t="b">
        <f t="shared" si="24"/>
        <v>1</v>
      </c>
      <c r="T164" s="75" t="b">
        <f t="shared" si="24"/>
        <v>1</v>
      </c>
      <c r="U164" s="75" t="b">
        <f t="shared" si="24"/>
        <v>1</v>
      </c>
      <c r="V164" s="75" t="b">
        <f t="shared" si="24"/>
        <v>1</v>
      </c>
      <c r="W164" s="75" t="b">
        <f t="shared" si="31"/>
        <v>1</v>
      </c>
      <c r="X164" s="75" t="b">
        <f t="shared" si="31"/>
        <v>1</v>
      </c>
      <c r="Y164" s="75" t="b">
        <f t="shared" si="31"/>
        <v>1</v>
      </c>
      <c r="Z164" s="75" t="b">
        <f t="shared" si="25"/>
        <v>1</v>
      </c>
      <c r="AA164" s="75">
        <f t="shared" si="32"/>
        <v>0</v>
      </c>
      <c r="AB164" s="75"/>
      <c r="AC164" s="77">
        <f t="shared" si="26"/>
        <v>0</v>
      </c>
      <c r="AD164" s="78"/>
      <c r="AE164" s="79">
        <f t="shared" si="27"/>
        <v>0</v>
      </c>
      <c r="AF164" s="104">
        <f t="shared" si="28"/>
        <v>0</v>
      </c>
      <c r="AG164" s="45"/>
      <c r="AH164" s="110">
        <f t="shared" si="29"/>
        <v>0</v>
      </c>
      <c r="AI164" s="21"/>
      <c r="AJ164" s="11"/>
      <c r="AK164" s="17"/>
    </row>
    <row r="165" spans="1:37" x14ac:dyDescent="0.3">
      <c r="A165" s="97"/>
      <c r="B165" s="97"/>
      <c r="C165" s="121"/>
      <c r="D165" s="119"/>
      <c r="M165" s="70" t="b">
        <f t="shared" si="23"/>
        <v>1</v>
      </c>
      <c r="N165" s="71" t="b">
        <f t="shared" si="23"/>
        <v>1</v>
      </c>
      <c r="O165" s="71" t="b">
        <f t="shared" si="23"/>
        <v>1</v>
      </c>
      <c r="P165" s="71" t="b">
        <f t="shared" si="23"/>
        <v>1</v>
      </c>
      <c r="Q165" s="72">
        <f t="shared" si="30"/>
        <v>0</v>
      </c>
      <c r="R165" s="72"/>
      <c r="S165" s="101" t="b">
        <f t="shared" si="24"/>
        <v>1</v>
      </c>
      <c r="T165" s="75" t="b">
        <f t="shared" si="24"/>
        <v>1</v>
      </c>
      <c r="U165" s="75" t="b">
        <f t="shared" si="24"/>
        <v>1</v>
      </c>
      <c r="V165" s="75" t="b">
        <f t="shared" si="24"/>
        <v>1</v>
      </c>
      <c r="W165" s="75" t="b">
        <f t="shared" si="31"/>
        <v>1</v>
      </c>
      <c r="X165" s="75" t="b">
        <f t="shared" si="31"/>
        <v>1</v>
      </c>
      <c r="Y165" s="75" t="b">
        <f t="shared" si="31"/>
        <v>1</v>
      </c>
      <c r="Z165" s="75" t="b">
        <f t="shared" si="25"/>
        <v>1</v>
      </c>
      <c r="AA165" s="75">
        <f t="shared" si="32"/>
        <v>0</v>
      </c>
      <c r="AB165" s="75"/>
      <c r="AC165" s="77">
        <f t="shared" si="26"/>
        <v>0</v>
      </c>
      <c r="AD165" s="78"/>
      <c r="AE165" s="79">
        <f t="shared" si="27"/>
        <v>0</v>
      </c>
      <c r="AF165" s="104">
        <f t="shared" si="28"/>
        <v>0</v>
      </c>
      <c r="AG165" s="45"/>
      <c r="AH165" s="110">
        <f t="shared" si="29"/>
        <v>0</v>
      </c>
      <c r="AI165" s="21"/>
      <c r="AJ165" s="11"/>
      <c r="AK165" s="17"/>
    </row>
    <row r="166" spans="1:37" x14ac:dyDescent="0.3">
      <c r="A166" s="97"/>
      <c r="B166" s="97"/>
      <c r="C166" s="121"/>
      <c r="D166" s="119"/>
      <c r="M166" s="70" t="b">
        <f t="shared" si="23"/>
        <v>1</v>
      </c>
      <c r="N166" s="71" t="b">
        <f t="shared" si="23"/>
        <v>1</v>
      </c>
      <c r="O166" s="71" t="b">
        <f t="shared" si="23"/>
        <v>1</v>
      </c>
      <c r="P166" s="71" t="b">
        <f t="shared" si="23"/>
        <v>1</v>
      </c>
      <c r="Q166" s="72">
        <f t="shared" si="30"/>
        <v>0</v>
      </c>
      <c r="R166" s="72"/>
      <c r="S166" s="101" t="b">
        <f t="shared" si="24"/>
        <v>1</v>
      </c>
      <c r="T166" s="75" t="b">
        <f t="shared" si="24"/>
        <v>1</v>
      </c>
      <c r="U166" s="75" t="b">
        <f t="shared" si="24"/>
        <v>1</v>
      </c>
      <c r="V166" s="75" t="b">
        <f t="shared" si="24"/>
        <v>1</v>
      </c>
      <c r="W166" s="75" t="b">
        <f t="shared" si="31"/>
        <v>1</v>
      </c>
      <c r="X166" s="75" t="b">
        <f t="shared" si="31"/>
        <v>1</v>
      </c>
      <c r="Y166" s="75" t="b">
        <f t="shared" si="31"/>
        <v>1</v>
      </c>
      <c r="Z166" s="75" t="b">
        <f t="shared" si="25"/>
        <v>1</v>
      </c>
      <c r="AA166" s="75">
        <f t="shared" si="32"/>
        <v>0</v>
      </c>
      <c r="AB166" s="75"/>
      <c r="AC166" s="77">
        <f t="shared" si="26"/>
        <v>0</v>
      </c>
      <c r="AD166" s="78"/>
      <c r="AE166" s="79">
        <f t="shared" si="27"/>
        <v>0</v>
      </c>
      <c r="AF166" s="104">
        <f t="shared" si="28"/>
        <v>0</v>
      </c>
      <c r="AG166" s="45"/>
      <c r="AH166" s="110">
        <f t="shared" si="29"/>
        <v>0</v>
      </c>
      <c r="AI166" s="21"/>
      <c r="AJ166" s="11"/>
      <c r="AK166" s="17"/>
    </row>
    <row r="167" spans="1:37" x14ac:dyDescent="0.3">
      <c r="A167" s="97"/>
      <c r="B167" s="97"/>
      <c r="C167" s="121"/>
      <c r="D167" s="119"/>
      <c r="M167" s="70" t="b">
        <f t="shared" si="23"/>
        <v>1</v>
      </c>
      <c r="N167" s="71" t="b">
        <f t="shared" si="23"/>
        <v>1</v>
      </c>
      <c r="O167" s="71" t="b">
        <f t="shared" si="23"/>
        <v>1</v>
      </c>
      <c r="P167" s="71" t="b">
        <f t="shared" si="23"/>
        <v>1</v>
      </c>
      <c r="Q167" s="72">
        <f t="shared" si="30"/>
        <v>0</v>
      </c>
      <c r="R167" s="72"/>
      <c r="S167" s="101" t="b">
        <f t="shared" si="24"/>
        <v>1</v>
      </c>
      <c r="T167" s="75" t="b">
        <f t="shared" si="24"/>
        <v>1</v>
      </c>
      <c r="U167" s="75" t="b">
        <f t="shared" si="24"/>
        <v>1</v>
      </c>
      <c r="V167" s="75" t="b">
        <f t="shared" si="24"/>
        <v>1</v>
      </c>
      <c r="W167" s="75" t="b">
        <f t="shared" si="31"/>
        <v>1</v>
      </c>
      <c r="X167" s="75" t="b">
        <f t="shared" si="31"/>
        <v>1</v>
      </c>
      <c r="Y167" s="75" t="b">
        <f t="shared" si="31"/>
        <v>1</v>
      </c>
      <c r="Z167" s="75" t="b">
        <f t="shared" si="25"/>
        <v>1</v>
      </c>
      <c r="AA167" s="75">
        <f t="shared" si="32"/>
        <v>0</v>
      </c>
      <c r="AB167" s="75"/>
      <c r="AC167" s="77">
        <f t="shared" si="26"/>
        <v>0</v>
      </c>
      <c r="AD167" s="78"/>
      <c r="AE167" s="79">
        <f t="shared" si="27"/>
        <v>0</v>
      </c>
      <c r="AF167" s="104">
        <f t="shared" si="28"/>
        <v>0</v>
      </c>
      <c r="AG167" s="45"/>
      <c r="AH167" s="110">
        <f t="shared" si="29"/>
        <v>0</v>
      </c>
      <c r="AI167" s="21"/>
      <c r="AJ167" s="11"/>
      <c r="AK167" s="17"/>
    </row>
    <row r="168" spans="1:37" x14ac:dyDescent="0.3">
      <c r="A168" s="97"/>
      <c r="B168" s="97"/>
      <c r="C168" s="121"/>
      <c r="D168" s="119"/>
      <c r="M168" s="70" t="b">
        <f t="shared" si="23"/>
        <v>1</v>
      </c>
      <c r="N168" s="71" t="b">
        <f t="shared" si="23"/>
        <v>1</v>
      </c>
      <c r="O168" s="71" t="b">
        <f t="shared" si="23"/>
        <v>1</v>
      </c>
      <c r="P168" s="71" t="b">
        <f t="shared" si="23"/>
        <v>1</v>
      </c>
      <c r="Q168" s="72">
        <f t="shared" si="30"/>
        <v>0</v>
      </c>
      <c r="R168" s="72"/>
      <c r="S168" s="101" t="b">
        <f t="shared" si="24"/>
        <v>1</v>
      </c>
      <c r="T168" s="75" t="b">
        <f t="shared" si="24"/>
        <v>1</v>
      </c>
      <c r="U168" s="75" t="b">
        <f t="shared" si="24"/>
        <v>1</v>
      </c>
      <c r="V168" s="75" t="b">
        <f t="shared" si="24"/>
        <v>1</v>
      </c>
      <c r="W168" s="75" t="b">
        <f t="shared" si="31"/>
        <v>1</v>
      </c>
      <c r="X168" s="75" t="b">
        <f t="shared" si="31"/>
        <v>1</v>
      </c>
      <c r="Y168" s="75" t="b">
        <f t="shared" si="31"/>
        <v>1</v>
      </c>
      <c r="Z168" s="75" t="b">
        <f t="shared" si="25"/>
        <v>1</v>
      </c>
      <c r="AA168" s="75">
        <f t="shared" si="32"/>
        <v>0</v>
      </c>
      <c r="AB168" s="75"/>
      <c r="AC168" s="77">
        <f t="shared" si="26"/>
        <v>0</v>
      </c>
      <c r="AD168" s="78"/>
      <c r="AE168" s="79">
        <f t="shared" si="27"/>
        <v>0</v>
      </c>
      <c r="AF168" s="104">
        <f t="shared" si="28"/>
        <v>0</v>
      </c>
      <c r="AG168" s="45"/>
      <c r="AH168" s="110">
        <f t="shared" si="29"/>
        <v>0</v>
      </c>
      <c r="AI168" s="21"/>
      <c r="AJ168" s="11"/>
      <c r="AK168" s="17"/>
    </row>
    <row r="169" spans="1:37" x14ac:dyDescent="0.3">
      <c r="A169" s="97"/>
      <c r="B169" s="97"/>
      <c r="C169" s="121"/>
      <c r="D169" s="119"/>
      <c r="M169" s="70" t="b">
        <f t="shared" si="23"/>
        <v>1</v>
      </c>
      <c r="N169" s="71" t="b">
        <f t="shared" si="23"/>
        <v>1</v>
      </c>
      <c r="O169" s="71" t="b">
        <f t="shared" si="23"/>
        <v>1</v>
      </c>
      <c r="P169" s="71" t="b">
        <f t="shared" si="23"/>
        <v>1</v>
      </c>
      <c r="Q169" s="72">
        <f t="shared" si="30"/>
        <v>0</v>
      </c>
      <c r="R169" s="72"/>
      <c r="S169" s="101" t="b">
        <f t="shared" si="24"/>
        <v>1</v>
      </c>
      <c r="T169" s="75" t="b">
        <f t="shared" si="24"/>
        <v>1</v>
      </c>
      <c r="U169" s="75" t="b">
        <f t="shared" si="24"/>
        <v>1</v>
      </c>
      <c r="V169" s="75" t="b">
        <f t="shared" si="24"/>
        <v>1</v>
      </c>
      <c r="W169" s="75" t="b">
        <f t="shared" si="31"/>
        <v>1</v>
      </c>
      <c r="X169" s="75" t="b">
        <f t="shared" si="31"/>
        <v>1</v>
      </c>
      <c r="Y169" s="75" t="b">
        <f t="shared" si="31"/>
        <v>1</v>
      </c>
      <c r="Z169" s="75" t="b">
        <f t="shared" si="25"/>
        <v>1</v>
      </c>
      <c r="AA169" s="75">
        <f t="shared" si="32"/>
        <v>0</v>
      </c>
      <c r="AB169" s="75"/>
      <c r="AC169" s="77">
        <f t="shared" si="26"/>
        <v>0</v>
      </c>
      <c r="AD169" s="78"/>
      <c r="AE169" s="79">
        <f t="shared" si="27"/>
        <v>0</v>
      </c>
      <c r="AF169" s="104">
        <f t="shared" si="28"/>
        <v>0</v>
      </c>
      <c r="AG169" s="45"/>
      <c r="AH169" s="110">
        <f t="shared" si="29"/>
        <v>0</v>
      </c>
      <c r="AI169" s="21"/>
      <c r="AJ169" s="11"/>
      <c r="AK169" s="17"/>
    </row>
    <row r="170" spans="1:37" x14ac:dyDescent="0.3">
      <c r="A170" s="97"/>
      <c r="B170" s="97"/>
      <c r="C170" s="121"/>
      <c r="D170" s="119"/>
      <c r="M170" s="70" t="b">
        <f t="shared" si="23"/>
        <v>1</v>
      </c>
      <c r="N170" s="71" t="b">
        <f t="shared" si="23"/>
        <v>1</v>
      </c>
      <c r="O170" s="71" t="b">
        <f t="shared" si="23"/>
        <v>1</v>
      </c>
      <c r="P170" s="71" t="b">
        <f t="shared" si="23"/>
        <v>1</v>
      </c>
      <c r="Q170" s="72">
        <f t="shared" si="30"/>
        <v>0</v>
      </c>
      <c r="R170" s="72"/>
      <c r="S170" s="101" t="b">
        <f t="shared" si="24"/>
        <v>1</v>
      </c>
      <c r="T170" s="75" t="b">
        <f t="shared" si="24"/>
        <v>1</v>
      </c>
      <c r="U170" s="75" t="b">
        <f t="shared" si="24"/>
        <v>1</v>
      </c>
      <c r="V170" s="75" t="b">
        <f t="shared" si="24"/>
        <v>1</v>
      </c>
      <c r="W170" s="75" t="b">
        <f t="shared" si="31"/>
        <v>1</v>
      </c>
      <c r="X170" s="75" t="b">
        <f t="shared" si="31"/>
        <v>1</v>
      </c>
      <c r="Y170" s="75" t="b">
        <f t="shared" si="31"/>
        <v>1</v>
      </c>
      <c r="Z170" s="75" t="b">
        <f t="shared" si="25"/>
        <v>1</v>
      </c>
      <c r="AA170" s="75">
        <f t="shared" si="32"/>
        <v>0</v>
      </c>
      <c r="AB170" s="75"/>
      <c r="AC170" s="77">
        <f t="shared" si="26"/>
        <v>0</v>
      </c>
      <c r="AD170" s="78"/>
      <c r="AE170" s="79">
        <f t="shared" si="27"/>
        <v>0</v>
      </c>
      <c r="AF170" s="104">
        <f t="shared" si="28"/>
        <v>0</v>
      </c>
      <c r="AG170" s="45"/>
      <c r="AH170" s="110">
        <f t="shared" si="29"/>
        <v>0</v>
      </c>
      <c r="AI170" s="21"/>
      <c r="AJ170" s="11"/>
      <c r="AK170" s="17"/>
    </row>
    <row r="171" spans="1:37" x14ac:dyDescent="0.3">
      <c r="A171" s="97"/>
      <c r="B171" s="97"/>
      <c r="C171" s="121"/>
      <c r="D171" s="119"/>
      <c r="M171" s="70" t="b">
        <f t="shared" si="23"/>
        <v>1</v>
      </c>
      <c r="N171" s="71" t="b">
        <f t="shared" si="23"/>
        <v>1</v>
      </c>
      <c r="O171" s="71" t="b">
        <f t="shared" si="23"/>
        <v>1</v>
      </c>
      <c r="P171" s="71" t="b">
        <f t="shared" si="23"/>
        <v>1</v>
      </c>
      <c r="Q171" s="72">
        <f t="shared" si="30"/>
        <v>0</v>
      </c>
      <c r="R171" s="72"/>
      <c r="S171" s="101" t="b">
        <f t="shared" si="24"/>
        <v>1</v>
      </c>
      <c r="T171" s="75" t="b">
        <f t="shared" si="24"/>
        <v>1</v>
      </c>
      <c r="U171" s="75" t="b">
        <f t="shared" si="24"/>
        <v>1</v>
      </c>
      <c r="V171" s="75" t="b">
        <f t="shared" si="24"/>
        <v>1</v>
      </c>
      <c r="W171" s="75" t="b">
        <f t="shared" si="31"/>
        <v>1</v>
      </c>
      <c r="X171" s="75" t="b">
        <f t="shared" si="31"/>
        <v>1</v>
      </c>
      <c r="Y171" s="75" t="b">
        <f t="shared" si="31"/>
        <v>1</v>
      </c>
      <c r="Z171" s="75" t="b">
        <f t="shared" si="25"/>
        <v>1</v>
      </c>
      <c r="AA171" s="75">
        <f t="shared" si="32"/>
        <v>0</v>
      </c>
      <c r="AB171" s="75"/>
      <c r="AC171" s="77">
        <f t="shared" si="26"/>
        <v>0</v>
      </c>
      <c r="AD171" s="78"/>
      <c r="AE171" s="79">
        <f t="shared" si="27"/>
        <v>0</v>
      </c>
      <c r="AF171" s="104">
        <f t="shared" si="28"/>
        <v>0</v>
      </c>
      <c r="AG171" s="45"/>
      <c r="AH171" s="110">
        <f t="shared" si="29"/>
        <v>0</v>
      </c>
      <c r="AI171" s="21"/>
      <c r="AJ171" s="11"/>
      <c r="AK171" s="17"/>
    </row>
    <row r="172" spans="1:37" x14ac:dyDescent="0.3">
      <c r="A172" s="97"/>
      <c r="B172" s="97"/>
      <c r="C172" s="121"/>
      <c r="D172" s="119"/>
      <c r="M172" s="70" t="b">
        <f t="shared" si="23"/>
        <v>1</v>
      </c>
      <c r="N172" s="71" t="b">
        <f t="shared" si="23"/>
        <v>1</v>
      </c>
      <c r="O172" s="71" t="b">
        <f t="shared" si="23"/>
        <v>1</v>
      </c>
      <c r="P172" s="71" t="b">
        <f t="shared" si="23"/>
        <v>1</v>
      </c>
      <c r="Q172" s="72">
        <f t="shared" si="30"/>
        <v>0</v>
      </c>
      <c r="R172" s="72"/>
      <c r="S172" s="101" t="b">
        <f t="shared" si="24"/>
        <v>1</v>
      </c>
      <c r="T172" s="75" t="b">
        <f t="shared" si="24"/>
        <v>1</v>
      </c>
      <c r="U172" s="75" t="b">
        <f t="shared" si="24"/>
        <v>1</v>
      </c>
      <c r="V172" s="75" t="b">
        <f t="shared" si="24"/>
        <v>1</v>
      </c>
      <c r="W172" s="75" t="b">
        <f t="shared" si="31"/>
        <v>1</v>
      </c>
      <c r="X172" s="75" t="b">
        <f t="shared" si="31"/>
        <v>1</v>
      </c>
      <c r="Y172" s="75" t="b">
        <f t="shared" si="31"/>
        <v>1</v>
      </c>
      <c r="Z172" s="75" t="b">
        <f t="shared" si="25"/>
        <v>1</v>
      </c>
      <c r="AA172" s="75">
        <f t="shared" si="32"/>
        <v>0</v>
      </c>
      <c r="AB172" s="75"/>
      <c r="AC172" s="77">
        <f t="shared" si="26"/>
        <v>0</v>
      </c>
      <c r="AD172" s="78"/>
      <c r="AE172" s="79">
        <f t="shared" si="27"/>
        <v>0</v>
      </c>
      <c r="AF172" s="104">
        <f t="shared" si="28"/>
        <v>0</v>
      </c>
      <c r="AG172" s="45"/>
      <c r="AH172" s="110">
        <f t="shared" si="29"/>
        <v>0</v>
      </c>
      <c r="AI172" s="21"/>
      <c r="AJ172" s="11"/>
      <c r="AK172" s="17"/>
    </row>
    <row r="173" spans="1:37" x14ac:dyDescent="0.3">
      <c r="A173" s="97"/>
      <c r="B173" s="97"/>
      <c r="C173" s="121"/>
      <c r="D173" s="119"/>
      <c r="M173" s="70" t="b">
        <f t="shared" si="23"/>
        <v>1</v>
      </c>
      <c r="N173" s="71" t="b">
        <f t="shared" si="23"/>
        <v>1</v>
      </c>
      <c r="O173" s="71" t="b">
        <f t="shared" si="23"/>
        <v>1</v>
      </c>
      <c r="P173" s="71" t="b">
        <f t="shared" si="23"/>
        <v>1</v>
      </c>
      <c r="Q173" s="72">
        <f t="shared" si="30"/>
        <v>0</v>
      </c>
      <c r="R173" s="72"/>
      <c r="S173" s="101" t="b">
        <f t="shared" si="24"/>
        <v>1</v>
      </c>
      <c r="T173" s="75" t="b">
        <f t="shared" si="24"/>
        <v>1</v>
      </c>
      <c r="U173" s="75" t="b">
        <f t="shared" si="24"/>
        <v>1</v>
      </c>
      <c r="V173" s="75" t="b">
        <f t="shared" si="24"/>
        <v>1</v>
      </c>
      <c r="W173" s="75" t="b">
        <f t="shared" si="31"/>
        <v>1</v>
      </c>
      <c r="X173" s="75" t="b">
        <f t="shared" si="31"/>
        <v>1</v>
      </c>
      <c r="Y173" s="75" t="b">
        <f t="shared" si="31"/>
        <v>1</v>
      </c>
      <c r="Z173" s="75" t="b">
        <f t="shared" si="25"/>
        <v>1</v>
      </c>
      <c r="AA173" s="75">
        <f t="shared" si="32"/>
        <v>0</v>
      </c>
      <c r="AB173" s="75"/>
      <c r="AC173" s="77">
        <f t="shared" si="26"/>
        <v>0</v>
      </c>
      <c r="AD173" s="78"/>
      <c r="AE173" s="79">
        <f t="shared" si="27"/>
        <v>0</v>
      </c>
      <c r="AF173" s="104">
        <f t="shared" si="28"/>
        <v>0</v>
      </c>
      <c r="AG173" s="45"/>
      <c r="AH173" s="110">
        <f t="shared" si="29"/>
        <v>0</v>
      </c>
      <c r="AI173" s="21"/>
      <c r="AJ173" s="11"/>
      <c r="AK173" s="17"/>
    </row>
    <row r="174" spans="1:37" x14ac:dyDescent="0.3">
      <c r="A174" s="97"/>
      <c r="B174" s="97"/>
      <c r="C174" s="121"/>
      <c r="D174" s="119"/>
      <c r="M174" s="70" t="b">
        <f t="shared" si="23"/>
        <v>1</v>
      </c>
      <c r="N174" s="71" t="b">
        <f t="shared" si="23"/>
        <v>1</v>
      </c>
      <c r="O174" s="71" t="b">
        <f t="shared" si="23"/>
        <v>1</v>
      </c>
      <c r="P174" s="71" t="b">
        <f t="shared" si="23"/>
        <v>1</v>
      </c>
      <c r="Q174" s="72">
        <f t="shared" si="30"/>
        <v>0</v>
      </c>
      <c r="R174" s="72"/>
      <c r="S174" s="101" t="b">
        <f t="shared" si="24"/>
        <v>1</v>
      </c>
      <c r="T174" s="75" t="b">
        <f t="shared" si="24"/>
        <v>1</v>
      </c>
      <c r="U174" s="75" t="b">
        <f t="shared" si="24"/>
        <v>1</v>
      </c>
      <c r="V174" s="75" t="b">
        <f t="shared" si="24"/>
        <v>1</v>
      </c>
      <c r="W174" s="75" t="b">
        <f t="shared" si="31"/>
        <v>1</v>
      </c>
      <c r="X174" s="75" t="b">
        <f t="shared" si="31"/>
        <v>1</v>
      </c>
      <c r="Y174" s="75" t="b">
        <f t="shared" si="31"/>
        <v>1</v>
      </c>
      <c r="Z174" s="75" t="b">
        <f t="shared" si="25"/>
        <v>1</v>
      </c>
      <c r="AA174" s="75">
        <f t="shared" si="32"/>
        <v>0</v>
      </c>
      <c r="AB174" s="75"/>
      <c r="AC174" s="77">
        <f t="shared" si="26"/>
        <v>0</v>
      </c>
      <c r="AD174" s="78"/>
      <c r="AE174" s="79">
        <f t="shared" si="27"/>
        <v>0</v>
      </c>
      <c r="AF174" s="104">
        <f t="shared" si="28"/>
        <v>0</v>
      </c>
      <c r="AG174" s="45"/>
      <c r="AH174" s="110">
        <f t="shared" si="29"/>
        <v>0</v>
      </c>
      <c r="AI174" s="21"/>
      <c r="AJ174" s="11"/>
      <c r="AK174" s="17"/>
    </row>
    <row r="175" spans="1:37" x14ac:dyDescent="0.3">
      <c r="A175" s="97"/>
      <c r="B175" s="97"/>
      <c r="C175" s="121"/>
      <c r="D175" s="119"/>
      <c r="M175" s="70" t="b">
        <f t="shared" si="23"/>
        <v>1</v>
      </c>
      <c r="N175" s="71" t="b">
        <f t="shared" si="23"/>
        <v>1</v>
      </c>
      <c r="O175" s="71" t="b">
        <f t="shared" si="23"/>
        <v>1</v>
      </c>
      <c r="P175" s="71" t="b">
        <f t="shared" si="23"/>
        <v>1</v>
      </c>
      <c r="Q175" s="72">
        <f t="shared" si="30"/>
        <v>0</v>
      </c>
      <c r="R175" s="72"/>
      <c r="S175" s="101" t="b">
        <f t="shared" si="24"/>
        <v>1</v>
      </c>
      <c r="T175" s="75" t="b">
        <f t="shared" si="24"/>
        <v>1</v>
      </c>
      <c r="U175" s="75" t="b">
        <f t="shared" si="24"/>
        <v>1</v>
      </c>
      <c r="V175" s="75" t="b">
        <f t="shared" si="24"/>
        <v>1</v>
      </c>
      <c r="W175" s="75" t="b">
        <f t="shared" si="31"/>
        <v>1</v>
      </c>
      <c r="X175" s="75" t="b">
        <f t="shared" si="31"/>
        <v>1</v>
      </c>
      <c r="Y175" s="75" t="b">
        <f t="shared" si="31"/>
        <v>1</v>
      </c>
      <c r="Z175" s="75" t="b">
        <f t="shared" si="25"/>
        <v>1</v>
      </c>
      <c r="AA175" s="75">
        <f t="shared" si="32"/>
        <v>0</v>
      </c>
      <c r="AB175" s="75"/>
      <c r="AC175" s="77">
        <f t="shared" si="26"/>
        <v>0</v>
      </c>
      <c r="AD175" s="78"/>
      <c r="AE175" s="79">
        <f t="shared" si="27"/>
        <v>0</v>
      </c>
      <c r="AF175" s="104">
        <f t="shared" si="28"/>
        <v>0</v>
      </c>
      <c r="AG175" s="45"/>
      <c r="AH175" s="110">
        <f t="shared" si="29"/>
        <v>0</v>
      </c>
      <c r="AI175" s="21"/>
      <c r="AJ175" s="11"/>
      <c r="AK175" s="17"/>
    </row>
    <row r="176" spans="1:37" x14ac:dyDescent="0.3">
      <c r="A176" s="97"/>
      <c r="B176" s="97"/>
      <c r="C176" s="121"/>
      <c r="D176" s="119"/>
      <c r="M176" s="70" t="b">
        <f t="shared" si="23"/>
        <v>1</v>
      </c>
      <c r="N176" s="71" t="b">
        <f t="shared" si="23"/>
        <v>1</v>
      </c>
      <c r="O176" s="71" t="b">
        <f t="shared" si="23"/>
        <v>1</v>
      </c>
      <c r="P176" s="71" t="b">
        <f t="shared" si="23"/>
        <v>1</v>
      </c>
      <c r="Q176" s="72">
        <f t="shared" si="30"/>
        <v>0</v>
      </c>
      <c r="R176" s="72"/>
      <c r="S176" s="101" t="b">
        <f t="shared" si="24"/>
        <v>1</v>
      </c>
      <c r="T176" s="75" t="b">
        <f t="shared" si="24"/>
        <v>1</v>
      </c>
      <c r="U176" s="75" t="b">
        <f t="shared" si="24"/>
        <v>1</v>
      </c>
      <c r="V176" s="75" t="b">
        <f t="shared" si="24"/>
        <v>1</v>
      </c>
      <c r="W176" s="75" t="b">
        <f t="shared" si="31"/>
        <v>1</v>
      </c>
      <c r="X176" s="75" t="b">
        <f t="shared" si="31"/>
        <v>1</v>
      </c>
      <c r="Y176" s="75" t="b">
        <f t="shared" si="31"/>
        <v>1</v>
      </c>
      <c r="Z176" s="75" t="b">
        <f t="shared" si="25"/>
        <v>1</v>
      </c>
      <c r="AA176" s="75">
        <f t="shared" si="32"/>
        <v>0</v>
      </c>
      <c r="AB176" s="75"/>
      <c r="AC176" s="77">
        <f t="shared" si="26"/>
        <v>0</v>
      </c>
      <c r="AD176" s="78"/>
      <c r="AE176" s="79">
        <f t="shared" si="27"/>
        <v>0</v>
      </c>
      <c r="AF176" s="104">
        <f t="shared" si="28"/>
        <v>0</v>
      </c>
      <c r="AG176" s="45"/>
      <c r="AH176" s="110">
        <f t="shared" si="29"/>
        <v>0</v>
      </c>
      <c r="AI176" s="21"/>
      <c r="AJ176" s="11"/>
      <c r="AK176" s="17"/>
    </row>
    <row r="177" spans="1:37" x14ac:dyDescent="0.3">
      <c r="A177" s="97"/>
      <c r="B177" s="97"/>
      <c r="C177" s="121"/>
      <c r="D177" s="119"/>
      <c r="M177" s="70" t="b">
        <f t="shared" si="23"/>
        <v>1</v>
      </c>
      <c r="N177" s="71" t="b">
        <f t="shared" si="23"/>
        <v>1</v>
      </c>
      <c r="O177" s="71" t="b">
        <f t="shared" si="23"/>
        <v>1</v>
      </c>
      <c r="P177" s="71" t="b">
        <f t="shared" si="23"/>
        <v>1</v>
      </c>
      <c r="Q177" s="72">
        <f t="shared" si="30"/>
        <v>0</v>
      </c>
      <c r="R177" s="72"/>
      <c r="S177" s="101" t="b">
        <f t="shared" si="24"/>
        <v>1</v>
      </c>
      <c r="T177" s="75" t="b">
        <f t="shared" si="24"/>
        <v>1</v>
      </c>
      <c r="U177" s="75" t="b">
        <f t="shared" si="24"/>
        <v>1</v>
      </c>
      <c r="V177" s="75" t="b">
        <f t="shared" si="24"/>
        <v>1</v>
      </c>
      <c r="W177" s="75" t="b">
        <f t="shared" si="31"/>
        <v>1</v>
      </c>
      <c r="X177" s="75" t="b">
        <f t="shared" si="31"/>
        <v>1</v>
      </c>
      <c r="Y177" s="75" t="b">
        <f t="shared" si="31"/>
        <v>1</v>
      </c>
      <c r="Z177" s="75" t="b">
        <f t="shared" si="25"/>
        <v>1</v>
      </c>
      <c r="AA177" s="75">
        <f t="shared" si="32"/>
        <v>0</v>
      </c>
      <c r="AB177" s="75"/>
      <c r="AC177" s="77">
        <f t="shared" si="26"/>
        <v>0</v>
      </c>
      <c r="AD177" s="78"/>
      <c r="AE177" s="79">
        <f t="shared" si="27"/>
        <v>0</v>
      </c>
      <c r="AF177" s="104">
        <f t="shared" si="28"/>
        <v>0</v>
      </c>
      <c r="AG177" s="45"/>
      <c r="AH177" s="110">
        <f t="shared" si="29"/>
        <v>0</v>
      </c>
      <c r="AI177" s="21"/>
      <c r="AJ177" s="11"/>
      <c r="AK177" s="17"/>
    </row>
    <row r="178" spans="1:37" x14ac:dyDescent="0.3">
      <c r="A178" s="97"/>
      <c r="B178" s="97"/>
      <c r="C178" s="121"/>
      <c r="D178" s="119"/>
      <c r="M178" s="70" t="b">
        <f t="shared" si="23"/>
        <v>1</v>
      </c>
      <c r="N178" s="71" t="b">
        <f t="shared" si="23"/>
        <v>1</v>
      </c>
      <c r="O178" s="71" t="b">
        <f t="shared" si="23"/>
        <v>1</v>
      </c>
      <c r="P178" s="71" t="b">
        <f t="shared" si="23"/>
        <v>1</v>
      </c>
      <c r="Q178" s="72">
        <f t="shared" si="30"/>
        <v>0</v>
      </c>
      <c r="R178" s="72"/>
      <c r="S178" s="101" t="b">
        <f t="shared" si="24"/>
        <v>1</v>
      </c>
      <c r="T178" s="75" t="b">
        <f t="shared" si="24"/>
        <v>1</v>
      </c>
      <c r="U178" s="75" t="b">
        <f t="shared" si="24"/>
        <v>1</v>
      </c>
      <c r="V178" s="75" t="b">
        <f t="shared" si="24"/>
        <v>1</v>
      </c>
      <c r="W178" s="75" t="b">
        <f t="shared" si="31"/>
        <v>1</v>
      </c>
      <c r="X178" s="75" t="b">
        <f t="shared" si="31"/>
        <v>1</v>
      </c>
      <c r="Y178" s="75" t="b">
        <f t="shared" si="31"/>
        <v>1</v>
      </c>
      <c r="Z178" s="75" t="b">
        <f t="shared" si="25"/>
        <v>1</v>
      </c>
      <c r="AA178" s="75">
        <f t="shared" si="32"/>
        <v>0</v>
      </c>
      <c r="AB178" s="75"/>
      <c r="AC178" s="77">
        <f t="shared" si="26"/>
        <v>0</v>
      </c>
      <c r="AD178" s="78"/>
      <c r="AE178" s="79">
        <f t="shared" si="27"/>
        <v>0</v>
      </c>
      <c r="AF178" s="104">
        <f t="shared" si="28"/>
        <v>0</v>
      </c>
      <c r="AG178" s="45"/>
      <c r="AH178" s="110">
        <f t="shared" si="29"/>
        <v>0</v>
      </c>
      <c r="AI178" s="21"/>
      <c r="AJ178" s="11"/>
      <c r="AK178" s="17"/>
    </row>
    <row r="179" spans="1:37" x14ac:dyDescent="0.3">
      <c r="A179" s="97"/>
      <c r="B179" s="97"/>
      <c r="C179" s="121"/>
      <c r="D179" s="119"/>
      <c r="M179" s="70" t="b">
        <f t="shared" si="23"/>
        <v>1</v>
      </c>
      <c r="N179" s="71" t="b">
        <f t="shared" si="23"/>
        <v>1</v>
      </c>
      <c r="O179" s="71" t="b">
        <f t="shared" si="23"/>
        <v>1</v>
      </c>
      <c r="P179" s="71" t="b">
        <f t="shared" si="23"/>
        <v>1</v>
      </c>
      <c r="Q179" s="72">
        <f t="shared" si="30"/>
        <v>0</v>
      </c>
      <c r="R179" s="72"/>
      <c r="S179" s="101" t="b">
        <f t="shared" si="24"/>
        <v>1</v>
      </c>
      <c r="T179" s="75" t="b">
        <f t="shared" si="24"/>
        <v>1</v>
      </c>
      <c r="U179" s="75" t="b">
        <f t="shared" si="24"/>
        <v>1</v>
      </c>
      <c r="V179" s="75" t="b">
        <f t="shared" si="24"/>
        <v>1</v>
      </c>
      <c r="W179" s="75" t="b">
        <f t="shared" si="31"/>
        <v>1</v>
      </c>
      <c r="X179" s="75" t="b">
        <f t="shared" si="31"/>
        <v>1</v>
      </c>
      <c r="Y179" s="75" t="b">
        <f t="shared" si="31"/>
        <v>1</v>
      </c>
      <c r="Z179" s="75" t="b">
        <f t="shared" si="25"/>
        <v>1</v>
      </c>
      <c r="AA179" s="75">
        <f t="shared" si="32"/>
        <v>0</v>
      </c>
      <c r="AB179" s="75"/>
      <c r="AC179" s="77">
        <f t="shared" si="26"/>
        <v>0</v>
      </c>
      <c r="AD179" s="78"/>
      <c r="AE179" s="79">
        <f t="shared" si="27"/>
        <v>0</v>
      </c>
      <c r="AF179" s="104">
        <f t="shared" si="28"/>
        <v>0</v>
      </c>
      <c r="AG179" s="45"/>
      <c r="AH179" s="110">
        <f t="shared" si="29"/>
        <v>0</v>
      </c>
      <c r="AI179" s="21"/>
      <c r="AJ179" s="11"/>
      <c r="AK179" s="17"/>
    </row>
    <row r="180" spans="1:37" x14ac:dyDescent="0.3">
      <c r="A180" s="97"/>
      <c r="B180" s="97"/>
      <c r="C180" s="121"/>
      <c r="D180" s="119"/>
      <c r="M180" s="70" t="b">
        <f t="shared" si="23"/>
        <v>1</v>
      </c>
      <c r="N180" s="71" t="b">
        <f t="shared" si="23"/>
        <v>1</v>
      </c>
      <c r="O180" s="71" t="b">
        <f t="shared" si="23"/>
        <v>1</v>
      </c>
      <c r="P180" s="71" t="b">
        <f t="shared" si="23"/>
        <v>1</v>
      </c>
      <c r="Q180" s="72">
        <f t="shared" si="30"/>
        <v>0</v>
      </c>
      <c r="R180" s="72"/>
      <c r="S180" s="101" t="b">
        <f t="shared" si="24"/>
        <v>1</v>
      </c>
      <c r="T180" s="75" t="b">
        <f t="shared" si="24"/>
        <v>1</v>
      </c>
      <c r="U180" s="75" t="b">
        <f t="shared" si="24"/>
        <v>1</v>
      </c>
      <c r="V180" s="75" t="b">
        <f t="shared" si="24"/>
        <v>1</v>
      </c>
      <c r="W180" s="75" t="b">
        <f t="shared" si="31"/>
        <v>1</v>
      </c>
      <c r="X180" s="75" t="b">
        <f t="shared" si="31"/>
        <v>1</v>
      </c>
      <c r="Y180" s="75" t="b">
        <f t="shared" si="31"/>
        <v>1</v>
      </c>
      <c r="Z180" s="75" t="b">
        <f t="shared" si="25"/>
        <v>1</v>
      </c>
      <c r="AA180" s="75">
        <f t="shared" si="32"/>
        <v>0</v>
      </c>
      <c r="AB180" s="75"/>
      <c r="AC180" s="77">
        <f t="shared" si="26"/>
        <v>0</v>
      </c>
      <c r="AD180" s="78"/>
      <c r="AE180" s="79">
        <f t="shared" si="27"/>
        <v>0</v>
      </c>
      <c r="AF180" s="104">
        <f t="shared" si="28"/>
        <v>0</v>
      </c>
      <c r="AG180" s="45"/>
      <c r="AH180" s="110">
        <f t="shared" si="29"/>
        <v>0</v>
      </c>
      <c r="AI180" s="21"/>
      <c r="AJ180" s="11"/>
      <c r="AK180" s="17"/>
    </row>
    <row r="181" spans="1:37" x14ac:dyDescent="0.3">
      <c r="A181" s="97"/>
      <c r="B181" s="97"/>
      <c r="C181" s="121"/>
      <c r="D181" s="119"/>
      <c r="M181" s="70" t="b">
        <f t="shared" si="23"/>
        <v>1</v>
      </c>
      <c r="N181" s="71" t="b">
        <f t="shared" si="23"/>
        <v>1</v>
      </c>
      <c r="O181" s="71" t="b">
        <f t="shared" si="23"/>
        <v>1</v>
      </c>
      <c r="P181" s="71" t="b">
        <f t="shared" si="23"/>
        <v>1</v>
      </c>
      <c r="Q181" s="72">
        <f t="shared" si="30"/>
        <v>0</v>
      </c>
      <c r="R181" s="72"/>
      <c r="S181" s="101" t="b">
        <f t="shared" si="24"/>
        <v>1</v>
      </c>
      <c r="T181" s="75" t="b">
        <f t="shared" si="24"/>
        <v>1</v>
      </c>
      <c r="U181" s="75" t="b">
        <f t="shared" si="24"/>
        <v>1</v>
      </c>
      <c r="V181" s="75" t="b">
        <f t="shared" si="24"/>
        <v>1</v>
      </c>
      <c r="W181" s="75" t="b">
        <f t="shared" si="31"/>
        <v>1</v>
      </c>
      <c r="X181" s="75" t="b">
        <f t="shared" si="31"/>
        <v>1</v>
      </c>
      <c r="Y181" s="75" t="b">
        <f t="shared" si="31"/>
        <v>1</v>
      </c>
      <c r="Z181" s="75" t="b">
        <f t="shared" si="25"/>
        <v>1</v>
      </c>
      <c r="AA181" s="75">
        <f t="shared" si="32"/>
        <v>0</v>
      </c>
      <c r="AB181" s="75"/>
      <c r="AC181" s="77">
        <f t="shared" si="26"/>
        <v>0</v>
      </c>
      <c r="AD181" s="78"/>
      <c r="AE181" s="79">
        <f t="shared" si="27"/>
        <v>0</v>
      </c>
      <c r="AF181" s="104">
        <f t="shared" si="28"/>
        <v>0</v>
      </c>
      <c r="AG181" s="45"/>
      <c r="AH181" s="110">
        <f t="shared" si="29"/>
        <v>0</v>
      </c>
      <c r="AI181" s="21"/>
      <c r="AJ181" s="11"/>
      <c r="AK181" s="17"/>
    </row>
    <row r="182" spans="1:37" x14ac:dyDescent="0.3">
      <c r="A182" s="97"/>
      <c r="B182" s="97"/>
      <c r="C182" s="121"/>
      <c r="D182" s="119"/>
      <c r="M182" s="70" t="b">
        <f t="shared" si="23"/>
        <v>1</v>
      </c>
      <c r="N182" s="71" t="b">
        <f t="shared" si="23"/>
        <v>1</v>
      </c>
      <c r="O182" s="71" t="b">
        <f t="shared" si="23"/>
        <v>1</v>
      </c>
      <c r="P182" s="71" t="b">
        <f t="shared" si="23"/>
        <v>1</v>
      </c>
      <c r="Q182" s="72">
        <f t="shared" si="30"/>
        <v>0</v>
      </c>
      <c r="R182" s="72"/>
      <c r="S182" s="101" t="b">
        <f t="shared" si="24"/>
        <v>1</v>
      </c>
      <c r="T182" s="75" t="b">
        <f t="shared" si="24"/>
        <v>1</v>
      </c>
      <c r="U182" s="75" t="b">
        <f t="shared" si="24"/>
        <v>1</v>
      </c>
      <c r="V182" s="75" t="b">
        <f t="shared" si="24"/>
        <v>1</v>
      </c>
      <c r="W182" s="75" t="b">
        <f t="shared" si="31"/>
        <v>1</v>
      </c>
      <c r="X182" s="75" t="b">
        <f t="shared" si="31"/>
        <v>1</v>
      </c>
      <c r="Y182" s="75" t="b">
        <f t="shared" si="31"/>
        <v>1</v>
      </c>
      <c r="Z182" s="75" t="b">
        <f t="shared" si="25"/>
        <v>1</v>
      </c>
      <c r="AA182" s="75">
        <f t="shared" si="32"/>
        <v>0</v>
      </c>
      <c r="AB182" s="75"/>
      <c r="AC182" s="77">
        <f t="shared" si="26"/>
        <v>0</v>
      </c>
      <c r="AD182" s="78"/>
      <c r="AE182" s="79">
        <f t="shared" si="27"/>
        <v>0</v>
      </c>
      <c r="AF182" s="104">
        <f t="shared" si="28"/>
        <v>0</v>
      </c>
      <c r="AG182" s="45"/>
      <c r="AH182" s="110">
        <f t="shared" si="29"/>
        <v>0</v>
      </c>
      <c r="AI182" s="21"/>
      <c r="AJ182" s="11"/>
      <c r="AK182" s="17"/>
    </row>
    <row r="183" spans="1:37" x14ac:dyDescent="0.3">
      <c r="A183" s="97"/>
      <c r="B183" s="97"/>
      <c r="C183" s="121"/>
      <c r="D183" s="119"/>
      <c r="M183" s="70" t="b">
        <f t="shared" si="23"/>
        <v>1</v>
      </c>
      <c r="N183" s="71" t="b">
        <f t="shared" si="23"/>
        <v>1</v>
      </c>
      <c r="O183" s="71" t="b">
        <f t="shared" si="23"/>
        <v>1</v>
      </c>
      <c r="P183" s="71" t="b">
        <f t="shared" si="23"/>
        <v>1</v>
      </c>
      <c r="Q183" s="72">
        <f t="shared" si="30"/>
        <v>0</v>
      </c>
      <c r="R183" s="72"/>
      <c r="S183" s="101" t="b">
        <f t="shared" si="24"/>
        <v>1</v>
      </c>
      <c r="T183" s="75" t="b">
        <f t="shared" si="24"/>
        <v>1</v>
      </c>
      <c r="U183" s="75" t="b">
        <f t="shared" si="24"/>
        <v>1</v>
      </c>
      <c r="V183" s="75" t="b">
        <f t="shared" si="24"/>
        <v>1</v>
      </c>
      <c r="W183" s="75" t="b">
        <f t="shared" si="31"/>
        <v>1</v>
      </c>
      <c r="X183" s="75" t="b">
        <f t="shared" si="31"/>
        <v>1</v>
      </c>
      <c r="Y183" s="75" t="b">
        <f t="shared" si="31"/>
        <v>1</v>
      </c>
      <c r="Z183" s="75" t="b">
        <f t="shared" si="25"/>
        <v>1</v>
      </c>
      <c r="AA183" s="75">
        <f t="shared" si="32"/>
        <v>0</v>
      </c>
      <c r="AB183" s="75"/>
      <c r="AC183" s="77">
        <f t="shared" si="26"/>
        <v>0</v>
      </c>
      <c r="AD183" s="78"/>
      <c r="AE183" s="79">
        <f t="shared" si="27"/>
        <v>0</v>
      </c>
      <c r="AF183" s="104">
        <f t="shared" si="28"/>
        <v>0</v>
      </c>
      <c r="AG183" s="45"/>
      <c r="AH183" s="110">
        <f t="shared" si="29"/>
        <v>0</v>
      </c>
      <c r="AI183" s="21"/>
      <c r="AJ183" s="11"/>
      <c r="AK183" s="17"/>
    </row>
    <row r="184" spans="1:37" x14ac:dyDescent="0.3">
      <c r="A184" s="97"/>
      <c r="B184" s="97"/>
      <c r="C184" s="121"/>
      <c r="D184" s="119"/>
      <c r="M184" s="70" t="b">
        <f t="shared" si="23"/>
        <v>1</v>
      </c>
      <c r="N184" s="71" t="b">
        <f t="shared" si="23"/>
        <v>1</v>
      </c>
      <c r="O184" s="71" t="b">
        <f t="shared" si="23"/>
        <v>1</v>
      </c>
      <c r="P184" s="71" t="b">
        <f t="shared" si="23"/>
        <v>1</v>
      </c>
      <c r="Q184" s="72">
        <f t="shared" si="30"/>
        <v>0</v>
      </c>
      <c r="R184" s="72"/>
      <c r="S184" s="101" t="b">
        <f t="shared" si="24"/>
        <v>1</v>
      </c>
      <c r="T184" s="75" t="b">
        <f t="shared" si="24"/>
        <v>1</v>
      </c>
      <c r="U184" s="75" t="b">
        <f t="shared" si="24"/>
        <v>1</v>
      </c>
      <c r="V184" s="75" t="b">
        <f t="shared" si="24"/>
        <v>1</v>
      </c>
      <c r="W184" s="75" t="b">
        <f t="shared" si="31"/>
        <v>1</v>
      </c>
      <c r="X184" s="75" t="b">
        <f t="shared" si="31"/>
        <v>1</v>
      </c>
      <c r="Y184" s="75" t="b">
        <f t="shared" si="31"/>
        <v>1</v>
      </c>
      <c r="Z184" s="75" t="b">
        <f t="shared" si="25"/>
        <v>1</v>
      </c>
      <c r="AA184" s="75">
        <f t="shared" si="32"/>
        <v>0</v>
      </c>
      <c r="AB184" s="75"/>
      <c r="AC184" s="77">
        <f t="shared" si="26"/>
        <v>0</v>
      </c>
      <c r="AD184" s="78"/>
      <c r="AE184" s="79">
        <f t="shared" si="27"/>
        <v>0</v>
      </c>
      <c r="AF184" s="104">
        <f t="shared" si="28"/>
        <v>0</v>
      </c>
      <c r="AG184" s="45"/>
      <c r="AH184" s="110">
        <f t="shared" si="29"/>
        <v>0</v>
      </c>
      <c r="AI184" s="21"/>
      <c r="AJ184" s="11"/>
      <c r="AK184" s="17"/>
    </row>
    <row r="185" spans="1:37" x14ac:dyDescent="0.3">
      <c r="A185" s="97"/>
      <c r="B185" s="97"/>
      <c r="C185" s="121"/>
      <c r="D185" s="119"/>
      <c r="M185" s="70" t="b">
        <f t="shared" si="23"/>
        <v>1</v>
      </c>
      <c r="N185" s="71" t="b">
        <f t="shared" si="23"/>
        <v>1</v>
      </c>
      <c r="O185" s="71" t="b">
        <f t="shared" si="23"/>
        <v>1</v>
      </c>
      <c r="P185" s="71" t="b">
        <f t="shared" si="23"/>
        <v>1</v>
      </c>
      <c r="Q185" s="72">
        <f t="shared" si="30"/>
        <v>0</v>
      </c>
      <c r="R185" s="72"/>
      <c r="S185" s="101" t="b">
        <f t="shared" si="24"/>
        <v>1</v>
      </c>
      <c r="T185" s="75" t="b">
        <f t="shared" si="24"/>
        <v>1</v>
      </c>
      <c r="U185" s="75" t="b">
        <f t="shared" si="24"/>
        <v>1</v>
      </c>
      <c r="V185" s="75" t="b">
        <f t="shared" si="24"/>
        <v>1</v>
      </c>
      <c r="W185" s="75" t="b">
        <f t="shared" si="31"/>
        <v>1</v>
      </c>
      <c r="X185" s="75" t="b">
        <f t="shared" si="31"/>
        <v>1</v>
      </c>
      <c r="Y185" s="75" t="b">
        <f t="shared" si="31"/>
        <v>1</v>
      </c>
      <c r="Z185" s="75" t="b">
        <f t="shared" si="25"/>
        <v>1</v>
      </c>
      <c r="AA185" s="75">
        <f t="shared" si="32"/>
        <v>0</v>
      </c>
      <c r="AB185" s="75"/>
      <c r="AC185" s="77">
        <f t="shared" si="26"/>
        <v>0</v>
      </c>
      <c r="AD185" s="78"/>
      <c r="AE185" s="79">
        <f t="shared" si="27"/>
        <v>0</v>
      </c>
      <c r="AF185" s="104">
        <f t="shared" si="28"/>
        <v>0</v>
      </c>
      <c r="AG185" s="45"/>
      <c r="AH185" s="110">
        <f t="shared" si="29"/>
        <v>0</v>
      </c>
      <c r="AI185" s="21"/>
      <c r="AJ185" s="11"/>
      <c r="AK185" s="17"/>
    </row>
    <row r="186" spans="1:37" x14ac:dyDescent="0.3">
      <c r="A186" s="97"/>
      <c r="B186" s="97"/>
      <c r="C186" s="121"/>
      <c r="D186" s="119"/>
      <c r="M186" s="70" t="b">
        <f t="shared" si="23"/>
        <v>1</v>
      </c>
      <c r="N186" s="71" t="b">
        <f t="shared" si="23"/>
        <v>1</v>
      </c>
      <c r="O186" s="71" t="b">
        <f t="shared" si="23"/>
        <v>1</v>
      </c>
      <c r="P186" s="71" t="b">
        <f t="shared" si="23"/>
        <v>1</v>
      </c>
      <c r="Q186" s="72">
        <f t="shared" si="30"/>
        <v>0</v>
      </c>
      <c r="R186" s="72"/>
      <c r="S186" s="101" t="b">
        <f t="shared" si="24"/>
        <v>1</v>
      </c>
      <c r="T186" s="75" t="b">
        <f t="shared" si="24"/>
        <v>1</v>
      </c>
      <c r="U186" s="75" t="b">
        <f t="shared" si="24"/>
        <v>1</v>
      </c>
      <c r="V186" s="75" t="b">
        <f t="shared" si="24"/>
        <v>1</v>
      </c>
      <c r="W186" s="75" t="b">
        <f t="shared" si="31"/>
        <v>1</v>
      </c>
      <c r="X186" s="75" t="b">
        <f t="shared" si="31"/>
        <v>1</v>
      </c>
      <c r="Y186" s="75" t="b">
        <f t="shared" si="31"/>
        <v>1</v>
      </c>
      <c r="Z186" s="75" t="b">
        <f t="shared" si="25"/>
        <v>1</v>
      </c>
      <c r="AA186" s="75">
        <f t="shared" si="32"/>
        <v>0</v>
      </c>
      <c r="AB186" s="75"/>
      <c r="AC186" s="77">
        <f t="shared" si="26"/>
        <v>0</v>
      </c>
      <c r="AD186" s="78"/>
      <c r="AE186" s="79">
        <f t="shared" si="27"/>
        <v>0</v>
      </c>
      <c r="AF186" s="104">
        <f t="shared" si="28"/>
        <v>0</v>
      </c>
      <c r="AG186" s="45"/>
      <c r="AH186" s="110">
        <f t="shared" si="29"/>
        <v>0</v>
      </c>
      <c r="AI186" s="21"/>
      <c r="AJ186" s="11"/>
      <c r="AK186" s="17"/>
    </row>
    <row r="187" spans="1:37" x14ac:dyDescent="0.3">
      <c r="A187" s="97"/>
      <c r="B187" s="97"/>
      <c r="C187" s="121"/>
      <c r="D187" s="119"/>
      <c r="M187" s="70" t="b">
        <f t="shared" si="23"/>
        <v>1</v>
      </c>
      <c r="N187" s="71" t="b">
        <f t="shared" si="23"/>
        <v>1</v>
      </c>
      <c r="O187" s="71" t="b">
        <f t="shared" si="23"/>
        <v>1</v>
      </c>
      <c r="P187" s="71" t="b">
        <f t="shared" si="23"/>
        <v>1</v>
      </c>
      <c r="Q187" s="72">
        <f t="shared" si="30"/>
        <v>0</v>
      </c>
      <c r="R187" s="72"/>
      <c r="S187" s="101" t="b">
        <f t="shared" si="24"/>
        <v>1</v>
      </c>
      <c r="T187" s="75" t="b">
        <f t="shared" si="24"/>
        <v>1</v>
      </c>
      <c r="U187" s="75" t="b">
        <f t="shared" si="24"/>
        <v>1</v>
      </c>
      <c r="V187" s="75" t="b">
        <f t="shared" si="24"/>
        <v>1</v>
      </c>
      <c r="W187" s="75" t="b">
        <f t="shared" si="31"/>
        <v>1</v>
      </c>
      <c r="X187" s="75" t="b">
        <f t="shared" si="31"/>
        <v>1</v>
      </c>
      <c r="Y187" s="75" t="b">
        <f t="shared" si="31"/>
        <v>1</v>
      </c>
      <c r="Z187" s="75" t="b">
        <f t="shared" si="25"/>
        <v>1</v>
      </c>
      <c r="AA187" s="75">
        <f t="shared" si="32"/>
        <v>0</v>
      </c>
      <c r="AB187" s="75"/>
      <c r="AC187" s="77">
        <f t="shared" si="26"/>
        <v>0</v>
      </c>
      <c r="AD187" s="78"/>
      <c r="AE187" s="79">
        <f t="shared" si="27"/>
        <v>0</v>
      </c>
      <c r="AF187" s="104">
        <f t="shared" si="28"/>
        <v>0</v>
      </c>
      <c r="AG187" s="45"/>
      <c r="AH187" s="110">
        <f t="shared" si="29"/>
        <v>0</v>
      </c>
      <c r="AI187" s="21"/>
      <c r="AJ187" s="11"/>
      <c r="AK187" s="17"/>
    </row>
    <row r="188" spans="1:37" x14ac:dyDescent="0.3">
      <c r="A188" s="97"/>
      <c r="B188" s="97"/>
      <c r="C188" s="121"/>
      <c r="D188" s="119"/>
      <c r="M188" s="70" t="b">
        <f t="shared" si="23"/>
        <v>1</v>
      </c>
      <c r="N188" s="71" t="b">
        <f t="shared" si="23"/>
        <v>1</v>
      </c>
      <c r="O188" s="71" t="b">
        <f t="shared" si="23"/>
        <v>1</v>
      </c>
      <c r="P188" s="71" t="b">
        <f t="shared" si="23"/>
        <v>1</v>
      </c>
      <c r="Q188" s="72">
        <f t="shared" si="30"/>
        <v>0</v>
      </c>
      <c r="R188" s="72"/>
      <c r="S188" s="101" t="b">
        <f t="shared" si="24"/>
        <v>1</v>
      </c>
      <c r="T188" s="75" t="b">
        <f t="shared" si="24"/>
        <v>1</v>
      </c>
      <c r="U188" s="75" t="b">
        <f t="shared" si="24"/>
        <v>1</v>
      </c>
      <c r="V188" s="75" t="b">
        <f t="shared" si="24"/>
        <v>1</v>
      </c>
      <c r="W188" s="75" t="b">
        <f t="shared" si="31"/>
        <v>1</v>
      </c>
      <c r="X188" s="75" t="b">
        <f t="shared" si="31"/>
        <v>1</v>
      </c>
      <c r="Y188" s="75" t="b">
        <f t="shared" si="31"/>
        <v>1</v>
      </c>
      <c r="Z188" s="75" t="b">
        <f t="shared" si="25"/>
        <v>1</v>
      </c>
      <c r="AA188" s="75">
        <f t="shared" si="32"/>
        <v>0</v>
      </c>
      <c r="AB188" s="75"/>
      <c r="AC188" s="77">
        <f t="shared" si="26"/>
        <v>0</v>
      </c>
      <c r="AD188" s="78"/>
      <c r="AE188" s="79">
        <f t="shared" si="27"/>
        <v>0</v>
      </c>
      <c r="AF188" s="104">
        <f t="shared" si="28"/>
        <v>0</v>
      </c>
      <c r="AG188" s="45"/>
      <c r="AH188" s="110">
        <f t="shared" si="29"/>
        <v>0</v>
      </c>
      <c r="AI188" s="21"/>
      <c r="AJ188" s="11"/>
      <c r="AK188" s="17"/>
    </row>
    <row r="189" spans="1:37" x14ac:dyDescent="0.3">
      <c r="A189" s="97"/>
      <c r="B189" s="97"/>
      <c r="C189" s="121"/>
      <c r="D189" s="119"/>
      <c r="M189" s="70" t="b">
        <f t="shared" si="23"/>
        <v>1</v>
      </c>
      <c r="N189" s="71" t="b">
        <f t="shared" si="23"/>
        <v>1</v>
      </c>
      <c r="O189" s="71" t="b">
        <f t="shared" si="23"/>
        <v>1</v>
      </c>
      <c r="P189" s="71" t="b">
        <f t="shared" si="23"/>
        <v>1</v>
      </c>
      <c r="Q189" s="72">
        <f t="shared" si="30"/>
        <v>0</v>
      </c>
      <c r="R189" s="72"/>
      <c r="S189" s="101" t="b">
        <f t="shared" si="24"/>
        <v>1</v>
      </c>
      <c r="T189" s="75" t="b">
        <f t="shared" si="24"/>
        <v>1</v>
      </c>
      <c r="U189" s="75" t="b">
        <f t="shared" si="24"/>
        <v>1</v>
      </c>
      <c r="V189" s="75" t="b">
        <f t="shared" si="24"/>
        <v>1</v>
      </c>
      <c r="W189" s="75" t="b">
        <f t="shared" si="31"/>
        <v>1</v>
      </c>
      <c r="X189" s="75" t="b">
        <f t="shared" si="31"/>
        <v>1</v>
      </c>
      <c r="Y189" s="75" t="b">
        <f t="shared" si="31"/>
        <v>1</v>
      </c>
      <c r="Z189" s="75" t="b">
        <f t="shared" si="25"/>
        <v>1</v>
      </c>
      <c r="AA189" s="75">
        <f t="shared" si="32"/>
        <v>0</v>
      </c>
      <c r="AB189" s="75"/>
      <c r="AC189" s="77">
        <f t="shared" si="26"/>
        <v>0</v>
      </c>
      <c r="AD189" s="78"/>
      <c r="AE189" s="79">
        <f t="shared" si="27"/>
        <v>0</v>
      </c>
      <c r="AF189" s="104">
        <f t="shared" si="28"/>
        <v>0</v>
      </c>
      <c r="AG189" s="45"/>
      <c r="AH189" s="110">
        <f t="shared" si="29"/>
        <v>0</v>
      </c>
      <c r="AI189" s="21"/>
      <c r="AJ189" s="11"/>
      <c r="AK189" s="17"/>
    </row>
    <row r="190" spans="1:37" x14ac:dyDescent="0.3">
      <c r="A190" s="97"/>
      <c r="B190" s="97"/>
      <c r="C190" s="121"/>
      <c r="D190" s="119"/>
      <c r="M190" s="70" t="b">
        <f t="shared" si="23"/>
        <v>1</v>
      </c>
      <c r="N190" s="71" t="b">
        <f t="shared" si="23"/>
        <v>1</v>
      </c>
      <c r="O190" s="71" t="b">
        <f t="shared" si="23"/>
        <v>1</v>
      </c>
      <c r="P190" s="71" t="b">
        <f t="shared" si="23"/>
        <v>1</v>
      </c>
      <c r="Q190" s="72">
        <f t="shared" si="30"/>
        <v>0</v>
      </c>
      <c r="R190" s="72"/>
      <c r="S190" s="101" t="b">
        <f t="shared" si="24"/>
        <v>1</v>
      </c>
      <c r="T190" s="75" t="b">
        <f t="shared" si="24"/>
        <v>1</v>
      </c>
      <c r="U190" s="75" t="b">
        <f t="shared" si="24"/>
        <v>1</v>
      </c>
      <c r="V190" s="75" t="b">
        <f t="shared" si="24"/>
        <v>1</v>
      </c>
      <c r="W190" s="75" t="b">
        <f t="shared" si="31"/>
        <v>1</v>
      </c>
      <c r="X190" s="75" t="b">
        <f t="shared" si="31"/>
        <v>1</v>
      </c>
      <c r="Y190" s="75" t="b">
        <f t="shared" si="31"/>
        <v>1</v>
      </c>
      <c r="Z190" s="75" t="b">
        <f t="shared" si="25"/>
        <v>1</v>
      </c>
      <c r="AA190" s="75">
        <f t="shared" si="32"/>
        <v>0</v>
      </c>
      <c r="AB190" s="75"/>
      <c r="AC190" s="77">
        <f t="shared" si="26"/>
        <v>0</v>
      </c>
      <c r="AD190" s="78"/>
      <c r="AE190" s="79">
        <f t="shared" si="27"/>
        <v>0</v>
      </c>
      <c r="AF190" s="104">
        <f t="shared" si="28"/>
        <v>0</v>
      </c>
      <c r="AG190" s="45"/>
      <c r="AH190" s="110">
        <f t="shared" si="29"/>
        <v>0</v>
      </c>
      <c r="AI190" s="21"/>
      <c r="AJ190" s="11"/>
      <c r="AK190" s="17"/>
    </row>
    <row r="191" spans="1:37" x14ac:dyDescent="0.3">
      <c r="A191" s="97"/>
      <c r="B191" s="97"/>
      <c r="C191" s="121"/>
      <c r="D191" s="119"/>
      <c r="M191" s="70" t="b">
        <f t="shared" si="23"/>
        <v>1</v>
      </c>
      <c r="N191" s="71" t="b">
        <f t="shared" si="23"/>
        <v>1</v>
      </c>
      <c r="O191" s="71" t="b">
        <f t="shared" si="23"/>
        <v>1</v>
      </c>
      <c r="P191" s="71" t="b">
        <f t="shared" si="23"/>
        <v>1</v>
      </c>
      <c r="Q191" s="72">
        <f t="shared" si="30"/>
        <v>0</v>
      </c>
      <c r="R191" s="72"/>
      <c r="S191" s="101" t="b">
        <f t="shared" si="24"/>
        <v>1</v>
      </c>
      <c r="T191" s="75" t="b">
        <f t="shared" si="24"/>
        <v>1</v>
      </c>
      <c r="U191" s="75" t="b">
        <f t="shared" si="24"/>
        <v>1</v>
      </c>
      <c r="V191" s="75" t="b">
        <f t="shared" si="24"/>
        <v>1</v>
      </c>
      <c r="W191" s="75" t="b">
        <f t="shared" si="31"/>
        <v>1</v>
      </c>
      <c r="X191" s="75" t="b">
        <f t="shared" si="31"/>
        <v>1</v>
      </c>
      <c r="Y191" s="75" t="b">
        <f t="shared" si="31"/>
        <v>1</v>
      </c>
      <c r="Z191" s="75" t="b">
        <f t="shared" si="25"/>
        <v>1</v>
      </c>
      <c r="AA191" s="75">
        <f t="shared" si="32"/>
        <v>0</v>
      </c>
      <c r="AB191" s="75"/>
      <c r="AC191" s="77">
        <f t="shared" si="26"/>
        <v>0</v>
      </c>
      <c r="AD191" s="78"/>
      <c r="AE191" s="79">
        <f t="shared" si="27"/>
        <v>0</v>
      </c>
      <c r="AF191" s="104">
        <f t="shared" si="28"/>
        <v>0</v>
      </c>
      <c r="AG191" s="45"/>
      <c r="AH191" s="110">
        <f t="shared" si="29"/>
        <v>0</v>
      </c>
      <c r="AI191" s="21"/>
      <c r="AJ191" s="11"/>
      <c r="AK191" s="17"/>
    </row>
    <row r="192" spans="1:37" x14ac:dyDescent="0.3">
      <c r="A192" s="97"/>
      <c r="B192" s="97"/>
      <c r="C192" s="121"/>
      <c r="D192" s="119"/>
      <c r="M192" s="70" t="b">
        <f t="shared" si="23"/>
        <v>1</v>
      </c>
      <c r="N192" s="71" t="b">
        <f t="shared" si="23"/>
        <v>1</v>
      </c>
      <c r="O192" s="71" t="b">
        <f t="shared" si="23"/>
        <v>1</v>
      </c>
      <c r="P192" s="71" t="b">
        <f t="shared" si="23"/>
        <v>1</v>
      </c>
      <c r="Q192" s="72">
        <f t="shared" si="30"/>
        <v>0</v>
      </c>
      <c r="R192" s="72"/>
      <c r="S192" s="101" t="b">
        <f t="shared" si="24"/>
        <v>1</v>
      </c>
      <c r="T192" s="75" t="b">
        <f t="shared" si="24"/>
        <v>1</v>
      </c>
      <c r="U192" s="75" t="b">
        <f t="shared" si="24"/>
        <v>1</v>
      </c>
      <c r="V192" s="75" t="b">
        <f t="shared" si="24"/>
        <v>1</v>
      </c>
      <c r="W192" s="75" t="b">
        <f t="shared" si="31"/>
        <v>1</v>
      </c>
      <c r="X192" s="75" t="b">
        <f t="shared" si="31"/>
        <v>1</v>
      </c>
      <c r="Y192" s="75" t="b">
        <f t="shared" si="31"/>
        <v>1</v>
      </c>
      <c r="Z192" s="75" t="b">
        <f t="shared" si="25"/>
        <v>1</v>
      </c>
      <c r="AA192" s="75">
        <f t="shared" si="32"/>
        <v>0</v>
      </c>
      <c r="AB192" s="75"/>
      <c r="AC192" s="77">
        <f t="shared" si="26"/>
        <v>0</v>
      </c>
      <c r="AD192" s="78"/>
      <c r="AE192" s="79">
        <f t="shared" si="27"/>
        <v>0</v>
      </c>
      <c r="AF192" s="104">
        <f t="shared" si="28"/>
        <v>0</v>
      </c>
      <c r="AG192" s="45"/>
      <c r="AH192" s="110">
        <f t="shared" si="29"/>
        <v>0</v>
      </c>
      <c r="AI192" s="21"/>
      <c r="AJ192" s="11"/>
      <c r="AK192" s="17"/>
    </row>
    <row r="193" spans="1:37" x14ac:dyDescent="0.3">
      <c r="A193" s="97"/>
      <c r="B193" s="97"/>
      <c r="C193" s="121"/>
      <c r="D193" s="119"/>
      <c r="M193" s="70" t="b">
        <f t="shared" si="23"/>
        <v>1</v>
      </c>
      <c r="N193" s="71" t="b">
        <f t="shared" si="23"/>
        <v>1</v>
      </c>
      <c r="O193" s="71" t="b">
        <f t="shared" si="23"/>
        <v>1</v>
      </c>
      <c r="P193" s="71" t="b">
        <f t="shared" si="23"/>
        <v>1</v>
      </c>
      <c r="Q193" s="72">
        <f t="shared" si="30"/>
        <v>0</v>
      </c>
      <c r="R193" s="72"/>
      <c r="S193" s="101" t="b">
        <f t="shared" si="24"/>
        <v>1</v>
      </c>
      <c r="T193" s="75" t="b">
        <f t="shared" si="24"/>
        <v>1</v>
      </c>
      <c r="U193" s="75" t="b">
        <f t="shared" si="24"/>
        <v>1</v>
      </c>
      <c r="V193" s="75" t="b">
        <f t="shared" si="24"/>
        <v>1</v>
      </c>
      <c r="W193" s="75" t="b">
        <f t="shared" si="31"/>
        <v>1</v>
      </c>
      <c r="X193" s="75" t="b">
        <f t="shared" si="31"/>
        <v>1</v>
      </c>
      <c r="Y193" s="75" t="b">
        <f t="shared" si="31"/>
        <v>1</v>
      </c>
      <c r="Z193" s="75" t="b">
        <f t="shared" si="25"/>
        <v>1</v>
      </c>
      <c r="AA193" s="75">
        <f t="shared" si="32"/>
        <v>0</v>
      </c>
      <c r="AB193" s="75"/>
      <c r="AC193" s="77">
        <f t="shared" si="26"/>
        <v>0</v>
      </c>
      <c r="AD193" s="78"/>
      <c r="AE193" s="79">
        <f t="shared" si="27"/>
        <v>0</v>
      </c>
      <c r="AF193" s="104">
        <f t="shared" si="28"/>
        <v>0</v>
      </c>
      <c r="AG193" s="45"/>
      <c r="AH193" s="110">
        <f t="shared" si="29"/>
        <v>0</v>
      </c>
      <c r="AI193" s="21"/>
      <c r="AJ193" s="11"/>
      <c r="AK193" s="17"/>
    </row>
    <row r="194" spans="1:37" x14ac:dyDescent="0.3">
      <c r="A194" s="97"/>
      <c r="B194" s="97"/>
      <c r="C194" s="121"/>
      <c r="D194" s="119"/>
      <c r="M194" s="70" t="b">
        <f t="shared" si="23"/>
        <v>1</v>
      </c>
      <c r="N194" s="71" t="b">
        <f t="shared" si="23"/>
        <v>1</v>
      </c>
      <c r="O194" s="71" t="b">
        <f t="shared" si="23"/>
        <v>1</v>
      </c>
      <c r="P194" s="71" t="b">
        <f t="shared" si="23"/>
        <v>1</v>
      </c>
      <c r="Q194" s="72">
        <f t="shared" si="30"/>
        <v>0</v>
      </c>
      <c r="R194" s="72"/>
      <c r="S194" s="101" t="b">
        <f t="shared" si="24"/>
        <v>1</v>
      </c>
      <c r="T194" s="75" t="b">
        <f t="shared" si="24"/>
        <v>1</v>
      </c>
      <c r="U194" s="75" t="b">
        <f t="shared" si="24"/>
        <v>1</v>
      </c>
      <c r="V194" s="75" t="b">
        <f t="shared" si="24"/>
        <v>1</v>
      </c>
      <c r="W194" s="75" t="b">
        <f t="shared" si="31"/>
        <v>1</v>
      </c>
      <c r="X194" s="75" t="b">
        <f t="shared" si="31"/>
        <v>1</v>
      </c>
      <c r="Y194" s="75" t="b">
        <f t="shared" si="31"/>
        <v>1</v>
      </c>
      <c r="Z194" s="75" t="b">
        <f t="shared" si="25"/>
        <v>1</v>
      </c>
      <c r="AA194" s="75">
        <f t="shared" si="32"/>
        <v>0</v>
      </c>
      <c r="AB194" s="75"/>
      <c r="AC194" s="77">
        <f t="shared" si="26"/>
        <v>0</v>
      </c>
      <c r="AD194" s="78"/>
      <c r="AE194" s="79">
        <f t="shared" si="27"/>
        <v>0</v>
      </c>
      <c r="AF194" s="104">
        <f t="shared" si="28"/>
        <v>0</v>
      </c>
      <c r="AG194" s="45"/>
      <c r="AH194" s="110">
        <f t="shared" si="29"/>
        <v>0</v>
      </c>
      <c r="AI194" s="21"/>
      <c r="AJ194" s="11"/>
      <c r="AK194" s="17"/>
    </row>
    <row r="195" spans="1:37" x14ac:dyDescent="0.3">
      <c r="A195" s="97"/>
      <c r="B195" s="97"/>
      <c r="C195" s="121"/>
      <c r="D195" s="119"/>
      <c r="M195" s="70" t="b">
        <f t="shared" si="23"/>
        <v>1</v>
      </c>
      <c r="N195" s="71" t="b">
        <f t="shared" si="23"/>
        <v>1</v>
      </c>
      <c r="O195" s="71" t="b">
        <f t="shared" si="23"/>
        <v>1</v>
      </c>
      <c r="P195" s="71" t="b">
        <f t="shared" si="23"/>
        <v>1</v>
      </c>
      <c r="Q195" s="72">
        <f t="shared" si="30"/>
        <v>0</v>
      </c>
      <c r="R195" s="72"/>
      <c r="S195" s="101" t="b">
        <f t="shared" si="24"/>
        <v>1</v>
      </c>
      <c r="T195" s="75" t="b">
        <f t="shared" si="24"/>
        <v>1</v>
      </c>
      <c r="U195" s="75" t="b">
        <f t="shared" si="24"/>
        <v>1</v>
      </c>
      <c r="V195" s="75" t="b">
        <f t="shared" si="24"/>
        <v>1</v>
      </c>
      <c r="W195" s="75" t="b">
        <f t="shared" si="31"/>
        <v>1</v>
      </c>
      <c r="X195" s="75" t="b">
        <f t="shared" si="31"/>
        <v>1</v>
      </c>
      <c r="Y195" s="75" t="b">
        <f t="shared" si="31"/>
        <v>1</v>
      </c>
      <c r="Z195" s="75" t="b">
        <f t="shared" si="25"/>
        <v>1</v>
      </c>
      <c r="AA195" s="75">
        <f t="shared" si="32"/>
        <v>0</v>
      </c>
      <c r="AB195" s="75"/>
      <c r="AC195" s="77">
        <f t="shared" si="26"/>
        <v>0</v>
      </c>
      <c r="AD195" s="78"/>
      <c r="AE195" s="79">
        <f t="shared" si="27"/>
        <v>0</v>
      </c>
      <c r="AF195" s="104">
        <f t="shared" si="28"/>
        <v>0</v>
      </c>
      <c r="AG195" s="45"/>
      <c r="AH195" s="110">
        <f t="shared" si="29"/>
        <v>0</v>
      </c>
      <c r="AI195" s="21"/>
      <c r="AJ195" s="11"/>
      <c r="AK195" s="17"/>
    </row>
    <row r="196" spans="1:37" x14ac:dyDescent="0.3">
      <c r="A196" s="97"/>
      <c r="B196" s="97"/>
      <c r="C196" s="121"/>
      <c r="D196" s="119"/>
      <c r="M196" s="70" t="b">
        <f t="shared" si="23"/>
        <v>1</v>
      </c>
      <c r="N196" s="71" t="b">
        <f t="shared" si="23"/>
        <v>1</v>
      </c>
      <c r="O196" s="71" t="b">
        <f t="shared" si="23"/>
        <v>1</v>
      </c>
      <c r="P196" s="71" t="b">
        <f t="shared" si="23"/>
        <v>1</v>
      </c>
      <c r="Q196" s="72">
        <f t="shared" si="30"/>
        <v>0</v>
      </c>
      <c r="R196" s="72"/>
      <c r="S196" s="101" t="b">
        <f t="shared" si="24"/>
        <v>1</v>
      </c>
      <c r="T196" s="75" t="b">
        <f t="shared" si="24"/>
        <v>1</v>
      </c>
      <c r="U196" s="75" t="b">
        <f t="shared" si="24"/>
        <v>1</v>
      </c>
      <c r="V196" s="75" t="b">
        <f t="shared" si="24"/>
        <v>1</v>
      </c>
      <c r="W196" s="75" t="b">
        <f t="shared" si="31"/>
        <v>1</v>
      </c>
      <c r="X196" s="75" t="b">
        <f t="shared" si="31"/>
        <v>1</v>
      </c>
      <c r="Y196" s="75" t="b">
        <f t="shared" si="31"/>
        <v>1</v>
      </c>
      <c r="Z196" s="75" t="b">
        <f t="shared" si="25"/>
        <v>1</v>
      </c>
      <c r="AA196" s="75">
        <f t="shared" si="32"/>
        <v>0</v>
      </c>
      <c r="AB196" s="75"/>
      <c r="AC196" s="77">
        <f t="shared" si="26"/>
        <v>0</v>
      </c>
      <c r="AD196" s="78"/>
      <c r="AE196" s="79">
        <f t="shared" si="27"/>
        <v>0</v>
      </c>
      <c r="AF196" s="104">
        <f t="shared" si="28"/>
        <v>0</v>
      </c>
      <c r="AG196" s="45"/>
      <c r="AH196" s="110">
        <f t="shared" si="29"/>
        <v>0</v>
      </c>
      <c r="AI196" s="21"/>
      <c r="AJ196" s="11"/>
      <c r="AK196" s="17"/>
    </row>
    <row r="197" spans="1:37" x14ac:dyDescent="0.3">
      <c r="A197" s="97"/>
      <c r="B197" s="97"/>
      <c r="C197" s="121"/>
      <c r="D197" s="119"/>
      <c r="M197" s="70" t="b">
        <f t="shared" si="23"/>
        <v>1</v>
      </c>
      <c r="N197" s="71" t="b">
        <f t="shared" si="23"/>
        <v>1</v>
      </c>
      <c r="O197" s="71" t="b">
        <f t="shared" si="23"/>
        <v>1</v>
      </c>
      <c r="P197" s="71" t="b">
        <f t="shared" si="23"/>
        <v>1</v>
      </c>
      <c r="Q197" s="72">
        <f t="shared" si="30"/>
        <v>0</v>
      </c>
      <c r="R197" s="72"/>
      <c r="S197" s="101" t="b">
        <f t="shared" si="24"/>
        <v>1</v>
      </c>
      <c r="T197" s="75" t="b">
        <f t="shared" si="24"/>
        <v>1</v>
      </c>
      <c r="U197" s="75" t="b">
        <f t="shared" si="24"/>
        <v>1</v>
      </c>
      <c r="V197" s="75" t="b">
        <f t="shared" si="24"/>
        <v>1</v>
      </c>
      <c r="W197" s="75" t="b">
        <f t="shared" si="31"/>
        <v>1</v>
      </c>
      <c r="X197" s="75" t="b">
        <f t="shared" si="31"/>
        <v>1</v>
      </c>
      <c r="Y197" s="75" t="b">
        <f t="shared" si="31"/>
        <v>1</v>
      </c>
      <c r="Z197" s="75" t="b">
        <f t="shared" si="25"/>
        <v>1</v>
      </c>
      <c r="AA197" s="75">
        <f t="shared" si="32"/>
        <v>0</v>
      </c>
      <c r="AB197" s="75"/>
      <c r="AC197" s="77">
        <f t="shared" si="26"/>
        <v>0</v>
      </c>
      <c r="AD197" s="78"/>
      <c r="AE197" s="79">
        <f t="shared" si="27"/>
        <v>0</v>
      </c>
      <c r="AF197" s="104">
        <f t="shared" si="28"/>
        <v>0</v>
      </c>
      <c r="AG197" s="45"/>
      <c r="AH197" s="110">
        <f t="shared" si="29"/>
        <v>0</v>
      </c>
      <c r="AI197" s="21"/>
      <c r="AJ197" s="11"/>
      <c r="AK197" s="17"/>
    </row>
    <row r="198" spans="1:37" x14ac:dyDescent="0.3">
      <c r="A198" s="97"/>
      <c r="B198" s="97"/>
      <c r="C198" s="121"/>
      <c r="D198" s="119"/>
      <c r="M198" s="70" t="b">
        <f t="shared" si="23"/>
        <v>1</v>
      </c>
      <c r="N198" s="71" t="b">
        <f t="shared" si="23"/>
        <v>1</v>
      </c>
      <c r="O198" s="71" t="b">
        <f t="shared" si="23"/>
        <v>1</v>
      </c>
      <c r="P198" s="71" t="b">
        <f t="shared" si="23"/>
        <v>1</v>
      </c>
      <c r="Q198" s="72">
        <f t="shared" si="30"/>
        <v>0</v>
      </c>
      <c r="R198" s="72"/>
      <c r="S198" s="101" t="b">
        <f t="shared" si="24"/>
        <v>1</v>
      </c>
      <c r="T198" s="75" t="b">
        <f t="shared" si="24"/>
        <v>1</v>
      </c>
      <c r="U198" s="75" t="b">
        <f t="shared" si="24"/>
        <v>1</v>
      </c>
      <c r="V198" s="75" t="b">
        <f t="shared" si="24"/>
        <v>1</v>
      </c>
      <c r="W198" s="75" t="b">
        <f t="shared" si="31"/>
        <v>1</v>
      </c>
      <c r="X198" s="75" t="b">
        <f t="shared" si="31"/>
        <v>1</v>
      </c>
      <c r="Y198" s="75" t="b">
        <f t="shared" si="31"/>
        <v>1</v>
      </c>
      <c r="Z198" s="75" t="b">
        <f t="shared" si="25"/>
        <v>1</v>
      </c>
      <c r="AA198" s="75">
        <f t="shared" si="32"/>
        <v>0</v>
      </c>
      <c r="AB198" s="75"/>
      <c r="AC198" s="77">
        <f t="shared" si="26"/>
        <v>0</v>
      </c>
      <c r="AD198" s="78"/>
      <c r="AE198" s="79">
        <f t="shared" si="27"/>
        <v>0</v>
      </c>
      <c r="AF198" s="104">
        <f t="shared" si="28"/>
        <v>0</v>
      </c>
      <c r="AG198" s="45"/>
      <c r="AH198" s="110">
        <f t="shared" si="29"/>
        <v>0</v>
      </c>
      <c r="AI198" s="21"/>
      <c r="AJ198" s="11"/>
      <c r="AK198" s="17"/>
    </row>
    <row r="199" spans="1:37" x14ac:dyDescent="0.3">
      <c r="A199" s="97"/>
      <c r="B199" s="97"/>
      <c r="C199" s="121"/>
      <c r="D199" s="119"/>
      <c r="M199" s="70" t="b">
        <f t="shared" si="23"/>
        <v>1</v>
      </c>
      <c r="N199" s="71" t="b">
        <f t="shared" si="23"/>
        <v>1</v>
      </c>
      <c r="O199" s="71" t="b">
        <f t="shared" si="23"/>
        <v>1</v>
      </c>
      <c r="P199" s="71" t="b">
        <f t="shared" si="23"/>
        <v>1</v>
      </c>
      <c r="Q199" s="72">
        <f t="shared" si="30"/>
        <v>0</v>
      </c>
      <c r="R199" s="72"/>
      <c r="S199" s="101" t="b">
        <f t="shared" si="24"/>
        <v>1</v>
      </c>
      <c r="T199" s="75" t="b">
        <f t="shared" si="24"/>
        <v>1</v>
      </c>
      <c r="U199" s="75" t="b">
        <f t="shared" si="24"/>
        <v>1</v>
      </c>
      <c r="V199" s="75" t="b">
        <f t="shared" si="24"/>
        <v>1</v>
      </c>
      <c r="W199" s="75" t="b">
        <f t="shared" si="31"/>
        <v>1</v>
      </c>
      <c r="X199" s="75" t="b">
        <f t="shared" si="31"/>
        <v>1</v>
      </c>
      <c r="Y199" s="75" t="b">
        <f t="shared" si="31"/>
        <v>1</v>
      </c>
      <c r="Z199" s="75" t="b">
        <f t="shared" si="25"/>
        <v>1</v>
      </c>
      <c r="AA199" s="75">
        <f t="shared" si="32"/>
        <v>0</v>
      </c>
      <c r="AB199" s="75"/>
      <c r="AC199" s="77">
        <f t="shared" si="26"/>
        <v>0</v>
      </c>
      <c r="AD199" s="78"/>
      <c r="AE199" s="79">
        <f t="shared" si="27"/>
        <v>0</v>
      </c>
      <c r="AF199" s="104">
        <f t="shared" si="28"/>
        <v>0</v>
      </c>
      <c r="AG199" s="45"/>
      <c r="AH199" s="110">
        <f t="shared" si="29"/>
        <v>0</v>
      </c>
      <c r="AI199" s="21"/>
      <c r="AJ199" s="11"/>
      <c r="AK199" s="17"/>
    </row>
    <row r="200" spans="1:37" x14ac:dyDescent="0.3">
      <c r="A200" s="97"/>
      <c r="B200" s="97"/>
      <c r="C200" s="121"/>
      <c r="D200" s="119"/>
      <c r="M200" s="70" t="b">
        <f t="shared" si="23"/>
        <v>1</v>
      </c>
      <c r="N200" s="71" t="b">
        <f t="shared" si="23"/>
        <v>1</v>
      </c>
      <c r="O200" s="71" t="b">
        <f t="shared" si="23"/>
        <v>1</v>
      </c>
      <c r="P200" s="71" t="b">
        <f t="shared" si="23"/>
        <v>1</v>
      </c>
      <c r="Q200" s="72">
        <f t="shared" si="30"/>
        <v>0</v>
      </c>
      <c r="R200" s="72"/>
      <c r="S200" s="101" t="b">
        <f t="shared" si="24"/>
        <v>1</v>
      </c>
      <c r="T200" s="75" t="b">
        <f t="shared" si="24"/>
        <v>1</v>
      </c>
      <c r="U200" s="75" t="b">
        <f t="shared" si="24"/>
        <v>1</v>
      </c>
      <c r="V200" s="75" t="b">
        <f t="shared" si="24"/>
        <v>1</v>
      </c>
      <c r="W200" s="75" t="b">
        <f t="shared" si="31"/>
        <v>1</v>
      </c>
      <c r="X200" s="75" t="b">
        <f t="shared" si="31"/>
        <v>1</v>
      </c>
      <c r="Y200" s="75" t="b">
        <f t="shared" si="31"/>
        <v>1</v>
      </c>
      <c r="Z200" s="75" t="b">
        <f t="shared" si="25"/>
        <v>1</v>
      </c>
      <c r="AA200" s="75">
        <f t="shared" si="32"/>
        <v>0</v>
      </c>
      <c r="AB200" s="75"/>
      <c r="AC200" s="77">
        <f t="shared" si="26"/>
        <v>0</v>
      </c>
      <c r="AD200" s="78"/>
      <c r="AE200" s="79">
        <f t="shared" si="27"/>
        <v>0</v>
      </c>
      <c r="AF200" s="104">
        <f t="shared" si="28"/>
        <v>0</v>
      </c>
      <c r="AG200" s="45"/>
      <c r="AH200" s="110">
        <f t="shared" si="29"/>
        <v>0</v>
      </c>
      <c r="AI200" s="21"/>
      <c r="AJ200" s="11"/>
      <c r="AK200" s="17"/>
    </row>
    <row r="201" spans="1:37" x14ac:dyDescent="0.3">
      <c r="A201" s="97"/>
      <c r="B201" s="97"/>
      <c r="C201" s="121"/>
      <c r="D201" s="119"/>
      <c r="M201" s="70" t="b">
        <f t="shared" si="23"/>
        <v>1</v>
      </c>
      <c r="N201" s="71" t="b">
        <f t="shared" si="23"/>
        <v>1</v>
      </c>
      <c r="O201" s="71" t="b">
        <f t="shared" si="23"/>
        <v>1</v>
      </c>
      <c r="P201" s="71" t="b">
        <f t="shared" si="23"/>
        <v>1</v>
      </c>
      <c r="Q201" s="72">
        <f t="shared" si="30"/>
        <v>0</v>
      </c>
      <c r="R201" s="72"/>
      <c r="S201" s="101" t="b">
        <f t="shared" si="24"/>
        <v>1</v>
      </c>
      <c r="T201" s="75" t="b">
        <f t="shared" si="24"/>
        <v>1</v>
      </c>
      <c r="U201" s="75" t="b">
        <f t="shared" si="24"/>
        <v>1</v>
      </c>
      <c r="V201" s="75" t="b">
        <f t="shared" si="24"/>
        <v>1</v>
      </c>
      <c r="W201" s="75" t="b">
        <f t="shared" si="31"/>
        <v>1</v>
      </c>
      <c r="X201" s="75" t="b">
        <f t="shared" si="31"/>
        <v>1</v>
      </c>
      <c r="Y201" s="75" t="b">
        <f t="shared" si="31"/>
        <v>1</v>
      </c>
      <c r="Z201" s="75" t="b">
        <f t="shared" si="25"/>
        <v>1</v>
      </c>
      <c r="AA201" s="75">
        <f t="shared" si="32"/>
        <v>0</v>
      </c>
      <c r="AB201" s="75"/>
      <c r="AC201" s="77">
        <f t="shared" si="26"/>
        <v>0</v>
      </c>
      <c r="AD201" s="78"/>
      <c r="AE201" s="79">
        <f t="shared" si="27"/>
        <v>0</v>
      </c>
      <c r="AF201" s="104">
        <f t="shared" si="28"/>
        <v>0</v>
      </c>
      <c r="AG201" s="45"/>
      <c r="AH201" s="110">
        <f t="shared" si="29"/>
        <v>0</v>
      </c>
      <c r="AI201" s="21"/>
      <c r="AJ201" s="11"/>
      <c r="AK201" s="17"/>
    </row>
    <row r="202" spans="1:37" x14ac:dyDescent="0.3">
      <c r="A202" s="97"/>
      <c r="B202" s="97"/>
      <c r="C202" s="121"/>
      <c r="D202" s="119"/>
      <c r="M202" s="70" t="b">
        <f t="shared" si="23"/>
        <v>1</v>
      </c>
      <c r="N202" s="71" t="b">
        <f t="shared" si="23"/>
        <v>1</v>
      </c>
      <c r="O202" s="71" t="b">
        <f t="shared" si="23"/>
        <v>1</v>
      </c>
      <c r="P202" s="71" t="b">
        <f t="shared" si="23"/>
        <v>1</v>
      </c>
      <c r="Q202" s="72">
        <f t="shared" si="30"/>
        <v>0</v>
      </c>
      <c r="R202" s="72"/>
      <c r="S202" s="101" t="b">
        <f t="shared" si="24"/>
        <v>1</v>
      </c>
      <c r="T202" s="75" t="b">
        <f t="shared" si="24"/>
        <v>1</v>
      </c>
      <c r="U202" s="75" t="b">
        <f t="shared" si="24"/>
        <v>1</v>
      </c>
      <c r="V202" s="75" t="b">
        <f t="shared" si="24"/>
        <v>1</v>
      </c>
      <c r="W202" s="75" t="b">
        <f t="shared" si="31"/>
        <v>1</v>
      </c>
      <c r="X202" s="75" t="b">
        <f t="shared" si="31"/>
        <v>1</v>
      </c>
      <c r="Y202" s="75" t="b">
        <f t="shared" si="31"/>
        <v>1</v>
      </c>
      <c r="Z202" s="75" t="b">
        <f t="shared" si="25"/>
        <v>1</v>
      </c>
      <c r="AA202" s="75">
        <f t="shared" si="32"/>
        <v>0</v>
      </c>
      <c r="AB202" s="75"/>
      <c r="AC202" s="77">
        <f t="shared" si="26"/>
        <v>0</v>
      </c>
      <c r="AD202" s="78"/>
      <c r="AE202" s="79">
        <f t="shared" si="27"/>
        <v>0</v>
      </c>
      <c r="AF202" s="104">
        <f t="shared" si="28"/>
        <v>0</v>
      </c>
      <c r="AG202" s="45"/>
      <c r="AH202" s="110">
        <f t="shared" si="29"/>
        <v>0</v>
      </c>
      <c r="AI202" s="21"/>
      <c r="AJ202" s="11"/>
      <c r="AK202" s="17"/>
    </row>
    <row r="203" spans="1:37" x14ac:dyDescent="0.3">
      <c r="A203" s="97"/>
      <c r="B203" s="97"/>
      <c r="C203" s="121"/>
      <c r="D203" s="119"/>
      <c r="M203" s="70" t="b">
        <f t="shared" si="23"/>
        <v>1</v>
      </c>
      <c r="N203" s="71" t="b">
        <f t="shared" si="23"/>
        <v>1</v>
      </c>
      <c r="O203" s="71" t="b">
        <f t="shared" si="23"/>
        <v>1</v>
      </c>
      <c r="P203" s="71" t="b">
        <f t="shared" ref="P203:P266" si="33">ISBLANK(D203)</f>
        <v>1</v>
      </c>
      <c r="Q203" s="72">
        <f t="shared" si="30"/>
        <v>0</v>
      </c>
      <c r="R203" s="72"/>
      <c r="S203" s="101" t="b">
        <f t="shared" si="24"/>
        <v>1</v>
      </c>
      <c r="T203" s="75" t="b">
        <f t="shared" si="24"/>
        <v>1</v>
      </c>
      <c r="U203" s="75" t="b">
        <f t="shared" si="24"/>
        <v>1</v>
      </c>
      <c r="V203" s="75" t="b">
        <f t="shared" ref="V203:V266" si="34">IF(ISBLANK(D203),TRUE(),ISNUMBER(D203))</f>
        <v>1</v>
      </c>
      <c r="W203" s="75" t="b">
        <f t="shared" si="31"/>
        <v>1</v>
      </c>
      <c r="X203" s="75" t="b">
        <f t="shared" si="31"/>
        <v>1</v>
      </c>
      <c r="Y203" s="75" t="b">
        <f t="shared" si="31"/>
        <v>1</v>
      </c>
      <c r="Z203" s="75" t="b">
        <f t="shared" si="25"/>
        <v>1</v>
      </c>
      <c r="AA203" s="75">
        <f t="shared" si="32"/>
        <v>0</v>
      </c>
      <c r="AB203" s="75"/>
      <c r="AC203" s="77">
        <f t="shared" si="26"/>
        <v>0</v>
      </c>
      <c r="AD203" s="78"/>
      <c r="AE203" s="79">
        <f t="shared" si="27"/>
        <v>0</v>
      </c>
      <c r="AF203" s="104">
        <f t="shared" si="28"/>
        <v>0</v>
      </c>
      <c r="AG203" s="45"/>
      <c r="AH203" s="110">
        <f t="shared" si="29"/>
        <v>0</v>
      </c>
      <c r="AI203" s="21"/>
      <c r="AJ203" s="11"/>
      <c r="AK203" s="17"/>
    </row>
    <row r="204" spans="1:37" x14ac:dyDescent="0.3">
      <c r="A204" s="97"/>
      <c r="B204" s="97"/>
      <c r="C204" s="121"/>
      <c r="D204" s="119"/>
      <c r="M204" s="70" t="b">
        <f t="shared" ref="M204:P267" si="35">ISBLANK(A204)</f>
        <v>1</v>
      </c>
      <c r="N204" s="71" t="b">
        <f t="shared" si="35"/>
        <v>1</v>
      </c>
      <c r="O204" s="71" t="b">
        <f t="shared" si="35"/>
        <v>1</v>
      </c>
      <c r="P204" s="71" t="b">
        <f t="shared" si="33"/>
        <v>1</v>
      </c>
      <c r="Q204" s="72">
        <f t="shared" si="30"/>
        <v>0</v>
      </c>
      <c r="R204" s="72"/>
      <c r="S204" s="101" t="b">
        <f t="shared" ref="S204:V267" si="36">IF(ISBLANK(A204),TRUE(),ISNUMBER(A204))</f>
        <v>1</v>
      </c>
      <c r="T204" s="75" t="b">
        <f t="shared" si="36"/>
        <v>1</v>
      </c>
      <c r="U204" s="75" t="b">
        <f t="shared" si="36"/>
        <v>1</v>
      </c>
      <c r="V204" s="75" t="b">
        <f t="shared" si="34"/>
        <v>1</v>
      </c>
      <c r="W204" s="75" t="b">
        <f t="shared" si="31"/>
        <v>1</v>
      </c>
      <c r="X204" s="75" t="b">
        <f t="shared" si="31"/>
        <v>1</v>
      </c>
      <c r="Y204" s="75" t="b">
        <f t="shared" si="31"/>
        <v>1</v>
      </c>
      <c r="Z204" s="75" t="b">
        <f t="shared" si="31"/>
        <v>1</v>
      </c>
      <c r="AA204" s="75">
        <f t="shared" si="32"/>
        <v>0</v>
      </c>
      <c r="AB204" s="75"/>
      <c r="AC204" s="77">
        <f t="shared" ref="AC204:AC267" si="37">IF(OR(A204="",B204=""),0,IF(A204&gt;B204,1,0))</f>
        <v>0</v>
      </c>
      <c r="AD204" s="78"/>
      <c r="AE204" s="79">
        <f t="shared" ref="AE204:AE267" si="38">IF(OR(A204="",B204=""),0,IF(SUMPRODUCT(($A$12:$A$1000&lt;B204)*($B$12:$B$1000&gt;A204))&gt;1,1,0))</f>
        <v>0</v>
      </c>
      <c r="AF204" s="104">
        <f t="shared" ref="AF204:AF267" si="39">B204-A204</f>
        <v>0</v>
      </c>
      <c r="AG204" s="45"/>
      <c r="AH204" s="110">
        <f t="shared" ref="AH204:AH267" si="40">IF(AND(OR(AF204&lt;20,AF204&gt;40),AND(A204&lt;&gt;"",B204&lt;&gt;"")),1,0)</f>
        <v>0</v>
      </c>
      <c r="AI204" s="21"/>
      <c r="AJ204" s="11"/>
      <c r="AK204" s="17"/>
    </row>
    <row r="205" spans="1:37" x14ac:dyDescent="0.3">
      <c r="A205" s="97"/>
      <c r="B205" s="97"/>
      <c r="C205" s="121"/>
      <c r="D205" s="119"/>
      <c r="M205" s="70" t="b">
        <f t="shared" si="35"/>
        <v>1</v>
      </c>
      <c r="N205" s="71" t="b">
        <f t="shared" si="35"/>
        <v>1</v>
      </c>
      <c r="O205" s="71" t="b">
        <f t="shared" si="35"/>
        <v>1</v>
      </c>
      <c r="P205" s="71" t="b">
        <f t="shared" si="33"/>
        <v>1</v>
      </c>
      <c r="Q205" s="72">
        <f t="shared" ref="Q205:Q268" si="41">IF(OR(AND(M205:P205),AND(NOT(M205),NOT(N205),NOT(O205),NOT(P205))),0,1)</f>
        <v>0</v>
      </c>
      <c r="R205" s="72"/>
      <c r="S205" s="101" t="b">
        <f t="shared" si="36"/>
        <v>1</v>
      </c>
      <c r="T205" s="75" t="b">
        <f t="shared" si="36"/>
        <v>1</v>
      </c>
      <c r="U205" s="75" t="b">
        <f t="shared" si="36"/>
        <v>1</v>
      </c>
      <c r="V205" s="75" t="b">
        <f t="shared" si="34"/>
        <v>1</v>
      </c>
      <c r="W205" s="75" t="b">
        <f t="shared" ref="W205:Z268" si="42">IF(ISBLANK(F205),TRUE(),ISNUMBER(F205))</f>
        <v>1</v>
      </c>
      <c r="X205" s="75" t="b">
        <f t="shared" si="42"/>
        <v>1</v>
      </c>
      <c r="Y205" s="75" t="b">
        <f t="shared" si="42"/>
        <v>1</v>
      </c>
      <c r="Z205" s="75" t="b">
        <f t="shared" si="42"/>
        <v>1</v>
      </c>
      <c r="AA205" s="75">
        <f t="shared" ref="AA205:AA268" si="43">IF(AND(S205:Z205),0,1)</f>
        <v>0</v>
      </c>
      <c r="AB205" s="75"/>
      <c r="AC205" s="77">
        <f t="shared" si="37"/>
        <v>0</v>
      </c>
      <c r="AD205" s="78"/>
      <c r="AE205" s="79">
        <f t="shared" si="38"/>
        <v>0</v>
      </c>
      <c r="AF205" s="104">
        <f t="shared" si="39"/>
        <v>0</v>
      </c>
      <c r="AG205" s="45"/>
      <c r="AH205" s="110">
        <f t="shared" si="40"/>
        <v>0</v>
      </c>
      <c r="AI205" s="21"/>
      <c r="AJ205" s="11"/>
      <c r="AK205" s="17"/>
    </row>
    <row r="206" spans="1:37" x14ac:dyDescent="0.3">
      <c r="A206" s="97"/>
      <c r="B206" s="97"/>
      <c r="C206" s="121"/>
      <c r="D206" s="119"/>
      <c r="M206" s="70" t="b">
        <f t="shared" si="35"/>
        <v>1</v>
      </c>
      <c r="N206" s="71" t="b">
        <f t="shared" si="35"/>
        <v>1</v>
      </c>
      <c r="O206" s="71" t="b">
        <f t="shared" si="35"/>
        <v>1</v>
      </c>
      <c r="P206" s="71" t="b">
        <f t="shared" si="33"/>
        <v>1</v>
      </c>
      <c r="Q206" s="72">
        <f t="shared" si="41"/>
        <v>0</v>
      </c>
      <c r="R206" s="72"/>
      <c r="S206" s="101" t="b">
        <f t="shared" si="36"/>
        <v>1</v>
      </c>
      <c r="T206" s="75" t="b">
        <f t="shared" si="36"/>
        <v>1</v>
      </c>
      <c r="U206" s="75" t="b">
        <f t="shared" si="36"/>
        <v>1</v>
      </c>
      <c r="V206" s="75" t="b">
        <f t="shared" si="34"/>
        <v>1</v>
      </c>
      <c r="W206" s="75" t="b">
        <f t="shared" si="42"/>
        <v>1</v>
      </c>
      <c r="X206" s="75" t="b">
        <f t="shared" si="42"/>
        <v>1</v>
      </c>
      <c r="Y206" s="75" t="b">
        <f t="shared" si="42"/>
        <v>1</v>
      </c>
      <c r="Z206" s="75" t="b">
        <f t="shared" si="42"/>
        <v>1</v>
      </c>
      <c r="AA206" s="75">
        <f t="shared" si="43"/>
        <v>0</v>
      </c>
      <c r="AB206" s="75"/>
      <c r="AC206" s="77">
        <f t="shared" si="37"/>
        <v>0</v>
      </c>
      <c r="AD206" s="78"/>
      <c r="AE206" s="79">
        <f t="shared" si="38"/>
        <v>0</v>
      </c>
      <c r="AF206" s="104">
        <f t="shared" si="39"/>
        <v>0</v>
      </c>
      <c r="AG206" s="45"/>
      <c r="AH206" s="110">
        <f t="shared" si="40"/>
        <v>0</v>
      </c>
      <c r="AI206" s="21"/>
      <c r="AJ206" s="11"/>
      <c r="AK206" s="17"/>
    </row>
    <row r="207" spans="1:37" x14ac:dyDescent="0.3">
      <c r="A207" s="97"/>
      <c r="B207" s="97"/>
      <c r="C207" s="121"/>
      <c r="D207" s="119"/>
      <c r="M207" s="70" t="b">
        <f t="shared" si="35"/>
        <v>1</v>
      </c>
      <c r="N207" s="71" t="b">
        <f t="shared" si="35"/>
        <v>1</v>
      </c>
      <c r="O207" s="71" t="b">
        <f t="shared" si="35"/>
        <v>1</v>
      </c>
      <c r="P207" s="71" t="b">
        <f t="shared" si="33"/>
        <v>1</v>
      </c>
      <c r="Q207" s="72">
        <f t="shared" si="41"/>
        <v>0</v>
      </c>
      <c r="R207" s="72"/>
      <c r="S207" s="101" t="b">
        <f t="shared" si="36"/>
        <v>1</v>
      </c>
      <c r="T207" s="75" t="b">
        <f t="shared" si="36"/>
        <v>1</v>
      </c>
      <c r="U207" s="75" t="b">
        <f t="shared" si="36"/>
        <v>1</v>
      </c>
      <c r="V207" s="75" t="b">
        <f t="shared" si="34"/>
        <v>1</v>
      </c>
      <c r="W207" s="75" t="b">
        <f t="shared" si="42"/>
        <v>1</v>
      </c>
      <c r="X207" s="75" t="b">
        <f t="shared" si="42"/>
        <v>1</v>
      </c>
      <c r="Y207" s="75" t="b">
        <f t="shared" si="42"/>
        <v>1</v>
      </c>
      <c r="Z207" s="75" t="b">
        <f t="shared" si="42"/>
        <v>1</v>
      </c>
      <c r="AA207" s="75">
        <f t="shared" si="43"/>
        <v>0</v>
      </c>
      <c r="AB207" s="75"/>
      <c r="AC207" s="77">
        <f t="shared" si="37"/>
        <v>0</v>
      </c>
      <c r="AD207" s="78"/>
      <c r="AE207" s="79">
        <f t="shared" si="38"/>
        <v>0</v>
      </c>
      <c r="AF207" s="104">
        <f t="shared" si="39"/>
        <v>0</v>
      </c>
      <c r="AG207" s="45"/>
      <c r="AH207" s="110">
        <f t="shared" si="40"/>
        <v>0</v>
      </c>
      <c r="AI207" s="21"/>
      <c r="AJ207" s="11"/>
      <c r="AK207" s="17"/>
    </row>
    <row r="208" spans="1:37" x14ac:dyDescent="0.3">
      <c r="A208" s="97"/>
      <c r="B208" s="97"/>
      <c r="C208" s="121"/>
      <c r="D208" s="119"/>
      <c r="M208" s="70" t="b">
        <f t="shared" si="35"/>
        <v>1</v>
      </c>
      <c r="N208" s="71" t="b">
        <f t="shared" si="35"/>
        <v>1</v>
      </c>
      <c r="O208" s="71" t="b">
        <f t="shared" si="35"/>
        <v>1</v>
      </c>
      <c r="P208" s="71" t="b">
        <f t="shared" si="33"/>
        <v>1</v>
      </c>
      <c r="Q208" s="72">
        <f t="shared" si="41"/>
        <v>0</v>
      </c>
      <c r="R208" s="72"/>
      <c r="S208" s="101" t="b">
        <f t="shared" si="36"/>
        <v>1</v>
      </c>
      <c r="T208" s="75" t="b">
        <f t="shared" si="36"/>
        <v>1</v>
      </c>
      <c r="U208" s="75" t="b">
        <f t="shared" si="36"/>
        <v>1</v>
      </c>
      <c r="V208" s="75" t="b">
        <f t="shared" si="34"/>
        <v>1</v>
      </c>
      <c r="W208" s="75" t="b">
        <f t="shared" si="42"/>
        <v>1</v>
      </c>
      <c r="X208" s="75" t="b">
        <f t="shared" si="42"/>
        <v>1</v>
      </c>
      <c r="Y208" s="75" t="b">
        <f t="shared" si="42"/>
        <v>1</v>
      </c>
      <c r="Z208" s="75" t="b">
        <f t="shared" si="42"/>
        <v>1</v>
      </c>
      <c r="AA208" s="75">
        <f t="shared" si="43"/>
        <v>0</v>
      </c>
      <c r="AB208" s="75"/>
      <c r="AC208" s="77">
        <f t="shared" si="37"/>
        <v>0</v>
      </c>
      <c r="AD208" s="78"/>
      <c r="AE208" s="79">
        <f t="shared" si="38"/>
        <v>0</v>
      </c>
      <c r="AF208" s="104">
        <f t="shared" si="39"/>
        <v>0</v>
      </c>
      <c r="AG208" s="45"/>
      <c r="AH208" s="110">
        <f t="shared" si="40"/>
        <v>0</v>
      </c>
      <c r="AI208" s="21"/>
      <c r="AJ208" s="11"/>
      <c r="AK208" s="17"/>
    </row>
    <row r="209" spans="1:37" x14ac:dyDescent="0.3">
      <c r="A209" s="97"/>
      <c r="B209" s="97"/>
      <c r="C209" s="121"/>
      <c r="D209" s="119"/>
      <c r="M209" s="70" t="b">
        <f t="shared" si="35"/>
        <v>1</v>
      </c>
      <c r="N209" s="71" t="b">
        <f t="shared" si="35"/>
        <v>1</v>
      </c>
      <c r="O209" s="71" t="b">
        <f t="shared" si="35"/>
        <v>1</v>
      </c>
      <c r="P209" s="71" t="b">
        <f t="shared" si="33"/>
        <v>1</v>
      </c>
      <c r="Q209" s="72">
        <f t="shared" si="41"/>
        <v>0</v>
      </c>
      <c r="R209" s="72"/>
      <c r="S209" s="101" t="b">
        <f t="shared" si="36"/>
        <v>1</v>
      </c>
      <c r="T209" s="75" t="b">
        <f t="shared" si="36"/>
        <v>1</v>
      </c>
      <c r="U209" s="75" t="b">
        <f t="shared" si="36"/>
        <v>1</v>
      </c>
      <c r="V209" s="75" t="b">
        <f t="shared" si="34"/>
        <v>1</v>
      </c>
      <c r="W209" s="75" t="b">
        <f t="shared" si="42"/>
        <v>1</v>
      </c>
      <c r="X209" s="75" t="b">
        <f t="shared" si="42"/>
        <v>1</v>
      </c>
      <c r="Y209" s="75" t="b">
        <f t="shared" si="42"/>
        <v>1</v>
      </c>
      <c r="Z209" s="75" t="b">
        <f t="shared" si="42"/>
        <v>1</v>
      </c>
      <c r="AA209" s="75">
        <f t="shared" si="43"/>
        <v>0</v>
      </c>
      <c r="AB209" s="75"/>
      <c r="AC209" s="77">
        <f t="shared" si="37"/>
        <v>0</v>
      </c>
      <c r="AD209" s="78"/>
      <c r="AE209" s="79">
        <f t="shared" si="38"/>
        <v>0</v>
      </c>
      <c r="AF209" s="104">
        <f t="shared" si="39"/>
        <v>0</v>
      </c>
      <c r="AG209" s="45"/>
      <c r="AH209" s="110">
        <f t="shared" si="40"/>
        <v>0</v>
      </c>
      <c r="AI209" s="21"/>
      <c r="AJ209" s="11"/>
      <c r="AK209" s="17"/>
    </row>
    <row r="210" spans="1:37" x14ac:dyDescent="0.3">
      <c r="A210" s="97"/>
      <c r="B210" s="97"/>
      <c r="C210" s="121"/>
      <c r="D210" s="119"/>
      <c r="M210" s="70" t="b">
        <f t="shared" si="35"/>
        <v>1</v>
      </c>
      <c r="N210" s="71" t="b">
        <f t="shared" si="35"/>
        <v>1</v>
      </c>
      <c r="O210" s="71" t="b">
        <f t="shared" si="35"/>
        <v>1</v>
      </c>
      <c r="P210" s="71" t="b">
        <f t="shared" si="33"/>
        <v>1</v>
      </c>
      <c r="Q210" s="72">
        <f t="shared" si="41"/>
        <v>0</v>
      </c>
      <c r="R210" s="72"/>
      <c r="S210" s="101" t="b">
        <f t="shared" si="36"/>
        <v>1</v>
      </c>
      <c r="T210" s="75" t="b">
        <f t="shared" si="36"/>
        <v>1</v>
      </c>
      <c r="U210" s="75" t="b">
        <f t="shared" si="36"/>
        <v>1</v>
      </c>
      <c r="V210" s="75" t="b">
        <f t="shared" si="34"/>
        <v>1</v>
      </c>
      <c r="W210" s="75" t="b">
        <f t="shared" si="42"/>
        <v>1</v>
      </c>
      <c r="X210" s="75" t="b">
        <f t="shared" si="42"/>
        <v>1</v>
      </c>
      <c r="Y210" s="75" t="b">
        <f t="shared" si="42"/>
        <v>1</v>
      </c>
      <c r="Z210" s="75" t="b">
        <f t="shared" si="42"/>
        <v>1</v>
      </c>
      <c r="AA210" s="75">
        <f t="shared" si="43"/>
        <v>0</v>
      </c>
      <c r="AB210" s="75"/>
      <c r="AC210" s="77">
        <f t="shared" si="37"/>
        <v>0</v>
      </c>
      <c r="AD210" s="78"/>
      <c r="AE210" s="79">
        <f t="shared" si="38"/>
        <v>0</v>
      </c>
      <c r="AF210" s="104">
        <f t="shared" si="39"/>
        <v>0</v>
      </c>
      <c r="AG210" s="45"/>
      <c r="AH210" s="110">
        <f t="shared" si="40"/>
        <v>0</v>
      </c>
      <c r="AI210" s="21"/>
      <c r="AJ210" s="11"/>
      <c r="AK210" s="17"/>
    </row>
    <row r="211" spans="1:37" x14ac:dyDescent="0.3">
      <c r="A211" s="97"/>
      <c r="B211" s="97"/>
      <c r="C211" s="121"/>
      <c r="D211" s="119"/>
      <c r="M211" s="70" t="b">
        <f t="shared" si="35"/>
        <v>1</v>
      </c>
      <c r="N211" s="71" t="b">
        <f t="shared" si="35"/>
        <v>1</v>
      </c>
      <c r="O211" s="71" t="b">
        <f t="shared" si="35"/>
        <v>1</v>
      </c>
      <c r="P211" s="71" t="b">
        <f t="shared" si="33"/>
        <v>1</v>
      </c>
      <c r="Q211" s="72">
        <f t="shared" si="41"/>
        <v>0</v>
      </c>
      <c r="R211" s="72"/>
      <c r="S211" s="101" t="b">
        <f t="shared" si="36"/>
        <v>1</v>
      </c>
      <c r="T211" s="75" t="b">
        <f t="shared" si="36"/>
        <v>1</v>
      </c>
      <c r="U211" s="75" t="b">
        <f t="shared" si="36"/>
        <v>1</v>
      </c>
      <c r="V211" s="75" t="b">
        <f t="shared" si="34"/>
        <v>1</v>
      </c>
      <c r="W211" s="75" t="b">
        <f t="shared" si="42"/>
        <v>1</v>
      </c>
      <c r="X211" s="75" t="b">
        <f t="shared" si="42"/>
        <v>1</v>
      </c>
      <c r="Y211" s="75" t="b">
        <f t="shared" si="42"/>
        <v>1</v>
      </c>
      <c r="Z211" s="75" t="b">
        <f t="shared" si="42"/>
        <v>1</v>
      </c>
      <c r="AA211" s="75">
        <f t="shared" si="43"/>
        <v>0</v>
      </c>
      <c r="AB211" s="75"/>
      <c r="AC211" s="77">
        <f t="shared" si="37"/>
        <v>0</v>
      </c>
      <c r="AD211" s="78"/>
      <c r="AE211" s="79">
        <f t="shared" si="38"/>
        <v>0</v>
      </c>
      <c r="AF211" s="104">
        <f t="shared" si="39"/>
        <v>0</v>
      </c>
      <c r="AG211" s="45"/>
      <c r="AH211" s="110">
        <f t="shared" si="40"/>
        <v>0</v>
      </c>
      <c r="AI211" s="21"/>
      <c r="AJ211" s="11"/>
      <c r="AK211" s="17"/>
    </row>
    <row r="212" spans="1:37" x14ac:dyDescent="0.3">
      <c r="A212" s="97"/>
      <c r="B212" s="97"/>
      <c r="C212" s="121"/>
      <c r="D212" s="119"/>
      <c r="M212" s="70" t="b">
        <f t="shared" si="35"/>
        <v>1</v>
      </c>
      <c r="N212" s="71" t="b">
        <f t="shared" si="35"/>
        <v>1</v>
      </c>
      <c r="O212" s="71" t="b">
        <f t="shared" si="35"/>
        <v>1</v>
      </c>
      <c r="P212" s="71" t="b">
        <f t="shared" si="33"/>
        <v>1</v>
      </c>
      <c r="Q212" s="72">
        <f t="shared" si="41"/>
        <v>0</v>
      </c>
      <c r="R212" s="72"/>
      <c r="S212" s="101" t="b">
        <f t="shared" si="36"/>
        <v>1</v>
      </c>
      <c r="T212" s="75" t="b">
        <f t="shared" si="36"/>
        <v>1</v>
      </c>
      <c r="U212" s="75" t="b">
        <f t="shared" si="36"/>
        <v>1</v>
      </c>
      <c r="V212" s="75" t="b">
        <f t="shared" si="34"/>
        <v>1</v>
      </c>
      <c r="W212" s="75" t="b">
        <f t="shared" si="42"/>
        <v>1</v>
      </c>
      <c r="X212" s="75" t="b">
        <f t="shared" si="42"/>
        <v>1</v>
      </c>
      <c r="Y212" s="75" t="b">
        <f t="shared" si="42"/>
        <v>1</v>
      </c>
      <c r="Z212" s="75" t="b">
        <f t="shared" si="42"/>
        <v>1</v>
      </c>
      <c r="AA212" s="75">
        <f t="shared" si="43"/>
        <v>0</v>
      </c>
      <c r="AB212" s="75"/>
      <c r="AC212" s="77">
        <f t="shared" si="37"/>
        <v>0</v>
      </c>
      <c r="AD212" s="78"/>
      <c r="AE212" s="79">
        <f t="shared" si="38"/>
        <v>0</v>
      </c>
      <c r="AF212" s="104">
        <f t="shared" si="39"/>
        <v>0</v>
      </c>
      <c r="AG212" s="45"/>
      <c r="AH212" s="110">
        <f t="shared" si="40"/>
        <v>0</v>
      </c>
      <c r="AI212" s="21"/>
      <c r="AJ212" s="11"/>
      <c r="AK212" s="17"/>
    </row>
    <row r="213" spans="1:37" x14ac:dyDescent="0.3">
      <c r="A213" s="97"/>
      <c r="B213" s="97"/>
      <c r="C213" s="121"/>
      <c r="D213" s="119"/>
      <c r="M213" s="70" t="b">
        <f t="shared" si="35"/>
        <v>1</v>
      </c>
      <c r="N213" s="71" t="b">
        <f t="shared" si="35"/>
        <v>1</v>
      </c>
      <c r="O213" s="71" t="b">
        <f t="shared" si="35"/>
        <v>1</v>
      </c>
      <c r="P213" s="71" t="b">
        <f t="shared" si="33"/>
        <v>1</v>
      </c>
      <c r="Q213" s="72">
        <f t="shared" si="41"/>
        <v>0</v>
      </c>
      <c r="R213" s="72"/>
      <c r="S213" s="101" t="b">
        <f t="shared" si="36"/>
        <v>1</v>
      </c>
      <c r="T213" s="75" t="b">
        <f t="shared" si="36"/>
        <v>1</v>
      </c>
      <c r="U213" s="75" t="b">
        <f t="shared" si="36"/>
        <v>1</v>
      </c>
      <c r="V213" s="75" t="b">
        <f t="shared" si="34"/>
        <v>1</v>
      </c>
      <c r="W213" s="75" t="b">
        <f t="shared" si="42"/>
        <v>1</v>
      </c>
      <c r="X213" s="75" t="b">
        <f t="shared" si="42"/>
        <v>1</v>
      </c>
      <c r="Y213" s="75" t="b">
        <f t="shared" si="42"/>
        <v>1</v>
      </c>
      <c r="Z213" s="75" t="b">
        <f t="shared" si="42"/>
        <v>1</v>
      </c>
      <c r="AA213" s="75">
        <f t="shared" si="43"/>
        <v>0</v>
      </c>
      <c r="AB213" s="75"/>
      <c r="AC213" s="77">
        <f t="shared" si="37"/>
        <v>0</v>
      </c>
      <c r="AD213" s="78"/>
      <c r="AE213" s="79">
        <f t="shared" si="38"/>
        <v>0</v>
      </c>
      <c r="AF213" s="104">
        <f t="shared" si="39"/>
        <v>0</v>
      </c>
      <c r="AG213" s="45"/>
      <c r="AH213" s="110">
        <f t="shared" si="40"/>
        <v>0</v>
      </c>
      <c r="AI213" s="21"/>
      <c r="AJ213" s="11"/>
      <c r="AK213" s="17"/>
    </row>
    <row r="214" spans="1:37" x14ac:dyDescent="0.3">
      <c r="A214" s="97"/>
      <c r="B214" s="97"/>
      <c r="C214" s="121"/>
      <c r="D214" s="119"/>
      <c r="M214" s="70" t="b">
        <f t="shared" si="35"/>
        <v>1</v>
      </c>
      <c r="N214" s="71" t="b">
        <f t="shared" si="35"/>
        <v>1</v>
      </c>
      <c r="O214" s="71" t="b">
        <f t="shared" si="35"/>
        <v>1</v>
      </c>
      <c r="P214" s="71" t="b">
        <f t="shared" si="33"/>
        <v>1</v>
      </c>
      <c r="Q214" s="72">
        <f t="shared" si="41"/>
        <v>0</v>
      </c>
      <c r="R214" s="72"/>
      <c r="S214" s="101" t="b">
        <f t="shared" si="36"/>
        <v>1</v>
      </c>
      <c r="T214" s="75" t="b">
        <f t="shared" si="36"/>
        <v>1</v>
      </c>
      <c r="U214" s="75" t="b">
        <f t="shared" si="36"/>
        <v>1</v>
      </c>
      <c r="V214" s="75" t="b">
        <f t="shared" si="34"/>
        <v>1</v>
      </c>
      <c r="W214" s="75" t="b">
        <f t="shared" si="42"/>
        <v>1</v>
      </c>
      <c r="X214" s="75" t="b">
        <f t="shared" si="42"/>
        <v>1</v>
      </c>
      <c r="Y214" s="75" t="b">
        <f t="shared" si="42"/>
        <v>1</v>
      </c>
      <c r="Z214" s="75" t="b">
        <f t="shared" si="42"/>
        <v>1</v>
      </c>
      <c r="AA214" s="75">
        <f t="shared" si="43"/>
        <v>0</v>
      </c>
      <c r="AB214" s="75"/>
      <c r="AC214" s="77">
        <f t="shared" si="37"/>
        <v>0</v>
      </c>
      <c r="AD214" s="78"/>
      <c r="AE214" s="79">
        <f t="shared" si="38"/>
        <v>0</v>
      </c>
      <c r="AF214" s="104">
        <f t="shared" si="39"/>
        <v>0</v>
      </c>
      <c r="AG214" s="45"/>
      <c r="AH214" s="110">
        <f t="shared" si="40"/>
        <v>0</v>
      </c>
      <c r="AI214" s="21"/>
      <c r="AJ214" s="11"/>
      <c r="AK214" s="17"/>
    </row>
    <row r="215" spans="1:37" x14ac:dyDescent="0.3">
      <c r="A215" s="97"/>
      <c r="B215" s="97"/>
      <c r="C215" s="121"/>
      <c r="D215" s="119"/>
      <c r="M215" s="70" t="b">
        <f t="shared" si="35"/>
        <v>1</v>
      </c>
      <c r="N215" s="71" t="b">
        <f t="shared" si="35"/>
        <v>1</v>
      </c>
      <c r="O215" s="71" t="b">
        <f t="shared" si="35"/>
        <v>1</v>
      </c>
      <c r="P215" s="71" t="b">
        <f t="shared" si="33"/>
        <v>1</v>
      </c>
      <c r="Q215" s="72">
        <f t="shared" si="41"/>
        <v>0</v>
      </c>
      <c r="R215" s="72"/>
      <c r="S215" s="101" t="b">
        <f t="shared" si="36"/>
        <v>1</v>
      </c>
      <c r="T215" s="75" t="b">
        <f t="shared" si="36"/>
        <v>1</v>
      </c>
      <c r="U215" s="75" t="b">
        <f t="shared" si="36"/>
        <v>1</v>
      </c>
      <c r="V215" s="75" t="b">
        <f t="shared" si="34"/>
        <v>1</v>
      </c>
      <c r="W215" s="75" t="b">
        <f t="shared" si="42"/>
        <v>1</v>
      </c>
      <c r="X215" s="75" t="b">
        <f t="shared" si="42"/>
        <v>1</v>
      </c>
      <c r="Y215" s="75" t="b">
        <f t="shared" si="42"/>
        <v>1</v>
      </c>
      <c r="Z215" s="75" t="b">
        <f t="shared" si="42"/>
        <v>1</v>
      </c>
      <c r="AA215" s="75">
        <f t="shared" si="43"/>
        <v>0</v>
      </c>
      <c r="AB215" s="75"/>
      <c r="AC215" s="77">
        <f t="shared" si="37"/>
        <v>0</v>
      </c>
      <c r="AD215" s="78"/>
      <c r="AE215" s="79">
        <f t="shared" si="38"/>
        <v>0</v>
      </c>
      <c r="AF215" s="104">
        <f t="shared" si="39"/>
        <v>0</v>
      </c>
      <c r="AG215" s="45"/>
      <c r="AH215" s="110">
        <f t="shared" si="40"/>
        <v>0</v>
      </c>
      <c r="AI215" s="21"/>
      <c r="AJ215" s="11"/>
      <c r="AK215" s="17"/>
    </row>
    <row r="216" spans="1:37" x14ac:dyDescent="0.3">
      <c r="A216" s="97"/>
      <c r="B216" s="97"/>
      <c r="C216" s="121"/>
      <c r="D216" s="119"/>
      <c r="M216" s="70" t="b">
        <f t="shared" si="35"/>
        <v>1</v>
      </c>
      <c r="N216" s="71" t="b">
        <f t="shared" si="35"/>
        <v>1</v>
      </c>
      <c r="O216" s="71" t="b">
        <f t="shared" si="35"/>
        <v>1</v>
      </c>
      <c r="P216" s="71" t="b">
        <f t="shared" si="33"/>
        <v>1</v>
      </c>
      <c r="Q216" s="72">
        <f t="shared" si="41"/>
        <v>0</v>
      </c>
      <c r="R216" s="72"/>
      <c r="S216" s="101" t="b">
        <f t="shared" si="36"/>
        <v>1</v>
      </c>
      <c r="T216" s="75" t="b">
        <f t="shared" si="36"/>
        <v>1</v>
      </c>
      <c r="U216" s="75" t="b">
        <f t="shared" si="36"/>
        <v>1</v>
      </c>
      <c r="V216" s="75" t="b">
        <f t="shared" si="34"/>
        <v>1</v>
      </c>
      <c r="W216" s="75" t="b">
        <f t="shared" si="42"/>
        <v>1</v>
      </c>
      <c r="X216" s="75" t="b">
        <f t="shared" si="42"/>
        <v>1</v>
      </c>
      <c r="Y216" s="75" t="b">
        <f t="shared" si="42"/>
        <v>1</v>
      </c>
      <c r="Z216" s="75" t="b">
        <f t="shared" si="42"/>
        <v>1</v>
      </c>
      <c r="AA216" s="75">
        <f t="shared" si="43"/>
        <v>0</v>
      </c>
      <c r="AB216" s="75"/>
      <c r="AC216" s="77">
        <f t="shared" si="37"/>
        <v>0</v>
      </c>
      <c r="AD216" s="78"/>
      <c r="AE216" s="79">
        <f t="shared" si="38"/>
        <v>0</v>
      </c>
      <c r="AF216" s="104">
        <f t="shared" si="39"/>
        <v>0</v>
      </c>
      <c r="AG216" s="45"/>
      <c r="AH216" s="110">
        <f t="shared" si="40"/>
        <v>0</v>
      </c>
      <c r="AI216" s="21"/>
      <c r="AJ216" s="11"/>
      <c r="AK216" s="17"/>
    </row>
    <row r="217" spans="1:37" x14ac:dyDescent="0.3">
      <c r="A217" s="97"/>
      <c r="B217" s="97"/>
      <c r="C217" s="121"/>
      <c r="D217" s="119"/>
      <c r="M217" s="70" t="b">
        <f t="shared" si="35"/>
        <v>1</v>
      </c>
      <c r="N217" s="71" t="b">
        <f t="shared" si="35"/>
        <v>1</v>
      </c>
      <c r="O217" s="71" t="b">
        <f t="shared" si="35"/>
        <v>1</v>
      </c>
      <c r="P217" s="71" t="b">
        <f t="shared" si="33"/>
        <v>1</v>
      </c>
      <c r="Q217" s="72">
        <f t="shared" si="41"/>
        <v>0</v>
      </c>
      <c r="R217" s="72"/>
      <c r="S217" s="101" t="b">
        <f t="shared" si="36"/>
        <v>1</v>
      </c>
      <c r="T217" s="75" t="b">
        <f t="shared" si="36"/>
        <v>1</v>
      </c>
      <c r="U217" s="75" t="b">
        <f t="shared" si="36"/>
        <v>1</v>
      </c>
      <c r="V217" s="75" t="b">
        <f t="shared" si="34"/>
        <v>1</v>
      </c>
      <c r="W217" s="75" t="b">
        <f t="shared" si="42"/>
        <v>1</v>
      </c>
      <c r="X217" s="75" t="b">
        <f t="shared" si="42"/>
        <v>1</v>
      </c>
      <c r="Y217" s="75" t="b">
        <f t="shared" si="42"/>
        <v>1</v>
      </c>
      <c r="Z217" s="75" t="b">
        <f t="shared" si="42"/>
        <v>1</v>
      </c>
      <c r="AA217" s="75">
        <f t="shared" si="43"/>
        <v>0</v>
      </c>
      <c r="AB217" s="75"/>
      <c r="AC217" s="77">
        <f t="shared" si="37"/>
        <v>0</v>
      </c>
      <c r="AD217" s="78"/>
      <c r="AE217" s="79">
        <f t="shared" si="38"/>
        <v>0</v>
      </c>
      <c r="AF217" s="104">
        <f t="shared" si="39"/>
        <v>0</v>
      </c>
      <c r="AG217" s="45"/>
      <c r="AH217" s="110">
        <f t="shared" si="40"/>
        <v>0</v>
      </c>
      <c r="AI217" s="21"/>
      <c r="AJ217" s="11"/>
      <c r="AK217" s="17"/>
    </row>
    <row r="218" spans="1:37" x14ac:dyDescent="0.3">
      <c r="A218" s="97"/>
      <c r="B218" s="97"/>
      <c r="C218" s="121"/>
      <c r="D218" s="119"/>
      <c r="M218" s="70" t="b">
        <f t="shared" si="35"/>
        <v>1</v>
      </c>
      <c r="N218" s="71" t="b">
        <f t="shared" si="35"/>
        <v>1</v>
      </c>
      <c r="O218" s="71" t="b">
        <f t="shared" si="35"/>
        <v>1</v>
      </c>
      <c r="P218" s="71" t="b">
        <f t="shared" si="33"/>
        <v>1</v>
      </c>
      <c r="Q218" s="72">
        <f t="shared" si="41"/>
        <v>0</v>
      </c>
      <c r="R218" s="72"/>
      <c r="S218" s="101" t="b">
        <f t="shared" si="36"/>
        <v>1</v>
      </c>
      <c r="T218" s="75" t="b">
        <f t="shared" si="36"/>
        <v>1</v>
      </c>
      <c r="U218" s="75" t="b">
        <f t="shared" si="36"/>
        <v>1</v>
      </c>
      <c r="V218" s="75" t="b">
        <f t="shared" si="34"/>
        <v>1</v>
      </c>
      <c r="W218" s="75" t="b">
        <f t="shared" si="42"/>
        <v>1</v>
      </c>
      <c r="X218" s="75" t="b">
        <f t="shared" si="42"/>
        <v>1</v>
      </c>
      <c r="Y218" s="75" t="b">
        <f t="shared" si="42"/>
        <v>1</v>
      </c>
      <c r="Z218" s="75" t="b">
        <f t="shared" si="42"/>
        <v>1</v>
      </c>
      <c r="AA218" s="75">
        <f t="shared" si="43"/>
        <v>0</v>
      </c>
      <c r="AB218" s="75"/>
      <c r="AC218" s="77">
        <f t="shared" si="37"/>
        <v>0</v>
      </c>
      <c r="AD218" s="78"/>
      <c r="AE218" s="79">
        <f t="shared" si="38"/>
        <v>0</v>
      </c>
      <c r="AF218" s="104">
        <f t="shared" si="39"/>
        <v>0</v>
      </c>
      <c r="AG218" s="45"/>
      <c r="AH218" s="110">
        <f t="shared" si="40"/>
        <v>0</v>
      </c>
      <c r="AI218" s="21"/>
      <c r="AJ218" s="11"/>
      <c r="AK218" s="17"/>
    </row>
    <row r="219" spans="1:37" x14ac:dyDescent="0.3">
      <c r="A219" s="97"/>
      <c r="B219" s="97"/>
      <c r="C219" s="121"/>
      <c r="D219" s="119"/>
      <c r="M219" s="70" t="b">
        <f t="shared" si="35"/>
        <v>1</v>
      </c>
      <c r="N219" s="71" t="b">
        <f t="shared" si="35"/>
        <v>1</v>
      </c>
      <c r="O219" s="71" t="b">
        <f t="shared" si="35"/>
        <v>1</v>
      </c>
      <c r="P219" s="71" t="b">
        <f t="shared" si="33"/>
        <v>1</v>
      </c>
      <c r="Q219" s="72">
        <f t="shared" si="41"/>
        <v>0</v>
      </c>
      <c r="R219" s="72"/>
      <c r="S219" s="101" t="b">
        <f t="shared" si="36"/>
        <v>1</v>
      </c>
      <c r="T219" s="75" t="b">
        <f t="shared" si="36"/>
        <v>1</v>
      </c>
      <c r="U219" s="75" t="b">
        <f t="shared" si="36"/>
        <v>1</v>
      </c>
      <c r="V219" s="75" t="b">
        <f t="shared" si="34"/>
        <v>1</v>
      </c>
      <c r="W219" s="75" t="b">
        <f t="shared" si="42"/>
        <v>1</v>
      </c>
      <c r="X219" s="75" t="b">
        <f t="shared" si="42"/>
        <v>1</v>
      </c>
      <c r="Y219" s="75" t="b">
        <f t="shared" si="42"/>
        <v>1</v>
      </c>
      <c r="Z219" s="75" t="b">
        <f t="shared" si="42"/>
        <v>1</v>
      </c>
      <c r="AA219" s="75">
        <f t="shared" si="43"/>
        <v>0</v>
      </c>
      <c r="AB219" s="75"/>
      <c r="AC219" s="77">
        <f t="shared" si="37"/>
        <v>0</v>
      </c>
      <c r="AD219" s="78"/>
      <c r="AE219" s="79">
        <f t="shared" si="38"/>
        <v>0</v>
      </c>
      <c r="AF219" s="104">
        <f t="shared" si="39"/>
        <v>0</v>
      </c>
      <c r="AG219" s="45"/>
      <c r="AH219" s="110">
        <f t="shared" si="40"/>
        <v>0</v>
      </c>
      <c r="AI219" s="21"/>
      <c r="AJ219" s="11"/>
      <c r="AK219" s="17"/>
    </row>
    <row r="220" spans="1:37" x14ac:dyDescent="0.3">
      <c r="A220" s="97"/>
      <c r="B220" s="97"/>
      <c r="C220" s="121"/>
      <c r="D220" s="119"/>
      <c r="M220" s="70" t="b">
        <f t="shared" si="35"/>
        <v>1</v>
      </c>
      <c r="N220" s="71" t="b">
        <f t="shared" si="35"/>
        <v>1</v>
      </c>
      <c r="O220" s="71" t="b">
        <f t="shared" si="35"/>
        <v>1</v>
      </c>
      <c r="P220" s="71" t="b">
        <f t="shared" si="33"/>
        <v>1</v>
      </c>
      <c r="Q220" s="72">
        <f t="shared" si="41"/>
        <v>0</v>
      </c>
      <c r="R220" s="72"/>
      <c r="S220" s="101" t="b">
        <f t="shared" si="36"/>
        <v>1</v>
      </c>
      <c r="T220" s="75" t="b">
        <f t="shared" si="36"/>
        <v>1</v>
      </c>
      <c r="U220" s="75" t="b">
        <f t="shared" si="36"/>
        <v>1</v>
      </c>
      <c r="V220" s="75" t="b">
        <f t="shared" si="34"/>
        <v>1</v>
      </c>
      <c r="W220" s="75" t="b">
        <f t="shared" si="42"/>
        <v>1</v>
      </c>
      <c r="X220" s="75" t="b">
        <f t="shared" si="42"/>
        <v>1</v>
      </c>
      <c r="Y220" s="75" t="b">
        <f t="shared" si="42"/>
        <v>1</v>
      </c>
      <c r="Z220" s="75" t="b">
        <f t="shared" si="42"/>
        <v>1</v>
      </c>
      <c r="AA220" s="75">
        <f t="shared" si="43"/>
        <v>0</v>
      </c>
      <c r="AB220" s="75"/>
      <c r="AC220" s="77">
        <f t="shared" si="37"/>
        <v>0</v>
      </c>
      <c r="AD220" s="78"/>
      <c r="AE220" s="79">
        <f t="shared" si="38"/>
        <v>0</v>
      </c>
      <c r="AF220" s="104">
        <f t="shared" si="39"/>
        <v>0</v>
      </c>
      <c r="AG220" s="45"/>
      <c r="AH220" s="110">
        <f t="shared" si="40"/>
        <v>0</v>
      </c>
      <c r="AI220" s="21"/>
      <c r="AJ220" s="11"/>
      <c r="AK220" s="17"/>
    </row>
    <row r="221" spans="1:37" x14ac:dyDescent="0.3">
      <c r="A221" s="97"/>
      <c r="B221" s="97"/>
      <c r="C221" s="121"/>
      <c r="D221" s="119"/>
      <c r="M221" s="70" t="b">
        <f t="shared" si="35"/>
        <v>1</v>
      </c>
      <c r="N221" s="71" t="b">
        <f t="shared" si="35"/>
        <v>1</v>
      </c>
      <c r="O221" s="71" t="b">
        <f t="shared" si="35"/>
        <v>1</v>
      </c>
      <c r="P221" s="71" t="b">
        <f t="shared" si="33"/>
        <v>1</v>
      </c>
      <c r="Q221" s="72">
        <f t="shared" si="41"/>
        <v>0</v>
      </c>
      <c r="R221" s="72"/>
      <c r="S221" s="101" t="b">
        <f t="shared" si="36"/>
        <v>1</v>
      </c>
      <c r="T221" s="75" t="b">
        <f t="shared" si="36"/>
        <v>1</v>
      </c>
      <c r="U221" s="75" t="b">
        <f t="shared" si="36"/>
        <v>1</v>
      </c>
      <c r="V221" s="75" t="b">
        <f t="shared" si="34"/>
        <v>1</v>
      </c>
      <c r="W221" s="75" t="b">
        <f t="shared" si="42"/>
        <v>1</v>
      </c>
      <c r="X221" s="75" t="b">
        <f t="shared" si="42"/>
        <v>1</v>
      </c>
      <c r="Y221" s="75" t="b">
        <f t="shared" si="42"/>
        <v>1</v>
      </c>
      <c r="Z221" s="75" t="b">
        <f t="shared" si="42"/>
        <v>1</v>
      </c>
      <c r="AA221" s="75">
        <f t="shared" si="43"/>
        <v>0</v>
      </c>
      <c r="AB221" s="75"/>
      <c r="AC221" s="77">
        <f t="shared" si="37"/>
        <v>0</v>
      </c>
      <c r="AD221" s="78"/>
      <c r="AE221" s="79">
        <f t="shared" si="38"/>
        <v>0</v>
      </c>
      <c r="AF221" s="104">
        <f t="shared" si="39"/>
        <v>0</v>
      </c>
      <c r="AG221" s="45"/>
      <c r="AH221" s="110">
        <f t="shared" si="40"/>
        <v>0</v>
      </c>
      <c r="AI221" s="21"/>
      <c r="AJ221" s="11"/>
      <c r="AK221" s="17"/>
    </row>
    <row r="222" spans="1:37" x14ac:dyDescent="0.3">
      <c r="A222" s="97"/>
      <c r="B222" s="97"/>
      <c r="C222" s="121"/>
      <c r="D222" s="119"/>
      <c r="M222" s="70" t="b">
        <f t="shared" si="35"/>
        <v>1</v>
      </c>
      <c r="N222" s="71" t="b">
        <f t="shared" si="35"/>
        <v>1</v>
      </c>
      <c r="O222" s="71" t="b">
        <f t="shared" si="35"/>
        <v>1</v>
      </c>
      <c r="P222" s="71" t="b">
        <f t="shared" si="33"/>
        <v>1</v>
      </c>
      <c r="Q222" s="72">
        <f t="shared" si="41"/>
        <v>0</v>
      </c>
      <c r="R222" s="72"/>
      <c r="S222" s="101" t="b">
        <f t="shared" si="36"/>
        <v>1</v>
      </c>
      <c r="T222" s="75" t="b">
        <f t="shared" si="36"/>
        <v>1</v>
      </c>
      <c r="U222" s="75" t="b">
        <f t="shared" si="36"/>
        <v>1</v>
      </c>
      <c r="V222" s="75" t="b">
        <f t="shared" si="34"/>
        <v>1</v>
      </c>
      <c r="W222" s="75" t="b">
        <f t="shared" si="42"/>
        <v>1</v>
      </c>
      <c r="X222" s="75" t="b">
        <f t="shared" si="42"/>
        <v>1</v>
      </c>
      <c r="Y222" s="75" t="b">
        <f t="shared" si="42"/>
        <v>1</v>
      </c>
      <c r="Z222" s="75" t="b">
        <f t="shared" si="42"/>
        <v>1</v>
      </c>
      <c r="AA222" s="75">
        <f t="shared" si="43"/>
        <v>0</v>
      </c>
      <c r="AB222" s="75"/>
      <c r="AC222" s="77">
        <f t="shared" si="37"/>
        <v>0</v>
      </c>
      <c r="AD222" s="78"/>
      <c r="AE222" s="79">
        <f t="shared" si="38"/>
        <v>0</v>
      </c>
      <c r="AF222" s="104">
        <f t="shared" si="39"/>
        <v>0</v>
      </c>
      <c r="AG222" s="45"/>
      <c r="AH222" s="110">
        <f t="shared" si="40"/>
        <v>0</v>
      </c>
      <c r="AI222" s="21"/>
      <c r="AJ222" s="11"/>
      <c r="AK222" s="17"/>
    </row>
    <row r="223" spans="1:37" x14ac:dyDescent="0.3">
      <c r="A223" s="97"/>
      <c r="B223" s="97"/>
      <c r="C223" s="121"/>
      <c r="D223" s="119"/>
      <c r="M223" s="70" t="b">
        <f t="shared" si="35"/>
        <v>1</v>
      </c>
      <c r="N223" s="71" t="b">
        <f t="shared" si="35"/>
        <v>1</v>
      </c>
      <c r="O223" s="71" t="b">
        <f t="shared" si="35"/>
        <v>1</v>
      </c>
      <c r="P223" s="71" t="b">
        <f t="shared" si="33"/>
        <v>1</v>
      </c>
      <c r="Q223" s="72">
        <f t="shared" si="41"/>
        <v>0</v>
      </c>
      <c r="R223" s="72"/>
      <c r="S223" s="101" t="b">
        <f t="shared" si="36"/>
        <v>1</v>
      </c>
      <c r="T223" s="75" t="b">
        <f t="shared" si="36"/>
        <v>1</v>
      </c>
      <c r="U223" s="75" t="b">
        <f t="shared" si="36"/>
        <v>1</v>
      </c>
      <c r="V223" s="75" t="b">
        <f t="shared" si="34"/>
        <v>1</v>
      </c>
      <c r="W223" s="75" t="b">
        <f t="shared" si="42"/>
        <v>1</v>
      </c>
      <c r="X223" s="75" t="b">
        <f t="shared" si="42"/>
        <v>1</v>
      </c>
      <c r="Y223" s="75" t="b">
        <f t="shared" si="42"/>
        <v>1</v>
      </c>
      <c r="Z223" s="75" t="b">
        <f t="shared" si="42"/>
        <v>1</v>
      </c>
      <c r="AA223" s="75">
        <f t="shared" si="43"/>
        <v>0</v>
      </c>
      <c r="AB223" s="75"/>
      <c r="AC223" s="77">
        <f t="shared" si="37"/>
        <v>0</v>
      </c>
      <c r="AD223" s="78"/>
      <c r="AE223" s="79">
        <f t="shared" si="38"/>
        <v>0</v>
      </c>
      <c r="AF223" s="104">
        <f t="shared" si="39"/>
        <v>0</v>
      </c>
      <c r="AG223" s="45"/>
      <c r="AH223" s="110">
        <f t="shared" si="40"/>
        <v>0</v>
      </c>
      <c r="AI223" s="21"/>
      <c r="AJ223" s="11"/>
      <c r="AK223" s="17"/>
    </row>
    <row r="224" spans="1:37" x14ac:dyDescent="0.3">
      <c r="A224" s="97"/>
      <c r="B224" s="97"/>
      <c r="C224" s="121"/>
      <c r="D224" s="119"/>
      <c r="M224" s="70" t="b">
        <f t="shared" si="35"/>
        <v>1</v>
      </c>
      <c r="N224" s="71" t="b">
        <f t="shared" si="35"/>
        <v>1</v>
      </c>
      <c r="O224" s="71" t="b">
        <f t="shared" si="35"/>
        <v>1</v>
      </c>
      <c r="P224" s="71" t="b">
        <f t="shared" si="33"/>
        <v>1</v>
      </c>
      <c r="Q224" s="72">
        <f t="shared" si="41"/>
        <v>0</v>
      </c>
      <c r="R224" s="72"/>
      <c r="S224" s="101" t="b">
        <f t="shared" si="36"/>
        <v>1</v>
      </c>
      <c r="T224" s="75" t="b">
        <f t="shared" si="36"/>
        <v>1</v>
      </c>
      <c r="U224" s="75" t="b">
        <f t="shared" si="36"/>
        <v>1</v>
      </c>
      <c r="V224" s="75" t="b">
        <f t="shared" si="34"/>
        <v>1</v>
      </c>
      <c r="W224" s="75" t="b">
        <f t="shared" si="42"/>
        <v>1</v>
      </c>
      <c r="X224" s="75" t="b">
        <f t="shared" si="42"/>
        <v>1</v>
      </c>
      <c r="Y224" s="75" t="b">
        <f t="shared" si="42"/>
        <v>1</v>
      </c>
      <c r="Z224" s="75" t="b">
        <f t="shared" si="42"/>
        <v>1</v>
      </c>
      <c r="AA224" s="75">
        <f t="shared" si="43"/>
        <v>0</v>
      </c>
      <c r="AB224" s="75"/>
      <c r="AC224" s="77">
        <f t="shared" si="37"/>
        <v>0</v>
      </c>
      <c r="AD224" s="78"/>
      <c r="AE224" s="79">
        <f t="shared" si="38"/>
        <v>0</v>
      </c>
      <c r="AF224" s="104">
        <f t="shared" si="39"/>
        <v>0</v>
      </c>
      <c r="AG224" s="45"/>
      <c r="AH224" s="110">
        <f t="shared" si="40"/>
        <v>0</v>
      </c>
      <c r="AI224" s="21"/>
      <c r="AJ224" s="11"/>
      <c r="AK224" s="17"/>
    </row>
    <row r="225" spans="1:37" x14ac:dyDescent="0.3">
      <c r="A225" s="97"/>
      <c r="B225" s="97"/>
      <c r="C225" s="121"/>
      <c r="D225" s="119"/>
      <c r="M225" s="70" t="b">
        <f t="shared" si="35"/>
        <v>1</v>
      </c>
      <c r="N225" s="71" t="b">
        <f t="shared" si="35"/>
        <v>1</v>
      </c>
      <c r="O225" s="71" t="b">
        <f t="shared" si="35"/>
        <v>1</v>
      </c>
      <c r="P225" s="71" t="b">
        <f t="shared" si="33"/>
        <v>1</v>
      </c>
      <c r="Q225" s="72">
        <f t="shared" si="41"/>
        <v>0</v>
      </c>
      <c r="R225" s="72"/>
      <c r="S225" s="101" t="b">
        <f t="shared" si="36"/>
        <v>1</v>
      </c>
      <c r="T225" s="75" t="b">
        <f t="shared" si="36"/>
        <v>1</v>
      </c>
      <c r="U225" s="75" t="b">
        <f t="shared" si="36"/>
        <v>1</v>
      </c>
      <c r="V225" s="75" t="b">
        <f t="shared" si="34"/>
        <v>1</v>
      </c>
      <c r="W225" s="75" t="b">
        <f t="shared" si="42"/>
        <v>1</v>
      </c>
      <c r="X225" s="75" t="b">
        <f t="shared" si="42"/>
        <v>1</v>
      </c>
      <c r="Y225" s="75" t="b">
        <f t="shared" si="42"/>
        <v>1</v>
      </c>
      <c r="Z225" s="75" t="b">
        <f t="shared" si="42"/>
        <v>1</v>
      </c>
      <c r="AA225" s="75">
        <f t="shared" si="43"/>
        <v>0</v>
      </c>
      <c r="AB225" s="75"/>
      <c r="AC225" s="77">
        <f t="shared" si="37"/>
        <v>0</v>
      </c>
      <c r="AD225" s="78"/>
      <c r="AE225" s="79">
        <f t="shared" si="38"/>
        <v>0</v>
      </c>
      <c r="AF225" s="104">
        <f t="shared" si="39"/>
        <v>0</v>
      </c>
      <c r="AG225" s="45"/>
      <c r="AH225" s="110">
        <f t="shared" si="40"/>
        <v>0</v>
      </c>
      <c r="AI225" s="21"/>
      <c r="AJ225" s="11"/>
      <c r="AK225" s="17"/>
    </row>
    <row r="226" spans="1:37" x14ac:dyDescent="0.3">
      <c r="A226" s="97"/>
      <c r="B226" s="97"/>
      <c r="C226" s="121"/>
      <c r="D226" s="119"/>
      <c r="M226" s="70" t="b">
        <f t="shared" si="35"/>
        <v>1</v>
      </c>
      <c r="N226" s="71" t="b">
        <f t="shared" si="35"/>
        <v>1</v>
      </c>
      <c r="O226" s="71" t="b">
        <f t="shared" si="35"/>
        <v>1</v>
      </c>
      <c r="P226" s="71" t="b">
        <f t="shared" si="33"/>
        <v>1</v>
      </c>
      <c r="Q226" s="72">
        <f t="shared" si="41"/>
        <v>0</v>
      </c>
      <c r="R226" s="72"/>
      <c r="S226" s="101" t="b">
        <f t="shared" si="36"/>
        <v>1</v>
      </c>
      <c r="T226" s="75" t="b">
        <f t="shared" si="36"/>
        <v>1</v>
      </c>
      <c r="U226" s="75" t="b">
        <f t="shared" si="36"/>
        <v>1</v>
      </c>
      <c r="V226" s="75" t="b">
        <f t="shared" si="34"/>
        <v>1</v>
      </c>
      <c r="W226" s="75" t="b">
        <f t="shared" si="42"/>
        <v>1</v>
      </c>
      <c r="X226" s="75" t="b">
        <f t="shared" si="42"/>
        <v>1</v>
      </c>
      <c r="Y226" s="75" t="b">
        <f t="shared" si="42"/>
        <v>1</v>
      </c>
      <c r="Z226" s="75" t="b">
        <f t="shared" si="42"/>
        <v>1</v>
      </c>
      <c r="AA226" s="75">
        <f t="shared" si="43"/>
        <v>0</v>
      </c>
      <c r="AB226" s="75"/>
      <c r="AC226" s="77">
        <f t="shared" si="37"/>
        <v>0</v>
      </c>
      <c r="AD226" s="78"/>
      <c r="AE226" s="79">
        <f t="shared" si="38"/>
        <v>0</v>
      </c>
      <c r="AF226" s="104">
        <f t="shared" si="39"/>
        <v>0</v>
      </c>
      <c r="AG226" s="45"/>
      <c r="AH226" s="110">
        <f t="shared" si="40"/>
        <v>0</v>
      </c>
      <c r="AI226" s="21"/>
      <c r="AJ226" s="11"/>
      <c r="AK226" s="17"/>
    </row>
    <row r="227" spans="1:37" x14ac:dyDescent="0.3">
      <c r="A227" s="97"/>
      <c r="B227" s="97"/>
      <c r="C227" s="121"/>
      <c r="D227" s="119"/>
      <c r="M227" s="70" t="b">
        <f t="shared" si="35"/>
        <v>1</v>
      </c>
      <c r="N227" s="71" t="b">
        <f t="shared" si="35"/>
        <v>1</v>
      </c>
      <c r="O227" s="71" t="b">
        <f t="shared" si="35"/>
        <v>1</v>
      </c>
      <c r="P227" s="71" t="b">
        <f t="shared" si="33"/>
        <v>1</v>
      </c>
      <c r="Q227" s="72">
        <f t="shared" si="41"/>
        <v>0</v>
      </c>
      <c r="R227" s="72"/>
      <c r="S227" s="101" t="b">
        <f t="shared" si="36"/>
        <v>1</v>
      </c>
      <c r="T227" s="75" t="b">
        <f t="shared" si="36"/>
        <v>1</v>
      </c>
      <c r="U227" s="75" t="b">
        <f t="shared" si="36"/>
        <v>1</v>
      </c>
      <c r="V227" s="75" t="b">
        <f t="shared" si="34"/>
        <v>1</v>
      </c>
      <c r="W227" s="75" t="b">
        <f t="shared" si="42"/>
        <v>1</v>
      </c>
      <c r="X227" s="75" t="b">
        <f t="shared" si="42"/>
        <v>1</v>
      </c>
      <c r="Y227" s="75" t="b">
        <f t="shared" si="42"/>
        <v>1</v>
      </c>
      <c r="Z227" s="75" t="b">
        <f t="shared" si="42"/>
        <v>1</v>
      </c>
      <c r="AA227" s="75">
        <f t="shared" si="43"/>
        <v>0</v>
      </c>
      <c r="AB227" s="75"/>
      <c r="AC227" s="77">
        <f t="shared" si="37"/>
        <v>0</v>
      </c>
      <c r="AD227" s="78"/>
      <c r="AE227" s="79">
        <f t="shared" si="38"/>
        <v>0</v>
      </c>
      <c r="AF227" s="104">
        <f t="shared" si="39"/>
        <v>0</v>
      </c>
      <c r="AG227" s="45"/>
      <c r="AH227" s="110">
        <f t="shared" si="40"/>
        <v>0</v>
      </c>
      <c r="AI227" s="21"/>
      <c r="AJ227" s="11"/>
      <c r="AK227" s="17"/>
    </row>
    <row r="228" spans="1:37" x14ac:dyDescent="0.3">
      <c r="A228" s="97"/>
      <c r="B228" s="97"/>
      <c r="C228" s="121"/>
      <c r="D228" s="119"/>
      <c r="M228" s="70" t="b">
        <f t="shared" si="35"/>
        <v>1</v>
      </c>
      <c r="N228" s="71" t="b">
        <f t="shared" si="35"/>
        <v>1</v>
      </c>
      <c r="O228" s="71" t="b">
        <f t="shared" si="35"/>
        <v>1</v>
      </c>
      <c r="P228" s="71" t="b">
        <f t="shared" si="33"/>
        <v>1</v>
      </c>
      <c r="Q228" s="72">
        <f t="shared" si="41"/>
        <v>0</v>
      </c>
      <c r="R228" s="72"/>
      <c r="S228" s="101" t="b">
        <f t="shared" si="36"/>
        <v>1</v>
      </c>
      <c r="T228" s="75" t="b">
        <f t="shared" si="36"/>
        <v>1</v>
      </c>
      <c r="U228" s="75" t="b">
        <f t="shared" si="36"/>
        <v>1</v>
      </c>
      <c r="V228" s="75" t="b">
        <f t="shared" si="34"/>
        <v>1</v>
      </c>
      <c r="W228" s="75" t="b">
        <f t="shared" si="42"/>
        <v>1</v>
      </c>
      <c r="X228" s="75" t="b">
        <f t="shared" si="42"/>
        <v>1</v>
      </c>
      <c r="Y228" s="75" t="b">
        <f t="shared" si="42"/>
        <v>1</v>
      </c>
      <c r="Z228" s="75" t="b">
        <f t="shared" si="42"/>
        <v>1</v>
      </c>
      <c r="AA228" s="75">
        <f t="shared" si="43"/>
        <v>0</v>
      </c>
      <c r="AB228" s="75"/>
      <c r="AC228" s="77">
        <f t="shared" si="37"/>
        <v>0</v>
      </c>
      <c r="AD228" s="78"/>
      <c r="AE228" s="79">
        <f t="shared" si="38"/>
        <v>0</v>
      </c>
      <c r="AF228" s="104">
        <f t="shared" si="39"/>
        <v>0</v>
      </c>
      <c r="AG228" s="45"/>
      <c r="AH228" s="110">
        <f t="shared" si="40"/>
        <v>0</v>
      </c>
      <c r="AI228" s="21"/>
      <c r="AJ228" s="11"/>
      <c r="AK228" s="17"/>
    </row>
    <row r="229" spans="1:37" x14ac:dyDescent="0.3">
      <c r="A229" s="97"/>
      <c r="B229" s="97"/>
      <c r="C229" s="121"/>
      <c r="D229" s="119"/>
      <c r="M229" s="70" t="b">
        <f t="shared" si="35"/>
        <v>1</v>
      </c>
      <c r="N229" s="71" t="b">
        <f t="shared" si="35"/>
        <v>1</v>
      </c>
      <c r="O229" s="71" t="b">
        <f t="shared" si="35"/>
        <v>1</v>
      </c>
      <c r="P229" s="71" t="b">
        <f t="shared" si="33"/>
        <v>1</v>
      </c>
      <c r="Q229" s="72">
        <f t="shared" si="41"/>
        <v>0</v>
      </c>
      <c r="R229" s="72"/>
      <c r="S229" s="101" t="b">
        <f t="shared" si="36"/>
        <v>1</v>
      </c>
      <c r="T229" s="75" t="b">
        <f t="shared" si="36"/>
        <v>1</v>
      </c>
      <c r="U229" s="75" t="b">
        <f t="shared" si="36"/>
        <v>1</v>
      </c>
      <c r="V229" s="75" t="b">
        <f t="shared" si="34"/>
        <v>1</v>
      </c>
      <c r="W229" s="75" t="b">
        <f t="shared" si="42"/>
        <v>1</v>
      </c>
      <c r="X229" s="75" t="b">
        <f t="shared" si="42"/>
        <v>1</v>
      </c>
      <c r="Y229" s="75" t="b">
        <f t="shared" si="42"/>
        <v>1</v>
      </c>
      <c r="Z229" s="75" t="b">
        <f t="shared" si="42"/>
        <v>1</v>
      </c>
      <c r="AA229" s="75">
        <f t="shared" si="43"/>
        <v>0</v>
      </c>
      <c r="AB229" s="75"/>
      <c r="AC229" s="77">
        <f t="shared" si="37"/>
        <v>0</v>
      </c>
      <c r="AD229" s="78"/>
      <c r="AE229" s="79">
        <f t="shared" si="38"/>
        <v>0</v>
      </c>
      <c r="AF229" s="104">
        <f t="shared" si="39"/>
        <v>0</v>
      </c>
      <c r="AG229" s="45"/>
      <c r="AH229" s="110">
        <f t="shared" si="40"/>
        <v>0</v>
      </c>
      <c r="AI229" s="21"/>
      <c r="AJ229" s="11"/>
      <c r="AK229" s="17"/>
    </row>
    <row r="230" spans="1:37" x14ac:dyDescent="0.3">
      <c r="A230" s="97"/>
      <c r="B230" s="97"/>
      <c r="C230" s="121"/>
      <c r="D230" s="119"/>
      <c r="M230" s="70" t="b">
        <f t="shared" si="35"/>
        <v>1</v>
      </c>
      <c r="N230" s="71" t="b">
        <f t="shared" si="35"/>
        <v>1</v>
      </c>
      <c r="O230" s="71" t="b">
        <f t="shared" si="35"/>
        <v>1</v>
      </c>
      <c r="P230" s="71" t="b">
        <f t="shared" si="33"/>
        <v>1</v>
      </c>
      <c r="Q230" s="72">
        <f t="shared" si="41"/>
        <v>0</v>
      </c>
      <c r="R230" s="72"/>
      <c r="S230" s="101" t="b">
        <f t="shared" si="36"/>
        <v>1</v>
      </c>
      <c r="T230" s="75" t="b">
        <f t="shared" si="36"/>
        <v>1</v>
      </c>
      <c r="U230" s="75" t="b">
        <f t="shared" si="36"/>
        <v>1</v>
      </c>
      <c r="V230" s="75" t="b">
        <f t="shared" si="34"/>
        <v>1</v>
      </c>
      <c r="W230" s="75" t="b">
        <f t="shared" si="42"/>
        <v>1</v>
      </c>
      <c r="X230" s="75" t="b">
        <f t="shared" si="42"/>
        <v>1</v>
      </c>
      <c r="Y230" s="75" t="b">
        <f t="shared" si="42"/>
        <v>1</v>
      </c>
      <c r="Z230" s="75" t="b">
        <f t="shared" si="42"/>
        <v>1</v>
      </c>
      <c r="AA230" s="75">
        <f t="shared" si="43"/>
        <v>0</v>
      </c>
      <c r="AB230" s="75"/>
      <c r="AC230" s="77">
        <f t="shared" si="37"/>
        <v>0</v>
      </c>
      <c r="AD230" s="78"/>
      <c r="AE230" s="79">
        <f t="shared" si="38"/>
        <v>0</v>
      </c>
      <c r="AF230" s="104">
        <f t="shared" si="39"/>
        <v>0</v>
      </c>
      <c r="AG230" s="45"/>
      <c r="AH230" s="110">
        <f t="shared" si="40"/>
        <v>0</v>
      </c>
      <c r="AI230" s="21"/>
      <c r="AJ230" s="11"/>
      <c r="AK230" s="17"/>
    </row>
    <row r="231" spans="1:37" x14ac:dyDescent="0.3">
      <c r="A231" s="97"/>
      <c r="B231" s="97"/>
      <c r="C231" s="121"/>
      <c r="D231" s="119"/>
      <c r="M231" s="70" t="b">
        <f t="shared" si="35"/>
        <v>1</v>
      </c>
      <c r="N231" s="71" t="b">
        <f t="shared" si="35"/>
        <v>1</v>
      </c>
      <c r="O231" s="71" t="b">
        <f t="shared" si="35"/>
        <v>1</v>
      </c>
      <c r="P231" s="71" t="b">
        <f t="shared" si="33"/>
        <v>1</v>
      </c>
      <c r="Q231" s="72">
        <f t="shared" si="41"/>
        <v>0</v>
      </c>
      <c r="R231" s="72"/>
      <c r="S231" s="101" t="b">
        <f t="shared" si="36"/>
        <v>1</v>
      </c>
      <c r="T231" s="75" t="b">
        <f t="shared" si="36"/>
        <v>1</v>
      </c>
      <c r="U231" s="75" t="b">
        <f t="shared" si="36"/>
        <v>1</v>
      </c>
      <c r="V231" s="75" t="b">
        <f t="shared" si="34"/>
        <v>1</v>
      </c>
      <c r="W231" s="75" t="b">
        <f t="shared" si="42"/>
        <v>1</v>
      </c>
      <c r="X231" s="75" t="b">
        <f t="shared" si="42"/>
        <v>1</v>
      </c>
      <c r="Y231" s="75" t="b">
        <f t="shared" si="42"/>
        <v>1</v>
      </c>
      <c r="Z231" s="75" t="b">
        <f t="shared" si="42"/>
        <v>1</v>
      </c>
      <c r="AA231" s="75">
        <f t="shared" si="43"/>
        <v>0</v>
      </c>
      <c r="AB231" s="75"/>
      <c r="AC231" s="77">
        <f t="shared" si="37"/>
        <v>0</v>
      </c>
      <c r="AD231" s="78"/>
      <c r="AE231" s="79">
        <f t="shared" si="38"/>
        <v>0</v>
      </c>
      <c r="AF231" s="104">
        <f t="shared" si="39"/>
        <v>0</v>
      </c>
      <c r="AG231" s="45"/>
      <c r="AH231" s="110">
        <f t="shared" si="40"/>
        <v>0</v>
      </c>
      <c r="AI231" s="21"/>
      <c r="AJ231" s="11"/>
      <c r="AK231" s="17"/>
    </row>
    <row r="232" spans="1:37" x14ac:dyDescent="0.3">
      <c r="A232" s="97"/>
      <c r="B232" s="97"/>
      <c r="C232" s="121"/>
      <c r="D232" s="119"/>
      <c r="M232" s="70" t="b">
        <f t="shared" si="35"/>
        <v>1</v>
      </c>
      <c r="N232" s="71" t="b">
        <f t="shared" si="35"/>
        <v>1</v>
      </c>
      <c r="O232" s="71" t="b">
        <f t="shared" si="35"/>
        <v>1</v>
      </c>
      <c r="P232" s="71" t="b">
        <f t="shared" si="33"/>
        <v>1</v>
      </c>
      <c r="Q232" s="72">
        <f t="shared" si="41"/>
        <v>0</v>
      </c>
      <c r="R232" s="72"/>
      <c r="S232" s="101" t="b">
        <f t="shared" si="36"/>
        <v>1</v>
      </c>
      <c r="T232" s="75" t="b">
        <f t="shared" si="36"/>
        <v>1</v>
      </c>
      <c r="U232" s="75" t="b">
        <f t="shared" si="36"/>
        <v>1</v>
      </c>
      <c r="V232" s="75" t="b">
        <f t="shared" si="34"/>
        <v>1</v>
      </c>
      <c r="W232" s="75" t="b">
        <f t="shared" si="42"/>
        <v>1</v>
      </c>
      <c r="X232" s="75" t="b">
        <f t="shared" si="42"/>
        <v>1</v>
      </c>
      <c r="Y232" s="75" t="b">
        <f t="shared" si="42"/>
        <v>1</v>
      </c>
      <c r="Z232" s="75" t="b">
        <f t="shared" si="42"/>
        <v>1</v>
      </c>
      <c r="AA232" s="75">
        <f t="shared" si="43"/>
        <v>0</v>
      </c>
      <c r="AB232" s="75"/>
      <c r="AC232" s="77">
        <f t="shared" si="37"/>
        <v>0</v>
      </c>
      <c r="AD232" s="78"/>
      <c r="AE232" s="79">
        <f t="shared" si="38"/>
        <v>0</v>
      </c>
      <c r="AF232" s="104">
        <f t="shared" si="39"/>
        <v>0</v>
      </c>
      <c r="AG232" s="45"/>
      <c r="AH232" s="110">
        <f t="shared" si="40"/>
        <v>0</v>
      </c>
      <c r="AI232" s="21"/>
      <c r="AJ232" s="11"/>
      <c r="AK232" s="17"/>
    </row>
    <row r="233" spans="1:37" x14ac:dyDescent="0.3">
      <c r="A233" s="97"/>
      <c r="B233" s="97"/>
      <c r="C233" s="121"/>
      <c r="D233" s="119"/>
      <c r="M233" s="70" t="b">
        <f t="shared" si="35"/>
        <v>1</v>
      </c>
      <c r="N233" s="71" t="b">
        <f t="shared" si="35"/>
        <v>1</v>
      </c>
      <c r="O233" s="71" t="b">
        <f t="shared" si="35"/>
        <v>1</v>
      </c>
      <c r="P233" s="71" t="b">
        <f t="shared" si="33"/>
        <v>1</v>
      </c>
      <c r="Q233" s="72">
        <f t="shared" si="41"/>
        <v>0</v>
      </c>
      <c r="R233" s="72"/>
      <c r="S233" s="101" t="b">
        <f t="shared" si="36"/>
        <v>1</v>
      </c>
      <c r="T233" s="75" t="b">
        <f t="shared" si="36"/>
        <v>1</v>
      </c>
      <c r="U233" s="75" t="b">
        <f t="shared" si="36"/>
        <v>1</v>
      </c>
      <c r="V233" s="75" t="b">
        <f t="shared" si="34"/>
        <v>1</v>
      </c>
      <c r="W233" s="75" t="b">
        <f t="shared" si="42"/>
        <v>1</v>
      </c>
      <c r="X233" s="75" t="b">
        <f t="shared" si="42"/>
        <v>1</v>
      </c>
      <c r="Y233" s="75" t="b">
        <f t="shared" si="42"/>
        <v>1</v>
      </c>
      <c r="Z233" s="75" t="b">
        <f t="shared" si="42"/>
        <v>1</v>
      </c>
      <c r="AA233" s="75">
        <f t="shared" si="43"/>
        <v>0</v>
      </c>
      <c r="AB233" s="75"/>
      <c r="AC233" s="77">
        <f t="shared" si="37"/>
        <v>0</v>
      </c>
      <c r="AD233" s="78"/>
      <c r="AE233" s="79">
        <f t="shared" si="38"/>
        <v>0</v>
      </c>
      <c r="AF233" s="104">
        <f t="shared" si="39"/>
        <v>0</v>
      </c>
      <c r="AG233" s="45"/>
      <c r="AH233" s="110">
        <f t="shared" si="40"/>
        <v>0</v>
      </c>
      <c r="AI233" s="21"/>
      <c r="AJ233" s="11"/>
      <c r="AK233" s="17"/>
    </row>
    <row r="234" spans="1:37" x14ac:dyDescent="0.3">
      <c r="A234" s="97"/>
      <c r="B234" s="97"/>
      <c r="C234" s="121"/>
      <c r="D234" s="119"/>
      <c r="M234" s="70" t="b">
        <f t="shared" si="35"/>
        <v>1</v>
      </c>
      <c r="N234" s="71" t="b">
        <f t="shared" si="35"/>
        <v>1</v>
      </c>
      <c r="O234" s="71" t="b">
        <f t="shared" si="35"/>
        <v>1</v>
      </c>
      <c r="P234" s="71" t="b">
        <f t="shared" si="33"/>
        <v>1</v>
      </c>
      <c r="Q234" s="72">
        <f t="shared" si="41"/>
        <v>0</v>
      </c>
      <c r="R234" s="72"/>
      <c r="S234" s="101" t="b">
        <f t="shared" si="36"/>
        <v>1</v>
      </c>
      <c r="T234" s="75" t="b">
        <f t="shared" si="36"/>
        <v>1</v>
      </c>
      <c r="U234" s="75" t="b">
        <f t="shared" si="36"/>
        <v>1</v>
      </c>
      <c r="V234" s="75" t="b">
        <f t="shared" si="34"/>
        <v>1</v>
      </c>
      <c r="W234" s="75" t="b">
        <f t="shared" si="42"/>
        <v>1</v>
      </c>
      <c r="X234" s="75" t="b">
        <f t="shared" si="42"/>
        <v>1</v>
      </c>
      <c r="Y234" s="75" t="b">
        <f t="shared" si="42"/>
        <v>1</v>
      </c>
      <c r="Z234" s="75" t="b">
        <f t="shared" si="42"/>
        <v>1</v>
      </c>
      <c r="AA234" s="75">
        <f t="shared" si="43"/>
        <v>0</v>
      </c>
      <c r="AB234" s="75"/>
      <c r="AC234" s="77">
        <f t="shared" si="37"/>
        <v>0</v>
      </c>
      <c r="AD234" s="78"/>
      <c r="AE234" s="79">
        <f t="shared" si="38"/>
        <v>0</v>
      </c>
      <c r="AF234" s="104">
        <f t="shared" si="39"/>
        <v>0</v>
      </c>
      <c r="AG234" s="45"/>
      <c r="AH234" s="110">
        <f t="shared" si="40"/>
        <v>0</v>
      </c>
      <c r="AI234" s="21"/>
      <c r="AJ234" s="11"/>
      <c r="AK234" s="17"/>
    </row>
    <row r="235" spans="1:37" x14ac:dyDescent="0.3">
      <c r="A235" s="97"/>
      <c r="B235" s="97"/>
      <c r="C235" s="121"/>
      <c r="D235" s="119"/>
      <c r="M235" s="70" t="b">
        <f t="shared" si="35"/>
        <v>1</v>
      </c>
      <c r="N235" s="71" t="b">
        <f t="shared" si="35"/>
        <v>1</v>
      </c>
      <c r="O235" s="71" t="b">
        <f t="shared" si="35"/>
        <v>1</v>
      </c>
      <c r="P235" s="71" t="b">
        <f t="shared" si="33"/>
        <v>1</v>
      </c>
      <c r="Q235" s="72">
        <f t="shared" si="41"/>
        <v>0</v>
      </c>
      <c r="R235" s="72"/>
      <c r="S235" s="101" t="b">
        <f t="shared" si="36"/>
        <v>1</v>
      </c>
      <c r="T235" s="75" t="b">
        <f t="shared" si="36"/>
        <v>1</v>
      </c>
      <c r="U235" s="75" t="b">
        <f t="shared" si="36"/>
        <v>1</v>
      </c>
      <c r="V235" s="75" t="b">
        <f t="shared" si="34"/>
        <v>1</v>
      </c>
      <c r="W235" s="75" t="b">
        <f t="shared" si="42"/>
        <v>1</v>
      </c>
      <c r="X235" s="75" t="b">
        <f t="shared" si="42"/>
        <v>1</v>
      </c>
      <c r="Y235" s="75" t="b">
        <f t="shared" si="42"/>
        <v>1</v>
      </c>
      <c r="Z235" s="75" t="b">
        <f t="shared" si="42"/>
        <v>1</v>
      </c>
      <c r="AA235" s="75">
        <f t="shared" si="43"/>
        <v>0</v>
      </c>
      <c r="AB235" s="75"/>
      <c r="AC235" s="77">
        <f t="shared" si="37"/>
        <v>0</v>
      </c>
      <c r="AD235" s="78"/>
      <c r="AE235" s="79">
        <f t="shared" si="38"/>
        <v>0</v>
      </c>
      <c r="AF235" s="104">
        <f t="shared" si="39"/>
        <v>0</v>
      </c>
      <c r="AG235" s="45"/>
      <c r="AH235" s="110">
        <f t="shared" si="40"/>
        <v>0</v>
      </c>
      <c r="AI235" s="21"/>
      <c r="AJ235" s="11"/>
      <c r="AK235" s="17"/>
    </row>
    <row r="236" spans="1:37" x14ac:dyDescent="0.3">
      <c r="A236" s="97"/>
      <c r="B236" s="97"/>
      <c r="C236" s="121"/>
      <c r="D236" s="119"/>
      <c r="M236" s="70" t="b">
        <f t="shared" si="35"/>
        <v>1</v>
      </c>
      <c r="N236" s="71" t="b">
        <f t="shared" si="35"/>
        <v>1</v>
      </c>
      <c r="O236" s="71" t="b">
        <f t="shared" si="35"/>
        <v>1</v>
      </c>
      <c r="P236" s="71" t="b">
        <f t="shared" si="33"/>
        <v>1</v>
      </c>
      <c r="Q236" s="72">
        <f t="shared" si="41"/>
        <v>0</v>
      </c>
      <c r="R236" s="72"/>
      <c r="S236" s="101" t="b">
        <f t="shared" si="36"/>
        <v>1</v>
      </c>
      <c r="T236" s="75" t="b">
        <f t="shared" si="36"/>
        <v>1</v>
      </c>
      <c r="U236" s="75" t="b">
        <f t="shared" si="36"/>
        <v>1</v>
      </c>
      <c r="V236" s="75" t="b">
        <f t="shared" si="34"/>
        <v>1</v>
      </c>
      <c r="W236" s="75" t="b">
        <f t="shared" si="42"/>
        <v>1</v>
      </c>
      <c r="X236" s="75" t="b">
        <f t="shared" si="42"/>
        <v>1</v>
      </c>
      <c r="Y236" s="75" t="b">
        <f t="shared" si="42"/>
        <v>1</v>
      </c>
      <c r="Z236" s="75" t="b">
        <f t="shared" si="42"/>
        <v>1</v>
      </c>
      <c r="AA236" s="75">
        <f t="shared" si="43"/>
        <v>0</v>
      </c>
      <c r="AB236" s="75"/>
      <c r="AC236" s="77">
        <f t="shared" si="37"/>
        <v>0</v>
      </c>
      <c r="AD236" s="78"/>
      <c r="AE236" s="79">
        <f t="shared" si="38"/>
        <v>0</v>
      </c>
      <c r="AF236" s="104">
        <f t="shared" si="39"/>
        <v>0</v>
      </c>
      <c r="AG236" s="45"/>
      <c r="AH236" s="110">
        <f t="shared" si="40"/>
        <v>0</v>
      </c>
      <c r="AI236" s="21"/>
      <c r="AJ236" s="11"/>
      <c r="AK236" s="17"/>
    </row>
    <row r="237" spans="1:37" x14ac:dyDescent="0.3">
      <c r="A237" s="97"/>
      <c r="B237" s="97"/>
      <c r="C237" s="121"/>
      <c r="D237" s="119"/>
      <c r="M237" s="70" t="b">
        <f t="shared" si="35"/>
        <v>1</v>
      </c>
      <c r="N237" s="71" t="b">
        <f t="shared" si="35"/>
        <v>1</v>
      </c>
      <c r="O237" s="71" t="b">
        <f t="shared" si="35"/>
        <v>1</v>
      </c>
      <c r="P237" s="71" t="b">
        <f t="shared" si="33"/>
        <v>1</v>
      </c>
      <c r="Q237" s="72">
        <f t="shared" si="41"/>
        <v>0</v>
      </c>
      <c r="R237" s="72"/>
      <c r="S237" s="101" t="b">
        <f t="shared" si="36"/>
        <v>1</v>
      </c>
      <c r="T237" s="75" t="b">
        <f t="shared" si="36"/>
        <v>1</v>
      </c>
      <c r="U237" s="75" t="b">
        <f t="shared" si="36"/>
        <v>1</v>
      </c>
      <c r="V237" s="75" t="b">
        <f t="shared" si="34"/>
        <v>1</v>
      </c>
      <c r="W237" s="75" t="b">
        <f t="shared" si="42"/>
        <v>1</v>
      </c>
      <c r="X237" s="75" t="b">
        <f t="shared" si="42"/>
        <v>1</v>
      </c>
      <c r="Y237" s="75" t="b">
        <f t="shared" si="42"/>
        <v>1</v>
      </c>
      <c r="Z237" s="75" t="b">
        <f t="shared" si="42"/>
        <v>1</v>
      </c>
      <c r="AA237" s="75">
        <f t="shared" si="43"/>
        <v>0</v>
      </c>
      <c r="AB237" s="75"/>
      <c r="AC237" s="77">
        <f t="shared" si="37"/>
        <v>0</v>
      </c>
      <c r="AD237" s="78"/>
      <c r="AE237" s="79">
        <f t="shared" si="38"/>
        <v>0</v>
      </c>
      <c r="AF237" s="104">
        <f t="shared" si="39"/>
        <v>0</v>
      </c>
      <c r="AG237" s="45"/>
      <c r="AH237" s="110">
        <f t="shared" si="40"/>
        <v>0</v>
      </c>
      <c r="AI237" s="21"/>
      <c r="AJ237" s="11"/>
      <c r="AK237" s="17"/>
    </row>
    <row r="238" spans="1:37" x14ac:dyDescent="0.3">
      <c r="A238" s="97"/>
      <c r="B238" s="97"/>
      <c r="C238" s="121"/>
      <c r="D238" s="119"/>
      <c r="M238" s="70" t="b">
        <f t="shared" si="35"/>
        <v>1</v>
      </c>
      <c r="N238" s="71" t="b">
        <f t="shared" si="35"/>
        <v>1</v>
      </c>
      <c r="O238" s="71" t="b">
        <f t="shared" si="35"/>
        <v>1</v>
      </c>
      <c r="P238" s="71" t="b">
        <f t="shared" si="33"/>
        <v>1</v>
      </c>
      <c r="Q238" s="72">
        <f t="shared" si="41"/>
        <v>0</v>
      </c>
      <c r="R238" s="72"/>
      <c r="S238" s="101" t="b">
        <f t="shared" si="36"/>
        <v>1</v>
      </c>
      <c r="T238" s="75" t="b">
        <f t="shared" si="36"/>
        <v>1</v>
      </c>
      <c r="U238" s="75" t="b">
        <f t="shared" si="36"/>
        <v>1</v>
      </c>
      <c r="V238" s="75" t="b">
        <f t="shared" si="34"/>
        <v>1</v>
      </c>
      <c r="W238" s="75" t="b">
        <f t="shared" si="42"/>
        <v>1</v>
      </c>
      <c r="X238" s="75" t="b">
        <f t="shared" si="42"/>
        <v>1</v>
      </c>
      <c r="Y238" s="75" t="b">
        <f t="shared" si="42"/>
        <v>1</v>
      </c>
      <c r="Z238" s="75" t="b">
        <f t="shared" si="42"/>
        <v>1</v>
      </c>
      <c r="AA238" s="75">
        <f t="shared" si="43"/>
        <v>0</v>
      </c>
      <c r="AB238" s="75"/>
      <c r="AC238" s="77">
        <f t="shared" si="37"/>
        <v>0</v>
      </c>
      <c r="AD238" s="78"/>
      <c r="AE238" s="79">
        <f t="shared" si="38"/>
        <v>0</v>
      </c>
      <c r="AF238" s="104">
        <f t="shared" si="39"/>
        <v>0</v>
      </c>
      <c r="AG238" s="45"/>
      <c r="AH238" s="110">
        <f t="shared" si="40"/>
        <v>0</v>
      </c>
      <c r="AI238" s="21"/>
      <c r="AJ238" s="11"/>
      <c r="AK238" s="17"/>
    </row>
    <row r="239" spans="1:37" x14ac:dyDescent="0.3">
      <c r="A239" s="97"/>
      <c r="B239" s="97"/>
      <c r="C239" s="121"/>
      <c r="D239" s="119"/>
      <c r="M239" s="70" t="b">
        <f t="shared" si="35"/>
        <v>1</v>
      </c>
      <c r="N239" s="71" t="b">
        <f t="shared" si="35"/>
        <v>1</v>
      </c>
      <c r="O239" s="71" t="b">
        <f t="shared" si="35"/>
        <v>1</v>
      </c>
      <c r="P239" s="71" t="b">
        <f t="shared" si="33"/>
        <v>1</v>
      </c>
      <c r="Q239" s="72">
        <f t="shared" si="41"/>
        <v>0</v>
      </c>
      <c r="R239" s="72"/>
      <c r="S239" s="101" t="b">
        <f t="shared" si="36"/>
        <v>1</v>
      </c>
      <c r="T239" s="75" t="b">
        <f t="shared" si="36"/>
        <v>1</v>
      </c>
      <c r="U239" s="75" t="b">
        <f t="shared" si="36"/>
        <v>1</v>
      </c>
      <c r="V239" s="75" t="b">
        <f t="shared" si="34"/>
        <v>1</v>
      </c>
      <c r="W239" s="75" t="b">
        <f t="shared" si="42"/>
        <v>1</v>
      </c>
      <c r="X239" s="75" t="b">
        <f t="shared" si="42"/>
        <v>1</v>
      </c>
      <c r="Y239" s="75" t="b">
        <f t="shared" si="42"/>
        <v>1</v>
      </c>
      <c r="Z239" s="75" t="b">
        <f t="shared" si="42"/>
        <v>1</v>
      </c>
      <c r="AA239" s="75">
        <f t="shared" si="43"/>
        <v>0</v>
      </c>
      <c r="AB239" s="75"/>
      <c r="AC239" s="77">
        <f t="shared" si="37"/>
        <v>0</v>
      </c>
      <c r="AD239" s="78"/>
      <c r="AE239" s="79">
        <f t="shared" si="38"/>
        <v>0</v>
      </c>
      <c r="AF239" s="104">
        <f t="shared" si="39"/>
        <v>0</v>
      </c>
      <c r="AG239" s="45"/>
      <c r="AH239" s="110">
        <f t="shared" si="40"/>
        <v>0</v>
      </c>
      <c r="AI239" s="21"/>
      <c r="AJ239" s="11"/>
      <c r="AK239" s="17"/>
    </row>
    <row r="240" spans="1:37" x14ac:dyDescent="0.3">
      <c r="A240" s="97"/>
      <c r="B240" s="97"/>
      <c r="C240" s="121"/>
      <c r="D240" s="119"/>
      <c r="M240" s="70" t="b">
        <f t="shared" si="35"/>
        <v>1</v>
      </c>
      <c r="N240" s="71" t="b">
        <f t="shared" si="35"/>
        <v>1</v>
      </c>
      <c r="O240" s="71" t="b">
        <f t="shared" si="35"/>
        <v>1</v>
      </c>
      <c r="P240" s="71" t="b">
        <f t="shared" si="33"/>
        <v>1</v>
      </c>
      <c r="Q240" s="72">
        <f t="shared" si="41"/>
        <v>0</v>
      </c>
      <c r="R240" s="72"/>
      <c r="S240" s="101" t="b">
        <f t="shared" si="36"/>
        <v>1</v>
      </c>
      <c r="T240" s="75" t="b">
        <f t="shared" si="36"/>
        <v>1</v>
      </c>
      <c r="U240" s="75" t="b">
        <f t="shared" si="36"/>
        <v>1</v>
      </c>
      <c r="V240" s="75" t="b">
        <f t="shared" si="34"/>
        <v>1</v>
      </c>
      <c r="W240" s="75" t="b">
        <f t="shared" si="42"/>
        <v>1</v>
      </c>
      <c r="X240" s="75" t="b">
        <f t="shared" si="42"/>
        <v>1</v>
      </c>
      <c r="Y240" s="75" t="b">
        <f t="shared" si="42"/>
        <v>1</v>
      </c>
      <c r="Z240" s="75" t="b">
        <f t="shared" si="42"/>
        <v>1</v>
      </c>
      <c r="AA240" s="75">
        <f t="shared" si="43"/>
        <v>0</v>
      </c>
      <c r="AB240" s="75"/>
      <c r="AC240" s="77">
        <f t="shared" si="37"/>
        <v>0</v>
      </c>
      <c r="AD240" s="78"/>
      <c r="AE240" s="79">
        <f t="shared" si="38"/>
        <v>0</v>
      </c>
      <c r="AF240" s="104">
        <f t="shared" si="39"/>
        <v>0</v>
      </c>
      <c r="AG240" s="45"/>
      <c r="AH240" s="110">
        <f t="shared" si="40"/>
        <v>0</v>
      </c>
      <c r="AI240" s="21"/>
      <c r="AJ240" s="11"/>
      <c r="AK240" s="17"/>
    </row>
    <row r="241" spans="1:37" x14ac:dyDescent="0.3">
      <c r="A241" s="97"/>
      <c r="B241" s="97"/>
      <c r="C241" s="121"/>
      <c r="D241" s="119"/>
      <c r="M241" s="70" t="b">
        <f t="shared" si="35"/>
        <v>1</v>
      </c>
      <c r="N241" s="71" t="b">
        <f t="shared" si="35"/>
        <v>1</v>
      </c>
      <c r="O241" s="71" t="b">
        <f t="shared" si="35"/>
        <v>1</v>
      </c>
      <c r="P241" s="71" t="b">
        <f t="shared" si="33"/>
        <v>1</v>
      </c>
      <c r="Q241" s="72">
        <f t="shared" si="41"/>
        <v>0</v>
      </c>
      <c r="R241" s="72"/>
      <c r="S241" s="101" t="b">
        <f t="shared" si="36"/>
        <v>1</v>
      </c>
      <c r="T241" s="75" t="b">
        <f t="shared" si="36"/>
        <v>1</v>
      </c>
      <c r="U241" s="75" t="b">
        <f t="shared" si="36"/>
        <v>1</v>
      </c>
      <c r="V241" s="75" t="b">
        <f t="shared" si="34"/>
        <v>1</v>
      </c>
      <c r="W241" s="75" t="b">
        <f t="shared" si="42"/>
        <v>1</v>
      </c>
      <c r="X241" s="75" t="b">
        <f t="shared" si="42"/>
        <v>1</v>
      </c>
      <c r="Y241" s="75" t="b">
        <f t="shared" si="42"/>
        <v>1</v>
      </c>
      <c r="Z241" s="75" t="b">
        <f t="shared" si="42"/>
        <v>1</v>
      </c>
      <c r="AA241" s="75">
        <f t="shared" si="43"/>
        <v>0</v>
      </c>
      <c r="AB241" s="75"/>
      <c r="AC241" s="77">
        <f t="shared" si="37"/>
        <v>0</v>
      </c>
      <c r="AD241" s="78"/>
      <c r="AE241" s="79">
        <f t="shared" si="38"/>
        <v>0</v>
      </c>
      <c r="AF241" s="104">
        <f t="shared" si="39"/>
        <v>0</v>
      </c>
      <c r="AG241" s="45"/>
      <c r="AH241" s="110">
        <f t="shared" si="40"/>
        <v>0</v>
      </c>
      <c r="AI241" s="21"/>
      <c r="AJ241" s="11"/>
      <c r="AK241" s="17"/>
    </row>
    <row r="242" spans="1:37" x14ac:dyDescent="0.3">
      <c r="A242" s="97"/>
      <c r="B242" s="97"/>
      <c r="C242" s="121"/>
      <c r="D242" s="119"/>
      <c r="M242" s="70" t="b">
        <f t="shared" si="35"/>
        <v>1</v>
      </c>
      <c r="N242" s="71" t="b">
        <f t="shared" si="35"/>
        <v>1</v>
      </c>
      <c r="O242" s="71" t="b">
        <f t="shared" si="35"/>
        <v>1</v>
      </c>
      <c r="P242" s="71" t="b">
        <f t="shared" si="33"/>
        <v>1</v>
      </c>
      <c r="Q242" s="72">
        <f t="shared" si="41"/>
        <v>0</v>
      </c>
      <c r="R242" s="72"/>
      <c r="S242" s="101" t="b">
        <f t="shared" si="36"/>
        <v>1</v>
      </c>
      <c r="T242" s="75" t="b">
        <f t="shared" si="36"/>
        <v>1</v>
      </c>
      <c r="U242" s="75" t="b">
        <f t="shared" si="36"/>
        <v>1</v>
      </c>
      <c r="V242" s="75" t="b">
        <f t="shared" si="34"/>
        <v>1</v>
      </c>
      <c r="W242" s="75" t="b">
        <f t="shared" si="42"/>
        <v>1</v>
      </c>
      <c r="X242" s="75" t="b">
        <f t="shared" si="42"/>
        <v>1</v>
      </c>
      <c r="Y242" s="75" t="b">
        <f t="shared" si="42"/>
        <v>1</v>
      </c>
      <c r="Z242" s="75" t="b">
        <f t="shared" si="42"/>
        <v>1</v>
      </c>
      <c r="AA242" s="75">
        <f t="shared" si="43"/>
        <v>0</v>
      </c>
      <c r="AB242" s="75"/>
      <c r="AC242" s="77">
        <f t="shared" si="37"/>
        <v>0</v>
      </c>
      <c r="AD242" s="78"/>
      <c r="AE242" s="79">
        <f t="shared" si="38"/>
        <v>0</v>
      </c>
      <c r="AF242" s="104">
        <f t="shared" si="39"/>
        <v>0</v>
      </c>
      <c r="AG242" s="45"/>
      <c r="AH242" s="110">
        <f t="shared" si="40"/>
        <v>0</v>
      </c>
      <c r="AI242" s="21"/>
      <c r="AJ242" s="11"/>
      <c r="AK242" s="17"/>
    </row>
    <row r="243" spans="1:37" x14ac:dyDescent="0.3">
      <c r="A243" s="97"/>
      <c r="B243" s="97"/>
      <c r="C243" s="121"/>
      <c r="D243" s="119"/>
      <c r="M243" s="70" t="b">
        <f t="shared" si="35"/>
        <v>1</v>
      </c>
      <c r="N243" s="71" t="b">
        <f t="shared" si="35"/>
        <v>1</v>
      </c>
      <c r="O243" s="71" t="b">
        <f t="shared" si="35"/>
        <v>1</v>
      </c>
      <c r="P243" s="71" t="b">
        <f t="shared" si="33"/>
        <v>1</v>
      </c>
      <c r="Q243" s="72">
        <f t="shared" si="41"/>
        <v>0</v>
      </c>
      <c r="R243" s="72"/>
      <c r="S243" s="101" t="b">
        <f t="shared" si="36"/>
        <v>1</v>
      </c>
      <c r="T243" s="75" t="b">
        <f t="shared" si="36"/>
        <v>1</v>
      </c>
      <c r="U243" s="75" t="b">
        <f t="shared" si="36"/>
        <v>1</v>
      </c>
      <c r="V243" s="75" t="b">
        <f t="shared" si="34"/>
        <v>1</v>
      </c>
      <c r="W243" s="75" t="b">
        <f t="shared" si="42"/>
        <v>1</v>
      </c>
      <c r="X243" s="75" t="b">
        <f t="shared" si="42"/>
        <v>1</v>
      </c>
      <c r="Y243" s="75" t="b">
        <f t="shared" si="42"/>
        <v>1</v>
      </c>
      <c r="Z243" s="75" t="b">
        <f t="shared" si="42"/>
        <v>1</v>
      </c>
      <c r="AA243" s="75">
        <f t="shared" si="43"/>
        <v>0</v>
      </c>
      <c r="AB243" s="75"/>
      <c r="AC243" s="77">
        <f t="shared" si="37"/>
        <v>0</v>
      </c>
      <c r="AD243" s="78"/>
      <c r="AE243" s="79">
        <f t="shared" si="38"/>
        <v>0</v>
      </c>
      <c r="AF243" s="104">
        <f t="shared" si="39"/>
        <v>0</v>
      </c>
      <c r="AG243" s="45"/>
      <c r="AH243" s="110">
        <f t="shared" si="40"/>
        <v>0</v>
      </c>
      <c r="AI243" s="21"/>
      <c r="AJ243" s="11"/>
      <c r="AK243" s="17"/>
    </row>
    <row r="244" spans="1:37" x14ac:dyDescent="0.3">
      <c r="A244" s="97"/>
      <c r="B244" s="97"/>
      <c r="C244" s="121"/>
      <c r="D244" s="119"/>
      <c r="M244" s="70" t="b">
        <f t="shared" si="35"/>
        <v>1</v>
      </c>
      <c r="N244" s="71" t="b">
        <f t="shared" si="35"/>
        <v>1</v>
      </c>
      <c r="O244" s="71" t="b">
        <f t="shared" si="35"/>
        <v>1</v>
      </c>
      <c r="P244" s="71" t="b">
        <f t="shared" si="33"/>
        <v>1</v>
      </c>
      <c r="Q244" s="72">
        <f t="shared" si="41"/>
        <v>0</v>
      </c>
      <c r="R244" s="72"/>
      <c r="S244" s="101" t="b">
        <f t="shared" si="36"/>
        <v>1</v>
      </c>
      <c r="T244" s="75" t="b">
        <f t="shared" si="36"/>
        <v>1</v>
      </c>
      <c r="U244" s="75" t="b">
        <f t="shared" si="36"/>
        <v>1</v>
      </c>
      <c r="V244" s="75" t="b">
        <f t="shared" si="34"/>
        <v>1</v>
      </c>
      <c r="W244" s="75" t="b">
        <f t="shared" si="42"/>
        <v>1</v>
      </c>
      <c r="X244" s="75" t="b">
        <f t="shared" si="42"/>
        <v>1</v>
      </c>
      <c r="Y244" s="75" t="b">
        <f t="shared" si="42"/>
        <v>1</v>
      </c>
      <c r="Z244" s="75" t="b">
        <f t="shared" si="42"/>
        <v>1</v>
      </c>
      <c r="AA244" s="75">
        <f t="shared" si="43"/>
        <v>0</v>
      </c>
      <c r="AB244" s="75"/>
      <c r="AC244" s="77">
        <f t="shared" si="37"/>
        <v>0</v>
      </c>
      <c r="AD244" s="78"/>
      <c r="AE244" s="79">
        <f t="shared" si="38"/>
        <v>0</v>
      </c>
      <c r="AF244" s="104">
        <f t="shared" si="39"/>
        <v>0</v>
      </c>
      <c r="AG244" s="45"/>
      <c r="AH244" s="110">
        <f t="shared" si="40"/>
        <v>0</v>
      </c>
      <c r="AI244" s="21"/>
      <c r="AJ244" s="11"/>
      <c r="AK244" s="17"/>
    </row>
    <row r="245" spans="1:37" x14ac:dyDescent="0.3">
      <c r="A245" s="97"/>
      <c r="B245" s="97"/>
      <c r="C245" s="121"/>
      <c r="D245" s="119"/>
      <c r="M245" s="70" t="b">
        <f t="shared" si="35"/>
        <v>1</v>
      </c>
      <c r="N245" s="71" t="b">
        <f t="shared" si="35"/>
        <v>1</v>
      </c>
      <c r="O245" s="71" t="b">
        <f t="shared" si="35"/>
        <v>1</v>
      </c>
      <c r="P245" s="71" t="b">
        <f t="shared" si="33"/>
        <v>1</v>
      </c>
      <c r="Q245" s="72">
        <f t="shared" si="41"/>
        <v>0</v>
      </c>
      <c r="R245" s="72"/>
      <c r="S245" s="101" t="b">
        <f t="shared" si="36"/>
        <v>1</v>
      </c>
      <c r="T245" s="75" t="b">
        <f t="shared" si="36"/>
        <v>1</v>
      </c>
      <c r="U245" s="75" t="b">
        <f t="shared" si="36"/>
        <v>1</v>
      </c>
      <c r="V245" s="75" t="b">
        <f t="shared" si="34"/>
        <v>1</v>
      </c>
      <c r="W245" s="75" t="b">
        <f t="shared" si="42"/>
        <v>1</v>
      </c>
      <c r="X245" s="75" t="b">
        <f t="shared" si="42"/>
        <v>1</v>
      </c>
      <c r="Y245" s="75" t="b">
        <f t="shared" si="42"/>
        <v>1</v>
      </c>
      <c r="Z245" s="75" t="b">
        <f t="shared" si="42"/>
        <v>1</v>
      </c>
      <c r="AA245" s="75">
        <f t="shared" si="43"/>
        <v>0</v>
      </c>
      <c r="AB245" s="75"/>
      <c r="AC245" s="77">
        <f t="shared" si="37"/>
        <v>0</v>
      </c>
      <c r="AD245" s="78"/>
      <c r="AE245" s="79">
        <f t="shared" si="38"/>
        <v>0</v>
      </c>
      <c r="AF245" s="104">
        <f t="shared" si="39"/>
        <v>0</v>
      </c>
      <c r="AG245" s="45"/>
      <c r="AH245" s="110">
        <f t="shared" si="40"/>
        <v>0</v>
      </c>
      <c r="AI245" s="21"/>
      <c r="AJ245" s="11"/>
      <c r="AK245" s="17"/>
    </row>
    <row r="246" spans="1:37" x14ac:dyDescent="0.3">
      <c r="A246" s="97"/>
      <c r="B246" s="97"/>
      <c r="C246" s="121"/>
      <c r="D246" s="119"/>
      <c r="M246" s="70" t="b">
        <f t="shared" si="35"/>
        <v>1</v>
      </c>
      <c r="N246" s="71" t="b">
        <f t="shared" si="35"/>
        <v>1</v>
      </c>
      <c r="O246" s="71" t="b">
        <f t="shared" si="35"/>
        <v>1</v>
      </c>
      <c r="P246" s="71" t="b">
        <f t="shared" si="33"/>
        <v>1</v>
      </c>
      <c r="Q246" s="72">
        <f t="shared" si="41"/>
        <v>0</v>
      </c>
      <c r="R246" s="72"/>
      <c r="S246" s="101" t="b">
        <f t="shared" si="36"/>
        <v>1</v>
      </c>
      <c r="T246" s="75" t="b">
        <f t="shared" si="36"/>
        <v>1</v>
      </c>
      <c r="U246" s="75" t="b">
        <f t="shared" si="36"/>
        <v>1</v>
      </c>
      <c r="V246" s="75" t="b">
        <f t="shared" si="34"/>
        <v>1</v>
      </c>
      <c r="W246" s="75" t="b">
        <f t="shared" si="42"/>
        <v>1</v>
      </c>
      <c r="X246" s="75" t="b">
        <f t="shared" si="42"/>
        <v>1</v>
      </c>
      <c r="Y246" s="75" t="b">
        <f t="shared" si="42"/>
        <v>1</v>
      </c>
      <c r="Z246" s="75" t="b">
        <f t="shared" si="42"/>
        <v>1</v>
      </c>
      <c r="AA246" s="75">
        <f t="shared" si="43"/>
        <v>0</v>
      </c>
      <c r="AB246" s="75"/>
      <c r="AC246" s="77">
        <f t="shared" si="37"/>
        <v>0</v>
      </c>
      <c r="AD246" s="78"/>
      <c r="AE246" s="79">
        <f t="shared" si="38"/>
        <v>0</v>
      </c>
      <c r="AF246" s="104">
        <f t="shared" si="39"/>
        <v>0</v>
      </c>
      <c r="AG246" s="45"/>
      <c r="AH246" s="110">
        <f t="shared" si="40"/>
        <v>0</v>
      </c>
      <c r="AI246" s="21"/>
      <c r="AJ246" s="11"/>
      <c r="AK246" s="17"/>
    </row>
    <row r="247" spans="1:37" x14ac:dyDescent="0.3">
      <c r="A247" s="97"/>
      <c r="B247" s="97"/>
      <c r="C247" s="121"/>
      <c r="D247" s="119"/>
      <c r="M247" s="70" t="b">
        <f t="shared" si="35"/>
        <v>1</v>
      </c>
      <c r="N247" s="71" t="b">
        <f t="shared" si="35"/>
        <v>1</v>
      </c>
      <c r="O247" s="71" t="b">
        <f t="shared" si="35"/>
        <v>1</v>
      </c>
      <c r="P247" s="71" t="b">
        <f t="shared" si="33"/>
        <v>1</v>
      </c>
      <c r="Q247" s="72">
        <f t="shared" si="41"/>
        <v>0</v>
      </c>
      <c r="R247" s="72"/>
      <c r="S247" s="101" t="b">
        <f t="shared" si="36"/>
        <v>1</v>
      </c>
      <c r="T247" s="75" t="b">
        <f t="shared" si="36"/>
        <v>1</v>
      </c>
      <c r="U247" s="75" t="b">
        <f t="shared" si="36"/>
        <v>1</v>
      </c>
      <c r="V247" s="75" t="b">
        <f t="shared" si="34"/>
        <v>1</v>
      </c>
      <c r="W247" s="75" t="b">
        <f t="shared" si="42"/>
        <v>1</v>
      </c>
      <c r="X247" s="75" t="b">
        <f t="shared" si="42"/>
        <v>1</v>
      </c>
      <c r="Y247" s="75" t="b">
        <f t="shared" si="42"/>
        <v>1</v>
      </c>
      <c r="Z247" s="75" t="b">
        <f t="shared" si="42"/>
        <v>1</v>
      </c>
      <c r="AA247" s="75">
        <f t="shared" si="43"/>
        <v>0</v>
      </c>
      <c r="AB247" s="75"/>
      <c r="AC247" s="77">
        <f t="shared" si="37"/>
        <v>0</v>
      </c>
      <c r="AD247" s="78"/>
      <c r="AE247" s="79">
        <f t="shared" si="38"/>
        <v>0</v>
      </c>
      <c r="AF247" s="104">
        <f t="shared" si="39"/>
        <v>0</v>
      </c>
      <c r="AG247" s="45"/>
      <c r="AH247" s="110">
        <f t="shared" si="40"/>
        <v>0</v>
      </c>
      <c r="AI247" s="21"/>
      <c r="AJ247" s="11"/>
      <c r="AK247" s="17"/>
    </row>
    <row r="248" spans="1:37" x14ac:dyDescent="0.3">
      <c r="A248" s="97"/>
      <c r="B248" s="97"/>
      <c r="C248" s="121"/>
      <c r="D248" s="119"/>
      <c r="M248" s="70" t="b">
        <f t="shared" si="35"/>
        <v>1</v>
      </c>
      <c r="N248" s="71" t="b">
        <f t="shared" si="35"/>
        <v>1</v>
      </c>
      <c r="O248" s="71" t="b">
        <f t="shared" si="35"/>
        <v>1</v>
      </c>
      <c r="P248" s="71" t="b">
        <f t="shared" si="33"/>
        <v>1</v>
      </c>
      <c r="Q248" s="72">
        <f t="shared" si="41"/>
        <v>0</v>
      </c>
      <c r="R248" s="72"/>
      <c r="S248" s="101" t="b">
        <f t="shared" si="36"/>
        <v>1</v>
      </c>
      <c r="T248" s="75" t="b">
        <f t="shared" si="36"/>
        <v>1</v>
      </c>
      <c r="U248" s="75" t="b">
        <f t="shared" si="36"/>
        <v>1</v>
      </c>
      <c r="V248" s="75" t="b">
        <f t="shared" si="34"/>
        <v>1</v>
      </c>
      <c r="W248" s="75" t="b">
        <f t="shared" si="42"/>
        <v>1</v>
      </c>
      <c r="X248" s="75" t="b">
        <f t="shared" si="42"/>
        <v>1</v>
      </c>
      <c r="Y248" s="75" t="b">
        <f t="shared" si="42"/>
        <v>1</v>
      </c>
      <c r="Z248" s="75" t="b">
        <f t="shared" si="42"/>
        <v>1</v>
      </c>
      <c r="AA248" s="75">
        <f t="shared" si="43"/>
        <v>0</v>
      </c>
      <c r="AB248" s="75"/>
      <c r="AC248" s="77">
        <f t="shared" si="37"/>
        <v>0</v>
      </c>
      <c r="AD248" s="78"/>
      <c r="AE248" s="79">
        <f t="shared" si="38"/>
        <v>0</v>
      </c>
      <c r="AF248" s="104">
        <f t="shared" si="39"/>
        <v>0</v>
      </c>
      <c r="AG248" s="45"/>
      <c r="AH248" s="110">
        <f t="shared" si="40"/>
        <v>0</v>
      </c>
      <c r="AI248" s="21"/>
      <c r="AJ248" s="11"/>
      <c r="AK248" s="17"/>
    </row>
    <row r="249" spans="1:37" x14ac:dyDescent="0.3">
      <c r="A249" s="97"/>
      <c r="B249" s="97"/>
      <c r="C249" s="121"/>
      <c r="D249" s="119"/>
      <c r="M249" s="70" t="b">
        <f t="shared" si="35"/>
        <v>1</v>
      </c>
      <c r="N249" s="71" t="b">
        <f t="shared" si="35"/>
        <v>1</v>
      </c>
      <c r="O249" s="71" t="b">
        <f t="shared" si="35"/>
        <v>1</v>
      </c>
      <c r="P249" s="71" t="b">
        <f t="shared" si="33"/>
        <v>1</v>
      </c>
      <c r="Q249" s="72">
        <f t="shared" si="41"/>
        <v>0</v>
      </c>
      <c r="R249" s="72"/>
      <c r="S249" s="101" t="b">
        <f t="shared" si="36"/>
        <v>1</v>
      </c>
      <c r="T249" s="75" t="b">
        <f t="shared" si="36"/>
        <v>1</v>
      </c>
      <c r="U249" s="75" t="b">
        <f t="shared" si="36"/>
        <v>1</v>
      </c>
      <c r="V249" s="75" t="b">
        <f t="shared" si="34"/>
        <v>1</v>
      </c>
      <c r="W249" s="75" t="b">
        <f t="shared" si="42"/>
        <v>1</v>
      </c>
      <c r="X249" s="75" t="b">
        <f t="shared" si="42"/>
        <v>1</v>
      </c>
      <c r="Y249" s="75" t="b">
        <f t="shared" si="42"/>
        <v>1</v>
      </c>
      <c r="Z249" s="75" t="b">
        <f t="shared" si="42"/>
        <v>1</v>
      </c>
      <c r="AA249" s="75">
        <f t="shared" si="43"/>
        <v>0</v>
      </c>
      <c r="AB249" s="75"/>
      <c r="AC249" s="77">
        <f t="shared" si="37"/>
        <v>0</v>
      </c>
      <c r="AD249" s="78"/>
      <c r="AE249" s="79">
        <f t="shared" si="38"/>
        <v>0</v>
      </c>
      <c r="AF249" s="104">
        <f t="shared" si="39"/>
        <v>0</v>
      </c>
      <c r="AG249" s="45"/>
      <c r="AH249" s="110">
        <f t="shared" si="40"/>
        <v>0</v>
      </c>
      <c r="AI249" s="21"/>
      <c r="AJ249" s="11"/>
      <c r="AK249" s="17"/>
    </row>
    <row r="250" spans="1:37" x14ac:dyDescent="0.3">
      <c r="A250" s="97"/>
      <c r="B250" s="97"/>
      <c r="C250" s="121"/>
      <c r="D250" s="119"/>
      <c r="M250" s="70" t="b">
        <f t="shared" si="35"/>
        <v>1</v>
      </c>
      <c r="N250" s="71" t="b">
        <f t="shared" si="35"/>
        <v>1</v>
      </c>
      <c r="O250" s="71" t="b">
        <f t="shared" si="35"/>
        <v>1</v>
      </c>
      <c r="P250" s="71" t="b">
        <f t="shared" si="33"/>
        <v>1</v>
      </c>
      <c r="Q250" s="72">
        <f t="shared" si="41"/>
        <v>0</v>
      </c>
      <c r="R250" s="72"/>
      <c r="S250" s="101" t="b">
        <f t="shared" si="36"/>
        <v>1</v>
      </c>
      <c r="T250" s="75" t="b">
        <f t="shared" si="36"/>
        <v>1</v>
      </c>
      <c r="U250" s="75" t="b">
        <f t="shared" si="36"/>
        <v>1</v>
      </c>
      <c r="V250" s="75" t="b">
        <f t="shared" si="34"/>
        <v>1</v>
      </c>
      <c r="W250" s="75" t="b">
        <f t="shared" si="42"/>
        <v>1</v>
      </c>
      <c r="X250" s="75" t="b">
        <f t="shared" si="42"/>
        <v>1</v>
      </c>
      <c r="Y250" s="75" t="b">
        <f t="shared" si="42"/>
        <v>1</v>
      </c>
      <c r="Z250" s="75" t="b">
        <f t="shared" si="42"/>
        <v>1</v>
      </c>
      <c r="AA250" s="75">
        <f t="shared" si="43"/>
        <v>0</v>
      </c>
      <c r="AB250" s="75"/>
      <c r="AC250" s="77">
        <f t="shared" si="37"/>
        <v>0</v>
      </c>
      <c r="AD250" s="78"/>
      <c r="AE250" s="79">
        <f t="shared" si="38"/>
        <v>0</v>
      </c>
      <c r="AF250" s="104">
        <f t="shared" si="39"/>
        <v>0</v>
      </c>
      <c r="AG250" s="45"/>
      <c r="AH250" s="110">
        <f t="shared" si="40"/>
        <v>0</v>
      </c>
      <c r="AI250" s="21"/>
      <c r="AJ250" s="11"/>
      <c r="AK250" s="17"/>
    </row>
    <row r="251" spans="1:37" x14ac:dyDescent="0.3">
      <c r="A251" s="97"/>
      <c r="B251" s="97"/>
      <c r="C251" s="121"/>
      <c r="D251" s="119"/>
      <c r="M251" s="70" t="b">
        <f t="shared" si="35"/>
        <v>1</v>
      </c>
      <c r="N251" s="71" t="b">
        <f t="shared" si="35"/>
        <v>1</v>
      </c>
      <c r="O251" s="71" t="b">
        <f t="shared" si="35"/>
        <v>1</v>
      </c>
      <c r="P251" s="71" t="b">
        <f t="shared" si="33"/>
        <v>1</v>
      </c>
      <c r="Q251" s="72">
        <f t="shared" si="41"/>
        <v>0</v>
      </c>
      <c r="R251" s="72"/>
      <c r="S251" s="101" t="b">
        <f t="shared" si="36"/>
        <v>1</v>
      </c>
      <c r="T251" s="75" t="b">
        <f t="shared" si="36"/>
        <v>1</v>
      </c>
      <c r="U251" s="75" t="b">
        <f t="shared" si="36"/>
        <v>1</v>
      </c>
      <c r="V251" s="75" t="b">
        <f t="shared" si="34"/>
        <v>1</v>
      </c>
      <c r="W251" s="75" t="b">
        <f t="shared" si="42"/>
        <v>1</v>
      </c>
      <c r="X251" s="75" t="b">
        <f t="shared" si="42"/>
        <v>1</v>
      </c>
      <c r="Y251" s="75" t="b">
        <f t="shared" si="42"/>
        <v>1</v>
      </c>
      <c r="Z251" s="75" t="b">
        <f t="shared" si="42"/>
        <v>1</v>
      </c>
      <c r="AA251" s="75">
        <f t="shared" si="43"/>
        <v>0</v>
      </c>
      <c r="AB251" s="75"/>
      <c r="AC251" s="77">
        <f t="shared" si="37"/>
        <v>0</v>
      </c>
      <c r="AD251" s="78"/>
      <c r="AE251" s="79">
        <f t="shared" si="38"/>
        <v>0</v>
      </c>
      <c r="AF251" s="104">
        <f t="shared" si="39"/>
        <v>0</v>
      </c>
      <c r="AG251" s="45"/>
      <c r="AH251" s="110">
        <f t="shared" si="40"/>
        <v>0</v>
      </c>
      <c r="AI251" s="21"/>
      <c r="AJ251" s="11"/>
      <c r="AK251" s="17"/>
    </row>
    <row r="252" spans="1:37" x14ac:dyDescent="0.3">
      <c r="A252" s="97"/>
      <c r="B252" s="97"/>
      <c r="C252" s="121"/>
      <c r="D252" s="119"/>
      <c r="M252" s="70" t="b">
        <f t="shared" si="35"/>
        <v>1</v>
      </c>
      <c r="N252" s="71" t="b">
        <f t="shared" si="35"/>
        <v>1</v>
      </c>
      <c r="O252" s="71" t="b">
        <f t="shared" si="35"/>
        <v>1</v>
      </c>
      <c r="P252" s="71" t="b">
        <f t="shared" si="33"/>
        <v>1</v>
      </c>
      <c r="Q252" s="72">
        <f t="shared" si="41"/>
        <v>0</v>
      </c>
      <c r="R252" s="72"/>
      <c r="S252" s="101" t="b">
        <f t="shared" si="36"/>
        <v>1</v>
      </c>
      <c r="T252" s="75" t="b">
        <f t="shared" si="36"/>
        <v>1</v>
      </c>
      <c r="U252" s="75" t="b">
        <f t="shared" si="36"/>
        <v>1</v>
      </c>
      <c r="V252" s="75" t="b">
        <f t="shared" si="34"/>
        <v>1</v>
      </c>
      <c r="W252" s="75" t="b">
        <f t="shared" si="42"/>
        <v>1</v>
      </c>
      <c r="X252" s="75" t="b">
        <f t="shared" si="42"/>
        <v>1</v>
      </c>
      <c r="Y252" s="75" t="b">
        <f t="shared" si="42"/>
        <v>1</v>
      </c>
      <c r="Z252" s="75" t="b">
        <f t="shared" si="42"/>
        <v>1</v>
      </c>
      <c r="AA252" s="75">
        <f t="shared" si="43"/>
        <v>0</v>
      </c>
      <c r="AB252" s="75"/>
      <c r="AC252" s="77">
        <f t="shared" si="37"/>
        <v>0</v>
      </c>
      <c r="AD252" s="78"/>
      <c r="AE252" s="79">
        <f t="shared" si="38"/>
        <v>0</v>
      </c>
      <c r="AF252" s="104">
        <f t="shared" si="39"/>
        <v>0</v>
      </c>
      <c r="AG252" s="45"/>
      <c r="AH252" s="110">
        <f t="shared" si="40"/>
        <v>0</v>
      </c>
      <c r="AI252" s="21"/>
      <c r="AJ252" s="11"/>
      <c r="AK252" s="17"/>
    </row>
    <row r="253" spans="1:37" x14ac:dyDescent="0.3">
      <c r="A253" s="97"/>
      <c r="B253" s="97"/>
      <c r="C253" s="121"/>
      <c r="D253" s="119"/>
      <c r="M253" s="70" t="b">
        <f t="shared" si="35"/>
        <v>1</v>
      </c>
      <c r="N253" s="71" t="b">
        <f t="shared" si="35"/>
        <v>1</v>
      </c>
      <c r="O253" s="71" t="b">
        <f t="shared" si="35"/>
        <v>1</v>
      </c>
      <c r="P253" s="71" t="b">
        <f t="shared" si="33"/>
        <v>1</v>
      </c>
      <c r="Q253" s="72">
        <f t="shared" si="41"/>
        <v>0</v>
      </c>
      <c r="R253" s="72"/>
      <c r="S253" s="101" t="b">
        <f t="shared" si="36"/>
        <v>1</v>
      </c>
      <c r="T253" s="75" t="b">
        <f t="shared" si="36"/>
        <v>1</v>
      </c>
      <c r="U253" s="75" t="b">
        <f t="shared" si="36"/>
        <v>1</v>
      </c>
      <c r="V253" s="75" t="b">
        <f t="shared" si="34"/>
        <v>1</v>
      </c>
      <c r="W253" s="75" t="b">
        <f t="shared" si="42"/>
        <v>1</v>
      </c>
      <c r="X253" s="75" t="b">
        <f t="shared" si="42"/>
        <v>1</v>
      </c>
      <c r="Y253" s="75" t="b">
        <f t="shared" si="42"/>
        <v>1</v>
      </c>
      <c r="Z253" s="75" t="b">
        <f t="shared" si="42"/>
        <v>1</v>
      </c>
      <c r="AA253" s="75">
        <f t="shared" si="43"/>
        <v>0</v>
      </c>
      <c r="AB253" s="75"/>
      <c r="AC253" s="77">
        <f t="shared" si="37"/>
        <v>0</v>
      </c>
      <c r="AD253" s="78"/>
      <c r="AE253" s="79">
        <f t="shared" si="38"/>
        <v>0</v>
      </c>
      <c r="AF253" s="104">
        <f t="shared" si="39"/>
        <v>0</v>
      </c>
      <c r="AG253" s="45"/>
      <c r="AH253" s="110">
        <f t="shared" si="40"/>
        <v>0</v>
      </c>
      <c r="AI253" s="21"/>
      <c r="AJ253" s="11"/>
      <c r="AK253" s="17"/>
    </row>
    <row r="254" spans="1:37" x14ac:dyDescent="0.3">
      <c r="A254" s="97"/>
      <c r="B254" s="97"/>
      <c r="C254" s="121"/>
      <c r="D254" s="119"/>
      <c r="M254" s="70" t="b">
        <f t="shared" si="35"/>
        <v>1</v>
      </c>
      <c r="N254" s="71" t="b">
        <f t="shared" si="35"/>
        <v>1</v>
      </c>
      <c r="O254" s="71" t="b">
        <f t="shared" si="35"/>
        <v>1</v>
      </c>
      <c r="P254" s="71" t="b">
        <f t="shared" si="33"/>
        <v>1</v>
      </c>
      <c r="Q254" s="72">
        <f t="shared" si="41"/>
        <v>0</v>
      </c>
      <c r="R254" s="72"/>
      <c r="S254" s="101" t="b">
        <f t="shared" si="36"/>
        <v>1</v>
      </c>
      <c r="T254" s="75" t="b">
        <f t="shared" si="36"/>
        <v>1</v>
      </c>
      <c r="U254" s="75" t="b">
        <f t="shared" si="36"/>
        <v>1</v>
      </c>
      <c r="V254" s="75" t="b">
        <f t="shared" si="34"/>
        <v>1</v>
      </c>
      <c r="W254" s="75" t="b">
        <f t="shared" si="42"/>
        <v>1</v>
      </c>
      <c r="X254" s="75" t="b">
        <f t="shared" si="42"/>
        <v>1</v>
      </c>
      <c r="Y254" s="75" t="b">
        <f t="shared" si="42"/>
        <v>1</v>
      </c>
      <c r="Z254" s="75" t="b">
        <f t="shared" si="42"/>
        <v>1</v>
      </c>
      <c r="AA254" s="75">
        <f t="shared" si="43"/>
        <v>0</v>
      </c>
      <c r="AB254" s="75"/>
      <c r="AC254" s="77">
        <f t="shared" si="37"/>
        <v>0</v>
      </c>
      <c r="AD254" s="78"/>
      <c r="AE254" s="79">
        <f t="shared" si="38"/>
        <v>0</v>
      </c>
      <c r="AF254" s="104">
        <f t="shared" si="39"/>
        <v>0</v>
      </c>
      <c r="AG254" s="45"/>
      <c r="AH254" s="110">
        <f t="shared" si="40"/>
        <v>0</v>
      </c>
      <c r="AI254" s="21"/>
      <c r="AJ254" s="11"/>
      <c r="AK254" s="17"/>
    </row>
    <row r="255" spans="1:37" x14ac:dyDescent="0.3">
      <c r="A255" s="97"/>
      <c r="B255" s="97"/>
      <c r="C255" s="121"/>
      <c r="D255" s="119"/>
      <c r="M255" s="70" t="b">
        <f t="shared" si="35"/>
        <v>1</v>
      </c>
      <c r="N255" s="71" t="b">
        <f t="shared" si="35"/>
        <v>1</v>
      </c>
      <c r="O255" s="71" t="b">
        <f t="shared" si="35"/>
        <v>1</v>
      </c>
      <c r="P255" s="71" t="b">
        <f t="shared" si="33"/>
        <v>1</v>
      </c>
      <c r="Q255" s="72">
        <f t="shared" si="41"/>
        <v>0</v>
      </c>
      <c r="R255" s="72"/>
      <c r="S255" s="101" t="b">
        <f t="shared" si="36"/>
        <v>1</v>
      </c>
      <c r="T255" s="75" t="b">
        <f t="shared" si="36"/>
        <v>1</v>
      </c>
      <c r="U255" s="75" t="b">
        <f t="shared" si="36"/>
        <v>1</v>
      </c>
      <c r="V255" s="75" t="b">
        <f t="shared" si="34"/>
        <v>1</v>
      </c>
      <c r="W255" s="75" t="b">
        <f t="shared" si="42"/>
        <v>1</v>
      </c>
      <c r="X255" s="75" t="b">
        <f t="shared" si="42"/>
        <v>1</v>
      </c>
      <c r="Y255" s="75" t="b">
        <f t="shared" si="42"/>
        <v>1</v>
      </c>
      <c r="Z255" s="75" t="b">
        <f t="shared" si="42"/>
        <v>1</v>
      </c>
      <c r="AA255" s="75">
        <f t="shared" si="43"/>
        <v>0</v>
      </c>
      <c r="AB255" s="75"/>
      <c r="AC255" s="77">
        <f t="shared" si="37"/>
        <v>0</v>
      </c>
      <c r="AD255" s="78"/>
      <c r="AE255" s="79">
        <f t="shared" si="38"/>
        <v>0</v>
      </c>
      <c r="AF255" s="104">
        <f t="shared" si="39"/>
        <v>0</v>
      </c>
      <c r="AG255" s="45"/>
      <c r="AH255" s="110">
        <f t="shared" si="40"/>
        <v>0</v>
      </c>
      <c r="AI255" s="21"/>
      <c r="AJ255" s="11"/>
      <c r="AK255" s="17"/>
    </row>
    <row r="256" spans="1:37" x14ac:dyDescent="0.3">
      <c r="A256" s="97"/>
      <c r="B256" s="97"/>
      <c r="C256" s="121"/>
      <c r="D256" s="119"/>
      <c r="M256" s="70" t="b">
        <f t="shared" si="35"/>
        <v>1</v>
      </c>
      <c r="N256" s="71" t="b">
        <f t="shared" si="35"/>
        <v>1</v>
      </c>
      <c r="O256" s="71" t="b">
        <f t="shared" si="35"/>
        <v>1</v>
      </c>
      <c r="P256" s="71" t="b">
        <f t="shared" si="33"/>
        <v>1</v>
      </c>
      <c r="Q256" s="72">
        <f t="shared" si="41"/>
        <v>0</v>
      </c>
      <c r="R256" s="72"/>
      <c r="S256" s="101" t="b">
        <f t="shared" si="36"/>
        <v>1</v>
      </c>
      <c r="T256" s="75" t="b">
        <f t="shared" si="36"/>
        <v>1</v>
      </c>
      <c r="U256" s="75" t="b">
        <f t="shared" si="36"/>
        <v>1</v>
      </c>
      <c r="V256" s="75" t="b">
        <f t="shared" si="34"/>
        <v>1</v>
      </c>
      <c r="W256" s="75" t="b">
        <f t="shared" si="42"/>
        <v>1</v>
      </c>
      <c r="X256" s="75" t="b">
        <f t="shared" si="42"/>
        <v>1</v>
      </c>
      <c r="Y256" s="75" t="b">
        <f t="shared" si="42"/>
        <v>1</v>
      </c>
      <c r="Z256" s="75" t="b">
        <f t="shared" si="42"/>
        <v>1</v>
      </c>
      <c r="AA256" s="75">
        <f t="shared" si="43"/>
        <v>0</v>
      </c>
      <c r="AB256" s="75"/>
      <c r="AC256" s="77">
        <f t="shared" si="37"/>
        <v>0</v>
      </c>
      <c r="AD256" s="78"/>
      <c r="AE256" s="79">
        <f t="shared" si="38"/>
        <v>0</v>
      </c>
      <c r="AF256" s="104">
        <f t="shared" si="39"/>
        <v>0</v>
      </c>
      <c r="AG256" s="45"/>
      <c r="AH256" s="110">
        <f t="shared" si="40"/>
        <v>0</v>
      </c>
      <c r="AI256" s="21"/>
      <c r="AJ256" s="11"/>
      <c r="AK256" s="17"/>
    </row>
    <row r="257" spans="1:37" x14ac:dyDescent="0.3">
      <c r="A257" s="97"/>
      <c r="B257" s="97"/>
      <c r="C257" s="121"/>
      <c r="D257" s="119"/>
      <c r="M257" s="70" t="b">
        <f t="shared" si="35"/>
        <v>1</v>
      </c>
      <c r="N257" s="71" t="b">
        <f t="shared" si="35"/>
        <v>1</v>
      </c>
      <c r="O257" s="71" t="b">
        <f t="shared" si="35"/>
        <v>1</v>
      </c>
      <c r="P257" s="71" t="b">
        <f t="shared" si="33"/>
        <v>1</v>
      </c>
      <c r="Q257" s="72">
        <f t="shared" si="41"/>
        <v>0</v>
      </c>
      <c r="R257" s="72"/>
      <c r="S257" s="101" t="b">
        <f t="shared" si="36"/>
        <v>1</v>
      </c>
      <c r="T257" s="75" t="b">
        <f t="shared" si="36"/>
        <v>1</v>
      </c>
      <c r="U257" s="75" t="b">
        <f t="shared" si="36"/>
        <v>1</v>
      </c>
      <c r="V257" s="75" t="b">
        <f t="shared" si="34"/>
        <v>1</v>
      </c>
      <c r="W257" s="75" t="b">
        <f t="shared" si="42"/>
        <v>1</v>
      </c>
      <c r="X257" s="75" t="b">
        <f t="shared" si="42"/>
        <v>1</v>
      </c>
      <c r="Y257" s="75" t="b">
        <f t="shared" si="42"/>
        <v>1</v>
      </c>
      <c r="Z257" s="75" t="b">
        <f t="shared" si="42"/>
        <v>1</v>
      </c>
      <c r="AA257" s="75">
        <f t="shared" si="43"/>
        <v>0</v>
      </c>
      <c r="AB257" s="75"/>
      <c r="AC257" s="77">
        <f t="shared" si="37"/>
        <v>0</v>
      </c>
      <c r="AD257" s="78"/>
      <c r="AE257" s="79">
        <f t="shared" si="38"/>
        <v>0</v>
      </c>
      <c r="AF257" s="104">
        <f t="shared" si="39"/>
        <v>0</v>
      </c>
      <c r="AG257" s="45"/>
      <c r="AH257" s="110">
        <f t="shared" si="40"/>
        <v>0</v>
      </c>
      <c r="AI257" s="21"/>
      <c r="AJ257" s="11"/>
      <c r="AK257" s="17"/>
    </row>
    <row r="258" spans="1:37" x14ac:dyDescent="0.3">
      <c r="A258" s="97"/>
      <c r="B258" s="97"/>
      <c r="C258" s="121"/>
      <c r="D258" s="119"/>
      <c r="M258" s="70" t="b">
        <f t="shared" si="35"/>
        <v>1</v>
      </c>
      <c r="N258" s="71" t="b">
        <f t="shared" si="35"/>
        <v>1</v>
      </c>
      <c r="O258" s="71" t="b">
        <f t="shared" si="35"/>
        <v>1</v>
      </c>
      <c r="P258" s="71" t="b">
        <f t="shared" si="33"/>
        <v>1</v>
      </c>
      <c r="Q258" s="72">
        <f t="shared" si="41"/>
        <v>0</v>
      </c>
      <c r="R258" s="72"/>
      <c r="S258" s="101" t="b">
        <f t="shared" si="36"/>
        <v>1</v>
      </c>
      <c r="T258" s="75" t="b">
        <f t="shared" si="36"/>
        <v>1</v>
      </c>
      <c r="U258" s="75" t="b">
        <f t="shared" si="36"/>
        <v>1</v>
      </c>
      <c r="V258" s="75" t="b">
        <f t="shared" si="34"/>
        <v>1</v>
      </c>
      <c r="W258" s="75" t="b">
        <f t="shared" si="42"/>
        <v>1</v>
      </c>
      <c r="X258" s="75" t="b">
        <f t="shared" si="42"/>
        <v>1</v>
      </c>
      <c r="Y258" s="75" t="b">
        <f t="shared" si="42"/>
        <v>1</v>
      </c>
      <c r="Z258" s="75" t="b">
        <f t="shared" si="42"/>
        <v>1</v>
      </c>
      <c r="AA258" s="75">
        <f t="shared" si="43"/>
        <v>0</v>
      </c>
      <c r="AB258" s="75"/>
      <c r="AC258" s="77">
        <f t="shared" si="37"/>
        <v>0</v>
      </c>
      <c r="AD258" s="78"/>
      <c r="AE258" s="79">
        <f t="shared" si="38"/>
        <v>0</v>
      </c>
      <c r="AF258" s="104">
        <f t="shared" si="39"/>
        <v>0</v>
      </c>
      <c r="AG258" s="45"/>
      <c r="AH258" s="110">
        <f t="shared" si="40"/>
        <v>0</v>
      </c>
      <c r="AI258" s="21"/>
      <c r="AJ258" s="11"/>
      <c r="AK258" s="17"/>
    </row>
    <row r="259" spans="1:37" x14ac:dyDescent="0.3">
      <c r="A259" s="97"/>
      <c r="B259" s="97"/>
      <c r="C259" s="121"/>
      <c r="D259" s="119"/>
      <c r="M259" s="70" t="b">
        <f t="shared" si="35"/>
        <v>1</v>
      </c>
      <c r="N259" s="71" t="b">
        <f t="shared" si="35"/>
        <v>1</v>
      </c>
      <c r="O259" s="71" t="b">
        <f t="shared" si="35"/>
        <v>1</v>
      </c>
      <c r="P259" s="71" t="b">
        <f t="shared" si="33"/>
        <v>1</v>
      </c>
      <c r="Q259" s="72">
        <f t="shared" si="41"/>
        <v>0</v>
      </c>
      <c r="R259" s="72"/>
      <c r="S259" s="101" t="b">
        <f t="shared" si="36"/>
        <v>1</v>
      </c>
      <c r="T259" s="75" t="b">
        <f t="shared" si="36"/>
        <v>1</v>
      </c>
      <c r="U259" s="75" t="b">
        <f t="shared" si="36"/>
        <v>1</v>
      </c>
      <c r="V259" s="75" t="b">
        <f t="shared" si="34"/>
        <v>1</v>
      </c>
      <c r="W259" s="75" t="b">
        <f t="shared" si="42"/>
        <v>1</v>
      </c>
      <c r="X259" s="75" t="b">
        <f t="shared" si="42"/>
        <v>1</v>
      </c>
      <c r="Y259" s="75" t="b">
        <f t="shared" si="42"/>
        <v>1</v>
      </c>
      <c r="Z259" s="75" t="b">
        <f t="shared" si="42"/>
        <v>1</v>
      </c>
      <c r="AA259" s="75">
        <f t="shared" si="43"/>
        <v>0</v>
      </c>
      <c r="AB259" s="75"/>
      <c r="AC259" s="77">
        <f t="shared" si="37"/>
        <v>0</v>
      </c>
      <c r="AD259" s="78"/>
      <c r="AE259" s="79">
        <f t="shared" si="38"/>
        <v>0</v>
      </c>
      <c r="AF259" s="104">
        <f t="shared" si="39"/>
        <v>0</v>
      </c>
      <c r="AG259" s="45"/>
      <c r="AH259" s="110">
        <f t="shared" si="40"/>
        <v>0</v>
      </c>
      <c r="AI259" s="21"/>
      <c r="AJ259" s="11"/>
      <c r="AK259" s="17"/>
    </row>
    <row r="260" spans="1:37" x14ac:dyDescent="0.3">
      <c r="A260" s="97"/>
      <c r="B260" s="97"/>
      <c r="C260" s="121"/>
      <c r="D260" s="119"/>
      <c r="M260" s="70" t="b">
        <f t="shared" si="35"/>
        <v>1</v>
      </c>
      <c r="N260" s="71" t="b">
        <f t="shared" si="35"/>
        <v>1</v>
      </c>
      <c r="O260" s="71" t="b">
        <f t="shared" si="35"/>
        <v>1</v>
      </c>
      <c r="P260" s="71" t="b">
        <f t="shared" si="33"/>
        <v>1</v>
      </c>
      <c r="Q260" s="72">
        <f t="shared" si="41"/>
        <v>0</v>
      </c>
      <c r="R260" s="72"/>
      <c r="S260" s="101" t="b">
        <f t="shared" si="36"/>
        <v>1</v>
      </c>
      <c r="T260" s="75" t="b">
        <f t="shared" si="36"/>
        <v>1</v>
      </c>
      <c r="U260" s="75" t="b">
        <f t="shared" si="36"/>
        <v>1</v>
      </c>
      <c r="V260" s="75" t="b">
        <f t="shared" si="34"/>
        <v>1</v>
      </c>
      <c r="W260" s="75" t="b">
        <f t="shared" si="42"/>
        <v>1</v>
      </c>
      <c r="X260" s="75" t="b">
        <f t="shared" si="42"/>
        <v>1</v>
      </c>
      <c r="Y260" s="75" t="b">
        <f t="shared" si="42"/>
        <v>1</v>
      </c>
      <c r="Z260" s="75" t="b">
        <f t="shared" si="42"/>
        <v>1</v>
      </c>
      <c r="AA260" s="75">
        <f t="shared" si="43"/>
        <v>0</v>
      </c>
      <c r="AB260" s="75"/>
      <c r="AC260" s="77">
        <f t="shared" si="37"/>
        <v>0</v>
      </c>
      <c r="AD260" s="78"/>
      <c r="AE260" s="79">
        <f t="shared" si="38"/>
        <v>0</v>
      </c>
      <c r="AF260" s="104">
        <f t="shared" si="39"/>
        <v>0</v>
      </c>
      <c r="AG260" s="45"/>
      <c r="AH260" s="110">
        <f t="shared" si="40"/>
        <v>0</v>
      </c>
      <c r="AI260" s="21"/>
      <c r="AJ260" s="11"/>
      <c r="AK260" s="17"/>
    </row>
    <row r="261" spans="1:37" x14ac:dyDescent="0.3">
      <c r="A261" s="97"/>
      <c r="B261" s="97"/>
      <c r="C261" s="121"/>
      <c r="D261" s="119"/>
      <c r="M261" s="70" t="b">
        <f t="shared" si="35"/>
        <v>1</v>
      </c>
      <c r="N261" s="71" t="b">
        <f t="shared" si="35"/>
        <v>1</v>
      </c>
      <c r="O261" s="71" t="b">
        <f t="shared" si="35"/>
        <v>1</v>
      </c>
      <c r="P261" s="71" t="b">
        <f t="shared" si="33"/>
        <v>1</v>
      </c>
      <c r="Q261" s="72">
        <f t="shared" si="41"/>
        <v>0</v>
      </c>
      <c r="R261" s="72"/>
      <c r="S261" s="101" t="b">
        <f t="shared" si="36"/>
        <v>1</v>
      </c>
      <c r="T261" s="75" t="b">
        <f t="shared" si="36"/>
        <v>1</v>
      </c>
      <c r="U261" s="75" t="b">
        <f t="shared" si="36"/>
        <v>1</v>
      </c>
      <c r="V261" s="75" t="b">
        <f t="shared" si="34"/>
        <v>1</v>
      </c>
      <c r="W261" s="75" t="b">
        <f t="shared" si="42"/>
        <v>1</v>
      </c>
      <c r="X261" s="75" t="b">
        <f t="shared" si="42"/>
        <v>1</v>
      </c>
      <c r="Y261" s="75" t="b">
        <f t="shared" si="42"/>
        <v>1</v>
      </c>
      <c r="Z261" s="75" t="b">
        <f t="shared" si="42"/>
        <v>1</v>
      </c>
      <c r="AA261" s="75">
        <f t="shared" si="43"/>
        <v>0</v>
      </c>
      <c r="AB261" s="75"/>
      <c r="AC261" s="77">
        <f t="shared" si="37"/>
        <v>0</v>
      </c>
      <c r="AD261" s="78"/>
      <c r="AE261" s="79">
        <f t="shared" si="38"/>
        <v>0</v>
      </c>
      <c r="AF261" s="104">
        <f t="shared" si="39"/>
        <v>0</v>
      </c>
      <c r="AG261" s="45"/>
      <c r="AH261" s="110">
        <f t="shared" si="40"/>
        <v>0</v>
      </c>
      <c r="AI261" s="21"/>
      <c r="AJ261" s="11"/>
      <c r="AK261" s="17"/>
    </row>
    <row r="262" spans="1:37" x14ac:dyDescent="0.3">
      <c r="A262" s="97"/>
      <c r="B262" s="97"/>
      <c r="C262" s="121"/>
      <c r="D262" s="119"/>
      <c r="M262" s="70" t="b">
        <f t="shared" si="35"/>
        <v>1</v>
      </c>
      <c r="N262" s="71" t="b">
        <f t="shared" si="35"/>
        <v>1</v>
      </c>
      <c r="O262" s="71" t="b">
        <f t="shared" si="35"/>
        <v>1</v>
      </c>
      <c r="P262" s="71" t="b">
        <f t="shared" si="33"/>
        <v>1</v>
      </c>
      <c r="Q262" s="72">
        <f t="shared" si="41"/>
        <v>0</v>
      </c>
      <c r="R262" s="72"/>
      <c r="S262" s="101" t="b">
        <f t="shared" si="36"/>
        <v>1</v>
      </c>
      <c r="T262" s="75" t="b">
        <f t="shared" si="36"/>
        <v>1</v>
      </c>
      <c r="U262" s="75" t="b">
        <f t="shared" si="36"/>
        <v>1</v>
      </c>
      <c r="V262" s="75" t="b">
        <f t="shared" si="34"/>
        <v>1</v>
      </c>
      <c r="W262" s="75" t="b">
        <f t="shared" si="42"/>
        <v>1</v>
      </c>
      <c r="X262" s="75" t="b">
        <f t="shared" si="42"/>
        <v>1</v>
      </c>
      <c r="Y262" s="75" t="b">
        <f t="shared" si="42"/>
        <v>1</v>
      </c>
      <c r="Z262" s="75" t="b">
        <f t="shared" si="42"/>
        <v>1</v>
      </c>
      <c r="AA262" s="75">
        <f t="shared" si="43"/>
        <v>0</v>
      </c>
      <c r="AB262" s="75"/>
      <c r="AC262" s="77">
        <f t="shared" si="37"/>
        <v>0</v>
      </c>
      <c r="AD262" s="78"/>
      <c r="AE262" s="79">
        <f t="shared" si="38"/>
        <v>0</v>
      </c>
      <c r="AF262" s="104">
        <f t="shared" si="39"/>
        <v>0</v>
      </c>
      <c r="AG262" s="45"/>
      <c r="AH262" s="110">
        <f t="shared" si="40"/>
        <v>0</v>
      </c>
      <c r="AI262" s="21"/>
      <c r="AJ262" s="11"/>
      <c r="AK262" s="17"/>
    </row>
    <row r="263" spans="1:37" x14ac:dyDescent="0.3">
      <c r="A263" s="97"/>
      <c r="B263" s="97"/>
      <c r="C263" s="121"/>
      <c r="D263" s="119"/>
      <c r="M263" s="70" t="b">
        <f t="shared" si="35"/>
        <v>1</v>
      </c>
      <c r="N263" s="71" t="b">
        <f t="shared" si="35"/>
        <v>1</v>
      </c>
      <c r="O263" s="71" t="b">
        <f t="shared" si="35"/>
        <v>1</v>
      </c>
      <c r="P263" s="71" t="b">
        <f t="shared" si="33"/>
        <v>1</v>
      </c>
      <c r="Q263" s="72">
        <f t="shared" si="41"/>
        <v>0</v>
      </c>
      <c r="R263" s="72"/>
      <c r="S263" s="101" t="b">
        <f t="shared" si="36"/>
        <v>1</v>
      </c>
      <c r="T263" s="75" t="b">
        <f t="shared" si="36"/>
        <v>1</v>
      </c>
      <c r="U263" s="75" t="b">
        <f t="shared" si="36"/>
        <v>1</v>
      </c>
      <c r="V263" s="75" t="b">
        <f t="shared" si="34"/>
        <v>1</v>
      </c>
      <c r="W263" s="75" t="b">
        <f t="shared" si="42"/>
        <v>1</v>
      </c>
      <c r="X263" s="75" t="b">
        <f t="shared" si="42"/>
        <v>1</v>
      </c>
      <c r="Y263" s="75" t="b">
        <f t="shared" si="42"/>
        <v>1</v>
      </c>
      <c r="Z263" s="75" t="b">
        <f t="shared" si="42"/>
        <v>1</v>
      </c>
      <c r="AA263" s="75">
        <f t="shared" si="43"/>
        <v>0</v>
      </c>
      <c r="AB263" s="75"/>
      <c r="AC263" s="77">
        <f t="shared" si="37"/>
        <v>0</v>
      </c>
      <c r="AD263" s="78"/>
      <c r="AE263" s="79">
        <f t="shared" si="38"/>
        <v>0</v>
      </c>
      <c r="AF263" s="104">
        <f t="shared" si="39"/>
        <v>0</v>
      </c>
      <c r="AG263" s="45"/>
      <c r="AH263" s="110">
        <f t="shared" si="40"/>
        <v>0</v>
      </c>
      <c r="AI263" s="21"/>
      <c r="AJ263" s="11"/>
      <c r="AK263" s="17"/>
    </row>
    <row r="264" spans="1:37" x14ac:dyDescent="0.3">
      <c r="A264" s="97"/>
      <c r="B264" s="97"/>
      <c r="C264" s="121"/>
      <c r="D264" s="119"/>
      <c r="M264" s="70" t="b">
        <f t="shared" si="35"/>
        <v>1</v>
      </c>
      <c r="N264" s="71" t="b">
        <f t="shared" si="35"/>
        <v>1</v>
      </c>
      <c r="O264" s="71" t="b">
        <f t="shared" si="35"/>
        <v>1</v>
      </c>
      <c r="P264" s="71" t="b">
        <f t="shared" si="33"/>
        <v>1</v>
      </c>
      <c r="Q264" s="72">
        <f t="shared" si="41"/>
        <v>0</v>
      </c>
      <c r="R264" s="72"/>
      <c r="S264" s="101" t="b">
        <f t="shared" si="36"/>
        <v>1</v>
      </c>
      <c r="T264" s="75" t="b">
        <f t="shared" si="36"/>
        <v>1</v>
      </c>
      <c r="U264" s="75" t="b">
        <f t="shared" si="36"/>
        <v>1</v>
      </c>
      <c r="V264" s="75" t="b">
        <f t="shared" si="34"/>
        <v>1</v>
      </c>
      <c r="W264" s="75" t="b">
        <f t="shared" si="42"/>
        <v>1</v>
      </c>
      <c r="X264" s="75" t="b">
        <f t="shared" si="42"/>
        <v>1</v>
      </c>
      <c r="Y264" s="75" t="b">
        <f t="shared" si="42"/>
        <v>1</v>
      </c>
      <c r="Z264" s="75" t="b">
        <f t="shared" si="42"/>
        <v>1</v>
      </c>
      <c r="AA264" s="75">
        <f t="shared" si="43"/>
        <v>0</v>
      </c>
      <c r="AB264" s="75"/>
      <c r="AC264" s="77">
        <f t="shared" si="37"/>
        <v>0</v>
      </c>
      <c r="AD264" s="78"/>
      <c r="AE264" s="79">
        <f t="shared" si="38"/>
        <v>0</v>
      </c>
      <c r="AF264" s="104">
        <f t="shared" si="39"/>
        <v>0</v>
      </c>
      <c r="AG264" s="45"/>
      <c r="AH264" s="110">
        <f t="shared" si="40"/>
        <v>0</v>
      </c>
      <c r="AI264" s="21"/>
      <c r="AJ264" s="11"/>
      <c r="AK264" s="17"/>
    </row>
    <row r="265" spans="1:37" x14ac:dyDescent="0.3">
      <c r="A265" s="97"/>
      <c r="B265" s="97"/>
      <c r="C265" s="121"/>
      <c r="D265" s="119"/>
      <c r="M265" s="70" t="b">
        <f t="shared" si="35"/>
        <v>1</v>
      </c>
      <c r="N265" s="71" t="b">
        <f t="shared" si="35"/>
        <v>1</v>
      </c>
      <c r="O265" s="71" t="b">
        <f t="shared" si="35"/>
        <v>1</v>
      </c>
      <c r="P265" s="71" t="b">
        <f t="shared" si="33"/>
        <v>1</v>
      </c>
      <c r="Q265" s="72">
        <f t="shared" si="41"/>
        <v>0</v>
      </c>
      <c r="R265" s="72"/>
      <c r="S265" s="101" t="b">
        <f t="shared" si="36"/>
        <v>1</v>
      </c>
      <c r="T265" s="75" t="b">
        <f t="shared" si="36"/>
        <v>1</v>
      </c>
      <c r="U265" s="75" t="b">
        <f t="shared" si="36"/>
        <v>1</v>
      </c>
      <c r="V265" s="75" t="b">
        <f t="shared" si="34"/>
        <v>1</v>
      </c>
      <c r="W265" s="75" t="b">
        <f t="shared" si="42"/>
        <v>1</v>
      </c>
      <c r="X265" s="75" t="b">
        <f t="shared" si="42"/>
        <v>1</v>
      </c>
      <c r="Y265" s="75" t="b">
        <f t="shared" si="42"/>
        <v>1</v>
      </c>
      <c r="Z265" s="75" t="b">
        <f t="shared" si="42"/>
        <v>1</v>
      </c>
      <c r="AA265" s="75">
        <f t="shared" si="43"/>
        <v>0</v>
      </c>
      <c r="AB265" s="75"/>
      <c r="AC265" s="77">
        <f t="shared" si="37"/>
        <v>0</v>
      </c>
      <c r="AD265" s="78"/>
      <c r="AE265" s="79">
        <f t="shared" si="38"/>
        <v>0</v>
      </c>
      <c r="AF265" s="104">
        <f t="shared" si="39"/>
        <v>0</v>
      </c>
      <c r="AG265" s="45"/>
      <c r="AH265" s="110">
        <f t="shared" si="40"/>
        <v>0</v>
      </c>
      <c r="AI265" s="21"/>
      <c r="AJ265" s="11"/>
      <c r="AK265" s="17"/>
    </row>
    <row r="266" spans="1:37" x14ac:dyDescent="0.3">
      <c r="A266" s="97"/>
      <c r="B266" s="97"/>
      <c r="C266" s="121"/>
      <c r="D266" s="119"/>
      <c r="M266" s="70" t="b">
        <f t="shared" si="35"/>
        <v>1</v>
      </c>
      <c r="N266" s="71" t="b">
        <f t="shared" si="35"/>
        <v>1</v>
      </c>
      <c r="O266" s="71" t="b">
        <f t="shared" si="35"/>
        <v>1</v>
      </c>
      <c r="P266" s="71" t="b">
        <f t="shared" si="33"/>
        <v>1</v>
      </c>
      <c r="Q266" s="72">
        <f t="shared" si="41"/>
        <v>0</v>
      </c>
      <c r="R266" s="72"/>
      <c r="S266" s="101" t="b">
        <f t="shared" si="36"/>
        <v>1</v>
      </c>
      <c r="T266" s="75" t="b">
        <f t="shared" si="36"/>
        <v>1</v>
      </c>
      <c r="U266" s="75" t="b">
        <f t="shared" si="36"/>
        <v>1</v>
      </c>
      <c r="V266" s="75" t="b">
        <f t="shared" si="34"/>
        <v>1</v>
      </c>
      <c r="W266" s="75" t="b">
        <f t="shared" si="42"/>
        <v>1</v>
      </c>
      <c r="X266" s="75" t="b">
        <f t="shared" si="42"/>
        <v>1</v>
      </c>
      <c r="Y266" s="75" t="b">
        <f t="shared" si="42"/>
        <v>1</v>
      </c>
      <c r="Z266" s="75" t="b">
        <f t="shared" si="42"/>
        <v>1</v>
      </c>
      <c r="AA266" s="75">
        <f t="shared" si="43"/>
        <v>0</v>
      </c>
      <c r="AB266" s="75"/>
      <c r="AC266" s="77">
        <f t="shared" si="37"/>
        <v>0</v>
      </c>
      <c r="AD266" s="78"/>
      <c r="AE266" s="79">
        <f t="shared" si="38"/>
        <v>0</v>
      </c>
      <c r="AF266" s="104">
        <f t="shared" si="39"/>
        <v>0</v>
      </c>
      <c r="AG266" s="45"/>
      <c r="AH266" s="110">
        <f t="shared" si="40"/>
        <v>0</v>
      </c>
      <c r="AI266" s="21"/>
      <c r="AJ266" s="11"/>
      <c r="AK266" s="17"/>
    </row>
    <row r="267" spans="1:37" x14ac:dyDescent="0.3">
      <c r="A267" s="97"/>
      <c r="B267" s="97"/>
      <c r="C267" s="121"/>
      <c r="D267" s="119"/>
      <c r="M267" s="70" t="b">
        <f t="shared" si="35"/>
        <v>1</v>
      </c>
      <c r="N267" s="71" t="b">
        <f t="shared" si="35"/>
        <v>1</v>
      </c>
      <c r="O267" s="71" t="b">
        <f t="shared" si="35"/>
        <v>1</v>
      </c>
      <c r="P267" s="71" t="b">
        <f t="shared" si="35"/>
        <v>1</v>
      </c>
      <c r="Q267" s="72">
        <f t="shared" si="41"/>
        <v>0</v>
      </c>
      <c r="R267" s="72"/>
      <c r="S267" s="101" t="b">
        <f t="shared" si="36"/>
        <v>1</v>
      </c>
      <c r="T267" s="75" t="b">
        <f t="shared" si="36"/>
        <v>1</v>
      </c>
      <c r="U267" s="75" t="b">
        <f t="shared" si="36"/>
        <v>1</v>
      </c>
      <c r="V267" s="75" t="b">
        <f t="shared" si="36"/>
        <v>1</v>
      </c>
      <c r="W267" s="75" t="b">
        <f t="shared" si="42"/>
        <v>1</v>
      </c>
      <c r="X267" s="75" t="b">
        <f t="shared" si="42"/>
        <v>1</v>
      </c>
      <c r="Y267" s="75" t="b">
        <f t="shared" si="42"/>
        <v>1</v>
      </c>
      <c r="Z267" s="75" t="b">
        <f t="shared" si="42"/>
        <v>1</v>
      </c>
      <c r="AA267" s="75">
        <f t="shared" si="43"/>
        <v>0</v>
      </c>
      <c r="AB267" s="75"/>
      <c r="AC267" s="77">
        <f t="shared" si="37"/>
        <v>0</v>
      </c>
      <c r="AD267" s="78"/>
      <c r="AE267" s="79">
        <f t="shared" si="38"/>
        <v>0</v>
      </c>
      <c r="AF267" s="104">
        <f t="shared" si="39"/>
        <v>0</v>
      </c>
      <c r="AG267" s="45"/>
      <c r="AH267" s="110">
        <f t="shared" si="40"/>
        <v>0</v>
      </c>
      <c r="AI267" s="21"/>
      <c r="AJ267" s="11"/>
      <c r="AK267" s="17"/>
    </row>
    <row r="268" spans="1:37" x14ac:dyDescent="0.3">
      <c r="A268" s="97"/>
      <c r="B268" s="97"/>
      <c r="C268" s="121"/>
      <c r="D268" s="119"/>
      <c r="M268" s="70" t="b">
        <f t="shared" ref="M268:P331" si="44">ISBLANK(A268)</f>
        <v>1</v>
      </c>
      <c r="N268" s="71" t="b">
        <f t="shared" si="44"/>
        <v>1</v>
      </c>
      <c r="O268" s="71" t="b">
        <f t="shared" si="44"/>
        <v>1</v>
      </c>
      <c r="P268" s="71" t="b">
        <f t="shared" si="44"/>
        <v>1</v>
      </c>
      <c r="Q268" s="72">
        <f t="shared" si="41"/>
        <v>0</v>
      </c>
      <c r="R268" s="72"/>
      <c r="S268" s="101" t="b">
        <f t="shared" ref="S268:V331" si="45">IF(ISBLANK(A268),TRUE(),ISNUMBER(A268))</f>
        <v>1</v>
      </c>
      <c r="T268" s="75" t="b">
        <f t="shared" si="45"/>
        <v>1</v>
      </c>
      <c r="U268" s="75" t="b">
        <f t="shared" si="45"/>
        <v>1</v>
      </c>
      <c r="V268" s="75" t="b">
        <f t="shared" si="45"/>
        <v>1</v>
      </c>
      <c r="W268" s="75" t="b">
        <f t="shared" si="42"/>
        <v>1</v>
      </c>
      <c r="X268" s="75" t="b">
        <f t="shared" si="42"/>
        <v>1</v>
      </c>
      <c r="Y268" s="75" t="b">
        <f t="shared" si="42"/>
        <v>1</v>
      </c>
      <c r="Z268" s="75" t="b">
        <f t="shared" ref="Z268:Z331" si="46">IF(ISBLANK(I268),TRUE(),ISNUMBER(I268))</f>
        <v>1</v>
      </c>
      <c r="AA268" s="75">
        <f t="shared" si="43"/>
        <v>0</v>
      </c>
      <c r="AB268" s="75"/>
      <c r="AC268" s="77">
        <f t="shared" ref="AC268:AC331" si="47">IF(OR(A268="",B268=""),0,IF(A268&gt;B268,1,0))</f>
        <v>0</v>
      </c>
      <c r="AD268" s="78"/>
      <c r="AE268" s="79">
        <f t="shared" ref="AE268:AE331" si="48">IF(OR(A268="",B268=""),0,IF(SUMPRODUCT(($A$12:$A$1000&lt;B268)*($B$12:$B$1000&gt;A268))&gt;1,1,0))</f>
        <v>0</v>
      </c>
      <c r="AF268" s="104">
        <f t="shared" ref="AF268:AF331" si="49">B268-A268</f>
        <v>0</v>
      </c>
      <c r="AG268" s="45"/>
      <c r="AH268" s="110">
        <f t="shared" ref="AH268:AH331" si="50">IF(AND(OR(AF268&lt;20,AF268&gt;40),AND(A268&lt;&gt;"",B268&lt;&gt;"")),1,0)</f>
        <v>0</v>
      </c>
      <c r="AI268" s="21"/>
      <c r="AJ268" s="11"/>
      <c r="AK268" s="17"/>
    </row>
    <row r="269" spans="1:37" x14ac:dyDescent="0.3">
      <c r="A269" s="97"/>
      <c r="B269" s="97"/>
      <c r="C269" s="121"/>
      <c r="D269" s="119"/>
      <c r="M269" s="70" t="b">
        <f t="shared" si="44"/>
        <v>1</v>
      </c>
      <c r="N269" s="71" t="b">
        <f t="shared" si="44"/>
        <v>1</v>
      </c>
      <c r="O269" s="71" t="b">
        <f t="shared" si="44"/>
        <v>1</v>
      </c>
      <c r="P269" s="71" t="b">
        <f t="shared" si="44"/>
        <v>1</v>
      </c>
      <c r="Q269" s="72">
        <f t="shared" ref="Q269:Q332" si="51">IF(OR(AND(M269:P269),AND(NOT(M269),NOT(N269),NOT(O269),NOT(P269))),0,1)</f>
        <v>0</v>
      </c>
      <c r="R269" s="72"/>
      <c r="S269" s="101" t="b">
        <f t="shared" si="45"/>
        <v>1</v>
      </c>
      <c r="T269" s="75" t="b">
        <f t="shared" si="45"/>
        <v>1</v>
      </c>
      <c r="U269" s="75" t="b">
        <f t="shared" si="45"/>
        <v>1</v>
      </c>
      <c r="V269" s="75" t="b">
        <f t="shared" si="45"/>
        <v>1</v>
      </c>
      <c r="W269" s="75" t="b">
        <f t="shared" ref="W269:Z332" si="52">IF(ISBLANK(F269),TRUE(),ISNUMBER(F269))</f>
        <v>1</v>
      </c>
      <c r="X269" s="75" t="b">
        <f t="shared" si="52"/>
        <v>1</v>
      </c>
      <c r="Y269" s="75" t="b">
        <f t="shared" si="52"/>
        <v>1</v>
      </c>
      <c r="Z269" s="75" t="b">
        <f t="shared" si="46"/>
        <v>1</v>
      </c>
      <c r="AA269" s="75">
        <f t="shared" ref="AA269:AA332" si="53">IF(AND(S269:Z269),0,1)</f>
        <v>0</v>
      </c>
      <c r="AB269" s="75"/>
      <c r="AC269" s="77">
        <f t="shared" si="47"/>
        <v>0</v>
      </c>
      <c r="AD269" s="78"/>
      <c r="AE269" s="79">
        <f t="shared" si="48"/>
        <v>0</v>
      </c>
      <c r="AF269" s="104">
        <f t="shared" si="49"/>
        <v>0</v>
      </c>
      <c r="AG269" s="45"/>
      <c r="AH269" s="110">
        <f t="shared" si="50"/>
        <v>0</v>
      </c>
      <c r="AI269" s="21"/>
      <c r="AJ269" s="11"/>
      <c r="AK269" s="17"/>
    </row>
    <row r="270" spans="1:37" x14ac:dyDescent="0.3">
      <c r="A270" s="97"/>
      <c r="B270" s="97"/>
      <c r="C270" s="121"/>
      <c r="D270" s="119"/>
      <c r="M270" s="70" t="b">
        <f t="shared" si="44"/>
        <v>1</v>
      </c>
      <c r="N270" s="71" t="b">
        <f t="shared" si="44"/>
        <v>1</v>
      </c>
      <c r="O270" s="71" t="b">
        <f t="shared" si="44"/>
        <v>1</v>
      </c>
      <c r="P270" s="71" t="b">
        <f t="shared" si="44"/>
        <v>1</v>
      </c>
      <c r="Q270" s="72">
        <f t="shared" si="51"/>
        <v>0</v>
      </c>
      <c r="R270" s="72"/>
      <c r="S270" s="101" t="b">
        <f t="shared" si="45"/>
        <v>1</v>
      </c>
      <c r="T270" s="75" t="b">
        <f t="shared" si="45"/>
        <v>1</v>
      </c>
      <c r="U270" s="75" t="b">
        <f t="shared" si="45"/>
        <v>1</v>
      </c>
      <c r="V270" s="75" t="b">
        <f t="shared" si="45"/>
        <v>1</v>
      </c>
      <c r="W270" s="75" t="b">
        <f t="shared" si="52"/>
        <v>1</v>
      </c>
      <c r="X270" s="75" t="b">
        <f t="shared" si="52"/>
        <v>1</v>
      </c>
      <c r="Y270" s="75" t="b">
        <f t="shared" si="52"/>
        <v>1</v>
      </c>
      <c r="Z270" s="75" t="b">
        <f t="shared" si="46"/>
        <v>1</v>
      </c>
      <c r="AA270" s="75">
        <f t="shared" si="53"/>
        <v>0</v>
      </c>
      <c r="AB270" s="75"/>
      <c r="AC270" s="77">
        <f t="shared" si="47"/>
        <v>0</v>
      </c>
      <c r="AD270" s="78"/>
      <c r="AE270" s="79">
        <f t="shared" si="48"/>
        <v>0</v>
      </c>
      <c r="AF270" s="104">
        <f t="shared" si="49"/>
        <v>0</v>
      </c>
      <c r="AG270" s="45"/>
      <c r="AH270" s="110">
        <f t="shared" si="50"/>
        <v>0</v>
      </c>
      <c r="AI270" s="21"/>
      <c r="AJ270" s="11"/>
      <c r="AK270" s="17"/>
    </row>
    <row r="271" spans="1:37" x14ac:dyDescent="0.3">
      <c r="A271" s="97"/>
      <c r="B271" s="97"/>
      <c r="C271" s="121"/>
      <c r="D271" s="119"/>
      <c r="M271" s="70" t="b">
        <f t="shared" si="44"/>
        <v>1</v>
      </c>
      <c r="N271" s="71" t="b">
        <f t="shared" si="44"/>
        <v>1</v>
      </c>
      <c r="O271" s="71" t="b">
        <f t="shared" si="44"/>
        <v>1</v>
      </c>
      <c r="P271" s="71" t="b">
        <f t="shared" si="44"/>
        <v>1</v>
      </c>
      <c r="Q271" s="72">
        <f t="shared" si="51"/>
        <v>0</v>
      </c>
      <c r="R271" s="72"/>
      <c r="S271" s="101" t="b">
        <f t="shared" si="45"/>
        <v>1</v>
      </c>
      <c r="T271" s="75" t="b">
        <f t="shared" si="45"/>
        <v>1</v>
      </c>
      <c r="U271" s="75" t="b">
        <f t="shared" si="45"/>
        <v>1</v>
      </c>
      <c r="V271" s="75" t="b">
        <f t="shared" si="45"/>
        <v>1</v>
      </c>
      <c r="W271" s="75" t="b">
        <f t="shared" si="52"/>
        <v>1</v>
      </c>
      <c r="X271" s="75" t="b">
        <f t="shared" si="52"/>
        <v>1</v>
      </c>
      <c r="Y271" s="75" t="b">
        <f t="shared" si="52"/>
        <v>1</v>
      </c>
      <c r="Z271" s="75" t="b">
        <f t="shared" si="46"/>
        <v>1</v>
      </c>
      <c r="AA271" s="75">
        <f t="shared" si="53"/>
        <v>0</v>
      </c>
      <c r="AB271" s="75"/>
      <c r="AC271" s="77">
        <f t="shared" si="47"/>
        <v>0</v>
      </c>
      <c r="AD271" s="78"/>
      <c r="AE271" s="79">
        <f t="shared" si="48"/>
        <v>0</v>
      </c>
      <c r="AF271" s="104">
        <f t="shared" si="49"/>
        <v>0</v>
      </c>
      <c r="AG271" s="45"/>
      <c r="AH271" s="110">
        <f t="shared" si="50"/>
        <v>0</v>
      </c>
      <c r="AI271" s="21"/>
      <c r="AJ271" s="11"/>
      <c r="AK271" s="17"/>
    </row>
    <row r="272" spans="1:37" x14ac:dyDescent="0.3">
      <c r="A272" s="97"/>
      <c r="B272" s="97"/>
      <c r="C272" s="121"/>
      <c r="D272" s="119"/>
      <c r="M272" s="70" t="b">
        <f t="shared" si="44"/>
        <v>1</v>
      </c>
      <c r="N272" s="71" t="b">
        <f t="shared" si="44"/>
        <v>1</v>
      </c>
      <c r="O272" s="71" t="b">
        <f t="shared" si="44"/>
        <v>1</v>
      </c>
      <c r="P272" s="71" t="b">
        <f t="shared" si="44"/>
        <v>1</v>
      </c>
      <c r="Q272" s="72">
        <f t="shared" si="51"/>
        <v>0</v>
      </c>
      <c r="R272" s="72"/>
      <c r="S272" s="101" t="b">
        <f t="shared" si="45"/>
        <v>1</v>
      </c>
      <c r="T272" s="75" t="b">
        <f t="shared" si="45"/>
        <v>1</v>
      </c>
      <c r="U272" s="75" t="b">
        <f t="shared" si="45"/>
        <v>1</v>
      </c>
      <c r="V272" s="75" t="b">
        <f t="shared" si="45"/>
        <v>1</v>
      </c>
      <c r="W272" s="75" t="b">
        <f t="shared" si="52"/>
        <v>1</v>
      </c>
      <c r="X272" s="75" t="b">
        <f t="shared" si="52"/>
        <v>1</v>
      </c>
      <c r="Y272" s="75" t="b">
        <f t="shared" si="52"/>
        <v>1</v>
      </c>
      <c r="Z272" s="75" t="b">
        <f t="shared" si="46"/>
        <v>1</v>
      </c>
      <c r="AA272" s="75">
        <f t="shared" si="53"/>
        <v>0</v>
      </c>
      <c r="AB272" s="75"/>
      <c r="AC272" s="77">
        <f t="shared" si="47"/>
        <v>0</v>
      </c>
      <c r="AD272" s="78"/>
      <c r="AE272" s="79">
        <f t="shared" si="48"/>
        <v>0</v>
      </c>
      <c r="AF272" s="104">
        <f t="shared" si="49"/>
        <v>0</v>
      </c>
      <c r="AG272" s="45"/>
      <c r="AH272" s="110">
        <f t="shared" si="50"/>
        <v>0</v>
      </c>
      <c r="AI272" s="21"/>
      <c r="AJ272" s="11"/>
      <c r="AK272" s="17"/>
    </row>
    <row r="273" spans="1:37" x14ac:dyDescent="0.3">
      <c r="A273" s="97"/>
      <c r="B273" s="97"/>
      <c r="C273" s="121"/>
      <c r="D273" s="119"/>
      <c r="M273" s="70" t="b">
        <f t="shared" si="44"/>
        <v>1</v>
      </c>
      <c r="N273" s="71" t="b">
        <f t="shared" si="44"/>
        <v>1</v>
      </c>
      <c r="O273" s="71" t="b">
        <f t="shared" si="44"/>
        <v>1</v>
      </c>
      <c r="P273" s="71" t="b">
        <f t="shared" si="44"/>
        <v>1</v>
      </c>
      <c r="Q273" s="72">
        <f t="shared" si="51"/>
        <v>0</v>
      </c>
      <c r="R273" s="72"/>
      <c r="S273" s="101" t="b">
        <f t="shared" si="45"/>
        <v>1</v>
      </c>
      <c r="T273" s="75" t="b">
        <f t="shared" si="45"/>
        <v>1</v>
      </c>
      <c r="U273" s="75" t="b">
        <f t="shared" si="45"/>
        <v>1</v>
      </c>
      <c r="V273" s="75" t="b">
        <f t="shared" si="45"/>
        <v>1</v>
      </c>
      <c r="W273" s="75" t="b">
        <f t="shared" si="52"/>
        <v>1</v>
      </c>
      <c r="X273" s="75" t="b">
        <f t="shared" si="52"/>
        <v>1</v>
      </c>
      <c r="Y273" s="75" t="b">
        <f t="shared" si="52"/>
        <v>1</v>
      </c>
      <c r="Z273" s="75" t="b">
        <f t="shared" si="46"/>
        <v>1</v>
      </c>
      <c r="AA273" s="75">
        <f t="shared" si="53"/>
        <v>0</v>
      </c>
      <c r="AB273" s="75"/>
      <c r="AC273" s="77">
        <f t="shared" si="47"/>
        <v>0</v>
      </c>
      <c r="AD273" s="78"/>
      <c r="AE273" s="79">
        <f t="shared" si="48"/>
        <v>0</v>
      </c>
      <c r="AF273" s="104">
        <f t="shared" si="49"/>
        <v>0</v>
      </c>
      <c r="AG273" s="45"/>
      <c r="AH273" s="110">
        <f t="shared" si="50"/>
        <v>0</v>
      </c>
      <c r="AI273" s="21"/>
      <c r="AJ273" s="11"/>
      <c r="AK273" s="17"/>
    </row>
    <row r="274" spans="1:37" x14ac:dyDescent="0.3">
      <c r="A274" s="97"/>
      <c r="B274" s="97"/>
      <c r="C274" s="121"/>
      <c r="D274" s="119"/>
      <c r="M274" s="70" t="b">
        <f t="shared" si="44"/>
        <v>1</v>
      </c>
      <c r="N274" s="71" t="b">
        <f t="shared" si="44"/>
        <v>1</v>
      </c>
      <c r="O274" s="71" t="b">
        <f t="shared" si="44"/>
        <v>1</v>
      </c>
      <c r="P274" s="71" t="b">
        <f t="shared" si="44"/>
        <v>1</v>
      </c>
      <c r="Q274" s="72">
        <f t="shared" si="51"/>
        <v>0</v>
      </c>
      <c r="R274" s="72"/>
      <c r="S274" s="101" t="b">
        <f t="shared" si="45"/>
        <v>1</v>
      </c>
      <c r="T274" s="75" t="b">
        <f t="shared" si="45"/>
        <v>1</v>
      </c>
      <c r="U274" s="75" t="b">
        <f t="shared" si="45"/>
        <v>1</v>
      </c>
      <c r="V274" s="75" t="b">
        <f t="shared" si="45"/>
        <v>1</v>
      </c>
      <c r="W274" s="75" t="b">
        <f t="shared" si="52"/>
        <v>1</v>
      </c>
      <c r="X274" s="75" t="b">
        <f t="shared" si="52"/>
        <v>1</v>
      </c>
      <c r="Y274" s="75" t="b">
        <f t="shared" si="52"/>
        <v>1</v>
      </c>
      <c r="Z274" s="75" t="b">
        <f t="shared" si="46"/>
        <v>1</v>
      </c>
      <c r="AA274" s="75">
        <f t="shared" si="53"/>
        <v>0</v>
      </c>
      <c r="AB274" s="75"/>
      <c r="AC274" s="77">
        <f t="shared" si="47"/>
        <v>0</v>
      </c>
      <c r="AD274" s="78"/>
      <c r="AE274" s="79">
        <f t="shared" si="48"/>
        <v>0</v>
      </c>
      <c r="AF274" s="104">
        <f t="shared" si="49"/>
        <v>0</v>
      </c>
      <c r="AG274" s="45"/>
      <c r="AH274" s="110">
        <f t="shared" si="50"/>
        <v>0</v>
      </c>
      <c r="AI274" s="21"/>
      <c r="AJ274" s="11"/>
      <c r="AK274" s="17"/>
    </row>
    <row r="275" spans="1:37" x14ac:dyDescent="0.3">
      <c r="A275" s="97"/>
      <c r="B275" s="97"/>
      <c r="C275" s="121"/>
      <c r="D275" s="119"/>
      <c r="M275" s="70" t="b">
        <f t="shared" si="44"/>
        <v>1</v>
      </c>
      <c r="N275" s="71" t="b">
        <f t="shared" si="44"/>
        <v>1</v>
      </c>
      <c r="O275" s="71" t="b">
        <f t="shared" si="44"/>
        <v>1</v>
      </c>
      <c r="P275" s="71" t="b">
        <f t="shared" si="44"/>
        <v>1</v>
      </c>
      <c r="Q275" s="72">
        <f t="shared" si="51"/>
        <v>0</v>
      </c>
      <c r="R275" s="72"/>
      <c r="S275" s="101" t="b">
        <f t="shared" si="45"/>
        <v>1</v>
      </c>
      <c r="T275" s="75" t="b">
        <f t="shared" si="45"/>
        <v>1</v>
      </c>
      <c r="U275" s="75" t="b">
        <f t="shared" si="45"/>
        <v>1</v>
      </c>
      <c r="V275" s="75" t="b">
        <f t="shared" si="45"/>
        <v>1</v>
      </c>
      <c r="W275" s="75" t="b">
        <f t="shared" si="52"/>
        <v>1</v>
      </c>
      <c r="X275" s="75" t="b">
        <f t="shared" si="52"/>
        <v>1</v>
      </c>
      <c r="Y275" s="75" t="b">
        <f t="shared" si="52"/>
        <v>1</v>
      </c>
      <c r="Z275" s="75" t="b">
        <f t="shared" si="46"/>
        <v>1</v>
      </c>
      <c r="AA275" s="75">
        <f t="shared" si="53"/>
        <v>0</v>
      </c>
      <c r="AB275" s="75"/>
      <c r="AC275" s="77">
        <f t="shared" si="47"/>
        <v>0</v>
      </c>
      <c r="AD275" s="78"/>
      <c r="AE275" s="79">
        <f t="shared" si="48"/>
        <v>0</v>
      </c>
      <c r="AF275" s="104">
        <f t="shared" si="49"/>
        <v>0</v>
      </c>
      <c r="AG275" s="45"/>
      <c r="AH275" s="110">
        <f t="shared" si="50"/>
        <v>0</v>
      </c>
      <c r="AI275" s="21"/>
      <c r="AJ275" s="11"/>
      <c r="AK275" s="17"/>
    </row>
    <row r="276" spans="1:37" x14ac:dyDescent="0.3">
      <c r="A276" s="97"/>
      <c r="B276" s="97"/>
      <c r="C276" s="121"/>
      <c r="D276" s="119"/>
      <c r="M276" s="70" t="b">
        <f t="shared" si="44"/>
        <v>1</v>
      </c>
      <c r="N276" s="71" t="b">
        <f t="shared" si="44"/>
        <v>1</v>
      </c>
      <c r="O276" s="71" t="b">
        <f t="shared" si="44"/>
        <v>1</v>
      </c>
      <c r="P276" s="71" t="b">
        <f t="shared" si="44"/>
        <v>1</v>
      </c>
      <c r="Q276" s="72">
        <f t="shared" si="51"/>
        <v>0</v>
      </c>
      <c r="R276" s="72"/>
      <c r="S276" s="101" t="b">
        <f t="shared" si="45"/>
        <v>1</v>
      </c>
      <c r="T276" s="75" t="b">
        <f t="shared" si="45"/>
        <v>1</v>
      </c>
      <c r="U276" s="75" t="b">
        <f t="shared" si="45"/>
        <v>1</v>
      </c>
      <c r="V276" s="75" t="b">
        <f t="shared" si="45"/>
        <v>1</v>
      </c>
      <c r="W276" s="75" t="b">
        <f t="shared" si="52"/>
        <v>1</v>
      </c>
      <c r="X276" s="75" t="b">
        <f t="shared" si="52"/>
        <v>1</v>
      </c>
      <c r="Y276" s="75" t="b">
        <f t="shared" si="52"/>
        <v>1</v>
      </c>
      <c r="Z276" s="75" t="b">
        <f t="shared" si="46"/>
        <v>1</v>
      </c>
      <c r="AA276" s="75">
        <f t="shared" si="53"/>
        <v>0</v>
      </c>
      <c r="AB276" s="75"/>
      <c r="AC276" s="77">
        <f t="shared" si="47"/>
        <v>0</v>
      </c>
      <c r="AD276" s="78"/>
      <c r="AE276" s="79">
        <f t="shared" si="48"/>
        <v>0</v>
      </c>
      <c r="AF276" s="104">
        <f t="shared" si="49"/>
        <v>0</v>
      </c>
      <c r="AG276" s="45"/>
      <c r="AH276" s="110">
        <f t="shared" si="50"/>
        <v>0</v>
      </c>
      <c r="AI276" s="21"/>
      <c r="AJ276" s="11"/>
      <c r="AK276" s="17"/>
    </row>
    <row r="277" spans="1:37" x14ac:dyDescent="0.3">
      <c r="A277" s="97"/>
      <c r="B277" s="97"/>
      <c r="C277" s="121"/>
      <c r="D277" s="119"/>
      <c r="M277" s="70" t="b">
        <f t="shared" si="44"/>
        <v>1</v>
      </c>
      <c r="N277" s="71" t="b">
        <f t="shared" si="44"/>
        <v>1</v>
      </c>
      <c r="O277" s="71" t="b">
        <f t="shared" si="44"/>
        <v>1</v>
      </c>
      <c r="P277" s="71" t="b">
        <f t="shared" si="44"/>
        <v>1</v>
      </c>
      <c r="Q277" s="72">
        <f t="shared" si="51"/>
        <v>0</v>
      </c>
      <c r="R277" s="72"/>
      <c r="S277" s="101" t="b">
        <f t="shared" si="45"/>
        <v>1</v>
      </c>
      <c r="T277" s="75" t="b">
        <f t="shared" si="45"/>
        <v>1</v>
      </c>
      <c r="U277" s="75" t="b">
        <f t="shared" si="45"/>
        <v>1</v>
      </c>
      <c r="V277" s="75" t="b">
        <f t="shared" si="45"/>
        <v>1</v>
      </c>
      <c r="W277" s="75" t="b">
        <f t="shared" si="52"/>
        <v>1</v>
      </c>
      <c r="X277" s="75" t="b">
        <f t="shared" si="52"/>
        <v>1</v>
      </c>
      <c r="Y277" s="75" t="b">
        <f t="shared" si="52"/>
        <v>1</v>
      </c>
      <c r="Z277" s="75" t="b">
        <f t="shared" si="46"/>
        <v>1</v>
      </c>
      <c r="AA277" s="75">
        <f t="shared" si="53"/>
        <v>0</v>
      </c>
      <c r="AB277" s="75"/>
      <c r="AC277" s="77">
        <f t="shared" si="47"/>
        <v>0</v>
      </c>
      <c r="AD277" s="78"/>
      <c r="AE277" s="79">
        <f t="shared" si="48"/>
        <v>0</v>
      </c>
      <c r="AF277" s="104">
        <f t="shared" si="49"/>
        <v>0</v>
      </c>
      <c r="AG277" s="45"/>
      <c r="AH277" s="110">
        <f t="shared" si="50"/>
        <v>0</v>
      </c>
      <c r="AI277" s="21"/>
      <c r="AJ277" s="11"/>
      <c r="AK277" s="17"/>
    </row>
    <row r="278" spans="1:37" x14ac:dyDescent="0.3">
      <c r="A278" s="97"/>
      <c r="B278" s="97"/>
      <c r="C278" s="121"/>
      <c r="D278" s="119"/>
      <c r="M278" s="70" t="b">
        <f t="shared" si="44"/>
        <v>1</v>
      </c>
      <c r="N278" s="71" t="b">
        <f t="shared" si="44"/>
        <v>1</v>
      </c>
      <c r="O278" s="71" t="b">
        <f t="shared" si="44"/>
        <v>1</v>
      </c>
      <c r="P278" s="71" t="b">
        <f t="shared" si="44"/>
        <v>1</v>
      </c>
      <c r="Q278" s="72">
        <f t="shared" si="51"/>
        <v>0</v>
      </c>
      <c r="R278" s="72"/>
      <c r="S278" s="101" t="b">
        <f t="shared" si="45"/>
        <v>1</v>
      </c>
      <c r="T278" s="75" t="b">
        <f t="shared" si="45"/>
        <v>1</v>
      </c>
      <c r="U278" s="75" t="b">
        <f t="shared" si="45"/>
        <v>1</v>
      </c>
      <c r="V278" s="75" t="b">
        <f t="shared" si="45"/>
        <v>1</v>
      </c>
      <c r="W278" s="75" t="b">
        <f t="shared" si="52"/>
        <v>1</v>
      </c>
      <c r="X278" s="75" t="b">
        <f t="shared" si="52"/>
        <v>1</v>
      </c>
      <c r="Y278" s="75" t="b">
        <f t="shared" si="52"/>
        <v>1</v>
      </c>
      <c r="Z278" s="75" t="b">
        <f t="shared" si="46"/>
        <v>1</v>
      </c>
      <c r="AA278" s="75">
        <f t="shared" si="53"/>
        <v>0</v>
      </c>
      <c r="AB278" s="75"/>
      <c r="AC278" s="77">
        <f t="shared" si="47"/>
        <v>0</v>
      </c>
      <c r="AD278" s="78"/>
      <c r="AE278" s="79">
        <f t="shared" si="48"/>
        <v>0</v>
      </c>
      <c r="AF278" s="104">
        <f t="shared" si="49"/>
        <v>0</v>
      </c>
      <c r="AG278" s="45"/>
      <c r="AH278" s="110">
        <f t="shared" si="50"/>
        <v>0</v>
      </c>
      <c r="AI278" s="21"/>
      <c r="AJ278" s="11"/>
      <c r="AK278" s="17"/>
    </row>
    <row r="279" spans="1:37" x14ac:dyDescent="0.3">
      <c r="A279" s="97"/>
      <c r="B279" s="97"/>
      <c r="C279" s="121"/>
      <c r="D279" s="119"/>
      <c r="M279" s="70" t="b">
        <f t="shared" si="44"/>
        <v>1</v>
      </c>
      <c r="N279" s="71" t="b">
        <f t="shared" si="44"/>
        <v>1</v>
      </c>
      <c r="O279" s="71" t="b">
        <f t="shared" si="44"/>
        <v>1</v>
      </c>
      <c r="P279" s="71" t="b">
        <f t="shared" si="44"/>
        <v>1</v>
      </c>
      <c r="Q279" s="72">
        <f t="shared" si="51"/>
        <v>0</v>
      </c>
      <c r="R279" s="72"/>
      <c r="S279" s="101" t="b">
        <f t="shared" si="45"/>
        <v>1</v>
      </c>
      <c r="T279" s="75" t="b">
        <f t="shared" si="45"/>
        <v>1</v>
      </c>
      <c r="U279" s="75" t="b">
        <f t="shared" si="45"/>
        <v>1</v>
      </c>
      <c r="V279" s="75" t="b">
        <f t="shared" si="45"/>
        <v>1</v>
      </c>
      <c r="W279" s="75" t="b">
        <f t="shared" si="52"/>
        <v>1</v>
      </c>
      <c r="X279" s="75" t="b">
        <f t="shared" si="52"/>
        <v>1</v>
      </c>
      <c r="Y279" s="75" t="b">
        <f t="shared" si="52"/>
        <v>1</v>
      </c>
      <c r="Z279" s="75" t="b">
        <f t="shared" si="46"/>
        <v>1</v>
      </c>
      <c r="AA279" s="75">
        <f t="shared" si="53"/>
        <v>0</v>
      </c>
      <c r="AB279" s="75"/>
      <c r="AC279" s="77">
        <f t="shared" si="47"/>
        <v>0</v>
      </c>
      <c r="AD279" s="78"/>
      <c r="AE279" s="79">
        <f t="shared" si="48"/>
        <v>0</v>
      </c>
      <c r="AF279" s="104">
        <f t="shared" si="49"/>
        <v>0</v>
      </c>
      <c r="AG279" s="45"/>
      <c r="AH279" s="110">
        <f t="shared" si="50"/>
        <v>0</v>
      </c>
      <c r="AI279" s="21"/>
      <c r="AJ279" s="11"/>
      <c r="AK279" s="17"/>
    </row>
    <row r="280" spans="1:37" x14ac:dyDescent="0.3">
      <c r="A280" s="97"/>
      <c r="B280" s="97"/>
      <c r="C280" s="121"/>
      <c r="D280" s="119"/>
      <c r="M280" s="70" t="b">
        <f t="shared" si="44"/>
        <v>1</v>
      </c>
      <c r="N280" s="71" t="b">
        <f t="shared" si="44"/>
        <v>1</v>
      </c>
      <c r="O280" s="71" t="b">
        <f t="shared" si="44"/>
        <v>1</v>
      </c>
      <c r="P280" s="71" t="b">
        <f t="shared" si="44"/>
        <v>1</v>
      </c>
      <c r="Q280" s="72">
        <f t="shared" si="51"/>
        <v>0</v>
      </c>
      <c r="R280" s="72"/>
      <c r="S280" s="101" t="b">
        <f t="shared" si="45"/>
        <v>1</v>
      </c>
      <c r="T280" s="75" t="b">
        <f t="shared" si="45"/>
        <v>1</v>
      </c>
      <c r="U280" s="75" t="b">
        <f t="shared" si="45"/>
        <v>1</v>
      </c>
      <c r="V280" s="75" t="b">
        <f t="shared" si="45"/>
        <v>1</v>
      </c>
      <c r="W280" s="75" t="b">
        <f t="shared" si="52"/>
        <v>1</v>
      </c>
      <c r="X280" s="75" t="b">
        <f t="shared" si="52"/>
        <v>1</v>
      </c>
      <c r="Y280" s="75" t="b">
        <f t="shared" si="52"/>
        <v>1</v>
      </c>
      <c r="Z280" s="75" t="b">
        <f t="shared" si="46"/>
        <v>1</v>
      </c>
      <c r="AA280" s="75">
        <f t="shared" si="53"/>
        <v>0</v>
      </c>
      <c r="AB280" s="75"/>
      <c r="AC280" s="77">
        <f t="shared" si="47"/>
        <v>0</v>
      </c>
      <c r="AD280" s="78"/>
      <c r="AE280" s="79">
        <f t="shared" si="48"/>
        <v>0</v>
      </c>
      <c r="AF280" s="104">
        <f t="shared" si="49"/>
        <v>0</v>
      </c>
      <c r="AG280" s="45"/>
      <c r="AH280" s="110">
        <f t="shared" si="50"/>
        <v>0</v>
      </c>
      <c r="AI280" s="21"/>
      <c r="AJ280" s="11"/>
      <c r="AK280" s="17"/>
    </row>
    <row r="281" spans="1:37" x14ac:dyDescent="0.3">
      <c r="A281" s="97"/>
      <c r="B281" s="97"/>
      <c r="C281" s="121"/>
      <c r="D281" s="119"/>
      <c r="M281" s="70" t="b">
        <f t="shared" si="44"/>
        <v>1</v>
      </c>
      <c r="N281" s="71" t="b">
        <f t="shared" si="44"/>
        <v>1</v>
      </c>
      <c r="O281" s="71" t="b">
        <f t="shared" si="44"/>
        <v>1</v>
      </c>
      <c r="P281" s="71" t="b">
        <f t="shared" si="44"/>
        <v>1</v>
      </c>
      <c r="Q281" s="72">
        <f t="shared" si="51"/>
        <v>0</v>
      </c>
      <c r="R281" s="72"/>
      <c r="S281" s="101" t="b">
        <f t="shared" si="45"/>
        <v>1</v>
      </c>
      <c r="T281" s="75" t="b">
        <f t="shared" si="45"/>
        <v>1</v>
      </c>
      <c r="U281" s="75" t="b">
        <f t="shared" si="45"/>
        <v>1</v>
      </c>
      <c r="V281" s="75" t="b">
        <f t="shared" si="45"/>
        <v>1</v>
      </c>
      <c r="W281" s="75" t="b">
        <f t="shared" si="52"/>
        <v>1</v>
      </c>
      <c r="X281" s="75" t="b">
        <f t="shared" si="52"/>
        <v>1</v>
      </c>
      <c r="Y281" s="75" t="b">
        <f t="shared" si="52"/>
        <v>1</v>
      </c>
      <c r="Z281" s="75" t="b">
        <f t="shared" si="46"/>
        <v>1</v>
      </c>
      <c r="AA281" s="75">
        <f t="shared" si="53"/>
        <v>0</v>
      </c>
      <c r="AB281" s="75"/>
      <c r="AC281" s="77">
        <f t="shared" si="47"/>
        <v>0</v>
      </c>
      <c r="AD281" s="78"/>
      <c r="AE281" s="79">
        <f t="shared" si="48"/>
        <v>0</v>
      </c>
      <c r="AF281" s="104">
        <f t="shared" si="49"/>
        <v>0</v>
      </c>
      <c r="AG281" s="45"/>
      <c r="AH281" s="110">
        <f t="shared" si="50"/>
        <v>0</v>
      </c>
      <c r="AI281" s="21"/>
      <c r="AJ281" s="11"/>
      <c r="AK281" s="17"/>
    </row>
    <row r="282" spans="1:37" x14ac:dyDescent="0.3">
      <c r="A282" s="97"/>
      <c r="B282" s="97"/>
      <c r="C282" s="121"/>
      <c r="D282" s="119"/>
      <c r="M282" s="70" t="b">
        <f t="shared" si="44"/>
        <v>1</v>
      </c>
      <c r="N282" s="71" t="b">
        <f t="shared" si="44"/>
        <v>1</v>
      </c>
      <c r="O282" s="71" t="b">
        <f t="shared" si="44"/>
        <v>1</v>
      </c>
      <c r="P282" s="71" t="b">
        <f t="shared" si="44"/>
        <v>1</v>
      </c>
      <c r="Q282" s="72">
        <f t="shared" si="51"/>
        <v>0</v>
      </c>
      <c r="R282" s="72"/>
      <c r="S282" s="101" t="b">
        <f t="shared" si="45"/>
        <v>1</v>
      </c>
      <c r="T282" s="75" t="b">
        <f t="shared" si="45"/>
        <v>1</v>
      </c>
      <c r="U282" s="75" t="b">
        <f t="shared" si="45"/>
        <v>1</v>
      </c>
      <c r="V282" s="75" t="b">
        <f t="shared" si="45"/>
        <v>1</v>
      </c>
      <c r="W282" s="75" t="b">
        <f t="shared" si="52"/>
        <v>1</v>
      </c>
      <c r="X282" s="75" t="b">
        <f t="shared" si="52"/>
        <v>1</v>
      </c>
      <c r="Y282" s="75" t="b">
        <f t="shared" si="52"/>
        <v>1</v>
      </c>
      <c r="Z282" s="75" t="b">
        <f t="shared" si="46"/>
        <v>1</v>
      </c>
      <c r="AA282" s="75">
        <f t="shared" si="53"/>
        <v>0</v>
      </c>
      <c r="AB282" s="75"/>
      <c r="AC282" s="77">
        <f t="shared" si="47"/>
        <v>0</v>
      </c>
      <c r="AD282" s="78"/>
      <c r="AE282" s="79">
        <f t="shared" si="48"/>
        <v>0</v>
      </c>
      <c r="AF282" s="104">
        <f t="shared" si="49"/>
        <v>0</v>
      </c>
      <c r="AG282" s="45"/>
      <c r="AH282" s="110">
        <f t="shared" si="50"/>
        <v>0</v>
      </c>
      <c r="AI282" s="21"/>
      <c r="AJ282" s="11"/>
      <c r="AK282" s="17"/>
    </row>
    <row r="283" spans="1:37" x14ac:dyDescent="0.3">
      <c r="A283" s="97"/>
      <c r="B283" s="97"/>
      <c r="C283" s="121"/>
      <c r="D283" s="119"/>
      <c r="M283" s="70" t="b">
        <f t="shared" si="44"/>
        <v>1</v>
      </c>
      <c r="N283" s="71" t="b">
        <f t="shared" si="44"/>
        <v>1</v>
      </c>
      <c r="O283" s="71" t="b">
        <f t="shared" si="44"/>
        <v>1</v>
      </c>
      <c r="P283" s="71" t="b">
        <f t="shared" si="44"/>
        <v>1</v>
      </c>
      <c r="Q283" s="72">
        <f t="shared" si="51"/>
        <v>0</v>
      </c>
      <c r="R283" s="72"/>
      <c r="S283" s="101" t="b">
        <f t="shared" si="45"/>
        <v>1</v>
      </c>
      <c r="T283" s="75" t="b">
        <f t="shared" si="45"/>
        <v>1</v>
      </c>
      <c r="U283" s="75" t="b">
        <f t="shared" si="45"/>
        <v>1</v>
      </c>
      <c r="V283" s="75" t="b">
        <f t="shared" si="45"/>
        <v>1</v>
      </c>
      <c r="W283" s="75" t="b">
        <f t="shared" si="52"/>
        <v>1</v>
      </c>
      <c r="X283" s="75" t="b">
        <f t="shared" si="52"/>
        <v>1</v>
      </c>
      <c r="Y283" s="75" t="b">
        <f t="shared" si="52"/>
        <v>1</v>
      </c>
      <c r="Z283" s="75" t="b">
        <f t="shared" si="46"/>
        <v>1</v>
      </c>
      <c r="AA283" s="75">
        <f t="shared" si="53"/>
        <v>0</v>
      </c>
      <c r="AB283" s="75"/>
      <c r="AC283" s="77">
        <f t="shared" si="47"/>
        <v>0</v>
      </c>
      <c r="AD283" s="78"/>
      <c r="AE283" s="79">
        <f t="shared" si="48"/>
        <v>0</v>
      </c>
      <c r="AF283" s="104">
        <f t="shared" si="49"/>
        <v>0</v>
      </c>
      <c r="AG283" s="45"/>
      <c r="AH283" s="110">
        <f t="shared" si="50"/>
        <v>0</v>
      </c>
      <c r="AI283" s="21"/>
      <c r="AJ283" s="11"/>
      <c r="AK283" s="17"/>
    </row>
    <row r="284" spans="1:37" x14ac:dyDescent="0.3">
      <c r="A284" s="97"/>
      <c r="B284" s="97"/>
      <c r="C284" s="121"/>
      <c r="D284" s="119"/>
      <c r="M284" s="70" t="b">
        <f t="shared" si="44"/>
        <v>1</v>
      </c>
      <c r="N284" s="71" t="b">
        <f t="shared" si="44"/>
        <v>1</v>
      </c>
      <c r="O284" s="71" t="b">
        <f t="shared" si="44"/>
        <v>1</v>
      </c>
      <c r="P284" s="71" t="b">
        <f t="shared" si="44"/>
        <v>1</v>
      </c>
      <c r="Q284" s="72">
        <f t="shared" si="51"/>
        <v>0</v>
      </c>
      <c r="R284" s="72"/>
      <c r="S284" s="101" t="b">
        <f t="shared" si="45"/>
        <v>1</v>
      </c>
      <c r="T284" s="75" t="b">
        <f t="shared" si="45"/>
        <v>1</v>
      </c>
      <c r="U284" s="75" t="b">
        <f t="shared" si="45"/>
        <v>1</v>
      </c>
      <c r="V284" s="75" t="b">
        <f t="shared" si="45"/>
        <v>1</v>
      </c>
      <c r="W284" s="75" t="b">
        <f t="shared" si="52"/>
        <v>1</v>
      </c>
      <c r="X284" s="75" t="b">
        <f t="shared" si="52"/>
        <v>1</v>
      </c>
      <c r="Y284" s="75" t="b">
        <f t="shared" si="52"/>
        <v>1</v>
      </c>
      <c r="Z284" s="75" t="b">
        <f t="shared" si="46"/>
        <v>1</v>
      </c>
      <c r="AA284" s="75">
        <f t="shared" si="53"/>
        <v>0</v>
      </c>
      <c r="AB284" s="75"/>
      <c r="AC284" s="77">
        <f t="shared" si="47"/>
        <v>0</v>
      </c>
      <c r="AD284" s="78"/>
      <c r="AE284" s="79">
        <f t="shared" si="48"/>
        <v>0</v>
      </c>
      <c r="AF284" s="104">
        <f t="shared" si="49"/>
        <v>0</v>
      </c>
      <c r="AG284" s="45"/>
      <c r="AH284" s="110">
        <f t="shared" si="50"/>
        <v>0</v>
      </c>
      <c r="AI284" s="21"/>
      <c r="AJ284" s="11"/>
      <c r="AK284" s="17"/>
    </row>
    <row r="285" spans="1:37" x14ac:dyDescent="0.3">
      <c r="A285" s="97"/>
      <c r="B285" s="97"/>
      <c r="C285" s="121"/>
      <c r="D285" s="119"/>
      <c r="M285" s="70" t="b">
        <f t="shared" si="44"/>
        <v>1</v>
      </c>
      <c r="N285" s="71" t="b">
        <f t="shared" si="44"/>
        <v>1</v>
      </c>
      <c r="O285" s="71" t="b">
        <f t="shared" si="44"/>
        <v>1</v>
      </c>
      <c r="P285" s="71" t="b">
        <f t="shared" si="44"/>
        <v>1</v>
      </c>
      <c r="Q285" s="72">
        <f t="shared" si="51"/>
        <v>0</v>
      </c>
      <c r="R285" s="72"/>
      <c r="S285" s="101" t="b">
        <f t="shared" si="45"/>
        <v>1</v>
      </c>
      <c r="T285" s="75" t="b">
        <f t="shared" si="45"/>
        <v>1</v>
      </c>
      <c r="U285" s="75" t="b">
        <f t="shared" si="45"/>
        <v>1</v>
      </c>
      <c r="V285" s="75" t="b">
        <f t="shared" si="45"/>
        <v>1</v>
      </c>
      <c r="W285" s="75" t="b">
        <f t="shared" si="52"/>
        <v>1</v>
      </c>
      <c r="X285" s="75" t="b">
        <f t="shared" si="52"/>
        <v>1</v>
      </c>
      <c r="Y285" s="75" t="b">
        <f t="shared" si="52"/>
        <v>1</v>
      </c>
      <c r="Z285" s="75" t="b">
        <f t="shared" si="46"/>
        <v>1</v>
      </c>
      <c r="AA285" s="75">
        <f t="shared" si="53"/>
        <v>0</v>
      </c>
      <c r="AB285" s="75"/>
      <c r="AC285" s="77">
        <f t="shared" si="47"/>
        <v>0</v>
      </c>
      <c r="AD285" s="78"/>
      <c r="AE285" s="79">
        <f t="shared" si="48"/>
        <v>0</v>
      </c>
      <c r="AF285" s="104">
        <f t="shared" si="49"/>
        <v>0</v>
      </c>
      <c r="AG285" s="45"/>
      <c r="AH285" s="110">
        <f t="shared" si="50"/>
        <v>0</v>
      </c>
      <c r="AI285" s="21"/>
      <c r="AJ285" s="11"/>
      <c r="AK285" s="17"/>
    </row>
    <row r="286" spans="1:37" x14ac:dyDescent="0.3">
      <c r="A286" s="97"/>
      <c r="B286" s="97"/>
      <c r="C286" s="121"/>
      <c r="D286" s="119"/>
      <c r="M286" s="70" t="b">
        <f t="shared" si="44"/>
        <v>1</v>
      </c>
      <c r="N286" s="71" t="b">
        <f t="shared" si="44"/>
        <v>1</v>
      </c>
      <c r="O286" s="71" t="b">
        <f t="shared" si="44"/>
        <v>1</v>
      </c>
      <c r="P286" s="71" t="b">
        <f t="shared" si="44"/>
        <v>1</v>
      </c>
      <c r="Q286" s="72">
        <f t="shared" si="51"/>
        <v>0</v>
      </c>
      <c r="R286" s="72"/>
      <c r="S286" s="101" t="b">
        <f t="shared" si="45"/>
        <v>1</v>
      </c>
      <c r="T286" s="75" t="b">
        <f t="shared" si="45"/>
        <v>1</v>
      </c>
      <c r="U286" s="75" t="b">
        <f t="shared" si="45"/>
        <v>1</v>
      </c>
      <c r="V286" s="75" t="b">
        <f t="shared" si="45"/>
        <v>1</v>
      </c>
      <c r="W286" s="75" t="b">
        <f t="shared" si="52"/>
        <v>1</v>
      </c>
      <c r="X286" s="75" t="b">
        <f t="shared" si="52"/>
        <v>1</v>
      </c>
      <c r="Y286" s="75" t="b">
        <f t="shared" si="52"/>
        <v>1</v>
      </c>
      <c r="Z286" s="75" t="b">
        <f t="shared" si="46"/>
        <v>1</v>
      </c>
      <c r="AA286" s="75">
        <f t="shared" si="53"/>
        <v>0</v>
      </c>
      <c r="AB286" s="75"/>
      <c r="AC286" s="77">
        <f t="shared" si="47"/>
        <v>0</v>
      </c>
      <c r="AD286" s="78"/>
      <c r="AE286" s="79">
        <f t="shared" si="48"/>
        <v>0</v>
      </c>
      <c r="AF286" s="104">
        <f t="shared" si="49"/>
        <v>0</v>
      </c>
      <c r="AG286" s="45"/>
      <c r="AH286" s="110">
        <f t="shared" si="50"/>
        <v>0</v>
      </c>
      <c r="AI286" s="21"/>
      <c r="AJ286" s="11"/>
      <c r="AK286" s="17"/>
    </row>
    <row r="287" spans="1:37" x14ac:dyDescent="0.3">
      <c r="A287" s="97"/>
      <c r="B287" s="97"/>
      <c r="C287" s="121"/>
      <c r="D287" s="119"/>
      <c r="M287" s="70" t="b">
        <f t="shared" si="44"/>
        <v>1</v>
      </c>
      <c r="N287" s="71" t="b">
        <f t="shared" si="44"/>
        <v>1</v>
      </c>
      <c r="O287" s="71" t="b">
        <f t="shared" si="44"/>
        <v>1</v>
      </c>
      <c r="P287" s="71" t="b">
        <f t="shared" si="44"/>
        <v>1</v>
      </c>
      <c r="Q287" s="72">
        <f t="shared" si="51"/>
        <v>0</v>
      </c>
      <c r="R287" s="72"/>
      <c r="S287" s="101" t="b">
        <f t="shared" si="45"/>
        <v>1</v>
      </c>
      <c r="T287" s="75" t="b">
        <f t="shared" si="45"/>
        <v>1</v>
      </c>
      <c r="U287" s="75" t="b">
        <f t="shared" si="45"/>
        <v>1</v>
      </c>
      <c r="V287" s="75" t="b">
        <f t="shared" si="45"/>
        <v>1</v>
      </c>
      <c r="W287" s="75" t="b">
        <f t="shared" si="52"/>
        <v>1</v>
      </c>
      <c r="X287" s="75" t="b">
        <f t="shared" si="52"/>
        <v>1</v>
      </c>
      <c r="Y287" s="75" t="b">
        <f t="shared" si="52"/>
        <v>1</v>
      </c>
      <c r="Z287" s="75" t="b">
        <f t="shared" si="46"/>
        <v>1</v>
      </c>
      <c r="AA287" s="75">
        <f t="shared" si="53"/>
        <v>0</v>
      </c>
      <c r="AB287" s="75"/>
      <c r="AC287" s="77">
        <f t="shared" si="47"/>
        <v>0</v>
      </c>
      <c r="AD287" s="78"/>
      <c r="AE287" s="79">
        <f t="shared" si="48"/>
        <v>0</v>
      </c>
      <c r="AF287" s="104">
        <f t="shared" si="49"/>
        <v>0</v>
      </c>
      <c r="AG287" s="45"/>
      <c r="AH287" s="110">
        <f t="shared" si="50"/>
        <v>0</v>
      </c>
      <c r="AI287" s="21"/>
      <c r="AJ287" s="11"/>
      <c r="AK287" s="17"/>
    </row>
    <row r="288" spans="1:37" x14ac:dyDescent="0.3">
      <c r="A288" s="97"/>
      <c r="B288" s="97"/>
      <c r="C288" s="121"/>
      <c r="D288" s="119"/>
      <c r="M288" s="70" t="b">
        <f t="shared" si="44"/>
        <v>1</v>
      </c>
      <c r="N288" s="71" t="b">
        <f t="shared" si="44"/>
        <v>1</v>
      </c>
      <c r="O288" s="71" t="b">
        <f t="shared" si="44"/>
        <v>1</v>
      </c>
      <c r="P288" s="71" t="b">
        <f t="shared" si="44"/>
        <v>1</v>
      </c>
      <c r="Q288" s="72">
        <f t="shared" si="51"/>
        <v>0</v>
      </c>
      <c r="R288" s="72"/>
      <c r="S288" s="101" t="b">
        <f t="shared" si="45"/>
        <v>1</v>
      </c>
      <c r="T288" s="75" t="b">
        <f t="shared" si="45"/>
        <v>1</v>
      </c>
      <c r="U288" s="75" t="b">
        <f t="shared" si="45"/>
        <v>1</v>
      </c>
      <c r="V288" s="75" t="b">
        <f t="shared" si="45"/>
        <v>1</v>
      </c>
      <c r="W288" s="75" t="b">
        <f t="shared" si="52"/>
        <v>1</v>
      </c>
      <c r="X288" s="75" t="b">
        <f t="shared" si="52"/>
        <v>1</v>
      </c>
      <c r="Y288" s="75" t="b">
        <f t="shared" si="52"/>
        <v>1</v>
      </c>
      <c r="Z288" s="75" t="b">
        <f t="shared" si="46"/>
        <v>1</v>
      </c>
      <c r="AA288" s="75">
        <f t="shared" si="53"/>
        <v>0</v>
      </c>
      <c r="AB288" s="75"/>
      <c r="AC288" s="77">
        <f t="shared" si="47"/>
        <v>0</v>
      </c>
      <c r="AD288" s="78"/>
      <c r="AE288" s="79">
        <f t="shared" si="48"/>
        <v>0</v>
      </c>
      <c r="AF288" s="104">
        <f t="shared" si="49"/>
        <v>0</v>
      </c>
      <c r="AG288" s="45"/>
      <c r="AH288" s="110">
        <f t="shared" si="50"/>
        <v>0</v>
      </c>
      <c r="AI288" s="21"/>
      <c r="AJ288" s="11"/>
      <c r="AK288" s="17"/>
    </row>
    <row r="289" spans="1:37" x14ac:dyDescent="0.3">
      <c r="A289" s="97"/>
      <c r="B289" s="97"/>
      <c r="C289" s="121"/>
      <c r="D289" s="119"/>
      <c r="M289" s="70" t="b">
        <f t="shared" si="44"/>
        <v>1</v>
      </c>
      <c r="N289" s="71" t="b">
        <f t="shared" si="44"/>
        <v>1</v>
      </c>
      <c r="O289" s="71" t="b">
        <f t="shared" si="44"/>
        <v>1</v>
      </c>
      <c r="P289" s="71" t="b">
        <f t="shared" si="44"/>
        <v>1</v>
      </c>
      <c r="Q289" s="72">
        <f t="shared" si="51"/>
        <v>0</v>
      </c>
      <c r="R289" s="72"/>
      <c r="S289" s="101" t="b">
        <f t="shared" si="45"/>
        <v>1</v>
      </c>
      <c r="T289" s="75" t="b">
        <f t="shared" si="45"/>
        <v>1</v>
      </c>
      <c r="U289" s="75" t="b">
        <f t="shared" si="45"/>
        <v>1</v>
      </c>
      <c r="V289" s="75" t="b">
        <f t="shared" si="45"/>
        <v>1</v>
      </c>
      <c r="W289" s="75" t="b">
        <f t="shared" si="52"/>
        <v>1</v>
      </c>
      <c r="X289" s="75" t="b">
        <f t="shared" si="52"/>
        <v>1</v>
      </c>
      <c r="Y289" s="75" t="b">
        <f t="shared" si="52"/>
        <v>1</v>
      </c>
      <c r="Z289" s="75" t="b">
        <f t="shared" si="46"/>
        <v>1</v>
      </c>
      <c r="AA289" s="75">
        <f t="shared" si="53"/>
        <v>0</v>
      </c>
      <c r="AB289" s="75"/>
      <c r="AC289" s="77">
        <f t="shared" si="47"/>
        <v>0</v>
      </c>
      <c r="AD289" s="78"/>
      <c r="AE289" s="79">
        <f t="shared" si="48"/>
        <v>0</v>
      </c>
      <c r="AF289" s="104">
        <f t="shared" si="49"/>
        <v>0</v>
      </c>
      <c r="AG289" s="45"/>
      <c r="AH289" s="110">
        <f t="shared" si="50"/>
        <v>0</v>
      </c>
      <c r="AI289" s="21"/>
      <c r="AJ289" s="11"/>
      <c r="AK289" s="17"/>
    </row>
    <row r="290" spans="1:37" x14ac:dyDescent="0.3">
      <c r="A290" s="97"/>
      <c r="B290" s="97"/>
      <c r="C290" s="121"/>
      <c r="D290" s="119"/>
      <c r="M290" s="70" t="b">
        <f t="shared" si="44"/>
        <v>1</v>
      </c>
      <c r="N290" s="71" t="b">
        <f t="shared" si="44"/>
        <v>1</v>
      </c>
      <c r="O290" s="71" t="b">
        <f t="shared" si="44"/>
        <v>1</v>
      </c>
      <c r="P290" s="71" t="b">
        <f t="shared" si="44"/>
        <v>1</v>
      </c>
      <c r="Q290" s="72">
        <f t="shared" si="51"/>
        <v>0</v>
      </c>
      <c r="R290" s="72"/>
      <c r="S290" s="101" t="b">
        <f t="shared" si="45"/>
        <v>1</v>
      </c>
      <c r="T290" s="75" t="b">
        <f t="shared" si="45"/>
        <v>1</v>
      </c>
      <c r="U290" s="75" t="b">
        <f t="shared" si="45"/>
        <v>1</v>
      </c>
      <c r="V290" s="75" t="b">
        <f t="shared" si="45"/>
        <v>1</v>
      </c>
      <c r="W290" s="75" t="b">
        <f t="shared" si="52"/>
        <v>1</v>
      </c>
      <c r="X290" s="75" t="b">
        <f t="shared" si="52"/>
        <v>1</v>
      </c>
      <c r="Y290" s="75" t="b">
        <f t="shared" si="52"/>
        <v>1</v>
      </c>
      <c r="Z290" s="75" t="b">
        <f t="shared" si="46"/>
        <v>1</v>
      </c>
      <c r="AA290" s="75">
        <f t="shared" si="53"/>
        <v>0</v>
      </c>
      <c r="AB290" s="75"/>
      <c r="AC290" s="77">
        <f t="shared" si="47"/>
        <v>0</v>
      </c>
      <c r="AD290" s="78"/>
      <c r="AE290" s="79">
        <f t="shared" si="48"/>
        <v>0</v>
      </c>
      <c r="AF290" s="104">
        <f t="shared" si="49"/>
        <v>0</v>
      </c>
      <c r="AG290" s="45"/>
      <c r="AH290" s="110">
        <f t="shared" si="50"/>
        <v>0</v>
      </c>
      <c r="AI290" s="21"/>
      <c r="AJ290" s="11"/>
      <c r="AK290" s="17"/>
    </row>
    <row r="291" spans="1:37" x14ac:dyDescent="0.3">
      <c r="A291" s="97"/>
      <c r="B291" s="97"/>
      <c r="C291" s="121"/>
      <c r="D291" s="119"/>
      <c r="M291" s="70" t="b">
        <f t="shared" si="44"/>
        <v>1</v>
      </c>
      <c r="N291" s="71" t="b">
        <f t="shared" si="44"/>
        <v>1</v>
      </c>
      <c r="O291" s="71" t="b">
        <f t="shared" si="44"/>
        <v>1</v>
      </c>
      <c r="P291" s="71" t="b">
        <f t="shared" si="44"/>
        <v>1</v>
      </c>
      <c r="Q291" s="72">
        <f t="shared" si="51"/>
        <v>0</v>
      </c>
      <c r="R291" s="72"/>
      <c r="S291" s="101" t="b">
        <f t="shared" si="45"/>
        <v>1</v>
      </c>
      <c r="T291" s="75" t="b">
        <f t="shared" si="45"/>
        <v>1</v>
      </c>
      <c r="U291" s="75" t="b">
        <f t="shared" si="45"/>
        <v>1</v>
      </c>
      <c r="V291" s="75" t="b">
        <f t="shared" si="45"/>
        <v>1</v>
      </c>
      <c r="W291" s="75" t="b">
        <f t="shared" si="52"/>
        <v>1</v>
      </c>
      <c r="X291" s="75" t="b">
        <f t="shared" si="52"/>
        <v>1</v>
      </c>
      <c r="Y291" s="75" t="b">
        <f t="shared" si="52"/>
        <v>1</v>
      </c>
      <c r="Z291" s="75" t="b">
        <f t="shared" si="46"/>
        <v>1</v>
      </c>
      <c r="AA291" s="75">
        <f t="shared" si="53"/>
        <v>0</v>
      </c>
      <c r="AB291" s="75"/>
      <c r="AC291" s="77">
        <f t="shared" si="47"/>
        <v>0</v>
      </c>
      <c r="AD291" s="78"/>
      <c r="AE291" s="79">
        <f t="shared" si="48"/>
        <v>0</v>
      </c>
      <c r="AF291" s="104">
        <f t="shared" si="49"/>
        <v>0</v>
      </c>
      <c r="AG291" s="45"/>
      <c r="AH291" s="110">
        <f t="shared" si="50"/>
        <v>0</v>
      </c>
      <c r="AI291" s="21"/>
      <c r="AJ291" s="11"/>
      <c r="AK291" s="17"/>
    </row>
    <row r="292" spans="1:37" x14ac:dyDescent="0.3">
      <c r="A292" s="97"/>
      <c r="B292" s="97"/>
      <c r="C292" s="121"/>
      <c r="D292" s="119"/>
      <c r="M292" s="70" t="b">
        <f t="shared" si="44"/>
        <v>1</v>
      </c>
      <c r="N292" s="71" t="b">
        <f t="shared" si="44"/>
        <v>1</v>
      </c>
      <c r="O292" s="71" t="b">
        <f t="shared" si="44"/>
        <v>1</v>
      </c>
      <c r="P292" s="71" t="b">
        <f t="shared" si="44"/>
        <v>1</v>
      </c>
      <c r="Q292" s="72">
        <f t="shared" si="51"/>
        <v>0</v>
      </c>
      <c r="R292" s="72"/>
      <c r="S292" s="101" t="b">
        <f t="shared" si="45"/>
        <v>1</v>
      </c>
      <c r="T292" s="75" t="b">
        <f t="shared" si="45"/>
        <v>1</v>
      </c>
      <c r="U292" s="75" t="b">
        <f t="shared" si="45"/>
        <v>1</v>
      </c>
      <c r="V292" s="75" t="b">
        <f t="shared" si="45"/>
        <v>1</v>
      </c>
      <c r="W292" s="75" t="b">
        <f t="shared" si="52"/>
        <v>1</v>
      </c>
      <c r="X292" s="75" t="b">
        <f t="shared" si="52"/>
        <v>1</v>
      </c>
      <c r="Y292" s="75" t="b">
        <f t="shared" si="52"/>
        <v>1</v>
      </c>
      <c r="Z292" s="75" t="b">
        <f t="shared" si="46"/>
        <v>1</v>
      </c>
      <c r="AA292" s="75">
        <f t="shared" si="53"/>
        <v>0</v>
      </c>
      <c r="AB292" s="75"/>
      <c r="AC292" s="77">
        <f t="shared" si="47"/>
        <v>0</v>
      </c>
      <c r="AD292" s="78"/>
      <c r="AE292" s="79">
        <f t="shared" si="48"/>
        <v>0</v>
      </c>
      <c r="AF292" s="104">
        <f t="shared" si="49"/>
        <v>0</v>
      </c>
      <c r="AG292" s="45"/>
      <c r="AH292" s="110">
        <f t="shared" si="50"/>
        <v>0</v>
      </c>
      <c r="AI292" s="21"/>
      <c r="AJ292" s="11"/>
      <c r="AK292" s="17"/>
    </row>
    <row r="293" spans="1:37" x14ac:dyDescent="0.3">
      <c r="A293" s="97"/>
      <c r="B293" s="97"/>
      <c r="C293" s="121"/>
      <c r="D293" s="119"/>
      <c r="M293" s="70" t="b">
        <f t="shared" si="44"/>
        <v>1</v>
      </c>
      <c r="N293" s="71" t="b">
        <f t="shared" si="44"/>
        <v>1</v>
      </c>
      <c r="O293" s="71" t="b">
        <f t="shared" si="44"/>
        <v>1</v>
      </c>
      <c r="P293" s="71" t="b">
        <f t="shared" si="44"/>
        <v>1</v>
      </c>
      <c r="Q293" s="72">
        <f t="shared" si="51"/>
        <v>0</v>
      </c>
      <c r="R293" s="72"/>
      <c r="S293" s="101" t="b">
        <f t="shared" si="45"/>
        <v>1</v>
      </c>
      <c r="T293" s="75" t="b">
        <f t="shared" si="45"/>
        <v>1</v>
      </c>
      <c r="U293" s="75" t="b">
        <f t="shared" si="45"/>
        <v>1</v>
      </c>
      <c r="V293" s="75" t="b">
        <f t="shared" si="45"/>
        <v>1</v>
      </c>
      <c r="W293" s="75" t="b">
        <f t="shared" si="52"/>
        <v>1</v>
      </c>
      <c r="X293" s="75" t="b">
        <f t="shared" si="52"/>
        <v>1</v>
      </c>
      <c r="Y293" s="75" t="b">
        <f t="shared" si="52"/>
        <v>1</v>
      </c>
      <c r="Z293" s="75" t="b">
        <f t="shared" si="46"/>
        <v>1</v>
      </c>
      <c r="AA293" s="75">
        <f t="shared" si="53"/>
        <v>0</v>
      </c>
      <c r="AB293" s="75"/>
      <c r="AC293" s="77">
        <f t="shared" si="47"/>
        <v>0</v>
      </c>
      <c r="AD293" s="78"/>
      <c r="AE293" s="79">
        <f t="shared" si="48"/>
        <v>0</v>
      </c>
      <c r="AF293" s="104">
        <f t="shared" si="49"/>
        <v>0</v>
      </c>
      <c r="AG293" s="45"/>
      <c r="AH293" s="110">
        <f t="shared" si="50"/>
        <v>0</v>
      </c>
      <c r="AI293" s="21"/>
      <c r="AJ293" s="11"/>
      <c r="AK293" s="17"/>
    </row>
    <row r="294" spans="1:37" x14ac:dyDescent="0.3">
      <c r="A294" s="97"/>
      <c r="B294" s="97"/>
      <c r="C294" s="121"/>
      <c r="D294" s="119"/>
      <c r="M294" s="70" t="b">
        <f t="shared" si="44"/>
        <v>1</v>
      </c>
      <c r="N294" s="71" t="b">
        <f t="shared" si="44"/>
        <v>1</v>
      </c>
      <c r="O294" s="71" t="b">
        <f t="shared" si="44"/>
        <v>1</v>
      </c>
      <c r="P294" s="71" t="b">
        <f t="shared" si="44"/>
        <v>1</v>
      </c>
      <c r="Q294" s="72">
        <f t="shared" si="51"/>
        <v>0</v>
      </c>
      <c r="R294" s="72"/>
      <c r="S294" s="101" t="b">
        <f t="shared" si="45"/>
        <v>1</v>
      </c>
      <c r="T294" s="75" t="b">
        <f t="shared" si="45"/>
        <v>1</v>
      </c>
      <c r="U294" s="75" t="b">
        <f t="shared" si="45"/>
        <v>1</v>
      </c>
      <c r="V294" s="75" t="b">
        <f t="shared" si="45"/>
        <v>1</v>
      </c>
      <c r="W294" s="75" t="b">
        <f t="shared" si="52"/>
        <v>1</v>
      </c>
      <c r="X294" s="75" t="b">
        <f t="shared" si="52"/>
        <v>1</v>
      </c>
      <c r="Y294" s="75" t="b">
        <f t="shared" si="52"/>
        <v>1</v>
      </c>
      <c r="Z294" s="75" t="b">
        <f t="shared" si="46"/>
        <v>1</v>
      </c>
      <c r="AA294" s="75">
        <f t="shared" si="53"/>
        <v>0</v>
      </c>
      <c r="AB294" s="75"/>
      <c r="AC294" s="77">
        <f t="shared" si="47"/>
        <v>0</v>
      </c>
      <c r="AD294" s="78"/>
      <c r="AE294" s="79">
        <f t="shared" si="48"/>
        <v>0</v>
      </c>
      <c r="AF294" s="104">
        <f t="shared" si="49"/>
        <v>0</v>
      </c>
      <c r="AG294" s="45"/>
      <c r="AH294" s="110">
        <f t="shared" si="50"/>
        <v>0</v>
      </c>
      <c r="AI294" s="21"/>
      <c r="AJ294" s="11"/>
      <c r="AK294" s="17"/>
    </row>
    <row r="295" spans="1:37" x14ac:dyDescent="0.3">
      <c r="A295" s="97"/>
      <c r="B295" s="97"/>
      <c r="C295" s="121"/>
      <c r="D295" s="119"/>
      <c r="M295" s="70" t="b">
        <f t="shared" si="44"/>
        <v>1</v>
      </c>
      <c r="N295" s="71" t="b">
        <f t="shared" si="44"/>
        <v>1</v>
      </c>
      <c r="O295" s="71" t="b">
        <f t="shared" si="44"/>
        <v>1</v>
      </c>
      <c r="P295" s="71" t="b">
        <f t="shared" si="44"/>
        <v>1</v>
      </c>
      <c r="Q295" s="72">
        <f t="shared" si="51"/>
        <v>0</v>
      </c>
      <c r="R295" s="72"/>
      <c r="S295" s="101" t="b">
        <f t="shared" si="45"/>
        <v>1</v>
      </c>
      <c r="T295" s="75" t="b">
        <f t="shared" si="45"/>
        <v>1</v>
      </c>
      <c r="U295" s="75" t="b">
        <f t="shared" si="45"/>
        <v>1</v>
      </c>
      <c r="V295" s="75" t="b">
        <f t="shared" si="45"/>
        <v>1</v>
      </c>
      <c r="W295" s="75" t="b">
        <f t="shared" si="52"/>
        <v>1</v>
      </c>
      <c r="X295" s="75" t="b">
        <f t="shared" si="52"/>
        <v>1</v>
      </c>
      <c r="Y295" s="75" t="b">
        <f t="shared" si="52"/>
        <v>1</v>
      </c>
      <c r="Z295" s="75" t="b">
        <f t="shared" si="46"/>
        <v>1</v>
      </c>
      <c r="AA295" s="75">
        <f t="shared" si="53"/>
        <v>0</v>
      </c>
      <c r="AB295" s="75"/>
      <c r="AC295" s="77">
        <f t="shared" si="47"/>
        <v>0</v>
      </c>
      <c r="AD295" s="78"/>
      <c r="AE295" s="79">
        <f t="shared" si="48"/>
        <v>0</v>
      </c>
      <c r="AF295" s="104">
        <f t="shared" si="49"/>
        <v>0</v>
      </c>
      <c r="AG295" s="45"/>
      <c r="AH295" s="110">
        <f t="shared" si="50"/>
        <v>0</v>
      </c>
      <c r="AI295" s="21"/>
      <c r="AJ295" s="11"/>
      <c r="AK295" s="17"/>
    </row>
    <row r="296" spans="1:37" x14ac:dyDescent="0.3">
      <c r="A296" s="97"/>
      <c r="B296" s="97"/>
      <c r="C296" s="121"/>
      <c r="D296" s="119"/>
      <c r="M296" s="70" t="b">
        <f t="shared" si="44"/>
        <v>1</v>
      </c>
      <c r="N296" s="71" t="b">
        <f t="shared" si="44"/>
        <v>1</v>
      </c>
      <c r="O296" s="71" t="b">
        <f t="shared" si="44"/>
        <v>1</v>
      </c>
      <c r="P296" s="71" t="b">
        <f t="shared" si="44"/>
        <v>1</v>
      </c>
      <c r="Q296" s="72">
        <f t="shared" si="51"/>
        <v>0</v>
      </c>
      <c r="R296" s="72"/>
      <c r="S296" s="101" t="b">
        <f t="shared" si="45"/>
        <v>1</v>
      </c>
      <c r="T296" s="75" t="b">
        <f t="shared" si="45"/>
        <v>1</v>
      </c>
      <c r="U296" s="75" t="b">
        <f t="shared" si="45"/>
        <v>1</v>
      </c>
      <c r="V296" s="75" t="b">
        <f t="shared" si="45"/>
        <v>1</v>
      </c>
      <c r="W296" s="75" t="b">
        <f t="shared" si="52"/>
        <v>1</v>
      </c>
      <c r="X296" s="75" t="b">
        <f t="shared" si="52"/>
        <v>1</v>
      </c>
      <c r="Y296" s="75" t="b">
        <f t="shared" si="52"/>
        <v>1</v>
      </c>
      <c r="Z296" s="75" t="b">
        <f t="shared" si="46"/>
        <v>1</v>
      </c>
      <c r="AA296" s="75">
        <f t="shared" si="53"/>
        <v>0</v>
      </c>
      <c r="AB296" s="75"/>
      <c r="AC296" s="77">
        <f t="shared" si="47"/>
        <v>0</v>
      </c>
      <c r="AD296" s="78"/>
      <c r="AE296" s="79">
        <f t="shared" si="48"/>
        <v>0</v>
      </c>
      <c r="AF296" s="104">
        <f t="shared" si="49"/>
        <v>0</v>
      </c>
      <c r="AG296" s="45"/>
      <c r="AH296" s="110">
        <f t="shared" si="50"/>
        <v>0</v>
      </c>
      <c r="AI296" s="21"/>
      <c r="AJ296" s="11"/>
      <c r="AK296" s="17"/>
    </row>
    <row r="297" spans="1:37" x14ac:dyDescent="0.3">
      <c r="A297" s="97"/>
      <c r="B297" s="97"/>
      <c r="C297" s="121"/>
      <c r="D297" s="119"/>
      <c r="M297" s="70" t="b">
        <f t="shared" si="44"/>
        <v>1</v>
      </c>
      <c r="N297" s="71" t="b">
        <f t="shared" si="44"/>
        <v>1</v>
      </c>
      <c r="O297" s="71" t="b">
        <f t="shared" si="44"/>
        <v>1</v>
      </c>
      <c r="P297" s="71" t="b">
        <f t="shared" si="44"/>
        <v>1</v>
      </c>
      <c r="Q297" s="72">
        <f t="shared" si="51"/>
        <v>0</v>
      </c>
      <c r="R297" s="72"/>
      <c r="S297" s="101" t="b">
        <f t="shared" si="45"/>
        <v>1</v>
      </c>
      <c r="T297" s="75" t="b">
        <f t="shared" si="45"/>
        <v>1</v>
      </c>
      <c r="U297" s="75" t="b">
        <f t="shared" si="45"/>
        <v>1</v>
      </c>
      <c r="V297" s="75" t="b">
        <f t="shared" si="45"/>
        <v>1</v>
      </c>
      <c r="W297" s="75" t="b">
        <f t="shared" si="52"/>
        <v>1</v>
      </c>
      <c r="X297" s="75" t="b">
        <f t="shared" si="52"/>
        <v>1</v>
      </c>
      <c r="Y297" s="75" t="b">
        <f t="shared" si="52"/>
        <v>1</v>
      </c>
      <c r="Z297" s="75" t="b">
        <f t="shared" si="46"/>
        <v>1</v>
      </c>
      <c r="AA297" s="75">
        <f t="shared" si="53"/>
        <v>0</v>
      </c>
      <c r="AB297" s="75"/>
      <c r="AC297" s="77">
        <f t="shared" si="47"/>
        <v>0</v>
      </c>
      <c r="AD297" s="78"/>
      <c r="AE297" s="79">
        <f t="shared" si="48"/>
        <v>0</v>
      </c>
      <c r="AF297" s="104">
        <f t="shared" si="49"/>
        <v>0</v>
      </c>
      <c r="AG297" s="45"/>
      <c r="AH297" s="110">
        <f t="shared" si="50"/>
        <v>0</v>
      </c>
      <c r="AI297" s="21"/>
      <c r="AJ297" s="11"/>
      <c r="AK297" s="17"/>
    </row>
    <row r="298" spans="1:37" x14ac:dyDescent="0.3">
      <c r="A298" s="97"/>
      <c r="B298" s="97"/>
      <c r="C298" s="121"/>
      <c r="D298" s="119"/>
      <c r="M298" s="70" t="b">
        <f t="shared" si="44"/>
        <v>1</v>
      </c>
      <c r="N298" s="71" t="b">
        <f t="shared" si="44"/>
        <v>1</v>
      </c>
      <c r="O298" s="71" t="b">
        <f t="shared" si="44"/>
        <v>1</v>
      </c>
      <c r="P298" s="71" t="b">
        <f t="shared" si="44"/>
        <v>1</v>
      </c>
      <c r="Q298" s="72">
        <f t="shared" si="51"/>
        <v>0</v>
      </c>
      <c r="R298" s="72"/>
      <c r="S298" s="101" t="b">
        <f t="shared" si="45"/>
        <v>1</v>
      </c>
      <c r="T298" s="75" t="b">
        <f t="shared" si="45"/>
        <v>1</v>
      </c>
      <c r="U298" s="75" t="b">
        <f t="shared" si="45"/>
        <v>1</v>
      </c>
      <c r="V298" s="75" t="b">
        <f t="shared" si="45"/>
        <v>1</v>
      </c>
      <c r="W298" s="75" t="b">
        <f t="shared" si="52"/>
        <v>1</v>
      </c>
      <c r="X298" s="75" t="b">
        <f t="shared" si="52"/>
        <v>1</v>
      </c>
      <c r="Y298" s="75" t="b">
        <f t="shared" si="52"/>
        <v>1</v>
      </c>
      <c r="Z298" s="75" t="b">
        <f t="shared" si="46"/>
        <v>1</v>
      </c>
      <c r="AA298" s="75">
        <f t="shared" si="53"/>
        <v>0</v>
      </c>
      <c r="AB298" s="75"/>
      <c r="AC298" s="77">
        <f t="shared" si="47"/>
        <v>0</v>
      </c>
      <c r="AD298" s="78"/>
      <c r="AE298" s="79">
        <f t="shared" si="48"/>
        <v>0</v>
      </c>
      <c r="AF298" s="104">
        <f t="shared" si="49"/>
        <v>0</v>
      </c>
      <c r="AG298" s="45"/>
      <c r="AH298" s="110">
        <f t="shared" si="50"/>
        <v>0</v>
      </c>
      <c r="AI298" s="21"/>
      <c r="AJ298" s="11"/>
      <c r="AK298" s="17"/>
    </row>
    <row r="299" spans="1:37" x14ac:dyDescent="0.3">
      <c r="A299" s="97"/>
      <c r="B299" s="97"/>
      <c r="C299" s="121"/>
      <c r="D299" s="119"/>
      <c r="M299" s="70" t="b">
        <f t="shared" si="44"/>
        <v>1</v>
      </c>
      <c r="N299" s="71" t="b">
        <f t="shared" si="44"/>
        <v>1</v>
      </c>
      <c r="O299" s="71" t="b">
        <f t="shared" si="44"/>
        <v>1</v>
      </c>
      <c r="P299" s="71" t="b">
        <f t="shared" si="44"/>
        <v>1</v>
      </c>
      <c r="Q299" s="72">
        <f t="shared" si="51"/>
        <v>0</v>
      </c>
      <c r="R299" s="72"/>
      <c r="S299" s="101" t="b">
        <f t="shared" si="45"/>
        <v>1</v>
      </c>
      <c r="T299" s="75" t="b">
        <f t="shared" si="45"/>
        <v>1</v>
      </c>
      <c r="U299" s="75" t="b">
        <f t="shared" si="45"/>
        <v>1</v>
      </c>
      <c r="V299" s="75" t="b">
        <f t="shared" si="45"/>
        <v>1</v>
      </c>
      <c r="W299" s="75" t="b">
        <f t="shared" si="52"/>
        <v>1</v>
      </c>
      <c r="X299" s="75" t="b">
        <f t="shared" si="52"/>
        <v>1</v>
      </c>
      <c r="Y299" s="75" t="b">
        <f t="shared" si="52"/>
        <v>1</v>
      </c>
      <c r="Z299" s="75" t="b">
        <f t="shared" si="46"/>
        <v>1</v>
      </c>
      <c r="AA299" s="75">
        <f t="shared" si="53"/>
        <v>0</v>
      </c>
      <c r="AB299" s="75"/>
      <c r="AC299" s="77">
        <f t="shared" si="47"/>
        <v>0</v>
      </c>
      <c r="AD299" s="78"/>
      <c r="AE299" s="79">
        <f t="shared" si="48"/>
        <v>0</v>
      </c>
      <c r="AF299" s="104">
        <f t="shared" si="49"/>
        <v>0</v>
      </c>
      <c r="AG299" s="45"/>
      <c r="AH299" s="110">
        <f t="shared" si="50"/>
        <v>0</v>
      </c>
      <c r="AI299" s="21"/>
      <c r="AJ299" s="11"/>
      <c r="AK299" s="17"/>
    </row>
    <row r="300" spans="1:37" x14ac:dyDescent="0.3">
      <c r="A300" s="97"/>
      <c r="B300" s="97"/>
      <c r="C300" s="121"/>
      <c r="D300" s="119"/>
      <c r="M300" s="70" t="b">
        <f t="shared" si="44"/>
        <v>1</v>
      </c>
      <c r="N300" s="71" t="b">
        <f t="shared" si="44"/>
        <v>1</v>
      </c>
      <c r="O300" s="71" t="b">
        <f t="shared" si="44"/>
        <v>1</v>
      </c>
      <c r="P300" s="71" t="b">
        <f t="shared" si="44"/>
        <v>1</v>
      </c>
      <c r="Q300" s="72">
        <f t="shared" si="51"/>
        <v>0</v>
      </c>
      <c r="R300" s="72"/>
      <c r="S300" s="101" t="b">
        <f t="shared" si="45"/>
        <v>1</v>
      </c>
      <c r="T300" s="75" t="b">
        <f t="shared" si="45"/>
        <v>1</v>
      </c>
      <c r="U300" s="75" t="b">
        <f t="shared" si="45"/>
        <v>1</v>
      </c>
      <c r="V300" s="75" t="b">
        <f t="shared" si="45"/>
        <v>1</v>
      </c>
      <c r="W300" s="75" t="b">
        <f t="shared" si="52"/>
        <v>1</v>
      </c>
      <c r="X300" s="75" t="b">
        <f t="shared" si="52"/>
        <v>1</v>
      </c>
      <c r="Y300" s="75" t="b">
        <f t="shared" si="52"/>
        <v>1</v>
      </c>
      <c r="Z300" s="75" t="b">
        <f t="shared" si="46"/>
        <v>1</v>
      </c>
      <c r="AA300" s="75">
        <f t="shared" si="53"/>
        <v>0</v>
      </c>
      <c r="AB300" s="75"/>
      <c r="AC300" s="77">
        <f t="shared" si="47"/>
        <v>0</v>
      </c>
      <c r="AD300" s="78"/>
      <c r="AE300" s="79">
        <f t="shared" si="48"/>
        <v>0</v>
      </c>
      <c r="AF300" s="104">
        <f t="shared" si="49"/>
        <v>0</v>
      </c>
      <c r="AG300" s="45"/>
      <c r="AH300" s="110">
        <f t="shared" si="50"/>
        <v>0</v>
      </c>
      <c r="AI300" s="21"/>
      <c r="AJ300" s="11"/>
      <c r="AK300" s="17"/>
    </row>
    <row r="301" spans="1:37" x14ac:dyDescent="0.3">
      <c r="A301" s="97"/>
      <c r="B301" s="97"/>
      <c r="C301" s="121"/>
      <c r="D301" s="119"/>
      <c r="M301" s="70" t="b">
        <f t="shared" si="44"/>
        <v>1</v>
      </c>
      <c r="N301" s="71" t="b">
        <f t="shared" si="44"/>
        <v>1</v>
      </c>
      <c r="O301" s="71" t="b">
        <f t="shared" si="44"/>
        <v>1</v>
      </c>
      <c r="P301" s="71" t="b">
        <f t="shared" si="44"/>
        <v>1</v>
      </c>
      <c r="Q301" s="72">
        <f t="shared" si="51"/>
        <v>0</v>
      </c>
      <c r="R301" s="72"/>
      <c r="S301" s="101" t="b">
        <f t="shared" si="45"/>
        <v>1</v>
      </c>
      <c r="T301" s="75" t="b">
        <f t="shared" si="45"/>
        <v>1</v>
      </c>
      <c r="U301" s="75" t="b">
        <f t="shared" si="45"/>
        <v>1</v>
      </c>
      <c r="V301" s="75" t="b">
        <f t="shared" si="45"/>
        <v>1</v>
      </c>
      <c r="W301" s="75" t="b">
        <f t="shared" si="52"/>
        <v>1</v>
      </c>
      <c r="X301" s="75" t="b">
        <f t="shared" si="52"/>
        <v>1</v>
      </c>
      <c r="Y301" s="75" t="b">
        <f t="shared" si="52"/>
        <v>1</v>
      </c>
      <c r="Z301" s="75" t="b">
        <f t="shared" si="46"/>
        <v>1</v>
      </c>
      <c r="AA301" s="75">
        <f t="shared" si="53"/>
        <v>0</v>
      </c>
      <c r="AB301" s="75"/>
      <c r="AC301" s="77">
        <f t="shared" si="47"/>
        <v>0</v>
      </c>
      <c r="AD301" s="78"/>
      <c r="AE301" s="79">
        <f t="shared" si="48"/>
        <v>0</v>
      </c>
      <c r="AF301" s="104">
        <f t="shared" si="49"/>
        <v>0</v>
      </c>
      <c r="AG301" s="45"/>
      <c r="AH301" s="110">
        <f t="shared" si="50"/>
        <v>0</v>
      </c>
      <c r="AI301" s="21"/>
      <c r="AJ301" s="11"/>
      <c r="AK301" s="17"/>
    </row>
    <row r="302" spans="1:37" x14ac:dyDescent="0.3">
      <c r="A302" s="97"/>
      <c r="B302" s="97"/>
      <c r="C302" s="121"/>
      <c r="D302" s="119"/>
      <c r="M302" s="70" t="b">
        <f t="shared" si="44"/>
        <v>1</v>
      </c>
      <c r="N302" s="71" t="b">
        <f t="shared" si="44"/>
        <v>1</v>
      </c>
      <c r="O302" s="71" t="b">
        <f t="shared" si="44"/>
        <v>1</v>
      </c>
      <c r="P302" s="71" t="b">
        <f t="shared" si="44"/>
        <v>1</v>
      </c>
      <c r="Q302" s="72">
        <f t="shared" si="51"/>
        <v>0</v>
      </c>
      <c r="R302" s="72"/>
      <c r="S302" s="101" t="b">
        <f t="shared" si="45"/>
        <v>1</v>
      </c>
      <c r="T302" s="75" t="b">
        <f t="shared" si="45"/>
        <v>1</v>
      </c>
      <c r="U302" s="75" t="b">
        <f t="shared" si="45"/>
        <v>1</v>
      </c>
      <c r="V302" s="75" t="b">
        <f t="shared" si="45"/>
        <v>1</v>
      </c>
      <c r="W302" s="75" t="b">
        <f t="shared" si="52"/>
        <v>1</v>
      </c>
      <c r="X302" s="75" t="b">
        <f t="shared" si="52"/>
        <v>1</v>
      </c>
      <c r="Y302" s="75" t="b">
        <f t="shared" si="52"/>
        <v>1</v>
      </c>
      <c r="Z302" s="75" t="b">
        <f t="shared" si="46"/>
        <v>1</v>
      </c>
      <c r="AA302" s="75">
        <f t="shared" si="53"/>
        <v>0</v>
      </c>
      <c r="AB302" s="75"/>
      <c r="AC302" s="77">
        <f t="shared" si="47"/>
        <v>0</v>
      </c>
      <c r="AD302" s="78"/>
      <c r="AE302" s="79">
        <f t="shared" si="48"/>
        <v>0</v>
      </c>
      <c r="AF302" s="104">
        <f t="shared" si="49"/>
        <v>0</v>
      </c>
      <c r="AG302" s="45"/>
      <c r="AH302" s="110">
        <f t="shared" si="50"/>
        <v>0</v>
      </c>
      <c r="AI302" s="21"/>
      <c r="AJ302" s="11"/>
      <c r="AK302" s="17"/>
    </row>
    <row r="303" spans="1:37" x14ac:dyDescent="0.3">
      <c r="A303" s="97"/>
      <c r="B303" s="97"/>
      <c r="C303" s="121"/>
      <c r="D303" s="119"/>
      <c r="M303" s="70" t="b">
        <f t="shared" si="44"/>
        <v>1</v>
      </c>
      <c r="N303" s="71" t="b">
        <f t="shared" si="44"/>
        <v>1</v>
      </c>
      <c r="O303" s="71" t="b">
        <f t="shared" si="44"/>
        <v>1</v>
      </c>
      <c r="P303" s="71" t="b">
        <f t="shared" si="44"/>
        <v>1</v>
      </c>
      <c r="Q303" s="72">
        <f t="shared" si="51"/>
        <v>0</v>
      </c>
      <c r="R303" s="72"/>
      <c r="S303" s="101" t="b">
        <f t="shared" si="45"/>
        <v>1</v>
      </c>
      <c r="T303" s="75" t="b">
        <f t="shared" si="45"/>
        <v>1</v>
      </c>
      <c r="U303" s="75" t="b">
        <f t="shared" si="45"/>
        <v>1</v>
      </c>
      <c r="V303" s="75" t="b">
        <f t="shared" si="45"/>
        <v>1</v>
      </c>
      <c r="W303" s="75" t="b">
        <f t="shared" si="52"/>
        <v>1</v>
      </c>
      <c r="X303" s="75" t="b">
        <f t="shared" si="52"/>
        <v>1</v>
      </c>
      <c r="Y303" s="75" t="b">
        <f t="shared" si="52"/>
        <v>1</v>
      </c>
      <c r="Z303" s="75" t="b">
        <f t="shared" si="46"/>
        <v>1</v>
      </c>
      <c r="AA303" s="75">
        <f t="shared" si="53"/>
        <v>0</v>
      </c>
      <c r="AB303" s="75"/>
      <c r="AC303" s="77">
        <f t="shared" si="47"/>
        <v>0</v>
      </c>
      <c r="AD303" s="78"/>
      <c r="AE303" s="79">
        <f t="shared" si="48"/>
        <v>0</v>
      </c>
      <c r="AF303" s="104">
        <f t="shared" si="49"/>
        <v>0</v>
      </c>
      <c r="AG303" s="45"/>
      <c r="AH303" s="110">
        <f t="shared" si="50"/>
        <v>0</v>
      </c>
      <c r="AI303" s="21"/>
      <c r="AJ303" s="11"/>
      <c r="AK303" s="17"/>
    </row>
    <row r="304" spans="1:37" x14ac:dyDescent="0.3">
      <c r="A304" s="97"/>
      <c r="B304" s="97"/>
      <c r="C304" s="121"/>
      <c r="D304" s="119"/>
      <c r="M304" s="70" t="b">
        <f t="shared" si="44"/>
        <v>1</v>
      </c>
      <c r="N304" s="71" t="b">
        <f t="shared" si="44"/>
        <v>1</v>
      </c>
      <c r="O304" s="71" t="b">
        <f t="shared" si="44"/>
        <v>1</v>
      </c>
      <c r="P304" s="71" t="b">
        <f t="shared" si="44"/>
        <v>1</v>
      </c>
      <c r="Q304" s="72">
        <f t="shared" si="51"/>
        <v>0</v>
      </c>
      <c r="R304" s="72"/>
      <c r="S304" s="101" t="b">
        <f t="shared" si="45"/>
        <v>1</v>
      </c>
      <c r="T304" s="75" t="b">
        <f t="shared" si="45"/>
        <v>1</v>
      </c>
      <c r="U304" s="75" t="b">
        <f t="shared" si="45"/>
        <v>1</v>
      </c>
      <c r="V304" s="75" t="b">
        <f t="shared" si="45"/>
        <v>1</v>
      </c>
      <c r="W304" s="75" t="b">
        <f t="shared" si="52"/>
        <v>1</v>
      </c>
      <c r="X304" s="75" t="b">
        <f t="shared" si="52"/>
        <v>1</v>
      </c>
      <c r="Y304" s="75" t="b">
        <f t="shared" si="52"/>
        <v>1</v>
      </c>
      <c r="Z304" s="75" t="b">
        <f t="shared" si="46"/>
        <v>1</v>
      </c>
      <c r="AA304" s="75">
        <f t="shared" si="53"/>
        <v>0</v>
      </c>
      <c r="AB304" s="75"/>
      <c r="AC304" s="77">
        <f t="shared" si="47"/>
        <v>0</v>
      </c>
      <c r="AD304" s="78"/>
      <c r="AE304" s="79">
        <f t="shared" si="48"/>
        <v>0</v>
      </c>
      <c r="AF304" s="104">
        <f t="shared" si="49"/>
        <v>0</v>
      </c>
      <c r="AG304" s="45"/>
      <c r="AH304" s="110">
        <f t="shared" si="50"/>
        <v>0</v>
      </c>
      <c r="AI304" s="21"/>
      <c r="AJ304" s="11"/>
      <c r="AK304" s="17"/>
    </row>
    <row r="305" spans="1:37" x14ac:dyDescent="0.3">
      <c r="A305" s="97"/>
      <c r="B305" s="97"/>
      <c r="C305" s="121"/>
      <c r="D305" s="119"/>
      <c r="M305" s="70" t="b">
        <f t="shared" si="44"/>
        <v>1</v>
      </c>
      <c r="N305" s="71" t="b">
        <f t="shared" si="44"/>
        <v>1</v>
      </c>
      <c r="O305" s="71" t="b">
        <f t="shared" si="44"/>
        <v>1</v>
      </c>
      <c r="P305" s="71" t="b">
        <f t="shared" si="44"/>
        <v>1</v>
      </c>
      <c r="Q305" s="72">
        <f t="shared" si="51"/>
        <v>0</v>
      </c>
      <c r="R305" s="72"/>
      <c r="S305" s="101" t="b">
        <f t="shared" si="45"/>
        <v>1</v>
      </c>
      <c r="T305" s="75" t="b">
        <f t="shared" si="45"/>
        <v>1</v>
      </c>
      <c r="U305" s="75" t="b">
        <f t="shared" si="45"/>
        <v>1</v>
      </c>
      <c r="V305" s="75" t="b">
        <f t="shared" si="45"/>
        <v>1</v>
      </c>
      <c r="W305" s="75" t="b">
        <f t="shared" si="52"/>
        <v>1</v>
      </c>
      <c r="X305" s="75" t="b">
        <f t="shared" si="52"/>
        <v>1</v>
      </c>
      <c r="Y305" s="75" t="b">
        <f t="shared" si="52"/>
        <v>1</v>
      </c>
      <c r="Z305" s="75" t="b">
        <f t="shared" si="46"/>
        <v>1</v>
      </c>
      <c r="AA305" s="75">
        <f t="shared" si="53"/>
        <v>0</v>
      </c>
      <c r="AB305" s="75"/>
      <c r="AC305" s="77">
        <f t="shared" si="47"/>
        <v>0</v>
      </c>
      <c r="AD305" s="78"/>
      <c r="AE305" s="79">
        <f t="shared" si="48"/>
        <v>0</v>
      </c>
      <c r="AF305" s="104">
        <f t="shared" si="49"/>
        <v>0</v>
      </c>
      <c r="AG305" s="45"/>
      <c r="AH305" s="110">
        <f t="shared" si="50"/>
        <v>0</v>
      </c>
      <c r="AI305" s="21"/>
      <c r="AJ305" s="11"/>
      <c r="AK305" s="17"/>
    </row>
    <row r="306" spans="1:37" x14ac:dyDescent="0.3">
      <c r="A306" s="97"/>
      <c r="B306" s="97"/>
      <c r="C306" s="121"/>
      <c r="D306" s="119"/>
      <c r="M306" s="70" t="b">
        <f t="shared" si="44"/>
        <v>1</v>
      </c>
      <c r="N306" s="71" t="b">
        <f t="shared" si="44"/>
        <v>1</v>
      </c>
      <c r="O306" s="71" t="b">
        <f t="shared" si="44"/>
        <v>1</v>
      </c>
      <c r="P306" s="71" t="b">
        <f t="shared" si="44"/>
        <v>1</v>
      </c>
      <c r="Q306" s="72">
        <f t="shared" si="51"/>
        <v>0</v>
      </c>
      <c r="R306" s="72"/>
      <c r="S306" s="101" t="b">
        <f t="shared" si="45"/>
        <v>1</v>
      </c>
      <c r="T306" s="75" t="b">
        <f t="shared" si="45"/>
        <v>1</v>
      </c>
      <c r="U306" s="75" t="b">
        <f t="shared" si="45"/>
        <v>1</v>
      </c>
      <c r="V306" s="75" t="b">
        <f t="shared" si="45"/>
        <v>1</v>
      </c>
      <c r="W306" s="75" t="b">
        <f t="shared" si="52"/>
        <v>1</v>
      </c>
      <c r="X306" s="75" t="b">
        <f t="shared" si="52"/>
        <v>1</v>
      </c>
      <c r="Y306" s="75" t="b">
        <f t="shared" si="52"/>
        <v>1</v>
      </c>
      <c r="Z306" s="75" t="b">
        <f t="shared" si="46"/>
        <v>1</v>
      </c>
      <c r="AA306" s="75">
        <f t="shared" si="53"/>
        <v>0</v>
      </c>
      <c r="AB306" s="75"/>
      <c r="AC306" s="77">
        <f t="shared" si="47"/>
        <v>0</v>
      </c>
      <c r="AD306" s="78"/>
      <c r="AE306" s="79">
        <f t="shared" si="48"/>
        <v>0</v>
      </c>
      <c r="AF306" s="104">
        <f t="shared" si="49"/>
        <v>0</v>
      </c>
      <c r="AG306" s="45"/>
      <c r="AH306" s="110">
        <f t="shared" si="50"/>
        <v>0</v>
      </c>
      <c r="AI306" s="21"/>
      <c r="AJ306" s="11"/>
      <c r="AK306" s="17"/>
    </row>
    <row r="307" spans="1:37" x14ac:dyDescent="0.3">
      <c r="A307" s="97"/>
      <c r="B307" s="97"/>
      <c r="C307" s="121"/>
      <c r="D307" s="119"/>
      <c r="M307" s="70" t="b">
        <f t="shared" si="44"/>
        <v>1</v>
      </c>
      <c r="N307" s="71" t="b">
        <f t="shared" si="44"/>
        <v>1</v>
      </c>
      <c r="O307" s="71" t="b">
        <f t="shared" si="44"/>
        <v>1</v>
      </c>
      <c r="P307" s="71" t="b">
        <f t="shared" si="44"/>
        <v>1</v>
      </c>
      <c r="Q307" s="72">
        <f t="shared" si="51"/>
        <v>0</v>
      </c>
      <c r="R307" s="72"/>
      <c r="S307" s="101" t="b">
        <f t="shared" si="45"/>
        <v>1</v>
      </c>
      <c r="T307" s="75" t="b">
        <f t="shared" si="45"/>
        <v>1</v>
      </c>
      <c r="U307" s="75" t="b">
        <f t="shared" si="45"/>
        <v>1</v>
      </c>
      <c r="V307" s="75" t="b">
        <f t="shared" si="45"/>
        <v>1</v>
      </c>
      <c r="W307" s="75" t="b">
        <f t="shared" si="52"/>
        <v>1</v>
      </c>
      <c r="X307" s="75" t="b">
        <f t="shared" si="52"/>
        <v>1</v>
      </c>
      <c r="Y307" s="75" t="b">
        <f t="shared" si="52"/>
        <v>1</v>
      </c>
      <c r="Z307" s="75" t="b">
        <f t="shared" si="46"/>
        <v>1</v>
      </c>
      <c r="AA307" s="75">
        <f t="shared" si="53"/>
        <v>0</v>
      </c>
      <c r="AB307" s="75"/>
      <c r="AC307" s="77">
        <f t="shared" si="47"/>
        <v>0</v>
      </c>
      <c r="AD307" s="78"/>
      <c r="AE307" s="79">
        <f t="shared" si="48"/>
        <v>0</v>
      </c>
      <c r="AF307" s="104">
        <f t="shared" si="49"/>
        <v>0</v>
      </c>
      <c r="AG307" s="45"/>
      <c r="AH307" s="110">
        <f t="shared" si="50"/>
        <v>0</v>
      </c>
      <c r="AI307" s="21"/>
      <c r="AJ307" s="11"/>
      <c r="AK307" s="17"/>
    </row>
    <row r="308" spans="1:37" x14ac:dyDescent="0.3">
      <c r="A308" s="97"/>
      <c r="B308" s="97"/>
      <c r="C308" s="121"/>
      <c r="D308" s="119"/>
      <c r="M308" s="70" t="b">
        <f t="shared" si="44"/>
        <v>1</v>
      </c>
      <c r="N308" s="71" t="b">
        <f t="shared" si="44"/>
        <v>1</v>
      </c>
      <c r="O308" s="71" t="b">
        <f t="shared" si="44"/>
        <v>1</v>
      </c>
      <c r="P308" s="71" t="b">
        <f t="shared" si="44"/>
        <v>1</v>
      </c>
      <c r="Q308" s="72">
        <f t="shared" si="51"/>
        <v>0</v>
      </c>
      <c r="R308" s="72"/>
      <c r="S308" s="101" t="b">
        <f t="shared" si="45"/>
        <v>1</v>
      </c>
      <c r="T308" s="75" t="b">
        <f t="shared" si="45"/>
        <v>1</v>
      </c>
      <c r="U308" s="75" t="b">
        <f t="shared" si="45"/>
        <v>1</v>
      </c>
      <c r="V308" s="75" t="b">
        <f t="shared" si="45"/>
        <v>1</v>
      </c>
      <c r="W308" s="75" t="b">
        <f t="shared" si="52"/>
        <v>1</v>
      </c>
      <c r="X308" s="75" t="b">
        <f t="shared" si="52"/>
        <v>1</v>
      </c>
      <c r="Y308" s="75" t="b">
        <f t="shared" si="52"/>
        <v>1</v>
      </c>
      <c r="Z308" s="75" t="b">
        <f t="shared" si="46"/>
        <v>1</v>
      </c>
      <c r="AA308" s="75">
        <f t="shared" si="53"/>
        <v>0</v>
      </c>
      <c r="AB308" s="75"/>
      <c r="AC308" s="77">
        <f t="shared" si="47"/>
        <v>0</v>
      </c>
      <c r="AD308" s="78"/>
      <c r="AE308" s="79">
        <f t="shared" si="48"/>
        <v>0</v>
      </c>
      <c r="AF308" s="104">
        <f t="shared" si="49"/>
        <v>0</v>
      </c>
      <c r="AG308" s="45"/>
      <c r="AH308" s="110">
        <f t="shared" si="50"/>
        <v>0</v>
      </c>
      <c r="AI308" s="21"/>
      <c r="AJ308" s="11"/>
      <c r="AK308" s="17"/>
    </row>
    <row r="309" spans="1:37" x14ac:dyDescent="0.3">
      <c r="A309" s="97"/>
      <c r="B309" s="97"/>
      <c r="C309" s="121"/>
      <c r="D309" s="119"/>
      <c r="M309" s="70" t="b">
        <f t="shared" si="44"/>
        <v>1</v>
      </c>
      <c r="N309" s="71" t="b">
        <f t="shared" si="44"/>
        <v>1</v>
      </c>
      <c r="O309" s="71" t="b">
        <f t="shared" si="44"/>
        <v>1</v>
      </c>
      <c r="P309" s="71" t="b">
        <f t="shared" si="44"/>
        <v>1</v>
      </c>
      <c r="Q309" s="72">
        <f t="shared" si="51"/>
        <v>0</v>
      </c>
      <c r="R309" s="72"/>
      <c r="S309" s="101" t="b">
        <f t="shared" si="45"/>
        <v>1</v>
      </c>
      <c r="T309" s="75" t="b">
        <f t="shared" si="45"/>
        <v>1</v>
      </c>
      <c r="U309" s="75" t="b">
        <f t="shared" si="45"/>
        <v>1</v>
      </c>
      <c r="V309" s="75" t="b">
        <f t="shared" si="45"/>
        <v>1</v>
      </c>
      <c r="W309" s="75" t="b">
        <f t="shared" si="52"/>
        <v>1</v>
      </c>
      <c r="X309" s="75" t="b">
        <f t="shared" si="52"/>
        <v>1</v>
      </c>
      <c r="Y309" s="75" t="b">
        <f t="shared" si="52"/>
        <v>1</v>
      </c>
      <c r="Z309" s="75" t="b">
        <f t="shared" si="46"/>
        <v>1</v>
      </c>
      <c r="AA309" s="75">
        <f t="shared" si="53"/>
        <v>0</v>
      </c>
      <c r="AB309" s="75"/>
      <c r="AC309" s="77">
        <f t="shared" si="47"/>
        <v>0</v>
      </c>
      <c r="AD309" s="78"/>
      <c r="AE309" s="79">
        <f t="shared" si="48"/>
        <v>0</v>
      </c>
      <c r="AF309" s="104">
        <f t="shared" si="49"/>
        <v>0</v>
      </c>
      <c r="AG309" s="45"/>
      <c r="AH309" s="110">
        <f t="shared" si="50"/>
        <v>0</v>
      </c>
      <c r="AI309" s="21"/>
      <c r="AJ309" s="11"/>
      <c r="AK309" s="17"/>
    </row>
    <row r="310" spans="1:37" x14ac:dyDescent="0.3">
      <c r="A310" s="97"/>
      <c r="B310" s="97"/>
      <c r="C310" s="121"/>
      <c r="D310" s="119"/>
      <c r="M310" s="70" t="b">
        <f t="shared" si="44"/>
        <v>1</v>
      </c>
      <c r="N310" s="71" t="b">
        <f t="shared" si="44"/>
        <v>1</v>
      </c>
      <c r="O310" s="71" t="b">
        <f t="shared" si="44"/>
        <v>1</v>
      </c>
      <c r="P310" s="71" t="b">
        <f t="shared" si="44"/>
        <v>1</v>
      </c>
      <c r="Q310" s="72">
        <f t="shared" si="51"/>
        <v>0</v>
      </c>
      <c r="R310" s="72"/>
      <c r="S310" s="101" t="b">
        <f t="shared" si="45"/>
        <v>1</v>
      </c>
      <c r="T310" s="75" t="b">
        <f t="shared" si="45"/>
        <v>1</v>
      </c>
      <c r="U310" s="75" t="b">
        <f t="shared" si="45"/>
        <v>1</v>
      </c>
      <c r="V310" s="75" t="b">
        <f t="shared" si="45"/>
        <v>1</v>
      </c>
      <c r="W310" s="75" t="b">
        <f t="shared" si="52"/>
        <v>1</v>
      </c>
      <c r="X310" s="75" t="b">
        <f t="shared" si="52"/>
        <v>1</v>
      </c>
      <c r="Y310" s="75" t="b">
        <f t="shared" si="52"/>
        <v>1</v>
      </c>
      <c r="Z310" s="75" t="b">
        <f t="shared" si="46"/>
        <v>1</v>
      </c>
      <c r="AA310" s="75">
        <f t="shared" si="53"/>
        <v>0</v>
      </c>
      <c r="AB310" s="75"/>
      <c r="AC310" s="77">
        <f t="shared" si="47"/>
        <v>0</v>
      </c>
      <c r="AD310" s="78"/>
      <c r="AE310" s="79">
        <f t="shared" si="48"/>
        <v>0</v>
      </c>
      <c r="AF310" s="104">
        <f t="shared" si="49"/>
        <v>0</v>
      </c>
      <c r="AG310" s="45"/>
      <c r="AH310" s="110">
        <f t="shared" si="50"/>
        <v>0</v>
      </c>
      <c r="AI310" s="21"/>
      <c r="AJ310" s="11"/>
      <c r="AK310" s="17"/>
    </row>
    <row r="311" spans="1:37" x14ac:dyDescent="0.3">
      <c r="A311" s="97"/>
      <c r="B311" s="97"/>
      <c r="C311" s="121"/>
      <c r="D311" s="119"/>
      <c r="M311" s="70" t="b">
        <f t="shared" si="44"/>
        <v>1</v>
      </c>
      <c r="N311" s="71" t="b">
        <f t="shared" si="44"/>
        <v>1</v>
      </c>
      <c r="O311" s="71" t="b">
        <f t="shared" si="44"/>
        <v>1</v>
      </c>
      <c r="P311" s="71" t="b">
        <f t="shared" si="44"/>
        <v>1</v>
      </c>
      <c r="Q311" s="72">
        <f t="shared" si="51"/>
        <v>0</v>
      </c>
      <c r="R311" s="72"/>
      <c r="S311" s="101" t="b">
        <f t="shared" si="45"/>
        <v>1</v>
      </c>
      <c r="T311" s="75" t="b">
        <f t="shared" si="45"/>
        <v>1</v>
      </c>
      <c r="U311" s="75" t="b">
        <f t="shared" si="45"/>
        <v>1</v>
      </c>
      <c r="V311" s="75" t="b">
        <f t="shared" si="45"/>
        <v>1</v>
      </c>
      <c r="W311" s="75" t="b">
        <f t="shared" si="52"/>
        <v>1</v>
      </c>
      <c r="X311" s="75" t="b">
        <f t="shared" si="52"/>
        <v>1</v>
      </c>
      <c r="Y311" s="75" t="b">
        <f t="shared" si="52"/>
        <v>1</v>
      </c>
      <c r="Z311" s="75" t="b">
        <f t="shared" si="46"/>
        <v>1</v>
      </c>
      <c r="AA311" s="75">
        <f t="shared" si="53"/>
        <v>0</v>
      </c>
      <c r="AB311" s="75"/>
      <c r="AC311" s="77">
        <f t="shared" si="47"/>
        <v>0</v>
      </c>
      <c r="AD311" s="78"/>
      <c r="AE311" s="79">
        <f t="shared" si="48"/>
        <v>0</v>
      </c>
      <c r="AF311" s="104">
        <f t="shared" si="49"/>
        <v>0</v>
      </c>
      <c r="AG311" s="45"/>
      <c r="AH311" s="110">
        <f t="shared" si="50"/>
        <v>0</v>
      </c>
      <c r="AI311" s="21"/>
      <c r="AJ311" s="11"/>
      <c r="AK311" s="17"/>
    </row>
    <row r="312" spans="1:37" x14ac:dyDescent="0.3">
      <c r="A312" s="97"/>
      <c r="B312" s="97"/>
      <c r="C312" s="121"/>
      <c r="D312" s="119"/>
      <c r="M312" s="70" t="b">
        <f t="shared" si="44"/>
        <v>1</v>
      </c>
      <c r="N312" s="71" t="b">
        <f t="shared" si="44"/>
        <v>1</v>
      </c>
      <c r="O312" s="71" t="b">
        <f t="shared" si="44"/>
        <v>1</v>
      </c>
      <c r="P312" s="71" t="b">
        <f t="shared" si="44"/>
        <v>1</v>
      </c>
      <c r="Q312" s="72">
        <f t="shared" si="51"/>
        <v>0</v>
      </c>
      <c r="R312" s="72"/>
      <c r="S312" s="101" t="b">
        <f t="shared" si="45"/>
        <v>1</v>
      </c>
      <c r="T312" s="75" t="b">
        <f t="shared" si="45"/>
        <v>1</v>
      </c>
      <c r="U312" s="75" t="b">
        <f t="shared" si="45"/>
        <v>1</v>
      </c>
      <c r="V312" s="75" t="b">
        <f t="shared" si="45"/>
        <v>1</v>
      </c>
      <c r="W312" s="75" t="b">
        <f t="shared" si="52"/>
        <v>1</v>
      </c>
      <c r="X312" s="75" t="b">
        <f t="shared" si="52"/>
        <v>1</v>
      </c>
      <c r="Y312" s="75" t="b">
        <f t="shared" si="52"/>
        <v>1</v>
      </c>
      <c r="Z312" s="75" t="b">
        <f t="shared" si="46"/>
        <v>1</v>
      </c>
      <c r="AA312" s="75">
        <f t="shared" si="53"/>
        <v>0</v>
      </c>
      <c r="AB312" s="75"/>
      <c r="AC312" s="77">
        <f t="shared" si="47"/>
        <v>0</v>
      </c>
      <c r="AD312" s="78"/>
      <c r="AE312" s="79">
        <f t="shared" si="48"/>
        <v>0</v>
      </c>
      <c r="AF312" s="104">
        <f t="shared" si="49"/>
        <v>0</v>
      </c>
      <c r="AG312" s="45"/>
      <c r="AH312" s="110">
        <f t="shared" si="50"/>
        <v>0</v>
      </c>
      <c r="AI312" s="21"/>
      <c r="AJ312" s="11"/>
      <c r="AK312" s="17"/>
    </row>
    <row r="313" spans="1:37" x14ac:dyDescent="0.3">
      <c r="A313" s="97"/>
      <c r="B313" s="97"/>
      <c r="C313" s="121"/>
      <c r="D313" s="119"/>
      <c r="M313" s="70" t="b">
        <f t="shared" si="44"/>
        <v>1</v>
      </c>
      <c r="N313" s="71" t="b">
        <f t="shared" si="44"/>
        <v>1</v>
      </c>
      <c r="O313" s="71" t="b">
        <f t="shared" si="44"/>
        <v>1</v>
      </c>
      <c r="P313" s="71" t="b">
        <f t="shared" si="44"/>
        <v>1</v>
      </c>
      <c r="Q313" s="72">
        <f t="shared" si="51"/>
        <v>0</v>
      </c>
      <c r="R313" s="72"/>
      <c r="S313" s="101" t="b">
        <f t="shared" si="45"/>
        <v>1</v>
      </c>
      <c r="T313" s="75" t="b">
        <f t="shared" si="45"/>
        <v>1</v>
      </c>
      <c r="U313" s="75" t="b">
        <f t="shared" si="45"/>
        <v>1</v>
      </c>
      <c r="V313" s="75" t="b">
        <f t="shared" si="45"/>
        <v>1</v>
      </c>
      <c r="W313" s="75" t="b">
        <f t="shared" si="52"/>
        <v>1</v>
      </c>
      <c r="X313" s="75" t="b">
        <f t="shared" si="52"/>
        <v>1</v>
      </c>
      <c r="Y313" s="75" t="b">
        <f t="shared" si="52"/>
        <v>1</v>
      </c>
      <c r="Z313" s="75" t="b">
        <f t="shared" si="46"/>
        <v>1</v>
      </c>
      <c r="AA313" s="75">
        <f t="shared" si="53"/>
        <v>0</v>
      </c>
      <c r="AB313" s="75"/>
      <c r="AC313" s="77">
        <f t="shared" si="47"/>
        <v>0</v>
      </c>
      <c r="AD313" s="78"/>
      <c r="AE313" s="79">
        <f t="shared" si="48"/>
        <v>0</v>
      </c>
      <c r="AF313" s="104">
        <f t="shared" si="49"/>
        <v>0</v>
      </c>
      <c r="AG313" s="45"/>
      <c r="AH313" s="110">
        <f t="shared" si="50"/>
        <v>0</v>
      </c>
      <c r="AI313" s="21"/>
      <c r="AJ313" s="11"/>
      <c r="AK313" s="17"/>
    </row>
    <row r="314" spans="1:37" x14ac:dyDescent="0.3">
      <c r="A314" s="97"/>
      <c r="B314" s="97"/>
      <c r="C314" s="121"/>
      <c r="D314" s="119"/>
      <c r="M314" s="70" t="b">
        <f t="shared" si="44"/>
        <v>1</v>
      </c>
      <c r="N314" s="71" t="b">
        <f t="shared" si="44"/>
        <v>1</v>
      </c>
      <c r="O314" s="71" t="b">
        <f t="shared" si="44"/>
        <v>1</v>
      </c>
      <c r="P314" s="71" t="b">
        <f t="shared" si="44"/>
        <v>1</v>
      </c>
      <c r="Q314" s="72">
        <f t="shared" si="51"/>
        <v>0</v>
      </c>
      <c r="R314" s="72"/>
      <c r="S314" s="101" t="b">
        <f t="shared" si="45"/>
        <v>1</v>
      </c>
      <c r="T314" s="75" t="b">
        <f t="shared" si="45"/>
        <v>1</v>
      </c>
      <c r="U314" s="75" t="b">
        <f t="shared" si="45"/>
        <v>1</v>
      </c>
      <c r="V314" s="75" t="b">
        <f t="shared" si="45"/>
        <v>1</v>
      </c>
      <c r="W314" s="75" t="b">
        <f t="shared" si="52"/>
        <v>1</v>
      </c>
      <c r="X314" s="75" t="b">
        <f t="shared" si="52"/>
        <v>1</v>
      </c>
      <c r="Y314" s="75" t="b">
        <f t="shared" si="52"/>
        <v>1</v>
      </c>
      <c r="Z314" s="75" t="b">
        <f t="shared" si="46"/>
        <v>1</v>
      </c>
      <c r="AA314" s="75">
        <f t="shared" si="53"/>
        <v>0</v>
      </c>
      <c r="AB314" s="75"/>
      <c r="AC314" s="77">
        <f t="shared" si="47"/>
        <v>0</v>
      </c>
      <c r="AD314" s="78"/>
      <c r="AE314" s="79">
        <f t="shared" si="48"/>
        <v>0</v>
      </c>
      <c r="AF314" s="104">
        <f t="shared" si="49"/>
        <v>0</v>
      </c>
      <c r="AG314" s="45"/>
      <c r="AH314" s="110">
        <f t="shared" si="50"/>
        <v>0</v>
      </c>
      <c r="AI314" s="21"/>
      <c r="AJ314" s="11"/>
      <c r="AK314" s="17"/>
    </row>
    <row r="315" spans="1:37" x14ac:dyDescent="0.3">
      <c r="A315" s="97"/>
      <c r="B315" s="97"/>
      <c r="C315" s="121"/>
      <c r="D315" s="119"/>
      <c r="M315" s="70" t="b">
        <f t="shared" si="44"/>
        <v>1</v>
      </c>
      <c r="N315" s="71" t="b">
        <f t="shared" si="44"/>
        <v>1</v>
      </c>
      <c r="O315" s="71" t="b">
        <f t="shared" si="44"/>
        <v>1</v>
      </c>
      <c r="P315" s="71" t="b">
        <f t="shared" si="44"/>
        <v>1</v>
      </c>
      <c r="Q315" s="72">
        <f t="shared" si="51"/>
        <v>0</v>
      </c>
      <c r="R315" s="72"/>
      <c r="S315" s="101" t="b">
        <f t="shared" si="45"/>
        <v>1</v>
      </c>
      <c r="T315" s="75" t="b">
        <f t="shared" si="45"/>
        <v>1</v>
      </c>
      <c r="U315" s="75" t="b">
        <f t="shared" si="45"/>
        <v>1</v>
      </c>
      <c r="V315" s="75" t="b">
        <f t="shared" si="45"/>
        <v>1</v>
      </c>
      <c r="W315" s="75" t="b">
        <f t="shared" si="52"/>
        <v>1</v>
      </c>
      <c r="X315" s="75" t="b">
        <f t="shared" si="52"/>
        <v>1</v>
      </c>
      <c r="Y315" s="75" t="b">
        <f t="shared" si="52"/>
        <v>1</v>
      </c>
      <c r="Z315" s="75" t="b">
        <f t="shared" si="46"/>
        <v>1</v>
      </c>
      <c r="AA315" s="75">
        <f t="shared" si="53"/>
        <v>0</v>
      </c>
      <c r="AB315" s="75"/>
      <c r="AC315" s="77">
        <f t="shared" si="47"/>
        <v>0</v>
      </c>
      <c r="AD315" s="78"/>
      <c r="AE315" s="79">
        <f t="shared" si="48"/>
        <v>0</v>
      </c>
      <c r="AF315" s="104">
        <f t="shared" si="49"/>
        <v>0</v>
      </c>
      <c r="AG315" s="45"/>
      <c r="AH315" s="110">
        <f t="shared" si="50"/>
        <v>0</v>
      </c>
      <c r="AI315" s="21"/>
      <c r="AJ315" s="11"/>
      <c r="AK315" s="17"/>
    </row>
    <row r="316" spans="1:37" x14ac:dyDescent="0.3">
      <c r="A316" s="97"/>
      <c r="B316" s="97"/>
      <c r="C316" s="121"/>
      <c r="D316" s="119"/>
      <c r="M316" s="70" t="b">
        <f t="shared" si="44"/>
        <v>1</v>
      </c>
      <c r="N316" s="71" t="b">
        <f t="shared" si="44"/>
        <v>1</v>
      </c>
      <c r="O316" s="71" t="b">
        <f t="shared" si="44"/>
        <v>1</v>
      </c>
      <c r="P316" s="71" t="b">
        <f t="shared" si="44"/>
        <v>1</v>
      </c>
      <c r="Q316" s="72">
        <f t="shared" si="51"/>
        <v>0</v>
      </c>
      <c r="R316" s="72"/>
      <c r="S316" s="101" t="b">
        <f t="shared" si="45"/>
        <v>1</v>
      </c>
      <c r="T316" s="75" t="b">
        <f t="shared" si="45"/>
        <v>1</v>
      </c>
      <c r="U316" s="75" t="b">
        <f t="shared" si="45"/>
        <v>1</v>
      </c>
      <c r="V316" s="75" t="b">
        <f t="shared" si="45"/>
        <v>1</v>
      </c>
      <c r="W316" s="75" t="b">
        <f t="shared" si="52"/>
        <v>1</v>
      </c>
      <c r="X316" s="75" t="b">
        <f t="shared" si="52"/>
        <v>1</v>
      </c>
      <c r="Y316" s="75" t="b">
        <f t="shared" si="52"/>
        <v>1</v>
      </c>
      <c r="Z316" s="75" t="b">
        <f t="shared" si="46"/>
        <v>1</v>
      </c>
      <c r="AA316" s="75">
        <f t="shared" si="53"/>
        <v>0</v>
      </c>
      <c r="AB316" s="75"/>
      <c r="AC316" s="77">
        <f t="shared" si="47"/>
        <v>0</v>
      </c>
      <c r="AD316" s="78"/>
      <c r="AE316" s="79">
        <f t="shared" si="48"/>
        <v>0</v>
      </c>
      <c r="AF316" s="104">
        <f t="shared" si="49"/>
        <v>0</v>
      </c>
      <c r="AG316" s="45"/>
      <c r="AH316" s="110">
        <f t="shared" si="50"/>
        <v>0</v>
      </c>
      <c r="AI316" s="21"/>
      <c r="AJ316" s="11"/>
      <c r="AK316" s="17"/>
    </row>
    <row r="317" spans="1:37" x14ac:dyDescent="0.3">
      <c r="A317" s="97"/>
      <c r="B317" s="97"/>
      <c r="C317" s="121"/>
      <c r="D317" s="119"/>
      <c r="M317" s="70" t="b">
        <f t="shared" si="44"/>
        <v>1</v>
      </c>
      <c r="N317" s="71" t="b">
        <f t="shared" si="44"/>
        <v>1</v>
      </c>
      <c r="O317" s="71" t="b">
        <f t="shared" si="44"/>
        <v>1</v>
      </c>
      <c r="P317" s="71" t="b">
        <f t="shared" si="44"/>
        <v>1</v>
      </c>
      <c r="Q317" s="72">
        <f t="shared" si="51"/>
        <v>0</v>
      </c>
      <c r="R317" s="72"/>
      <c r="S317" s="101" t="b">
        <f t="shared" si="45"/>
        <v>1</v>
      </c>
      <c r="T317" s="75" t="b">
        <f t="shared" si="45"/>
        <v>1</v>
      </c>
      <c r="U317" s="75" t="b">
        <f t="shared" si="45"/>
        <v>1</v>
      </c>
      <c r="V317" s="75" t="b">
        <f t="shared" si="45"/>
        <v>1</v>
      </c>
      <c r="W317" s="75" t="b">
        <f t="shared" si="52"/>
        <v>1</v>
      </c>
      <c r="X317" s="75" t="b">
        <f t="shared" si="52"/>
        <v>1</v>
      </c>
      <c r="Y317" s="75" t="b">
        <f t="shared" si="52"/>
        <v>1</v>
      </c>
      <c r="Z317" s="75" t="b">
        <f t="shared" si="46"/>
        <v>1</v>
      </c>
      <c r="AA317" s="75">
        <f t="shared" si="53"/>
        <v>0</v>
      </c>
      <c r="AB317" s="75"/>
      <c r="AC317" s="77">
        <f t="shared" si="47"/>
        <v>0</v>
      </c>
      <c r="AD317" s="78"/>
      <c r="AE317" s="79">
        <f t="shared" si="48"/>
        <v>0</v>
      </c>
      <c r="AF317" s="104">
        <f t="shared" si="49"/>
        <v>0</v>
      </c>
      <c r="AG317" s="45"/>
      <c r="AH317" s="110">
        <f t="shared" si="50"/>
        <v>0</v>
      </c>
      <c r="AI317" s="21"/>
      <c r="AJ317" s="11"/>
      <c r="AK317" s="17"/>
    </row>
    <row r="318" spans="1:37" x14ac:dyDescent="0.3">
      <c r="A318" s="97"/>
      <c r="B318" s="97"/>
      <c r="C318" s="121"/>
      <c r="D318" s="119"/>
      <c r="M318" s="70" t="b">
        <f t="shared" si="44"/>
        <v>1</v>
      </c>
      <c r="N318" s="71" t="b">
        <f t="shared" si="44"/>
        <v>1</v>
      </c>
      <c r="O318" s="71" t="b">
        <f t="shared" si="44"/>
        <v>1</v>
      </c>
      <c r="P318" s="71" t="b">
        <f t="shared" si="44"/>
        <v>1</v>
      </c>
      <c r="Q318" s="72">
        <f t="shared" si="51"/>
        <v>0</v>
      </c>
      <c r="R318" s="72"/>
      <c r="S318" s="101" t="b">
        <f t="shared" si="45"/>
        <v>1</v>
      </c>
      <c r="T318" s="75" t="b">
        <f t="shared" si="45"/>
        <v>1</v>
      </c>
      <c r="U318" s="75" t="b">
        <f t="shared" si="45"/>
        <v>1</v>
      </c>
      <c r="V318" s="75" t="b">
        <f t="shared" si="45"/>
        <v>1</v>
      </c>
      <c r="W318" s="75" t="b">
        <f t="shared" si="52"/>
        <v>1</v>
      </c>
      <c r="X318" s="75" t="b">
        <f t="shared" si="52"/>
        <v>1</v>
      </c>
      <c r="Y318" s="75" t="b">
        <f t="shared" si="52"/>
        <v>1</v>
      </c>
      <c r="Z318" s="75" t="b">
        <f t="shared" si="46"/>
        <v>1</v>
      </c>
      <c r="AA318" s="75">
        <f t="shared" si="53"/>
        <v>0</v>
      </c>
      <c r="AB318" s="75"/>
      <c r="AC318" s="77">
        <f t="shared" si="47"/>
        <v>0</v>
      </c>
      <c r="AD318" s="78"/>
      <c r="AE318" s="79">
        <f t="shared" si="48"/>
        <v>0</v>
      </c>
      <c r="AF318" s="104">
        <f t="shared" si="49"/>
        <v>0</v>
      </c>
      <c r="AG318" s="45"/>
      <c r="AH318" s="110">
        <f t="shared" si="50"/>
        <v>0</v>
      </c>
      <c r="AI318" s="21"/>
      <c r="AJ318" s="11"/>
      <c r="AK318" s="17"/>
    </row>
    <row r="319" spans="1:37" x14ac:dyDescent="0.3">
      <c r="A319" s="97"/>
      <c r="B319" s="97"/>
      <c r="C319" s="121"/>
      <c r="D319" s="119"/>
      <c r="M319" s="70" t="b">
        <f t="shared" si="44"/>
        <v>1</v>
      </c>
      <c r="N319" s="71" t="b">
        <f t="shared" si="44"/>
        <v>1</v>
      </c>
      <c r="O319" s="71" t="b">
        <f t="shared" si="44"/>
        <v>1</v>
      </c>
      <c r="P319" s="71" t="b">
        <f t="shared" si="44"/>
        <v>1</v>
      </c>
      <c r="Q319" s="72">
        <f t="shared" si="51"/>
        <v>0</v>
      </c>
      <c r="R319" s="72"/>
      <c r="S319" s="101" t="b">
        <f t="shared" si="45"/>
        <v>1</v>
      </c>
      <c r="T319" s="75" t="b">
        <f t="shared" si="45"/>
        <v>1</v>
      </c>
      <c r="U319" s="75" t="b">
        <f t="shared" si="45"/>
        <v>1</v>
      </c>
      <c r="V319" s="75" t="b">
        <f t="shared" si="45"/>
        <v>1</v>
      </c>
      <c r="W319" s="75" t="b">
        <f t="shared" si="52"/>
        <v>1</v>
      </c>
      <c r="X319" s="75" t="b">
        <f t="shared" si="52"/>
        <v>1</v>
      </c>
      <c r="Y319" s="75" t="b">
        <f t="shared" si="52"/>
        <v>1</v>
      </c>
      <c r="Z319" s="75" t="b">
        <f t="shared" si="46"/>
        <v>1</v>
      </c>
      <c r="AA319" s="75">
        <f t="shared" si="53"/>
        <v>0</v>
      </c>
      <c r="AB319" s="75"/>
      <c r="AC319" s="77">
        <f t="shared" si="47"/>
        <v>0</v>
      </c>
      <c r="AD319" s="78"/>
      <c r="AE319" s="79">
        <f t="shared" si="48"/>
        <v>0</v>
      </c>
      <c r="AF319" s="104">
        <f t="shared" si="49"/>
        <v>0</v>
      </c>
      <c r="AG319" s="45"/>
      <c r="AH319" s="110">
        <f t="shared" si="50"/>
        <v>0</v>
      </c>
      <c r="AI319" s="21"/>
      <c r="AJ319" s="11"/>
      <c r="AK319" s="17"/>
    </row>
    <row r="320" spans="1:37" x14ac:dyDescent="0.3">
      <c r="A320" s="97"/>
      <c r="B320" s="97"/>
      <c r="C320" s="121"/>
      <c r="D320" s="119"/>
      <c r="M320" s="70" t="b">
        <f t="shared" si="44"/>
        <v>1</v>
      </c>
      <c r="N320" s="71" t="b">
        <f t="shared" si="44"/>
        <v>1</v>
      </c>
      <c r="O320" s="71" t="b">
        <f t="shared" si="44"/>
        <v>1</v>
      </c>
      <c r="P320" s="71" t="b">
        <f t="shared" si="44"/>
        <v>1</v>
      </c>
      <c r="Q320" s="72">
        <f t="shared" si="51"/>
        <v>0</v>
      </c>
      <c r="R320" s="72"/>
      <c r="S320" s="101" t="b">
        <f t="shared" si="45"/>
        <v>1</v>
      </c>
      <c r="T320" s="75" t="b">
        <f t="shared" si="45"/>
        <v>1</v>
      </c>
      <c r="U320" s="75" t="b">
        <f t="shared" si="45"/>
        <v>1</v>
      </c>
      <c r="V320" s="75" t="b">
        <f t="shared" si="45"/>
        <v>1</v>
      </c>
      <c r="W320" s="75" t="b">
        <f t="shared" si="52"/>
        <v>1</v>
      </c>
      <c r="X320" s="75" t="b">
        <f t="shared" si="52"/>
        <v>1</v>
      </c>
      <c r="Y320" s="75" t="b">
        <f t="shared" si="52"/>
        <v>1</v>
      </c>
      <c r="Z320" s="75" t="b">
        <f t="shared" si="46"/>
        <v>1</v>
      </c>
      <c r="AA320" s="75">
        <f t="shared" si="53"/>
        <v>0</v>
      </c>
      <c r="AB320" s="75"/>
      <c r="AC320" s="77">
        <f t="shared" si="47"/>
        <v>0</v>
      </c>
      <c r="AD320" s="78"/>
      <c r="AE320" s="79">
        <f t="shared" si="48"/>
        <v>0</v>
      </c>
      <c r="AF320" s="104">
        <f t="shared" si="49"/>
        <v>0</v>
      </c>
      <c r="AG320" s="45"/>
      <c r="AH320" s="110">
        <f t="shared" si="50"/>
        <v>0</v>
      </c>
      <c r="AI320" s="21"/>
      <c r="AJ320" s="11"/>
      <c r="AK320" s="17"/>
    </row>
    <row r="321" spans="1:37" x14ac:dyDescent="0.3">
      <c r="A321" s="97"/>
      <c r="B321" s="97"/>
      <c r="C321" s="121"/>
      <c r="D321" s="119"/>
      <c r="M321" s="70" t="b">
        <f t="shared" si="44"/>
        <v>1</v>
      </c>
      <c r="N321" s="71" t="b">
        <f t="shared" si="44"/>
        <v>1</v>
      </c>
      <c r="O321" s="71" t="b">
        <f t="shared" si="44"/>
        <v>1</v>
      </c>
      <c r="P321" s="71" t="b">
        <f t="shared" si="44"/>
        <v>1</v>
      </c>
      <c r="Q321" s="72">
        <f t="shared" si="51"/>
        <v>0</v>
      </c>
      <c r="R321" s="72"/>
      <c r="S321" s="101" t="b">
        <f t="shared" si="45"/>
        <v>1</v>
      </c>
      <c r="T321" s="75" t="b">
        <f t="shared" si="45"/>
        <v>1</v>
      </c>
      <c r="U321" s="75" t="b">
        <f t="shared" si="45"/>
        <v>1</v>
      </c>
      <c r="V321" s="75" t="b">
        <f t="shared" si="45"/>
        <v>1</v>
      </c>
      <c r="W321" s="75" t="b">
        <f t="shared" si="52"/>
        <v>1</v>
      </c>
      <c r="X321" s="75" t="b">
        <f t="shared" si="52"/>
        <v>1</v>
      </c>
      <c r="Y321" s="75" t="b">
        <f t="shared" si="52"/>
        <v>1</v>
      </c>
      <c r="Z321" s="75" t="b">
        <f t="shared" si="46"/>
        <v>1</v>
      </c>
      <c r="AA321" s="75">
        <f t="shared" si="53"/>
        <v>0</v>
      </c>
      <c r="AB321" s="75"/>
      <c r="AC321" s="77">
        <f t="shared" si="47"/>
        <v>0</v>
      </c>
      <c r="AD321" s="78"/>
      <c r="AE321" s="79">
        <f t="shared" si="48"/>
        <v>0</v>
      </c>
      <c r="AF321" s="104">
        <f t="shared" si="49"/>
        <v>0</v>
      </c>
      <c r="AG321" s="45"/>
      <c r="AH321" s="110">
        <f t="shared" si="50"/>
        <v>0</v>
      </c>
      <c r="AI321" s="21"/>
      <c r="AJ321" s="11"/>
      <c r="AK321" s="17"/>
    </row>
    <row r="322" spans="1:37" x14ac:dyDescent="0.3">
      <c r="A322" s="97"/>
      <c r="B322" s="97"/>
      <c r="C322" s="121"/>
      <c r="D322" s="119"/>
      <c r="M322" s="70" t="b">
        <f t="shared" si="44"/>
        <v>1</v>
      </c>
      <c r="N322" s="71" t="b">
        <f t="shared" si="44"/>
        <v>1</v>
      </c>
      <c r="O322" s="71" t="b">
        <f t="shared" si="44"/>
        <v>1</v>
      </c>
      <c r="P322" s="71" t="b">
        <f t="shared" si="44"/>
        <v>1</v>
      </c>
      <c r="Q322" s="72">
        <f t="shared" si="51"/>
        <v>0</v>
      </c>
      <c r="R322" s="72"/>
      <c r="S322" s="101" t="b">
        <f t="shared" si="45"/>
        <v>1</v>
      </c>
      <c r="T322" s="75" t="b">
        <f t="shared" si="45"/>
        <v>1</v>
      </c>
      <c r="U322" s="75" t="b">
        <f t="shared" si="45"/>
        <v>1</v>
      </c>
      <c r="V322" s="75" t="b">
        <f t="shared" si="45"/>
        <v>1</v>
      </c>
      <c r="W322" s="75" t="b">
        <f t="shared" si="52"/>
        <v>1</v>
      </c>
      <c r="X322" s="75" t="b">
        <f t="shared" si="52"/>
        <v>1</v>
      </c>
      <c r="Y322" s="75" t="b">
        <f t="shared" si="52"/>
        <v>1</v>
      </c>
      <c r="Z322" s="75" t="b">
        <f t="shared" si="46"/>
        <v>1</v>
      </c>
      <c r="AA322" s="75">
        <f t="shared" si="53"/>
        <v>0</v>
      </c>
      <c r="AB322" s="75"/>
      <c r="AC322" s="77">
        <f t="shared" si="47"/>
        <v>0</v>
      </c>
      <c r="AD322" s="78"/>
      <c r="AE322" s="79">
        <f t="shared" si="48"/>
        <v>0</v>
      </c>
      <c r="AF322" s="104">
        <f t="shared" si="49"/>
        <v>0</v>
      </c>
      <c r="AG322" s="45"/>
      <c r="AH322" s="110">
        <f t="shared" si="50"/>
        <v>0</v>
      </c>
      <c r="AI322" s="21"/>
      <c r="AJ322" s="11"/>
      <c r="AK322" s="17"/>
    </row>
    <row r="323" spans="1:37" x14ac:dyDescent="0.3">
      <c r="A323" s="97"/>
      <c r="B323" s="97"/>
      <c r="C323" s="121"/>
      <c r="D323" s="119"/>
      <c r="M323" s="70" t="b">
        <f t="shared" si="44"/>
        <v>1</v>
      </c>
      <c r="N323" s="71" t="b">
        <f t="shared" si="44"/>
        <v>1</v>
      </c>
      <c r="O323" s="71" t="b">
        <f t="shared" si="44"/>
        <v>1</v>
      </c>
      <c r="P323" s="71" t="b">
        <f t="shared" si="44"/>
        <v>1</v>
      </c>
      <c r="Q323" s="72">
        <f t="shared" si="51"/>
        <v>0</v>
      </c>
      <c r="R323" s="72"/>
      <c r="S323" s="101" t="b">
        <f t="shared" si="45"/>
        <v>1</v>
      </c>
      <c r="T323" s="75" t="b">
        <f t="shared" si="45"/>
        <v>1</v>
      </c>
      <c r="U323" s="75" t="b">
        <f t="shared" si="45"/>
        <v>1</v>
      </c>
      <c r="V323" s="75" t="b">
        <f t="shared" si="45"/>
        <v>1</v>
      </c>
      <c r="W323" s="75" t="b">
        <f t="shared" si="52"/>
        <v>1</v>
      </c>
      <c r="X323" s="75" t="b">
        <f t="shared" si="52"/>
        <v>1</v>
      </c>
      <c r="Y323" s="75" t="b">
        <f t="shared" si="52"/>
        <v>1</v>
      </c>
      <c r="Z323" s="75" t="b">
        <f t="shared" si="46"/>
        <v>1</v>
      </c>
      <c r="AA323" s="75">
        <f t="shared" si="53"/>
        <v>0</v>
      </c>
      <c r="AB323" s="75"/>
      <c r="AC323" s="77">
        <f t="shared" si="47"/>
        <v>0</v>
      </c>
      <c r="AD323" s="78"/>
      <c r="AE323" s="79">
        <f t="shared" si="48"/>
        <v>0</v>
      </c>
      <c r="AF323" s="104">
        <f t="shared" si="49"/>
        <v>0</v>
      </c>
      <c r="AG323" s="45"/>
      <c r="AH323" s="110">
        <f t="shared" si="50"/>
        <v>0</v>
      </c>
      <c r="AI323" s="21"/>
      <c r="AJ323" s="11"/>
      <c r="AK323" s="17"/>
    </row>
    <row r="324" spans="1:37" x14ac:dyDescent="0.3">
      <c r="A324" s="97"/>
      <c r="B324" s="97"/>
      <c r="C324" s="121"/>
      <c r="D324" s="119"/>
      <c r="M324" s="70" t="b">
        <f t="shared" si="44"/>
        <v>1</v>
      </c>
      <c r="N324" s="71" t="b">
        <f t="shared" si="44"/>
        <v>1</v>
      </c>
      <c r="O324" s="71" t="b">
        <f t="shared" si="44"/>
        <v>1</v>
      </c>
      <c r="P324" s="71" t="b">
        <f t="shared" si="44"/>
        <v>1</v>
      </c>
      <c r="Q324" s="72">
        <f t="shared" si="51"/>
        <v>0</v>
      </c>
      <c r="R324" s="72"/>
      <c r="S324" s="101" t="b">
        <f t="shared" si="45"/>
        <v>1</v>
      </c>
      <c r="T324" s="75" t="b">
        <f t="shared" si="45"/>
        <v>1</v>
      </c>
      <c r="U324" s="75" t="b">
        <f t="shared" si="45"/>
        <v>1</v>
      </c>
      <c r="V324" s="75" t="b">
        <f t="shared" si="45"/>
        <v>1</v>
      </c>
      <c r="W324" s="75" t="b">
        <f t="shared" si="52"/>
        <v>1</v>
      </c>
      <c r="X324" s="75" t="b">
        <f t="shared" si="52"/>
        <v>1</v>
      </c>
      <c r="Y324" s="75" t="b">
        <f t="shared" si="52"/>
        <v>1</v>
      </c>
      <c r="Z324" s="75" t="b">
        <f t="shared" si="46"/>
        <v>1</v>
      </c>
      <c r="AA324" s="75">
        <f t="shared" si="53"/>
        <v>0</v>
      </c>
      <c r="AB324" s="75"/>
      <c r="AC324" s="77">
        <f t="shared" si="47"/>
        <v>0</v>
      </c>
      <c r="AD324" s="78"/>
      <c r="AE324" s="79">
        <f t="shared" si="48"/>
        <v>0</v>
      </c>
      <c r="AF324" s="104">
        <f t="shared" si="49"/>
        <v>0</v>
      </c>
      <c r="AG324" s="45"/>
      <c r="AH324" s="110">
        <f t="shared" si="50"/>
        <v>0</v>
      </c>
      <c r="AI324" s="21"/>
      <c r="AJ324" s="11"/>
      <c r="AK324" s="17"/>
    </row>
    <row r="325" spans="1:37" x14ac:dyDescent="0.3">
      <c r="A325" s="97"/>
      <c r="B325" s="97"/>
      <c r="C325" s="121"/>
      <c r="D325" s="119"/>
      <c r="M325" s="70" t="b">
        <f t="shared" si="44"/>
        <v>1</v>
      </c>
      <c r="N325" s="71" t="b">
        <f t="shared" si="44"/>
        <v>1</v>
      </c>
      <c r="O325" s="71" t="b">
        <f t="shared" si="44"/>
        <v>1</v>
      </c>
      <c r="P325" s="71" t="b">
        <f t="shared" si="44"/>
        <v>1</v>
      </c>
      <c r="Q325" s="72">
        <f t="shared" si="51"/>
        <v>0</v>
      </c>
      <c r="R325" s="72"/>
      <c r="S325" s="101" t="b">
        <f t="shared" si="45"/>
        <v>1</v>
      </c>
      <c r="T325" s="75" t="b">
        <f t="shared" si="45"/>
        <v>1</v>
      </c>
      <c r="U325" s="75" t="b">
        <f t="shared" si="45"/>
        <v>1</v>
      </c>
      <c r="V325" s="75" t="b">
        <f t="shared" si="45"/>
        <v>1</v>
      </c>
      <c r="W325" s="75" t="b">
        <f t="shared" si="52"/>
        <v>1</v>
      </c>
      <c r="X325" s="75" t="b">
        <f t="shared" si="52"/>
        <v>1</v>
      </c>
      <c r="Y325" s="75" t="b">
        <f t="shared" si="52"/>
        <v>1</v>
      </c>
      <c r="Z325" s="75" t="b">
        <f t="shared" si="46"/>
        <v>1</v>
      </c>
      <c r="AA325" s="75">
        <f t="shared" si="53"/>
        <v>0</v>
      </c>
      <c r="AB325" s="75"/>
      <c r="AC325" s="77">
        <f t="shared" si="47"/>
        <v>0</v>
      </c>
      <c r="AD325" s="78"/>
      <c r="AE325" s="79">
        <f t="shared" si="48"/>
        <v>0</v>
      </c>
      <c r="AF325" s="104">
        <f t="shared" si="49"/>
        <v>0</v>
      </c>
      <c r="AG325" s="45"/>
      <c r="AH325" s="110">
        <f t="shared" si="50"/>
        <v>0</v>
      </c>
      <c r="AI325" s="21"/>
      <c r="AJ325" s="11"/>
      <c r="AK325" s="17"/>
    </row>
    <row r="326" spans="1:37" x14ac:dyDescent="0.3">
      <c r="A326" s="97"/>
      <c r="B326" s="97"/>
      <c r="C326" s="121"/>
      <c r="D326" s="119"/>
      <c r="M326" s="70" t="b">
        <f t="shared" si="44"/>
        <v>1</v>
      </c>
      <c r="N326" s="71" t="b">
        <f t="shared" si="44"/>
        <v>1</v>
      </c>
      <c r="O326" s="71" t="b">
        <f t="shared" si="44"/>
        <v>1</v>
      </c>
      <c r="P326" s="71" t="b">
        <f t="shared" si="44"/>
        <v>1</v>
      </c>
      <c r="Q326" s="72">
        <f t="shared" si="51"/>
        <v>0</v>
      </c>
      <c r="R326" s="72"/>
      <c r="S326" s="101" t="b">
        <f t="shared" si="45"/>
        <v>1</v>
      </c>
      <c r="T326" s="75" t="b">
        <f t="shared" si="45"/>
        <v>1</v>
      </c>
      <c r="U326" s="75" t="b">
        <f t="shared" si="45"/>
        <v>1</v>
      </c>
      <c r="V326" s="75" t="b">
        <f t="shared" si="45"/>
        <v>1</v>
      </c>
      <c r="W326" s="75" t="b">
        <f t="shared" si="52"/>
        <v>1</v>
      </c>
      <c r="X326" s="75" t="b">
        <f t="shared" si="52"/>
        <v>1</v>
      </c>
      <c r="Y326" s="75" t="b">
        <f t="shared" si="52"/>
        <v>1</v>
      </c>
      <c r="Z326" s="75" t="b">
        <f t="shared" si="46"/>
        <v>1</v>
      </c>
      <c r="AA326" s="75">
        <f t="shared" si="53"/>
        <v>0</v>
      </c>
      <c r="AB326" s="75"/>
      <c r="AC326" s="77">
        <f t="shared" si="47"/>
        <v>0</v>
      </c>
      <c r="AD326" s="78"/>
      <c r="AE326" s="79">
        <f t="shared" si="48"/>
        <v>0</v>
      </c>
      <c r="AF326" s="104">
        <f t="shared" si="49"/>
        <v>0</v>
      </c>
      <c r="AG326" s="45"/>
      <c r="AH326" s="110">
        <f t="shared" si="50"/>
        <v>0</v>
      </c>
      <c r="AI326" s="21"/>
      <c r="AJ326" s="11"/>
      <c r="AK326" s="17"/>
    </row>
    <row r="327" spans="1:37" x14ac:dyDescent="0.3">
      <c r="A327" s="97"/>
      <c r="B327" s="97"/>
      <c r="C327" s="121"/>
      <c r="D327" s="119"/>
      <c r="M327" s="70" t="b">
        <f t="shared" si="44"/>
        <v>1</v>
      </c>
      <c r="N327" s="71" t="b">
        <f t="shared" si="44"/>
        <v>1</v>
      </c>
      <c r="O327" s="71" t="b">
        <f t="shared" si="44"/>
        <v>1</v>
      </c>
      <c r="P327" s="71" t="b">
        <f t="shared" si="44"/>
        <v>1</v>
      </c>
      <c r="Q327" s="72">
        <f t="shared" si="51"/>
        <v>0</v>
      </c>
      <c r="R327" s="72"/>
      <c r="S327" s="101" t="b">
        <f t="shared" si="45"/>
        <v>1</v>
      </c>
      <c r="T327" s="75" t="b">
        <f t="shared" si="45"/>
        <v>1</v>
      </c>
      <c r="U327" s="75" t="b">
        <f t="shared" si="45"/>
        <v>1</v>
      </c>
      <c r="V327" s="75" t="b">
        <f t="shared" si="45"/>
        <v>1</v>
      </c>
      <c r="W327" s="75" t="b">
        <f t="shared" si="52"/>
        <v>1</v>
      </c>
      <c r="X327" s="75" t="b">
        <f t="shared" si="52"/>
        <v>1</v>
      </c>
      <c r="Y327" s="75" t="b">
        <f t="shared" si="52"/>
        <v>1</v>
      </c>
      <c r="Z327" s="75" t="b">
        <f t="shared" si="46"/>
        <v>1</v>
      </c>
      <c r="AA327" s="75">
        <f t="shared" si="53"/>
        <v>0</v>
      </c>
      <c r="AB327" s="75"/>
      <c r="AC327" s="77">
        <f t="shared" si="47"/>
        <v>0</v>
      </c>
      <c r="AD327" s="78"/>
      <c r="AE327" s="79">
        <f t="shared" si="48"/>
        <v>0</v>
      </c>
      <c r="AF327" s="104">
        <f t="shared" si="49"/>
        <v>0</v>
      </c>
      <c r="AG327" s="45"/>
      <c r="AH327" s="110">
        <f t="shared" si="50"/>
        <v>0</v>
      </c>
      <c r="AI327" s="21"/>
      <c r="AJ327" s="11"/>
      <c r="AK327" s="17"/>
    </row>
    <row r="328" spans="1:37" x14ac:dyDescent="0.3">
      <c r="A328" s="97"/>
      <c r="B328" s="97"/>
      <c r="C328" s="121"/>
      <c r="D328" s="119"/>
      <c r="M328" s="70" t="b">
        <f t="shared" si="44"/>
        <v>1</v>
      </c>
      <c r="N328" s="71" t="b">
        <f t="shared" si="44"/>
        <v>1</v>
      </c>
      <c r="O328" s="71" t="b">
        <f t="shared" si="44"/>
        <v>1</v>
      </c>
      <c r="P328" s="71" t="b">
        <f t="shared" si="44"/>
        <v>1</v>
      </c>
      <c r="Q328" s="72">
        <f t="shared" si="51"/>
        <v>0</v>
      </c>
      <c r="R328" s="72"/>
      <c r="S328" s="101" t="b">
        <f t="shared" si="45"/>
        <v>1</v>
      </c>
      <c r="T328" s="75" t="b">
        <f t="shared" si="45"/>
        <v>1</v>
      </c>
      <c r="U328" s="75" t="b">
        <f t="shared" si="45"/>
        <v>1</v>
      </c>
      <c r="V328" s="75" t="b">
        <f t="shared" si="45"/>
        <v>1</v>
      </c>
      <c r="W328" s="75" t="b">
        <f t="shared" si="52"/>
        <v>1</v>
      </c>
      <c r="X328" s="75" t="b">
        <f t="shared" si="52"/>
        <v>1</v>
      </c>
      <c r="Y328" s="75" t="b">
        <f t="shared" si="52"/>
        <v>1</v>
      </c>
      <c r="Z328" s="75" t="b">
        <f t="shared" si="46"/>
        <v>1</v>
      </c>
      <c r="AA328" s="75">
        <f t="shared" si="53"/>
        <v>0</v>
      </c>
      <c r="AB328" s="75"/>
      <c r="AC328" s="77">
        <f t="shared" si="47"/>
        <v>0</v>
      </c>
      <c r="AD328" s="78"/>
      <c r="AE328" s="79">
        <f t="shared" si="48"/>
        <v>0</v>
      </c>
      <c r="AF328" s="104">
        <f t="shared" si="49"/>
        <v>0</v>
      </c>
      <c r="AG328" s="45"/>
      <c r="AH328" s="110">
        <f t="shared" si="50"/>
        <v>0</v>
      </c>
      <c r="AI328" s="21"/>
      <c r="AJ328" s="11"/>
      <c r="AK328" s="17"/>
    </row>
    <row r="329" spans="1:37" x14ac:dyDescent="0.3">
      <c r="A329" s="97"/>
      <c r="B329" s="97"/>
      <c r="C329" s="121"/>
      <c r="D329" s="119"/>
      <c r="M329" s="70" t="b">
        <f t="shared" si="44"/>
        <v>1</v>
      </c>
      <c r="N329" s="71" t="b">
        <f t="shared" si="44"/>
        <v>1</v>
      </c>
      <c r="O329" s="71" t="b">
        <f t="shared" si="44"/>
        <v>1</v>
      </c>
      <c r="P329" s="71" t="b">
        <f t="shared" si="44"/>
        <v>1</v>
      </c>
      <c r="Q329" s="72">
        <f t="shared" si="51"/>
        <v>0</v>
      </c>
      <c r="R329" s="72"/>
      <c r="S329" s="101" t="b">
        <f t="shared" si="45"/>
        <v>1</v>
      </c>
      <c r="T329" s="75" t="b">
        <f t="shared" si="45"/>
        <v>1</v>
      </c>
      <c r="U329" s="75" t="b">
        <f t="shared" si="45"/>
        <v>1</v>
      </c>
      <c r="V329" s="75" t="b">
        <f t="shared" si="45"/>
        <v>1</v>
      </c>
      <c r="W329" s="75" t="b">
        <f t="shared" si="52"/>
        <v>1</v>
      </c>
      <c r="X329" s="75" t="b">
        <f t="shared" si="52"/>
        <v>1</v>
      </c>
      <c r="Y329" s="75" t="b">
        <f t="shared" si="52"/>
        <v>1</v>
      </c>
      <c r="Z329" s="75" t="b">
        <f t="shared" si="46"/>
        <v>1</v>
      </c>
      <c r="AA329" s="75">
        <f t="shared" si="53"/>
        <v>0</v>
      </c>
      <c r="AB329" s="75"/>
      <c r="AC329" s="77">
        <f t="shared" si="47"/>
        <v>0</v>
      </c>
      <c r="AD329" s="78"/>
      <c r="AE329" s="79">
        <f t="shared" si="48"/>
        <v>0</v>
      </c>
      <c r="AF329" s="104">
        <f t="shared" si="49"/>
        <v>0</v>
      </c>
      <c r="AG329" s="45"/>
      <c r="AH329" s="110">
        <f t="shared" si="50"/>
        <v>0</v>
      </c>
      <c r="AI329" s="21"/>
      <c r="AJ329" s="11"/>
      <c r="AK329" s="17"/>
    </row>
    <row r="330" spans="1:37" x14ac:dyDescent="0.3">
      <c r="A330" s="97"/>
      <c r="B330" s="97"/>
      <c r="C330" s="121"/>
      <c r="D330" s="119"/>
      <c r="M330" s="70" t="b">
        <f t="shared" si="44"/>
        <v>1</v>
      </c>
      <c r="N330" s="71" t="b">
        <f t="shared" si="44"/>
        <v>1</v>
      </c>
      <c r="O330" s="71" t="b">
        <f t="shared" si="44"/>
        <v>1</v>
      </c>
      <c r="P330" s="71" t="b">
        <f t="shared" si="44"/>
        <v>1</v>
      </c>
      <c r="Q330" s="72">
        <f t="shared" si="51"/>
        <v>0</v>
      </c>
      <c r="R330" s="72"/>
      <c r="S330" s="101" t="b">
        <f t="shared" si="45"/>
        <v>1</v>
      </c>
      <c r="T330" s="75" t="b">
        <f t="shared" si="45"/>
        <v>1</v>
      </c>
      <c r="U330" s="75" t="b">
        <f t="shared" si="45"/>
        <v>1</v>
      </c>
      <c r="V330" s="75" t="b">
        <f t="shared" si="45"/>
        <v>1</v>
      </c>
      <c r="W330" s="75" t="b">
        <f t="shared" si="52"/>
        <v>1</v>
      </c>
      <c r="X330" s="75" t="b">
        <f t="shared" si="52"/>
        <v>1</v>
      </c>
      <c r="Y330" s="75" t="b">
        <f t="shared" si="52"/>
        <v>1</v>
      </c>
      <c r="Z330" s="75" t="b">
        <f t="shared" si="46"/>
        <v>1</v>
      </c>
      <c r="AA330" s="75">
        <f t="shared" si="53"/>
        <v>0</v>
      </c>
      <c r="AB330" s="75"/>
      <c r="AC330" s="77">
        <f t="shared" si="47"/>
        <v>0</v>
      </c>
      <c r="AD330" s="78"/>
      <c r="AE330" s="79">
        <f t="shared" si="48"/>
        <v>0</v>
      </c>
      <c r="AF330" s="104">
        <f t="shared" si="49"/>
        <v>0</v>
      </c>
      <c r="AG330" s="45"/>
      <c r="AH330" s="110">
        <f t="shared" si="50"/>
        <v>0</v>
      </c>
      <c r="AI330" s="21"/>
      <c r="AJ330" s="11"/>
      <c r="AK330" s="17"/>
    </row>
    <row r="331" spans="1:37" x14ac:dyDescent="0.3">
      <c r="A331" s="97"/>
      <c r="B331" s="97"/>
      <c r="C331" s="121"/>
      <c r="D331" s="119"/>
      <c r="M331" s="70" t="b">
        <f t="shared" si="44"/>
        <v>1</v>
      </c>
      <c r="N331" s="71" t="b">
        <f t="shared" si="44"/>
        <v>1</v>
      </c>
      <c r="O331" s="71" t="b">
        <f t="shared" si="44"/>
        <v>1</v>
      </c>
      <c r="P331" s="71" t="b">
        <f t="shared" ref="P331:P394" si="54">ISBLANK(D331)</f>
        <v>1</v>
      </c>
      <c r="Q331" s="72">
        <f t="shared" si="51"/>
        <v>0</v>
      </c>
      <c r="R331" s="72"/>
      <c r="S331" s="101" t="b">
        <f t="shared" si="45"/>
        <v>1</v>
      </c>
      <c r="T331" s="75" t="b">
        <f t="shared" si="45"/>
        <v>1</v>
      </c>
      <c r="U331" s="75" t="b">
        <f t="shared" si="45"/>
        <v>1</v>
      </c>
      <c r="V331" s="75" t="b">
        <f t="shared" ref="V331:V394" si="55">IF(ISBLANK(D331),TRUE(),ISNUMBER(D331))</f>
        <v>1</v>
      </c>
      <c r="W331" s="75" t="b">
        <f t="shared" si="52"/>
        <v>1</v>
      </c>
      <c r="X331" s="75" t="b">
        <f t="shared" si="52"/>
        <v>1</v>
      </c>
      <c r="Y331" s="75" t="b">
        <f t="shared" si="52"/>
        <v>1</v>
      </c>
      <c r="Z331" s="75" t="b">
        <f t="shared" si="46"/>
        <v>1</v>
      </c>
      <c r="AA331" s="75">
        <f t="shared" si="53"/>
        <v>0</v>
      </c>
      <c r="AB331" s="75"/>
      <c r="AC331" s="77">
        <f t="shared" si="47"/>
        <v>0</v>
      </c>
      <c r="AD331" s="78"/>
      <c r="AE331" s="79">
        <f t="shared" si="48"/>
        <v>0</v>
      </c>
      <c r="AF331" s="104">
        <f t="shared" si="49"/>
        <v>0</v>
      </c>
      <c r="AG331" s="45"/>
      <c r="AH331" s="110">
        <f t="shared" si="50"/>
        <v>0</v>
      </c>
      <c r="AI331" s="21"/>
      <c r="AJ331" s="11"/>
      <c r="AK331" s="17"/>
    </row>
    <row r="332" spans="1:37" x14ac:dyDescent="0.3">
      <c r="A332" s="97"/>
      <c r="B332" s="97"/>
      <c r="C332" s="121"/>
      <c r="D332" s="119"/>
      <c r="M332" s="70" t="b">
        <f t="shared" ref="M332:P395" si="56">ISBLANK(A332)</f>
        <v>1</v>
      </c>
      <c r="N332" s="71" t="b">
        <f t="shared" si="56"/>
        <v>1</v>
      </c>
      <c r="O332" s="71" t="b">
        <f t="shared" si="56"/>
        <v>1</v>
      </c>
      <c r="P332" s="71" t="b">
        <f t="shared" si="54"/>
        <v>1</v>
      </c>
      <c r="Q332" s="72">
        <f t="shared" si="51"/>
        <v>0</v>
      </c>
      <c r="R332" s="72"/>
      <c r="S332" s="101" t="b">
        <f t="shared" ref="S332:V395" si="57">IF(ISBLANK(A332),TRUE(),ISNUMBER(A332))</f>
        <v>1</v>
      </c>
      <c r="T332" s="75" t="b">
        <f t="shared" si="57"/>
        <v>1</v>
      </c>
      <c r="U332" s="75" t="b">
        <f t="shared" si="57"/>
        <v>1</v>
      </c>
      <c r="V332" s="75" t="b">
        <f t="shared" si="55"/>
        <v>1</v>
      </c>
      <c r="W332" s="75" t="b">
        <f t="shared" si="52"/>
        <v>1</v>
      </c>
      <c r="X332" s="75" t="b">
        <f t="shared" si="52"/>
        <v>1</v>
      </c>
      <c r="Y332" s="75" t="b">
        <f t="shared" si="52"/>
        <v>1</v>
      </c>
      <c r="Z332" s="75" t="b">
        <f t="shared" si="52"/>
        <v>1</v>
      </c>
      <c r="AA332" s="75">
        <f t="shared" si="53"/>
        <v>0</v>
      </c>
      <c r="AB332" s="75"/>
      <c r="AC332" s="77">
        <f t="shared" ref="AC332:AC395" si="58">IF(OR(A332="",B332=""),0,IF(A332&gt;B332,1,0))</f>
        <v>0</v>
      </c>
      <c r="AD332" s="78"/>
      <c r="AE332" s="79">
        <f t="shared" ref="AE332:AE395" si="59">IF(OR(A332="",B332=""),0,IF(SUMPRODUCT(($A$12:$A$1000&lt;B332)*($B$12:$B$1000&gt;A332))&gt;1,1,0))</f>
        <v>0</v>
      </c>
      <c r="AF332" s="104">
        <f t="shared" ref="AF332:AF395" si="60">B332-A332</f>
        <v>0</v>
      </c>
      <c r="AG332" s="45"/>
      <c r="AH332" s="110">
        <f t="shared" ref="AH332:AH395" si="61">IF(AND(OR(AF332&lt;20,AF332&gt;40),AND(A332&lt;&gt;"",B332&lt;&gt;"")),1,0)</f>
        <v>0</v>
      </c>
      <c r="AI332" s="21"/>
      <c r="AJ332" s="11"/>
      <c r="AK332" s="17"/>
    </row>
    <row r="333" spans="1:37" x14ac:dyDescent="0.3">
      <c r="A333" s="97"/>
      <c r="B333" s="97"/>
      <c r="C333" s="121"/>
      <c r="D333" s="119"/>
      <c r="M333" s="70" t="b">
        <f t="shared" si="56"/>
        <v>1</v>
      </c>
      <c r="N333" s="71" t="b">
        <f t="shared" si="56"/>
        <v>1</v>
      </c>
      <c r="O333" s="71" t="b">
        <f t="shared" si="56"/>
        <v>1</v>
      </c>
      <c r="P333" s="71" t="b">
        <f t="shared" si="54"/>
        <v>1</v>
      </c>
      <c r="Q333" s="72">
        <f t="shared" ref="Q333:Q396" si="62">IF(OR(AND(M333:P333),AND(NOT(M333),NOT(N333),NOT(O333),NOT(P333))),0,1)</f>
        <v>0</v>
      </c>
      <c r="R333" s="72"/>
      <c r="S333" s="101" t="b">
        <f t="shared" si="57"/>
        <v>1</v>
      </c>
      <c r="T333" s="75" t="b">
        <f t="shared" si="57"/>
        <v>1</v>
      </c>
      <c r="U333" s="75" t="b">
        <f t="shared" si="57"/>
        <v>1</v>
      </c>
      <c r="V333" s="75" t="b">
        <f t="shared" si="55"/>
        <v>1</v>
      </c>
      <c r="W333" s="75" t="b">
        <f t="shared" ref="W333:Z396" si="63">IF(ISBLANK(F333),TRUE(),ISNUMBER(F333))</f>
        <v>1</v>
      </c>
      <c r="X333" s="75" t="b">
        <f t="shared" si="63"/>
        <v>1</v>
      </c>
      <c r="Y333" s="75" t="b">
        <f t="shared" si="63"/>
        <v>1</v>
      </c>
      <c r="Z333" s="75" t="b">
        <f t="shared" si="63"/>
        <v>1</v>
      </c>
      <c r="AA333" s="75">
        <f t="shared" ref="AA333:AA396" si="64">IF(AND(S333:Z333),0,1)</f>
        <v>0</v>
      </c>
      <c r="AB333" s="75"/>
      <c r="AC333" s="77">
        <f t="shared" si="58"/>
        <v>0</v>
      </c>
      <c r="AD333" s="78"/>
      <c r="AE333" s="79">
        <f t="shared" si="59"/>
        <v>0</v>
      </c>
      <c r="AF333" s="104">
        <f t="shared" si="60"/>
        <v>0</v>
      </c>
      <c r="AG333" s="45"/>
      <c r="AH333" s="110">
        <f t="shared" si="61"/>
        <v>0</v>
      </c>
      <c r="AI333" s="21"/>
      <c r="AJ333" s="11"/>
      <c r="AK333" s="17"/>
    </row>
    <row r="334" spans="1:37" x14ac:dyDescent="0.3">
      <c r="A334" s="97"/>
      <c r="B334" s="97"/>
      <c r="C334" s="121"/>
      <c r="D334" s="119"/>
      <c r="M334" s="70" t="b">
        <f t="shared" si="56"/>
        <v>1</v>
      </c>
      <c r="N334" s="71" t="b">
        <f t="shared" si="56"/>
        <v>1</v>
      </c>
      <c r="O334" s="71" t="b">
        <f t="shared" si="56"/>
        <v>1</v>
      </c>
      <c r="P334" s="71" t="b">
        <f t="shared" si="54"/>
        <v>1</v>
      </c>
      <c r="Q334" s="72">
        <f t="shared" si="62"/>
        <v>0</v>
      </c>
      <c r="R334" s="72"/>
      <c r="S334" s="101" t="b">
        <f t="shared" si="57"/>
        <v>1</v>
      </c>
      <c r="T334" s="75" t="b">
        <f t="shared" si="57"/>
        <v>1</v>
      </c>
      <c r="U334" s="75" t="b">
        <f t="shared" si="57"/>
        <v>1</v>
      </c>
      <c r="V334" s="75" t="b">
        <f t="shared" si="55"/>
        <v>1</v>
      </c>
      <c r="W334" s="75" t="b">
        <f t="shared" si="63"/>
        <v>1</v>
      </c>
      <c r="X334" s="75" t="b">
        <f t="shared" si="63"/>
        <v>1</v>
      </c>
      <c r="Y334" s="75" t="b">
        <f t="shared" si="63"/>
        <v>1</v>
      </c>
      <c r="Z334" s="75" t="b">
        <f t="shared" si="63"/>
        <v>1</v>
      </c>
      <c r="AA334" s="75">
        <f t="shared" si="64"/>
        <v>0</v>
      </c>
      <c r="AB334" s="75"/>
      <c r="AC334" s="77">
        <f t="shared" si="58"/>
        <v>0</v>
      </c>
      <c r="AD334" s="78"/>
      <c r="AE334" s="79">
        <f t="shared" si="59"/>
        <v>0</v>
      </c>
      <c r="AF334" s="104">
        <f t="shared" si="60"/>
        <v>0</v>
      </c>
      <c r="AG334" s="45"/>
      <c r="AH334" s="110">
        <f t="shared" si="61"/>
        <v>0</v>
      </c>
      <c r="AI334" s="21"/>
      <c r="AJ334" s="11"/>
      <c r="AK334" s="17"/>
    </row>
    <row r="335" spans="1:37" x14ac:dyDescent="0.3">
      <c r="A335" s="97"/>
      <c r="B335" s="97"/>
      <c r="C335" s="121"/>
      <c r="D335" s="119"/>
      <c r="M335" s="70" t="b">
        <f t="shared" si="56"/>
        <v>1</v>
      </c>
      <c r="N335" s="71" t="b">
        <f t="shared" si="56"/>
        <v>1</v>
      </c>
      <c r="O335" s="71" t="b">
        <f t="shared" si="56"/>
        <v>1</v>
      </c>
      <c r="P335" s="71" t="b">
        <f t="shared" si="54"/>
        <v>1</v>
      </c>
      <c r="Q335" s="72">
        <f t="shared" si="62"/>
        <v>0</v>
      </c>
      <c r="R335" s="72"/>
      <c r="S335" s="101" t="b">
        <f t="shared" si="57"/>
        <v>1</v>
      </c>
      <c r="T335" s="75" t="b">
        <f t="shared" si="57"/>
        <v>1</v>
      </c>
      <c r="U335" s="75" t="b">
        <f t="shared" si="57"/>
        <v>1</v>
      </c>
      <c r="V335" s="75" t="b">
        <f t="shared" si="55"/>
        <v>1</v>
      </c>
      <c r="W335" s="75" t="b">
        <f t="shared" si="63"/>
        <v>1</v>
      </c>
      <c r="X335" s="75" t="b">
        <f t="shared" si="63"/>
        <v>1</v>
      </c>
      <c r="Y335" s="75" t="b">
        <f t="shared" si="63"/>
        <v>1</v>
      </c>
      <c r="Z335" s="75" t="b">
        <f t="shared" si="63"/>
        <v>1</v>
      </c>
      <c r="AA335" s="75">
        <f t="shared" si="64"/>
        <v>0</v>
      </c>
      <c r="AB335" s="75"/>
      <c r="AC335" s="77">
        <f t="shared" si="58"/>
        <v>0</v>
      </c>
      <c r="AD335" s="78"/>
      <c r="AE335" s="79">
        <f t="shared" si="59"/>
        <v>0</v>
      </c>
      <c r="AF335" s="104">
        <f t="shared" si="60"/>
        <v>0</v>
      </c>
      <c r="AG335" s="45"/>
      <c r="AH335" s="110">
        <f t="shared" si="61"/>
        <v>0</v>
      </c>
      <c r="AI335" s="21"/>
      <c r="AJ335" s="11"/>
      <c r="AK335" s="17"/>
    </row>
    <row r="336" spans="1:37" x14ac:dyDescent="0.3">
      <c r="A336" s="97"/>
      <c r="B336" s="97"/>
      <c r="C336" s="121"/>
      <c r="D336" s="119"/>
      <c r="M336" s="70" t="b">
        <f t="shared" si="56"/>
        <v>1</v>
      </c>
      <c r="N336" s="71" t="b">
        <f t="shared" si="56"/>
        <v>1</v>
      </c>
      <c r="O336" s="71" t="b">
        <f t="shared" si="56"/>
        <v>1</v>
      </c>
      <c r="P336" s="71" t="b">
        <f t="shared" si="54"/>
        <v>1</v>
      </c>
      <c r="Q336" s="72">
        <f t="shared" si="62"/>
        <v>0</v>
      </c>
      <c r="R336" s="72"/>
      <c r="S336" s="101" t="b">
        <f t="shared" si="57"/>
        <v>1</v>
      </c>
      <c r="T336" s="75" t="b">
        <f t="shared" si="57"/>
        <v>1</v>
      </c>
      <c r="U336" s="75" t="b">
        <f t="shared" si="57"/>
        <v>1</v>
      </c>
      <c r="V336" s="75" t="b">
        <f t="shared" si="55"/>
        <v>1</v>
      </c>
      <c r="W336" s="75" t="b">
        <f t="shared" si="63"/>
        <v>1</v>
      </c>
      <c r="X336" s="75" t="b">
        <f t="shared" si="63"/>
        <v>1</v>
      </c>
      <c r="Y336" s="75" t="b">
        <f t="shared" si="63"/>
        <v>1</v>
      </c>
      <c r="Z336" s="75" t="b">
        <f t="shared" si="63"/>
        <v>1</v>
      </c>
      <c r="AA336" s="75">
        <f t="shared" si="64"/>
        <v>0</v>
      </c>
      <c r="AB336" s="75"/>
      <c r="AC336" s="77">
        <f t="shared" si="58"/>
        <v>0</v>
      </c>
      <c r="AD336" s="78"/>
      <c r="AE336" s="79">
        <f t="shared" si="59"/>
        <v>0</v>
      </c>
      <c r="AF336" s="104">
        <f t="shared" si="60"/>
        <v>0</v>
      </c>
      <c r="AG336" s="45"/>
      <c r="AH336" s="110">
        <f t="shared" si="61"/>
        <v>0</v>
      </c>
      <c r="AI336" s="21"/>
      <c r="AJ336" s="11"/>
      <c r="AK336" s="17"/>
    </row>
    <row r="337" spans="1:37" x14ac:dyDescent="0.3">
      <c r="A337" s="97"/>
      <c r="B337" s="97"/>
      <c r="C337" s="121"/>
      <c r="D337" s="119"/>
      <c r="M337" s="70" t="b">
        <f t="shared" si="56"/>
        <v>1</v>
      </c>
      <c r="N337" s="71" t="b">
        <f t="shared" si="56"/>
        <v>1</v>
      </c>
      <c r="O337" s="71" t="b">
        <f t="shared" si="56"/>
        <v>1</v>
      </c>
      <c r="P337" s="71" t="b">
        <f t="shared" si="54"/>
        <v>1</v>
      </c>
      <c r="Q337" s="72">
        <f t="shared" si="62"/>
        <v>0</v>
      </c>
      <c r="R337" s="72"/>
      <c r="S337" s="101" t="b">
        <f t="shared" si="57"/>
        <v>1</v>
      </c>
      <c r="T337" s="75" t="b">
        <f t="shared" si="57"/>
        <v>1</v>
      </c>
      <c r="U337" s="75" t="b">
        <f t="shared" si="57"/>
        <v>1</v>
      </c>
      <c r="V337" s="75" t="b">
        <f t="shared" si="55"/>
        <v>1</v>
      </c>
      <c r="W337" s="75" t="b">
        <f t="shared" si="63"/>
        <v>1</v>
      </c>
      <c r="X337" s="75" t="b">
        <f t="shared" si="63"/>
        <v>1</v>
      </c>
      <c r="Y337" s="75" t="b">
        <f t="shared" si="63"/>
        <v>1</v>
      </c>
      <c r="Z337" s="75" t="b">
        <f t="shared" si="63"/>
        <v>1</v>
      </c>
      <c r="AA337" s="75">
        <f t="shared" si="64"/>
        <v>0</v>
      </c>
      <c r="AB337" s="75"/>
      <c r="AC337" s="77">
        <f t="shared" si="58"/>
        <v>0</v>
      </c>
      <c r="AD337" s="78"/>
      <c r="AE337" s="79">
        <f t="shared" si="59"/>
        <v>0</v>
      </c>
      <c r="AF337" s="104">
        <f t="shared" si="60"/>
        <v>0</v>
      </c>
      <c r="AG337" s="45"/>
      <c r="AH337" s="110">
        <f t="shared" si="61"/>
        <v>0</v>
      </c>
      <c r="AI337" s="21"/>
      <c r="AJ337" s="11"/>
      <c r="AK337" s="17"/>
    </row>
    <row r="338" spans="1:37" x14ac:dyDescent="0.3">
      <c r="A338" s="97"/>
      <c r="B338" s="97"/>
      <c r="C338" s="121"/>
      <c r="D338" s="119"/>
      <c r="M338" s="70" t="b">
        <f t="shared" si="56"/>
        <v>1</v>
      </c>
      <c r="N338" s="71" t="b">
        <f t="shared" si="56"/>
        <v>1</v>
      </c>
      <c r="O338" s="71" t="b">
        <f t="shared" si="56"/>
        <v>1</v>
      </c>
      <c r="P338" s="71" t="b">
        <f t="shared" si="54"/>
        <v>1</v>
      </c>
      <c r="Q338" s="72">
        <f t="shared" si="62"/>
        <v>0</v>
      </c>
      <c r="R338" s="72"/>
      <c r="S338" s="101" t="b">
        <f t="shared" si="57"/>
        <v>1</v>
      </c>
      <c r="T338" s="75" t="b">
        <f t="shared" si="57"/>
        <v>1</v>
      </c>
      <c r="U338" s="75" t="b">
        <f t="shared" si="57"/>
        <v>1</v>
      </c>
      <c r="V338" s="75" t="b">
        <f t="shared" si="55"/>
        <v>1</v>
      </c>
      <c r="W338" s="75" t="b">
        <f t="shared" si="63"/>
        <v>1</v>
      </c>
      <c r="X338" s="75" t="b">
        <f t="shared" si="63"/>
        <v>1</v>
      </c>
      <c r="Y338" s="75" t="b">
        <f t="shared" si="63"/>
        <v>1</v>
      </c>
      <c r="Z338" s="75" t="b">
        <f t="shared" si="63"/>
        <v>1</v>
      </c>
      <c r="AA338" s="75">
        <f t="shared" si="64"/>
        <v>0</v>
      </c>
      <c r="AB338" s="75"/>
      <c r="AC338" s="77">
        <f t="shared" si="58"/>
        <v>0</v>
      </c>
      <c r="AD338" s="78"/>
      <c r="AE338" s="79">
        <f t="shared" si="59"/>
        <v>0</v>
      </c>
      <c r="AF338" s="104">
        <f t="shared" si="60"/>
        <v>0</v>
      </c>
      <c r="AG338" s="45"/>
      <c r="AH338" s="110">
        <f t="shared" si="61"/>
        <v>0</v>
      </c>
      <c r="AI338" s="21"/>
      <c r="AJ338" s="11"/>
      <c r="AK338" s="17"/>
    </row>
    <row r="339" spans="1:37" x14ac:dyDescent="0.3">
      <c r="A339" s="97"/>
      <c r="B339" s="97"/>
      <c r="C339" s="121"/>
      <c r="D339" s="119"/>
      <c r="M339" s="70" t="b">
        <f t="shared" si="56"/>
        <v>1</v>
      </c>
      <c r="N339" s="71" t="b">
        <f t="shared" si="56"/>
        <v>1</v>
      </c>
      <c r="O339" s="71" t="b">
        <f t="shared" si="56"/>
        <v>1</v>
      </c>
      <c r="P339" s="71" t="b">
        <f t="shared" si="54"/>
        <v>1</v>
      </c>
      <c r="Q339" s="72">
        <f t="shared" si="62"/>
        <v>0</v>
      </c>
      <c r="R339" s="72"/>
      <c r="S339" s="101" t="b">
        <f t="shared" si="57"/>
        <v>1</v>
      </c>
      <c r="T339" s="75" t="b">
        <f t="shared" si="57"/>
        <v>1</v>
      </c>
      <c r="U339" s="75" t="b">
        <f t="shared" si="57"/>
        <v>1</v>
      </c>
      <c r="V339" s="75" t="b">
        <f t="shared" si="55"/>
        <v>1</v>
      </c>
      <c r="W339" s="75" t="b">
        <f t="shared" si="63"/>
        <v>1</v>
      </c>
      <c r="X339" s="75" t="b">
        <f t="shared" si="63"/>
        <v>1</v>
      </c>
      <c r="Y339" s="75" t="b">
        <f t="shared" si="63"/>
        <v>1</v>
      </c>
      <c r="Z339" s="75" t="b">
        <f t="shared" si="63"/>
        <v>1</v>
      </c>
      <c r="AA339" s="75">
        <f t="shared" si="64"/>
        <v>0</v>
      </c>
      <c r="AB339" s="75"/>
      <c r="AC339" s="77">
        <f t="shared" si="58"/>
        <v>0</v>
      </c>
      <c r="AD339" s="78"/>
      <c r="AE339" s="79">
        <f t="shared" si="59"/>
        <v>0</v>
      </c>
      <c r="AF339" s="104">
        <f t="shared" si="60"/>
        <v>0</v>
      </c>
      <c r="AG339" s="45"/>
      <c r="AH339" s="110">
        <f t="shared" si="61"/>
        <v>0</v>
      </c>
      <c r="AI339" s="21"/>
      <c r="AJ339" s="11"/>
      <c r="AK339" s="17"/>
    </row>
    <row r="340" spans="1:37" x14ac:dyDescent="0.3">
      <c r="A340" s="97"/>
      <c r="B340" s="97"/>
      <c r="C340" s="121"/>
      <c r="D340" s="119"/>
      <c r="M340" s="70" t="b">
        <f t="shared" si="56"/>
        <v>1</v>
      </c>
      <c r="N340" s="71" t="b">
        <f t="shared" si="56"/>
        <v>1</v>
      </c>
      <c r="O340" s="71" t="b">
        <f t="shared" si="56"/>
        <v>1</v>
      </c>
      <c r="P340" s="71" t="b">
        <f t="shared" si="54"/>
        <v>1</v>
      </c>
      <c r="Q340" s="72">
        <f t="shared" si="62"/>
        <v>0</v>
      </c>
      <c r="R340" s="72"/>
      <c r="S340" s="101" t="b">
        <f t="shared" si="57"/>
        <v>1</v>
      </c>
      <c r="T340" s="75" t="b">
        <f t="shared" si="57"/>
        <v>1</v>
      </c>
      <c r="U340" s="75" t="b">
        <f t="shared" si="57"/>
        <v>1</v>
      </c>
      <c r="V340" s="75" t="b">
        <f t="shared" si="55"/>
        <v>1</v>
      </c>
      <c r="W340" s="75" t="b">
        <f t="shared" si="63"/>
        <v>1</v>
      </c>
      <c r="X340" s="75" t="b">
        <f t="shared" si="63"/>
        <v>1</v>
      </c>
      <c r="Y340" s="75" t="b">
        <f t="shared" si="63"/>
        <v>1</v>
      </c>
      <c r="Z340" s="75" t="b">
        <f t="shared" si="63"/>
        <v>1</v>
      </c>
      <c r="AA340" s="75">
        <f t="shared" si="64"/>
        <v>0</v>
      </c>
      <c r="AB340" s="75"/>
      <c r="AC340" s="77">
        <f t="shared" si="58"/>
        <v>0</v>
      </c>
      <c r="AD340" s="78"/>
      <c r="AE340" s="79">
        <f t="shared" si="59"/>
        <v>0</v>
      </c>
      <c r="AF340" s="104">
        <f t="shared" si="60"/>
        <v>0</v>
      </c>
      <c r="AG340" s="45"/>
      <c r="AH340" s="110">
        <f t="shared" si="61"/>
        <v>0</v>
      </c>
      <c r="AI340" s="21"/>
      <c r="AJ340" s="11"/>
      <c r="AK340" s="17"/>
    </row>
    <row r="341" spans="1:37" x14ac:dyDescent="0.3">
      <c r="A341" s="97"/>
      <c r="B341" s="97"/>
      <c r="C341" s="121"/>
      <c r="D341" s="119"/>
      <c r="M341" s="70" t="b">
        <f t="shared" si="56"/>
        <v>1</v>
      </c>
      <c r="N341" s="71" t="b">
        <f t="shared" si="56"/>
        <v>1</v>
      </c>
      <c r="O341" s="71" t="b">
        <f t="shared" si="56"/>
        <v>1</v>
      </c>
      <c r="P341" s="71" t="b">
        <f t="shared" si="54"/>
        <v>1</v>
      </c>
      <c r="Q341" s="72">
        <f t="shared" si="62"/>
        <v>0</v>
      </c>
      <c r="R341" s="72"/>
      <c r="S341" s="101" t="b">
        <f t="shared" si="57"/>
        <v>1</v>
      </c>
      <c r="T341" s="75" t="b">
        <f t="shared" si="57"/>
        <v>1</v>
      </c>
      <c r="U341" s="75" t="b">
        <f t="shared" si="57"/>
        <v>1</v>
      </c>
      <c r="V341" s="75" t="b">
        <f t="shared" si="55"/>
        <v>1</v>
      </c>
      <c r="W341" s="75" t="b">
        <f t="shared" si="63"/>
        <v>1</v>
      </c>
      <c r="X341" s="75" t="b">
        <f t="shared" si="63"/>
        <v>1</v>
      </c>
      <c r="Y341" s="75" t="b">
        <f t="shared" si="63"/>
        <v>1</v>
      </c>
      <c r="Z341" s="75" t="b">
        <f t="shared" si="63"/>
        <v>1</v>
      </c>
      <c r="AA341" s="75">
        <f t="shared" si="64"/>
        <v>0</v>
      </c>
      <c r="AB341" s="75"/>
      <c r="AC341" s="77">
        <f t="shared" si="58"/>
        <v>0</v>
      </c>
      <c r="AD341" s="78"/>
      <c r="AE341" s="79">
        <f t="shared" si="59"/>
        <v>0</v>
      </c>
      <c r="AF341" s="104">
        <f t="shared" si="60"/>
        <v>0</v>
      </c>
      <c r="AG341" s="45"/>
      <c r="AH341" s="110">
        <f t="shared" si="61"/>
        <v>0</v>
      </c>
      <c r="AI341" s="21"/>
      <c r="AJ341" s="11"/>
      <c r="AK341" s="17"/>
    </row>
    <row r="342" spans="1:37" x14ac:dyDescent="0.3">
      <c r="A342" s="97"/>
      <c r="B342" s="97"/>
      <c r="C342" s="121"/>
      <c r="D342" s="119"/>
      <c r="M342" s="70" t="b">
        <f t="shared" si="56"/>
        <v>1</v>
      </c>
      <c r="N342" s="71" t="b">
        <f t="shared" si="56"/>
        <v>1</v>
      </c>
      <c r="O342" s="71" t="b">
        <f t="shared" si="56"/>
        <v>1</v>
      </c>
      <c r="P342" s="71" t="b">
        <f t="shared" si="54"/>
        <v>1</v>
      </c>
      <c r="Q342" s="72">
        <f t="shared" si="62"/>
        <v>0</v>
      </c>
      <c r="R342" s="72"/>
      <c r="S342" s="101" t="b">
        <f t="shared" si="57"/>
        <v>1</v>
      </c>
      <c r="T342" s="75" t="b">
        <f t="shared" si="57"/>
        <v>1</v>
      </c>
      <c r="U342" s="75" t="b">
        <f t="shared" si="57"/>
        <v>1</v>
      </c>
      <c r="V342" s="75" t="b">
        <f t="shared" si="55"/>
        <v>1</v>
      </c>
      <c r="W342" s="75" t="b">
        <f t="shared" si="63"/>
        <v>1</v>
      </c>
      <c r="X342" s="75" t="b">
        <f t="shared" si="63"/>
        <v>1</v>
      </c>
      <c r="Y342" s="75" t="b">
        <f t="shared" si="63"/>
        <v>1</v>
      </c>
      <c r="Z342" s="75" t="b">
        <f t="shared" si="63"/>
        <v>1</v>
      </c>
      <c r="AA342" s="75">
        <f t="shared" si="64"/>
        <v>0</v>
      </c>
      <c r="AB342" s="75"/>
      <c r="AC342" s="77">
        <f t="shared" si="58"/>
        <v>0</v>
      </c>
      <c r="AD342" s="78"/>
      <c r="AE342" s="79">
        <f t="shared" si="59"/>
        <v>0</v>
      </c>
      <c r="AF342" s="104">
        <f t="shared" si="60"/>
        <v>0</v>
      </c>
      <c r="AG342" s="45"/>
      <c r="AH342" s="110">
        <f t="shared" si="61"/>
        <v>0</v>
      </c>
      <c r="AI342" s="21"/>
      <c r="AJ342" s="11"/>
      <c r="AK342" s="17"/>
    </row>
    <row r="343" spans="1:37" x14ac:dyDescent="0.3">
      <c r="A343" s="97"/>
      <c r="B343" s="97"/>
      <c r="C343" s="121"/>
      <c r="D343" s="119"/>
      <c r="M343" s="70" t="b">
        <f t="shared" si="56"/>
        <v>1</v>
      </c>
      <c r="N343" s="71" t="b">
        <f t="shared" si="56"/>
        <v>1</v>
      </c>
      <c r="O343" s="71" t="b">
        <f t="shared" si="56"/>
        <v>1</v>
      </c>
      <c r="P343" s="71" t="b">
        <f t="shared" si="54"/>
        <v>1</v>
      </c>
      <c r="Q343" s="72">
        <f t="shared" si="62"/>
        <v>0</v>
      </c>
      <c r="R343" s="72"/>
      <c r="S343" s="101" t="b">
        <f t="shared" si="57"/>
        <v>1</v>
      </c>
      <c r="T343" s="75" t="b">
        <f t="shared" si="57"/>
        <v>1</v>
      </c>
      <c r="U343" s="75" t="b">
        <f t="shared" si="57"/>
        <v>1</v>
      </c>
      <c r="V343" s="75" t="b">
        <f t="shared" si="55"/>
        <v>1</v>
      </c>
      <c r="W343" s="75" t="b">
        <f t="shared" si="63"/>
        <v>1</v>
      </c>
      <c r="X343" s="75" t="b">
        <f t="shared" si="63"/>
        <v>1</v>
      </c>
      <c r="Y343" s="75" t="b">
        <f t="shared" si="63"/>
        <v>1</v>
      </c>
      <c r="Z343" s="75" t="b">
        <f t="shared" si="63"/>
        <v>1</v>
      </c>
      <c r="AA343" s="75">
        <f t="shared" si="64"/>
        <v>0</v>
      </c>
      <c r="AB343" s="75"/>
      <c r="AC343" s="77">
        <f t="shared" si="58"/>
        <v>0</v>
      </c>
      <c r="AD343" s="78"/>
      <c r="AE343" s="79">
        <f t="shared" si="59"/>
        <v>0</v>
      </c>
      <c r="AF343" s="104">
        <f t="shared" si="60"/>
        <v>0</v>
      </c>
      <c r="AG343" s="45"/>
      <c r="AH343" s="110">
        <f t="shared" si="61"/>
        <v>0</v>
      </c>
      <c r="AI343" s="21"/>
      <c r="AJ343" s="11"/>
      <c r="AK343" s="17"/>
    </row>
    <row r="344" spans="1:37" x14ac:dyDescent="0.3">
      <c r="A344" s="97"/>
      <c r="B344" s="97"/>
      <c r="C344" s="121"/>
      <c r="D344" s="119"/>
      <c r="M344" s="70" t="b">
        <f t="shared" si="56"/>
        <v>1</v>
      </c>
      <c r="N344" s="71" t="b">
        <f t="shared" si="56"/>
        <v>1</v>
      </c>
      <c r="O344" s="71" t="b">
        <f t="shared" si="56"/>
        <v>1</v>
      </c>
      <c r="P344" s="71" t="b">
        <f t="shared" si="54"/>
        <v>1</v>
      </c>
      <c r="Q344" s="72">
        <f t="shared" si="62"/>
        <v>0</v>
      </c>
      <c r="R344" s="72"/>
      <c r="S344" s="101" t="b">
        <f t="shared" si="57"/>
        <v>1</v>
      </c>
      <c r="T344" s="75" t="b">
        <f t="shared" si="57"/>
        <v>1</v>
      </c>
      <c r="U344" s="75" t="b">
        <f t="shared" si="57"/>
        <v>1</v>
      </c>
      <c r="V344" s="75" t="b">
        <f t="shared" si="55"/>
        <v>1</v>
      </c>
      <c r="W344" s="75" t="b">
        <f t="shared" si="63"/>
        <v>1</v>
      </c>
      <c r="X344" s="75" t="b">
        <f t="shared" si="63"/>
        <v>1</v>
      </c>
      <c r="Y344" s="75" t="b">
        <f t="shared" si="63"/>
        <v>1</v>
      </c>
      <c r="Z344" s="75" t="b">
        <f t="shared" si="63"/>
        <v>1</v>
      </c>
      <c r="AA344" s="75">
        <f t="shared" si="64"/>
        <v>0</v>
      </c>
      <c r="AB344" s="75"/>
      <c r="AC344" s="77">
        <f t="shared" si="58"/>
        <v>0</v>
      </c>
      <c r="AD344" s="78"/>
      <c r="AE344" s="79">
        <f t="shared" si="59"/>
        <v>0</v>
      </c>
      <c r="AF344" s="104">
        <f t="shared" si="60"/>
        <v>0</v>
      </c>
      <c r="AG344" s="45"/>
      <c r="AH344" s="110">
        <f t="shared" si="61"/>
        <v>0</v>
      </c>
      <c r="AI344" s="21"/>
      <c r="AJ344" s="11"/>
      <c r="AK344" s="17"/>
    </row>
    <row r="345" spans="1:37" x14ac:dyDescent="0.3">
      <c r="A345" s="97"/>
      <c r="B345" s="97"/>
      <c r="C345" s="121"/>
      <c r="D345" s="119"/>
      <c r="M345" s="70" t="b">
        <f t="shared" si="56"/>
        <v>1</v>
      </c>
      <c r="N345" s="71" t="b">
        <f t="shared" si="56"/>
        <v>1</v>
      </c>
      <c r="O345" s="71" t="b">
        <f t="shared" si="56"/>
        <v>1</v>
      </c>
      <c r="P345" s="71" t="b">
        <f t="shared" si="54"/>
        <v>1</v>
      </c>
      <c r="Q345" s="72">
        <f t="shared" si="62"/>
        <v>0</v>
      </c>
      <c r="R345" s="72"/>
      <c r="S345" s="101" t="b">
        <f t="shared" si="57"/>
        <v>1</v>
      </c>
      <c r="T345" s="75" t="b">
        <f t="shared" si="57"/>
        <v>1</v>
      </c>
      <c r="U345" s="75" t="b">
        <f t="shared" si="57"/>
        <v>1</v>
      </c>
      <c r="V345" s="75" t="b">
        <f t="shared" si="55"/>
        <v>1</v>
      </c>
      <c r="W345" s="75" t="b">
        <f t="shared" si="63"/>
        <v>1</v>
      </c>
      <c r="X345" s="75" t="b">
        <f t="shared" si="63"/>
        <v>1</v>
      </c>
      <c r="Y345" s="75" t="b">
        <f t="shared" si="63"/>
        <v>1</v>
      </c>
      <c r="Z345" s="75" t="b">
        <f t="shared" si="63"/>
        <v>1</v>
      </c>
      <c r="AA345" s="75">
        <f t="shared" si="64"/>
        <v>0</v>
      </c>
      <c r="AB345" s="75"/>
      <c r="AC345" s="77">
        <f t="shared" si="58"/>
        <v>0</v>
      </c>
      <c r="AD345" s="78"/>
      <c r="AE345" s="79">
        <f t="shared" si="59"/>
        <v>0</v>
      </c>
      <c r="AF345" s="104">
        <f t="shared" si="60"/>
        <v>0</v>
      </c>
      <c r="AG345" s="45"/>
      <c r="AH345" s="110">
        <f t="shared" si="61"/>
        <v>0</v>
      </c>
      <c r="AI345" s="21"/>
      <c r="AJ345" s="11"/>
      <c r="AK345" s="17"/>
    </row>
    <row r="346" spans="1:37" x14ac:dyDescent="0.3">
      <c r="A346" s="97"/>
      <c r="B346" s="97"/>
      <c r="C346" s="121"/>
      <c r="D346" s="119"/>
      <c r="M346" s="70" t="b">
        <f t="shared" si="56"/>
        <v>1</v>
      </c>
      <c r="N346" s="71" t="b">
        <f t="shared" si="56"/>
        <v>1</v>
      </c>
      <c r="O346" s="71" t="b">
        <f t="shared" si="56"/>
        <v>1</v>
      </c>
      <c r="P346" s="71" t="b">
        <f t="shared" si="54"/>
        <v>1</v>
      </c>
      <c r="Q346" s="72">
        <f t="shared" si="62"/>
        <v>0</v>
      </c>
      <c r="R346" s="72"/>
      <c r="S346" s="101" t="b">
        <f t="shared" si="57"/>
        <v>1</v>
      </c>
      <c r="T346" s="75" t="b">
        <f t="shared" si="57"/>
        <v>1</v>
      </c>
      <c r="U346" s="75" t="b">
        <f t="shared" si="57"/>
        <v>1</v>
      </c>
      <c r="V346" s="75" t="b">
        <f t="shared" si="55"/>
        <v>1</v>
      </c>
      <c r="W346" s="75" t="b">
        <f t="shared" si="63"/>
        <v>1</v>
      </c>
      <c r="X346" s="75" t="b">
        <f t="shared" si="63"/>
        <v>1</v>
      </c>
      <c r="Y346" s="75" t="b">
        <f t="shared" si="63"/>
        <v>1</v>
      </c>
      <c r="Z346" s="75" t="b">
        <f t="shared" si="63"/>
        <v>1</v>
      </c>
      <c r="AA346" s="75">
        <f t="shared" si="64"/>
        <v>0</v>
      </c>
      <c r="AB346" s="75"/>
      <c r="AC346" s="77">
        <f t="shared" si="58"/>
        <v>0</v>
      </c>
      <c r="AD346" s="78"/>
      <c r="AE346" s="79">
        <f t="shared" si="59"/>
        <v>0</v>
      </c>
      <c r="AF346" s="104">
        <f t="shared" si="60"/>
        <v>0</v>
      </c>
      <c r="AG346" s="45"/>
      <c r="AH346" s="110">
        <f t="shared" si="61"/>
        <v>0</v>
      </c>
      <c r="AI346" s="21"/>
      <c r="AJ346" s="11"/>
      <c r="AK346" s="17"/>
    </row>
    <row r="347" spans="1:37" x14ac:dyDescent="0.3">
      <c r="A347" s="97"/>
      <c r="B347" s="97"/>
      <c r="C347" s="121"/>
      <c r="D347" s="119"/>
      <c r="M347" s="70" t="b">
        <f t="shared" si="56"/>
        <v>1</v>
      </c>
      <c r="N347" s="71" t="b">
        <f t="shared" si="56"/>
        <v>1</v>
      </c>
      <c r="O347" s="71" t="b">
        <f t="shared" si="56"/>
        <v>1</v>
      </c>
      <c r="P347" s="71" t="b">
        <f t="shared" si="54"/>
        <v>1</v>
      </c>
      <c r="Q347" s="72">
        <f t="shared" si="62"/>
        <v>0</v>
      </c>
      <c r="R347" s="72"/>
      <c r="S347" s="101" t="b">
        <f t="shared" si="57"/>
        <v>1</v>
      </c>
      <c r="T347" s="75" t="b">
        <f t="shared" si="57"/>
        <v>1</v>
      </c>
      <c r="U347" s="75" t="b">
        <f t="shared" si="57"/>
        <v>1</v>
      </c>
      <c r="V347" s="75" t="b">
        <f t="shared" si="55"/>
        <v>1</v>
      </c>
      <c r="W347" s="75" t="b">
        <f t="shared" si="63"/>
        <v>1</v>
      </c>
      <c r="X347" s="75" t="b">
        <f t="shared" si="63"/>
        <v>1</v>
      </c>
      <c r="Y347" s="75" t="b">
        <f t="shared" si="63"/>
        <v>1</v>
      </c>
      <c r="Z347" s="75" t="b">
        <f t="shared" si="63"/>
        <v>1</v>
      </c>
      <c r="AA347" s="75">
        <f t="shared" si="64"/>
        <v>0</v>
      </c>
      <c r="AB347" s="75"/>
      <c r="AC347" s="77">
        <f t="shared" si="58"/>
        <v>0</v>
      </c>
      <c r="AD347" s="78"/>
      <c r="AE347" s="79">
        <f t="shared" si="59"/>
        <v>0</v>
      </c>
      <c r="AF347" s="104">
        <f t="shared" si="60"/>
        <v>0</v>
      </c>
      <c r="AG347" s="45"/>
      <c r="AH347" s="110">
        <f t="shared" si="61"/>
        <v>0</v>
      </c>
      <c r="AI347" s="21"/>
      <c r="AJ347" s="11"/>
      <c r="AK347" s="17"/>
    </row>
    <row r="348" spans="1:37" x14ac:dyDescent="0.3">
      <c r="A348" s="97"/>
      <c r="B348" s="97"/>
      <c r="C348" s="121"/>
      <c r="D348" s="119"/>
      <c r="M348" s="70" t="b">
        <f t="shared" si="56"/>
        <v>1</v>
      </c>
      <c r="N348" s="71" t="b">
        <f t="shared" si="56"/>
        <v>1</v>
      </c>
      <c r="O348" s="71" t="b">
        <f t="shared" si="56"/>
        <v>1</v>
      </c>
      <c r="P348" s="71" t="b">
        <f t="shared" si="54"/>
        <v>1</v>
      </c>
      <c r="Q348" s="72">
        <f t="shared" si="62"/>
        <v>0</v>
      </c>
      <c r="R348" s="72"/>
      <c r="S348" s="101" t="b">
        <f t="shared" si="57"/>
        <v>1</v>
      </c>
      <c r="T348" s="75" t="b">
        <f t="shared" si="57"/>
        <v>1</v>
      </c>
      <c r="U348" s="75" t="b">
        <f t="shared" si="57"/>
        <v>1</v>
      </c>
      <c r="V348" s="75" t="b">
        <f t="shared" si="55"/>
        <v>1</v>
      </c>
      <c r="W348" s="75" t="b">
        <f t="shared" si="63"/>
        <v>1</v>
      </c>
      <c r="X348" s="75" t="b">
        <f t="shared" si="63"/>
        <v>1</v>
      </c>
      <c r="Y348" s="75" t="b">
        <f t="shared" si="63"/>
        <v>1</v>
      </c>
      <c r="Z348" s="75" t="b">
        <f t="shared" si="63"/>
        <v>1</v>
      </c>
      <c r="AA348" s="75">
        <f t="shared" si="64"/>
        <v>0</v>
      </c>
      <c r="AB348" s="75"/>
      <c r="AC348" s="77">
        <f t="shared" si="58"/>
        <v>0</v>
      </c>
      <c r="AD348" s="78"/>
      <c r="AE348" s="79">
        <f t="shared" si="59"/>
        <v>0</v>
      </c>
      <c r="AF348" s="104">
        <f t="shared" si="60"/>
        <v>0</v>
      </c>
      <c r="AG348" s="45"/>
      <c r="AH348" s="110">
        <f t="shared" si="61"/>
        <v>0</v>
      </c>
      <c r="AI348" s="21"/>
      <c r="AJ348" s="11"/>
      <c r="AK348" s="17"/>
    </row>
    <row r="349" spans="1:37" x14ac:dyDescent="0.3">
      <c r="A349" s="97"/>
      <c r="B349" s="97"/>
      <c r="C349" s="121"/>
      <c r="D349" s="119"/>
      <c r="M349" s="70" t="b">
        <f t="shared" si="56"/>
        <v>1</v>
      </c>
      <c r="N349" s="71" t="b">
        <f t="shared" si="56"/>
        <v>1</v>
      </c>
      <c r="O349" s="71" t="b">
        <f t="shared" si="56"/>
        <v>1</v>
      </c>
      <c r="P349" s="71" t="b">
        <f t="shared" si="54"/>
        <v>1</v>
      </c>
      <c r="Q349" s="72">
        <f t="shared" si="62"/>
        <v>0</v>
      </c>
      <c r="R349" s="72"/>
      <c r="S349" s="101" t="b">
        <f t="shared" si="57"/>
        <v>1</v>
      </c>
      <c r="T349" s="75" t="b">
        <f t="shared" si="57"/>
        <v>1</v>
      </c>
      <c r="U349" s="75" t="b">
        <f t="shared" si="57"/>
        <v>1</v>
      </c>
      <c r="V349" s="75" t="b">
        <f t="shared" si="55"/>
        <v>1</v>
      </c>
      <c r="W349" s="75" t="b">
        <f t="shared" si="63"/>
        <v>1</v>
      </c>
      <c r="X349" s="75" t="b">
        <f t="shared" si="63"/>
        <v>1</v>
      </c>
      <c r="Y349" s="75" t="b">
        <f t="shared" si="63"/>
        <v>1</v>
      </c>
      <c r="Z349" s="75" t="b">
        <f t="shared" si="63"/>
        <v>1</v>
      </c>
      <c r="AA349" s="75">
        <f t="shared" si="64"/>
        <v>0</v>
      </c>
      <c r="AB349" s="75"/>
      <c r="AC349" s="77">
        <f t="shared" si="58"/>
        <v>0</v>
      </c>
      <c r="AD349" s="78"/>
      <c r="AE349" s="79">
        <f t="shared" si="59"/>
        <v>0</v>
      </c>
      <c r="AF349" s="104">
        <f t="shared" si="60"/>
        <v>0</v>
      </c>
      <c r="AG349" s="45"/>
      <c r="AH349" s="110">
        <f t="shared" si="61"/>
        <v>0</v>
      </c>
      <c r="AI349" s="21"/>
      <c r="AJ349" s="11"/>
      <c r="AK349" s="17"/>
    </row>
    <row r="350" spans="1:37" x14ac:dyDescent="0.3">
      <c r="A350" s="97"/>
      <c r="B350" s="97"/>
      <c r="C350" s="121"/>
      <c r="D350" s="119"/>
      <c r="M350" s="70" t="b">
        <f t="shared" si="56"/>
        <v>1</v>
      </c>
      <c r="N350" s="71" t="b">
        <f t="shared" si="56"/>
        <v>1</v>
      </c>
      <c r="O350" s="71" t="b">
        <f t="shared" si="56"/>
        <v>1</v>
      </c>
      <c r="P350" s="71" t="b">
        <f t="shared" si="54"/>
        <v>1</v>
      </c>
      <c r="Q350" s="72">
        <f t="shared" si="62"/>
        <v>0</v>
      </c>
      <c r="R350" s="72"/>
      <c r="S350" s="101" t="b">
        <f t="shared" si="57"/>
        <v>1</v>
      </c>
      <c r="T350" s="75" t="b">
        <f t="shared" si="57"/>
        <v>1</v>
      </c>
      <c r="U350" s="75" t="b">
        <f t="shared" si="57"/>
        <v>1</v>
      </c>
      <c r="V350" s="75" t="b">
        <f t="shared" si="55"/>
        <v>1</v>
      </c>
      <c r="W350" s="75" t="b">
        <f t="shared" si="63"/>
        <v>1</v>
      </c>
      <c r="X350" s="75" t="b">
        <f t="shared" si="63"/>
        <v>1</v>
      </c>
      <c r="Y350" s="75" t="b">
        <f t="shared" si="63"/>
        <v>1</v>
      </c>
      <c r="Z350" s="75" t="b">
        <f t="shared" si="63"/>
        <v>1</v>
      </c>
      <c r="AA350" s="75">
        <f t="shared" si="64"/>
        <v>0</v>
      </c>
      <c r="AB350" s="75"/>
      <c r="AC350" s="77">
        <f t="shared" si="58"/>
        <v>0</v>
      </c>
      <c r="AD350" s="78"/>
      <c r="AE350" s="79">
        <f t="shared" si="59"/>
        <v>0</v>
      </c>
      <c r="AF350" s="104">
        <f t="shared" si="60"/>
        <v>0</v>
      </c>
      <c r="AG350" s="45"/>
      <c r="AH350" s="110">
        <f t="shared" si="61"/>
        <v>0</v>
      </c>
      <c r="AI350" s="21"/>
      <c r="AJ350" s="11"/>
      <c r="AK350" s="17"/>
    </row>
    <row r="351" spans="1:37" x14ac:dyDescent="0.3">
      <c r="A351" s="97"/>
      <c r="B351" s="97"/>
      <c r="C351" s="121"/>
      <c r="D351" s="119"/>
      <c r="M351" s="70" t="b">
        <f t="shared" si="56"/>
        <v>1</v>
      </c>
      <c r="N351" s="71" t="b">
        <f t="shared" si="56"/>
        <v>1</v>
      </c>
      <c r="O351" s="71" t="b">
        <f t="shared" si="56"/>
        <v>1</v>
      </c>
      <c r="P351" s="71" t="b">
        <f t="shared" si="54"/>
        <v>1</v>
      </c>
      <c r="Q351" s="72">
        <f t="shared" si="62"/>
        <v>0</v>
      </c>
      <c r="R351" s="72"/>
      <c r="S351" s="101" t="b">
        <f t="shared" si="57"/>
        <v>1</v>
      </c>
      <c r="T351" s="75" t="b">
        <f t="shared" si="57"/>
        <v>1</v>
      </c>
      <c r="U351" s="75" t="b">
        <f t="shared" si="57"/>
        <v>1</v>
      </c>
      <c r="V351" s="75" t="b">
        <f t="shared" si="55"/>
        <v>1</v>
      </c>
      <c r="W351" s="75" t="b">
        <f t="shared" si="63"/>
        <v>1</v>
      </c>
      <c r="X351" s="75" t="b">
        <f t="shared" si="63"/>
        <v>1</v>
      </c>
      <c r="Y351" s="75" t="b">
        <f t="shared" si="63"/>
        <v>1</v>
      </c>
      <c r="Z351" s="75" t="b">
        <f t="shared" si="63"/>
        <v>1</v>
      </c>
      <c r="AA351" s="75">
        <f t="shared" si="64"/>
        <v>0</v>
      </c>
      <c r="AB351" s="75"/>
      <c r="AC351" s="77">
        <f t="shared" si="58"/>
        <v>0</v>
      </c>
      <c r="AD351" s="78"/>
      <c r="AE351" s="79">
        <f t="shared" si="59"/>
        <v>0</v>
      </c>
      <c r="AF351" s="104">
        <f t="shared" si="60"/>
        <v>0</v>
      </c>
      <c r="AG351" s="45"/>
      <c r="AH351" s="110">
        <f t="shared" si="61"/>
        <v>0</v>
      </c>
      <c r="AI351" s="21"/>
      <c r="AJ351" s="11"/>
      <c r="AK351" s="17"/>
    </row>
    <row r="352" spans="1:37" x14ac:dyDescent="0.3">
      <c r="A352" s="97"/>
      <c r="B352" s="97"/>
      <c r="C352" s="121"/>
      <c r="D352" s="119"/>
      <c r="M352" s="70" t="b">
        <f t="shared" si="56"/>
        <v>1</v>
      </c>
      <c r="N352" s="71" t="b">
        <f t="shared" si="56"/>
        <v>1</v>
      </c>
      <c r="O352" s="71" t="b">
        <f t="shared" si="56"/>
        <v>1</v>
      </c>
      <c r="P352" s="71" t="b">
        <f t="shared" si="54"/>
        <v>1</v>
      </c>
      <c r="Q352" s="72">
        <f t="shared" si="62"/>
        <v>0</v>
      </c>
      <c r="R352" s="72"/>
      <c r="S352" s="101" t="b">
        <f t="shared" si="57"/>
        <v>1</v>
      </c>
      <c r="T352" s="75" t="b">
        <f t="shared" si="57"/>
        <v>1</v>
      </c>
      <c r="U352" s="75" t="b">
        <f t="shared" si="57"/>
        <v>1</v>
      </c>
      <c r="V352" s="75" t="b">
        <f t="shared" si="55"/>
        <v>1</v>
      </c>
      <c r="W352" s="75" t="b">
        <f t="shared" si="63"/>
        <v>1</v>
      </c>
      <c r="X352" s="75" t="b">
        <f t="shared" si="63"/>
        <v>1</v>
      </c>
      <c r="Y352" s="75" t="b">
        <f t="shared" si="63"/>
        <v>1</v>
      </c>
      <c r="Z352" s="75" t="b">
        <f t="shared" si="63"/>
        <v>1</v>
      </c>
      <c r="AA352" s="75">
        <f t="shared" si="64"/>
        <v>0</v>
      </c>
      <c r="AB352" s="75"/>
      <c r="AC352" s="77">
        <f t="shared" si="58"/>
        <v>0</v>
      </c>
      <c r="AD352" s="78"/>
      <c r="AE352" s="79">
        <f t="shared" si="59"/>
        <v>0</v>
      </c>
      <c r="AF352" s="104">
        <f t="shared" si="60"/>
        <v>0</v>
      </c>
      <c r="AG352" s="45"/>
      <c r="AH352" s="110">
        <f t="shared" si="61"/>
        <v>0</v>
      </c>
      <c r="AI352" s="21"/>
      <c r="AJ352" s="11"/>
      <c r="AK352" s="17"/>
    </row>
    <row r="353" spans="1:37" x14ac:dyDescent="0.3">
      <c r="A353" s="97"/>
      <c r="B353" s="97"/>
      <c r="C353" s="121"/>
      <c r="D353" s="119"/>
      <c r="M353" s="70" t="b">
        <f t="shared" si="56"/>
        <v>1</v>
      </c>
      <c r="N353" s="71" t="b">
        <f t="shared" si="56"/>
        <v>1</v>
      </c>
      <c r="O353" s="71" t="b">
        <f t="shared" si="56"/>
        <v>1</v>
      </c>
      <c r="P353" s="71" t="b">
        <f t="shared" si="54"/>
        <v>1</v>
      </c>
      <c r="Q353" s="72">
        <f t="shared" si="62"/>
        <v>0</v>
      </c>
      <c r="R353" s="72"/>
      <c r="S353" s="101" t="b">
        <f t="shared" si="57"/>
        <v>1</v>
      </c>
      <c r="T353" s="75" t="b">
        <f t="shared" si="57"/>
        <v>1</v>
      </c>
      <c r="U353" s="75" t="b">
        <f t="shared" si="57"/>
        <v>1</v>
      </c>
      <c r="V353" s="75" t="b">
        <f t="shared" si="55"/>
        <v>1</v>
      </c>
      <c r="W353" s="75" t="b">
        <f t="shared" si="63"/>
        <v>1</v>
      </c>
      <c r="X353" s="75" t="b">
        <f t="shared" si="63"/>
        <v>1</v>
      </c>
      <c r="Y353" s="75" t="b">
        <f t="shared" si="63"/>
        <v>1</v>
      </c>
      <c r="Z353" s="75" t="b">
        <f t="shared" si="63"/>
        <v>1</v>
      </c>
      <c r="AA353" s="75">
        <f t="shared" si="64"/>
        <v>0</v>
      </c>
      <c r="AB353" s="75"/>
      <c r="AC353" s="77">
        <f t="shared" si="58"/>
        <v>0</v>
      </c>
      <c r="AD353" s="78"/>
      <c r="AE353" s="79">
        <f t="shared" si="59"/>
        <v>0</v>
      </c>
      <c r="AF353" s="104">
        <f t="shared" si="60"/>
        <v>0</v>
      </c>
      <c r="AG353" s="45"/>
      <c r="AH353" s="110">
        <f t="shared" si="61"/>
        <v>0</v>
      </c>
      <c r="AI353" s="21"/>
      <c r="AJ353" s="11"/>
      <c r="AK353" s="17"/>
    </row>
    <row r="354" spans="1:37" x14ac:dyDescent="0.3">
      <c r="A354" s="97"/>
      <c r="B354" s="97"/>
      <c r="C354" s="121"/>
      <c r="D354" s="119"/>
      <c r="M354" s="70" t="b">
        <f t="shared" si="56"/>
        <v>1</v>
      </c>
      <c r="N354" s="71" t="b">
        <f t="shared" si="56"/>
        <v>1</v>
      </c>
      <c r="O354" s="71" t="b">
        <f t="shared" si="56"/>
        <v>1</v>
      </c>
      <c r="P354" s="71" t="b">
        <f t="shared" si="54"/>
        <v>1</v>
      </c>
      <c r="Q354" s="72">
        <f t="shared" si="62"/>
        <v>0</v>
      </c>
      <c r="R354" s="72"/>
      <c r="S354" s="101" t="b">
        <f t="shared" si="57"/>
        <v>1</v>
      </c>
      <c r="T354" s="75" t="b">
        <f t="shared" si="57"/>
        <v>1</v>
      </c>
      <c r="U354" s="75" t="b">
        <f t="shared" si="57"/>
        <v>1</v>
      </c>
      <c r="V354" s="75" t="b">
        <f t="shared" si="55"/>
        <v>1</v>
      </c>
      <c r="W354" s="75" t="b">
        <f t="shared" si="63"/>
        <v>1</v>
      </c>
      <c r="X354" s="75" t="b">
        <f t="shared" si="63"/>
        <v>1</v>
      </c>
      <c r="Y354" s="75" t="b">
        <f t="shared" si="63"/>
        <v>1</v>
      </c>
      <c r="Z354" s="75" t="b">
        <f t="shared" si="63"/>
        <v>1</v>
      </c>
      <c r="AA354" s="75">
        <f t="shared" si="64"/>
        <v>0</v>
      </c>
      <c r="AB354" s="75"/>
      <c r="AC354" s="77">
        <f t="shared" si="58"/>
        <v>0</v>
      </c>
      <c r="AD354" s="78"/>
      <c r="AE354" s="79">
        <f t="shared" si="59"/>
        <v>0</v>
      </c>
      <c r="AF354" s="104">
        <f t="shared" si="60"/>
        <v>0</v>
      </c>
      <c r="AG354" s="45"/>
      <c r="AH354" s="110">
        <f t="shared" si="61"/>
        <v>0</v>
      </c>
      <c r="AI354" s="21"/>
      <c r="AJ354" s="11"/>
      <c r="AK354" s="17"/>
    </row>
    <row r="355" spans="1:37" x14ac:dyDescent="0.3">
      <c r="A355" s="97"/>
      <c r="B355" s="97"/>
      <c r="C355" s="121"/>
      <c r="D355" s="119"/>
      <c r="M355" s="70" t="b">
        <f t="shared" si="56"/>
        <v>1</v>
      </c>
      <c r="N355" s="71" t="b">
        <f t="shared" si="56"/>
        <v>1</v>
      </c>
      <c r="O355" s="71" t="b">
        <f t="shared" si="56"/>
        <v>1</v>
      </c>
      <c r="P355" s="71" t="b">
        <f t="shared" si="54"/>
        <v>1</v>
      </c>
      <c r="Q355" s="72">
        <f t="shared" si="62"/>
        <v>0</v>
      </c>
      <c r="R355" s="72"/>
      <c r="S355" s="101" t="b">
        <f t="shared" si="57"/>
        <v>1</v>
      </c>
      <c r="T355" s="75" t="b">
        <f t="shared" si="57"/>
        <v>1</v>
      </c>
      <c r="U355" s="75" t="b">
        <f t="shared" si="57"/>
        <v>1</v>
      </c>
      <c r="V355" s="75" t="b">
        <f t="shared" si="55"/>
        <v>1</v>
      </c>
      <c r="W355" s="75" t="b">
        <f t="shared" si="63"/>
        <v>1</v>
      </c>
      <c r="X355" s="75" t="b">
        <f t="shared" si="63"/>
        <v>1</v>
      </c>
      <c r="Y355" s="75" t="b">
        <f t="shared" si="63"/>
        <v>1</v>
      </c>
      <c r="Z355" s="75" t="b">
        <f t="shared" si="63"/>
        <v>1</v>
      </c>
      <c r="AA355" s="75">
        <f t="shared" si="64"/>
        <v>0</v>
      </c>
      <c r="AB355" s="75"/>
      <c r="AC355" s="77">
        <f t="shared" si="58"/>
        <v>0</v>
      </c>
      <c r="AD355" s="78"/>
      <c r="AE355" s="79">
        <f t="shared" si="59"/>
        <v>0</v>
      </c>
      <c r="AF355" s="104">
        <f t="shared" si="60"/>
        <v>0</v>
      </c>
      <c r="AG355" s="45"/>
      <c r="AH355" s="110">
        <f t="shared" si="61"/>
        <v>0</v>
      </c>
      <c r="AI355" s="21"/>
      <c r="AJ355" s="11"/>
      <c r="AK355" s="17"/>
    </row>
    <row r="356" spans="1:37" x14ac:dyDescent="0.3">
      <c r="A356" s="97"/>
      <c r="B356" s="97"/>
      <c r="C356" s="121"/>
      <c r="D356" s="119"/>
      <c r="M356" s="70" t="b">
        <f t="shared" si="56"/>
        <v>1</v>
      </c>
      <c r="N356" s="71" t="b">
        <f t="shared" si="56"/>
        <v>1</v>
      </c>
      <c r="O356" s="71" t="b">
        <f t="shared" si="56"/>
        <v>1</v>
      </c>
      <c r="P356" s="71" t="b">
        <f t="shared" si="54"/>
        <v>1</v>
      </c>
      <c r="Q356" s="72">
        <f t="shared" si="62"/>
        <v>0</v>
      </c>
      <c r="R356" s="72"/>
      <c r="S356" s="101" t="b">
        <f t="shared" si="57"/>
        <v>1</v>
      </c>
      <c r="T356" s="75" t="b">
        <f t="shared" si="57"/>
        <v>1</v>
      </c>
      <c r="U356" s="75" t="b">
        <f t="shared" si="57"/>
        <v>1</v>
      </c>
      <c r="V356" s="75" t="b">
        <f t="shared" si="55"/>
        <v>1</v>
      </c>
      <c r="W356" s="75" t="b">
        <f t="shared" si="63"/>
        <v>1</v>
      </c>
      <c r="X356" s="75" t="b">
        <f t="shared" si="63"/>
        <v>1</v>
      </c>
      <c r="Y356" s="75" t="b">
        <f t="shared" si="63"/>
        <v>1</v>
      </c>
      <c r="Z356" s="75" t="b">
        <f t="shared" si="63"/>
        <v>1</v>
      </c>
      <c r="AA356" s="75">
        <f t="shared" si="64"/>
        <v>0</v>
      </c>
      <c r="AB356" s="75"/>
      <c r="AC356" s="77">
        <f t="shared" si="58"/>
        <v>0</v>
      </c>
      <c r="AD356" s="78"/>
      <c r="AE356" s="79">
        <f t="shared" si="59"/>
        <v>0</v>
      </c>
      <c r="AF356" s="104">
        <f t="shared" si="60"/>
        <v>0</v>
      </c>
      <c r="AG356" s="45"/>
      <c r="AH356" s="110">
        <f t="shared" si="61"/>
        <v>0</v>
      </c>
      <c r="AI356" s="21"/>
      <c r="AJ356" s="11"/>
      <c r="AK356" s="17"/>
    </row>
    <row r="357" spans="1:37" x14ac:dyDescent="0.3">
      <c r="A357" s="97"/>
      <c r="B357" s="97"/>
      <c r="C357" s="121"/>
      <c r="D357" s="119"/>
      <c r="M357" s="70" t="b">
        <f t="shared" si="56"/>
        <v>1</v>
      </c>
      <c r="N357" s="71" t="b">
        <f t="shared" si="56"/>
        <v>1</v>
      </c>
      <c r="O357" s="71" t="b">
        <f t="shared" si="56"/>
        <v>1</v>
      </c>
      <c r="P357" s="71" t="b">
        <f t="shared" si="54"/>
        <v>1</v>
      </c>
      <c r="Q357" s="72">
        <f t="shared" si="62"/>
        <v>0</v>
      </c>
      <c r="R357" s="72"/>
      <c r="S357" s="101" t="b">
        <f t="shared" si="57"/>
        <v>1</v>
      </c>
      <c r="T357" s="75" t="b">
        <f t="shared" si="57"/>
        <v>1</v>
      </c>
      <c r="U357" s="75" t="b">
        <f t="shared" si="57"/>
        <v>1</v>
      </c>
      <c r="V357" s="75" t="b">
        <f t="shared" si="55"/>
        <v>1</v>
      </c>
      <c r="W357" s="75" t="b">
        <f t="shared" si="63"/>
        <v>1</v>
      </c>
      <c r="X357" s="75" t="b">
        <f t="shared" si="63"/>
        <v>1</v>
      </c>
      <c r="Y357" s="75" t="b">
        <f t="shared" si="63"/>
        <v>1</v>
      </c>
      <c r="Z357" s="75" t="b">
        <f t="shared" si="63"/>
        <v>1</v>
      </c>
      <c r="AA357" s="75">
        <f t="shared" si="64"/>
        <v>0</v>
      </c>
      <c r="AB357" s="75"/>
      <c r="AC357" s="77">
        <f t="shared" si="58"/>
        <v>0</v>
      </c>
      <c r="AD357" s="78"/>
      <c r="AE357" s="79">
        <f t="shared" si="59"/>
        <v>0</v>
      </c>
      <c r="AF357" s="104">
        <f t="shared" si="60"/>
        <v>0</v>
      </c>
      <c r="AG357" s="45"/>
      <c r="AH357" s="110">
        <f t="shared" si="61"/>
        <v>0</v>
      </c>
      <c r="AI357" s="21"/>
      <c r="AJ357" s="11"/>
      <c r="AK357" s="17"/>
    </row>
    <row r="358" spans="1:37" x14ac:dyDescent="0.3">
      <c r="A358" s="97"/>
      <c r="B358" s="97"/>
      <c r="C358" s="121"/>
      <c r="D358" s="119"/>
      <c r="M358" s="70" t="b">
        <f t="shared" si="56"/>
        <v>1</v>
      </c>
      <c r="N358" s="71" t="b">
        <f t="shared" si="56"/>
        <v>1</v>
      </c>
      <c r="O358" s="71" t="b">
        <f t="shared" si="56"/>
        <v>1</v>
      </c>
      <c r="P358" s="71" t="b">
        <f t="shared" si="54"/>
        <v>1</v>
      </c>
      <c r="Q358" s="72">
        <f t="shared" si="62"/>
        <v>0</v>
      </c>
      <c r="R358" s="72"/>
      <c r="S358" s="101" t="b">
        <f t="shared" si="57"/>
        <v>1</v>
      </c>
      <c r="T358" s="75" t="b">
        <f t="shared" si="57"/>
        <v>1</v>
      </c>
      <c r="U358" s="75" t="b">
        <f t="shared" si="57"/>
        <v>1</v>
      </c>
      <c r="V358" s="75" t="b">
        <f t="shared" si="55"/>
        <v>1</v>
      </c>
      <c r="W358" s="75" t="b">
        <f t="shared" si="63"/>
        <v>1</v>
      </c>
      <c r="X358" s="75" t="b">
        <f t="shared" si="63"/>
        <v>1</v>
      </c>
      <c r="Y358" s="75" t="b">
        <f t="shared" si="63"/>
        <v>1</v>
      </c>
      <c r="Z358" s="75" t="b">
        <f t="shared" si="63"/>
        <v>1</v>
      </c>
      <c r="AA358" s="75">
        <f t="shared" si="64"/>
        <v>0</v>
      </c>
      <c r="AB358" s="75"/>
      <c r="AC358" s="77">
        <f t="shared" si="58"/>
        <v>0</v>
      </c>
      <c r="AD358" s="78"/>
      <c r="AE358" s="79">
        <f t="shared" si="59"/>
        <v>0</v>
      </c>
      <c r="AF358" s="104">
        <f t="shared" si="60"/>
        <v>0</v>
      </c>
      <c r="AG358" s="45"/>
      <c r="AH358" s="110">
        <f t="shared" si="61"/>
        <v>0</v>
      </c>
      <c r="AI358" s="21"/>
      <c r="AJ358" s="11"/>
      <c r="AK358" s="17"/>
    </row>
    <row r="359" spans="1:37" x14ac:dyDescent="0.3">
      <c r="A359" s="97"/>
      <c r="B359" s="97"/>
      <c r="C359" s="121"/>
      <c r="D359" s="119"/>
      <c r="M359" s="70" t="b">
        <f t="shared" si="56"/>
        <v>1</v>
      </c>
      <c r="N359" s="71" t="b">
        <f t="shared" si="56"/>
        <v>1</v>
      </c>
      <c r="O359" s="71" t="b">
        <f t="shared" si="56"/>
        <v>1</v>
      </c>
      <c r="P359" s="71" t="b">
        <f t="shared" si="54"/>
        <v>1</v>
      </c>
      <c r="Q359" s="72">
        <f t="shared" si="62"/>
        <v>0</v>
      </c>
      <c r="R359" s="72"/>
      <c r="S359" s="101" t="b">
        <f t="shared" si="57"/>
        <v>1</v>
      </c>
      <c r="T359" s="75" t="b">
        <f t="shared" si="57"/>
        <v>1</v>
      </c>
      <c r="U359" s="75" t="b">
        <f t="shared" si="57"/>
        <v>1</v>
      </c>
      <c r="V359" s="75" t="b">
        <f t="shared" si="55"/>
        <v>1</v>
      </c>
      <c r="W359" s="75" t="b">
        <f t="shared" si="63"/>
        <v>1</v>
      </c>
      <c r="X359" s="75" t="b">
        <f t="shared" si="63"/>
        <v>1</v>
      </c>
      <c r="Y359" s="75" t="b">
        <f t="shared" si="63"/>
        <v>1</v>
      </c>
      <c r="Z359" s="75" t="b">
        <f t="shared" si="63"/>
        <v>1</v>
      </c>
      <c r="AA359" s="75">
        <f t="shared" si="64"/>
        <v>0</v>
      </c>
      <c r="AB359" s="75"/>
      <c r="AC359" s="77">
        <f t="shared" si="58"/>
        <v>0</v>
      </c>
      <c r="AD359" s="78"/>
      <c r="AE359" s="79">
        <f t="shared" si="59"/>
        <v>0</v>
      </c>
      <c r="AF359" s="104">
        <f t="shared" si="60"/>
        <v>0</v>
      </c>
      <c r="AG359" s="45"/>
      <c r="AH359" s="110">
        <f t="shared" si="61"/>
        <v>0</v>
      </c>
      <c r="AI359" s="21"/>
      <c r="AJ359" s="11"/>
      <c r="AK359" s="17"/>
    </row>
    <row r="360" spans="1:37" x14ac:dyDescent="0.3">
      <c r="A360" s="97"/>
      <c r="B360" s="97"/>
      <c r="C360" s="121"/>
      <c r="D360" s="119"/>
      <c r="M360" s="70" t="b">
        <f t="shared" si="56"/>
        <v>1</v>
      </c>
      <c r="N360" s="71" t="b">
        <f t="shared" si="56"/>
        <v>1</v>
      </c>
      <c r="O360" s="71" t="b">
        <f t="shared" si="56"/>
        <v>1</v>
      </c>
      <c r="P360" s="71" t="b">
        <f t="shared" si="54"/>
        <v>1</v>
      </c>
      <c r="Q360" s="72">
        <f t="shared" si="62"/>
        <v>0</v>
      </c>
      <c r="R360" s="72"/>
      <c r="S360" s="101" t="b">
        <f t="shared" si="57"/>
        <v>1</v>
      </c>
      <c r="T360" s="75" t="b">
        <f t="shared" si="57"/>
        <v>1</v>
      </c>
      <c r="U360" s="75" t="b">
        <f t="shared" si="57"/>
        <v>1</v>
      </c>
      <c r="V360" s="75" t="b">
        <f t="shared" si="55"/>
        <v>1</v>
      </c>
      <c r="W360" s="75" t="b">
        <f t="shared" si="63"/>
        <v>1</v>
      </c>
      <c r="X360" s="75" t="b">
        <f t="shared" si="63"/>
        <v>1</v>
      </c>
      <c r="Y360" s="75" t="b">
        <f t="shared" si="63"/>
        <v>1</v>
      </c>
      <c r="Z360" s="75" t="b">
        <f t="shared" si="63"/>
        <v>1</v>
      </c>
      <c r="AA360" s="75">
        <f t="shared" si="64"/>
        <v>0</v>
      </c>
      <c r="AB360" s="75"/>
      <c r="AC360" s="77">
        <f t="shared" si="58"/>
        <v>0</v>
      </c>
      <c r="AD360" s="78"/>
      <c r="AE360" s="79">
        <f t="shared" si="59"/>
        <v>0</v>
      </c>
      <c r="AF360" s="104">
        <f t="shared" si="60"/>
        <v>0</v>
      </c>
      <c r="AG360" s="45"/>
      <c r="AH360" s="110">
        <f t="shared" si="61"/>
        <v>0</v>
      </c>
      <c r="AI360" s="21"/>
      <c r="AJ360" s="11"/>
      <c r="AK360" s="17"/>
    </row>
    <row r="361" spans="1:37" x14ac:dyDescent="0.3">
      <c r="A361" s="97"/>
      <c r="B361" s="97"/>
      <c r="C361" s="121"/>
      <c r="D361" s="119"/>
      <c r="M361" s="70" t="b">
        <f t="shared" si="56"/>
        <v>1</v>
      </c>
      <c r="N361" s="71" t="b">
        <f t="shared" si="56"/>
        <v>1</v>
      </c>
      <c r="O361" s="71" t="b">
        <f t="shared" si="56"/>
        <v>1</v>
      </c>
      <c r="P361" s="71" t="b">
        <f t="shared" si="54"/>
        <v>1</v>
      </c>
      <c r="Q361" s="72">
        <f t="shared" si="62"/>
        <v>0</v>
      </c>
      <c r="R361" s="72"/>
      <c r="S361" s="101" t="b">
        <f t="shared" si="57"/>
        <v>1</v>
      </c>
      <c r="T361" s="75" t="b">
        <f t="shared" si="57"/>
        <v>1</v>
      </c>
      <c r="U361" s="75" t="b">
        <f t="shared" si="57"/>
        <v>1</v>
      </c>
      <c r="V361" s="75" t="b">
        <f t="shared" si="55"/>
        <v>1</v>
      </c>
      <c r="W361" s="75" t="b">
        <f t="shared" si="63"/>
        <v>1</v>
      </c>
      <c r="X361" s="75" t="b">
        <f t="shared" si="63"/>
        <v>1</v>
      </c>
      <c r="Y361" s="75" t="b">
        <f t="shared" si="63"/>
        <v>1</v>
      </c>
      <c r="Z361" s="75" t="b">
        <f t="shared" si="63"/>
        <v>1</v>
      </c>
      <c r="AA361" s="75">
        <f t="shared" si="64"/>
        <v>0</v>
      </c>
      <c r="AB361" s="75"/>
      <c r="AC361" s="77">
        <f t="shared" si="58"/>
        <v>0</v>
      </c>
      <c r="AD361" s="78"/>
      <c r="AE361" s="79">
        <f t="shared" si="59"/>
        <v>0</v>
      </c>
      <c r="AF361" s="104">
        <f t="shared" si="60"/>
        <v>0</v>
      </c>
      <c r="AG361" s="45"/>
      <c r="AH361" s="110">
        <f t="shared" si="61"/>
        <v>0</v>
      </c>
      <c r="AI361" s="21"/>
      <c r="AJ361" s="11"/>
      <c r="AK361" s="17"/>
    </row>
    <row r="362" spans="1:37" x14ac:dyDescent="0.3">
      <c r="A362" s="97"/>
      <c r="B362" s="97"/>
      <c r="C362" s="121"/>
      <c r="D362" s="119"/>
      <c r="M362" s="70" t="b">
        <f t="shared" si="56"/>
        <v>1</v>
      </c>
      <c r="N362" s="71" t="b">
        <f t="shared" si="56"/>
        <v>1</v>
      </c>
      <c r="O362" s="71" t="b">
        <f t="shared" si="56"/>
        <v>1</v>
      </c>
      <c r="P362" s="71" t="b">
        <f t="shared" si="54"/>
        <v>1</v>
      </c>
      <c r="Q362" s="72">
        <f t="shared" si="62"/>
        <v>0</v>
      </c>
      <c r="R362" s="72"/>
      <c r="S362" s="101" t="b">
        <f t="shared" si="57"/>
        <v>1</v>
      </c>
      <c r="T362" s="75" t="b">
        <f t="shared" si="57"/>
        <v>1</v>
      </c>
      <c r="U362" s="75" t="b">
        <f t="shared" si="57"/>
        <v>1</v>
      </c>
      <c r="V362" s="75" t="b">
        <f t="shared" si="55"/>
        <v>1</v>
      </c>
      <c r="W362" s="75" t="b">
        <f t="shared" si="63"/>
        <v>1</v>
      </c>
      <c r="X362" s="75" t="b">
        <f t="shared" si="63"/>
        <v>1</v>
      </c>
      <c r="Y362" s="75" t="b">
        <f t="shared" si="63"/>
        <v>1</v>
      </c>
      <c r="Z362" s="75" t="b">
        <f t="shared" si="63"/>
        <v>1</v>
      </c>
      <c r="AA362" s="75">
        <f t="shared" si="64"/>
        <v>0</v>
      </c>
      <c r="AB362" s="75"/>
      <c r="AC362" s="77">
        <f t="shared" si="58"/>
        <v>0</v>
      </c>
      <c r="AD362" s="78"/>
      <c r="AE362" s="79">
        <f t="shared" si="59"/>
        <v>0</v>
      </c>
      <c r="AF362" s="104">
        <f t="shared" si="60"/>
        <v>0</v>
      </c>
      <c r="AG362" s="45"/>
      <c r="AH362" s="110">
        <f t="shared" si="61"/>
        <v>0</v>
      </c>
      <c r="AI362" s="21"/>
      <c r="AJ362" s="11"/>
      <c r="AK362" s="17"/>
    </row>
    <row r="363" spans="1:37" x14ac:dyDescent="0.3">
      <c r="A363" s="97"/>
      <c r="B363" s="97"/>
      <c r="C363" s="121"/>
      <c r="D363" s="119"/>
      <c r="M363" s="70" t="b">
        <f t="shared" si="56"/>
        <v>1</v>
      </c>
      <c r="N363" s="71" t="b">
        <f t="shared" si="56"/>
        <v>1</v>
      </c>
      <c r="O363" s="71" t="b">
        <f t="shared" si="56"/>
        <v>1</v>
      </c>
      <c r="P363" s="71" t="b">
        <f t="shared" si="54"/>
        <v>1</v>
      </c>
      <c r="Q363" s="72">
        <f t="shared" si="62"/>
        <v>0</v>
      </c>
      <c r="R363" s="72"/>
      <c r="S363" s="101" t="b">
        <f t="shared" si="57"/>
        <v>1</v>
      </c>
      <c r="T363" s="75" t="b">
        <f t="shared" si="57"/>
        <v>1</v>
      </c>
      <c r="U363" s="75" t="b">
        <f t="shared" si="57"/>
        <v>1</v>
      </c>
      <c r="V363" s="75" t="b">
        <f t="shared" si="55"/>
        <v>1</v>
      </c>
      <c r="W363" s="75" t="b">
        <f t="shared" si="63"/>
        <v>1</v>
      </c>
      <c r="X363" s="75" t="b">
        <f t="shared" si="63"/>
        <v>1</v>
      </c>
      <c r="Y363" s="75" t="b">
        <f t="shared" si="63"/>
        <v>1</v>
      </c>
      <c r="Z363" s="75" t="b">
        <f t="shared" si="63"/>
        <v>1</v>
      </c>
      <c r="AA363" s="75">
        <f t="shared" si="64"/>
        <v>0</v>
      </c>
      <c r="AB363" s="75"/>
      <c r="AC363" s="77">
        <f t="shared" si="58"/>
        <v>0</v>
      </c>
      <c r="AD363" s="78"/>
      <c r="AE363" s="79">
        <f t="shared" si="59"/>
        <v>0</v>
      </c>
      <c r="AF363" s="104">
        <f t="shared" si="60"/>
        <v>0</v>
      </c>
      <c r="AG363" s="45"/>
      <c r="AH363" s="110">
        <f t="shared" si="61"/>
        <v>0</v>
      </c>
      <c r="AI363" s="21"/>
      <c r="AJ363" s="11"/>
      <c r="AK363" s="17"/>
    </row>
    <row r="364" spans="1:37" x14ac:dyDescent="0.3">
      <c r="A364" s="97"/>
      <c r="B364" s="97"/>
      <c r="C364" s="121"/>
      <c r="D364" s="119"/>
      <c r="M364" s="70" t="b">
        <f t="shared" si="56"/>
        <v>1</v>
      </c>
      <c r="N364" s="71" t="b">
        <f t="shared" si="56"/>
        <v>1</v>
      </c>
      <c r="O364" s="71" t="b">
        <f t="shared" si="56"/>
        <v>1</v>
      </c>
      <c r="P364" s="71" t="b">
        <f t="shared" si="54"/>
        <v>1</v>
      </c>
      <c r="Q364" s="72">
        <f t="shared" si="62"/>
        <v>0</v>
      </c>
      <c r="R364" s="72"/>
      <c r="S364" s="101" t="b">
        <f t="shared" si="57"/>
        <v>1</v>
      </c>
      <c r="T364" s="75" t="b">
        <f t="shared" si="57"/>
        <v>1</v>
      </c>
      <c r="U364" s="75" t="b">
        <f t="shared" si="57"/>
        <v>1</v>
      </c>
      <c r="V364" s="75" t="b">
        <f t="shared" si="55"/>
        <v>1</v>
      </c>
      <c r="W364" s="75" t="b">
        <f t="shared" si="63"/>
        <v>1</v>
      </c>
      <c r="X364" s="75" t="b">
        <f t="shared" si="63"/>
        <v>1</v>
      </c>
      <c r="Y364" s="75" t="b">
        <f t="shared" si="63"/>
        <v>1</v>
      </c>
      <c r="Z364" s="75" t="b">
        <f t="shared" si="63"/>
        <v>1</v>
      </c>
      <c r="AA364" s="75">
        <f t="shared" si="64"/>
        <v>0</v>
      </c>
      <c r="AB364" s="75"/>
      <c r="AC364" s="77">
        <f t="shared" si="58"/>
        <v>0</v>
      </c>
      <c r="AD364" s="78"/>
      <c r="AE364" s="79">
        <f t="shared" si="59"/>
        <v>0</v>
      </c>
      <c r="AF364" s="104">
        <f t="shared" si="60"/>
        <v>0</v>
      </c>
      <c r="AG364" s="45"/>
      <c r="AH364" s="110">
        <f t="shared" si="61"/>
        <v>0</v>
      </c>
      <c r="AI364" s="21"/>
      <c r="AJ364" s="11"/>
      <c r="AK364" s="17"/>
    </row>
    <row r="365" spans="1:37" x14ac:dyDescent="0.3">
      <c r="A365" s="97"/>
      <c r="B365" s="97"/>
      <c r="C365" s="121"/>
      <c r="D365" s="119"/>
      <c r="M365" s="70" t="b">
        <f t="shared" si="56"/>
        <v>1</v>
      </c>
      <c r="N365" s="71" t="b">
        <f t="shared" si="56"/>
        <v>1</v>
      </c>
      <c r="O365" s="71" t="b">
        <f t="shared" si="56"/>
        <v>1</v>
      </c>
      <c r="P365" s="71" t="b">
        <f t="shared" si="54"/>
        <v>1</v>
      </c>
      <c r="Q365" s="72">
        <f t="shared" si="62"/>
        <v>0</v>
      </c>
      <c r="R365" s="72"/>
      <c r="S365" s="101" t="b">
        <f t="shared" si="57"/>
        <v>1</v>
      </c>
      <c r="T365" s="75" t="b">
        <f t="shared" si="57"/>
        <v>1</v>
      </c>
      <c r="U365" s="75" t="b">
        <f t="shared" si="57"/>
        <v>1</v>
      </c>
      <c r="V365" s="75" t="b">
        <f t="shared" si="55"/>
        <v>1</v>
      </c>
      <c r="W365" s="75" t="b">
        <f t="shared" si="63"/>
        <v>1</v>
      </c>
      <c r="X365" s="75" t="b">
        <f t="shared" si="63"/>
        <v>1</v>
      </c>
      <c r="Y365" s="75" t="b">
        <f t="shared" si="63"/>
        <v>1</v>
      </c>
      <c r="Z365" s="75" t="b">
        <f t="shared" si="63"/>
        <v>1</v>
      </c>
      <c r="AA365" s="75">
        <f t="shared" si="64"/>
        <v>0</v>
      </c>
      <c r="AB365" s="75"/>
      <c r="AC365" s="77">
        <f t="shared" si="58"/>
        <v>0</v>
      </c>
      <c r="AD365" s="78"/>
      <c r="AE365" s="79">
        <f t="shared" si="59"/>
        <v>0</v>
      </c>
      <c r="AF365" s="104">
        <f t="shared" si="60"/>
        <v>0</v>
      </c>
      <c r="AG365" s="45"/>
      <c r="AH365" s="110">
        <f t="shared" si="61"/>
        <v>0</v>
      </c>
      <c r="AI365" s="21"/>
      <c r="AJ365" s="11"/>
      <c r="AK365" s="17"/>
    </row>
    <row r="366" spans="1:37" x14ac:dyDescent="0.3">
      <c r="A366" s="97"/>
      <c r="B366" s="97"/>
      <c r="C366" s="121"/>
      <c r="D366" s="119"/>
      <c r="M366" s="70" t="b">
        <f t="shared" si="56"/>
        <v>1</v>
      </c>
      <c r="N366" s="71" t="b">
        <f t="shared" si="56"/>
        <v>1</v>
      </c>
      <c r="O366" s="71" t="b">
        <f t="shared" si="56"/>
        <v>1</v>
      </c>
      <c r="P366" s="71" t="b">
        <f t="shared" si="54"/>
        <v>1</v>
      </c>
      <c r="Q366" s="72">
        <f t="shared" si="62"/>
        <v>0</v>
      </c>
      <c r="R366" s="72"/>
      <c r="S366" s="101" t="b">
        <f t="shared" si="57"/>
        <v>1</v>
      </c>
      <c r="T366" s="75" t="b">
        <f t="shared" si="57"/>
        <v>1</v>
      </c>
      <c r="U366" s="75" t="b">
        <f t="shared" si="57"/>
        <v>1</v>
      </c>
      <c r="V366" s="75" t="b">
        <f t="shared" si="55"/>
        <v>1</v>
      </c>
      <c r="W366" s="75" t="b">
        <f t="shared" si="63"/>
        <v>1</v>
      </c>
      <c r="X366" s="75" t="b">
        <f t="shared" si="63"/>
        <v>1</v>
      </c>
      <c r="Y366" s="75" t="b">
        <f t="shared" si="63"/>
        <v>1</v>
      </c>
      <c r="Z366" s="75" t="b">
        <f t="shared" si="63"/>
        <v>1</v>
      </c>
      <c r="AA366" s="75">
        <f t="shared" si="64"/>
        <v>0</v>
      </c>
      <c r="AB366" s="75"/>
      <c r="AC366" s="77">
        <f t="shared" si="58"/>
        <v>0</v>
      </c>
      <c r="AD366" s="78"/>
      <c r="AE366" s="79">
        <f t="shared" si="59"/>
        <v>0</v>
      </c>
      <c r="AF366" s="104">
        <f t="shared" si="60"/>
        <v>0</v>
      </c>
      <c r="AG366" s="45"/>
      <c r="AH366" s="110">
        <f t="shared" si="61"/>
        <v>0</v>
      </c>
      <c r="AI366" s="21"/>
      <c r="AJ366" s="11"/>
      <c r="AK366" s="17"/>
    </row>
    <row r="367" spans="1:37" x14ac:dyDescent="0.3">
      <c r="A367" s="97"/>
      <c r="B367" s="97"/>
      <c r="C367" s="121"/>
      <c r="D367" s="119"/>
      <c r="M367" s="70" t="b">
        <f t="shared" si="56"/>
        <v>1</v>
      </c>
      <c r="N367" s="71" t="b">
        <f t="shared" si="56"/>
        <v>1</v>
      </c>
      <c r="O367" s="71" t="b">
        <f t="shared" si="56"/>
        <v>1</v>
      </c>
      <c r="P367" s="71" t="b">
        <f t="shared" si="54"/>
        <v>1</v>
      </c>
      <c r="Q367" s="72">
        <f t="shared" si="62"/>
        <v>0</v>
      </c>
      <c r="R367" s="72"/>
      <c r="S367" s="101" t="b">
        <f t="shared" si="57"/>
        <v>1</v>
      </c>
      <c r="T367" s="75" t="b">
        <f t="shared" si="57"/>
        <v>1</v>
      </c>
      <c r="U367" s="75" t="b">
        <f t="shared" si="57"/>
        <v>1</v>
      </c>
      <c r="V367" s="75" t="b">
        <f t="shared" si="55"/>
        <v>1</v>
      </c>
      <c r="W367" s="75" t="b">
        <f t="shared" si="63"/>
        <v>1</v>
      </c>
      <c r="X367" s="75" t="b">
        <f t="shared" si="63"/>
        <v>1</v>
      </c>
      <c r="Y367" s="75" t="b">
        <f t="shared" si="63"/>
        <v>1</v>
      </c>
      <c r="Z367" s="75" t="b">
        <f t="shared" si="63"/>
        <v>1</v>
      </c>
      <c r="AA367" s="75">
        <f t="shared" si="64"/>
        <v>0</v>
      </c>
      <c r="AB367" s="75"/>
      <c r="AC367" s="77">
        <f t="shared" si="58"/>
        <v>0</v>
      </c>
      <c r="AD367" s="78"/>
      <c r="AE367" s="79">
        <f t="shared" si="59"/>
        <v>0</v>
      </c>
      <c r="AF367" s="104">
        <f t="shared" si="60"/>
        <v>0</v>
      </c>
      <c r="AG367" s="45"/>
      <c r="AH367" s="110">
        <f t="shared" si="61"/>
        <v>0</v>
      </c>
      <c r="AI367" s="21"/>
      <c r="AJ367" s="11"/>
      <c r="AK367" s="17"/>
    </row>
    <row r="368" spans="1:37" x14ac:dyDescent="0.3">
      <c r="A368" s="97"/>
      <c r="B368" s="97"/>
      <c r="C368" s="121"/>
      <c r="D368" s="119"/>
      <c r="M368" s="70" t="b">
        <f t="shared" si="56"/>
        <v>1</v>
      </c>
      <c r="N368" s="71" t="b">
        <f t="shared" si="56"/>
        <v>1</v>
      </c>
      <c r="O368" s="71" t="b">
        <f t="shared" si="56"/>
        <v>1</v>
      </c>
      <c r="P368" s="71" t="b">
        <f t="shared" si="54"/>
        <v>1</v>
      </c>
      <c r="Q368" s="72">
        <f t="shared" si="62"/>
        <v>0</v>
      </c>
      <c r="R368" s="72"/>
      <c r="S368" s="101" t="b">
        <f t="shared" si="57"/>
        <v>1</v>
      </c>
      <c r="T368" s="75" t="b">
        <f t="shared" si="57"/>
        <v>1</v>
      </c>
      <c r="U368" s="75" t="b">
        <f t="shared" si="57"/>
        <v>1</v>
      </c>
      <c r="V368" s="75" t="b">
        <f t="shared" si="55"/>
        <v>1</v>
      </c>
      <c r="W368" s="75" t="b">
        <f t="shared" si="63"/>
        <v>1</v>
      </c>
      <c r="X368" s="75" t="b">
        <f t="shared" si="63"/>
        <v>1</v>
      </c>
      <c r="Y368" s="75" t="b">
        <f t="shared" si="63"/>
        <v>1</v>
      </c>
      <c r="Z368" s="75" t="b">
        <f t="shared" si="63"/>
        <v>1</v>
      </c>
      <c r="AA368" s="75">
        <f t="shared" si="64"/>
        <v>0</v>
      </c>
      <c r="AB368" s="75"/>
      <c r="AC368" s="77">
        <f t="shared" si="58"/>
        <v>0</v>
      </c>
      <c r="AD368" s="78"/>
      <c r="AE368" s="79">
        <f t="shared" si="59"/>
        <v>0</v>
      </c>
      <c r="AF368" s="104">
        <f t="shared" si="60"/>
        <v>0</v>
      </c>
      <c r="AG368" s="45"/>
      <c r="AH368" s="110">
        <f t="shared" si="61"/>
        <v>0</v>
      </c>
      <c r="AI368" s="21"/>
      <c r="AJ368" s="11"/>
      <c r="AK368" s="17"/>
    </row>
    <row r="369" spans="1:37" x14ac:dyDescent="0.3">
      <c r="A369" s="97"/>
      <c r="B369" s="97"/>
      <c r="C369" s="121"/>
      <c r="D369" s="119"/>
      <c r="M369" s="70" t="b">
        <f t="shared" si="56"/>
        <v>1</v>
      </c>
      <c r="N369" s="71" t="b">
        <f t="shared" si="56"/>
        <v>1</v>
      </c>
      <c r="O369" s="71" t="b">
        <f t="shared" si="56"/>
        <v>1</v>
      </c>
      <c r="P369" s="71" t="b">
        <f t="shared" si="54"/>
        <v>1</v>
      </c>
      <c r="Q369" s="72">
        <f t="shared" si="62"/>
        <v>0</v>
      </c>
      <c r="R369" s="72"/>
      <c r="S369" s="101" t="b">
        <f t="shared" si="57"/>
        <v>1</v>
      </c>
      <c r="T369" s="75" t="b">
        <f t="shared" si="57"/>
        <v>1</v>
      </c>
      <c r="U369" s="75" t="b">
        <f t="shared" si="57"/>
        <v>1</v>
      </c>
      <c r="V369" s="75" t="b">
        <f t="shared" si="55"/>
        <v>1</v>
      </c>
      <c r="W369" s="75" t="b">
        <f t="shared" si="63"/>
        <v>1</v>
      </c>
      <c r="X369" s="75" t="b">
        <f t="shared" si="63"/>
        <v>1</v>
      </c>
      <c r="Y369" s="75" t="b">
        <f t="shared" si="63"/>
        <v>1</v>
      </c>
      <c r="Z369" s="75" t="b">
        <f t="shared" si="63"/>
        <v>1</v>
      </c>
      <c r="AA369" s="75">
        <f t="shared" si="64"/>
        <v>0</v>
      </c>
      <c r="AB369" s="75"/>
      <c r="AC369" s="77">
        <f t="shared" si="58"/>
        <v>0</v>
      </c>
      <c r="AD369" s="78"/>
      <c r="AE369" s="79">
        <f t="shared" si="59"/>
        <v>0</v>
      </c>
      <c r="AF369" s="104">
        <f t="shared" si="60"/>
        <v>0</v>
      </c>
      <c r="AG369" s="45"/>
      <c r="AH369" s="110">
        <f t="shared" si="61"/>
        <v>0</v>
      </c>
      <c r="AI369" s="21"/>
      <c r="AJ369" s="11"/>
      <c r="AK369" s="17"/>
    </row>
    <row r="370" spans="1:37" x14ac:dyDescent="0.3">
      <c r="A370" s="97"/>
      <c r="B370" s="97"/>
      <c r="C370" s="121"/>
      <c r="D370" s="119"/>
      <c r="M370" s="70" t="b">
        <f t="shared" si="56"/>
        <v>1</v>
      </c>
      <c r="N370" s="71" t="b">
        <f t="shared" si="56"/>
        <v>1</v>
      </c>
      <c r="O370" s="71" t="b">
        <f t="shared" si="56"/>
        <v>1</v>
      </c>
      <c r="P370" s="71" t="b">
        <f t="shared" si="54"/>
        <v>1</v>
      </c>
      <c r="Q370" s="72">
        <f t="shared" si="62"/>
        <v>0</v>
      </c>
      <c r="R370" s="72"/>
      <c r="S370" s="101" t="b">
        <f t="shared" si="57"/>
        <v>1</v>
      </c>
      <c r="T370" s="75" t="b">
        <f t="shared" si="57"/>
        <v>1</v>
      </c>
      <c r="U370" s="75" t="b">
        <f t="shared" si="57"/>
        <v>1</v>
      </c>
      <c r="V370" s="75" t="b">
        <f t="shared" si="55"/>
        <v>1</v>
      </c>
      <c r="W370" s="75" t="b">
        <f t="shared" si="63"/>
        <v>1</v>
      </c>
      <c r="X370" s="75" t="b">
        <f t="shared" si="63"/>
        <v>1</v>
      </c>
      <c r="Y370" s="75" t="b">
        <f t="shared" si="63"/>
        <v>1</v>
      </c>
      <c r="Z370" s="75" t="b">
        <f t="shared" si="63"/>
        <v>1</v>
      </c>
      <c r="AA370" s="75">
        <f t="shared" si="64"/>
        <v>0</v>
      </c>
      <c r="AB370" s="75"/>
      <c r="AC370" s="77">
        <f t="shared" si="58"/>
        <v>0</v>
      </c>
      <c r="AD370" s="78"/>
      <c r="AE370" s="79">
        <f t="shared" si="59"/>
        <v>0</v>
      </c>
      <c r="AF370" s="104">
        <f t="shared" si="60"/>
        <v>0</v>
      </c>
      <c r="AG370" s="45"/>
      <c r="AH370" s="110">
        <f t="shared" si="61"/>
        <v>0</v>
      </c>
      <c r="AI370" s="21"/>
      <c r="AJ370" s="11"/>
      <c r="AK370" s="17"/>
    </row>
    <row r="371" spans="1:37" x14ac:dyDescent="0.3">
      <c r="A371" s="97"/>
      <c r="B371" s="97"/>
      <c r="C371" s="121"/>
      <c r="D371" s="119"/>
      <c r="M371" s="70" t="b">
        <f t="shared" si="56"/>
        <v>1</v>
      </c>
      <c r="N371" s="71" t="b">
        <f t="shared" si="56"/>
        <v>1</v>
      </c>
      <c r="O371" s="71" t="b">
        <f t="shared" si="56"/>
        <v>1</v>
      </c>
      <c r="P371" s="71" t="b">
        <f t="shared" si="54"/>
        <v>1</v>
      </c>
      <c r="Q371" s="72">
        <f t="shared" si="62"/>
        <v>0</v>
      </c>
      <c r="R371" s="72"/>
      <c r="S371" s="101" t="b">
        <f t="shared" si="57"/>
        <v>1</v>
      </c>
      <c r="T371" s="75" t="b">
        <f t="shared" si="57"/>
        <v>1</v>
      </c>
      <c r="U371" s="75" t="b">
        <f t="shared" si="57"/>
        <v>1</v>
      </c>
      <c r="V371" s="75" t="b">
        <f t="shared" si="55"/>
        <v>1</v>
      </c>
      <c r="W371" s="75" t="b">
        <f t="shared" si="63"/>
        <v>1</v>
      </c>
      <c r="X371" s="75" t="b">
        <f t="shared" si="63"/>
        <v>1</v>
      </c>
      <c r="Y371" s="75" t="b">
        <f t="shared" si="63"/>
        <v>1</v>
      </c>
      <c r="Z371" s="75" t="b">
        <f t="shared" si="63"/>
        <v>1</v>
      </c>
      <c r="AA371" s="75">
        <f t="shared" si="64"/>
        <v>0</v>
      </c>
      <c r="AB371" s="75"/>
      <c r="AC371" s="77">
        <f t="shared" si="58"/>
        <v>0</v>
      </c>
      <c r="AD371" s="78"/>
      <c r="AE371" s="79">
        <f t="shared" si="59"/>
        <v>0</v>
      </c>
      <c r="AF371" s="104">
        <f t="shared" si="60"/>
        <v>0</v>
      </c>
      <c r="AG371" s="45"/>
      <c r="AH371" s="110">
        <f t="shared" si="61"/>
        <v>0</v>
      </c>
      <c r="AI371" s="21"/>
      <c r="AJ371" s="11"/>
      <c r="AK371" s="17"/>
    </row>
    <row r="372" spans="1:37" x14ac:dyDescent="0.3">
      <c r="A372" s="97"/>
      <c r="B372" s="97"/>
      <c r="C372" s="121"/>
      <c r="D372" s="119"/>
      <c r="M372" s="70" t="b">
        <f t="shared" si="56"/>
        <v>1</v>
      </c>
      <c r="N372" s="71" t="b">
        <f t="shared" si="56"/>
        <v>1</v>
      </c>
      <c r="O372" s="71" t="b">
        <f t="shared" si="56"/>
        <v>1</v>
      </c>
      <c r="P372" s="71" t="b">
        <f t="shared" si="54"/>
        <v>1</v>
      </c>
      <c r="Q372" s="72">
        <f t="shared" si="62"/>
        <v>0</v>
      </c>
      <c r="R372" s="72"/>
      <c r="S372" s="101" t="b">
        <f t="shared" si="57"/>
        <v>1</v>
      </c>
      <c r="T372" s="75" t="b">
        <f t="shared" si="57"/>
        <v>1</v>
      </c>
      <c r="U372" s="75" t="b">
        <f t="shared" si="57"/>
        <v>1</v>
      </c>
      <c r="V372" s="75" t="b">
        <f t="shared" si="55"/>
        <v>1</v>
      </c>
      <c r="W372" s="75" t="b">
        <f t="shared" si="63"/>
        <v>1</v>
      </c>
      <c r="X372" s="75" t="b">
        <f t="shared" si="63"/>
        <v>1</v>
      </c>
      <c r="Y372" s="75" t="b">
        <f t="shared" si="63"/>
        <v>1</v>
      </c>
      <c r="Z372" s="75" t="b">
        <f t="shared" si="63"/>
        <v>1</v>
      </c>
      <c r="AA372" s="75">
        <f t="shared" si="64"/>
        <v>0</v>
      </c>
      <c r="AB372" s="75"/>
      <c r="AC372" s="77">
        <f t="shared" si="58"/>
        <v>0</v>
      </c>
      <c r="AD372" s="78"/>
      <c r="AE372" s="79">
        <f t="shared" si="59"/>
        <v>0</v>
      </c>
      <c r="AF372" s="104">
        <f t="shared" si="60"/>
        <v>0</v>
      </c>
      <c r="AG372" s="45"/>
      <c r="AH372" s="110">
        <f t="shared" si="61"/>
        <v>0</v>
      </c>
      <c r="AI372" s="21"/>
      <c r="AJ372" s="11"/>
      <c r="AK372" s="17"/>
    </row>
    <row r="373" spans="1:37" x14ac:dyDescent="0.3">
      <c r="A373" s="97"/>
      <c r="B373" s="97"/>
      <c r="C373" s="121"/>
      <c r="D373" s="119"/>
      <c r="M373" s="70" t="b">
        <f t="shared" si="56"/>
        <v>1</v>
      </c>
      <c r="N373" s="71" t="b">
        <f t="shared" si="56"/>
        <v>1</v>
      </c>
      <c r="O373" s="71" t="b">
        <f t="shared" si="56"/>
        <v>1</v>
      </c>
      <c r="P373" s="71" t="b">
        <f t="shared" si="54"/>
        <v>1</v>
      </c>
      <c r="Q373" s="72">
        <f t="shared" si="62"/>
        <v>0</v>
      </c>
      <c r="R373" s="72"/>
      <c r="S373" s="101" t="b">
        <f t="shared" si="57"/>
        <v>1</v>
      </c>
      <c r="T373" s="75" t="b">
        <f t="shared" si="57"/>
        <v>1</v>
      </c>
      <c r="U373" s="75" t="b">
        <f t="shared" si="57"/>
        <v>1</v>
      </c>
      <c r="V373" s="75" t="b">
        <f t="shared" si="55"/>
        <v>1</v>
      </c>
      <c r="W373" s="75" t="b">
        <f t="shared" si="63"/>
        <v>1</v>
      </c>
      <c r="X373" s="75" t="b">
        <f t="shared" si="63"/>
        <v>1</v>
      </c>
      <c r="Y373" s="75" t="b">
        <f t="shared" si="63"/>
        <v>1</v>
      </c>
      <c r="Z373" s="75" t="b">
        <f t="shared" si="63"/>
        <v>1</v>
      </c>
      <c r="AA373" s="75">
        <f t="shared" si="64"/>
        <v>0</v>
      </c>
      <c r="AB373" s="75"/>
      <c r="AC373" s="77">
        <f t="shared" si="58"/>
        <v>0</v>
      </c>
      <c r="AD373" s="78"/>
      <c r="AE373" s="79">
        <f t="shared" si="59"/>
        <v>0</v>
      </c>
      <c r="AF373" s="104">
        <f t="shared" si="60"/>
        <v>0</v>
      </c>
      <c r="AG373" s="45"/>
      <c r="AH373" s="110">
        <f t="shared" si="61"/>
        <v>0</v>
      </c>
      <c r="AI373" s="21"/>
      <c r="AJ373" s="11"/>
      <c r="AK373" s="17"/>
    </row>
    <row r="374" spans="1:37" x14ac:dyDescent="0.3">
      <c r="A374" s="97"/>
      <c r="B374" s="97"/>
      <c r="C374" s="121"/>
      <c r="D374" s="119"/>
      <c r="M374" s="70" t="b">
        <f t="shared" si="56"/>
        <v>1</v>
      </c>
      <c r="N374" s="71" t="b">
        <f t="shared" si="56"/>
        <v>1</v>
      </c>
      <c r="O374" s="71" t="b">
        <f t="shared" si="56"/>
        <v>1</v>
      </c>
      <c r="P374" s="71" t="b">
        <f t="shared" si="54"/>
        <v>1</v>
      </c>
      <c r="Q374" s="72">
        <f t="shared" si="62"/>
        <v>0</v>
      </c>
      <c r="R374" s="72"/>
      <c r="S374" s="101" t="b">
        <f t="shared" si="57"/>
        <v>1</v>
      </c>
      <c r="T374" s="75" t="b">
        <f t="shared" si="57"/>
        <v>1</v>
      </c>
      <c r="U374" s="75" t="b">
        <f t="shared" si="57"/>
        <v>1</v>
      </c>
      <c r="V374" s="75" t="b">
        <f t="shared" si="55"/>
        <v>1</v>
      </c>
      <c r="W374" s="75" t="b">
        <f t="shared" si="63"/>
        <v>1</v>
      </c>
      <c r="X374" s="75" t="b">
        <f t="shared" si="63"/>
        <v>1</v>
      </c>
      <c r="Y374" s="75" t="b">
        <f t="shared" si="63"/>
        <v>1</v>
      </c>
      <c r="Z374" s="75" t="b">
        <f t="shared" si="63"/>
        <v>1</v>
      </c>
      <c r="AA374" s="75">
        <f t="shared" si="64"/>
        <v>0</v>
      </c>
      <c r="AB374" s="75"/>
      <c r="AC374" s="77">
        <f t="shared" si="58"/>
        <v>0</v>
      </c>
      <c r="AD374" s="78"/>
      <c r="AE374" s="79">
        <f t="shared" si="59"/>
        <v>0</v>
      </c>
      <c r="AF374" s="104">
        <f t="shared" si="60"/>
        <v>0</v>
      </c>
      <c r="AG374" s="45"/>
      <c r="AH374" s="110">
        <f t="shared" si="61"/>
        <v>0</v>
      </c>
      <c r="AI374" s="21"/>
      <c r="AJ374" s="11"/>
      <c r="AK374" s="17"/>
    </row>
    <row r="375" spans="1:37" x14ac:dyDescent="0.3">
      <c r="A375" s="97"/>
      <c r="B375" s="97"/>
      <c r="C375" s="121"/>
      <c r="D375" s="119"/>
      <c r="M375" s="70" t="b">
        <f t="shared" si="56"/>
        <v>1</v>
      </c>
      <c r="N375" s="71" t="b">
        <f t="shared" si="56"/>
        <v>1</v>
      </c>
      <c r="O375" s="71" t="b">
        <f t="shared" si="56"/>
        <v>1</v>
      </c>
      <c r="P375" s="71" t="b">
        <f t="shared" si="54"/>
        <v>1</v>
      </c>
      <c r="Q375" s="72">
        <f t="shared" si="62"/>
        <v>0</v>
      </c>
      <c r="R375" s="72"/>
      <c r="S375" s="101" t="b">
        <f t="shared" si="57"/>
        <v>1</v>
      </c>
      <c r="T375" s="75" t="b">
        <f t="shared" si="57"/>
        <v>1</v>
      </c>
      <c r="U375" s="75" t="b">
        <f t="shared" si="57"/>
        <v>1</v>
      </c>
      <c r="V375" s="75" t="b">
        <f t="shared" si="55"/>
        <v>1</v>
      </c>
      <c r="W375" s="75" t="b">
        <f t="shared" si="63"/>
        <v>1</v>
      </c>
      <c r="X375" s="75" t="b">
        <f t="shared" si="63"/>
        <v>1</v>
      </c>
      <c r="Y375" s="75" t="b">
        <f t="shared" si="63"/>
        <v>1</v>
      </c>
      <c r="Z375" s="75" t="b">
        <f t="shared" si="63"/>
        <v>1</v>
      </c>
      <c r="AA375" s="75">
        <f t="shared" si="64"/>
        <v>0</v>
      </c>
      <c r="AB375" s="75"/>
      <c r="AC375" s="77">
        <f t="shared" si="58"/>
        <v>0</v>
      </c>
      <c r="AD375" s="78"/>
      <c r="AE375" s="79">
        <f t="shared" si="59"/>
        <v>0</v>
      </c>
      <c r="AF375" s="104">
        <f t="shared" si="60"/>
        <v>0</v>
      </c>
      <c r="AG375" s="45"/>
      <c r="AH375" s="110">
        <f t="shared" si="61"/>
        <v>0</v>
      </c>
      <c r="AI375" s="21"/>
      <c r="AJ375" s="11"/>
      <c r="AK375" s="17"/>
    </row>
    <row r="376" spans="1:37" x14ac:dyDescent="0.3">
      <c r="A376" s="97"/>
      <c r="B376" s="97"/>
      <c r="C376" s="121"/>
      <c r="D376" s="119"/>
      <c r="M376" s="70" t="b">
        <f t="shared" si="56"/>
        <v>1</v>
      </c>
      <c r="N376" s="71" t="b">
        <f t="shared" si="56"/>
        <v>1</v>
      </c>
      <c r="O376" s="71" t="b">
        <f t="shared" si="56"/>
        <v>1</v>
      </c>
      <c r="P376" s="71" t="b">
        <f t="shared" si="54"/>
        <v>1</v>
      </c>
      <c r="Q376" s="72">
        <f t="shared" si="62"/>
        <v>0</v>
      </c>
      <c r="R376" s="72"/>
      <c r="S376" s="101" t="b">
        <f t="shared" si="57"/>
        <v>1</v>
      </c>
      <c r="T376" s="75" t="b">
        <f t="shared" si="57"/>
        <v>1</v>
      </c>
      <c r="U376" s="75" t="b">
        <f t="shared" si="57"/>
        <v>1</v>
      </c>
      <c r="V376" s="75" t="b">
        <f t="shared" si="55"/>
        <v>1</v>
      </c>
      <c r="W376" s="75" t="b">
        <f t="shared" si="63"/>
        <v>1</v>
      </c>
      <c r="X376" s="75" t="b">
        <f t="shared" si="63"/>
        <v>1</v>
      </c>
      <c r="Y376" s="75" t="b">
        <f t="shared" si="63"/>
        <v>1</v>
      </c>
      <c r="Z376" s="75" t="b">
        <f t="shared" si="63"/>
        <v>1</v>
      </c>
      <c r="AA376" s="75">
        <f t="shared" si="64"/>
        <v>0</v>
      </c>
      <c r="AB376" s="75"/>
      <c r="AC376" s="77">
        <f t="shared" si="58"/>
        <v>0</v>
      </c>
      <c r="AD376" s="78"/>
      <c r="AE376" s="79">
        <f t="shared" si="59"/>
        <v>0</v>
      </c>
      <c r="AF376" s="104">
        <f t="shared" si="60"/>
        <v>0</v>
      </c>
      <c r="AG376" s="45"/>
      <c r="AH376" s="110">
        <f t="shared" si="61"/>
        <v>0</v>
      </c>
      <c r="AI376" s="21"/>
      <c r="AJ376" s="11"/>
      <c r="AK376" s="17"/>
    </row>
    <row r="377" spans="1:37" x14ac:dyDescent="0.3">
      <c r="A377" s="97"/>
      <c r="B377" s="97"/>
      <c r="C377" s="121"/>
      <c r="D377" s="119"/>
      <c r="M377" s="70" t="b">
        <f t="shared" si="56"/>
        <v>1</v>
      </c>
      <c r="N377" s="71" t="b">
        <f t="shared" si="56"/>
        <v>1</v>
      </c>
      <c r="O377" s="71" t="b">
        <f t="shared" si="56"/>
        <v>1</v>
      </c>
      <c r="P377" s="71" t="b">
        <f t="shared" si="54"/>
        <v>1</v>
      </c>
      <c r="Q377" s="72">
        <f t="shared" si="62"/>
        <v>0</v>
      </c>
      <c r="R377" s="72"/>
      <c r="S377" s="101" t="b">
        <f t="shared" si="57"/>
        <v>1</v>
      </c>
      <c r="T377" s="75" t="b">
        <f t="shared" si="57"/>
        <v>1</v>
      </c>
      <c r="U377" s="75" t="b">
        <f t="shared" si="57"/>
        <v>1</v>
      </c>
      <c r="V377" s="75" t="b">
        <f t="shared" si="55"/>
        <v>1</v>
      </c>
      <c r="W377" s="75" t="b">
        <f t="shared" si="63"/>
        <v>1</v>
      </c>
      <c r="X377" s="75" t="b">
        <f t="shared" si="63"/>
        <v>1</v>
      </c>
      <c r="Y377" s="75" t="b">
        <f t="shared" si="63"/>
        <v>1</v>
      </c>
      <c r="Z377" s="75" t="b">
        <f t="shared" si="63"/>
        <v>1</v>
      </c>
      <c r="AA377" s="75">
        <f t="shared" si="64"/>
        <v>0</v>
      </c>
      <c r="AB377" s="75"/>
      <c r="AC377" s="77">
        <f t="shared" si="58"/>
        <v>0</v>
      </c>
      <c r="AD377" s="78"/>
      <c r="AE377" s="79">
        <f t="shared" si="59"/>
        <v>0</v>
      </c>
      <c r="AF377" s="104">
        <f t="shared" si="60"/>
        <v>0</v>
      </c>
      <c r="AG377" s="45"/>
      <c r="AH377" s="110">
        <f t="shared" si="61"/>
        <v>0</v>
      </c>
      <c r="AI377" s="21"/>
      <c r="AJ377" s="11"/>
      <c r="AK377" s="17"/>
    </row>
    <row r="378" spans="1:37" x14ac:dyDescent="0.3">
      <c r="A378" s="97"/>
      <c r="B378" s="97"/>
      <c r="C378" s="121"/>
      <c r="D378" s="119"/>
      <c r="M378" s="70" t="b">
        <f t="shared" si="56"/>
        <v>1</v>
      </c>
      <c r="N378" s="71" t="b">
        <f t="shared" si="56"/>
        <v>1</v>
      </c>
      <c r="O378" s="71" t="b">
        <f t="shared" si="56"/>
        <v>1</v>
      </c>
      <c r="P378" s="71" t="b">
        <f t="shared" si="54"/>
        <v>1</v>
      </c>
      <c r="Q378" s="72">
        <f t="shared" si="62"/>
        <v>0</v>
      </c>
      <c r="R378" s="72"/>
      <c r="S378" s="101" t="b">
        <f t="shared" si="57"/>
        <v>1</v>
      </c>
      <c r="T378" s="75" t="b">
        <f t="shared" si="57"/>
        <v>1</v>
      </c>
      <c r="U378" s="75" t="b">
        <f t="shared" si="57"/>
        <v>1</v>
      </c>
      <c r="V378" s="75" t="b">
        <f t="shared" si="55"/>
        <v>1</v>
      </c>
      <c r="W378" s="75" t="b">
        <f t="shared" si="63"/>
        <v>1</v>
      </c>
      <c r="X378" s="75" t="b">
        <f t="shared" si="63"/>
        <v>1</v>
      </c>
      <c r="Y378" s="75" t="b">
        <f t="shared" si="63"/>
        <v>1</v>
      </c>
      <c r="Z378" s="75" t="b">
        <f t="shared" si="63"/>
        <v>1</v>
      </c>
      <c r="AA378" s="75">
        <f t="shared" si="64"/>
        <v>0</v>
      </c>
      <c r="AB378" s="75"/>
      <c r="AC378" s="77">
        <f t="shared" si="58"/>
        <v>0</v>
      </c>
      <c r="AD378" s="78"/>
      <c r="AE378" s="79">
        <f t="shared" si="59"/>
        <v>0</v>
      </c>
      <c r="AF378" s="104">
        <f t="shared" si="60"/>
        <v>0</v>
      </c>
      <c r="AG378" s="45"/>
      <c r="AH378" s="110">
        <f t="shared" si="61"/>
        <v>0</v>
      </c>
      <c r="AI378" s="21"/>
      <c r="AJ378" s="11"/>
      <c r="AK378" s="17"/>
    </row>
    <row r="379" spans="1:37" x14ac:dyDescent="0.3">
      <c r="A379" s="97"/>
      <c r="B379" s="97"/>
      <c r="C379" s="121"/>
      <c r="D379" s="119"/>
      <c r="M379" s="70" t="b">
        <f t="shared" si="56"/>
        <v>1</v>
      </c>
      <c r="N379" s="71" t="b">
        <f t="shared" si="56"/>
        <v>1</v>
      </c>
      <c r="O379" s="71" t="b">
        <f t="shared" si="56"/>
        <v>1</v>
      </c>
      <c r="P379" s="71" t="b">
        <f t="shared" si="54"/>
        <v>1</v>
      </c>
      <c r="Q379" s="72">
        <f t="shared" si="62"/>
        <v>0</v>
      </c>
      <c r="R379" s="72"/>
      <c r="S379" s="101" t="b">
        <f t="shared" si="57"/>
        <v>1</v>
      </c>
      <c r="T379" s="75" t="b">
        <f t="shared" si="57"/>
        <v>1</v>
      </c>
      <c r="U379" s="75" t="b">
        <f t="shared" si="57"/>
        <v>1</v>
      </c>
      <c r="V379" s="75" t="b">
        <f t="shared" si="55"/>
        <v>1</v>
      </c>
      <c r="W379" s="75" t="b">
        <f t="shared" si="63"/>
        <v>1</v>
      </c>
      <c r="X379" s="75" t="b">
        <f t="shared" si="63"/>
        <v>1</v>
      </c>
      <c r="Y379" s="75" t="b">
        <f t="shared" si="63"/>
        <v>1</v>
      </c>
      <c r="Z379" s="75" t="b">
        <f t="shared" si="63"/>
        <v>1</v>
      </c>
      <c r="AA379" s="75">
        <f t="shared" si="64"/>
        <v>0</v>
      </c>
      <c r="AB379" s="75"/>
      <c r="AC379" s="77">
        <f t="shared" si="58"/>
        <v>0</v>
      </c>
      <c r="AD379" s="78"/>
      <c r="AE379" s="79">
        <f t="shared" si="59"/>
        <v>0</v>
      </c>
      <c r="AF379" s="104">
        <f t="shared" si="60"/>
        <v>0</v>
      </c>
      <c r="AG379" s="45"/>
      <c r="AH379" s="110">
        <f t="shared" si="61"/>
        <v>0</v>
      </c>
      <c r="AI379" s="21"/>
      <c r="AJ379" s="11"/>
      <c r="AK379" s="17"/>
    </row>
    <row r="380" spans="1:37" x14ac:dyDescent="0.3">
      <c r="A380" s="97"/>
      <c r="B380" s="97"/>
      <c r="C380" s="121"/>
      <c r="D380" s="119"/>
      <c r="M380" s="70" t="b">
        <f t="shared" si="56"/>
        <v>1</v>
      </c>
      <c r="N380" s="71" t="b">
        <f t="shared" si="56"/>
        <v>1</v>
      </c>
      <c r="O380" s="71" t="b">
        <f t="shared" si="56"/>
        <v>1</v>
      </c>
      <c r="P380" s="71" t="b">
        <f t="shared" si="54"/>
        <v>1</v>
      </c>
      <c r="Q380" s="72">
        <f t="shared" si="62"/>
        <v>0</v>
      </c>
      <c r="R380" s="72"/>
      <c r="S380" s="101" t="b">
        <f t="shared" si="57"/>
        <v>1</v>
      </c>
      <c r="T380" s="75" t="b">
        <f t="shared" si="57"/>
        <v>1</v>
      </c>
      <c r="U380" s="75" t="b">
        <f t="shared" si="57"/>
        <v>1</v>
      </c>
      <c r="V380" s="75" t="b">
        <f t="shared" si="55"/>
        <v>1</v>
      </c>
      <c r="W380" s="75" t="b">
        <f t="shared" si="63"/>
        <v>1</v>
      </c>
      <c r="X380" s="75" t="b">
        <f t="shared" si="63"/>
        <v>1</v>
      </c>
      <c r="Y380" s="75" t="b">
        <f t="shared" si="63"/>
        <v>1</v>
      </c>
      <c r="Z380" s="75" t="b">
        <f t="shared" si="63"/>
        <v>1</v>
      </c>
      <c r="AA380" s="75">
        <f t="shared" si="64"/>
        <v>0</v>
      </c>
      <c r="AB380" s="75"/>
      <c r="AC380" s="77">
        <f t="shared" si="58"/>
        <v>0</v>
      </c>
      <c r="AD380" s="78"/>
      <c r="AE380" s="79">
        <f t="shared" si="59"/>
        <v>0</v>
      </c>
      <c r="AF380" s="104">
        <f t="shared" si="60"/>
        <v>0</v>
      </c>
      <c r="AG380" s="45"/>
      <c r="AH380" s="110">
        <f t="shared" si="61"/>
        <v>0</v>
      </c>
      <c r="AI380" s="21"/>
      <c r="AJ380" s="11"/>
      <c r="AK380" s="17"/>
    </row>
    <row r="381" spans="1:37" x14ac:dyDescent="0.3">
      <c r="A381" s="97"/>
      <c r="B381" s="97"/>
      <c r="C381" s="121"/>
      <c r="D381" s="119"/>
      <c r="M381" s="70" t="b">
        <f t="shared" si="56"/>
        <v>1</v>
      </c>
      <c r="N381" s="71" t="b">
        <f t="shared" si="56"/>
        <v>1</v>
      </c>
      <c r="O381" s="71" t="b">
        <f t="shared" si="56"/>
        <v>1</v>
      </c>
      <c r="P381" s="71" t="b">
        <f t="shared" si="54"/>
        <v>1</v>
      </c>
      <c r="Q381" s="72">
        <f t="shared" si="62"/>
        <v>0</v>
      </c>
      <c r="R381" s="72"/>
      <c r="S381" s="101" t="b">
        <f t="shared" si="57"/>
        <v>1</v>
      </c>
      <c r="T381" s="75" t="b">
        <f t="shared" si="57"/>
        <v>1</v>
      </c>
      <c r="U381" s="75" t="b">
        <f t="shared" si="57"/>
        <v>1</v>
      </c>
      <c r="V381" s="75" t="b">
        <f t="shared" si="55"/>
        <v>1</v>
      </c>
      <c r="W381" s="75" t="b">
        <f t="shared" si="63"/>
        <v>1</v>
      </c>
      <c r="X381" s="75" t="b">
        <f t="shared" si="63"/>
        <v>1</v>
      </c>
      <c r="Y381" s="75" t="b">
        <f t="shared" si="63"/>
        <v>1</v>
      </c>
      <c r="Z381" s="75" t="b">
        <f t="shared" si="63"/>
        <v>1</v>
      </c>
      <c r="AA381" s="75">
        <f t="shared" si="64"/>
        <v>0</v>
      </c>
      <c r="AB381" s="75"/>
      <c r="AC381" s="77">
        <f t="shared" si="58"/>
        <v>0</v>
      </c>
      <c r="AD381" s="78"/>
      <c r="AE381" s="79">
        <f t="shared" si="59"/>
        <v>0</v>
      </c>
      <c r="AF381" s="104">
        <f t="shared" si="60"/>
        <v>0</v>
      </c>
      <c r="AG381" s="45"/>
      <c r="AH381" s="110">
        <f t="shared" si="61"/>
        <v>0</v>
      </c>
      <c r="AI381" s="21"/>
      <c r="AJ381" s="11"/>
      <c r="AK381" s="17"/>
    </row>
    <row r="382" spans="1:37" x14ac:dyDescent="0.3">
      <c r="A382" s="97"/>
      <c r="B382" s="97"/>
      <c r="C382" s="121"/>
      <c r="D382" s="119"/>
      <c r="M382" s="70" t="b">
        <f t="shared" si="56"/>
        <v>1</v>
      </c>
      <c r="N382" s="71" t="b">
        <f t="shared" si="56"/>
        <v>1</v>
      </c>
      <c r="O382" s="71" t="b">
        <f t="shared" si="56"/>
        <v>1</v>
      </c>
      <c r="P382" s="71" t="b">
        <f t="shared" si="54"/>
        <v>1</v>
      </c>
      <c r="Q382" s="72">
        <f t="shared" si="62"/>
        <v>0</v>
      </c>
      <c r="R382" s="72"/>
      <c r="S382" s="101" t="b">
        <f t="shared" si="57"/>
        <v>1</v>
      </c>
      <c r="T382" s="75" t="b">
        <f t="shared" si="57"/>
        <v>1</v>
      </c>
      <c r="U382" s="75" t="b">
        <f t="shared" si="57"/>
        <v>1</v>
      </c>
      <c r="V382" s="75" t="b">
        <f t="shared" si="55"/>
        <v>1</v>
      </c>
      <c r="W382" s="75" t="b">
        <f t="shared" si="63"/>
        <v>1</v>
      </c>
      <c r="X382" s="75" t="b">
        <f t="shared" si="63"/>
        <v>1</v>
      </c>
      <c r="Y382" s="75" t="b">
        <f t="shared" si="63"/>
        <v>1</v>
      </c>
      <c r="Z382" s="75" t="b">
        <f t="shared" si="63"/>
        <v>1</v>
      </c>
      <c r="AA382" s="75">
        <f t="shared" si="64"/>
        <v>0</v>
      </c>
      <c r="AB382" s="75"/>
      <c r="AC382" s="77">
        <f t="shared" si="58"/>
        <v>0</v>
      </c>
      <c r="AD382" s="78"/>
      <c r="AE382" s="79">
        <f t="shared" si="59"/>
        <v>0</v>
      </c>
      <c r="AF382" s="104">
        <f t="shared" si="60"/>
        <v>0</v>
      </c>
      <c r="AG382" s="45"/>
      <c r="AH382" s="110">
        <f t="shared" si="61"/>
        <v>0</v>
      </c>
      <c r="AI382" s="21"/>
      <c r="AJ382" s="11"/>
      <c r="AK382" s="17"/>
    </row>
    <row r="383" spans="1:37" x14ac:dyDescent="0.3">
      <c r="A383" s="97"/>
      <c r="B383" s="97"/>
      <c r="C383" s="121"/>
      <c r="D383" s="119"/>
      <c r="M383" s="70" t="b">
        <f t="shared" si="56"/>
        <v>1</v>
      </c>
      <c r="N383" s="71" t="b">
        <f t="shared" si="56"/>
        <v>1</v>
      </c>
      <c r="O383" s="71" t="b">
        <f t="shared" si="56"/>
        <v>1</v>
      </c>
      <c r="P383" s="71" t="b">
        <f t="shared" si="54"/>
        <v>1</v>
      </c>
      <c r="Q383" s="72">
        <f t="shared" si="62"/>
        <v>0</v>
      </c>
      <c r="R383" s="72"/>
      <c r="S383" s="101" t="b">
        <f t="shared" si="57"/>
        <v>1</v>
      </c>
      <c r="T383" s="75" t="b">
        <f t="shared" si="57"/>
        <v>1</v>
      </c>
      <c r="U383" s="75" t="b">
        <f t="shared" si="57"/>
        <v>1</v>
      </c>
      <c r="V383" s="75" t="b">
        <f t="shared" si="55"/>
        <v>1</v>
      </c>
      <c r="W383" s="75" t="b">
        <f t="shared" si="63"/>
        <v>1</v>
      </c>
      <c r="X383" s="75" t="b">
        <f t="shared" si="63"/>
        <v>1</v>
      </c>
      <c r="Y383" s="75" t="b">
        <f t="shared" si="63"/>
        <v>1</v>
      </c>
      <c r="Z383" s="75" t="b">
        <f t="shared" si="63"/>
        <v>1</v>
      </c>
      <c r="AA383" s="75">
        <f t="shared" si="64"/>
        <v>0</v>
      </c>
      <c r="AB383" s="75"/>
      <c r="AC383" s="77">
        <f t="shared" si="58"/>
        <v>0</v>
      </c>
      <c r="AD383" s="78"/>
      <c r="AE383" s="79">
        <f t="shared" si="59"/>
        <v>0</v>
      </c>
      <c r="AF383" s="104">
        <f t="shared" si="60"/>
        <v>0</v>
      </c>
      <c r="AG383" s="45"/>
      <c r="AH383" s="110">
        <f t="shared" si="61"/>
        <v>0</v>
      </c>
      <c r="AI383" s="21"/>
      <c r="AJ383" s="11"/>
      <c r="AK383" s="17"/>
    </row>
    <row r="384" spans="1:37" x14ac:dyDescent="0.3">
      <c r="A384" s="97"/>
      <c r="B384" s="97"/>
      <c r="C384" s="121"/>
      <c r="D384" s="119"/>
      <c r="M384" s="70" t="b">
        <f t="shared" si="56"/>
        <v>1</v>
      </c>
      <c r="N384" s="71" t="b">
        <f t="shared" si="56"/>
        <v>1</v>
      </c>
      <c r="O384" s="71" t="b">
        <f t="shared" si="56"/>
        <v>1</v>
      </c>
      <c r="P384" s="71" t="b">
        <f t="shared" si="54"/>
        <v>1</v>
      </c>
      <c r="Q384" s="72">
        <f t="shared" si="62"/>
        <v>0</v>
      </c>
      <c r="R384" s="72"/>
      <c r="S384" s="101" t="b">
        <f t="shared" si="57"/>
        <v>1</v>
      </c>
      <c r="T384" s="75" t="b">
        <f t="shared" si="57"/>
        <v>1</v>
      </c>
      <c r="U384" s="75" t="b">
        <f t="shared" si="57"/>
        <v>1</v>
      </c>
      <c r="V384" s="75" t="b">
        <f t="shared" si="55"/>
        <v>1</v>
      </c>
      <c r="W384" s="75" t="b">
        <f t="shared" si="63"/>
        <v>1</v>
      </c>
      <c r="X384" s="75" t="b">
        <f t="shared" si="63"/>
        <v>1</v>
      </c>
      <c r="Y384" s="75" t="b">
        <f t="shared" si="63"/>
        <v>1</v>
      </c>
      <c r="Z384" s="75" t="b">
        <f t="shared" si="63"/>
        <v>1</v>
      </c>
      <c r="AA384" s="75">
        <f t="shared" si="64"/>
        <v>0</v>
      </c>
      <c r="AB384" s="75"/>
      <c r="AC384" s="77">
        <f t="shared" si="58"/>
        <v>0</v>
      </c>
      <c r="AD384" s="78"/>
      <c r="AE384" s="79">
        <f t="shared" si="59"/>
        <v>0</v>
      </c>
      <c r="AF384" s="104">
        <f t="shared" si="60"/>
        <v>0</v>
      </c>
      <c r="AG384" s="45"/>
      <c r="AH384" s="110">
        <f t="shared" si="61"/>
        <v>0</v>
      </c>
      <c r="AI384" s="21"/>
      <c r="AJ384" s="11"/>
      <c r="AK384" s="17"/>
    </row>
    <row r="385" spans="1:37" x14ac:dyDescent="0.3">
      <c r="A385" s="97"/>
      <c r="B385" s="97"/>
      <c r="C385" s="121"/>
      <c r="D385" s="119"/>
      <c r="M385" s="70" t="b">
        <f t="shared" si="56"/>
        <v>1</v>
      </c>
      <c r="N385" s="71" t="b">
        <f t="shared" si="56"/>
        <v>1</v>
      </c>
      <c r="O385" s="71" t="b">
        <f t="shared" si="56"/>
        <v>1</v>
      </c>
      <c r="P385" s="71" t="b">
        <f t="shared" si="54"/>
        <v>1</v>
      </c>
      <c r="Q385" s="72">
        <f t="shared" si="62"/>
        <v>0</v>
      </c>
      <c r="R385" s="72"/>
      <c r="S385" s="101" t="b">
        <f t="shared" si="57"/>
        <v>1</v>
      </c>
      <c r="T385" s="75" t="b">
        <f t="shared" si="57"/>
        <v>1</v>
      </c>
      <c r="U385" s="75" t="b">
        <f t="shared" si="57"/>
        <v>1</v>
      </c>
      <c r="V385" s="75" t="b">
        <f t="shared" si="55"/>
        <v>1</v>
      </c>
      <c r="W385" s="75" t="b">
        <f t="shared" si="63"/>
        <v>1</v>
      </c>
      <c r="X385" s="75" t="b">
        <f t="shared" si="63"/>
        <v>1</v>
      </c>
      <c r="Y385" s="75" t="b">
        <f t="shared" si="63"/>
        <v>1</v>
      </c>
      <c r="Z385" s="75" t="b">
        <f t="shared" si="63"/>
        <v>1</v>
      </c>
      <c r="AA385" s="75">
        <f t="shared" si="64"/>
        <v>0</v>
      </c>
      <c r="AB385" s="75"/>
      <c r="AC385" s="77">
        <f t="shared" si="58"/>
        <v>0</v>
      </c>
      <c r="AD385" s="78"/>
      <c r="AE385" s="79">
        <f t="shared" si="59"/>
        <v>0</v>
      </c>
      <c r="AF385" s="104">
        <f t="shared" si="60"/>
        <v>0</v>
      </c>
      <c r="AG385" s="45"/>
      <c r="AH385" s="110">
        <f t="shared" si="61"/>
        <v>0</v>
      </c>
      <c r="AI385" s="21"/>
      <c r="AJ385" s="11"/>
      <c r="AK385" s="17"/>
    </row>
    <row r="386" spans="1:37" x14ac:dyDescent="0.3">
      <c r="A386" s="97"/>
      <c r="B386" s="97"/>
      <c r="C386" s="121"/>
      <c r="D386" s="119"/>
      <c r="M386" s="70" t="b">
        <f t="shared" si="56"/>
        <v>1</v>
      </c>
      <c r="N386" s="71" t="b">
        <f t="shared" si="56"/>
        <v>1</v>
      </c>
      <c r="O386" s="71" t="b">
        <f t="shared" si="56"/>
        <v>1</v>
      </c>
      <c r="P386" s="71" t="b">
        <f t="shared" si="54"/>
        <v>1</v>
      </c>
      <c r="Q386" s="72">
        <f t="shared" si="62"/>
        <v>0</v>
      </c>
      <c r="R386" s="72"/>
      <c r="S386" s="101" t="b">
        <f t="shared" si="57"/>
        <v>1</v>
      </c>
      <c r="T386" s="75" t="b">
        <f t="shared" si="57"/>
        <v>1</v>
      </c>
      <c r="U386" s="75" t="b">
        <f t="shared" si="57"/>
        <v>1</v>
      </c>
      <c r="V386" s="75" t="b">
        <f t="shared" si="55"/>
        <v>1</v>
      </c>
      <c r="W386" s="75" t="b">
        <f t="shared" si="63"/>
        <v>1</v>
      </c>
      <c r="X386" s="75" t="b">
        <f t="shared" si="63"/>
        <v>1</v>
      </c>
      <c r="Y386" s="75" t="b">
        <f t="shared" si="63"/>
        <v>1</v>
      </c>
      <c r="Z386" s="75" t="b">
        <f t="shared" si="63"/>
        <v>1</v>
      </c>
      <c r="AA386" s="75">
        <f t="shared" si="64"/>
        <v>0</v>
      </c>
      <c r="AB386" s="75"/>
      <c r="AC386" s="77">
        <f t="shared" si="58"/>
        <v>0</v>
      </c>
      <c r="AD386" s="78"/>
      <c r="AE386" s="79">
        <f t="shared" si="59"/>
        <v>0</v>
      </c>
      <c r="AF386" s="104">
        <f t="shared" si="60"/>
        <v>0</v>
      </c>
      <c r="AG386" s="45"/>
      <c r="AH386" s="110">
        <f t="shared" si="61"/>
        <v>0</v>
      </c>
      <c r="AI386" s="21"/>
      <c r="AJ386" s="11"/>
      <c r="AK386" s="17"/>
    </row>
    <row r="387" spans="1:37" x14ac:dyDescent="0.3">
      <c r="A387" s="97"/>
      <c r="B387" s="97"/>
      <c r="C387" s="121"/>
      <c r="D387" s="119"/>
      <c r="M387" s="70" t="b">
        <f t="shared" si="56"/>
        <v>1</v>
      </c>
      <c r="N387" s="71" t="b">
        <f t="shared" si="56"/>
        <v>1</v>
      </c>
      <c r="O387" s="71" t="b">
        <f t="shared" si="56"/>
        <v>1</v>
      </c>
      <c r="P387" s="71" t="b">
        <f t="shared" si="54"/>
        <v>1</v>
      </c>
      <c r="Q387" s="72">
        <f t="shared" si="62"/>
        <v>0</v>
      </c>
      <c r="R387" s="72"/>
      <c r="S387" s="101" t="b">
        <f t="shared" si="57"/>
        <v>1</v>
      </c>
      <c r="T387" s="75" t="b">
        <f t="shared" si="57"/>
        <v>1</v>
      </c>
      <c r="U387" s="75" t="b">
        <f t="shared" si="57"/>
        <v>1</v>
      </c>
      <c r="V387" s="75" t="b">
        <f t="shared" si="55"/>
        <v>1</v>
      </c>
      <c r="W387" s="75" t="b">
        <f t="shared" si="63"/>
        <v>1</v>
      </c>
      <c r="X387" s="75" t="b">
        <f t="shared" si="63"/>
        <v>1</v>
      </c>
      <c r="Y387" s="75" t="b">
        <f t="shared" si="63"/>
        <v>1</v>
      </c>
      <c r="Z387" s="75" t="b">
        <f t="shared" si="63"/>
        <v>1</v>
      </c>
      <c r="AA387" s="75">
        <f t="shared" si="64"/>
        <v>0</v>
      </c>
      <c r="AB387" s="75"/>
      <c r="AC387" s="77">
        <f t="shared" si="58"/>
        <v>0</v>
      </c>
      <c r="AD387" s="78"/>
      <c r="AE387" s="79">
        <f t="shared" si="59"/>
        <v>0</v>
      </c>
      <c r="AF387" s="104">
        <f t="shared" si="60"/>
        <v>0</v>
      </c>
      <c r="AG387" s="45"/>
      <c r="AH387" s="110">
        <f t="shared" si="61"/>
        <v>0</v>
      </c>
      <c r="AI387" s="21"/>
      <c r="AJ387" s="11"/>
      <c r="AK387" s="17"/>
    </row>
    <row r="388" spans="1:37" x14ac:dyDescent="0.3">
      <c r="A388" s="97"/>
      <c r="B388" s="97"/>
      <c r="C388" s="121"/>
      <c r="D388" s="119"/>
      <c r="M388" s="70" t="b">
        <f t="shared" si="56"/>
        <v>1</v>
      </c>
      <c r="N388" s="71" t="b">
        <f t="shared" si="56"/>
        <v>1</v>
      </c>
      <c r="O388" s="71" t="b">
        <f t="shared" si="56"/>
        <v>1</v>
      </c>
      <c r="P388" s="71" t="b">
        <f t="shared" si="54"/>
        <v>1</v>
      </c>
      <c r="Q388" s="72">
        <f t="shared" si="62"/>
        <v>0</v>
      </c>
      <c r="R388" s="72"/>
      <c r="S388" s="101" t="b">
        <f t="shared" si="57"/>
        <v>1</v>
      </c>
      <c r="T388" s="75" t="b">
        <f t="shared" si="57"/>
        <v>1</v>
      </c>
      <c r="U388" s="75" t="b">
        <f t="shared" si="57"/>
        <v>1</v>
      </c>
      <c r="V388" s="75" t="b">
        <f t="shared" si="55"/>
        <v>1</v>
      </c>
      <c r="W388" s="75" t="b">
        <f t="shared" si="63"/>
        <v>1</v>
      </c>
      <c r="X388" s="75" t="b">
        <f t="shared" si="63"/>
        <v>1</v>
      </c>
      <c r="Y388" s="75" t="b">
        <f t="shared" si="63"/>
        <v>1</v>
      </c>
      <c r="Z388" s="75" t="b">
        <f t="shared" si="63"/>
        <v>1</v>
      </c>
      <c r="AA388" s="75">
        <f t="shared" si="64"/>
        <v>0</v>
      </c>
      <c r="AB388" s="75"/>
      <c r="AC388" s="77">
        <f t="shared" si="58"/>
        <v>0</v>
      </c>
      <c r="AD388" s="78"/>
      <c r="AE388" s="79">
        <f t="shared" si="59"/>
        <v>0</v>
      </c>
      <c r="AF388" s="104">
        <f t="shared" si="60"/>
        <v>0</v>
      </c>
      <c r="AG388" s="45"/>
      <c r="AH388" s="110">
        <f t="shared" si="61"/>
        <v>0</v>
      </c>
      <c r="AI388" s="21"/>
      <c r="AJ388" s="11"/>
      <c r="AK388" s="17"/>
    </row>
    <row r="389" spans="1:37" x14ac:dyDescent="0.3">
      <c r="A389" s="97"/>
      <c r="B389" s="97"/>
      <c r="C389" s="121"/>
      <c r="D389" s="119"/>
      <c r="M389" s="70" t="b">
        <f t="shared" si="56"/>
        <v>1</v>
      </c>
      <c r="N389" s="71" t="b">
        <f t="shared" si="56"/>
        <v>1</v>
      </c>
      <c r="O389" s="71" t="b">
        <f t="shared" si="56"/>
        <v>1</v>
      </c>
      <c r="P389" s="71" t="b">
        <f t="shared" si="54"/>
        <v>1</v>
      </c>
      <c r="Q389" s="72">
        <f t="shared" si="62"/>
        <v>0</v>
      </c>
      <c r="R389" s="72"/>
      <c r="S389" s="101" t="b">
        <f t="shared" si="57"/>
        <v>1</v>
      </c>
      <c r="T389" s="75" t="b">
        <f t="shared" si="57"/>
        <v>1</v>
      </c>
      <c r="U389" s="75" t="b">
        <f t="shared" si="57"/>
        <v>1</v>
      </c>
      <c r="V389" s="75" t="b">
        <f t="shared" si="55"/>
        <v>1</v>
      </c>
      <c r="W389" s="75" t="b">
        <f t="shared" si="63"/>
        <v>1</v>
      </c>
      <c r="X389" s="75" t="b">
        <f t="shared" si="63"/>
        <v>1</v>
      </c>
      <c r="Y389" s="75" t="b">
        <f t="shared" si="63"/>
        <v>1</v>
      </c>
      <c r="Z389" s="75" t="b">
        <f t="shared" si="63"/>
        <v>1</v>
      </c>
      <c r="AA389" s="75">
        <f t="shared" si="64"/>
        <v>0</v>
      </c>
      <c r="AB389" s="75"/>
      <c r="AC389" s="77">
        <f t="shared" si="58"/>
        <v>0</v>
      </c>
      <c r="AD389" s="78"/>
      <c r="AE389" s="79">
        <f t="shared" si="59"/>
        <v>0</v>
      </c>
      <c r="AF389" s="104">
        <f t="shared" si="60"/>
        <v>0</v>
      </c>
      <c r="AG389" s="45"/>
      <c r="AH389" s="110">
        <f t="shared" si="61"/>
        <v>0</v>
      </c>
      <c r="AI389" s="21"/>
      <c r="AJ389" s="11"/>
      <c r="AK389" s="17"/>
    </row>
    <row r="390" spans="1:37" x14ac:dyDescent="0.3">
      <c r="A390" s="97"/>
      <c r="B390" s="97"/>
      <c r="C390" s="121"/>
      <c r="D390" s="119"/>
      <c r="M390" s="70" t="b">
        <f t="shared" si="56"/>
        <v>1</v>
      </c>
      <c r="N390" s="71" t="b">
        <f t="shared" si="56"/>
        <v>1</v>
      </c>
      <c r="O390" s="71" t="b">
        <f t="shared" si="56"/>
        <v>1</v>
      </c>
      <c r="P390" s="71" t="b">
        <f t="shared" si="54"/>
        <v>1</v>
      </c>
      <c r="Q390" s="72">
        <f t="shared" si="62"/>
        <v>0</v>
      </c>
      <c r="R390" s="72"/>
      <c r="S390" s="101" t="b">
        <f t="shared" si="57"/>
        <v>1</v>
      </c>
      <c r="T390" s="75" t="b">
        <f t="shared" si="57"/>
        <v>1</v>
      </c>
      <c r="U390" s="75" t="b">
        <f t="shared" si="57"/>
        <v>1</v>
      </c>
      <c r="V390" s="75" t="b">
        <f t="shared" si="55"/>
        <v>1</v>
      </c>
      <c r="W390" s="75" t="b">
        <f t="shared" si="63"/>
        <v>1</v>
      </c>
      <c r="X390" s="75" t="b">
        <f t="shared" si="63"/>
        <v>1</v>
      </c>
      <c r="Y390" s="75" t="b">
        <f t="shared" si="63"/>
        <v>1</v>
      </c>
      <c r="Z390" s="75" t="b">
        <f t="shared" si="63"/>
        <v>1</v>
      </c>
      <c r="AA390" s="75">
        <f t="shared" si="64"/>
        <v>0</v>
      </c>
      <c r="AB390" s="75"/>
      <c r="AC390" s="77">
        <f t="shared" si="58"/>
        <v>0</v>
      </c>
      <c r="AD390" s="78"/>
      <c r="AE390" s="79">
        <f t="shared" si="59"/>
        <v>0</v>
      </c>
      <c r="AF390" s="104">
        <f t="shared" si="60"/>
        <v>0</v>
      </c>
      <c r="AG390" s="45"/>
      <c r="AH390" s="110">
        <f t="shared" si="61"/>
        <v>0</v>
      </c>
      <c r="AI390" s="21"/>
      <c r="AJ390" s="11"/>
      <c r="AK390" s="17"/>
    </row>
    <row r="391" spans="1:37" x14ac:dyDescent="0.3">
      <c r="A391" s="97"/>
      <c r="B391" s="97"/>
      <c r="C391" s="121"/>
      <c r="D391" s="119"/>
      <c r="M391" s="70" t="b">
        <f t="shared" si="56"/>
        <v>1</v>
      </c>
      <c r="N391" s="71" t="b">
        <f t="shared" si="56"/>
        <v>1</v>
      </c>
      <c r="O391" s="71" t="b">
        <f t="shared" si="56"/>
        <v>1</v>
      </c>
      <c r="P391" s="71" t="b">
        <f t="shared" si="54"/>
        <v>1</v>
      </c>
      <c r="Q391" s="72">
        <f t="shared" si="62"/>
        <v>0</v>
      </c>
      <c r="R391" s="72"/>
      <c r="S391" s="101" t="b">
        <f t="shared" si="57"/>
        <v>1</v>
      </c>
      <c r="T391" s="75" t="b">
        <f t="shared" si="57"/>
        <v>1</v>
      </c>
      <c r="U391" s="75" t="b">
        <f t="shared" si="57"/>
        <v>1</v>
      </c>
      <c r="V391" s="75" t="b">
        <f t="shared" si="55"/>
        <v>1</v>
      </c>
      <c r="W391" s="75" t="b">
        <f t="shared" si="63"/>
        <v>1</v>
      </c>
      <c r="X391" s="75" t="b">
        <f t="shared" si="63"/>
        <v>1</v>
      </c>
      <c r="Y391" s="75" t="b">
        <f t="shared" si="63"/>
        <v>1</v>
      </c>
      <c r="Z391" s="75" t="b">
        <f t="shared" si="63"/>
        <v>1</v>
      </c>
      <c r="AA391" s="75">
        <f t="shared" si="64"/>
        <v>0</v>
      </c>
      <c r="AB391" s="75"/>
      <c r="AC391" s="77">
        <f t="shared" si="58"/>
        <v>0</v>
      </c>
      <c r="AD391" s="78"/>
      <c r="AE391" s="79">
        <f t="shared" si="59"/>
        <v>0</v>
      </c>
      <c r="AF391" s="104">
        <f t="shared" si="60"/>
        <v>0</v>
      </c>
      <c r="AG391" s="45"/>
      <c r="AH391" s="110">
        <f t="shared" si="61"/>
        <v>0</v>
      </c>
      <c r="AI391" s="21"/>
      <c r="AJ391" s="11"/>
      <c r="AK391" s="17"/>
    </row>
    <row r="392" spans="1:37" x14ac:dyDescent="0.3">
      <c r="A392" s="97"/>
      <c r="B392" s="97"/>
      <c r="C392" s="121"/>
      <c r="D392" s="119"/>
      <c r="M392" s="70" t="b">
        <f t="shared" si="56"/>
        <v>1</v>
      </c>
      <c r="N392" s="71" t="b">
        <f t="shared" si="56"/>
        <v>1</v>
      </c>
      <c r="O392" s="71" t="b">
        <f t="shared" si="56"/>
        <v>1</v>
      </c>
      <c r="P392" s="71" t="b">
        <f t="shared" si="54"/>
        <v>1</v>
      </c>
      <c r="Q392" s="72">
        <f t="shared" si="62"/>
        <v>0</v>
      </c>
      <c r="R392" s="72"/>
      <c r="S392" s="101" t="b">
        <f t="shared" si="57"/>
        <v>1</v>
      </c>
      <c r="T392" s="75" t="b">
        <f t="shared" si="57"/>
        <v>1</v>
      </c>
      <c r="U392" s="75" t="b">
        <f t="shared" si="57"/>
        <v>1</v>
      </c>
      <c r="V392" s="75" t="b">
        <f t="shared" si="55"/>
        <v>1</v>
      </c>
      <c r="W392" s="75" t="b">
        <f t="shared" si="63"/>
        <v>1</v>
      </c>
      <c r="X392" s="75" t="b">
        <f t="shared" si="63"/>
        <v>1</v>
      </c>
      <c r="Y392" s="75" t="b">
        <f t="shared" si="63"/>
        <v>1</v>
      </c>
      <c r="Z392" s="75" t="b">
        <f t="shared" si="63"/>
        <v>1</v>
      </c>
      <c r="AA392" s="75">
        <f t="shared" si="64"/>
        <v>0</v>
      </c>
      <c r="AB392" s="75"/>
      <c r="AC392" s="77">
        <f t="shared" si="58"/>
        <v>0</v>
      </c>
      <c r="AD392" s="78"/>
      <c r="AE392" s="79">
        <f t="shared" si="59"/>
        <v>0</v>
      </c>
      <c r="AF392" s="104">
        <f t="shared" si="60"/>
        <v>0</v>
      </c>
      <c r="AG392" s="45"/>
      <c r="AH392" s="110">
        <f t="shared" si="61"/>
        <v>0</v>
      </c>
      <c r="AI392" s="21"/>
      <c r="AJ392" s="11"/>
      <c r="AK392" s="17"/>
    </row>
    <row r="393" spans="1:37" x14ac:dyDescent="0.3">
      <c r="A393" s="97"/>
      <c r="B393" s="97"/>
      <c r="C393" s="121"/>
      <c r="D393" s="119"/>
      <c r="M393" s="70" t="b">
        <f t="shared" si="56"/>
        <v>1</v>
      </c>
      <c r="N393" s="71" t="b">
        <f t="shared" si="56"/>
        <v>1</v>
      </c>
      <c r="O393" s="71" t="b">
        <f t="shared" si="56"/>
        <v>1</v>
      </c>
      <c r="P393" s="71" t="b">
        <f t="shared" si="54"/>
        <v>1</v>
      </c>
      <c r="Q393" s="72">
        <f t="shared" si="62"/>
        <v>0</v>
      </c>
      <c r="R393" s="72"/>
      <c r="S393" s="101" t="b">
        <f t="shared" si="57"/>
        <v>1</v>
      </c>
      <c r="T393" s="75" t="b">
        <f t="shared" si="57"/>
        <v>1</v>
      </c>
      <c r="U393" s="75" t="b">
        <f t="shared" si="57"/>
        <v>1</v>
      </c>
      <c r="V393" s="75" t="b">
        <f t="shared" si="55"/>
        <v>1</v>
      </c>
      <c r="W393" s="75" t="b">
        <f t="shared" si="63"/>
        <v>1</v>
      </c>
      <c r="X393" s="75" t="b">
        <f t="shared" si="63"/>
        <v>1</v>
      </c>
      <c r="Y393" s="75" t="b">
        <f t="shared" si="63"/>
        <v>1</v>
      </c>
      <c r="Z393" s="75" t="b">
        <f t="shared" si="63"/>
        <v>1</v>
      </c>
      <c r="AA393" s="75">
        <f t="shared" si="64"/>
        <v>0</v>
      </c>
      <c r="AB393" s="75"/>
      <c r="AC393" s="77">
        <f t="shared" si="58"/>
        <v>0</v>
      </c>
      <c r="AD393" s="78"/>
      <c r="AE393" s="79">
        <f t="shared" si="59"/>
        <v>0</v>
      </c>
      <c r="AF393" s="104">
        <f t="shared" si="60"/>
        <v>0</v>
      </c>
      <c r="AG393" s="45"/>
      <c r="AH393" s="110">
        <f t="shared" si="61"/>
        <v>0</v>
      </c>
      <c r="AI393" s="21"/>
      <c r="AJ393" s="11"/>
      <c r="AK393" s="17"/>
    </row>
    <row r="394" spans="1:37" x14ac:dyDescent="0.3">
      <c r="A394" s="97"/>
      <c r="B394" s="97"/>
      <c r="C394" s="121"/>
      <c r="D394" s="119"/>
      <c r="M394" s="70" t="b">
        <f t="shared" si="56"/>
        <v>1</v>
      </c>
      <c r="N394" s="71" t="b">
        <f t="shared" si="56"/>
        <v>1</v>
      </c>
      <c r="O394" s="71" t="b">
        <f t="shared" si="56"/>
        <v>1</v>
      </c>
      <c r="P394" s="71" t="b">
        <f t="shared" si="54"/>
        <v>1</v>
      </c>
      <c r="Q394" s="72">
        <f t="shared" si="62"/>
        <v>0</v>
      </c>
      <c r="R394" s="72"/>
      <c r="S394" s="101" t="b">
        <f t="shared" si="57"/>
        <v>1</v>
      </c>
      <c r="T394" s="75" t="b">
        <f t="shared" si="57"/>
        <v>1</v>
      </c>
      <c r="U394" s="75" t="b">
        <f t="shared" si="57"/>
        <v>1</v>
      </c>
      <c r="V394" s="75" t="b">
        <f t="shared" si="55"/>
        <v>1</v>
      </c>
      <c r="W394" s="75" t="b">
        <f t="shared" si="63"/>
        <v>1</v>
      </c>
      <c r="X394" s="75" t="b">
        <f t="shared" si="63"/>
        <v>1</v>
      </c>
      <c r="Y394" s="75" t="b">
        <f t="shared" si="63"/>
        <v>1</v>
      </c>
      <c r="Z394" s="75" t="b">
        <f t="shared" si="63"/>
        <v>1</v>
      </c>
      <c r="AA394" s="75">
        <f t="shared" si="64"/>
        <v>0</v>
      </c>
      <c r="AB394" s="75"/>
      <c r="AC394" s="77">
        <f t="shared" si="58"/>
        <v>0</v>
      </c>
      <c r="AD394" s="78"/>
      <c r="AE394" s="79">
        <f t="shared" si="59"/>
        <v>0</v>
      </c>
      <c r="AF394" s="104">
        <f t="shared" si="60"/>
        <v>0</v>
      </c>
      <c r="AG394" s="45"/>
      <c r="AH394" s="110">
        <f t="shared" si="61"/>
        <v>0</v>
      </c>
      <c r="AI394" s="21"/>
      <c r="AJ394" s="11"/>
      <c r="AK394" s="17"/>
    </row>
    <row r="395" spans="1:37" x14ac:dyDescent="0.3">
      <c r="A395" s="97"/>
      <c r="B395" s="97"/>
      <c r="C395" s="121"/>
      <c r="D395" s="119"/>
      <c r="M395" s="70" t="b">
        <f t="shared" si="56"/>
        <v>1</v>
      </c>
      <c r="N395" s="71" t="b">
        <f t="shared" si="56"/>
        <v>1</v>
      </c>
      <c r="O395" s="71" t="b">
        <f t="shared" si="56"/>
        <v>1</v>
      </c>
      <c r="P395" s="71" t="b">
        <f t="shared" si="56"/>
        <v>1</v>
      </c>
      <c r="Q395" s="72">
        <f t="shared" si="62"/>
        <v>0</v>
      </c>
      <c r="R395" s="72"/>
      <c r="S395" s="101" t="b">
        <f t="shared" si="57"/>
        <v>1</v>
      </c>
      <c r="T395" s="75" t="b">
        <f t="shared" si="57"/>
        <v>1</v>
      </c>
      <c r="U395" s="75" t="b">
        <f t="shared" si="57"/>
        <v>1</v>
      </c>
      <c r="V395" s="75" t="b">
        <f t="shared" si="57"/>
        <v>1</v>
      </c>
      <c r="W395" s="75" t="b">
        <f t="shared" si="63"/>
        <v>1</v>
      </c>
      <c r="X395" s="75" t="b">
        <f t="shared" si="63"/>
        <v>1</v>
      </c>
      <c r="Y395" s="75" t="b">
        <f t="shared" si="63"/>
        <v>1</v>
      </c>
      <c r="Z395" s="75" t="b">
        <f t="shared" si="63"/>
        <v>1</v>
      </c>
      <c r="AA395" s="75">
        <f t="shared" si="64"/>
        <v>0</v>
      </c>
      <c r="AB395" s="75"/>
      <c r="AC395" s="77">
        <f t="shared" si="58"/>
        <v>0</v>
      </c>
      <c r="AD395" s="78"/>
      <c r="AE395" s="79">
        <f t="shared" si="59"/>
        <v>0</v>
      </c>
      <c r="AF395" s="104">
        <f t="shared" si="60"/>
        <v>0</v>
      </c>
      <c r="AG395" s="45"/>
      <c r="AH395" s="110">
        <f t="shared" si="61"/>
        <v>0</v>
      </c>
      <c r="AI395" s="21"/>
      <c r="AJ395" s="11"/>
      <c r="AK395" s="17"/>
    </row>
    <row r="396" spans="1:37" x14ac:dyDescent="0.3">
      <c r="A396" s="97"/>
      <c r="B396" s="97"/>
      <c r="C396" s="121"/>
      <c r="D396" s="119"/>
      <c r="M396" s="70" t="b">
        <f t="shared" ref="M396:P459" si="65">ISBLANK(A396)</f>
        <v>1</v>
      </c>
      <c r="N396" s="71" t="b">
        <f t="shared" si="65"/>
        <v>1</v>
      </c>
      <c r="O396" s="71" t="b">
        <f t="shared" si="65"/>
        <v>1</v>
      </c>
      <c r="P396" s="71" t="b">
        <f t="shared" si="65"/>
        <v>1</v>
      </c>
      <c r="Q396" s="72">
        <f t="shared" si="62"/>
        <v>0</v>
      </c>
      <c r="R396" s="72"/>
      <c r="S396" s="101" t="b">
        <f t="shared" ref="S396:V459" si="66">IF(ISBLANK(A396),TRUE(),ISNUMBER(A396))</f>
        <v>1</v>
      </c>
      <c r="T396" s="75" t="b">
        <f t="shared" si="66"/>
        <v>1</v>
      </c>
      <c r="U396" s="75" t="b">
        <f t="shared" si="66"/>
        <v>1</v>
      </c>
      <c r="V396" s="75" t="b">
        <f t="shared" si="66"/>
        <v>1</v>
      </c>
      <c r="W396" s="75" t="b">
        <f t="shared" si="63"/>
        <v>1</v>
      </c>
      <c r="X396" s="75" t="b">
        <f t="shared" si="63"/>
        <v>1</v>
      </c>
      <c r="Y396" s="75" t="b">
        <f t="shared" si="63"/>
        <v>1</v>
      </c>
      <c r="Z396" s="75" t="b">
        <f t="shared" ref="Z396:Z459" si="67">IF(ISBLANK(I396),TRUE(),ISNUMBER(I396))</f>
        <v>1</v>
      </c>
      <c r="AA396" s="75">
        <f t="shared" si="64"/>
        <v>0</v>
      </c>
      <c r="AB396" s="75"/>
      <c r="AC396" s="77">
        <f t="shared" ref="AC396:AC459" si="68">IF(OR(A396="",B396=""),0,IF(A396&gt;B396,1,0))</f>
        <v>0</v>
      </c>
      <c r="AD396" s="78"/>
      <c r="AE396" s="79">
        <f t="shared" ref="AE396:AE459" si="69">IF(OR(A396="",B396=""),0,IF(SUMPRODUCT(($A$12:$A$1000&lt;B396)*($B$12:$B$1000&gt;A396))&gt;1,1,0))</f>
        <v>0</v>
      </c>
      <c r="AF396" s="104">
        <f t="shared" ref="AF396:AF459" si="70">B396-A396</f>
        <v>0</v>
      </c>
      <c r="AG396" s="45"/>
      <c r="AH396" s="110">
        <f t="shared" ref="AH396:AH459" si="71">IF(AND(OR(AF396&lt;20,AF396&gt;40),AND(A396&lt;&gt;"",B396&lt;&gt;"")),1,0)</f>
        <v>0</v>
      </c>
      <c r="AI396" s="21"/>
      <c r="AJ396" s="11"/>
      <c r="AK396" s="17"/>
    </row>
    <row r="397" spans="1:37" x14ac:dyDescent="0.3">
      <c r="A397" s="97"/>
      <c r="B397" s="97"/>
      <c r="C397" s="121"/>
      <c r="D397" s="119"/>
      <c r="M397" s="70" t="b">
        <f t="shared" si="65"/>
        <v>1</v>
      </c>
      <c r="N397" s="71" t="b">
        <f t="shared" si="65"/>
        <v>1</v>
      </c>
      <c r="O397" s="71" t="b">
        <f t="shared" si="65"/>
        <v>1</v>
      </c>
      <c r="P397" s="71" t="b">
        <f t="shared" si="65"/>
        <v>1</v>
      </c>
      <c r="Q397" s="72">
        <f t="shared" ref="Q397:Q460" si="72">IF(OR(AND(M397:P397),AND(NOT(M397),NOT(N397),NOT(O397),NOT(P397))),0,1)</f>
        <v>0</v>
      </c>
      <c r="R397" s="72"/>
      <c r="S397" s="101" t="b">
        <f t="shared" si="66"/>
        <v>1</v>
      </c>
      <c r="T397" s="75" t="b">
        <f t="shared" si="66"/>
        <v>1</v>
      </c>
      <c r="U397" s="75" t="b">
        <f t="shared" si="66"/>
        <v>1</v>
      </c>
      <c r="V397" s="75" t="b">
        <f t="shared" si="66"/>
        <v>1</v>
      </c>
      <c r="W397" s="75" t="b">
        <f t="shared" ref="W397:Z460" si="73">IF(ISBLANK(F397),TRUE(),ISNUMBER(F397))</f>
        <v>1</v>
      </c>
      <c r="X397" s="75" t="b">
        <f t="shared" si="73"/>
        <v>1</v>
      </c>
      <c r="Y397" s="75" t="b">
        <f t="shared" si="73"/>
        <v>1</v>
      </c>
      <c r="Z397" s="75" t="b">
        <f t="shared" si="67"/>
        <v>1</v>
      </c>
      <c r="AA397" s="75">
        <f t="shared" ref="AA397:AA460" si="74">IF(AND(S397:Z397),0,1)</f>
        <v>0</v>
      </c>
      <c r="AB397" s="75"/>
      <c r="AC397" s="77">
        <f t="shared" si="68"/>
        <v>0</v>
      </c>
      <c r="AD397" s="78"/>
      <c r="AE397" s="79">
        <f t="shared" si="69"/>
        <v>0</v>
      </c>
      <c r="AF397" s="104">
        <f t="shared" si="70"/>
        <v>0</v>
      </c>
      <c r="AG397" s="45"/>
      <c r="AH397" s="110">
        <f t="shared" si="71"/>
        <v>0</v>
      </c>
      <c r="AI397" s="21"/>
      <c r="AJ397" s="11"/>
      <c r="AK397" s="17"/>
    </row>
    <row r="398" spans="1:37" x14ac:dyDescent="0.3">
      <c r="A398" s="97"/>
      <c r="B398" s="97"/>
      <c r="C398" s="121"/>
      <c r="D398" s="119"/>
      <c r="M398" s="70" t="b">
        <f t="shared" si="65"/>
        <v>1</v>
      </c>
      <c r="N398" s="71" t="b">
        <f t="shared" si="65"/>
        <v>1</v>
      </c>
      <c r="O398" s="71" t="b">
        <f t="shared" si="65"/>
        <v>1</v>
      </c>
      <c r="P398" s="71" t="b">
        <f t="shared" si="65"/>
        <v>1</v>
      </c>
      <c r="Q398" s="72">
        <f t="shared" si="72"/>
        <v>0</v>
      </c>
      <c r="R398" s="72"/>
      <c r="S398" s="101" t="b">
        <f t="shared" si="66"/>
        <v>1</v>
      </c>
      <c r="T398" s="75" t="b">
        <f t="shared" si="66"/>
        <v>1</v>
      </c>
      <c r="U398" s="75" t="b">
        <f t="shared" si="66"/>
        <v>1</v>
      </c>
      <c r="V398" s="75" t="b">
        <f t="shared" si="66"/>
        <v>1</v>
      </c>
      <c r="W398" s="75" t="b">
        <f t="shared" si="73"/>
        <v>1</v>
      </c>
      <c r="X398" s="75" t="b">
        <f t="shared" si="73"/>
        <v>1</v>
      </c>
      <c r="Y398" s="75" t="b">
        <f t="shared" si="73"/>
        <v>1</v>
      </c>
      <c r="Z398" s="75" t="b">
        <f t="shared" si="67"/>
        <v>1</v>
      </c>
      <c r="AA398" s="75">
        <f t="shared" si="74"/>
        <v>0</v>
      </c>
      <c r="AB398" s="75"/>
      <c r="AC398" s="77">
        <f t="shared" si="68"/>
        <v>0</v>
      </c>
      <c r="AD398" s="78"/>
      <c r="AE398" s="79">
        <f t="shared" si="69"/>
        <v>0</v>
      </c>
      <c r="AF398" s="104">
        <f t="shared" si="70"/>
        <v>0</v>
      </c>
      <c r="AG398" s="45"/>
      <c r="AH398" s="110">
        <f t="shared" si="71"/>
        <v>0</v>
      </c>
      <c r="AI398" s="21"/>
      <c r="AJ398" s="11"/>
      <c r="AK398" s="17"/>
    </row>
    <row r="399" spans="1:37" x14ac:dyDescent="0.3">
      <c r="A399" s="97"/>
      <c r="B399" s="97"/>
      <c r="C399" s="121"/>
      <c r="D399" s="119"/>
      <c r="M399" s="70" t="b">
        <f t="shared" si="65"/>
        <v>1</v>
      </c>
      <c r="N399" s="71" t="b">
        <f t="shared" si="65"/>
        <v>1</v>
      </c>
      <c r="O399" s="71" t="b">
        <f t="shared" si="65"/>
        <v>1</v>
      </c>
      <c r="P399" s="71" t="b">
        <f t="shared" si="65"/>
        <v>1</v>
      </c>
      <c r="Q399" s="72">
        <f t="shared" si="72"/>
        <v>0</v>
      </c>
      <c r="R399" s="72"/>
      <c r="S399" s="101" t="b">
        <f t="shared" si="66"/>
        <v>1</v>
      </c>
      <c r="T399" s="75" t="b">
        <f t="shared" si="66"/>
        <v>1</v>
      </c>
      <c r="U399" s="75" t="b">
        <f t="shared" si="66"/>
        <v>1</v>
      </c>
      <c r="V399" s="75" t="b">
        <f t="shared" si="66"/>
        <v>1</v>
      </c>
      <c r="W399" s="75" t="b">
        <f t="shared" si="73"/>
        <v>1</v>
      </c>
      <c r="X399" s="75" t="b">
        <f t="shared" si="73"/>
        <v>1</v>
      </c>
      <c r="Y399" s="75" t="b">
        <f t="shared" si="73"/>
        <v>1</v>
      </c>
      <c r="Z399" s="75" t="b">
        <f t="shared" si="67"/>
        <v>1</v>
      </c>
      <c r="AA399" s="75">
        <f t="shared" si="74"/>
        <v>0</v>
      </c>
      <c r="AB399" s="75"/>
      <c r="AC399" s="77">
        <f t="shared" si="68"/>
        <v>0</v>
      </c>
      <c r="AD399" s="78"/>
      <c r="AE399" s="79">
        <f t="shared" si="69"/>
        <v>0</v>
      </c>
      <c r="AF399" s="104">
        <f t="shared" si="70"/>
        <v>0</v>
      </c>
      <c r="AG399" s="45"/>
      <c r="AH399" s="110">
        <f t="shared" si="71"/>
        <v>0</v>
      </c>
      <c r="AI399" s="21"/>
      <c r="AJ399" s="11"/>
      <c r="AK399" s="17"/>
    </row>
    <row r="400" spans="1:37" x14ac:dyDescent="0.3">
      <c r="A400" s="97"/>
      <c r="B400" s="97"/>
      <c r="C400" s="121"/>
      <c r="D400" s="119"/>
      <c r="M400" s="70" t="b">
        <f t="shared" si="65"/>
        <v>1</v>
      </c>
      <c r="N400" s="71" t="b">
        <f t="shared" si="65"/>
        <v>1</v>
      </c>
      <c r="O400" s="71" t="b">
        <f t="shared" si="65"/>
        <v>1</v>
      </c>
      <c r="P400" s="71" t="b">
        <f t="shared" si="65"/>
        <v>1</v>
      </c>
      <c r="Q400" s="72">
        <f t="shared" si="72"/>
        <v>0</v>
      </c>
      <c r="R400" s="72"/>
      <c r="S400" s="101" t="b">
        <f t="shared" si="66"/>
        <v>1</v>
      </c>
      <c r="T400" s="75" t="b">
        <f t="shared" si="66"/>
        <v>1</v>
      </c>
      <c r="U400" s="75" t="b">
        <f t="shared" si="66"/>
        <v>1</v>
      </c>
      <c r="V400" s="75" t="b">
        <f t="shared" si="66"/>
        <v>1</v>
      </c>
      <c r="W400" s="75" t="b">
        <f t="shared" si="73"/>
        <v>1</v>
      </c>
      <c r="X400" s="75" t="b">
        <f t="shared" si="73"/>
        <v>1</v>
      </c>
      <c r="Y400" s="75" t="b">
        <f t="shared" si="73"/>
        <v>1</v>
      </c>
      <c r="Z400" s="75" t="b">
        <f t="shared" si="67"/>
        <v>1</v>
      </c>
      <c r="AA400" s="75">
        <f t="shared" si="74"/>
        <v>0</v>
      </c>
      <c r="AB400" s="75"/>
      <c r="AC400" s="77">
        <f t="shared" si="68"/>
        <v>0</v>
      </c>
      <c r="AD400" s="78"/>
      <c r="AE400" s="79">
        <f t="shared" si="69"/>
        <v>0</v>
      </c>
      <c r="AF400" s="104">
        <f t="shared" si="70"/>
        <v>0</v>
      </c>
      <c r="AG400" s="45"/>
      <c r="AH400" s="110">
        <f t="shared" si="71"/>
        <v>0</v>
      </c>
      <c r="AI400" s="21"/>
      <c r="AJ400" s="11"/>
      <c r="AK400" s="17"/>
    </row>
    <row r="401" spans="1:37" x14ac:dyDescent="0.3">
      <c r="A401" s="97"/>
      <c r="B401" s="97"/>
      <c r="C401" s="121"/>
      <c r="D401" s="119"/>
      <c r="M401" s="70" t="b">
        <f t="shared" si="65"/>
        <v>1</v>
      </c>
      <c r="N401" s="71" t="b">
        <f t="shared" si="65"/>
        <v>1</v>
      </c>
      <c r="O401" s="71" t="b">
        <f t="shared" si="65"/>
        <v>1</v>
      </c>
      <c r="P401" s="71" t="b">
        <f t="shared" si="65"/>
        <v>1</v>
      </c>
      <c r="Q401" s="72">
        <f t="shared" si="72"/>
        <v>0</v>
      </c>
      <c r="R401" s="72"/>
      <c r="S401" s="101" t="b">
        <f t="shared" si="66"/>
        <v>1</v>
      </c>
      <c r="T401" s="75" t="b">
        <f t="shared" si="66"/>
        <v>1</v>
      </c>
      <c r="U401" s="75" t="b">
        <f t="shared" si="66"/>
        <v>1</v>
      </c>
      <c r="V401" s="75" t="b">
        <f t="shared" si="66"/>
        <v>1</v>
      </c>
      <c r="W401" s="75" t="b">
        <f t="shared" si="73"/>
        <v>1</v>
      </c>
      <c r="X401" s="75" t="b">
        <f t="shared" si="73"/>
        <v>1</v>
      </c>
      <c r="Y401" s="75" t="b">
        <f t="shared" si="73"/>
        <v>1</v>
      </c>
      <c r="Z401" s="75" t="b">
        <f t="shared" si="67"/>
        <v>1</v>
      </c>
      <c r="AA401" s="75">
        <f t="shared" si="74"/>
        <v>0</v>
      </c>
      <c r="AB401" s="75"/>
      <c r="AC401" s="77">
        <f t="shared" si="68"/>
        <v>0</v>
      </c>
      <c r="AD401" s="78"/>
      <c r="AE401" s="79">
        <f t="shared" si="69"/>
        <v>0</v>
      </c>
      <c r="AF401" s="104">
        <f t="shared" si="70"/>
        <v>0</v>
      </c>
      <c r="AG401" s="45"/>
      <c r="AH401" s="110">
        <f t="shared" si="71"/>
        <v>0</v>
      </c>
      <c r="AI401" s="21"/>
      <c r="AJ401" s="11"/>
      <c r="AK401" s="17"/>
    </row>
    <row r="402" spans="1:37" x14ac:dyDescent="0.3">
      <c r="A402" s="97"/>
      <c r="B402" s="97"/>
      <c r="C402" s="121"/>
      <c r="D402" s="119"/>
      <c r="M402" s="70" t="b">
        <f t="shared" si="65"/>
        <v>1</v>
      </c>
      <c r="N402" s="71" t="b">
        <f t="shared" si="65"/>
        <v>1</v>
      </c>
      <c r="O402" s="71" t="b">
        <f t="shared" si="65"/>
        <v>1</v>
      </c>
      <c r="P402" s="71" t="b">
        <f t="shared" si="65"/>
        <v>1</v>
      </c>
      <c r="Q402" s="72">
        <f t="shared" si="72"/>
        <v>0</v>
      </c>
      <c r="R402" s="72"/>
      <c r="S402" s="101" t="b">
        <f t="shared" si="66"/>
        <v>1</v>
      </c>
      <c r="T402" s="75" t="b">
        <f t="shared" si="66"/>
        <v>1</v>
      </c>
      <c r="U402" s="75" t="b">
        <f t="shared" si="66"/>
        <v>1</v>
      </c>
      <c r="V402" s="75" t="b">
        <f t="shared" si="66"/>
        <v>1</v>
      </c>
      <c r="W402" s="75" t="b">
        <f t="shared" si="73"/>
        <v>1</v>
      </c>
      <c r="X402" s="75" t="b">
        <f t="shared" si="73"/>
        <v>1</v>
      </c>
      <c r="Y402" s="75" t="b">
        <f t="shared" si="73"/>
        <v>1</v>
      </c>
      <c r="Z402" s="75" t="b">
        <f t="shared" si="67"/>
        <v>1</v>
      </c>
      <c r="AA402" s="75">
        <f t="shared" si="74"/>
        <v>0</v>
      </c>
      <c r="AB402" s="75"/>
      <c r="AC402" s="77">
        <f t="shared" si="68"/>
        <v>0</v>
      </c>
      <c r="AD402" s="78"/>
      <c r="AE402" s="79">
        <f t="shared" si="69"/>
        <v>0</v>
      </c>
      <c r="AF402" s="104">
        <f t="shared" si="70"/>
        <v>0</v>
      </c>
      <c r="AG402" s="45"/>
      <c r="AH402" s="110">
        <f t="shared" si="71"/>
        <v>0</v>
      </c>
      <c r="AI402" s="21"/>
      <c r="AJ402" s="11"/>
      <c r="AK402" s="17"/>
    </row>
    <row r="403" spans="1:37" x14ac:dyDescent="0.3">
      <c r="A403" s="97"/>
      <c r="B403" s="97"/>
      <c r="C403" s="121"/>
      <c r="D403" s="119"/>
      <c r="M403" s="70" t="b">
        <f t="shared" si="65"/>
        <v>1</v>
      </c>
      <c r="N403" s="71" t="b">
        <f t="shared" si="65"/>
        <v>1</v>
      </c>
      <c r="O403" s="71" t="b">
        <f t="shared" si="65"/>
        <v>1</v>
      </c>
      <c r="P403" s="71" t="b">
        <f t="shared" si="65"/>
        <v>1</v>
      </c>
      <c r="Q403" s="72">
        <f t="shared" si="72"/>
        <v>0</v>
      </c>
      <c r="R403" s="72"/>
      <c r="S403" s="101" t="b">
        <f t="shared" si="66"/>
        <v>1</v>
      </c>
      <c r="T403" s="75" t="b">
        <f t="shared" si="66"/>
        <v>1</v>
      </c>
      <c r="U403" s="75" t="b">
        <f t="shared" si="66"/>
        <v>1</v>
      </c>
      <c r="V403" s="75" t="b">
        <f t="shared" si="66"/>
        <v>1</v>
      </c>
      <c r="W403" s="75" t="b">
        <f t="shared" si="73"/>
        <v>1</v>
      </c>
      <c r="X403" s="75" t="b">
        <f t="shared" si="73"/>
        <v>1</v>
      </c>
      <c r="Y403" s="75" t="b">
        <f t="shared" si="73"/>
        <v>1</v>
      </c>
      <c r="Z403" s="75" t="b">
        <f t="shared" si="67"/>
        <v>1</v>
      </c>
      <c r="AA403" s="75">
        <f t="shared" si="74"/>
        <v>0</v>
      </c>
      <c r="AB403" s="75"/>
      <c r="AC403" s="77">
        <f t="shared" si="68"/>
        <v>0</v>
      </c>
      <c r="AD403" s="78"/>
      <c r="AE403" s="79">
        <f t="shared" si="69"/>
        <v>0</v>
      </c>
      <c r="AF403" s="104">
        <f t="shared" si="70"/>
        <v>0</v>
      </c>
      <c r="AG403" s="45"/>
      <c r="AH403" s="110">
        <f t="shared" si="71"/>
        <v>0</v>
      </c>
      <c r="AI403" s="21"/>
      <c r="AJ403" s="11"/>
      <c r="AK403" s="17"/>
    </row>
    <row r="404" spans="1:37" x14ac:dyDescent="0.3">
      <c r="A404" s="97"/>
      <c r="B404" s="97"/>
      <c r="C404" s="121"/>
      <c r="D404" s="119"/>
      <c r="M404" s="70" t="b">
        <f t="shared" si="65"/>
        <v>1</v>
      </c>
      <c r="N404" s="71" t="b">
        <f t="shared" si="65"/>
        <v>1</v>
      </c>
      <c r="O404" s="71" t="b">
        <f t="shared" si="65"/>
        <v>1</v>
      </c>
      <c r="P404" s="71" t="b">
        <f t="shared" si="65"/>
        <v>1</v>
      </c>
      <c r="Q404" s="72">
        <f t="shared" si="72"/>
        <v>0</v>
      </c>
      <c r="R404" s="72"/>
      <c r="S404" s="101" t="b">
        <f t="shared" si="66"/>
        <v>1</v>
      </c>
      <c r="T404" s="75" t="b">
        <f t="shared" si="66"/>
        <v>1</v>
      </c>
      <c r="U404" s="75" t="b">
        <f t="shared" si="66"/>
        <v>1</v>
      </c>
      <c r="V404" s="75" t="b">
        <f t="shared" si="66"/>
        <v>1</v>
      </c>
      <c r="W404" s="75" t="b">
        <f t="shared" si="73"/>
        <v>1</v>
      </c>
      <c r="X404" s="75" t="b">
        <f t="shared" si="73"/>
        <v>1</v>
      </c>
      <c r="Y404" s="75" t="b">
        <f t="shared" si="73"/>
        <v>1</v>
      </c>
      <c r="Z404" s="75" t="b">
        <f t="shared" si="67"/>
        <v>1</v>
      </c>
      <c r="AA404" s="75">
        <f t="shared" si="74"/>
        <v>0</v>
      </c>
      <c r="AB404" s="75"/>
      <c r="AC404" s="77">
        <f t="shared" si="68"/>
        <v>0</v>
      </c>
      <c r="AD404" s="78"/>
      <c r="AE404" s="79">
        <f t="shared" si="69"/>
        <v>0</v>
      </c>
      <c r="AF404" s="104">
        <f t="shared" si="70"/>
        <v>0</v>
      </c>
      <c r="AG404" s="45"/>
      <c r="AH404" s="110">
        <f t="shared" si="71"/>
        <v>0</v>
      </c>
      <c r="AI404" s="21"/>
      <c r="AJ404" s="11"/>
      <c r="AK404" s="17"/>
    </row>
    <row r="405" spans="1:37" x14ac:dyDescent="0.3">
      <c r="A405" s="97"/>
      <c r="B405" s="97"/>
      <c r="C405" s="121"/>
      <c r="D405" s="119"/>
      <c r="M405" s="70" t="b">
        <f t="shared" si="65"/>
        <v>1</v>
      </c>
      <c r="N405" s="71" t="b">
        <f t="shared" si="65"/>
        <v>1</v>
      </c>
      <c r="O405" s="71" t="b">
        <f t="shared" si="65"/>
        <v>1</v>
      </c>
      <c r="P405" s="71" t="b">
        <f t="shared" si="65"/>
        <v>1</v>
      </c>
      <c r="Q405" s="72">
        <f t="shared" si="72"/>
        <v>0</v>
      </c>
      <c r="R405" s="72"/>
      <c r="S405" s="101" t="b">
        <f t="shared" si="66"/>
        <v>1</v>
      </c>
      <c r="T405" s="75" t="b">
        <f t="shared" si="66"/>
        <v>1</v>
      </c>
      <c r="U405" s="75" t="b">
        <f t="shared" si="66"/>
        <v>1</v>
      </c>
      <c r="V405" s="75" t="b">
        <f t="shared" si="66"/>
        <v>1</v>
      </c>
      <c r="W405" s="75" t="b">
        <f t="shared" si="73"/>
        <v>1</v>
      </c>
      <c r="X405" s="75" t="b">
        <f t="shared" si="73"/>
        <v>1</v>
      </c>
      <c r="Y405" s="75" t="b">
        <f t="shared" si="73"/>
        <v>1</v>
      </c>
      <c r="Z405" s="75" t="b">
        <f t="shared" si="67"/>
        <v>1</v>
      </c>
      <c r="AA405" s="75">
        <f t="shared" si="74"/>
        <v>0</v>
      </c>
      <c r="AB405" s="75"/>
      <c r="AC405" s="77">
        <f t="shared" si="68"/>
        <v>0</v>
      </c>
      <c r="AD405" s="78"/>
      <c r="AE405" s="79">
        <f t="shared" si="69"/>
        <v>0</v>
      </c>
      <c r="AF405" s="104">
        <f t="shared" si="70"/>
        <v>0</v>
      </c>
      <c r="AG405" s="45"/>
      <c r="AH405" s="110">
        <f t="shared" si="71"/>
        <v>0</v>
      </c>
      <c r="AI405" s="21"/>
      <c r="AJ405" s="11"/>
      <c r="AK405" s="17"/>
    </row>
    <row r="406" spans="1:37" x14ac:dyDescent="0.3">
      <c r="A406" s="97"/>
      <c r="B406" s="97"/>
      <c r="C406" s="121"/>
      <c r="D406" s="119"/>
      <c r="M406" s="70" t="b">
        <f t="shared" si="65"/>
        <v>1</v>
      </c>
      <c r="N406" s="71" t="b">
        <f t="shared" si="65"/>
        <v>1</v>
      </c>
      <c r="O406" s="71" t="b">
        <f t="shared" si="65"/>
        <v>1</v>
      </c>
      <c r="P406" s="71" t="b">
        <f t="shared" si="65"/>
        <v>1</v>
      </c>
      <c r="Q406" s="72">
        <f t="shared" si="72"/>
        <v>0</v>
      </c>
      <c r="R406" s="72"/>
      <c r="S406" s="101" t="b">
        <f t="shared" si="66"/>
        <v>1</v>
      </c>
      <c r="T406" s="75" t="b">
        <f t="shared" si="66"/>
        <v>1</v>
      </c>
      <c r="U406" s="75" t="b">
        <f t="shared" si="66"/>
        <v>1</v>
      </c>
      <c r="V406" s="75" t="b">
        <f t="shared" si="66"/>
        <v>1</v>
      </c>
      <c r="W406" s="75" t="b">
        <f t="shared" si="73"/>
        <v>1</v>
      </c>
      <c r="X406" s="75" t="b">
        <f t="shared" si="73"/>
        <v>1</v>
      </c>
      <c r="Y406" s="75" t="b">
        <f t="shared" si="73"/>
        <v>1</v>
      </c>
      <c r="Z406" s="75" t="b">
        <f t="shared" si="67"/>
        <v>1</v>
      </c>
      <c r="AA406" s="75">
        <f t="shared" si="74"/>
        <v>0</v>
      </c>
      <c r="AB406" s="75"/>
      <c r="AC406" s="77">
        <f t="shared" si="68"/>
        <v>0</v>
      </c>
      <c r="AD406" s="78"/>
      <c r="AE406" s="79">
        <f t="shared" si="69"/>
        <v>0</v>
      </c>
      <c r="AF406" s="104">
        <f t="shared" si="70"/>
        <v>0</v>
      </c>
      <c r="AG406" s="45"/>
      <c r="AH406" s="110">
        <f t="shared" si="71"/>
        <v>0</v>
      </c>
      <c r="AI406" s="21"/>
      <c r="AJ406" s="11"/>
      <c r="AK406" s="17"/>
    </row>
    <row r="407" spans="1:37" x14ac:dyDescent="0.3">
      <c r="A407" s="97"/>
      <c r="B407" s="97"/>
      <c r="C407" s="121"/>
      <c r="D407" s="119"/>
      <c r="M407" s="70" t="b">
        <f t="shared" si="65"/>
        <v>1</v>
      </c>
      <c r="N407" s="71" t="b">
        <f t="shared" si="65"/>
        <v>1</v>
      </c>
      <c r="O407" s="71" t="b">
        <f t="shared" si="65"/>
        <v>1</v>
      </c>
      <c r="P407" s="71" t="b">
        <f t="shared" si="65"/>
        <v>1</v>
      </c>
      <c r="Q407" s="72">
        <f t="shared" si="72"/>
        <v>0</v>
      </c>
      <c r="R407" s="72"/>
      <c r="S407" s="101" t="b">
        <f t="shared" si="66"/>
        <v>1</v>
      </c>
      <c r="T407" s="75" t="b">
        <f t="shared" si="66"/>
        <v>1</v>
      </c>
      <c r="U407" s="75" t="b">
        <f t="shared" si="66"/>
        <v>1</v>
      </c>
      <c r="V407" s="75" t="b">
        <f t="shared" si="66"/>
        <v>1</v>
      </c>
      <c r="W407" s="75" t="b">
        <f t="shared" si="73"/>
        <v>1</v>
      </c>
      <c r="X407" s="75" t="b">
        <f t="shared" si="73"/>
        <v>1</v>
      </c>
      <c r="Y407" s="75" t="b">
        <f t="shared" si="73"/>
        <v>1</v>
      </c>
      <c r="Z407" s="75" t="b">
        <f t="shared" si="67"/>
        <v>1</v>
      </c>
      <c r="AA407" s="75">
        <f t="shared" si="74"/>
        <v>0</v>
      </c>
      <c r="AB407" s="75"/>
      <c r="AC407" s="77">
        <f t="shared" si="68"/>
        <v>0</v>
      </c>
      <c r="AD407" s="78"/>
      <c r="AE407" s="79">
        <f t="shared" si="69"/>
        <v>0</v>
      </c>
      <c r="AF407" s="104">
        <f t="shared" si="70"/>
        <v>0</v>
      </c>
      <c r="AG407" s="45"/>
      <c r="AH407" s="110">
        <f t="shared" si="71"/>
        <v>0</v>
      </c>
      <c r="AI407" s="21"/>
      <c r="AJ407" s="11"/>
      <c r="AK407" s="17"/>
    </row>
    <row r="408" spans="1:37" x14ac:dyDescent="0.3">
      <c r="A408" s="97"/>
      <c r="B408" s="97"/>
      <c r="C408" s="121"/>
      <c r="D408" s="119"/>
      <c r="M408" s="70" t="b">
        <f t="shared" si="65"/>
        <v>1</v>
      </c>
      <c r="N408" s="71" t="b">
        <f t="shared" si="65"/>
        <v>1</v>
      </c>
      <c r="O408" s="71" t="b">
        <f t="shared" si="65"/>
        <v>1</v>
      </c>
      <c r="P408" s="71" t="b">
        <f t="shared" si="65"/>
        <v>1</v>
      </c>
      <c r="Q408" s="72">
        <f t="shared" si="72"/>
        <v>0</v>
      </c>
      <c r="R408" s="72"/>
      <c r="S408" s="101" t="b">
        <f t="shared" si="66"/>
        <v>1</v>
      </c>
      <c r="T408" s="75" t="b">
        <f t="shared" si="66"/>
        <v>1</v>
      </c>
      <c r="U408" s="75" t="b">
        <f t="shared" si="66"/>
        <v>1</v>
      </c>
      <c r="V408" s="75" t="b">
        <f t="shared" si="66"/>
        <v>1</v>
      </c>
      <c r="W408" s="75" t="b">
        <f t="shared" si="73"/>
        <v>1</v>
      </c>
      <c r="X408" s="75" t="b">
        <f t="shared" si="73"/>
        <v>1</v>
      </c>
      <c r="Y408" s="75" t="b">
        <f t="shared" si="73"/>
        <v>1</v>
      </c>
      <c r="Z408" s="75" t="b">
        <f t="shared" si="67"/>
        <v>1</v>
      </c>
      <c r="AA408" s="75">
        <f t="shared" si="74"/>
        <v>0</v>
      </c>
      <c r="AB408" s="75"/>
      <c r="AC408" s="77">
        <f t="shared" si="68"/>
        <v>0</v>
      </c>
      <c r="AD408" s="78"/>
      <c r="AE408" s="79">
        <f t="shared" si="69"/>
        <v>0</v>
      </c>
      <c r="AF408" s="104">
        <f t="shared" si="70"/>
        <v>0</v>
      </c>
      <c r="AG408" s="45"/>
      <c r="AH408" s="110">
        <f t="shared" si="71"/>
        <v>0</v>
      </c>
      <c r="AI408" s="21"/>
      <c r="AJ408" s="11"/>
      <c r="AK408" s="17"/>
    </row>
    <row r="409" spans="1:37" x14ac:dyDescent="0.3">
      <c r="A409" s="97"/>
      <c r="B409" s="97"/>
      <c r="C409" s="121"/>
      <c r="D409" s="119"/>
      <c r="M409" s="70" t="b">
        <f t="shared" si="65"/>
        <v>1</v>
      </c>
      <c r="N409" s="71" t="b">
        <f t="shared" si="65"/>
        <v>1</v>
      </c>
      <c r="O409" s="71" t="b">
        <f t="shared" si="65"/>
        <v>1</v>
      </c>
      <c r="P409" s="71" t="b">
        <f t="shared" si="65"/>
        <v>1</v>
      </c>
      <c r="Q409" s="72">
        <f t="shared" si="72"/>
        <v>0</v>
      </c>
      <c r="R409" s="72"/>
      <c r="S409" s="101" t="b">
        <f t="shared" si="66"/>
        <v>1</v>
      </c>
      <c r="T409" s="75" t="b">
        <f t="shared" si="66"/>
        <v>1</v>
      </c>
      <c r="U409" s="75" t="b">
        <f t="shared" si="66"/>
        <v>1</v>
      </c>
      <c r="V409" s="75" t="b">
        <f t="shared" si="66"/>
        <v>1</v>
      </c>
      <c r="W409" s="75" t="b">
        <f t="shared" si="73"/>
        <v>1</v>
      </c>
      <c r="X409" s="75" t="b">
        <f t="shared" si="73"/>
        <v>1</v>
      </c>
      <c r="Y409" s="75" t="b">
        <f t="shared" si="73"/>
        <v>1</v>
      </c>
      <c r="Z409" s="75" t="b">
        <f t="shared" si="67"/>
        <v>1</v>
      </c>
      <c r="AA409" s="75">
        <f t="shared" si="74"/>
        <v>0</v>
      </c>
      <c r="AB409" s="75"/>
      <c r="AC409" s="77">
        <f t="shared" si="68"/>
        <v>0</v>
      </c>
      <c r="AD409" s="78"/>
      <c r="AE409" s="79">
        <f t="shared" si="69"/>
        <v>0</v>
      </c>
      <c r="AF409" s="104">
        <f t="shared" si="70"/>
        <v>0</v>
      </c>
      <c r="AG409" s="45"/>
      <c r="AH409" s="110">
        <f t="shared" si="71"/>
        <v>0</v>
      </c>
      <c r="AI409" s="21"/>
      <c r="AJ409" s="11"/>
      <c r="AK409" s="17"/>
    </row>
    <row r="410" spans="1:37" x14ac:dyDescent="0.3">
      <c r="A410" s="97"/>
      <c r="B410" s="97"/>
      <c r="C410" s="121"/>
      <c r="D410" s="119"/>
      <c r="M410" s="70" t="b">
        <f t="shared" si="65"/>
        <v>1</v>
      </c>
      <c r="N410" s="71" t="b">
        <f t="shared" si="65"/>
        <v>1</v>
      </c>
      <c r="O410" s="71" t="b">
        <f t="shared" si="65"/>
        <v>1</v>
      </c>
      <c r="P410" s="71" t="b">
        <f t="shared" si="65"/>
        <v>1</v>
      </c>
      <c r="Q410" s="72">
        <f t="shared" si="72"/>
        <v>0</v>
      </c>
      <c r="R410" s="72"/>
      <c r="S410" s="101" t="b">
        <f t="shared" si="66"/>
        <v>1</v>
      </c>
      <c r="T410" s="75" t="b">
        <f t="shared" si="66"/>
        <v>1</v>
      </c>
      <c r="U410" s="75" t="b">
        <f t="shared" si="66"/>
        <v>1</v>
      </c>
      <c r="V410" s="75" t="b">
        <f t="shared" si="66"/>
        <v>1</v>
      </c>
      <c r="W410" s="75" t="b">
        <f t="shared" si="73"/>
        <v>1</v>
      </c>
      <c r="X410" s="75" t="b">
        <f t="shared" si="73"/>
        <v>1</v>
      </c>
      <c r="Y410" s="75" t="b">
        <f t="shared" si="73"/>
        <v>1</v>
      </c>
      <c r="Z410" s="75" t="b">
        <f t="shared" si="67"/>
        <v>1</v>
      </c>
      <c r="AA410" s="75">
        <f t="shared" si="74"/>
        <v>0</v>
      </c>
      <c r="AB410" s="75"/>
      <c r="AC410" s="77">
        <f t="shared" si="68"/>
        <v>0</v>
      </c>
      <c r="AD410" s="78"/>
      <c r="AE410" s="79">
        <f t="shared" si="69"/>
        <v>0</v>
      </c>
      <c r="AF410" s="104">
        <f t="shared" si="70"/>
        <v>0</v>
      </c>
      <c r="AG410" s="45"/>
      <c r="AH410" s="110">
        <f t="shared" si="71"/>
        <v>0</v>
      </c>
      <c r="AI410" s="21"/>
      <c r="AJ410" s="11"/>
      <c r="AK410" s="17"/>
    </row>
    <row r="411" spans="1:37" x14ac:dyDescent="0.3">
      <c r="A411" s="97"/>
      <c r="B411" s="97"/>
      <c r="C411" s="121"/>
      <c r="D411" s="119"/>
      <c r="M411" s="70" t="b">
        <f t="shared" si="65"/>
        <v>1</v>
      </c>
      <c r="N411" s="71" t="b">
        <f t="shared" si="65"/>
        <v>1</v>
      </c>
      <c r="O411" s="71" t="b">
        <f t="shared" si="65"/>
        <v>1</v>
      </c>
      <c r="P411" s="71" t="b">
        <f t="shared" si="65"/>
        <v>1</v>
      </c>
      <c r="Q411" s="72">
        <f t="shared" si="72"/>
        <v>0</v>
      </c>
      <c r="R411" s="72"/>
      <c r="S411" s="101" t="b">
        <f t="shared" si="66"/>
        <v>1</v>
      </c>
      <c r="T411" s="75" t="b">
        <f t="shared" si="66"/>
        <v>1</v>
      </c>
      <c r="U411" s="75" t="b">
        <f t="shared" si="66"/>
        <v>1</v>
      </c>
      <c r="V411" s="75" t="b">
        <f t="shared" si="66"/>
        <v>1</v>
      </c>
      <c r="W411" s="75" t="b">
        <f t="shared" si="73"/>
        <v>1</v>
      </c>
      <c r="X411" s="75" t="b">
        <f t="shared" si="73"/>
        <v>1</v>
      </c>
      <c r="Y411" s="75" t="b">
        <f t="shared" si="73"/>
        <v>1</v>
      </c>
      <c r="Z411" s="75" t="b">
        <f t="shared" si="67"/>
        <v>1</v>
      </c>
      <c r="AA411" s="75">
        <f t="shared" si="74"/>
        <v>0</v>
      </c>
      <c r="AB411" s="75"/>
      <c r="AC411" s="77">
        <f t="shared" si="68"/>
        <v>0</v>
      </c>
      <c r="AD411" s="78"/>
      <c r="AE411" s="79">
        <f t="shared" si="69"/>
        <v>0</v>
      </c>
      <c r="AF411" s="104">
        <f t="shared" si="70"/>
        <v>0</v>
      </c>
      <c r="AG411" s="45"/>
      <c r="AH411" s="110">
        <f t="shared" si="71"/>
        <v>0</v>
      </c>
      <c r="AI411" s="21"/>
      <c r="AJ411" s="11"/>
      <c r="AK411" s="17"/>
    </row>
    <row r="412" spans="1:37" x14ac:dyDescent="0.3">
      <c r="A412" s="97"/>
      <c r="B412" s="97"/>
      <c r="C412" s="121"/>
      <c r="D412" s="119"/>
      <c r="M412" s="70" t="b">
        <f t="shared" si="65"/>
        <v>1</v>
      </c>
      <c r="N412" s="71" t="b">
        <f t="shared" si="65"/>
        <v>1</v>
      </c>
      <c r="O412" s="71" t="b">
        <f t="shared" si="65"/>
        <v>1</v>
      </c>
      <c r="P412" s="71" t="b">
        <f t="shared" si="65"/>
        <v>1</v>
      </c>
      <c r="Q412" s="72">
        <f t="shared" si="72"/>
        <v>0</v>
      </c>
      <c r="R412" s="72"/>
      <c r="S412" s="101" t="b">
        <f t="shared" si="66"/>
        <v>1</v>
      </c>
      <c r="T412" s="75" t="b">
        <f t="shared" si="66"/>
        <v>1</v>
      </c>
      <c r="U412" s="75" t="b">
        <f t="shared" si="66"/>
        <v>1</v>
      </c>
      <c r="V412" s="75" t="b">
        <f t="shared" si="66"/>
        <v>1</v>
      </c>
      <c r="W412" s="75" t="b">
        <f t="shared" si="73"/>
        <v>1</v>
      </c>
      <c r="X412" s="75" t="b">
        <f t="shared" si="73"/>
        <v>1</v>
      </c>
      <c r="Y412" s="75" t="b">
        <f t="shared" si="73"/>
        <v>1</v>
      </c>
      <c r="Z412" s="75" t="b">
        <f t="shared" si="67"/>
        <v>1</v>
      </c>
      <c r="AA412" s="75">
        <f t="shared" si="74"/>
        <v>0</v>
      </c>
      <c r="AB412" s="75"/>
      <c r="AC412" s="77">
        <f t="shared" si="68"/>
        <v>0</v>
      </c>
      <c r="AD412" s="78"/>
      <c r="AE412" s="79">
        <f t="shared" si="69"/>
        <v>0</v>
      </c>
      <c r="AF412" s="104">
        <f t="shared" si="70"/>
        <v>0</v>
      </c>
      <c r="AG412" s="45"/>
      <c r="AH412" s="110">
        <f t="shared" si="71"/>
        <v>0</v>
      </c>
      <c r="AI412" s="21"/>
      <c r="AJ412" s="11"/>
      <c r="AK412" s="17"/>
    </row>
    <row r="413" spans="1:37" x14ac:dyDescent="0.3">
      <c r="A413" s="97"/>
      <c r="B413" s="97"/>
      <c r="C413" s="121"/>
      <c r="D413" s="119"/>
      <c r="M413" s="70" t="b">
        <f t="shared" si="65"/>
        <v>1</v>
      </c>
      <c r="N413" s="71" t="b">
        <f t="shared" si="65"/>
        <v>1</v>
      </c>
      <c r="O413" s="71" t="b">
        <f t="shared" si="65"/>
        <v>1</v>
      </c>
      <c r="P413" s="71" t="b">
        <f t="shared" si="65"/>
        <v>1</v>
      </c>
      <c r="Q413" s="72">
        <f t="shared" si="72"/>
        <v>0</v>
      </c>
      <c r="R413" s="72"/>
      <c r="S413" s="101" t="b">
        <f t="shared" si="66"/>
        <v>1</v>
      </c>
      <c r="T413" s="75" t="b">
        <f t="shared" si="66"/>
        <v>1</v>
      </c>
      <c r="U413" s="75" t="b">
        <f t="shared" si="66"/>
        <v>1</v>
      </c>
      <c r="V413" s="75" t="b">
        <f t="shared" si="66"/>
        <v>1</v>
      </c>
      <c r="W413" s="75" t="b">
        <f t="shared" si="73"/>
        <v>1</v>
      </c>
      <c r="X413" s="75" t="b">
        <f t="shared" si="73"/>
        <v>1</v>
      </c>
      <c r="Y413" s="75" t="b">
        <f t="shared" si="73"/>
        <v>1</v>
      </c>
      <c r="Z413" s="75" t="b">
        <f t="shared" si="67"/>
        <v>1</v>
      </c>
      <c r="AA413" s="75">
        <f t="shared" si="74"/>
        <v>0</v>
      </c>
      <c r="AB413" s="75"/>
      <c r="AC413" s="77">
        <f t="shared" si="68"/>
        <v>0</v>
      </c>
      <c r="AD413" s="78"/>
      <c r="AE413" s="79">
        <f t="shared" si="69"/>
        <v>0</v>
      </c>
      <c r="AF413" s="104">
        <f t="shared" si="70"/>
        <v>0</v>
      </c>
      <c r="AG413" s="45"/>
      <c r="AH413" s="110">
        <f t="shared" si="71"/>
        <v>0</v>
      </c>
      <c r="AI413" s="21"/>
      <c r="AJ413" s="11"/>
      <c r="AK413" s="17"/>
    </row>
    <row r="414" spans="1:37" x14ac:dyDescent="0.3">
      <c r="A414" s="97"/>
      <c r="B414" s="97"/>
      <c r="C414" s="121"/>
      <c r="D414" s="119"/>
      <c r="M414" s="70" t="b">
        <f t="shared" si="65"/>
        <v>1</v>
      </c>
      <c r="N414" s="71" t="b">
        <f t="shared" si="65"/>
        <v>1</v>
      </c>
      <c r="O414" s="71" t="b">
        <f t="shared" si="65"/>
        <v>1</v>
      </c>
      <c r="P414" s="71" t="b">
        <f t="shared" si="65"/>
        <v>1</v>
      </c>
      <c r="Q414" s="72">
        <f t="shared" si="72"/>
        <v>0</v>
      </c>
      <c r="R414" s="72"/>
      <c r="S414" s="101" t="b">
        <f t="shared" si="66"/>
        <v>1</v>
      </c>
      <c r="T414" s="75" t="b">
        <f t="shared" si="66"/>
        <v>1</v>
      </c>
      <c r="U414" s="75" t="b">
        <f t="shared" si="66"/>
        <v>1</v>
      </c>
      <c r="V414" s="75" t="b">
        <f t="shared" si="66"/>
        <v>1</v>
      </c>
      <c r="W414" s="75" t="b">
        <f t="shared" si="73"/>
        <v>1</v>
      </c>
      <c r="X414" s="75" t="b">
        <f t="shared" si="73"/>
        <v>1</v>
      </c>
      <c r="Y414" s="75" t="b">
        <f t="shared" si="73"/>
        <v>1</v>
      </c>
      <c r="Z414" s="75" t="b">
        <f t="shared" si="67"/>
        <v>1</v>
      </c>
      <c r="AA414" s="75">
        <f t="shared" si="74"/>
        <v>0</v>
      </c>
      <c r="AB414" s="75"/>
      <c r="AC414" s="77">
        <f t="shared" si="68"/>
        <v>0</v>
      </c>
      <c r="AD414" s="78"/>
      <c r="AE414" s="79">
        <f t="shared" si="69"/>
        <v>0</v>
      </c>
      <c r="AF414" s="104">
        <f t="shared" si="70"/>
        <v>0</v>
      </c>
      <c r="AG414" s="45"/>
      <c r="AH414" s="110">
        <f t="shared" si="71"/>
        <v>0</v>
      </c>
      <c r="AI414" s="21"/>
      <c r="AJ414" s="11"/>
      <c r="AK414" s="17"/>
    </row>
    <row r="415" spans="1:37" x14ac:dyDescent="0.3">
      <c r="A415" s="97"/>
      <c r="B415" s="97"/>
      <c r="C415" s="121"/>
      <c r="D415" s="119"/>
      <c r="M415" s="70" t="b">
        <f t="shared" si="65"/>
        <v>1</v>
      </c>
      <c r="N415" s="71" t="b">
        <f t="shared" si="65"/>
        <v>1</v>
      </c>
      <c r="O415" s="71" t="b">
        <f t="shared" si="65"/>
        <v>1</v>
      </c>
      <c r="P415" s="71" t="b">
        <f t="shared" si="65"/>
        <v>1</v>
      </c>
      <c r="Q415" s="72">
        <f t="shared" si="72"/>
        <v>0</v>
      </c>
      <c r="R415" s="72"/>
      <c r="S415" s="101" t="b">
        <f t="shared" si="66"/>
        <v>1</v>
      </c>
      <c r="T415" s="75" t="b">
        <f t="shared" si="66"/>
        <v>1</v>
      </c>
      <c r="U415" s="75" t="b">
        <f t="shared" si="66"/>
        <v>1</v>
      </c>
      <c r="V415" s="75" t="b">
        <f t="shared" si="66"/>
        <v>1</v>
      </c>
      <c r="W415" s="75" t="b">
        <f t="shared" si="73"/>
        <v>1</v>
      </c>
      <c r="X415" s="75" t="b">
        <f t="shared" si="73"/>
        <v>1</v>
      </c>
      <c r="Y415" s="75" t="b">
        <f t="shared" si="73"/>
        <v>1</v>
      </c>
      <c r="Z415" s="75" t="b">
        <f t="shared" si="67"/>
        <v>1</v>
      </c>
      <c r="AA415" s="75">
        <f t="shared" si="74"/>
        <v>0</v>
      </c>
      <c r="AB415" s="75"/>
      <c r="AC415" s="77">
        <f t="shared" si="68"/>
        <v>0</v>
      </c>
      <c r="AD415" s="78"/>
      <c r="AE415" s="79">
        <f t="shared" si="69"/>
        <v>0</v>
      </c>
      <c r="AF415" s="104">
        <f t="shared" si="70"/>
        <v>0</v>
      </c>
      <c r="AG415" s="45"/>
      <c r="AH415" s="110">
        <f t="shared" si="71"/>
        <v>0</v>
      </c>
      <c r="AI415" s="21"/>
      <c r="AJ415" s="11"/>
      <c r="AK415" s="17"/>
    </row>
    <row r="416" spans="1:37" x14ac:dyDescent="0.3">
      <c r="A416" s="97"/>
      <c r="B416" s="97"/>
      <c r="C416" s="121"/>
      <c r="D416" s="119"/>
      <c r="M416" s="70" t="b">
        <f t="shared" si="65"/>
        <v>1</v>
      </c>
      <c r="N416" s="71" t="b">
        <f t="shared" si="65"/>
        <v>1</v>
      </c>
      <c r="O416" s="71" t="b">
        <f t="shared" si="65"/>
        <v>1</v>
      </c>
      <c r="P416" s="71" t="b">
        <f t="shared" si="65"/>
        <v>1</v>
      </c>
      <c r="Q416" s="72">
        <f t="shared" si="72"/>
        <v>0</v>
      </c>
      <c r="R416" s="72"/>
      <c r="S416" s="101" t="b">
        <f t="shared" si="66"/>
        <v>1</v>
      </c>
      <c r="T416" s="75" t="b">
        <f t="shared" si="66"/>
        <v>1</v>
      </c>
      <c r="U416" s="75" t="b">
        <f t="shared" si="66"/>
        <v>1</v>
      </c>
      <c r="V416" s="75" t="b">
        <f t="shared" si="66"/>
        <v>1</v>
      </c>
      <c r="W416" s="75" t="b">
        <f t="shared" si="73"/>
        <v>1</v>
      </c>
      <c r="X416" s="75" t="b">
        <f t="shared" si="73"/>
        <v>1</v>
      </c>
      <c r="Y416" s="75" t="b">
        <f t="shared" si="73"/>
        <v>1</v>
      </c>
      <c r="Z416" s="75" t="b">
        <f t="shared" si="67"/>
        <v>1</v>
      </c>
      <c r="AA416" s="75">
        <f t="shared" si="74"/>
        <v>0</v>
      </c>
      <c r="AB416" s="75"/>
      <c r="AC416" s="77">
        <f t="shared" si="68"/>
        <v>0</v>
      </c>
      <c r="AD416" s="78"/>
      <c r="AE416" s="79">
        <f t="shared" si="69"/>
        <v>0</v>
      </c>
      <c r="AF416" s="104">
        <f t="shared" si="70"/>
        <v>0</v>
      </c>
      <c r="AG416" s="45"/>
      <c r="AH416" s="110">
        <f t="shared" si="71"/>
        <v>0</v>
      </c>
      <c r="AI416" s="21"/>
      <c r="AJ416" s="11"/>
      <c r="AK416" s="17"/>
    </row>
    <row r="417" spans="1:37" x14ac:dyDescent="0.3">
      <c r="A417" s="97"/>
      <c r="B417" s="97"/>
      <c r="C417" s="121"/>
      <c r="D417" s="119"/>
      <c r="M417" s="70" t="b">
        <f t="shared" si="65"/>
        <v>1</v>
      </c>
      <c r="N417" s="71" t="b">
        <f t="shared" si="65"/>
        <v>1</v>
      </c>
      <c r="O417" s="71" t="b">
        <f t="shared" si="65"/>
        <v>1</v>
      </c>
      <c r="P417" s="71" t="b">
        <f t="shared" si="65"/>
        <v>1</v>
      </c>
      <c r="Q417" s="72">
        <f t="shared" si="72"/>
        <v>0</v>
      </c>
      <c r="R417" s="72"/>
      <c r="S417" s="101" t="b">
        <f t="shared" si="66"/>
        <v>1</v>
      </c>
      <c r="T417" s="75" t="b">
        <f t="shared" si="66"/>
        <v>1</v>
      </c>
      <c r="U417" s="75" t="b">
        <f t="shared" si="66"/>
        <v>1</v>
      </c>
      <c r="V417" s="75" t="b">
        <f t="shared" si="66"/>
        <v>1</v>
      </c>
      <c r="W417" s="75" t="b">
        <f t="shared" si="73"/>
        <v>1</v>
      </c>
      <c r="X417" s="75" t="b">
        <f t="shared" si="73"/>
        <v>1</v>
      </c>
      <c r="Y417" s="75" t="b">
        <f t="shared" si="73"/>
        <v>1</v>
      </c>
      <c r="Z417" s="75" t="b">
        <f t="shared" si="67"/>
        <v>1</v>
      </c>
      <c r="AA417" s="75">
        <f t="shared" si="74"/>
        <v>0</v>
      </c>
      <c r="AB417" s="75"/>
      <c r="AC417" s="77">
        <f t="shared" si="68"/>
        <v>0</v>
      </c>
      <c r="AD417" s="78"/>
      <c r="AE417" s="79">
        <f t="shared" si="69"/>
        <v>0</v>
      </c>
      <c r="AF417" s="104">
        <f t="shared" si="70"/>
        <v>0</v>
      </c>
      <c r="AG417" s="45"/>
      <c r="AH417" s="110">
        <f t="shared" si="71"/>
        <v>0</v>
      </c>
      <c r="AI417" s="21"/>
      <c r="AJ417" s="11"/>
      <c r="AK417" s="17"/>
    </row>
    <row r="418" spans="1:37" x14ac:dyDescent="0.3">
      <c r="A418" s="97"/>
      <c r="B418" s="97"/>
      <c r="C418" s="121"/>
      <c r="D418" s="119"/>
      <c r="M418" s="70" t="b">
        <f t="shared" si="65"/>
        <v>1</v>
      </c>
      <c r="N418" s="71" t="b">
        <f t="shared" si="65"/>
        <v>1</v>
      </c>
      <c r="O418" s="71" t="b">
        <f t="shared" si="65"/>
        <v>1</v>
      </c>
      <c r="P418" s="71" t="b">
        <f t="shared" si="65"/>
        <v>1</v>
      </c>
      <c r="Q418" s="72">
        <f t="shared" si="72"/>
        <v>0</v>
      </c>
      <c r="R418" s="72"/>
      <c r="S418" s="101" t="b">
        <f t="shared" si="66"/>
        <v>1</v>
      </c>
      <c r="T418" s="75" t="b">
        <f t="shared" si="66"/>
        <v>1</v>
      </c>
      <c r="U418" s="75" t="b">
        <f t="shared" si="66"/>
        <v>1</v>
      </c>
      <c r="V418" s="75" t="b">
        <f t="shared" si="66"/>
        <v>1</v>
      </c>
      <c r="W418" s="75" t="b">
        <f t="shared" si="73"/>
        <v>1</v>
      </c>
      <c r="X418" s="75" t="b">
        <f t="shared" si="73"/>
        <v>1</v>
      </c>
      <c r="Y418" s="75" t="b">
        <f t="shared" si="73"/>
        <v>1</v>
      </c>
      <c r="Z418" s="75" t="b">
        <f t="shared" si="67"/>
        <v>1</v>
      </c>
      <c r="AA418" s="75">
        <f t="shared" si="74"/>
        <v>0</v>
      </c>
      <c r="AB418" s="75"/>
      <c r="AC418" s="77">
        <f t="shared" si="68"/>
        <v>0</v>
      </c>
      <c r="AD418" s="78"/>
      <c r="AE418" s="79">
        <f t="shared" si="69"/>
        <v>0</v>
      </c>
      <c r="AF418" s="104">
        <f t="shared" si="70"/>
        <v>0</v>
      </c>
      <c r="AG418" s="45"/>
      <c r="AH418" s="110">
        <f t="shared" si="71"/>
        <v>0</v>
      </c>
      <c r="AI418" s="21"/>
      <c r="AJ418" s="11"/>
      <c r="AK418" s="17"/>
    </row>
    <row r="419" spans="1:37" x14ac:dyDescent="0.3">
      <c r="A419" s="97"/>
      <c r="B419" s="97"/>
      <c r="C419" s="121"/>
      <c r="D419" s="119"/>
      <c r="M419" s="70" t="b">
        <f t="shared" si="65"/>
        <v>1</v>
      </c>
      <c r="N419" s="71" t="b">
        <f t="shared" si="65"/>
        <v>1</v>
      </c>
      <c r="O419" s="71" t="b">
        <f t="shared" si="65"/>
        <v>1</v>
      </c>
      <c r="P419" s="71" t="b">
        <f t="shared" si="65"/>
        <v>1</v>
      </c>
      <c r="Q419" s="72">
        <f t="shared" si="72"/>
        <v>0</v>
      </c>
      <c r="R419" s="72"/>
      <c r="S419" s="101" t="b">
        <f t="shared" si="66"/>
        <v>1</v>
      </c>
      <c r="T419" s="75" t="b">
        <f t="shared" si="66"/>
        <v>1</v>
      </c>
      <c r="U419" s="75" t="b">
        <f t="shared" si="66"/>
        <v>1</v>
      </c>
      <c r="V419" s="75" t="b">
        <f t="shared" si="66"/>
        <v>1</v>
      </c>
      <c r="W419" s="75" t="b">
        <f t="shared" si="73"/>
        <v>1</v>
      </c>
      <c r="X419" s="75" t="b">
        <f t="shared" si="73"/>
        <v>1</v>
      </c>
      <c r="Y419" s="75" t="b">
        <f t="shared" si="73"/>
        <v>1</v>
      </c>
      <c r="Z419" s="75" t="b">
        <f t="shared" si="67"/>
        <v>1</v>
      </c>
      <c r="AA419" s="75">
        <f t="shared" si="74"/>
        <v>0</v>
      </c>
      <c r="AB419" s="75"/>
      <c r="AC419" s="77">
        <f t="shared" si="68"/>
        <v>0</v>
      </c>
      <c r="AD419" s="78"/>
      <c r="AE419" s="79">
        <f t="shared" si="69"/>
        <v>0</v>
      </c>
      <c r="AF419" s="104">
        <f t="shared" si="70"/>
        <v>0</v>
      </c>
      <c r="AG419" s="45"/>
      <c r="AH419" s="110">
        <f t="shared" si="71"/>
        <v>0</v>
      </c>
      <c r="AI419" s="21"/>
      <c r="AJ419" s="11"/>
      <c r="AK419" s="17"/>
    </row>
    <row r="420" spans="1:37" x14ac:dyDescent="0.3">
      <c r="A420" s="97"/>
      <c r="B420" s="97"/>
      <c r="C420" s="121"/>
      <c r="D420" s="119"/>
      <c r="M420" s="70" t="b">
        <f t="shared" si="65"/>
        <v>1</v>
      </c>
      <c r="N420" s="71" t="b">
        <f t="shared" si="65"/>
        <v>1</v>
      </c>
      <c r="O420" s="71" t="b">
        <f t="shared" si="65"/>
        <v>1</v>
      </c>
      <c r="P420" s="71" t="b">
        <f t="shared" si="65"/>
        <v>1</v>
      </c>
      <c r="Q420" s="72">
        <f t="shared" si="72"/>
        <v>0</v>
      </c>
      <c r="R420" s="72"/>
      <c r="S420" s="101" t="b">
        <f t="shared" si="66"/>
        <v>1</v>
      </c>
      <c r="T420" s="75" t="b">
        <f t="shared" si="66"/>
        <v>1</v>
      </c>
      <c r="U420" s="75" t="b">
        <f t="shared" si="66"/>
        <v>1</v>
      </c>
      <c r="V420" s="75" t="b">
        <f t="shared" si="66"/>
        <v>1</v>
      </c>
      <c r="W420" s="75" t="b">
        <f t="shared" si="73"/>
        <v>1</v>
      </c>
      <c r="X420" s="75" t="b">
        <f t="shared" si="73"/>
        <v>1</v>
      </c>
      <c r="Y420" s="75" t="b">
        <f t="shared" si="73"/>
        <v>1</v>
      </c>
      <c r="Z420" s="75" t="b">
        <f t="shared" si="67"/>
        <v>1</v>
      </c>
      <c r="AA420" s="75">
        <f t="shared" si="74"/>
        <v>0</v>
      </c>
      <c r="AB420" s="75"/>
      <c r="AC420" s="77">
        <f t="shared" si="68"/>
        <v>0</v>
      </c>
      <c r="AD420" s="78"/>
      <c r="AE420" s="79">
        <f t="shared" si="69"/>
        <v>0</v>
      </c>
      <c r="AF420" s="104">
        <f t="shared" si="70"/>
        <v>0</v>
      </c>
      <c r="AG420" s="45"/>
      <c r="AH420" s="110">
        <f t="shared" si="71"/>
        <v>0</v>
      </c>
      <c r="AI420" s="21"/>
      <c r="AJ420" s="11"/>
      <c r="AK420" s="17"/>
    </row>
    <row r="421" spans="1:37" x14ac:dyDescent="0.3">
      <c r="A421" s="97"/>
      <c r="B421" s="97"/>
      <c r="C421" s="121"/>
      <c r="D421" s="119"/>
      <c r="M421" s="70" t="b">
        <f t="shared" si="65"/>
        <v>1</v>
      </c>
      <c r="N421" s="71" t="b">
        <f t="shared" si="65"/>
        <v>1</v>
      </c>
      <c r="O421" s="71" t="b">
        <f t="shared" si="65"/>
        <v>1</v>
      </c>
      <c r="P421" s="71" t="b">
        <f t="shared" si="65"/>
        <v>1</v>
      </c>
      <c r="Q421" s="72">
        <f t="shared" si="72"/>
        <v>0</v>
      </c>
      <c r="R421" s="72"/>
      <c r="S421" s="101" t="b">
        <f t="shared" si="66"/>
        <v>1</v>
      </c>
      <c r="T421" s="75" t="b">
        <f t="shared" si="66"/>
        <v>1</v>
      </c>
      <c r="U421" s="75" t="b">
        <f t="shared" si="66"/>
        <v>1</v>
      </c>
      <c r="V421" s="75" t="b">
        <f t="shared" si="66"/>
        <v>1</v>
      </c>
      <c r="W421" s="75" t="b">
        <f t="shared" si="73"/>
        <v>1</v>
      </c>
      <c r="X421" s="75" t="b">
        <f t="shared" si="73"/>
        <v>1</v>
      </c>
      <c r="Y421" s="75" t="b">
        <f t="shared" si="73"/>
        <v>1</v>
      </c>
      <c r="Z421" s="75" t="b">
        <f t="shared" si="67"/>
        <v>1</v>
      </c>
      <c r="AA421" s="75">
        <f t="shared" si="74"/>
        <v>0</v>
      </c>
      <c r="AB421" s="75"/>
      <c r="AC421" s="77">
        <f t="shared" si="68"/>
        <v>0</v>
      </c>
      <c r="AD421" s="78"/>
      <c r="AE421" s="79">
        <f t="shared" si="69"/>
        <v>0</v>
      </c>
      <c r="AF421" s="104">
        <f t="shared" si="70"/>
        <v>0</v>
      </c>
      <c r="AG421" s="45"/>
      <c r="AH421" s="110">
        <f t="shared" si="71"/>
        <v>0</v>
      </c>
      <c r="AI421" s="21"/>
      <c r="AJ421" s="11"/>
      <c r="AK421" s="17"/>
    </row>
    <row r="422" spans="1:37" x14ac:dyDescent="0.3">
      <c r="A422" s="97"/>
      <c r="B422" s="97"/>
      <c r="C422" s="121"/>
      <c r="D422" s="119"/>
      <c r="M422" s="70" t="b">
        <f t="shared" si="65"/>
        <v>1</v>
      </c>
      <c r="N422" s="71" t="b">
        <f t="shared" si="65"/>
        <v>1</v>
      </c>
      <c r="O422" s="71" t="b">
        <f t="shared" si="65"/>
        <v>1</v>
      </c>
      <c r="P422" s="71" t="b">
        <f t="shared" si="65"/>
        <v>1</v>
      </c>
      <c r="Q422" s="72">
        <f t="shared" si="72"/>
        <v>0</v>
      </c>
      <c r="R422" s="72"/>
      <c r="S422" s="101" t="b">
        <f t="shared" si="66"/>
        <v>1</v>
      </c>
      <c r="T422" s="75" t="b">
        <f t="shared" si="66"/>
        <v>1</v>
      </c>
      <c r="U422" s="75" t="b">
        <f t="shared" si="66"/>
        <v>1</v>
      </c>
      <c r="V422" s="75" t="b">
        <f t="shared" si="66"/>
        <v>1</v>
      </c>
      <c r="W422" s="75" t="b">
        <f t="shared" si="73"/>
        <v>1</v>
      </c>
      <c r="X422" s="75" t="b">
        <f t="shared" si="73"/>
        <v>1</v>
      </c>
      <c r="Y422" s="75" t="b">
        <f t="shared" si="73"/>
        <v>1</v>
      </c>
      <c r="Z422" s="75" t="b">
        <f t="shared" si="67"/>
        <v>1</v>
      </c>
      <c r="AA422" s="75">
        <f t="shared" si="74"/>
        <v>0</v>
      </c>
      <c r="AB422" s="75"/>
      <c r="AC422" s="77">
        <f t="shared" si="68"/>
        <v>0</v>
      </c>
      <c r="AD422" s="78"/>
      <c r="AE422" s="79">
        <f t="shared" si="69"/>
        <v>0</v>
      </c>
      <c r="AF422" s="104">
        <f t="shared" si="70"/>
        <v>0</v>
      </c>
      <c r="AG422" s="45"/>
      <c r="AH422" s="110">
        <f t="shared" si="71"/>
        <v>0</v>
      </c>
      <c r="AI422" s="21"/>
      <c r="AJ422" s="11"/>
      <c r="AK422" s="17"/>
    </row>
    <row r="423" spans="1:37" x14ac:dyDescent="0.3">
      <c r="A423" s="97"/>
      <c r="B423" s="97"/>
      <c r="C423" s="121"/>
      <c r="D423" s="119"/>
      <c r="M423" s="70" t="b">
        <f t="shared" si="65"/>
        <v>1</v>
      </c>
      <c r="N423" s="71" t="b">
        <f t="shared" si="65"/>
        <v>1</v>
      </c>
      <c r="O423" s="71" t="b">
        <f t="shared" si="65"/>
        <v>1</v>
      </c>
      <c r="P423" s="71" t="b">
        <f t="shared" si="65"/>
        <v>1</v>
      </c>
      <c r="Q423" s="72">
        <f t="shared" si="72"/>
        <v>0</v>
      </c>
      <c r="R423" s="72"/>
      <c r="S423" s="101" t="b">
        <f t="shared" si="66"/>
        <v>1</v>
      </c>
      <c r="T423" s="75" t="b">
        <f t="shared" si="66"/>
        <v>1</v>
      </c>
      <c r="U423" s="75" t="b">
        <f t="shared" si="66"/>
        <v>1</v>
      </c>
      <c r="V423" s="75" t="b">
        <f t="shared" si="66"/>
        <v>1</v>
      </c>
      <c r="W423" s="75" t="b">
        <f t="shared" si="73"/>
        <v>1</v>
      </c>
      <c r="X423" s="75" t="b">
        <f t="shared" si="73"/>
        <v>1</v>
      </c>
      <c r="Y423" s="75" t="b">
        <f t="shared" si="73"/>
        <v>1</v>
      </c>
      <c r="Z423" s="75" t="b">
        <f t="shared" si="67"/>
        <v>1</v>
      </c>
      <c r="AA423" s="75">
        <f t="shared" si="74"/>
        <v>0</v>
      </c>
      <c r="AB423" s="75"/>
      <c r="AC423" s="77">
        <f t="shared" si="68"/>
        <v>0</v>
      </c>
      <c r="AD423" s="78"/>
      <c r="AE423" s="79">
        <f t="shared" si="69"/>
        <v>0</v>
      </c>
      <c r="AF423" s="104">
        <f t="shared" si="70"/>
        <v>0</v>
      </c>
      <c r="AG423" s="45"/>
      <c r="AH423" s="110">
        <f t="shared" si="71"/>
        <v>0</v>
      </c>
      <c r="AI423" s="21"/>
      <c r="AJ423" s="11"/>
      <c r="AK423" s="17"/>
    </row>
    <row r="424" spans="1:37" x14ac:dyDescent="0.3">
      <c r="A424" s="97"/>
      <c r="B424" s="97"/>
      <c r="C424" s="121"/>
      <c r="D424" s="119"/>
      <c r="M424" s="70" t="b">
        <f t="shared" si="65"/>
        <v>1</v>
      </c>
      <c r="N424" s="71" t="b">
        <f t="shared" si="65"/>
        <v>1</v>
      </c>
      <c r="O424" s="71" t="b">
        <f t="shared" si="65"/>
        <v>1</v>
      </c>
      <c r="P424" s="71" t="b">
        <f t="shared" si="65"/>
        <v>1</v>
      </c>
      <c r="Q424" s="72">
        <f t="shared" si="72"/>
        <v>0</v>
      </c>
      <c r="R424" s="72"/>
      <c r="S424" s="101" t="b">
        <f t="shared" si="66"/>
        <v>1</v>
      </c>
      <c r="T424" s="75" t="b">
        <f t="shared" si="66"/>
        <v>1</v>
      </c>
      <c r="U424" s="75" t="b">
        <f t="shared" si="66"/>
        <v>1</v>
      </c>
      <c r="V424" s="75" t="b">
        <f t="shared" si="66"/>
        <v>1</v>
      </c>
      <c r="W424" s="75" t="b">
        <f t="shared" si="73"/>
        <v>1</v>
      </c>
      <c r="X424" s="75" t="b">
        <f t="shared" si="73"/>
        <v>1</v>
      </c>
      <c r="Y424" s="75" t="b">
        <f t="shared" si="73"/>
        <v>1</v>
      </c>
      <c r="Z424" s="75" t="b">
        <f t="shared" si="67"/>
        <v>1</v>
      </c>
      <c r="AA424" s="75">
        <f t="shared" si="74"/>
        <v>0</v>
      </c>
      <c r="AB424" s="75"/>
      <c r="AC424" s="77">
        <f t="shared" si="68"/>
        <v>0</v>
      </c>
      <c r="AD424" s="78"/>
      <c r="AE424" s="79">
        <f t="shared" si="69"/>
        <v>0</v>
      </c>
      <c r="AF424" s="104">
        <f t="shared" si="70"/>
        <v>0</v>
      </c>
      <c r="AG424" s="45"/>
      <c r="AH424" s="110">
        <f t="shared" si="71"/>
        <v>0</v>
      </c>
      <c r="AI424" s="21"/>
      <c r="AJ424" s="11"/>
      <c r="AK424" s="17"/>
    </row>
    <row r="425" spans="1:37" x14ac:dyDescent="0.3">
      <c r="A425" s="97"/>
      <c r="B425" s="97"/>
      <c r="C425" s="121"/>
      <c r="D425" s="119"/>
      <c r="M425" s="70" t="b">
        <f t="shared" si="65"/>
        <v>1</v>
      </c>
      <c r="N425" s="71" t="b">
        <f t="shared" si="65"/>
        <v>1</v>
      </c>
      <c r="O425" s="71" t="b">
        <f t="shared" si="65"/>
        <v>1</v>
      </c>
      <c r="P425" s="71" t="b">
        <f t="shared" si="65"/>
        <v>1</v>
      </c>
      <c r="Q425" s="72">
        <f t="shared" si="72"/>
        <v>0</v>
      </c>
      <c r="R425" s="72"/>
      <c r="S425" s="101" t="b">
        <f t="shared" si="66"/>
        <v>1</v>
      </c>
      <c r="T425" s="75" t="b">
        <f t="shared" si="66"/>
        <v>1</v>
      </c>
      <c r="U425" s="75" t="b">
        <f t="shared" si="66"/>
        <v>1</v>
      </c>
      <c r="V425" s="75" t="b">
        <f t="shared" si="66"/>
        <v>1</v>
      </c>
      <c r="W425" s="75" t="b">
        <f t="shared" si="73"/>
        <v>1</v>
      </c>
      <c r="X425" s="75" t="b">
        <f t="shared" si="73"/>
        <v>1</v>
      </c>
      <c r="Y425" s="75" t="b">
        <f t="shared" si="73"/>
        <v>1</v>
      </c>
      <c r="Z425" s="75" t="b">
        <f t="shared" si="67"/>
        <v>1</v>
      </c>
      <c r="AA425" s="75">
        <f t="shared" si="74"/>
        <v>0</v>
      </c>
      <c r="AB425" s="75"/>
      <c r="AC425" s="77">
        <f t="shared" si="68"/>
        <v>0</v>
      </c>
      <c r="AD425" s="78"/>
      <c r="AE425" s="79">
        <f t="shared" si="69"/>
        <v>0</v>
      </c>
      <c r="AF425" s="104">
        <f t="shared" si="70"/>
        <v>0</v>
      </c>
      <c r="AG425" s="45"/>
      <c r="AH425" s="110">
        <f t="shared" si="71"/>
        <v>0</v>
      </c>
      <c r="AI425" s="21"/>
      <c r="AJ425" s="11"/>
      <c r="AK425" s="17"/>
    </row>
    <row r="426" spans="1:37" x14ac:dyDescent="0.3">
      <c r="A426" s="97"/>
      <c r="B426" s="97"/>
      <c r="C426" s="121"/>
      <c r="D426" s="119"/>
      <c r="M426" s="70" t="b">
        <f t="shared" si="65"/>
        <v>1</v>
      </c>
      <c r="N426" s="71" t="b">
        <f t="shared" si="65"/>
        <v>1</v>
      </c>
      <c r="O426" s="71" t="b">
        <f t="shared" si="65"/>
        <v>1</v>
      </c>
      <c r="P426" s="71" t="b">
        <f t="shared" si="65"/>
        <v>1</v>
      </c>
      <c r="Q426" s="72">
        <f t="shared" si="72"/>
        <v>0</v>
      </c>
      <c r="R426" s="72"/>
      <c r="S426" s="101" t="b">
        <f t="shared" si="66"/>
        <v>1</v>
      </c>
      <c r="T426" s="75" t="b">
        <f t="shared" si="66"/>
        <v>1</v>
      </c>
      <c r="U426" s="75" t="b">
        <f t="shared" si="66"/>
        <v>1</v>
      </c>
      <c r="V426" s="75" t="b">
        <f t="shared" si="66"/>
        <v>1</v>
      </c>
      <c r="W426" s="75" t="b">
        <f t="shared" si="73"/>
        <v>1</v>
      </c>
      <c r="X426" s="75" t="b">
        <f t="shared" si="73"/>
        <v>1</v>
      </c>
      <c r="Y426" s="75" t="b">
        <f t="shared" si="73"/>
        <v>1</v>
      </c>
      <c r="Z426" s="75" t="b">
        <f t="shared" si="67"/>
        <v>1</v>
      </c>
      <c r="AA426" s="75">
        <f t="shared" si="74"/>
        <v>0</v>
      </c>
      <c r="AB426" s="75"/>
      <c r="AC426" s="77">
        <f t="shared" si="68"/>
        <v>0</v>
      </c>
      <c r="AD426" s="78"/>
      <c r="AE426" s="79">
        <f t="shared" si="69"/>
        <v>0</v>
      </c>
      <c r="AF426" s="104">
        <f t="shared" si="70"/>
        <v>0</v>
      </c>
      <c r="AG426" s="45"/>
      <c r="AH426" s="110">
        <f t="shared" si="71"/>
        <v>0</v>
      </c>
      <c r="AI426" s="21"/>
      <c r="AJ426" s="11"/>
      <c r="AK426" s="17"/>
    </row>
    <row r="427" spans="1:37" x14ac:dyDescent="0.3">
      <c r="A427" s="97"/>
      <c r="B427" s="97"/>
      <c r="C427" s="121"/>
      <c r="D427" s="119"/>
      <c r="M427" s="70" t="b">
        <f t="shared" si="65"/>
        <v>1</v>
      </c>
      <c r="N427" s="71" t="b">
        <f t="shared" si="65"/>
        <v>1</v>
      </c>
      <c r="O427" s="71" t="b">
        <f t="shared" si="65"/>
        <v>1</v>
      </c>
      <c r="P427" s="71" t="b">
        <f t="shared" si="65"/>
        <v>1</v>
      </c>
      <c r="Q427" s="72">
        <f t="shared" si="72"/>
        <v>0</v>
      </c>
      <c r="R427" s="72"/>
      <c r="S427" s="101" t="b">
        <f t="shared" si="66"/>
        <v>1</v>
      </c>
      <c r="T427" s="75" t="b">
        <f t="shared" si="66"/>
        <v>1</v>
      </c>
      <c r="U427" s="75" t="b">
        <f t="shared" si="66"/>
        <v>1</v>
      </c>
      <c r="V427" s="75" t="b">
        <f t="shared" si="66"/>
        <v>1</v>
      </c>
      <c r="W427" s="75" t="b">
        <f t="shared" si="73"/>
        <v>1</v>
      </c>
      <c r="X427" s="75" t="b">
        <f t="shared" si="73"/>
        <v>1</v>
      </c>
      <c r="Y427" s="75" t="b">
        <f t="shared" si="73"/>
        <v>1</v>
      </c>
      <c r="Z427" s="75" t="b">
        <f t="shared" si="67"/>
        <v>1</v>
      </c>
      <c r="AA427" s="75">
        <f t="shared" si="74"/>
        <v>0</v>
      </c>
      <c r="AB427" s="75"/>
      <c r="AC427" s="77">
        <f t="shared" si="68"/>
        <v>0</v>
      </c>
      <c r="AD427" s="78"/>
      <c r="AE427" s="79">
        <f t="shared" si="69"/>
        <v>0</v>
      </c>
      <c r="AF427" s="104">
        <f t="shared" si="70"/>
        <v>0</v>
      </c>
      <c r="AG427" s="45"/>
      <c r="AH427" s="110">
        <f t="shared" si="71"/>
        <v>0</v>
      </c>
      <c r="AI427" s="21"/>
      <c r="AJ427" s="11"/>
      <c r="AK427" s="17"/>
    </row>
    <row r="428" spans="1:37" x14ac:dyDescent="0.3">
      <c r="A428" s="97"/>
      <c r="B428" s="97"/>
      <c r="C428" s="121"/>
      <c r="D428" s="119"/>
      <c r="M428" s="70" t="b">
        <f t="shared" si="65"/>
        <v>1</v>
      </c>
      <c r="N428" s="71" t="b">
        <f t="shared" si="65"/>
        <v>1</v>
      </c>
      <c r="O428" s="71" t="b">
        <f t="shared" si="65"/>
        <v>1</v>
      </c>
      <c r="P428" s="71" t="b">
        <f t="shared" si="65"/>
        <v>1</v>
      </c>
      <c r="Q428" s="72">
        <f t="shared" si="72"/>
        <v>0</v>
      </c>
      <c r="R428" s="72"/>
      <c r="S428" s="101" t="b">
        <f t="shared" si="66"/>
        <v>1</v>
      </c>
      <c r="T428" s="75" t="b">
        <f t="shared" si="66"/>
        <v>1</v>
      </c>
      <c r="U428" s="75" t="b">
        <f t="shared" si="66"/>
        <v>1</v>
      </c>
      <c r="V428" s="75" t="b">
        <f t="shared" si="66"/>
        <v>1</v>
      </c>
      <c r="W428" s="75" t="b">
        <f t="shared" si="73"/>
        <v>1</v>
      </c>
      <c r="X428" s="75" t="b">
        <f t="shared" si="73"/>
        <v>1</v>
      </c>
      <c r="Y428" s="75" t="b">
        <f t="shared" si="73"/>
        <v>1</v>
      </c>
      <c r="Z428" s="75" t="b">
        <f t="shared" si="67"/>
        <v>1</v>
      </c>
      <c r="AA428" s="75">
        <f t="shared" si="74"/>
        <v>0</v>
      </c>
      <c r="AB428" s="75"/>
      <c r="AC428" s="77">
        <f t="shared" si="68"/>
        <v>0</v>
      </c>
      <c r="AD428" s="78"/>
      <c r="AE428" s="79">
        <f t="shared" si="69"/>
        <v>0</v>
      </c>
      <c r="AF428" s="104">
        <f t="shared" si="70"/>
        <v>0</v>
      </c>
      <c r="AG428" s="45"/>
      <c r="AH428" s="110">
        <f t="shared" si="71"/>
        <v>0</v>
      </c>
      <c r="AI428" s="21"/>
      <c r="AJ428" s="11"/>
      <c r="AK428" s="17"/>
    </row>
    <row r="429" spans="1:37" x14ac:dyDescent="0.3">
      <c r="A429" s="97"/>
      <c r="B429" s="97"/>
      <c r="C429" s="121"/>
      <c r="D429" s="119"/>
      <c r="M429" s="70" t="b">
        <f t="shared" si="65"/>
        <v>1</v>
      </c>
      <c r="N429" s="71" t="b">
        <f t="shared" si="65"/>
        <v>1</v>
      </c>
      <c r="O429" s="71" t="b">
        <f t="shared" si="65"/>
        <v>1</v>
      </c>
      <c r="P429" s="71" t="b">
        <f t="shared" si="65"/>
        <v>1</v>
      </c>
      <c r="Q429" s="72">
        <f t="shared" si="72"/>
        <v>0</v>
      </c>
      <c r="R429" s="72"/>
      <c r="S429" s="101" t="b">
        <f t="shared" si="66"/>
        <v>1</v>
      </c>
      <c r="T429" s="75" t="b">
        <f t="shared" si="66"/>
        <v>1</v>
      </c>
      <c r="U429" s="75" t="b">
        <f t="shared" si="66"/>
        <v>1</v>
      </c>
      <c r="V429" s="75" t="b">
        <f t="shared" si="66"/>
        <v>1</v>
      </c>
      <c r="W429" s="75" t="b">
        <f t="shared" si="73"/>
        <v>1</v>
      </c>
      <c r="X429" s="75" t="b">
        <f t="shared" si="73"/>
        <v>1</v>
      </c>
      <c r="Y429" s="75" t="b">
        <f t="shared" si="73"/>
        <v>1</v>
      </c>
      <c r="Z429" s="75" t="b">
        <f t="shared" si="67"/>
        <v>1</v>
      </c>
      <c r="AA429" s="75">
        <f t="shared" si="74"/>
        <v>0</v>
      </c>
      <c r="AB429" s="75"/>
      <c r="AC429" s="77">
        <f t="shared" si="68"/>
        <v>0</v>
      </c>
      <c r="AD429" s="78"/>
      <c r="AE429" s="79">
        <f t="shared" si="69"/>
        <v>0</v>
      </c>
      <c r="AF429" s="104">
        <f t="shared" si="70"/>
        <v>0</v>
      </c>
      <c r="AG429" s="45"/>
      <c r="AH429" s="110">
        <f t="shared" si="71"/>
        <v>0</v>
      </c>
      <c r="AI429" s="21"/>
      <c r="AJ429" s="11"/>
      <c r="AK429" s="17"/>
    </row>
    <row r="430" spans="1:37" x14ac:dyDescent="0.3">
      <c r="A430" s="97"/>
      <c r="B430" s="97"/>
      <c r="C430" s="121"/>
      <c r="D430" s="119"/>
      <c r="M430" s="70" t="b">
        <f t="shared" si="65"/>
        <v>1</v>
      </c>
      <c r="N430" s="71" t="b">
        <f t="shared" si="65"/>
        <v>1</v>
      </c>
      <c r="O430" s="71" t="b">
        <f t="shared" si="65"/>
        <v>1</v>
      </c>
      <c r="P430" s="71" t="b">
        <f t="shared" si="65"/>
        <v>1</v>
      </c>
      <c r="Q430" s="72">
        <f t="shared" si="72"/>
        <v>0</v>
      </c>
      <c r="R430" s="72"/>
      <c r="S430" s="101" t="b">
        <f t="shared" si="66"/>
        <v>1</v>
      </c>
      <c r="T430" s="75" t="b">
        <f t="shared" si="66"/>
        <v>1</v>
      </c>
      <c r="U430" s="75" t="b">
        <f t="shared" si="66"/>
        <v>1</v>
      </c>
      <c r="V430" s="75" t="b">
        <f t="shared" si="66"/>
        <v>1</v>
      </c>
      <c r="W430" s="75" t="b">
        <f t="shared" si="73"/>
        <v>1</v>
      </c>
      <c r="X430" s="75" t="b">
        <f t="shared" si="73"/>
        <v>1</v>
      </c>
      <c r="Y430" s="75" t="b">
        <f t="shared" si="73"/>
        <v>1</v>
      </c>
      <c r="Z430" s="75" t="b">
        <f t="shared" si="67"/>
        <v>1</v>
      </c>
      <c r="AA430" s="75">
        <f t="shared" si="74"/>
        <v>0</v>
      </c>
      <c r="AB430" s="75"/>
      <c r="AC430" s="77">
        <f t="shared" si="68"/>
        <v>0</v>
      </c>
      <c r="AD430" s="78"/>
      <c r="AE430" s="79">
        <f t="shared" si="69"/>
        <v>0</v>
      </c>
      <c r="AF430" s="104">
        <f t="shared" si="70"/>
        <v>0</v>
      </c>
      <c r="AG430" s="45"/>
      <c r="AH430" s="110">
        <f t="shared" si="71"/>
        <v>0</v>
      </c>
      <c r="AI430" s="21"/>
      <c r="AJ430" s="11"/>
      <c r="AK430" s="17"/>
    </row>
    <row r="431" spans="1:37" x14ac:dyDescent="0.3">
      <c r="A431" s="97"/>
      <c r="B431" s="97"/>
      <c r="C431" s="121"/>
      <c r="D431" s="119"/>
      <c r="M431" s="70" t="b">
        <f t="shared" si="65"/>
        <v>1</v>
      </c>
      <c r="N431" s="71" t="b">
        <f t="shared" si="65"/>
        <v>1</v>
      </c>
      <c r="O431" s="71" t="b">
        <f t="shared" si="65"/>
        <v>1</v>
      </c>
      <c r="P431" s="71" t="b">
        <f t="shared" si="65"/>
        <v>1</v>
      </c>
      <c r="Q431" s="72">
        <f t="shared" si="72"/>
        <v>0</v>
      </c>
      <c r="R431" s="72"/>
      <c r="S431" s="101" t="b">
        <f t="shared" si="66"/>
        <v>1</v>
      </c>
      <c r="T431" s="75" t="b">
        <f t="shared" si="66"/>
        <v>1</v>
      </c>
      <c r="U431" s="75" t="b">
        <f t="shared" si="66"/>
        <v>1</v>
      </c>
      <c r="V431" s="75" t="b">
        <f t="shared" si="66"/>
        <v>1</v>
      </c>
      <c r="W431" s="75" t="b">
        <f t="shared" si="73"/>
        <v>1</v>
      </c>
      <c r="X431" s="75" t="b">
        <f t="shared" si="73"/>
        <v>1</v>
      </c>
      <c r="Y431" s="75" t="b">
        <f t="shared" si="73"/>
        <v>1</v>
      </c>
      <c r="Z431" s="75" t="b">
        <f t="shared" si="67"/>
        <v>1</v>
      </c>
      <c r="AA431" s="75">
        <f t="shared" si="74"/>
        <v>0</v>
      </c>
      <c r="AB431" s="75"/>
      <c r="AC431" s="77">
        <f t="shared" si="68"/>
        <v>0</v>
      </c>
      <c r="AD431" s="78"/>
      <c r="AE431" s="79">
        <f t="shared" si="69"/>
        <v>0</v>
      </c>
      <c r="AF431" s="104">
        <f t="shared" si="70"/>
        <v>0</v>
      </c>
      <c r="AG431" s="45"/>
      <c r="AH431" s="110">
        <f t="shared" si="71"/>
        <v>0</v>
      </c>
      <c r="AI431" s="21"/>
      <c r="AJ431" s="11"/>
      <c r="AK431" s="17"/>
    </row>
    <row r="432" spans="1:37" x14ac:dyDescent="0.3">
      <c r="A432" s="97"/>
      <c r="B432" s="97"/>
      <c r="C432" s="121"/>
      <c r="D432" s="119"/>
      <c r="M432" s="70" t="b">
        <f t="shared" si="65"/>
        <v>1</v>
      </c>
      <c r="N432" s="71" t="b">
        <f t="shared" si="65"/>
        <v>1</v>
      </c>
      <c r="O432" s="71" t="b">
        <f t="shared" si="65"/>
        <v>1</v>
      </c>
      <c r="P432" s="71" t="b">
        <f t="shared" si="65"/>
        <v>1</v>
      </c>
      <c r="Q432" s="72">
        <f t="shared" si="72"/>
        <v>0</v>
      </c>
      <c r="R432" s="72"/>
      <c r="S432" s="101" t="b">
        <f t="shared" si="66"/>
        <v>1</v>
      </c>
      <c r="T432" s="75" t="b">
        <f t="shared" si="66"/>
        <v>1</v>
      </c>
      <c r="U432" s="75" t="b">
        <f t="shared" si="66"/>
        <v>1</v>
      </c>
      <c r="V432" s="75" t="b">
        <f t="shared" si="66"/>
        <v>1</v>
      </c>
      <c r="W432" s="75" t="b">
        <f t="shared" si="73"/>
        <v>1</v>
      </c>
      <c r="X432" s="75" t="b">
        <f t="shared" si="73"/>
        <v>1</v>
      </c>
      <c r="Y432" s="75" t="b">
        <f t="shared" si="73"/>
        <v>1</v>
      </c>
      <c r="Z432" s="75" t="b">
        <f t="shared" si="67"/>
        <v>1</v>
      </c>
      <c r="AA432" s="75">
        <f t="shared" si="74"/>
        <v>0</v>
      </c>
      <c r="AB432" s="75"/>
      <c r="AC432" s="77">
        <f t="shared" si="68"/>
        <v>0</v>
      </c>
      <c r="AD432" s="78"/>
      <c r="AE432" s="79">
        <f t="shared" si="69"/>
        <v>0</v>
      </c>
      <c r="AF432" s="104">
        <f t="shared" si="70"/>
        <v>0</v>
      </c>
      <c r="AG432" s="45"/>
      <c r="AH432" s="110">
        <f t="shared" si="71"/>
        <v>0</v>
      </c>
      <c r="AI432" s="21"/>
      <c r="AJ432" s="11"/>
      <c r="AK432" s="17"/>
    </row>
    <row r="433" spans="1:37" x14ac:dyDescent="0.3">
      <c r="A433" s="97"/>
      <c r="B433" s="97"/>
      <c r="C433" s="121"/>
      <c r="D433" s="119"/>
      <c r="M433" s="70" t="b">
        <f t="shared" si="65"/>
        <v>1</v>
      </c>
      <c r="N433" s="71" t="b">
        <f t="shared" si="65"/>
        <v>1</v>
      </c>
      <c r="O433" s="71" t="b">
        <f t="shared" si="65"/>
        <v>1</v>
      </c>
      <c r="P433" s="71" t="b">
        <f t="shared" si="65"/>
        <v>1</v>
      </c>
      <c r="Q433" s="72">
        <f t="shared" si="72"/>
        <v>0</v>
      </c>
      <c r="R433" s="72"/>
      <c r="S433" s="101" t="b">
        <f t="shared" si="66"/>
        <v>1</v>
      </c>
      <c r="T433" s="75" t="b">
        <f t="shared" si="66"/>
        <v>1</v>
      </c>
      <c r="U433" s="75" t="b">
        <f t="shared" si="66"/>
        <v>1</v>
      </c>
      <c r="V433" s="75" t="b">
        <f t="shared" si="66"/>
        <v>1</v>
      </c>
      <c r="W433" s="75" t="b">
        <f t="shared" si="73"/>
        <v>1</v>
      </c>
      <c r="X433" s="75" t="b">
        <f t="shared" si="73"/>
        <v>1</v>
      </c>
      <c r="Y433" s="75" t="b">
        <f t="shared" si="73"/>
        <v>1</v>
      </c>
      <c r="Z433" s="75" t="b">
        <f t="shared" si="67"/>
        <v>1</v>
      </c>
      <c r="AA433" s="75">
        <f t="shared" si="74"/>
        <v>0</v>
      </c>
      <c r="AB433" s="75"/>
      <c r="AC433" s="77">
        <f t="shared" si="68"/>
        <v>0</v>
      </c>
      <c r="AD433" s="78"/>
      <c r="AE433" s="79">
        <f t="shared" si="69"/>
        <v>0</v>
      </c>
      <c r="AF433" s="104">
        <f t="shared" si="70"/>
        <v>0</v>
      </c>
      <c r="AG433" s="45"/>
      <c r="AH433" s="110">
        <f t="shared" si="71"/>
        <v>0</v>
      </c>
      <c r="AI433" s="21"/>
      <c r="AJ433" s="11"/>
      <c r="AK433" s="17"/>
    </row>
    <row r="434" spans="1:37" x14ac:dyDescent="0.3">
      <c r="A434" s="97"/>
      <c r="B434" s="97"/>
      <c r="C434" s="121"/>
      <c r="D434" s="119"/>
      <c r="M434" s="70" t="b">
        <f t="shared" si="65"/>
        <v>1</v>
      </c>
      <c r="N434" s="71" t="b">
        <f t="shared" si="65"/>
        <v>1</v>
      </c>
      <c r="O434" s="71" t="b">
        <f t="shared" si="65"/>
        <v>1</v>
      </c>
      <c r="P434" s="71" t="b">
        <f t="shared" si="65"/>
        <v>1</v>
      </c>
      <c r="Q434" s="72">
        <f t="shared" si="72"/>
        <v>0</v>
      </c>
      <c r="R434" s="72"/>
      <c r="S434" s="101" t="b">
        <f t="shared" si="66"/>
        <v>1</v>
      </c>
      <c r="T434" s="75" t="b">
        <f t="shared" si="66"/>
        <v>1</v>
      </c>
      <c r="U434" s="75" t="b">
        <f t="shared" si="66"/>
        <v>1</v>
      </c>
      <c r="V434" s="75" t="b">
        <f t="shared" si="66"/>
        <v>1</v>
      </c>
      <c r="W434" s="75" t="b">
        <f t="shared" si="73"/>
        <v>1</v>
      </c>
      <c r="X434" s="75" t="b">
        <f t="shared" si="73"/>
        <v>1</v>
      </c>
      <c r="Y434" s="75" t="b">
        <f t="shared" si="73"/>
        <v>1</v>
      </c>
      <c r="Z434" s="75" t="b">
        <f t="shared" si="67"/>
        <v>1</v>
      </c>
      <c r="AA434" s="75">
        <f t="shared" si="74"/>
        <v>0</v>
      </c>
      <c r="AB434" s="75"/>
      <c r="AC434" s="77">
        <f t="shared" si="68"/>
        <v>0</v>
      </c>
      <c r="AD434" s="78"/>
      <c r="AE434" s="79">
        <f t="shared" si="69"/>
        <v>0</v>
      </c>
      <c r="AF434" s="104">
        <f t="shared" si="70"/>
        <v>0</v>
      </c>
      <c r="AG434" s="45"/>
      <c r="AH434" s="110">
        <f t="shared" si="71"/>
        <v>0</v>
      </c>
      <c r="AI434" s="21"/>
      <c r="AJ434" s="11"/>
      <c r="AK434" s="17"/>
    </row>
    <row r="435" spans="1:37" x14ac:dyDescent="0.3">
      <c r="A435" s="97"/>
      <c r="B435" s="97"/>
      <c r="C435" s="121"/>
      <c r="D435" s="119"/>
      <c r="M435" s="70" t="b">
        <f t="shared" si="65"/>
        <v>1</v>
      </c>
      <c r="N435" s="71" t="b">
        <f t="shared" si="65"/>
        <v>1</v>
      </c>
      <c r="O435" s="71" t="b">
        <f t="shared" si="65"/>
        <v>1</v>
      </c>
      <c r="P435" s="71" t="b">
        <f t="shared" si="65"/>
        <v>1</v>
      </c>
      <c r="Q435" s="72">
        <f t="shared" si="72"/>
        <v>0</v>
      </c>
      <c r="R435" s="72"/>
      <c r="S435" s="101" t="b">
        <f t="shared" si="66"/>
        <v>1</v>
      </c>
      <c r="T435" s="75" t="b">
        <f t="shared" si="66"/>
        <v>1</v>
      </c>
      <c r="U435" s="75" t="b">
        <f t="shared" si="66"/>
        <v>1</v>
      </c>
      <c r="V435" s="75" t="b">
        <f t="shared" si="66"/>
        <v>1</v>
      </c>
      <c r="W435" s="75" t="b">
        <f t="shared" si="73"/>
        <v>1</v>
      </c>
      <c r="X435" s="75" t="b">
        <f t="shared" si="73"/>
        <v>1</v>
      </c>
      <c r="Y435" s="75" t="b">
        <f t="shared" si="73"/>
        <v>1</v>
      </c>
      <c r="Z435" s="75" t="b">
        <f t="shared" si="67"/>
        <v>1</v>
      </c>
      <c r="AA435" s="75">
        <f t="shared" si="74"/>
        <v>0</v>
      </c>
      <c r="AB435" s="75"/>
      <c r="AC435" s="77">
        <f t="shared" si="68"/>
        <v>0</v>
      </c>
      <c r="AD435" s="78"/>
      <c r="AE435" s="79">
        <f t="shared" si="69"/>
        <v>0</v>
      </c>
      <c r="AF435" s="104">
        <f t="shared" si="70"/>
        <v>0</v>
      </c>
      <c r="AG435" s="45"/>
      <c r="AH435" s="110">
        <f t="shared" si="71"/>
        <v>0</v>
      </c>
      <c r="AI435" s="21"/>
      <c r="AJ435" s="11"/>
      <c r="AK435" s="17"/>
    </row>
    <row r="436" spans="1:37" x14ac:dyDescent="0.3">
      <c r="A436" s="97"/>
      <c r="B436" s="97"/>
      <c r="C436" s="121"/>
      <c r="D436" s="119"/>
      <c r="M436" s="70" t="b">
        <f t="shared" si="65"/>
        <v>1</v>
      </c>
      <c r="N436" s="71" t="b">
        <f t="shared" si="65"/>
        <v>1</v>
      </c>
      <c r="O436" s="71" t="b">
        <f t="shared" si="65"/>
        <v>1</v>
      </c>
      <c r="P436" s="71" t="b">
        <f t="shared" si="65"/>
        <v>1</v>
      </c>
      <c r="Q436" s="72">
        <f t="shared" si="72"/>
        <v>0</v>
      </c>
      <c r="R436" s="72"/>
      <c r="S436" s="101" t="b">
        <f t="shared" si="66"/>
        <v>1</v>
      </c>
      <c r="T436" s="75" t="b">
        <f t="shared" si="66"/>
        <v>1</v>
      </c>
      <c r="U436" s="75" t="b">
        <f t="shared" si="66"/>
        <v>1</v>
      </c>
      <c r="V436" s="75" t="b">
        <f t="shared" si="66"/>
        <v>1</v>
      </c>
      <c r="W436" s="75" t="b">
        <f t="shared" si="73"/>
        <v>1</v>
      </c>
      <c r="X436" s="75" t="b">
        <f t="shared" si="73"/>
        <v>1</v>
      </c>
      <c r="Y436" s="75" t="b">
        <f t="shared" si="73"/>
        <v>1</v>
      </c>
      <c r="Z436" s="75" t="b">
        <f t="shared" si="67"/>
        <v>1</v>
      </c>
      <c r="AA436" s="75">
        <f t="shared" si="74"/>
        <v>0</v>
      </c>
      <c r="AB436" s="75"/>
      <c r="AC436" s="77">
        <f t="shared" si="68"/>
        <v>0</v>
      </c>
      <c r="AD436" s="78"/>
      <c r="AE436" s="79">
        <f t="shared" si="69"/>
        <v>0</v>
      </c>
      <c r="AF436" s="104">
        <f t="shared" si="70"/>
        <v>0</v>
      </c>
      <c r="AG436" s="45"/>
      <c r="AH436" s="110">
        <f t="shared" si="71"/>
        <v>0</v>
      </c>
      <c r="AI436" s="21"/>
      <c r="AJ436" s="11"/>
      <c r="AK436" s="17"/>
    </row>
    <row r="437" spans="1:37" x14ac:dyDescent="0.3">
      <c r="A437" s="97"/>
      <c r="B437" s="97"/>
      <c r="C437" s="121"/>
      <c r="D437" s="119"/>
      <c r="M437" s="70" t="b">
        <f t="shared" si="65"/>
        <v>1</v>
      </c>
      <c r="N437" s="71" t="b">
        <f t="shared" si="65"/>
        <v>1</v>
      </c>
      <c r="O437" s="71" t="b">
        <f t="shared" si="65"/>
        <v>1</v>
      </c>
      <c r="P437" s="71" t="b">
        <f t="shared" si="65"/>
        <v>1</v>
      </c>
      <c r="Q437" s="72">
        <f t="shared" si="72"/>
        <v>0</v>
      </c>
      <c r="R437" s="72"/>
      <c r="S437" s="101" t="b">
        <f t="shared" si="66"/>
        <v>1</v>
      </c>
      <c r="T437" s="75" t="b">
        <f t="shared" si="66"/>
        <v>1</v>
      </c>
      <c r="U437" s="75" t="b">
        <f t="shared" si="66"/>
        <v>1</v>
      </c>
      <c r="V437" s="75" t="b">
        <f t="shared" si="66"/>
        <v>1</v>
      </c>
      <c r="W437" s="75" t="b">
        <f t="shared" si="73"/>
        <v>1</v>
      </c>
      <c r="X437" s="75" t="b">
        <f t="shared" si="73"/>
        <v>1</v>
      </c>
      <c r="Y437" s="75" t="b">
        <f t="shared" si="73"/>
        <v>1</v>
      </c>
      <c r="Z437" s="75" t="b">
        <f t="shared" si="67"/>
        <v>1</v>
      </c>
      <c r="AA437" s="75">
        <f t="shared" si="74"/>
        <v>0</v>
      </c>
      <c r="AB437" s="75"/>
      <c r="AC437" s="77">
        <f t="shared" si="68"/>
        <v>0</v>
      </c>
      <c r="AD437" s="78"/>
      <c r="AE437" s="79">
        <f t="shared" si="69"/>
        <v>0</v>
      </c>
      <c r="AF437" s="104">
        <f t="shared" si="70"/>
        <v>0</v>
      </c>
      <c r="AG437" s="45"/>
      <c r="AH437" s="110">
        <f t="shared" si="71"/>
        <v>0</v>
      </c>
      <c r="AI437" s="21"/>
      <c r="AJ437" s="11"/>
      <c r="AK437" s="17"/>
    </row>
    <row r="438" spans="1:37" x14ac:dyDescent="0.3">
      <c r="A438" s="97"/>
      <c r="B438" s="97"/>
      <c r="C438" s="121"/>
      <c r="D438" s="119"/>
      <c r="M438" s="70" t="b">
        <f t="shared" si="65"/>
        <v>1</v>
      </c>
      <c r="N438" s="71" t="b">
        <f t="shared" si="65"/>
        <v>1</v>
      </c>
      <c r="O438" s="71" t="b">
        <f t="shared" si="65"/>
        <v>1</v>
      </c>
      <c r="P438" s="71" t="b">
        <f t="shared" si="65"/>
        <v>1</v>
      </c>
      <c r="Q438" s="72">
        <f t="shared" si="72"/>
        <v>0</v>
      </c>
      <c r="R438" s="72"/>
      <c r="S438" s="101" t="b">
        <f t="shared" si="66"/>
        <v>1</v>
      </c>
      <c r="T438" s="75" t="b">
        <f t="shared" si="66"/>
        <v>1</v>
      </c>
      <c r="U438" s="75" t="b">
        <f t="shared" si="66"/>
        <v>1</v>
      </c>
      <c r="V438" s="75" t="b">
        <f t="shared" si="66"/>
        <v>1</v>
      </c>
      <c r="W438" s="75" t="b">
        <f t="shared" si="73"/>
        <v>1</v>
      </c>
      <c r="X438" s="75" t="b">
        <f t="shared" si="73"/>
        <v>1</v>
      </c>
      <c r="Y438" s="75" t="b">
        <f t="shared" si="73"/>
        <v>1</v>
      </c>
      <c r="Z438" s="75" t="b">
        <f t="shared" si="67"/>
        <v>1</v>
      </c>
      <c r="AA438" s="75">
        <f t="shared" si="74"/>
        <v>0</v>
      </c>
      <c r="AB438" s="75"/>
      <c r="AC438" s="77">
        <f t="shared" si="68"/>
        <v>0</v>
      </c>
      <c r="AD438" s="78"/>
      <c r="AE438" s="79">
        <f t="shared" si="69"/>
        <v>0</v>
      </c>
      <c r="AF438" s="104">
        <f t="shared" si="70"/>
        <v>0</v>
      </c>
      <c r="AG438" s="45"/>
      <c r="AH438" s="110">
        <f t="shared" si="71"/>
        <v>0</v>
      </c>
      <c r="AI438" s="21"/>
      <c r="AJ438" s="11"/>
      <c r="AK438" s="17"/>
    </row>
    <row r="439" spans="1:37" x14ac:dyDescent="0.3">
      <c r="A439" s="97"/>
      <c r="B439" s="97"/>
      <c r="C439" s="121"/>
      <c r="D439" s="119"/>
      <c r="M439" s="70" t="b">
        <f t="shared" si="65"/>
        <v>1</v>
      </c>
      <c r="N439" s="71" t="b">
        <f t="shared" si="65"/>
        <v>1</v>
      </c>
      <c r="O439" s="71" t="b">
        <f t="shared" si="65"/>
        <v>1</v>
      </c>
      <c r="P439" s="71" t="b">
        <f t="shared" si="65"/>
        <v>1</v>
      </c>
      <c r="Q439" s="72">
        <f t="shared" si="72"/>
        <v>0</v>
      </c>
      <c r="R439" s="72"/>
      <c r="S439" s="101" t="b">
        <f t="shared" si="66"/>
        <v>1</v>
      </c>
      <c r="T439" s="75" t="b">
        <f t="shared" si="66"/>
        <v>1</v>
      </c>
      <c r="U439" s="75" t="b">
        <f t="shared" si="66"/>
        <v>1</v>
      </c>
      <c r="V439" s="75" t="b">
        <f t="shared" si="66"/>
        <v>1</v>
      </c>
      <c r="W439" s="75" t="b">
        <f t="shared" si="73"/>
        <v>1</v>
      </c>
      <c r="X439" s="75" t="b">
        <f t="shared" si="73"/>
        <v>1</v>
      </c>
      <c r="Y439" s="75" t="b">
        <f t="shared" si="73"/>
        <v>1</v>
      </c>
      <c r="Z439" s="75" t="b">
        <f t="shared" si="67"/>
        <v>1</v>
      </c>
      <c r="AA439" s="75">
        <f t="shared" si="74"/>
        <v>0</v>
      </c>
      <c r="AB439" s="75"/>
      <c r="AC439" s="77">
        <f t="shared" si="68"/>
        <v>0</v>
      </c>
      <c r="AD439" s="78"/>
      <c r="AE439" s="79">
        <f t="shared" si="69"/>
        <v>0</v>
      </c>
      <c r="AF439" s="104">
        <f t="shared" si="70"/>
        <v>0</v>
      </c>
      <c r="AG439" s="45"/>
      <c r="AH439" s="110">
        <f t="shared" si="71"/>
        <v>0</v>
      </c>
      <c r="AI439" s="21"/>
      <c r="AJ439" s="11"/>
      <c r="AK439" s="17"/>
    </row>
    <row r="440" spans="1:37" x14ac:dyDescent="0.3">
      <c r="A440" s="97"/>
      <c r="B440" s="97"/>
      <c r="C440" s="121"/>
      <c r="D440" s="119"/>
      <c r="M440" s="70" t="b">
        <f t="shared" si="65"/>
        <v>1</v>
      </c>
      <c r="N440" s="71" t="b">
        <f t="shared" si="65"/>
        <v>1</v>
      </c>
      <c r="O440" s="71" t="b">
        <f t="shared" si="65"/>
        <v>1</v>
      </c>
      <c r="P440" s="71" t="b">
        <f t="shared" si="65"/>
        <v>1</v>
      </c>
      <c r="Q440" s="72">
        <f t="shared" si="72"/>
        <v>0</v>
      </c>
      <c r="R440" s="72"/>
      <c r="S440" s="101" t="b">
        <f t="shared" si="66"/>
        <v>1</v>
      </c>
      <c r="T440" s="75" t="b">
        <f t="shared" si="66"/>
        <v>1</v>
      </c>
      <c r="U440" s="75" t="b">
        <f t="shared" si="66"/>
        <v>1</v>
      </c>
      <c r="V440" s="75" t="b">
        <f t="shared" si="66"/>
        <v>1</v>
      </c>
      <c r="W440" s="75" t="b">
        <f t="shared" si="73"/>
        <v>1</v>
      </c>
      <c r="X440" s="75" t="b">
        <f t="shared" si="73"/>
        <v>1</v>
      </c>
      <c r="Y440" s="75" t="b">
        <f t="shared" si="73"/>
        <v>1</v>
      </c>
      <c r="Z440" s="75" t="b">
        <f t="shared" si="67"/>
        <v>1</v>
      </c>
      <c r="AA440" s="75">
        <f t="shared" si="74"/>
        <v>0</v>
      </c>
      <c r="AB440" s="75"/>
      <c r="AC440" s="77">
        <f t="shared" si="68"/>
        <v>0</v>
      </c>
      <c r="AD440" s="78"/>
      <c r="AE440" s="79">
        <f t="shared" si="69"/>
        <v>0</v>
      </c>
      <c r="AF440" s="104">
        <f t="shared" si="70"/>
        <v>0</v>
      </c>
      <c r="AG440" s="45"/>
      <c r="AH440" s="110">
        <f t="shared" si="71"/>
        <v>0</v>
      </c>
      <c r="AI440" s="21"/>
      <c r="AJ440" s="11"/>
      <c r="AK440" s="17"/>
    </row>
    <row r="441" spans="1:37" x14ac:dyDescent="0.3">
      <c r="A441" s="97"/>
      <c r="B441" s="97"/>
      <c r="C441" s="121"/>
      <c r="D441" s="119"/>
      <c r="M441" s="70" t="b">
        <f t="shared" si="65"/>
        <v>1</v>
      </c>
      <c r="N441" s="71" t="b">
        <f t="shared" si="65"/>
        <v>1</v>
      </c>
      <c r="O441" s="71" t="b">
        <f t="shared" si="65"/>
        <v>1</v>
      </c>
      <c r="P441" s="71" t="b">
        <f t="shared" si="65"/>
        <v>1</v>
      </c>
      <c r="Q441" s="72">
        <f t="shared" si="72"/>
        <v>0</v>
      </c>
      <c r="R441" s="72"/>
      <c r="S441" s="101" t="b">
        <f t="shared" si="66"/>
        <v>1</v>
      </c>
      <c r="T441" s="75" t="b">
        <f t="shared" si="66"/>
        <v>1</v>
      </c>
      <c r="U441" s="75" t="b">
        <f t="shared" si="66"/>
        <v>1</v>
      </c>
      <c r="V441" s="75" t="b">
        <f t="shared" si="66"/>
        <v>1</v>
      </c>
      <c r="W441" s="75" t="b">
        <f t="shared" si="73"/>
        <v>1</v>
      </c>
      <c r="X441" s="75" t="b">
        <f t="shared" si="73"/>
        <v>1</v>
      </c>
      <c r="Y441" s="75" t="b">
        <f t="shared" si="73"/>
        <v>1</v>
      </c>
      <c r="Z441" s="75" t="b">
        <f t="shared" si="67"/>
        <v>1</v>
      </c>
      <c r="AA441" s="75">
        <f t="shared" si="74"/>
        <v>0</v>
      </c>
      <c r="AB441" s="75"/>
      <c r="AC441" s="77">
        <f t="shared" si="68"/>
        <v>0</v>
      </c>
      <c r="AD441" s="78"/>
      <c r="AE441" s="79">
        <f t="shared" si="69"/>
        <v>0</v>
      </c>
      <c r="AF441" s="104">
        <f t="shared" si="70"/>
        <v>0</v>
      </c>
      <c r="AG441" s="45"/>
      <c r="AH441" s="110">
        <f t="shared" si="71"/>
        <v>0</v>
      </c>
      <c r="AI441" s="21"/>
      <c r="AJ441" s="11"/>
      <c r="AK441" s="17"/>
    </row>
    <row r="442" spans="1:37" x14ac:dyDescent="0.3">
      <c r="A442" s="97"/>
      <c r="B442" s="97"/>
      <c r="C442" s="121"/>
      <c r="D442" s="119"/>
      <c r="M442" s="70" t="b">
        <f t="shared" si="65"/>
        <v>1</v>
      </c>
      <c r="N442" s="71" t="b">
        <f t="shared" si="65"/>
        <v>1</v>
      </c>
      <c r="O442" s="71" t="b">
        <f t="shared" si="65"/>
        <v>1</v>
      </c>
      <c r="P442" s="71" t="b">
        <f t="shared" si="65"/>
        <v>1</v>
      </c>
      <c r="Q442" s="72">
        <f t="shared" si="72"/>
        <v>0</v>
      </c>
      <c r="R442" s="72"/>
      <c r="S442" s="101" t="b">
        <f t="shared" si="66"/>
        <v>1</v>
      </c>
      <c r="T442" s="75" t="b">
        <f t="shared" si="66"/>
        <v>1</v>
      </c>
      <c r="U442" s="75" t="b">
        <f t="shared" si="66"/>
        <v>1</v>
      </c>
      <c r="V442" s="75" t="b">
        <f t="shared" si="66"/>
        <v>1</v>
      </c>
      <c r="W442" s="75" t="b">
        <f t="shared" si="73"/>
        <v>1</v>
      </c>
      <c r="X442" s="75" t="b">
        <f t="shared" si="73"/>
        <v>1</v>
      </c>
      <c r="Y442" s="75" t="b">
        <f t="shared" si="73"/>
        <v>1</v>
      </c>
      <c r="Z442" s="75" t="b">
        <f t="shared" si="67"/>
        <v>1</v>
      </c>
      <c r="AA442" s="75">
        <f t="shared" si="74"/>
        <v>0</v>
      </c>
      <c r="AB442" s="75"/>
      <c r="AC442" s="77">
        <f t="shared" si="68"/>
        <v>0</v>
      </c>
      <c r="AD442" s="78"/>
      <c r="AE442" s="79">
        <f t="shared" si="69"/>
        <v>0</v>
      </c>
      <c r="AF442" s="104">
        <f t="shared" si="70"/>
        <v>0</v>
      </c>
      <c r="AG442" s="45"/>
      <c r="AH442" s="110">
        <f t="shared" si="71"/>
        <v>0</v>
      </c>
      <c r="AI442" s="21"/>
      <c r="AJ442" s="11"/>
      <c r="AK442" s="17"/>
    </row>
    <row r="443" spans="1:37" x14ac:dyDescent="0.3">
      <c r="A443" s="97"/>
      <c r="B443" s="97"/>
      <c r="C443" s="121"/>
      <c r="D443" s="119"/>
      <c r="M443" s="70" t="b">
        <f t="shared" si="65"/>
        <v>1</v>
      </c>
      <c r="N443" s="71" t="b">
        <f t="shared" si="65"/>
        <v>1</v>
      </c>
      <c r="O443" s="71" t="b">
        <f t="shared" si="65"/>
        <v>1</v>
      </c>
      <c r="P443" s="71" t="b">
        <f t="shared" si="65"/>
        <v>1</v>
      </c>
      <c r="Q443" s="72">
        <f t="shared" si="72"/>
        <v>0</v>
      </c>
      <c r="R443" s="72"/>
      <c r="S443" s="101" t="b">
        <f t="shared" si="66"/>
        <v>1</v>
      </c>
      <c r="T443" s="75" t="b">
        <f t="shared" si="66"/>
        <v>1</v>
      </c>
      <c r="U443" s="75" t="b">
        <f t="shared" si="66"/>
        <v>1</v>
      </c>
      <c r="V443" s="75" t="b">
        <f t="shared" si="66"/>
        <v>1</v>
      </c>
      <c r="W443" s="75" t="b">
        <f t="shared" si="73"/>
        <v>1</v>
      </c>
      <c r="X443" s="75" t="b">
        <f t="shared" si="73"/>
        <v>1</v>
      </c>
      <c r="Y443" s="75" t="b">
        <f t="shared" si="73"/>
        <v>1</v>
      </c>
      <c r="Z443" s="75" t="b">
        <f t="shared" si="67"/>
        <v>1</v>
      </c>
      <c r="AA443" s="75">
        <f t="shared" si="74"/>
        <v>0</v>
      </c>
      <c r="AB443" s="75"/>
      <c r="AC443" s="77">
        <f t="shared" si="68"/>
        <v>0</v>
      </c>
      <c r="AD443" s="78"/>
      <c r="AE443" s="79">
        <f t="shared" si="69"/>
        <v>0</v>
      </c>
      <c r="AF443" s="104">
        <f t="shared" si="70"/>
        <v>0</v>
      </c>
      <c r="AG443" s="45"/>
      <c r="AH443" s="110">
        <f t="shared" si="71"/>
        <v>0</v>
      </c>
      <c r="AI443" s="21"/>
      <c r="AJ443" s="11"/>
      <c r="AK443" s="17"/>
    </row>
    <row r="444" spans="1:37" x14ac:dyDescent="0.3">
      <c r="A444" s="97"/>
      <c r="B444" s="97"/>
      <c r="C444" s="121"/>
      <c r="D444" s="119"/>
      <c r="M444" s="70" t="b">
        <f t="shared" si="65"/>
        <v>1</v>
      </c>
      <c r="N444" s="71" t="b">
        <f t="shared" si="65"/>
        <v>1</v>
      </c>
      <c r="O444" s="71" t="b">
        <f t="shared" si="65"/>
        <v>1</v>
      </c>
      <c r="P444" s="71" t="b">
        <f t="shared" si="65"/>
        <v>1</v>
      </c>
      <c r="Q444" s="72">
        <f t="shared" si="72"/>
        <v>0</v>
      </c>
      <c r="R444" s="72"/>
      <c r="S444" s="101" t="b">
        <f t="shared" si="66"/>
        <v>1</v>
      </c>
      <c r="T444" s="75" t="b">
        <f t="shared" si="66"/>
        <v>1</v>
      </c>
      <c r="U444" s="75" t="b">
        <f t="shared" si="66"/>
        <v>1</v>
      </c>
      <c r="V444" s="75" t="b">
        <f t="shared" si="66"/>
        <v>1</v>
      </c>
      <c r="W444" s="75" t="b">
        <f t="shared" si="73"/>
        <v>1</v>
      </c>
      <c r="X444" s="75" t="b">
        <f t="shared" si="73"/>
        <v>1</v>
      </c>
      <c r="Y444" s="75" t="b">
        <f t="shared" si="73"/>
        <v>1</v>
      </c>
      <c r="Z444" s="75" t="b">
        <f t="shared" si="67"/>
        <v>1</v>
      </c>
      <c r="AA444" s="75">
        <f t="shared" si="74"/>
        <v>0</v>
      </c>
      <c r="AB444" s="75"/>
      <c r="AC444" s="77">
        <f t="shared" si="68"/>
        <v>0</v>
      </c>
      <c r="AD444" s="78"/>
      <c r="AE444" s="79">
        <f t="shared" si="69"/>
        <v>0</v>
      </c>
      <c r="AF444" s="104">
        <f t="shared" si="70"/>
        <v>0</v>
      </c>
      <c r="AG444" s="45"/>
      <c r="AH444" s="110">
        <f t="shared" si="71"/>
        <v>0</v>
      </c>
      <c r="AI444" s="21"/>
      <c r="AJ444" s="11"/>
      <c r="AK444" s="17"/>
    </row>
    <row r="445" spans="1:37" x14ac:dyDescent="0.3">
      <c r="A445" s="97"/>
      <c r="B445" s="97"/>
      <c r="C445" s="121"/>
      <c r="D445" s="119"/>
      <c r="M445" s="70" t="b">
        <f t="shared" si="65"/>
        <v>1</v>
      </c>
      <c r="N445" s="71" t="b">
        <f t="shared" si="65"/>
        <v>1</v>
      </c>
      <c r="O445" s="71" t="b">
        <f t="shared" si="65"/>
        <v>1</v>
      </c>
      <c r="P445" s="71" t="b">
        <f t="shared" si="65"/>
        <v>1</v>
      </c>
      <c r="Q445" s="72">
        <f t="shared" si="72"/>
        <v>0</v>
      </c>
      <c r="R445" s="72"/>
      <c r="S445" s="101" t="b">
        <f t="shared" si="66"/>
        <v>1</v>
      </c>
      <c r="T445" s="75" t="b">
        <f t="shared" si="66"/>
        <v>1</v>
      </c>
      <c r="U445" s="75" t="b">
        <f t="shared" si="66"/>
        <v>1</v>
      </c>
      <c r="V445" s="75" t="b">
        <f t="shared" si="66"/>
        <v>1</v>
      </c>
      <c r="W445" s="75" t="b">
        <f t="shared" si="73"/>
        <v>1</v>
      </c>
      <c r="X445" s="75" t="b">
        <f t="shared" si="73"/>
        <v>1</v>
      </c>
      <c r="Y445" s="75" t="b">
        <f t="shared" si="73"/>
        <v>1</v>
      </c>
      <c r="Z445" s="75" t="b">
        <f t="shared" si="67"/>
        <v>1</v>
      </c>
      <c r="AA445" s="75">
        <f t="shared" si="74"/>
        <v>0</v>
      </c>
      <c r="AB445" s="75"/>
      <c r="AC445" s="77">
        <f t="shared" si="68"/>
        <v>0</v>
      </c>
      <c r="AD445" s="78"/>
      <c r="AE445" s="79">
        <f t="shared" si="69"/>
        <v>0</v>
      </c>
      <c r="AF445" s="104">
        <f t="shared" si="70"/>
        <v>0</v>
      </c>
      <c r="AG445" s="45"/>
      <c r="AH445" s="110">
        <f t="shared" si="71"/>
        <v>0</v>
      </c>
      <c r="AI445" s="21"/>
      <c r="AJ445" s="11"/>
      <c r="AK445" s="17"/>
    </row>
    <row r="446" spans="1:37" x14ac:dyDescent="0.3">
      <c r="A446" s="97"/>
      <c r="B446" s="97"/>
      <c r="C446" s="121"/>
      <c r="D446" s="119"/>
      <c r="M446" s="70" t="b">
        <f t="shared" si="65"/>
        <v>1</v>
      </c>
      <c r="N446" s="71" t="b">
        <f t="shared" si="65"/>
        <v>1</v>
      </c>
      <c r="O446" s="71" t="b">
        <f t="shared" si="65"/>
        <v>1</v>
      </c>
      <c r="P446" s="71" t="b">
        <f t="shared" si="65"/>
        <v>1</v>
      </c>
      <c r="Q446" s="72">
        <f t="shared" si="72"/>
        <v>0</v>
      </c>
      <c r="R446" s="72"/>
      <c r="S446" s="101" t="b">
        <f t="shared" si="66"/>
        <v>1</v>
      </c>
      <c r="T446" s="75" t="b">
        <f t="shared" si="66"/>
        <v>1</v>
      </c>
      <c r="U446" s="75" t="b">
        <f t="shared" si="66"/>
        <v>1</v>
      </c>
      <c r="V446" s="75" t="b">
        <f t="shared" si="66"/>
        <v>1</v>
      </c>
      <c r="W446" s="75" t="b">
        <f t="shared" si="73"/>
        <v>1</v>
      </c>
      <c r="X446" s="75" t="b">
        <f t="shared" si="73"/>
        <v>1</v>
      </c>
      <c r="Y446" s="75" t="b">
        <f t="shared" si="73"/>
        <v>1</v>
      </c>
      <c r="Z446" s="75" t="b">
        <f t="shared" si="67"/>
        <v>1</v>
      </c>
      <c r="AA446" s="75">
        <f t="shared" si="74"/>
        <v>0</v>
      </c>
      <c r="AB446" s="75"/>
      <c r="AC446" s="77">
        <f t="shared" si="68"/>
        <v>0</v>
      </c>
      <c r="AD446" s="78"/>
      <c r="AE446" s="79">
        <f t="shared" si="69"/>
        <v>0</v>
      </c>
      <c r="AF446" s="104">
        <f t="shared" si="70"/>
        <v>0</v>
      </c>
      <c r="AG446" s="45"/>
      <c r="AH446" s="110">
        <f t="shared" si="71"/>
        <v>0</v>
      </c>
      <c r="AI446" s="21"/>
      <c r="AJ446" s="11"/>
      <c r="AK446" s="17"/>
    </row>
    <row r="447" spans="1:37" x14ac:dyDescent="0.3">
      <c r="A447" s="97"/>
      <c r="B447" s="97"/>
      <c r="C447" s="121"/>
      <c r="D447" s="119"/>
      <c r="M447" s="70" t="b">
        <f t="shared" si="65"/>
        <v>1</v>
      </c>
      <c r="N447" s="71" t="b">
        <f t="shared" si="65"/>
        <v>1</v>
      </c>
      <c r="O447" s="71" t="b">
        <f t="shared" si="65"/>
        <v>1</v>
      </c>
      <c r="P447" s="71" t="b">
        <f t="shared" si="65"/>
        <v>1</v>
      </c>
      <c r="Q447" s="72">
        <f t="shared" si="72"/>
        <v>0</v>
      </c>
      <c r="R447" s="72"/>
      <c r="S447" s="101" t="b">
        <f t="shared" si="66"/>
        <v>1</v>
      </c>
      <c r="T447" s="75" t="b">
        <f t="shared" si="66"/>
        <v>1</v>
      </c>
      <c r="U447" s="75" t="b">
        <f t="shared" si="66"/>
        <v>1</v>
      </c>
      <c r="V447" s="75" t="b">
        <f t="shared" si="66"/>
        <v>1</v>
      </c>
      <c r="W447" s="75" t="b">
        <f t="shared" si="73"/>
        <v>1</v>
      </c>
      <c r="X447" s="75" t="b">
        <f t="shared" si="73"/>
        <v>1</v>
      </c>
      <c r="Y447" s="75" t="b">
        <f t="shared" si="73"/>
        <v>1</v>
      </c>
      <c r="Z447" s="75" t="b">
        <f t="shared" si="67"/>
        <v>1</v>
      </c>
      <c r="AA447" s="75">
        <f t="shared" si="74"/>
        <v>0</v>
      </c>
      <c r="AB447" s="75"/>
      <c r="AC447" s="77">
        <f t="shared" si="68"/>
        <v>0</v>
      </c>
      <c r="AD447" s="78"/>
      <c r="AE447" s="79">
        <f t="shared" si="69"/>
        <v>0</v>
      </c>
      <c r="AF447" s="104">
        <f t="shared" si="70"/>
        <v>0</v>
      </c>
      <c r="AG447" s="45"/>
      <c r="AH447" s="110">
        <f t="shared" si="71"/>
        <v>0</v>
      </c>
      <c r="AI447" s="21"/>
      <c r="AJ447" s="11"/>
      <c r="AK447" s="17"/>
    </row>
    <row r="448" spans="1:37" x14ac:dyDescent="0.3">
      <c r="A448" s="97"/>
      <c r="B448" s="97"/>
      <c r="C448" s="121"/>
      <c r="D448" s="119"/>
      <c r="M448" s="70" t="b">
        <f t="shared" si="65"/>
        <v>1</v>
      </c>
      <c r="N448" s="71" t="b">
        <f t="shared" si="65"/>
        <v>1</v>
      </c>
      <c r="O448" s="71" t="b">
        <f t="shared" si="65"/>
        <v>1</v>
      </c>
      <c r="P448" s="71" t="b">
        <f t="shared" si="65"/>
        <v>1</v>
      </c>
      <c r="Q448" s="72">
        <f t="shared" si="72"/>
        <v>0</v>
      </c>
      <c r="R448" s="72"/>
      <c r="S448" s="101" t="b">
        <f t="shared" si="66"/>
        <v>1</v>
      </c>
      <c r="T448" s="75" t="b">
        <f t="shared" si="66"/>
        <v>1</v>
      </c>
      <c r="U448" s="75" t="b">
        <f t="shared" si="66"/>
        <v>1</v>
      </c>
      <c r="V448" s="75" t="b">
        <f t="shared" si="66"/>
        <v>1</v>
      </c>
      <c r="W448" s="75" t="b">
        <f t="shared" si="73"/>
        <v>1</v>
      </c>
      <c r="X448" s="75" t="b">
        <f t="shared" si="73"/>
        <v>1</v>
      </c>
      <c r="Y448" s="75" t="b">
        <f t="shared" si="73"/>
        <v>1</v>
      </c>
      <c r="Z448" s="75" t="b">
        <f t="shared" si="67"/>
        <v>1</v>
      </c>
      <c r="AA448" s="75">
        <f t="shared" si="74"/>
        <v>0</v>
      </c>
      <c r="AB448" s="75"/>
      <c r="AC448" s="77">
        <f t="shared" si="68"/>
        <v>0</v>
      </c>
      <c r="AD448" s="78"/>
      <c r="AE448" s="79">
        <f t="shared" si="69"/>
        <v>0</v>
      </c>
      <c r="AF448" s="104">
        <f t="shared" si="70"/>
        <v>0</v>
      </c>
      <c r="AG448" s="45"/>
      <c r="AH448" s="110">
        <f t="shared" si="71"/>
        <v>0</v>
      </c>
      <c r="AI448" s="21"/>
      <c r="AJ448" s="11"/>
      <c r="AK448" s="17"/>
    </row>
    <row r="449" spans="1:37" x14ac:dyDescent="0.3">
      <c r="A449" s="97"/>
      <c r="B449" s="97"/>
      <c r="C449" s="121"/>
      <c r="D449" s="119"/>
      <c r="M449" s="70" t="b">
        <f t="shared" si="65"/>
        <v>1</v>
      </c>
      <c r="N449" s="71" t="b">
        <f t="shared" si="65"/>
        <v>1</v>
      </c>
      <c r="O449" s="71" t="b">
        <f t="shared" si="65"/>
        <v>1</v>
      </c>
      <c r="P449" s="71" t="b">
        <f t="shared" si="65"/>
        <v>1</v>
      </c>
      <c r="Q449" s="72">
        <f t="shared" si="72"/>
        <v>0</v>
      </c>
      <c r="R449" s="72"/>
      <c r="S449" s="101" t="b">
        <f t="shared" si="66"/>
        <v>1</v>
      </c>
      <c r="T449" s="75" t="b">
        <f t="shared" si="66"/>
        <v>1</v>
      </c>
      <c r="U449" s="75" t="b">
        <f t="shared" si="66"/>
        <v>1</v>
      </c>
      <c r="V449" s="75" t="b">
        <f t="shared" si="66"/>
        <v>1</v>
      </c>
      <c r="W449" s="75" t="b">
        <f t="shared" si="73"/>
        <v>1</v>
      </c>
      <c r="X449" s="75" t="b">
        <f t="shared" si="73"/>
        <v>1</v>
      </c>
      <c r="Y449" s="75" t="b">
        <f t="shared" si="73"/>
        <v>1</v>
      </c>
      <c r="Z449" s="75" t="b">
        <f t="shared" si="67"/>
        <v>1</v>
      </c>
      <c r="AA449" s="75">
        <f t="shared" si="74"/>
        <v>0</v>
      </c>
      <c r="AB449" s="75"/>
      <c r="AC449" s="77">
        <f t="shared" si="68"/>
        <v>0</v>
      </c>
      <c r="AD449" s="78"/>
      <c r="AE449" s="79">
        <f t="shared" si="69"/>
        <v>0</v>
      </c>
      <c r="AF449" s="104">
        <f t="shared" si="70"/>
        <v>0</v>
      </c>
      <c r="AG449" s="45"/>
      <c r="AH449" s="110">
        <f t="shared" si="71"/>
        <v>0</v>
      </c>
      <c r="AI449" s="21"/>
      <c r="AJ449" s="11"/>
      <c r="AK449" s="17"/>
    </row>
    <row r="450" spans="1:37" x14ac:dyDescent="0.3">
      <c r="A450" s="97"/>
      <c r="B450" s="97"/>
      <c r="C450" s="121"/>
      <c r="D450" s="119"/>
      <c r="M450" s="70" t="b">
        <f t="shared" si="65"/>
        <v>1</v>
      </c>
      <c r="N450" s="71" t="b">
        <f t="shared" si="65"/>
        <v>1</v>
      </c>
      <c r="O450" s="71" t="b">
        <f t="shared" si="65"/>
        <v>1</v>
      </c>
      <c r="P450" s="71" t="b">
        <f t="shared" si="65"/>
        <v>1</v>
      </c>
      <c r="Q450" s="72">
        <f t="shared" si="72"/>
        <v>0</v>
      </c>
      <c r="R450" s="72"/>
      <c r="S450" s="101" t="b">
        <f t="shared" si="66"/>
        <v>1</v>
      </c>
      <c r="T450" s="75" t="b">
        <f t="shared" si="66"/>
        <v>1</v>
      </c>
      <c r="U450" s="75" t="b">
        <f t="shared" si="66"/>
        <v>1</v>
      </c>
      <c r="V450" s="75" t="b">
        <f t="shared" si="66"/>
        <v>1</v>
      </c>
      <c r="W450" s="75" t="b">
        <f t="shared" si="73"/>
        <v>1</v>
      </c>
      <c r="X450" s="75" t="b">
        <f t="shared" si="73"/>
        <v>1</v>
      </c>
      <c r="Y450" s="75" t="b">
        <f t="shared" si="73"/>
        <v>1</v>
      </c>
      <c r="Z450" s="75" t="b">
        <f t="shared" si="67"/>
        <v>1</v>
      </c>
      <c r="AA450" s="75">
        <f t="shared" si="74"/>
        <v>0</v>
      </c>
      <c r="AB450" s="75"/>
      <c r="AC450" s="77">
        <f t="shared" si="68"/>
        <v>0</v>
      </c>
      <c r="AD450" s="78"/>
      <c r="AE450" s="79">
        <f t="shared" si="69"/>
        <v>0</v>
      </c>
      <c r="AF450" s="104">
        <f t="shared" si="70"/>
        <v>0</v>
      </c>
      <c r="AG450" s="45"/>
      <c r="AH450" s="110">
        <f t="shared" si="71"/>
        <v>0</v>
      </c>
      <c r="AI450" s="21"/>
      <c r="AJ450" s="11"/>
      <c r="AK450" s="17"/>
    </row>
    <row r="451" spans="1:37" x14ac:dyDescent="0.3">
      <c r="A451" s="97"/>
      <c r="B451" s="97"/>
      <c r="C451" s="121"/>
      <c r="D451" s="119"/>
      <c r="M451" s="70" t="b">
        <f t="shared" si="65"/>
        <v>1</v>
      </c>
      <c r="N451" s="71" t="b">
        <f t="shared" si="65"/>
        <v>1</v>
      </c>
      <c r="O451" s="71" t="b">
        <f t="shared" si="65"/>
        <v>1</v>
      </c>
      <c r="P451" s="71" t="b">
        <f t="shared" si="65"/>
        <v>1</v>
      </c>
      <c r="Q451" s="72">
        <f t="shared" si="72"/>
        <v>0</v>
      </c>
      <c r="R451" s="72"/>
      <c r="S451" s="101" t="b">
        <f t="shared" si="66"/>
        <v>1</v>
      </c>
      <c r="T451" s="75" t="b">
        <f t="shared" si="66"/>
        <v>1</v>
      </c>
      <c r="U451" s="75" t="b">
        <f t="shared" si="66"/>
        <v>1</v>
      </c>
      <c r="V451" s="75" t="b">
        <f t="shared" si="66"/>
        <v>1</v>
      </c>
      <c r="W451" s="75" t="b">
        <f t="shared" si="73"/>
        <v>1</v>
      </c>
      <c r="X451" s="75" t="b">
        <f t="shared" si="73"/>
        <v>1</v>
      </c>
      <c r="Y451" s="75" t="b">
        <f t="shared" si="73"/>
        <v>1</v>
      </c>
      <c r="Z451" s="75" t="b">
        <f t="shared" si="67"/>
        <v>1</v>
      </c>
      <c r="AA451" s="75">
        <f t="shared" si="74"/>
        <v>0</v>
      </c>
      <c r="AB451" s="75"/>
      <c r="AC451" s="77">
        <f t="shared" si="68"/>
        <v>0</v>
      </c>
      <c r="AD451" s="78"/>
      <c r="AE451" s="79">
        <f t="shared" si="69"/>
        <v>0</v>
      </c>
      <c r="AF451" s="104">
        <f t="shared" si="70"/>
        <v>0</v>
      </c>
      <c r="AG451" s="45"/>
      <c r="AH451" s="110">
        <f t="shared" si="71"/>
        <v>0</v>
      </c>
      <c r="AI451" s="21"/>
      <c r="AJ451" s="11"/>
      <c r="AK451" s="17"/>
    </row>
    <row r="452" spans="1:37" x14ac:dyDescent="0.3">
      <c r="A452" s="97"/>
      <c r="B452" s="97"/>
      <c r="C452" s="121"/>
      <c r="D452" s="119"/>
      <c r="M452" s="70" t="b">
        <f t="shared" si="65"/>
        <v>1</v>
      </c>
      <c r="N452" s="71" t="b">
        <f t="shared" si="65"/>
        <v>1</v>
      </c>
      <c r="O452" s="71" t="b">
        <f t="shared" si="65"/>
        <v>1</v>
      </c>
      <c r="P452" s="71" t="b">
        <f t="shared" si="65"/>
        <v>1</v>
      </c>
      <c r="Q452" s="72">
        <f t="shared" si="72"/>
        <v>0</v>
      </c>
      <c r="R452" s="72"/>
      <c r="S452" s="101" t="b">
        <f t="shared" si="66"/>
        <v>1</v>
      </c>
      <c r="T452" s="75" t="b">
        <f t="shared" si="66"/>
        <v>1</v>
      </c>
      <c r="U452" s="75" t="b">
        <f t="shared" si="66"/>
        <v>1</v>
      </c>
      <c r="V452" s="75" t="b">
        <f t="shared" si="66"/>
        <v>1</v>
      </c>
      <c r="W452" s="75" t="b">
        <f t="shared" si="73"/>
        <v>1</v>
      </c>
      <c r="X452" s="75" t="b">
        <f t="shared" si="73"/>
        <v>1</v>
      </c>
      <c r="Y452" s="75" t="b">
        <f t="shared" si="73"/>
        <v>1</v>
      </c>
      <c r="Z452" s="75" t="b">
        <f t="shared" si="67"/>
        <v>1</v>
      </c>
      <c r="AA452" s="75">
        <f t="shared" si="74"/>
        <v>0</v>
      </c>
      <c r="AB452" s="75"/>
      <c r="AC452" s="77">
        <f t="shared" si="68"/>
        <v>0</v>
      </c>
      <c r="AD452" s="78"/>
      <c r="AE452" s="79">
        <f t="shared" si="69"/>
        <v>0</v>
      </c>
      <c r="AF452" s="104">
        <f t="shared" si="70"/>
        <v>0</v>
      </c>
      <c r="AG452" s="45"/>
      <c r="AH452" s="110">
        <f t="shared" si="71"/>
        <v>0</v>
      </c>
      <c r="AI452" s="21"/>
      <c r="AJ452" s="11"/>
      <c r="AK452" s="17"/>
    </row>
    <row r="453" spans="1:37" x14ac:dyDescent="0.3">
      <c r="A453" s="97"/>
      <c r="B453" s="97"/>
      <c r="C453" s="121"/>
      <c r="D453" s="119"/>
      <c r="M453" s="70" t="b">
        <f t="shared" si="65"/>
        <v>1</v>
      </c>
      <c r="N453" s="71" t="b">
        <f t="shared" si="65"/>
        <v>1</v>
      </c>
      <c r="O453" s="71" t="b">
        <f t="shared" si="65"/>
        <v>1</v>
      </c>
      <c r="P453" s="71" t="b">
        <f t="shared" si="65"/>
        <v>1</v>
      </c>
      <c r="Q453" s="72">
        <f t="shared" si="72"/>
        <v>0</v>
      </c>
      <c r="R453" s="72"/>
      <c r="S453" s="101" t="b">
        <f t="shared" si="66"/>
        <v>1</v>
      </c>
      <c r="T453" s="75" t="b">
        <f t="shared" si="66"/>
        <v>1</v>
      </c>
      <c r="U453" s="75" t="b">
        <f t="shared" si="66"/>
        <v>1</v>
      </c>
      <c r="V453" s="75" t="b">
        <f t="shared" si="66"/>
        <v>1</v>
      </c>
      <c r="W453" s="75" t="b">
        <f t="shared" si="73"/>
        <v>1</v>
      </c>
      <c r="X453" s="75" t="b">
        <f t="shared" si="73"/>
        <v>1</v>
      </c>
      <c r="Y453" s="75" t="b">
        <f t="shared" si="73"/>
        <v>1</v>
      </c>
      <c r="Z453" s="75" t="b">
        <f t="shared" si="67"/>
        <v>1</v>
      </c>
      <c r="AA453" s="75">
        <f t="shared" si="74"/>
        <v>0</v>
      </c>
      <c r="AB453" s="75"/>
      <c r="AC453" s="77">
        <f t="shared" si="68"/>
        <v>0</v>
      </c>
      <c r="AD453" s="78"/>
      <c r="AE453" s="79">
        <f t="shared" si="69"/>
        <v>0</v>
      </c>
      <c r="AF453" s="104">
        <f t="shared" si="70"/>
        <v>0</v>
      </c>
      <c r="AG453" s="45"/>
      <c r="AH453" s="110">
        <f t="shared" si="71"/>
        <v>0</v>
      </c>
      <c r="AI453" s="21"/>
      <c r="AJ453" s="11"/>
      <c r="AK453" s="17"/>
    </row>
    <row r="454" spans="1:37" x14ac:dyDescent="0.3">
      <c r="A454" s="97"/>
      <c r="B454" s="97"/>
      <c r="C454" s="121"/>
      <c r="D454" s="119"/>
      <c r="M454" s="70" t="b">
        <f t="shared" si="65"/>
        <v>1</v>
      </c>
      <c r="N454" s="71" t="b">
        <f t="shared" si="65"/>
        <v>1</v>
      </c>
      <c r="O454" s="71" t="b">
        <f t="shared" si="65"/>
        <v>1</v>
      </c>
      <c r="P454" s="71" t="b">
        <f t="shared" si="65"/>
        <v>1</v>
      </c>
      <c r="Q454" s="72">
        <f t="shared" si="72"/>
        <v>0</v>
      </c>
      <c r="R454" s="72"/>
      <c r="S454" s="101" t="b">
        <f t="shared" si="66"/>
        <v>1</v>
      </c>
      <c r="T454" s="75" t="b">
        <f t="shared" si="66"/>
        <v>1</v>
      </c>
      <c r="U454" s="75" t="b">
        <f t="shared" si="66"/>
        <v>1</v>
      </c>
      <c r="V454" s="75" t="b">
        <f t="shared" si="66"/>
        <v>1</v>
      </c>
      <c r="W454" s="75" t="b">
        <f t="shared" si="73"/>
        <v>1</v>
      </c>
      <c r="X454" s="75" t="b">
        <f t="shared" si="73"/>
        <v>1</v>
      </c>
      <c r="Y454" s="75" t="b">
        <f t="shared" si="73"/>
        <v>1</v>
      </c>
      <c r="Z454" s="75" t="b">
        <f t="shared" si="67"/>
        <v>1</v>
      </c>
      <c r="AA454" s="75">
        <f t="shared" si="74"/>
        <v>0</v>
      </c>
      <c r="AB454" s="75"/>
      <c r="AC454" s="77">
        <f t="shared" si="68"/>
        <v>0</v>
      </c>
      <c r="AD454" s="78"/>
      <c r="AE454" s="79">
        <f t="shared" si="69"/>
        <v>0</v>
      </c>
      <c r="AF454" s="104">
        <f t="shared" si="70"/>
        <v>0</v>
      </c>
      <c r="AG454" s="45"/>
      <c r="AH454" s="110">
        <f t="shared" si="71"/>
        <v>0</v>
      </c>
      <c r="AI454" s="21"/>
      <c r="AJ454" s="11"/>
      <c r="AK454" s="17"/>
    </row>
    <row r="455" spans="1:37" x14ac:dyDescent="0.3">
      <c r="A455" s="97"/>
      <c r="B455" s="97"/>
      <c r="C455" s="121"/>
      <c r="D455" s="119"/>
      <c r="M455" s="70" t="b">
        <f t="shared" si="65"/>
        <v>1</v>
      </c>
      <c r="N455" s="71" t="b">
        <f t="shared" si="65"/>
        <v>1</v>
      </c>
      <c r="O455" s="71" t="b">
        <f t="shared" si="65"/>
        <v>1</v>
      </c>
      <c r="P455" s="71" t="b">
        <f t="shared" si="65"/>
        <v>1</v>
      </c>
      <c r="Q455" s="72">
        <f t="shared" si="72"/>
        <v>0</v>
      </c>
      <c r="R455" s="72"/>
      <c r="S455" s="101" t="b">
        <f t="shared" si="66"/>
        <v>1</v>
      </c>
      <c r="T455" s="75" t="b">
        <f t="shared" si="66"/>
        <v>1</v>
      </c>
      <c r="U455" s="75" t="b">
        <f t="shared" si="66"/>
        <v>1</v>
      </c>
      <c r="V455" s="75" t="b">
        <f t="shared" si="66"/>
        <v>1</v>
      </c>
      <c r="W455" s="75" t="b">
        <f t="shared" si="73"/>
        <v>1</v>
      </c>
      <c r="X455" s="75" t="b">
        <f t="shared" si="73"/>
        <v>1</v>
      </c>
      <c r="Y455" s="75" t="b">
        <f t="shared" si="73"/>
        <v>1</v>
      </c>
      <c r="Z455" s="75" t="b">
        <f t="shared" si="67"/>
        <v>1</v>
      </c>
      <c r="AA455" s="75">
        <f t="shared" si="74"/>
        <v>0</v>
      </c>
      <c r="AB455" s="75"/>
      <c r="AC455" s="77">
        <f t="shared" si="68"/>
        <v>0</v>
      </c>
      <c r="AD455" s="78"/>
      <c r="AE455" s="79">
        <f t="shared" si="69"/>
        <v>0</v>
      </c>
      <c r="AF455" s="104">
        <f t="shared" si="70"/>
        <v>0</v>
      </c>
      <c r="AG455" s="45"/>
      <c r="AH455" s="110">
        <f t="shared" si="71"/>
        <v>0</v>
      </c>
      <c r="AI455" s="21"/>
      <c r="AJ455" s="11"/>
      <c r="AK455" s="17"/>
    </row>
    <row r="456" spans="1:37" x14ac:dyDescent="0.3">
      <c r="A456" s="97"/>
      <c r="B456" s="97"/>
      <c r="C456" s="121"/>
      <c r="D456" s="119"/>
      <c r="M456" s="70" t="b">
        <f t="shared" si="65"/>
        <v>1</v>
      </c>
      <c r="N456" s="71" t="b">
        <f t="shared" si="65"/>
        <v>1</v>
      </c>
      <c r="O456" s="71" t="b">
        <f t="shared" si="65"/>
        <v>1</v>
      </c>
      <c r="P456" s="71" t="b">
        <f t="shared" si="65"/>
        <v>1</v>
      </c>
      <c r="Q456" s="72">
        <f t="shared" si="72"/>
        <v>0</v>
      </c>
      <c r="R456" s="72"/>
      <c r="S456" s="101" t="b">
        <f t="shared" si="66"/>
        <v>1</v>
      </c>
      <c r="T456" s="75" t="b">
        <f t="shared" si="66"/>
        <v>1</v>
      </c>
      <c r="U456" s="75" t="b">
        <f t="shared" si="66"/>
        <v>1</v>
      </c>
      <c r="V456" s="75" t="b">
        <f t="shared" si="66"/>
        <v>1</v>
      </c>
      <c r="W456" s="75" t="b">
        <f t="shared" si="73"/>
        <v>1</v>
      </c>
      <c r="X456" s="75" t="b">
        <f t="shared" si="73"/>
        <v>1</v>
      </c>
      <c r="Y456" s="75" t="b">
        <f t="shared" si="73"/>
        <v>1</v>
      </c>
      <c r="Z456" s="75" t="b">
        <f t="shared" si="67"/>
        <v>1</v>
      </c>
      <c r="AA456" s="75">
        <f t="shared" si="74"/>
        <v>0</v>
      </c>
      <c r="AB456" s="75"/>
      <c r="AC456" s="77">
        <f t="shared" si="68"/>
        <v>0</v>
      </c>
      <c r="AD456" s="78"/>
      <c r="AE456" s="79">
        <f t="shared" si="69"/>
        <v>0</v>
      </c>
      <c r="AF456" s="104">
        <f t="shared" si="70"/>
        <v>0</v>
      </c>
      <c r="AG456" s="45"/>
      <c r="AH456" s="110">
        <f t="shared" si="71"/>
        <v>0</v>
      </c>
      <c r="AI456" s="21"/>
      <c r="AJ456" s="11"/>
      <c r="AK456" s="17"/>
    </row>
    <row r="457" spans="1:37" x14ac:dyDescent="0.3">
      <c r="A457" s="97"/>
      <c r="B457" s="97"/>
      <c r="C457" s="121"/>
      <c r="D457" s="119"/>
      <c r="M457" s="70" t="b">
        <f t="shared" si="65"/>
        <v>1</v>
      </c>
      <c r="N457" s="71" t="b">
        <f t="shared" si="65"/>
        <v>1</v>
      </c>
      <c r="O457" s="71" t="b">
        <f t="shared" si="65"/>
        <v>1</v>
      </c>
      <c r="P457" s="71" t="b">
        <f t="shared" si="65"/>
        <v>1</v>
      </c>
      <c r="Q457" s="72">
        <f t="shared" si="72"/>
        <v>0</v>
      </c>
      <c r="R457" s="72"/>
      <c r="S457" s="101" t="b">
        <f t="shared" si="66"/>
        <v>1</v>
      </c>
      <c r="T457" s="75" t="b">
        <f t="shared" si="66"/>
        <v>1</v>
      </c>
      <c r="U457" s="75" t="b">
        <f t="shared" si="66"/>
        <v>1</v>
      </c>
      <c r="V457" s="75" t="b">
        <f t="shared" si="66"/>
        <v>1</v>
      </c>
      <c r="W457" s="75" t="b">
        <f t="shared" si="73"/>
        <v>1</v>
      </c>
      <c r="X457" s="75" t="b">
        <f t="shared" si="73"/>
        <v>1</v>
      </c>
      <c r="Y457" s="75" t="b">
        <f t="shared" si="73"/>
        <v>1</v>
      </c>
      <c r="Z457" s="75" t="b">
        <f t="shared" si="67"/>
        <v>1</v>
      </c>
      <c r="AA457" s="75">
        <f t="shared" si="74"/>
        <v>0</v>
      </c>
      <c r="AB457" s="75"/>
      <c r="AC457" s="77">
        <f t="shared" si="68"/>
        <v>0</v>
      </c>
      <c r="AD457" s="78"/>
      <c r="AE457" s="79">
        <f t="shared" si="69"/>
        <v>0</v>
      </c>
      <c r="AF457" s="104">
        <f t="shared" si="70"/>
        <v>0</v>
      </c>
      <c r="AG457" s="45"/>
      <c r="AH457" s="110">
        <f t="shared" si="71"/>
        <v>0</v>
      </c>
      <c r="AI457" s="21"/>
      <c r="AJ457" s="11"/>
      <c r="AK457" s="17"/>
    </row>
    <row r="458" spans="1:37" x14ac:dyDescent="0.3">
      <c r="A458" s="97"/>
      <c r="B458" s="97"/>
      <c r="C458" s="121"/>
      <c r="D458" s="119"/>
      <c r="M458" s="70" t="b">
        <f t="shared" si="65"/>
        <v>1</v>
      </c>
      <c r="N458" s="71" t="b">
        <f t="shared" si="65"/>
        <v>1</v>
      </c>
      <c r="O458" s="71" t="b">
        <f t="shared" si="65"/>
        <v>1</v>
      </c>
      <c r="P458" s="71" t="b">
        <f t="shared" si="65"/>
        <v>1</v>
      </c>
      <c r="Q458" s="72">
        <f t="shared" si="72"/>
        <v>0</v>
      </c>
      <c r="R458" s="72"/>
      <c r="S458" s="101" t="b">
        <f t="shared" si="66"/>
        <v>1</v>
      </c>
      <c r="T458" s="75" t="b">
        <f t="shared" si="66"/>
        <v>1</v>
      </c>
      <c r="U458" s="75" t="b">
        <f t="shared" si="66"/>
        <v>1</v>
      </c>
      <c r="V458" s="75" t="b">
        <f t="shared" si="66"/>
        <v>1</v>
      </c>
      <c r="W458" s="75" t="b">
        <f t="shared" si="73"/>
        <v>1</v>
      </c>
      <c r="X458" s="75" t="b">
        <f t="shared" si="73"/>
        <v>1</v>
      </c>
      <c r="Y458" s="75" t="b">
        <f t="shared" si="73"/>
        <v>1</v>
      </c>
      <c r="Z458" s="75" t="b">
        <f t="shared" si="67"/>
        <v>1</v>
      </c>
      <c r="AA458" s="75">
        <f t="shared" si="74"/>
        <v>0</v>
      </c>
      <c r="AB458" s="75"/>
      <c r="AC458" s="77">
        <f t="shared" si="68"/>
        <v>0</v>
      </c>
      <c r="AD458" s="78"/>
      <c r="AE458" s="79">
        <f t="shared" si="69"/>
        <v>0</v>
      </c>
      <c r="AF458" s="104">
        <f t="shared" si="70"/>
        <v>0</v>
      </c>
      <c r="AG458" s="45"/>
      <c r="AH458" s="110">
        <f t="shared" si="71"/>
        <v>0</v>
      </c>
      <c r="AI458" s="21"/>
      <c r="AJ458" s="11"/>
      <c r="AK458" s="17"/>
    </row>
    <row r="459" spans="1:37" x14ac:dyDescent="0.3">
      <c r="A459" s="97"/>
      <c r="B459" s="97"/>
      <c r="C459" s="121"/>
      <c r="D459" s="119"/>
      <c r="M459" s="70" t="b">
        <f t="shared" si="65"/>
        <v>1</v>
      </c>
      <c r="N459" s="71" t="b">
        <f t="shared" si="65"/>
        <v>1</v>
      </c>
      <c r="O459" s="71" t="b">
        <f t="shared" si="65"/>
        <v>1</v>
      </c>
      <c r="P459" s="71" t="b">
        <f t="shared" ref="P459:P522" si="75">ISBLANK(D459)</f>
        <v>1</v>
      </c>
      <c r="Q459" s="72">
        <f t="shared" si="72"/>
        <v>0</v>
      </c>
      <c r="R459" s="72"/>
      <c r="S459" s="101" t="b">
        <f t="shared" si="66"/>
        <v>1</v>
      </c>
      <c r="T459" s="75" t="b">
        <f t="shared" si="66"/>
        <v>1</v>
      </c>
      <c r="U459" s="75" t="b">
        <f t="shared" si="66"/>
        <v>1</v>
      </c>
      <c r="V459" s="75" t="b">
        <f t="shared" ref="V459:V522" si="76">IF(ISBLANK(D459),TRUE(),ISNUMBER(D459))</f>
        <v>1</v>
      </c>
      <c r="W459" s="75" t="b">
        <f t="shared" si="73"/>
        <v>1</v>
      </c>
      <c r="X459" s="75" t="b">
        <f t="shared" si="73"/>
        <v>1</v>
      </c>
      <c r="Y459" s="75" t="b">
        <f t="shared" si="73"/>
        <v>1</v>
      </c>
      <c r="Z459" s="75" t="b">
        <f t="shared" si="67"/>
        <v>1</v>
      </c>
      <c r="AA459" s="75">
        <f t="shared" si="74"/>
        <v>0</v>
      </c>
      <c r="AB459" s="75"/>
      <c r="AC459" s="77">
        <f t="shared" si="68"/>
        <v>0</v>
      </c>
      <c r="AD459" s="78"/>
      <c r="AE459" s="79">
        <f t="shared" si="69"/>
        <v>0</v>
      </c>
      <c r="AF459" s="104">
        <f t="shared" si="70"/>
        <v>0</v>
      </c>
      <c r="AG459" s="45"/>
      <c r="AH459" s="110">
        <f t="shared" si="71"/>
        <v>0</v>
      </c>
      <c r="AI459" s="21"/>
      <c r="AJ459" s="11"/>
      <c r="AK459" s="17"/>
    </row>
    <row r="460" spans="1:37" x14ac:dyDescent="0.3">
      <c r="A460" s="97"/>
      <c r="B460" s="97"/>
      <c r="C460" s="121"/>
      <c r="D460" s="119"/>
      <c r="M460" s="70" t="b">
        <f t="shared" ref="M460:P523" si="77">ISBLANK(A460)</f>
        <v>1</v>
      </c>
      <c r="N460" s="71" t="b">
        <f t="shared" si="77"/>
        <v>1</v>
      </c>
      <c r="O460" s="71" t="b">
        <f t="shared" si="77"/>
        <v>1</v>
      </c>
      <c r="P460" s="71" t="b">
        <f t="shared" si="75"/>
        <v>1</v>
      </c>
      <c r="Q460" s="72">
        <f t="shared" si="72"/>
        <v>0</v>
      </c>
      <c r="R460" s="72"/>
      <c r="S460" s="101" t="b">
        <f t="shared" ref="S460:V523" si="78">IF(ISBLANK(A460),TRUE(),ISNUMBER(A460))</f>
        <v>1</v>
      </c>
      <c r="T460" s="75" t="b">
        <f t="shared" si="78"/>
        <v>1</v>
      </c>
      <c r="U460" s="75" t="b">
        <f t="shared" si="78"/>
        <v>1</v>
      </c>
      <c r="V460" s="75" t="b">
        <f t="shared" si="76"/>
        <v>1</v>
      </c>
      <c r="W460" s="75" t="b">
        <f t="shared" si="73"/>
        <v>1</v>
      </c>
      <c r="X460" s="75" t="b">
        <f t="shared" si="73"/>
        <v>1</v>
      </c>
      <c r="Y460" s="75" t="b">
        <f t="shared" si="73"/>
        <v>1</v>
      </c>
      <c r="Z460" s="75" t="b">
        <f t="shared" si="73"/>
        <v>1</v>
      </c>
      <c r="AA460" s="75">
        <f t="shared" si="74"/>
        <v>0</v>
      </c>
      <c r="AB460" s="75"/>
      <c r="AC460" s="77">
        <f t="shared" ref="AC460:AC523" si="79">IF(OR(A460="",B460=""),0,IF(A460&gt;B460,1,0))</f>
        <v>0</v>
      </c>
      <c r="AD460" s="78"/>
      <c r="AE460" s="79">
        <f t="shared" ref="AE460:AE523" si="80">IF(OR(A460="",B460=""),0,IF(SUMPRODUCT(($A$12:$A$1000&lt;B460)*($B$12:$B$1000&gt;A460))&gt;1,1,0))</f>
        <v>0</v>
      </c>
      <c r="AF460" s="104">
        <f t="shared" ref="AF460:AF523" si="81">B460-A460</f>
        <v>0</v>
      </c>
      <c r="AG460" s="45"/>
      <c r="AH460" s="110">
        <f t="shared" ref="AH460:AH523" si="82">IF(AND(OR(AF460&lt;20,AF460&gt;40),AND(A460&lt;&gt;"",B460&lt;&gt;"")),1,0)</f>
        <v>0</v>
      </c>
      <c r="AI460" s="21"/>
      <c r="AJ460" s="11"/>
      <c r="AK460" s="17"/>
    </row>
    <row r="461" spans="1:37" x14ac:dyDescent="0.3">
      <c r="A461" s="97"/>
      <c r="B461" s="97"/>
      <c r="C461" s="121"/>
      <c r="D461" s="119"/>
      <c r="M461" s="70" t="b">
        <f t="shared" si="77"/>
        <v>1</v>
      </c>
      <c r="N461" s="71" t="b">
        <f t="shared" si="77"/>
        <v>1</v>
      </c>
      <c r="O461" s="71" t="b">
        <f t="shared" si="77"/>
        <v>1</v>
      </c>
      <c r="P461" s="71" t="b">
        <f t="shared" si="75"/>
        <v>1</v>
      </c>
      <c r="Q461" s="72">
        <f t="shared" ref="Q461:Q524" si="83">IF(OR(AND(M461:P461),AND(NOT(M461),NOT(N461),NOT(O461),NOT(P461))),0,1)</f>
        <v>0</v>
      </c>
      <c r="R461" s="72"/>
      <c r="S461" s="101" t="b">
        <f t="shared" si="78"/>
        <v>1</v>
      </c>
      <c r="T461" s="75" t="b">
        <f t="shared" si="78"/>
        <v>1</v>
      </c>
      <c r="U461" s="75" t="b">
        <f t="shared" si="78"/>
        <v>1</v>
      </c>
      <c r="V461" s="75" t="b">
        <f t="shared" si="76"/>
        <v>1</v>
      </c>
      <c r="W461" s="75" t="b">
        <f t="shared" ref="W461:Z524" si="84">IF(ISBLANK(F461),TRUE(),ISNUMBER(F461))</f>
        <v>1</v>
      </c>
      <c r="X461" s="75" t="b">
        <f t="shared" si="84"/>
        <v>1</v>
      </c>
      <c r="Y461" s="75" t="b">
        <f t="shared" si="84"/>
        <v>1</v>
      </c>
      <c r="Z461" s="75" t="b">
        <f t="shared" si="84"/>
        <v>1</v>
      </c>
      <c r="AA461" s="75">
        <f t="shared" ref="AA461:AA524" si="85">IF(AND(S461:Z461),0,1)</f>
        <v>0</v>
      </c>
      <c r="AB461" s="75"/>
      <c r="AC461" s="77">
        <f t="shared" si="79"/>
        <v>0</v>
      </c>
      <c r="AD461" s="78"/>
      <c r="AE461" s="79">
        <f t="shared" si="80"/>
        <v>0</v>
      </c>
      <c r="AF461" s="104">
        <f t="shared" si="81"/>
        <v>0</v>
      </c>
      <c r="AG461" s="45"/>
      <c r="AH461" s="110">
        <f t="shared" si="82"/>
        <v>0</v>
      </c>
      <c r="AI461" s="21"/>
      <c r="AJ461" s="11"/>
      <c r="AK461" s="17"/>
    </row>
    <row r="462" spans="1:37" x14ac:dyDescent="0.3">
      <c r="A462" s="97"/>
      <c r="B462" s="97"/>
      <c r="C462" s="121"/>
      <c r="D462" s="119"/>
      <c r="M462" s="70" t="b">
        <f t="shared" si="77"/>
        <v>1</v>
      </c>
      <c r="N462" s="71" t="b">
        <f t="shared" si="77"/>
        <v>1</v>
      </c>
      <c r="O462" s="71" t="b">
        <f t="shared" si="77"/>
        <v>1</v>
      </c>
      <c r="P462" s="71" t="b">
        <f t="shared" si="75"/>
        <v>1</v>
      </c>
      <c r="Q462" s="72">
        <f t="shared" si="83"/>
        <v>0</v>
      </c>
      <c r="R462" s="72"/>
      <c r="S462" s="101" t="b">
        <f t="shared" si="78"/>
        <v>1</v>
      </c>
      <c r="T462" s="75" t="b">
        <f t="shared" si="78"/>
        <v>1</v>
      </c>
      <c r="U462" s="75" t="b">
        <f t="shared" si="78"/>
        <v>1</v>
      </c>
      <c r="V462" s="75" t="b">
        <f t="shared" si="76"/>
        <v>1</v>
      </c>
      <c r="W462" s="75" t="b">
        <f t="shared" si="84"/>
        <v>1</v>
      </c>
      <c r="X462" s="75" t="b">
        <f t="shared" si="84"/>
        <v>1</v>
      </c>
      <c r="Y462" s="75" t="b">
        <f t="shared" si="84"/>
        <v>1</v>
      </c>
      <c r="Z462" s="75" t="b">
        <f t="shared" si="84"/>
        <v>1</v>
      </c>
      <c r="AA462" s="75">
        <f t="shared" si="85"/>
        <v>0</v>
      </c>
      <c r="AB462" s="75"/>
      <c r="AC462" s="77">
        <f t="shared" si="79"/>
        <v>0</v>
      </c>
      <c r="AD462" s="78"/>
      <c r="AE462" s="79">
        <f t="shared" si="80"/>
        <v>0</v>
      </c>
      <c r="AF462" s="104">
        <f t="shared" si="81"/>
        <v>0</v>
      </c>
      <c r="AG462" s="45"/>
      <c r="AH462" s="110">
        <f t="shared" si="82"/>
        <v>0</v>
      </c>
      <c r="AI462" s="21"/>
      <c r="AJ462" s="11"/>
      <c r="AK462" s="17"/>
    </row>
    <row r="463" spans="1:37" x14ac:dyDescent="0.3">
      <c r="A463" s="97"/>
      <c r="B463" s="97"/>
      <c r="C463" s="121"/>
      <c r="D463" s="119"/>
      <c r="M463" s="70" t="b">
        <f t="shared" si="77"/>
        <v>1</v>
      </c>
      <c r="N463" s="71" t="b">
        <f t="shared" si="77"/>
        <v>1</v>
      </c>
      <c r="O463" s="71" t="b">
        <f t="shared" si="77"/>
        <v>1</v>
      </c>
      <c r="P463" s="71" t="b">
        <f t="shared" si="75"/>
        <v>1</v>
      </c>
      <c r="Q463" s="72">
        <f t="shared" si="83"/>
        <v>0</v>
      </c>
      <c r="R463" s="72"/>
      <c r="S463" s="101" t="b">
        <f t="shared" si="78"/>
        <v>1</v>
      </c>
      <c r="T463" s="75" t="b">
        <f t="shared" si="78"/>
        <v>1</v>
      </c>
      <c r="U463" s="75" t="b">
        <f t="shared" si="78"/>
        <v>1</v>
      </c>
      <c r="V463" s="75" t="b">
        <f t="shared" si="76"/>
        <v>1</v>
      </c>
      <c r="W463" s="75" t="b">
        <f t="shared" si="84"/>
        <v>1</v>
      </c>
      <c r="X463" s="75" t="b">
        <f t="shared" si="84"/>
        <v>1</v>
      </c>
      <c r="Y463" s="75" t="b">
        <f t="shared" si="84"/>
        <v>1</v>
      </c>
      <c r="Z463" s="75" t="b">
        <f t="shared" si="84"/>
        <v>1</v>
      </c>
      <c r="AA463" s="75">
        <f t="shared" si="85"/>
        <v>0</v>
      </c>
      <c r="AB463" s="75"/>
      <c r="AC463" s="77">
        <f t="shared" si="79"/>
        <v>0</v>
      </c>
      <c r="AD463" s="78"/>
      <c r="AE463" s="79">
        <f t="shared" si="80"/>
        <v>0</v>
      </c>
      <c r="AF463" s="104">
        <f t="shared" si="81"/>
        <v>0</v>
      </c>
      <c r="AG463" s="45"/>
      <c r="AH463" s="110">
        <f t="shared" si="82"/>
        <v>0</v>
      </c>
      <c r="AI463" s="21"/>
      <c r="AJ463" s="11"/>
      <c r="AK463" s="17"/>
    </row>
    <row r="464" spans="1:37" x14ac:dyDescent="0.3">
      <c r="A464" s="97"/>
      <c r="B464" s="97"/>
      <c r="C464" s="121"/>
      <c r="D464" s="119"/>
      <c r="M464" s="70" t="b">
        <f t="shared" si="77"/>
        <v>1</v>
      </c>
      <c r="N464" s="71" t="b">
        <f t="shared" si="77"/>
        <v>1</v>
      </c>
      <c r="O464" s="71" t="b">
        <f t="shared" si="77"/>
        <v>1</v>
      </c>
      <c r="P464" s="71" t="b">
        <f t="shared" si="75"/>
        <v>1</v>
      </c>
      <c r="Q464" s="72">
        <f t="shared" si="83"/>
        <v>0</v>
      </c>
      <c r="R464" s="72"/>
      <c r="S464" s="101" t="b">
        <f t="shared" si="78"/>
        <v>1</v>
      </c>
      <c r="T464" s="75" t="b">
        <f t="shared" si="78"/>
        <v>1</v>
      </c>
      <c r="U464" s="75" t="b">
        <f t="shared" si="78"/>
        <v>1</v>
      </c>
      <c r="V464" s="75" t="b">
        <f t="shared" si="76"/>
        <v>1</v>
      </c>
      <c r="W464" s="75" t="b">
        <f t="shared" si="84"/>
        <v>1</v>
      </c>
      <c r="X464" s="75" t="b">
        <f t="shared" si="84"/>
        <v>1</v>
      </c>
      <c r="Y464" s="75" t="b">
        <f t="shared" si="84"/>
        <v>1</v>
      </c>
      <c r="Z464" s="75" t="b">
        <f t="shared" si="84"/>
        <v>1</v>
      </c>
      <c r="AA464" s="75">
        <f t="shared" si="85"/>
        <v>0</v>
      </c>
      <c r="AB464" s="75"/>
      <c r="AC464" s="77">
        <f t="shared" si="79"/>
        <v>0</v>
      </c>
      <c r="AD464" s="78"/>
      <c r="AE464" s="79">
        <f t="shared" si="80"/>
        <v>0</v>
      </c>
      <c r="AF464" s="104">
        <f t="shared" si="81"/>
        <v>0</v>
      </c>
      <c r="AG464" s="45"/>
      <c r="AH464" s="110">
        <f t="shared" si="82"/>
        <v>0</v>
      </c>
      <c r="AI464" s="21"/>
      <c r="AJ464" s="11"/>
      <c r="AK464" s="17"/>
    </row>
    <row r="465" spans="1:37" x14ac:dyDescent="0.3">
      <c r="A465" s="97"/>
      <c r="B465" s="97"/>
      <c r="C465" s="121"/>
      <c r="D465" s="119"/>
      <c r="M465" s="70" t="b">
        <f t="shared" si="77"/>
        <v>1</v>
      </c>
      <c r="N465" s="71" t="b">
        <f t="shared" si="77"/>
        <v>1</v>
      </c>
      <c r="O465" s="71" t="b">
        <f t="shared" si="77"/>
        <v>1</v>
      </c>
      <c r="P465" s="71" t="b">
        <f t="shared" si="75"/>
        <v>1</v>
      </c>
      <c r="Q465" s="72">
        <f t="shared" si="83"/>
        <v>0</v>
      </c>
      <c r="R465" s="72"/>
      <c r="S465" s="101" t="b">
        <f t="shared" si="78"/>
        <v>1</v>
      </c>
      <c r="T465" s="75" t="b">
        <f t="shared" si="78"/>
        <v>1</v>
      </c>
      <c r="U465" s="75" t="b">
        <f t="shared" si="78"/>
        <v>1</v>
      </c>
      <c r="V465" s="75" t="b">
        <f t="shared" si="76"/>
        <v>1</v>
      </c>
      <c r="W465" s="75" t="b">
        <f t="shared" si="84"/>
        <v>1</v>
      </c>
      <c r="X465" s="75" t="b">
        <f t="shared" si="84"/>
        <v>1</v>
      </c>
      <c r="Y465" s="75" t="b">
        <f t="shared" si="84"/>
        <v>1</v>
      </c>
      <c r="Z465" s="75" t="b">
        <f t="shared" si="84"/>
        <v>1</v>
      </c>
      <c r="AA465" s="75">
        <f t="shared" si="85"/>
        <v>0</v>
      </c>
      <c r="AB465" s="75"/>
      <c r="AC465" s="77">
        <f t="shared" si="79"/>
        <v>0</v>
      </c>
      <c r="AD465" s="78"/>
      <c r="AE465" s="79">
        <f t="shared" si="80"/>
        <v>0</v>
      </c>
      <c r="AF465" s="104">
        <f t="shared" si="81"/>
        <v>0</v>
      </c>
      <c r="AG465" s="45"/>
      <c r="AH465" s="110">
        <f t="shared" si="82"/>
        <v>0</v>
      </c>
      <c r="AI465" s="21"/>
      <c r="AJ465" s="11"/>
      <c r="AK465" s="17"/>
    </row>
    <row r="466" spans="1:37" x14ac:dyDescent="0.3">
      <c r="A466" s="97"/>
      <c r="B466" s="97"/>
      <c r="C466" s="121"/>
      <c r="D466" s="119"/>
      <c r="M466" s="70" t="b">
        <f t="shared" si="77"/>
        <v>1</v>
      </c>
      <c r="N466" s="71" t="b">
        <f t="shared" si="77"/>
        <v>1</v>
      </c>
      <c r="O466" s="71" t="b">
        <f t="shared" si="77"/>
        <v>1</v>
      </c>
      <c r="P466" s="71" t="b">
        <f t="shared" si="75"/>
        <v>1</v>
      </c>
      <c r="Q466" s="72">
        <f t="shared" si="83"/>
        <v>0</v>
      </c>
      <c r="R466" s="72"/>
      <c r="S466" s="101" t="b">
        <f t="shared" si="78"/>
        <v>1</v>
      </c>
      <c r="T466" s="75" t="b">
        <f t="shared" si="78"/>
        <v>1</v>
      </c>
      <c r="U466" s="75" t="b">
        <f t="shared" si="78"/>
        <v>1</v>
      </c>
      <c r="V466" s="75" t="b">
        <f t="shared" si="76"/>
        <v>1</v>
      </c>
      <c r="W466" s="75" t="b">
        <f t="shared" si="84"/>
        <v>1</v>
      </c>
      <c r="X466" s="75" t="b">
        <f t="shared" si="84"/>
        <v>1</v>
      </c>
      <c r="Y466" s="75" t="b">
        <f t="shared" si="84"/>
        <v>1</v>
      </c>
      <c r="Z466" s="75" t="b">
        <f t="shared" si="84"/>
        <v>1</v>
      </c>
      <c r="AA466" s="75">
        <f t="shared" si="85"/>
        <v>0</v>
      </c>
      <c r="AB466" s="75"/>
      <c r="AC466" s="77">
        <f t="shared" si="79"/>
        <v>0</v>
      </c>
      <c r="AD466" s="78"/>
      <c r="AE466" s="79">
        <f t="shared" si="80"/>
        <v>0</v>
      </c>
      <c r="AF466" s="104">
        <f t="shared" si="81"/>
        <v>0</v>
      </c>
      <c r="AG466" s="45"/>
      <c r="AH466" s="110">
        <f t="shared" si="82"/>
        <v>0</v>
      </c>
      <c r="AI466" s="21"/>
      <c r="AJ466" s="11"/>
      <c r="AK466" s="17"/>
    </row>
    <row r="467" spans="1:37" x14ac:dyDescent="0.3">
      <c r="A467" s="97"/>
      <c r="B467" s="97"/>
      <c r="C467" s="121"/>
      <c r="D467" s="119"/>
      <c r="M467" s="70" t="b">
        <f t="shared" si="77"/>
        <v>1</v>
      </c>
      <c r="N467" s="71" t="b">
        <f t="shared" si="77"/>
        <v>1</v>
      </c>
      <c r="O467" s="71" t="b">
        <f t="shared" si="77"/>
        <v>1</v>
      </c>
      <c r="P467" s="71" t="b">
        <f t="shared" si="75"/>
        <v>1</v>
      </c>
      <c r="Q467" s="72">
        <f t="shared" si="83"/>
        <v>0</v>
      </c>
      <c r="R467" s="72"/>
      <c r="S467" s="101" t="b">
        <f t="shared" si="78"/>
        <v>1</v>
      </c>
      <c r="T467" s="75" t="b">
        <f t="shared" si="78"/>
        <v>1</v>
      </c>
      <c r="U467" s="75" t="b">
        <f t="shared" si="78"/>
        <v>1</v>
      </c>
      <c r="V467" s="75" t="b">
        <f t="shared" si="76"/>
        <v>1</v>
      </c>
      <c r="W467" s="75" t="b">
        <f t="shared" si="84"/>
        <v>1</v>
      </c>
      <c r="X467" s="75" t="b">
        <f t="shared" si="84"/>
        <v>1</v>
      </c>
      <c r="Y467" s="75" t="b">
        <f t="shared" si="84"/>
        <v>1</v>
      </c>
      <c r="Z467" s="75" t="b">
        <f t="shared" si="84"/>
        <v>1</v>
      </c>
      <c r="AA467" s="75">
        <f t="shared" si="85"/>
        <v>0</v>
      </c>
      <c r="AB467" s="75"/>
      <c r="AC467" s="77">
        <f t="shared" si="79"/>
        <v>0</v>
      </c>
      <c r="AD467" s="78"/>
      <c r="AE467" s="79">
        <f t="shared" si="80"/>
        <v>0</v>
      </c>
      <c r="AF467" s="104">
        <f t="shared" si="81"/>
        <v>0</v>
      </c>
      <c r="AG467" s="45"/>
      <c r="AH467" s="110">
        <f t="shared" si="82"/>
        <v>0</v>
      </c>
      <c r="AI467" s="21"/>
      <c r="AJ467" s="11"/>
      <c r="AK467" s="17"/>
    </row>
    <row r="468" spans="1:37" x14ac:dyDescent="0.3">
      <c r="A468" s="97"/>
      <c r="B468" s="97"/>
      <c r="C468" s="121"/>
      <c r="D468" s="119"/>
      <c r="M468" s="70" t="b">
        <f t="shared" si="77"/>
        <v>1</v>
      </c>
      <c r="N468" s="71" t="b">
        <f t="shared" si="77"/>
        <v>1</v>
      </c>
      <c r="O468" s="71" t="b">
        <f t="shared" si="77"/>
        <v>1</v>
      </c>
      <c r="P468" s="71" t="b">
        <f t="shared" si="75"/>
        <v>1</v>
      </c>
      <c r="Q468" s="72">
        <f t="shared" si="83"/>
        <v>0</v>
      </c>
      <c r="R468" s="72"/>
      <c r="S468" s="101" t="b">
        <f t="shared" si="78"/>
        <v>1</v>
      </c>
      <c r="T468" s="75" t="b">
        <f t="shared" si="78"/>
        <v>1</v>
      </c>
      <c r="U468" s="75" t="b">
        <f t="shared" si="78"/>
        <v>1</v>
      </c>
      <c r="V468" s="75" t="b">
        <f t="shared" si="76"/>
        <v>1</v>
      </c>
      <c r="W468" s="75" t="b">
        <f t="shared" si="84"/>
        <v>1</v>
      </c>
      <c r="X468" s="75" t="b">
        <f t="shared" si="84"/>
        <v>1</v>
      </c>
      <c r="Y468" s="75" t="b">
        <f t="shared" si="84"/>
        <v>1</v>
      </c>
      <c r="Z468" s="75" t="b">
        <f t="shared" si="84"/>
        <v>1</v>
      </c>
      <c r="AA468" s="75">
        <f t="shared" si="85"/>
        <v>0</v>
      </c>
      <c r="AB468" s="75"/>
      <c r="AC468" s="77">
        <f t="shared" si="79"/>
        <v>0</v>
      </c>
      <c r="AD468" s="78"/>
      <c r="AE468" s="79">
        <f t="shared" si="80"/>
        <v>0</v>
      </c>
      <c r="AF468" s="104">
        <f t="shared" si="81"/>
        <v>0</v>
      </c>
      <c r="AG468" s="45"/>
      <c r="AH468" s="110">
        <f t="shared" si="82"/>
        <v>0</v>
      </c>
      <c r="AI468" s="21"/>
      <c r="AJ468" s="11"/>
      <c r="AK468" s="17"/>
    </row>
    <row r="469" spans="1:37" x14ac:dyDescent="0.3">
      <c r="A469" s="97"/>
      <c r="B469" s="97"/>
      <c r="C469" s="121"/>
      <c r="D469" s="119"/>
      <c r="M469" s="70" t="b">
        <f t="shared" si="77"/>
        <v>1</v>
      </c>
      <c r="N469" s="71" t="b">
        <f t="shared" si="77"/>
        <v>1</v>
      </c>
      <c r="O469" s="71" t="b">
        <f t="shared" si="77"/>
        <v>1</v>
      </c>
      <c r="P469" s="71" t="b">
        <f t="shared" si="75"/>
        <v>1</v>
      </c>
      <c r="Q469" s="72">
        <f t="shared" si="83"/>
        <v>0</v>
      </c>
      <c r="R469" s="72"/>
      <c r="S469" s="101" t="b">
        <f t="shared" si="78"/>
        <v>1</v>
      </c>
      <c r="T469" s="75" t="b">
        <f t="shared" si="78"/>
        <v>1</v>
      </c>
      <c r="U469" s="75" t="b">
        <f t="shared" si="78"/>
        <v>1</v>
      </c>
      <c r="V469" s="75" t="b">
        <f t="shared" si="76"/>
        <v>1</v>
      </c>
      <c r="W469" s="75" t="b">
        <f t="shared" si="84"/>
        <v>1</v>
      </c>
      <c r="X469" s="75" t="b">
        <f t="shared" si="84"/>
        <v>1</v>
      </c>
      <c r="Y469" s="75" t="b">
        <f t="shared" si="84"/>
        <v>1</v>
      </c>
      <c r="Z469" s="75" t="b">
        <f t="shared" si="84"/>
        <v>1</v>
      </c>
      <c r="AA469" s="75">
        <f t="shared" si="85"/>
        <v>0</v>
      </c>
      <c r="AB469" s="75"/>
      <c r="AC469" s="77">
        <f t="shared" si="79"/>
        <v>0</v>
      </c>
      <c r="AD469" s="78"/>
      <c r="AE469" s="79">
        <f t="shared" si="80"/>
        <v>0</v>
      </c>
      <c r="AF469" s="104">
        <f t="shared" si="81"/>
        <v>0</v>
      </c>
      <c r="AG469" s="45"/>
      <c r="AH469" s="110">
        <f t="shared" si="82"/>
        <v>0</v>
      </c>
      <c r="AI469" s="21"/>
      <c r="AJ469" s="11"/>
      <c r="AK469" s="17"/>
    </row>
    <row r="470" spans="1:37" x14ac:dyDescent="0.3">
      <c r="A470" s="97"/>
      <c r="B470" s="97"/>
      <c r="C470" s="121"/>
      <c r="D470" s="119"/>
      <c r="M470" s="70" t="b">
        <f t="shared" si="77"/>
        <v>1</v>
      </c>
      <c r="N470" s="71" t="b">
        <f t="shared" si="77"/>
        <v>1</v>
      </c>
      <c r="O470" s="71" t="b">
        <f t="shared" si="77"/>
        <v>1</v>
      </c>
      <c r="P470" s="71" t="b">
        <f t="shared" si="75"/>
        <v>1</v>
      </c>
      <c r="Q470" s="72">
        <f t="shared" si="83"/>
        <v>0</v>
      </c>
      <c r="R470" s="72"/>
      <c r="S470" s="101" t="b">
        <f t="shared" si="78"/>
        <v>1</v>
      </c>
      <c r="T470" s="75" t="b">
        <f t="shared" si="78"/>
        <v>1</v>
      </c>
      <c r="U470" s="75" t="b">
        <f t="shared" si="78"/>
        <v>1</v>
      </c>
      <c r="V470" s="75" t="b">
        <f t="shared" si="76"/>
        <v>1</v>
      </c>
      <c r="W470" s="75" t="b">
        <f t="shared" si="84"/>
        <v>1</v>
      </c>
      <c r="X470" s="75" t="b">
        <f t="shared" si="84"/>
        <v>1</v>
      </c>
      <c r="Y470" s="75" t="b">
        <f t="shared" si="84"/>
        <v>1</v>
      </c>
      <c r="Z470" s="75" t="b">
        <f t="shared" si="84"/>
        <v>1</v>
      </c>
      <c r="AA470" s="75">
        <f t="shared" si="85"/>
        <v>0</v>
      </c>
      <c r="AB470" s="75"/>
      <c r="AC470" s="77">
        <f t="shared" si="79"/>
        <v>0</v>
      </c>
      <c r="AD470" s="78"/>
      <c r="AE470" s="79">
        <f t="shared" si="80"/>
        <v>0</v>
      </c>
      <c r="AF470" s="104">
        <f t="shared" si="81"/>
        <v>0</v>
      </c>
      <c r="AG470" s="45"/>
      <c r="AH470" s="110">
        <f t="shared" si="82"/>
        <v>0</v>
      </c>
      <c r="AI470" s="21"/>
      <c r="AJ470" s="11"/>
      <c r="AK470" s="17"/>
    </row>
    <row r="471" spans="1:37" x14ac:dyDescent="0.3">
      <c r="A471" s="97"/>
      <c r="B471" s="97"/>
      <c r="C471" s="121"/>
      <c r="D471" s="119"/>
      <c r="M471" s="70" t="b">
        <f t="shared" si="77"/>
        <v>1</v>
      </c>
      <c r="N471" s="71" t="b">
        <f t="shared" si="77"/>
        <v>1</v>
      </c>
      <c r="O471" s="71" t="b">
        <f t="shared" si="77"/>
        <v>1</v>
      </c>
      <c r="P471" s="71" t="b">
        <f t="shared" si="75"/>
        <v>1</v>
      </c>
      <c r="Q471" s="72">
        <f t="shared" si="83"/>
        <v>0</v>
      </c>
      <c r="R471" s="72"/>
      <c r="S471" s="101" t="b">
        <f t="shared" si="78"/>
        <v>1</v>
      </c>
      <c r="T471" s="75" t="b">
        <f t="shared" si="78"/>
        <v>1</v>
      </c>
      <c r="U471" s="75" t="b">
        <f t="shared" si="78"/>
        <v>1</v>
      </c>
      <c r="V471" s="75" t="b">
        <f t="shared" si="76"/>
        <v>1</v>
      </c>
      <c r="W471" s="75" t="b">
        <f t="shared" si="84"/>
        <v>1</v>
      </c>
      <c r="X471" s="75" t="b">
        <f t="shared" si="84"/>
        <v>1</v>
      </c>
      <c r="Y471" s="75" t="b">
        <f t="shared" si="84"/>
        <v>1</v>
      </c>
      <c r="Z471" s="75" t="b">
        <f t="shared" si="84"/>
        <v>1</v>
      </c>
      <c r="AA471" s="75">
        <f t="shared" si="85"/>
        <v>0</v>
      </c>
      <c r="AB471" s="75"/>
      <c r="AC471" s="77">
        <f t="shared" si="79"/>
        <v>0</v>
      </c>
      <c r="AD471" s="78"/>
      <c r="AE471" s="79">
        <f t="shared" si="80"/>
        <v>0</v>
      </c>
      <c r="AF471" s="104">
        <f t="shared" si="81"/>
        <v>0</v>
      </c>
      <c r="AG471" s="45"/>
      <c r="AH471" s="110">
        <f t="shared" si="82"/>
        <v>0</v>
      </c>
      <c r="AI471" s="21"/>
      <c r="AJ471" s="11"/>
      <c r="AK471" s="17"/>
    </row>
    <row r="472" spans="1:37" x14ac:dyDescent="0.3">
      <c r="A472" s="97"/>
      <c r="B472" s="97"/>
      <c r="C472" s="121"/>
      <c r="D472" s="119"/>
      <c r="M472" s="70" t="b">
        <f t="shared" si="77"/>
        <v>1</v>
      </c>
      <c r="N472" s="71" t="b">
        <f t="shared" si="77"/>
        <v>1</v>
      </c>
      <c r="O472" s="71" t="b">
        <f t="shared" si="77"/>
        <v>1</v>
      </c>
      <c r="P472" s="71" t="b">
        <f t="shared" si="75"/>
        <v>1</v>
      </c>
      <c r="Q472" s="72">
        <f t="shared" si="83"/>
        <v>0</v>
      </c>
      <c r="R472" s="72"/>
      <c r="S472" s="101" t="b">
        <f t="shared" si="78"/>
        <v>1</v>
      </c>
      <c r="T472" s="75" t="b">
        <f t="shared" si="78"/>
        <v>1</v>
      </c>
      <c r="U472" s="75" t="b">
        <f t="shared" si="78"/>
        <v>1</v>
      </c>
      <c r="V472" s="75" t="b">
        <f t="shared" si="76"/>
        <v>1</v>
      </c>
      <c r="W472" s="75" t="b">
        <f t="shared" si="84"/>
        <v>1</v>
      </c>
      <c r="X472" s="75" t="b">
        <f t="shared" si="84"/>
        <v>1</v>
      </c>
      <c r="Y472" s="75" t="b">
        <f t="shared" si="84"/>
        <v>1</v>
      </c>
      <c r="Z472" s="75" t="b">
        <f t="shared" si="84"/>
        <v>1</v>
      </c>
      <c r="AA472" s="75">
        <f t="shared" si="85"/>
        <v>0</v>
      </c>
      <c r="AB472" s="75"/>
      <c r="AC472" s="77">
        <f t="shared" si="79"/>
        <v>0</v>
      </c>
      <c r="AD472" s="78"/>
      <c r="AE472" s="79">
        <f t="shared" si="80"/>
        <v>0</v>
      </c>
      <c r="AF472" s="104">
        <f t="shared" si="81"/>
        <v>0</v>
      </c>
      <c r="AG472" s="45"/>
      <c r="AH472" s="110">
        <f t="shared" si="82"/>
        <v>0</v>
      </c>
      <c r="AI472" s="21"/>
      <c r="AJ472" s="11"/>
      <c r="AK472" s="17"/>
    </row>
    <row r="473" spans="1:37" x14ac:dyDescent="0.3">
      <c r="A473" s="97"/>
      <c r="B473" s="97"/>
      <c r="C473" s="121"/>
      <c r="D473" s="119"/>
      <c r="M473" s="70" t="b">
        <f t="shared" si="77"/>
        <v>1</v>
      </c>
      <c r="N473" s="71" t="b">
        <f t="shared" si="77"/>
        <v>1</v>
      </c>
      <c r="O473" s="71" t="b">
        <f t="shared" si="77"/>
        <v>1</v>
      </c>
      <c r="P473" s="71" t="b">
        <f t="shared" si="75"/>
        <v>1</v>
      </c>
      <c r="Q473" s="72">
        <f t="shared" si="83"/>
        <v>0</v>
      </c>
      <c r="R473" s="72"/>
      <c r="S473" s="101" t="b">
        <f t="shared" si="78"/>
        <v>1</v>
      </c>
      <c r="T473" s="75" t="b">
        <f t="shared" si="78"/>
        <v>1</v>
      </c>
      <c r="U473" s="75" t="b">
        <f t="shared" si="78"/>
        <v>1</v>
      </c>
      <c r="V473" s="75" t="b">
        <f t="shared" si="76"/>
        <v>1</v>
      </c>
      <c r="W473" s="75" t="b">
        <f t="shared" si="84"/>
        <v>1</v>
      </c>
      <c r="X473" s="75" t="b">
        <f t="shared" si="84"/>
        <v>1</v>
      </c>
      <c r="Y473" s="75" t="b">
        <f t="shared" si="84"/>
        <v>1</v>
      </c>
      <c r="Z473" s="75" t="b">
        <f t="shared" si="84"/>
        <v>1</v>
      </c>
      <c r="AA473" s="75">
        <f t="shared" si="85"/>
        <v>0</v>
      </c>
      <c r="AB473" s="75"/>
      <c r="AC473" s="77">
        <f t="shared" si="79"/>
        <v>0</v>
      </c>
      <c r="AD473" s="78"/>
      <c r="AE473" s="79">
        <f t="shared" si="80"/>
        <v>0</v>
      </c>
      <c r="AF473" s="104">
        <f t="shared" si="81"/>
        <v>0</v>
      </c>
      <c r="AG473" s="45"/>
      <c r="AH473" s="110">
        <f t="shared" si="82"/>
        <v>0</v>
      </c>
      <c r="AI473" s="21"/>
      <c r="AJ473" s="11"/>
      <c r="AK473" s="17"/>
    </row>
    <row r="474" spans="1:37" x14ac:dyDescent="0.3">
      <c r="A474" s="97"/>
      <c r="B474" s="97"/>
      <c r="C474" s="121"/>
      <c r="D474" s="119"/>
      <c r="M474" s="70" t="b">
        <f t="shared" si="77"/>
        <v>1</v>
      </c>
      <c r="N474" s="71" t="b">
        <f t="shared" si="77"/>
        <v>1</v>
      </c>
      <c r="O474" s="71" t="b">
        <f t="shared" si="77"/>
        <v>1</v>
      </c>
      <c r="P474" s="71" t="b">
        <f t="shared" si="75"/>
        <v>1</v>
      </c>
      <c r="Q474" s="72">
        <f t="shared" si="83"/>
        <v>0</v>
      </c>
      <c r="R474" s="72"/>
      <c r="S474" s="101" t="b">
        <f t="shared" si="78"/>
        <v>1</v>
      </c>
      <c r="T474" s="75" t="b">
        <f t="shared" si="78"/>
        <v>1</v>
      </c>
      <c r="U474" s="75" t="b">
        <f t="shared" si="78"/>
        <v>1</v>
      </c>
      <c r="V474" s="75" t="b">
        <f t="shared" si="76"/>
        <v>1</v>
      </c>
      <c r="W474" s="75" t="b">
        <f t="shared" si="84"/>
        <v>1</v>
      </c>
      <c r="X474" s="75" t="b">
        <f t="shared" si="84"/>
        <v>1</v>
      </c>
      <c r="Y474" s="75" t="b">
        <f t="shared" si="84"/>
        <v>1</v>
      </c>
      <c r="Z474" s="75" t="b">
        <f t="shared" si="84"/>
        <v>1</v>
      </c>
      <c r="AA474" s="75">
        <f t="shared" si="85"/>
        <v>0</v>
      </c>
      <c r="AB474" s="75"/>
      <c r="AC474" s="77">
        <f t="shared" si="79"/>
        <v>0</v>
      </c>
      <c r="AD474" s="78"/>
      <c r="AE474" s="79">
        <f t="shared" si="80"/>
        <v>0</v>
      </c>
      <c r="AF474" s="104">
        <f t="shared" si="81"/>
        <v>0</v>
      </c>
      <c r="AG474" s="45"/>
      <c r="AH474" s="110">
        <f t="shared" si="82"/>
        <v>0</v>
      </c>
      <c r="AI474" s="21"/>
      <c r="AJ474" s="11"/>
      <c r="AK474" s="17"/>
    </row>
    <row r="475" spans="1:37" x14ac:dyDescent="0.3">
      <c r="A475" s="97"/>
      <c r="B475" s="97"/>
      <c r="C475" s="121"/>
      <c r="D475" s="119"/>
      <c r="M475" s="70" t="b">
        <f t="shared" si="77"/>
        <v>1</v>
      </c>
      <c r="N475" s="71" t="b">
        <f t="shared" si="77"/>
        <v>1</v>
      </c>
      <c r="O475" s="71" t="b">
        <f t="shared" si="77"/>
        <v>1</v>
      </c>
      <c r="P475" s="71" t="b">
        <f t="shared" si="75"/>
        <v>1</v>
      </c>
      <c r="Q475" s="72">
        <f t="shared" si="83"/>
        <v>0</v>
      </c>
      <c r="R475" s="72"/>
      <c r="S475" s="101" t="b">
        <f t="shared" si="78"/>
        <v>1</v>
      </c>
      <c r="T475" s="75" t="b">
        <f t="shared" si="78"/>
        <v>1</v>
      </c>
      <c r="U475" s="75" t="b">
        <f t="shared" si="78"/>
        <v>1</v>
      </c>
      <c r="V475" s="75" t="b">
        <f t="shared" si="76"/>
        <v>1</v>
      </c>
      <c r="W475" s="75" t="b">
        <f t="shared" si="84"/>
        <v>1</v>
      </c>
      <c r="X475" s="75" t="b">
        <f t="shared" si="84"/>
        <v>1</v>
      </c>
      <c r="Y475" s="75" t="b">
        <f t="shared" si="84"/>
        <v>1</v>
      </c>
      <c r="Z475" s="75" t="b">
        <f t="shared" si="84"/>
        <v>1</v>
      </c>
      <c r="AA475" s="75">
        <f t="shared" si="85"/>
        <v>0</v>
      </c>
      <c r="AB475" s="75"/>
      <c r="AC475" s="77">
        <f t="shared" si="79"/>
        <v>0</v>
      </c>
      <c r="AD475" s="78"/>
      <c r="AE475" s="79">
        <f t="shared" si="80"/>
        <v>0</v>
      </c>
      <c r="AF475" s="104">
        <f t="shared" si="81"/>
        <v>0</v>
      </c>
      <c r="AG475" s="45"/>
      <c r="AH475" s="110">
        <f t="shared" si="82"/>
        <v>0</v>
      </c>
      <c r="AI475" s="21"/>
      <c r="AJ475" s="11"/>
      <c r="AK475" s="17"/>
    </row>
    <row r="476" spans="1:37" x14ac:dyDescent="0.3">
      <c r="A476" s="97"/>
      <c r="B476" s="97"/>
      <c r="C476" s="121"/>
      <c r="D476" s="119"/>
      <c r="M476" s="70" t="b">
        <f t="shared" si="77"/>
        <v>1</v>
      </c>
      <c r="N476" s="71" t="b">
        <f t="shared" si="77"/>
        <v>1</v>
      </c>
      <c r="O476" s="71" t="b">
        <f t="shared" si="77"/>
        <v>1</v>
      </c>
      <c r="P476" s="71" t="b">
        <f t="shared" si="75"/>
        <v>1</v>
      </c>
      <c r="Q476" s="72">
        <f t="shared" si="83"/>
        <v>0</v>
      </c>
      <c r="R476" s="72"/>
      <c r="S476" s="101" t="b">
        <f t="shared" si="78"/>
        <v>1</v>
      </c>
      <c r="T476" s="75" t="b">
        <f t="shared" si="78"/>
        <v>1</v>
      </c>
      <c r="U476" s="75" t="b">
        <f t="shared" si="78"/>
        <v>1</v>
      </c>
      <c r="V476" s="75" t="b">
        <f t="shared" si="76"/>
        <v>1</v>
      </c>
      <c r="W476" s="75" t="b">
        <f t="shared" si="84"/>
        <v>1</v>
      </c>
      <c r="X476" s="75" t="b">
        <f t="shared" si="84"/>
        <v>1</v>
      </c>
      <c r="Y476" s="75" t="b">
        <f t="shared" si="84"/>
        <v>1</v>
      </c>
      <c r="Z476" s="75" t="b">
        <f t="shared" si="84"/>
        <v>1</v>
      </c>
      <c r="AA476" s="75">
        <f t="shared" si="85"/>
        <v>0</v>
      </c>
      <c r="AB476" s="75"/>
      <c r="AC476" s="77">
        <f t="shared" si="79"/>
        <v>0</v>
      </c>
      <c r="AD476" s="78"/>
      <c r="AE476" s="79">
        <f t="shared" si="80"/>
        <v>0</v>
      </c>
      <c r="AF476" s="104">
        <f t="shared" si="81"/>
        <v>0</v>
      </c>
      <c r="AG476" s="45"/>
      <c r="AH476" s="110">
        <f t="shared" si="82"/>
        <v>0</v>
      </c>
      <c r="AI476" s="21"/>
      <c r="AJ476" s="11"/>
      <c r="AK476" s="17"/>
    </row>
    <row r="477" spans="1:37" x14ac:dyDescent="0.3">
      <c r="A477" s="97"/>
      <c r="B477" s="97"/>
      <c r="C477" s="121"/>
      <c r="D477" s="119"/>
      <c r="M477" s="70" t="b">
        <f t="shared" si="77"/>
        <v>1</v>
      </c>
      <c r="N477" s="71" t="b">
        <f t="shared" si="77"/>
        <v>1</v>
      </c>
      <c r="O477" s="71" t="b">
        <f t="shared" si="77"/>
        <v>1</v>
      </c>
      <c r="P477" s="71" t="b">
        <f t="shared" si="75"/>
        <v>1</v>
      </c>
      <c r="Q477" s="72">
        <f t="shared" si="83"/>
        <v>0</v>
      </c>
      <c r="R477" s="72"/>
      <c r="S477" s="101" t="b">
        <f t="shared" si="78"/>
        <v>1</v>
      </c>
      <c r="T477" s="75" t="b">
        <f t="shared" si="78"/>
        <v>1</v>
      </c>
      <c r="U477" s="75" t="b">
        <f t="shared" si="78"/>
        <v>1</v>
      </c>
      <c r="V477" s="75" t="b">
        <f t="shared" si="76"/>
        <v>1</v>
      </c>
      <c r="W477" s="75" t="b">
        <f t="shared" si="84"/>
        <v>1</v>
      </c>
      <c r="X477" s="75" t="b">
        <f t="shared" si="84"/>
        <v>1</v>
      </c>
      <c r="Y477" s="75" t="b">
        <f t="shared" si="84"/>
        <v>1</v>
      </c>
      <c r="Z477" s="75" t="b">
        <f t="shared" si="84"/>
        <v>1</v>
      </c>
      <c r="AA477" s="75">
        <f t="shared" si="85"/>
        <v>0</v>
      </c>
      <c r="AB477" s="75"/>
      <c r="AC477" s="77">
        <f t="shared" si="79"/>
        <v>0</v>
      </c>
      <c r="AD477" s="78"/>
      <c r="AE477" s="79">
        <f t="shared" si="80"/>
        <v>0</v>
      </c>
      <c r="AF477" s="104">
        <f t="shared" si="81"/>
        <v>0</v>
      </c>
      <c r="AG477" s="45"/>
      <c r="AH477" s="110">
        <f t="shared" si="82"/>
        <v>0</v>
      </c>
      <c r="AI477" s="21"/>
      <c r="AJ477" s="11"/>
      <c r="AK477" s="17"/>
    </row>
    <row r="478" spans="1:37" x14ac:dyDescent="0.3">
      <c r="A478" s="97"/>
      <c r="B478" s="97"/>
      <c r="C478" s="121"/>
      <c r="D478" s="119"/>
      <c r="M478" s="70" t="b">
        <f t="shared" si="77"/>
        <v>1</v>
      </c>
      <c r="N478" s="71" t="b">
        <f t="shared" si="77"/>
        <v>1</v>
      </c>
      <c r="O478" s="71" t="b">
        <f t="shared" si="77"/>
        <v>1</v>
      </c>
      <c r="P478" s="71" t="b">
        <f t="shared" si="75"/>
        <v>1</v>
      </c>
      <c r="Q478" s="72">
        <f t="shared" si="83"/>
        <v>0</v>
      </c>
      <c r="R478" s="72"/>
      <c r="S478" s="101" t="b">
        <f t="shared" si="78"/>
        <v>1</v>
      </c>
      <c r="T478" s="75" t="b">
        <f t="shared" si="78"/>
        <v>1</v>
      </c>
      <c r="U478" s="75" t="b">
        <f t="shared" si="78"/>
        <v>1</v>
      </c>
      <c r="V478" s="75" t="b">
        <f t="shared" si="76"/>
        <v>1</v>
      </c>
      <c r="W478" s="75" t="b">
        <f t="shared" si="84"/>
        <v>1</v>
      </c>
      <c r="X478" s="75" t="b">
        <f t="shared" si="84"/>
        <v>1</v>
      </c>
      <c r="Y478" s="75" t="b">
        <f t="shared" si="84"/>
        <v>1</v>
      </c>
      <c r="Z478" s="75" t="b">
        <f t="shared" si="84"/>
        <v>1</v>
      </c>
      <c r="AA478" s="75">
        <f t="shared" si="85"/>
        <v>0</v>
      </c>
      <c r="AB478" s="75"/>
      <c r="AC478" s="77">
        <f t="shared" si="79"/>
        <v>0</v>
      </c>
      <c r="AD478" s="78"/>
      <c r="AE478" s="79">
        <f t="shared" si="80"/>
        <v>0</v>
      </c>
      <c r="AF478" s="104">
        <f t="shared" si="81"/>
        <v>0</v>
      </c>
      <c r="AG478" s="45"/>
      <c r="AH478" s="110">
        <f t="shared" si="82"/>
        <v>0</v>
      </c>
      <c r="AI478" s="21"/>
      <c r="AJ478" s="11"/>
      <c r="AK478" s="17"/>
    </row>
    <row r="479" spans="1:37" x14ac:dyDescent="0.3">
      <c r="A479" s="97"/>
      <c r="B479" s="97"/>
      <c r="C479" s="121"/>
      <c r="D479" s="119"/>
      <c r="M479" s="70" t="b">
        <f t="shared" si="77"/>
        <v>1</v>
      </c>
      <c r="N479" s="71" t="b">
        <f t="shared" si="77"/>
        <v>1</v>
      </c>
      <c r="O479" s="71" t="b">
        <f t="shared" si="77"/>
        <v>1</v>
      </c>
      <c r="P479" s="71" t="b">
        <f t="shared" si="75"/>
        <v>1</v>
      </c>
      <c r="Q479" s="72">
        <f t="shared" si="83"/>
        <v>0</v>
      </c>
      <c r="R479" s="72"/>
      <c r="S479" s="101" t="b">
        <f t="shared" si="78"/>
        <v>1</v>
      </c>
      <c r="T479" s="75" t="b">
        <f t="shared" si="78"/>
        <v>1</v>
      </c>
      <c r="U479" s="75" t="b">
        <f t="shared" si="78"/>
        <v>1</v>
      </c>
      <c r="V479" s="75" t="b">
        <f t="shared" si="76"/>
        <v>1</v>
      </c>
      <c r="W479" s="75" t="b">
        <f t="shared" si="84"/>
        <v>1</v>
      </c>
      <c r="X479" s="75" t="b">
        <f t="shared" si="84"/>
        <v>1</v>
      </c>
      <c r="Y479" s="75" t="b">
        <f t="shared" si="84"/>
        <v>1</v>
      </c>
      <c r="Z479" s="75" t="b">
        <f t="shared" si="84"/>
        <v>1</v>
      </c>
      <c r="AA479" s="75">
        <f t="shared" si="85"/>
        <v>0</v>
      </c>
      <c r="AB479" s="75"/>
      <c r="AC479" s="77">
        <f t="shared" si="79"/>
        <v>0</v>
      </c>
      <c r="AD479" s="78"/>
      <c r="AE479" s="79">
        <f t="shared" si="80"/>
        <v>0</v>
      </c>
      <c r="AF479" s="104">
        <f t="shared" si="81"/>
        <v>0</v>
      </c>
      <c r="AG479" s="45"/>
      <c r="AH479" s="110">
        <f t="shared" si="82"/>
        <v>0</v>
      </c>
      <c r="AI479" s="21"/>
      <c r="AJ479" s="11"/>
      <c r="AK479" s="17"/>
    </row>
    <row r="480" spans="1:37" x14ac:dyDescent="0.3">
      <c r="A480" s="97"/>
      <c r="B480" s="97"/>
      <c r="C480" s="121"/>
      <c r="D480" s="119"/>
      <c r="M480" s="70" t="b">
        <f t="shared" si="77"/>
        <v>1</v>
      </c>
      <c r="N480" s="71" t="b">
        <f t="shared" si="77"/>
        <v>1</v>
      </c>
      <c r="O480" s="71" t="b">
        <f t="shared" si="77"/>
        <v>1</v>
      </c>
      <c r="P480" s="71" t="b">
        <f t="shared" si="75"/>
        <v>1</v>
      </c>
      <c r="Q480" s="72">
        <f t="shared" si="83"/>
        <v>0</v>
      </c>
      <c r="R480" s="72"/>
      <c r="S480" s="101" t="b">
        <f t="shared" si="78"/>
        <v>1</v>
      </c>
      <c r="T480" s="75" t="b">
        <f t="shared" si="78"/>
        <v>1</v>
      </c>
      <c r="U480" s="75" t="b">
        <f t="shared" si="78"/>
        <v>1</v>
      </c>
      <c r="V480" s="75" t="b">
        <f t="shared" si="76"/>
        <v>1</v>
      </c>
      <c r="W480" s="75" t="b">
        <f t="shared" si="84"/>
        <v>1</v>
      </c>
      <c r="X480" s="75" t="b">
        <f t="shared" si="84"/>
        <v>1</v>
      </c>
      <c r="Y480" s="75" t="b">
        <f t="shared" si="84"/>
        <v>1</v>
      </c>
      <c r="Z480" s="75" t="b">
        <f t="shared" si="84"/>
        <v>1</v>
      </c>
      <c r="AA480" s="75">
        <f t="shared" si="85"/>
        <v>0</v>
      </c>
      <c r="AB480" s="75"/>
      <c r="AC480" s="77">
        <f t="shared" si="79"/>
        <v>0</v>
      </c>
      <c r="AD480" s="78"/>
      <c r="AE480" s="79">
        <f t="shared" si="80"/>
        <v>0</v>
      </c>
      <c r="AF480" s="104">
        <f t="shared" si="81"/>
        <v>0</v>
      </c>
      <c r="AG480" s="45"/>
      <c r="AH480" s="110">
        <f t="shared" si="82"/>
        <v>0</v>
      </c>
      <c r="AI480" s="21"/>
      <c r="AJ480" s="11"/>
      <c r="AK480" s="17"/>
    </row>
    <row r="481" spans="1:37" x14ac:dyDescent="0.3">
      <c r="A481" s="97"/>
      <c r="B481" s="97"/>
      <c r="C481" s="121"/>
      <c r="D481" s="119"/>
      <c r="M481" s="70" t="b">
        <f t="shared" si="77"/>
        <v>1</v>
      </c>
      <c r="N481" s="71" t="b">
        <f t="shared" si="77"/>
        <v>1</v>
      </c>
      <c r="O481" s="71" t="b">
        <f t="shared" si="77"/>
        <v>1</v>
      </c>
      <c r="P481" s="71" t="b">
        <f t="shared" si="75"/>
        <v>1</v>
      </c>
      <c r="Q481" s="72">
        <f t="shared" si="83"/>
        <v>0</v>
      </c>
      <c r="R481" s="72"/>
      <c r="S481" s="101" t="b">
        <f t="shared" si="78"/>
        <v>1</v>
      </c>
      <c r="T481" s="75" t="b">
        <f t="shared" si="78"/>
        <v>1</v>
      </c>
      <c r="U481" s="75" t="b">
        <f t="shared" si="78"/>
        <v>1</v>
      </c>
      <c r="V481" s="75" t="b">
        <f t="shared" si="76"/>
        <v>1</v>
      </c>
      <c r="W481" s="75" t="b">
        <f t="shared" si="84"/>
        <v>1</v>
      </c>
      <c r="X481" s="75" t="b">
        <f t="shared" si="84"/>
        <v>1</v>
      </c>
      <c r="Y481" s="75" t="b">
        <f t="shared" si="84"/>
        <v>1</v>
      </c>
      <c r="Z481" s="75" t="b">
        <f t="shared" si="84"/>
        <v>1</v>
      </c>
      <c r="AA481" s="75">
        <f t="shared" si="85"/>
        <v>0</v>
      </c>
      <c r="AB481" s="75"/>
      <c r="AC481" s="77">
        <f t="shared" si="79"/>
        <v>0</v>
      </c>
      <c r="AD481" s="78"/>
      <c r="AE481" s="79">
        <f t="shared" si="80"/>
        <v>0</v>
      </c>
      <c r="AF481" s="104">
        <f t="shared" si="81"/>
        <v>0</v>
      </c>
      <c r="AG481" s="45"/>
      <c r="AH481" s="110">
        <f t="shared" si="82"/>
        <v>0</v>
      </c>
      <c r="AI481" s="21"/>
      <c r="AJ481" s="11"/>
      <c r="AK481" s="17"/>
    </row>
    <row r="482" spans="1:37" x14ac:dyDescent="0.3">
      <c r="A482" s="97"/>
      <c r="B482" s="97"/>
      <c r="C482" s="121"/>
      <c r="D482" s="119"/>
      <c r="M482" s="70" t="b">
        <f t="shared" si="77"/>
        <v>1</v>
      </c>
      <c r="N482" s="71" t="b">
        <f t="shared" si="77"/>
        <v>1</v>
      </c>
      <c r="O482" s="71" t="b">
        <f t="shared" si="77"/>
        <v>1</v>
      </c>
      <c r="P482" s="71" t="b">
        <f t="shared" si="75"/>
        <v>1</v>
      </c>
      <c r="Q482" s="72">
        <f t="shared" si="83"/>
        <v>0</v>
      </c>
      <c r="R482" s="72"/>
      <c r="S482" s="101" t="b">
        <f t="shared" si="78"/>
        <v>1</v>
      </c>
      <c r="T482" s="75" t="b">
        <f t="shared" si="78"/>
        <v>1</v>
      </c>
      <c r="U482" s="75" t="b">
        <f t="shared" si="78"/>
        <v>1</v>
      </c>
      <c r="V482" s="75" t="b">
        <f t="shared" si="76"/>
        <v>1</v>
      </c>
      <c r="W482" s="75" t="b">
        <f t="shared" si="84"/>
        <v>1</v>
      </c>
      <c r="X482" s="75" t="b">
        <f t="shared" si="84"/>
        <v>1</v>
      </c>
      <c r="Y482" s="75" t="b">
        <f t="shared" si="84"/>
        <v>1</v>
      </c>
      <c r="Z482" s="75" t="b">
        <f t="shared" si="84"/>
        <v>1</v>
      </c>
      <c r="AA482" s="75">
        <f t="shared" si="85"/>
        <v>0</v>
      </c>
      <c r="AB482" s="75"/>
      <c r="AC482" s="77">
        <f t="shared" si="79"/>
        <v>0</v>
      </c>
      <c r="AD482" s="78"/>
      <c r="AE482" s="79">
        <f t="shared" si="80"/>
        <v>0</v>
      </c>
      <c r="AF482" s="104">
        <f t="shared" si="81"/>
        <v>0</v>
      </c>
      <c r="AG482" s="45"/>
      <c r="AH482" s="110">
        <f t="shared" si="82"/>
        <v>0</v>
      </c>
      <c r="AI482" s="21"/>
      <c r="AJ482" s="11"/>
      <c r="AK482" s="17"/>
    </row>
    <row r="483" spans="1:37" x14ac:dyDescent="0.3">
      <c r="A483" s="97"/>
      <c r="B483" s="97"/>
      <c r="C483" s="121"/>
      <c r="D483" s="119"/>
      <c r="M483" s="70" t="b">
        <f t="shared" si="77"/>
        <v>1</v>
      </c>
      <c r="N483" s="71" t="b">
        <f t="shared" si="77"/>
        <v>1</v>
      </c>
      <c r="O483" s="71" t="b">
        <f t="shared" si="77"/>
        <v>1</v>
      </c>
      <c r="P483" s="71" t="b">
        <f t="shared" si="75"/>
        <v>1</v>
      </c>
      <c r="Q483" s="72">
        <f t="shared" si="83"/>
        <v>0</v>
      </c>
      <c r="R483" s="72"/>
      <c r="S483" s="101" t="b">
        <f t="shared" si="78"/>
        <v>1</v>
      </c>
      <c r="T483" s="75" t="b">
        <f t="shared" si="78"/>
        <v>1</v>
      </c>
      <c r="U483" s="75" t="b">
        <f t="shared" si="78"/>
        <v>1</v>
      </c>
      <c r="V483" s="75" t="b">
        <f t="shared" si="76"/>
        <v>1</v>
      </c>
      <c r="W483" s="75" t="b">
        <f t="shared" si="84"/>
        <v>1</v>
      </c>
      <c r="X483" s="75" t="b">
        <f t="shared" si="84"/>
        <v>1</v>
      </c>
      <c r="Y483" s="75" t="b">
        <f t="shared" si="84"/>
        <v>1</v>
      </c>
      <c r="Z483" s="75" t="b">
        <f t="shared" si="84"/>
        <v>1</v>
      </c>
      <c r="AA483" s="75">
        <f t="shared" si="85"/>
        <v>0</v>
      </c>
      <c r="AB483" s="75"/>
      <c r="AC483" s="77">
        <f t="shared" si="79"/>
        <v>0</v>
      </c>
      <c r="AD483" s="78"/>
      <c r="AE483" s="79">
        <f t="shared" si="80"/>
        <v>0</v>
      </c>
      <c r="AF483" s="104">
        <f t="shared" si="81"/>
        <v>0</v>
      </c>
      <c r="AG483" s="45"/>
      <c r="AH483" s="110">
        <f t="shared" si="82"/>
        <v>0</v>
      </c>
      <c r="AI483" s="21"/>
      <c r="AJ483" s="11"/>
      <c r="AK483" s="17"/>
    </row>
    <row r="484" spans="1:37" x14ac:dyDescent="0.3">
      <c r="A484" s="97"/>
      <c r="B484" s="97"/>
      <c r="C484" s="121"/>
      <c r="D484" s="119"/>
      <c r="M484" s="70" t="b">
        <f t="shared" si="77"/>
        <v>1</v>
      </c>
      <c r="N484" s="71" t="b">
        <f t="shared" si="77"/>
        <v>1</v>
      </c>
      <c r="O484" s="71" t="b">
        <f t="shared" si="77"/>
        <v>1</v>
      </c>
      <c r="P484" s="71" t="b">
        <f t="shared" si="75"/>
        <v>1</v>
      </c>
      <c r="Q484" s="72">
        <f t="shared" si="83"/>
        <v>0</v>
      </c>
      <c r="R484" s="72"/>
      <c r="S484" s="101" t="b">
        <f t="shared" si="78"/>
        <v>1</v>
      </c>
      <c r="T484" s="75" t="b">
        <f t="shared" si="78"/>
        <v>1</v>
      </c>
      <c r="U484" s="75" t="b">
        <f t="shared" si="78"/>
        <v>1</v>
      </c>
      <c r="V484" s="75" t="b">
        <f t="shared" si="76"/>
        <v>1</v>
      </c>
      <c r="W484" s="75" t="b">
        <f t="shared" si="84"/>
        <v>1</v>
      </c>
      <c r="X484" s="75" t="b">
        <f t="shared" si="84"/>
        <v>1</v>
      </c>
      <c r="Y484" s="75" t="b">
        <f t="shared" si="84"/>
        <v>1</v>
      </c>
      <c r="Z484" s="75" t="b">
        <f t="shared" si="84"/>
        <v>1</v>
      </c>
      <c r="AA484" s="75">
        <f t="shared" si="85"/>
        <v>0</v>
      </c>
      <c r="AB484" s="75"/>
      <c r="AC484" s="77">
        <f t="shared" si="79"/>
        <v>0</v>
      </c>
      <c r="AD484" s="78"/>
      <c r="AE484" s="79">
        <f t="shared" si="80"/>
        <v>0</v>
      </c>
      <c r="AF484" s="104">
        <f t="shared" si="81"/>
        <v>0</v>
      </c>
      <c r="AG484" s="45"/>
      <c r="AH484" s="110">
        <f t="shared" si="82"/>
        <v>0</v>
      </c>
      <c r="AI484" s="21"/>
      <c r="AJ484" s="11"/>
      <c r="AK484" s="17"/>
    </row>
    <row r="485" spans="1:37" x14ac:dyDescent="0.3">
      <c r="A485" s="97"/>
      <c r="B485" s="97"/>
      <c r="C485" s="121"/>
      <c r="D485" s="119"/>
      <c r="M485" s="70" t="b">
        <f t="shared" si="77"/>
        <v>1</v>
      </c>
      <c r="N485" s="71" t="b">
        <f t="shared" si="77"/>
        <v>1</v>
      </c>
      <c r="O485" s="71" t="b">
        <f t="shared" si="77"/>
        <v>1</v>
      </c>
      <c r="P485" s="71" t="b">
        <f t="shared" si="75"/>
        <v>1</v>
      </c>
      <c r="Q485" s="72">
        <f t="shared" si="83"/>
        <v>0</v>
      </c>
      <c r="R485" s="72"/>
      <c r="S485" s="101" t="b">
        <f t="shared" si="78"/>
        <v>1</v>
      </c>
      <c r="T485" s="75" t="b">
        <f t="shared" si="78"/>
        <v>1</v>
      </c>
      <c r="U485" s="75" t="b">
        <f t="shared" si="78"/>
        <v>1</v>
      </c>
      <c r="V485" s="75" t="b">
        <f t="shared" si="76"/>
        <v>1</v>
      </c>
      <c r="W485" s="75" t="b">
        <f t="shared" si="84"/>
        <v>1</v>
      </c>
      <c r="X485" s="75" t="b">
        <f t="shared" si="84"/>
        <v>1</v>
      </c>
      <c r="Y485" s="75" t="b">
        <f t="shared" si="84"/>
        <v>1</v>
      </c>
      <c r="Z485" s="75" t="b">
        <f t="shared" si="84"/>
        <v>1</v>
      </c>
      <c r="AA485" s="75">
        <f t="shared" si="85"/>
        <v>0</v>
      </c>
      <c r="AB485" s="75"/>
      <c r="AC485" s="77">
        <f t="shared" si="79"/>
        <v>0</v>
      </c>
      <c r="AD485" s="78"/>
      <c r="AE485" s="79">
        <f t="shared" si="80"/>
        <v>0</v>
      </c>
      <c r="AF485" s="104">
        <f t="shared" si="81"/>
        <v>0</v>
      </c>
      <c r="AG485" s="45"/>
      <c r="AH485" s="110">
        <f t="shared" si="82"/>
        <v>0</v>
      </c>
      <c r="AI485" s="21"/>
      <c r="AJ485" s="11"/>
      <c r="AK485" s="17"/>
    </row>
    <row r="486" spans="1:37" x14ac:dyDescent="0.3">
      <c r="A486" s="97"/>
      <c r="B486" s="97"/>
      <c r="C486" s="121"/>
      <c r="D486" s="119"/>
      <c r="M486" s="70" t="b">
        <f t="shared" si="77"/>
        <v>1</v>
      </c>
      <c r="N486" s="71" t="b">
        <f t="shared" si="77"/>
        <v>1</v>
      </c>
      <c r="O486" s="71" t="b">
        <f t="shared" si="77"/>
        <v>1</v>
      </c>
      <c r="P486" s="71" t="b">
        <f t="shared" si="75"/>
        <v>1</v>
      </c>
      <c r="Q486" s="72">
        <f t="shared" si="83"/>
        <v>0</v>
      </c>
      <c r="R486" s="72"/>
      <c r="S486" s="101" t="b">
        <f t="shared" si="78"/>
        <v>1</v>
      </c>
      <c r="T486" s="75" t="b">
        <f t="shared" si="78"/>
        <v>1</v>
      </c>
      <c r="U486" s="75" t="b">
        <f t="shared" si="78"/>
        <v>1</v>
      </c>
      <c r="V486" s="75" t="b">
        <f t="shared" si="76"/>
        <v>1</v>
      </c>
      <c r="W486" s="75" t="b">
        <f t="shared" si="84"/>
        <v>1</v>
      </c>
      <c r="X486" s="75" t="b">
        <f t="shared" si="84"/>
        <v>1</v>
      </c>
      <c r="Y486" s="75" t="b">
        <f t="shared" si="84"/>
        <v>1</v>
      </c>
      <c r="Z486" s="75" t="b">
        <f t="shared" si="84"/>
        <v>1</v>
      </c>
      <c r="AA486" s="75">
        <f t="shared" si="85"/>
        <v>0</v>
      </c>
      <c r="AB486" s="75"/>
      <c r="AC486" s="77">
        <f t="shared" si="79"/>
        <v>0</v>
      </c>
      <c r="AD486" s="78"/>
      <c r="AE486" s="79">
        <f t="shared" si="80"/>
        <v>0</v>
      </c>
      <c r="AF486" s="104">
        <f t="shared" si="81"/>
        <v>0</v>
      </c>
      <c r="AG486" s="45"/>
      <c r="AH486" s="110">
        <f t="shared" si="82"/>
        <v>0</v>
      </c>
      <c r="AI486" s="21"/>
      <c r="AJ486" s="11"/>
      <c r="AK486" s="17"/>
    </row>
    <row r="487" spans="1:37" x14ac:dyDescent="0.3">
      <c r="A487" s="97"/>
      <c r="B487" s="97"/>
      <c r="C487" s="121"/>
      <c r="D487" s="119"/>
      <c r="M487" s="70" t="b">
        <f t="shared" si="77"/>
        <v>1</v>
      </c>
      <c r="N487" s="71" t="b">
        <f t="shared" si="77"/>
        <v>1</v>
      </c>
      <c r="O487" s="71" t="b">
        <f t="shared" si="77"/>
        <v>1</v>
      </c>
      <c r="P487" s="71" t="b">
        <f t="shared" si="75"/>
        <v>1</v>
      </c>
      <c r="Q487" s="72">
        <f t="shared" si="83"/>
        <v>0</v>
      </c>
      <c r="R487" s="72"/>
      <c r="S487" s="101" t="b">
        <f t="shared" si="78"/>
        <v>1</v>
      </c>
      <c r="T487" s="75" t="b">
        <f t="shared" si="78"/>
        <v>1</v>
      </c>
      <c r="U487" s="75" t="b">
        <f t="shared" si="78"/>
        <v>1</v>
      </c>
      <c r="V487" s="75" t="b">
        <f t="shared" si="76"/>
        <v>1</v>
      </c>
      <c r="W487" s="75" t="b">
        <f t="shared" si="84"/>
        <v>1</v>
      </c>
      <c r="X487" s="75" t="b">
        <f t="shared" si="84"/>
        <v>1</v>
      </c>
      <c r="Y487" s="75" t="b">
        <f t="shared" si="84"/>
        <v>1</v>
      </c>
      <c r="Z487" s="75" t="b">
        <f t="shared" si="84"/>
        <v>1</v>
      </c>
      <c r="AA487" s="75">
        <f t="shared" si="85"/>
        <v>0</v>
      </c>
      <c r="AB487" s="75"/>
      <c r="AC487" s="77">
        <f t="shared" si="79"/>
        <v>0</v>
      </c>
      <c r="AD487" s="78"/>
      <c r="AE487" s="79">
        <f t="shared" si="80"/>
        <v>0</v>
      </c>
      <c r="AF487" s="104">
        <f t="shared" si="81"/>
        <v>0</v>
      </c>
      <c r="AG487" s="45"/>
      <c r="AH487" s="110">
        <f t="shared" si="82"/>
        <v>0</v>
      </c>
      <c r="AI487" s="21"/>
      <c r="AJ487" s="11"/>
      <c r="AK487" s="17"/>
    </row>
    <row r="488" spans="1:37" x14ac:dyDescent="0.3">
      <c r="A488" s="97"/>
      <c r="B488" s="97"/>
      <c r="C488" s="121"/>
      <c r="D488" s="119"/>
      <c r="M488" s="70" t="b">
        <f t="shared" si="77"/>
        <v>1</v>
      </c>
      <c r="N488" s="71" t="b">
        <f t="shared" si="77"/>
        <v>1</v>
      </c>
      <c r="O488" s="71" t="b">
        <f t="shared" si="77"/>
        <v>1</v>
      </c>
      <c r="P488" s="71" t="b">
        <f t="shared" si="75"/>
        <v>1</v>
      </c>
      <c r="Q488" s="72">
        <f t="shared" si="83"/>
        <v>0</v>
      </c>
      <c r="R488" s="72"/>
      <c r="S488" s="101" t="b">
        <f t="shared" si="78"/>
        <v>1</v>
      </c>
      <c r="T488" s="75" t="b">
        <f t="shared" si="78"/>
        <v>1</v>
      </c>
      <c r="U488" s="75" t="b">
        <f t="shared" si="78"/>
        <v>1</v>
      </c>
      <c r="V488" s="75" t="b">
        <f t="shared" si="76"/>
        <v>1</v>
      </c>
      <c r="W488" s="75" t="b">
        <f t="shared" si="84"/>
        <v>1</v>
      </c>
      <c r="X488" s="75" t="b">
        <f t="shared" si="84"/>
        <v>1</v>
      </c>
      <c r="Y488" s="75" t="b">
        <f t="shared" si="84"/>
        <v>1</v>
      </c>
      <c r="Z488" s="75" t="b">
        <f t="shared" si="84"/>
        <v>1</v>
      </c>
      <c r="AA488" s="75">
        <f t="shared" si="85"/>
        <v>0</v>
      </c>
      <c r="AB488" s="75"/>
      <c r="AC488" s="77">
        <f t="shared" si="79"/>
        <v>0</v>
      </c>
      <c r="AD488" s="78"/>
      <c r="AE488" s="79">
        <f t="shared" si="80"/>
        <v>0</v>
      </c>
      <c r="AF488" s="104">
        <f t="shared" si="81"/>
        <v>0</v>
      </c>
      <c r="AG488" s="45"/>
      <c r="AH488" s="110">
        <f t="shared" si="82"/>
        <v>0</v>
      </c>
      <c r="AI488" s="21"/>
      <c r="AJ488" s="11"/>
      <c r="AK488" s="17"/>
    </row>
    <row r="489" spans="1:37" x14ac:dyDescent="0.3">
      <c r="A489" s="97"/>
      <c r="B489" s="97"/>
      <c r="C489" s="121"/>
      <c r="D489" s="119"/>
      <c r="M489" s="70" t="b">
        <f t="shared" si="77"/>
        <v>1</v>
      </c>
      <c r="N489" s="71" t="b">
        <f t="shared" si="77"/>
        <v>1</v>
      </c>
      <c r="O489" s="71" t="b">
        <f t="shared" si="77"/>
        <v>1</v>
      </c>
      <c r="P489" s="71" t="b">
        <f t="shared" si="75"/>
        <v>1</v>
      </c>
      <c r="Q489" s="72">
        <f t="shared" si="83"/>
        <v>0</v>
      </c>
      <c r="R489" s="72"/>
      <c r="S489" s="101" t="b">
        <f t="shared" si="78"/>
        <v>1</v>
      </c>
      <c r="T489" s="75" t="b">
        <f t="shared" si="78"/>
        <v>1</v>
      </c>
      <c r="U489" s="75" t="b">
        <f t="shared" si="78"/>
        <v>1</v>
      </c>
      <c r="V489" s="75" t="b">
        <f t="shared" si="76"/>
        <v>1</v>
      </c>
      <c r="W489" s="75" t="b">
        <f t="shared" si="84"/>
        <v>1</v>
      </c>
      <c r="X489" s="75" t="b">
        <f t="shared" si="84"/>
        <v>1</v>
      </c>
      <c r="Y489" s="75" t="b">
        <f t="shared" si="84"/>
        <v>1</v>
      </c>
      <c r="Z489" s="75" t="b">
        <f t="shared" si="84"/>
        <v>1</v>
      </c>
      <c r="AA489" s="75">
        <f t="shared" si="85"/>
        <v>0</v>
      </c>
      <c r="AB489" s="75"/>
      <c r="AC489" s="77">
        <f t="shared" si="79"/>
        <v>0</v>
      </c>
      <c r="AD489" s="78"/>
      <c r="AE489" s="79">
        <f t="shared" si="80"/>
        <v>0</v>
      </c>
      <c r="AF489" s="104">
        <f t="shared" si="81"/>
        <v>0</v>
      </c>
      <c r="AG489" s="45"/>
      <c r="AH489" s="110">
        <f t="shared" si="82"/>
        <v>0</v>
      </c>
      <c r="AI489" s="21"/>
      <c r="AJ489" s="11"/>
      <c r="AK489" s="17"/>
    </row>
    <row r="490" spans="1:37" x14ac:dyDescent="0.3">
      <c r="A490" s="97"/>
      <c r="B490" s="97"/>
      <c r="C490" s="121"/>
      <c r="D490" s="119"/>
      <c r="M490" s="70" t="b">
        <f t="shared" si="77"/>
        <v>1</v>
      </c>
      <c r="N490" s="71" t="b">
        <f t="shared" si="77"/>
        <v>1</v>
      </c>
      <c r="O490" s="71" t="b">
        <f t="shared" si="77"/>
        <v>1</v>
      </c>
      <c r="P490" s="71" t="b">
        <f t="shared" si="75"/>
        <v>1</v>
      </c>
      <c r="Q490" s="72">
        <f t="shared" si="83"/>
        <v>0</v>
      </c>
      <c r="R490" s="72"/>
      <c r="S490" s="101" t="b">
        <f t="shared" si="78"/>
        <v>1</v>
      </c>
      <c r="T490" s="75" t="b">
        <f t="shared" si="78"/>
        <v>1</v>
      </c>
      <c r="U490" s="75" t="b">
        <f t="shared" si="78"/>
        <v>1</v>
      </c>
      <c r="V490" s="75" t="b">
        <f t="shared" si="76"/>
        <v>1</v>
      </c>
      <c r="W490" s="75" t="b">
        <f t="shared" si="84"/>
        <v>1</v>
      </c>
      <c r="X490" s="75" t="b">
        <f t="shared" si="84"/>
        <v>1</v>
      </c>
      <c r="Y490" s="75" t="b">
        <f t="shared" si="84"/>
        <v>1</v>
      </c>
      <c r="Z490" s="75" t="b">
        <f t="shared" si="84"/>
        <v>1</v>
      </c>
      <c r="AA490" s="75">
        <f t="shared" si="85"/>
        <v>0</v>
      </c>
      <c r="AB490" s="75"/>
      <c r="AC490" s="77">
        <f t="shared" si="79"/>
        <v>0</v>
      </c>
      <c r="AD490" s="78"/>
      <c r="AE490" s="79">
        <f t="shared" si="80"/>
        <v>0</v>
      </c>
      <c r="AF490" s="104">
        <f t="shared" si="81"/>
        <v>0</v>
      </c>
      <c r="AG490" s="45"/>
      <c r="AH490" s="110">
        <f t="shared" si="82"/>
        <v>0</v>
      </c>
      <c r="AI490" s="21"/>
      <c r="AJ490" s="11"/>
      <c r="AK490" s="17"/>
    </row>
    <row r="491" spans="1:37" x14ac:dyDescent="0.3">
      <c r="A491" s="97"/>
      <c r="B491" s="97"/>
      <c r="C491" s="121"/>
      <c r="D491" s="119"/>
      <c r="M491" s="70" t="b">
        <f t="shared" si="77"/>
        <v>1</v>
      </c>
      <c r="N491" s="71" t="b">
        <f t="shared" si="77"/>
        <v>1</v>
      </c>
      <c r="O491" s="71" t="b">
        <f t="shared" si="77"/>
        <v>1</v>
      </c>
      <c r="P491" s="71" t="b">
        <f t="shared" si="75"/>
        <v>1</v>
      </c>
      <c r="Q491" s="72">
        <f t="shared" si="83"/>
        <v>0</v>
      </c>
      <c r="R491" s="72"/>
      <c r="S491" s="101" t="b">
        <f t="shared" si="78"/>
        <v>1</v>
      </c>
      <c r="T491" s="75" t="b">
        <f t="shared" si="78"/>
        <v>1</v>
      </c>
      <c r="U491" s="75" t="b">
        <f t="shared" si="78"/>
        <v>1</v>
      </c>
      <c r="V491" s="75" t="b">
        <f t="shared" si="76"/>
        <v>1</v>
      </c>
      <c r="W491" s="75" t="b">
        <f t="shared" si="84"/>
        <v>1</v>
      </c>
      <c r="X491" s="75" t="b">
        <f t="shared" si="84"/>
        <v>1</v>
      </c>
      <c r="Y491" s="75" t="b">
        <f t="shared" si="84"/>
        <v>1</v>
      </c>
      <c r="Z491" s="75" t="b">
        <f t="shared" si="84"/>
        <v>1</v>
      </c>
      <c r="AA491" s="75">
        <f t="shared" si="85"/>
        <v>0</v>
      </c>
      <c r="AB491" s="75"/>
      <c r="AC491" s="77">
        <f t="shared" si="79"/>
        <v>0</v>
      </c>
      <c r="AD491" s="78"/>
      <c r="AE491" s="79">
        <f t="shared" si="80"/>
        <v>0</v>
      </c>
      <c r="AF491" s="104">
        <f t="shared" si="81"/>
        <v>0</v>
      </c>
      <c r="AG491" s="45"/>
      <c r="AH491" s="110">
        <f t="shared" si="82"/>
        <v>0</v>
      </c>
      <c r="AI491" s="21"/>
      <c r="AJ491" s="11"/>
      <c r="AK491" s="17"/>
    </row>
    <row r="492" spans="1:37" x14ac:dyDescent="0.3">
      <c r="A492" s="97"/>
      <c r="B492" s="97"/>
      <c r="C492" s="121"/>
      <c r="D492" s="119"/>
      <c r="M492" s="70" t="b">
        <f t="shared" si="77"/>
        <v>1</v>
      </c>
      <c r="N492" s="71" t="b">
        <f t="shared" si="77"/>
        <v>1</v>
      </c>
      <c r="O492" s="71" t="b">
        <f t="shared" si="77"/>
        <v>1</v>
      </c>
      <c r="P492" s="71" t="b">
        <f t="shared" si="75"/>
        <v>1</v>
      </c>
      <c r="Q492" s="72">
        <f t="shared" si="83"/>
        <v>0</v>
      </c>
      <c r="R492" s="72"/>
      <c r="S492" s="101" t="b">
        <f t="shared" si="78"/>
        <v>1</v>
      </c>
      <c r="T492" s="75" t="b">
        <f t="shared" si="78"/>
        <v>1</v>
      </c>
      <c r="U492" s="75" t="b">
        <f t="shared" si="78"/>
        <v>1</v>
      </c>
      <c r="V492" s="75" t="b">
        <f t="shared" si="76"/>
        <v>1</v>
      </c>
      <c r="W492" s="75" t="b">
        <f t="shared" si="84"/>
        <v>1</v>
      </c>
      <c r="X492" s="75" t="b">
        <f t="shared" si="84"/>
        <v>1</v>
      </c>
      <c r="Y492" s="75" t="b">
        <f t="shared" si="84"/>
        <v>1</v>
      </c>
      <c r="Z492" s="75" t="b">
        <f t="shared" si="84"/>
        <v>1</v>
      </c>
      <c r="AA492" s="75">
        <f t="shared" si="85"/>
        <v>0</v>
      </c>
      <c r="AB492" s="75"/>
      <c r="AC492" s="77">
        <f t="shared" si="79"/>
        <v>0</v>
      </c>
      <c r="AD492" s="78"/>
      <c r="AE492" s="79">
        <f t="shared" si="80"/>
        <v>0</v>
      </c>
      <c r="AF492" s="104">
        <f t="shared" si="81"/>
        <v>0</v>
      </c>
      <c r="AG492" s="45"/>
      <c r="AH492" s="110">
        <f t="shared" si="82"/>
        <v>0</v>
      </c>
      <c r="AI492" s="21"/>
      <c r="AJ492" s="11"/>
      <c r="AK492" s="17"/>
    </row>
    <row r="493" spans="1:37" x14ac:dyDescent="0.3">
      <c r="A493" s="97"/>
      <c r="B493" s="97"/>
      <c r="C493" s="121"/>
      <c r="D493" s="119"/>
      <c r="M493" s="70" t="b">
        <f t="shared" si="77"/>
        <v>1</v>
      </c>
      <c r="N493" s="71" t="b">
        <f t="shared" si="77"/>
        <v>1</v>
      </c>
      <c r="O493" s="71" t="b">
        <f t="shared" si="77"/>
        <v>1</v>
      </c>
      <c r="P493" s="71" t="b">
        <f t="shared" si="75"/>
        <v>1</v>
      </c>
      <c r="Q493" s="72">
        <f t="shared" si="83"/>
        <v>0</v>
      </c>
      <c r="R493" s="72"/>
      <c r="S493" s="101" t="b">
        <f t="shared" si="78"/>
        <v>1</v>
      </c>
      <c r="T493" s="75" t="b">
        <f t="shared" si="78"/>
        <v>1</v>
      </c>
      <c r="U493" s="75" t="b">
        <f t="shared" si="78"/>
        <v>1</v>
      </c>
      <c r="V493" s="75" t="b">
        <f t="shared" si="76"/>
        <v>1</v>
      </c>
      <c r="W493" s="75" t="b">
        <f t="shared" si="84"/>
        <v>1</v>
      </c>
      <c r="X493" s="75" t="b">
        <f t="shared" si="84"/>
        <v>1</v>
      </c>
      <c r="Y493" s="75" t="b">
        <f t="shared" si="84"/>
        <v>1</v>
      </c>
      <c r="Z493" s="75" t="b">
        <f t="shared" si="84"/>
        <v>1</v>
      </c>
      <c r="AA493" s="75">
        <f t="shared" si="85"/>
        <v>0</v>
      </c>
      <c r="AB493" s="75"/>
      <c r="AC493" s="77">
        <f t="shared" si="79"/>
        <v>0</v>
      </c>
      <c r="AD493" s="78"/>
      <c r="AE493" s="79">
        <f t="shared" si="80"/>
        <v>0</v>
      </c>
      <c r="AF493" s="104">
        <f t="shared" si="81"/>
        <v>0</v>
      </c>
      <c r="AG493" s="45"/>
      <c r="AH493" s="110">
        <f t="shared" si="82"/>
        <v>0</v>
      </c>
      <c r="AI493" s="21"/>
      <c r="AJ493" s="11"/>
      <c r="AK493" s="17"/>
    </row>
    <row r="494" spans="1:37" x14ac:dyDescent="0.3">
      <c r="A494" s="97"/>
      <c r="B494" s="97"/>
      <c r="C494" s="121"/>
      <c r="D494" s="119"/>
      <c r="M494" s="70" t="b">
        <f t="shared" si="77"/>
        <v>1</v>
      </c>
      <c r="N494" s="71" t="b">
        <f t="shared" si="77"/>
        <v>1</v>
      </c>
      <c r="O494" s="71" t="b">
        <f t="shared" si="77"/>
        <v>1</v>
      </c>
      <c r="P494" s="71" t="b">
        <f t="shared" si="75"/>
        <v>1</v>
      </c>
      <c r="Q494" s="72">
        <f t="shared" si="83"/>
        <v>0</v>
      </c>
      <c r="R494" s="72"/>
      <c r="S494" s="101" t="b">
        <f t="shared" si="78"/>
        <v>1</v>
      </c>
      <c r="T494" s="75" t="b">
        <f t="shared" si="78"/>
        <v>1</v>
      </c>
      <c r="U494" s="75" t="b">
        <f t="shared" si="78"/>
        <v>1</v>
      </c>
      <c r="V494" s="75" t="b">
        <f t="shared" si="76"/>
        <v>1</v>
      </c>
      <c r="W494" s="75" t="b">
        <f t="shared" si="84"/>
        <v>1</v>
      </c>
      <c r="X494" s="75" t="b">
        <f t="shared" si="84"/>
        <v>1</v>
      </c>
      <c r="Y494" s="75" t="b">
        <f t="shared" si="84"/>
        <v>1</v>
      </c>
      <c r="Z494" s="75" t="b">
        <f t="shared" si="84"/>
        <v>1</v>
      </c>
      <c r="AA494" s="75">
        <f t="shared" si="85"/>
        <v>0</v>
      </c>
      <c r="AB494" s="75"/>
      <c r="AC494" s="77">
        <f t="shared" si="79"/>
        <v>0</v>
      </c>
      <c r="AD494" s="78"/>
      <c r="AE494" s="79">
        <f t="shared" si="80"/>
        <v>0</v>
      </c>
      <c r="AF494" s="104">
        <f t="shared" si="81"/>
        <v>0</v>
      </c>
      <c r="AG494" s="45"/>
      <c r="AH494" s="110">
        <f t="shared" si="82"/>
        <v>0</v>
      </c>
      <c r="AI494" s="21"/>
      <c r="AJ494" s="11"/>
      <c r="AK494" s="17"/>
    </row>
    <row r="495" spans="1:37" x14ac:dyDescent="0.3">
      <c r="A495" s="97"/>
      <c r="B495" s="97"/>
      <c r="C495" s="121"/>
      <c r="D495" s="119"/>
      <c r="M495" s="70" t="b">
        <f t="shared" si="77"/>
        <v>1</v>
      </c>
      <c r="N495" s="71" t="b">
        <f t="shared" si="77"/>
        <v>1</v>
      </c>
      <c r="O495" s="71" t="b">
        <f t="shared" si="77"/>
        <v>1</v>
      </c>
      <c r="P495" s="71" t="b">
        <f t="shared" si="75"/>
        <v>1</v>
      </c>
      <c r="Q495" s="72">
        <f t="shared" si="83"/>
        <v>0</v>
      </c>
      <c r="R495" s="72"/>
      <c r="S495" s="101" t="b">
        <f t="shared" si="78"/>
        <v>1</v>
      </c>
      <c r="T495" s="75" t="b">
        <f t="shared" si="78"/>
        <v>1</v>
      </c>
      <c r="U495" s="75" t="b">
        <f t="shared" si="78"/>
        <v>1</v>
      </c>
      <c r="V495" s="75" t="b">
        <f t="shared" si="76"/>
        <v>1</v>
      </c>
      <c r="W495" s="75" t="b">
        <f t="shared" si="84"/>
        <v>1</v>
      </c>
      <c r="X495" s="75" t="b">
        <f t="shared" si="84"/>
        <v>1</v>
      </c>
      <c r="Y495" s="75" t="b">
        <f t="shared" si="84"/>
        <v>1</v>
      </c>
      <c r="Z495" s="75" t="b">
        <f t="shared" si="84"/>
        <v>1</v>
      </c>
      <c r="AA495" s="75">
        <f t="shared" si="85"/>
        <v>0</v>
      </c>
      <c r="AB495" s="75"/>
      <c r="AC495" s="77">
        <f t="shared" si="79"/>
        <v>0</v>
      </c>
      <c r="AD495" s="78"/>
      <c r="AE495" s="79">
        <f t="shared" si="80"/>
        <v>0</v>
      </c>
      <c r="AF495" s="104">
        <f t="shared" si="81"/>
        <v>0</v>
      </c>
      <c r="AG495" s="45"/>
      <c r="AH495" s="110">
        <f t="shared" si="82"/>
        <v>0</v>
      </c>
      <c r="AI495" s="21"/>
      <c r="AJ495" s="11"/>
      <c r="AK495" s="17"/>
    </row>
    <row r="496" spans="1:37" x14ac:dyDescent="0.3">
      <c r="A496" s="97"/>
      <c r="B496" s="97"/>
      <c r="C496" s="121"/>
      <c r="D496" s="119"/>
      <c r="M496" s="70" t="b">
        <f t="shared" si="77"/>
        <v>1</v>
      </c>
      <c r="N496" s="71" t="b">
        <f t="shared" si="77"/>
        <v>1</v>
      </c>
      <c r="O496" s="71" t="b">
        <f t="shared" si="77"/>
        <v>1</v>
      </c>
      <c r="P496" s="71" t="b">
        <f t="shared" si="75"/>
        <v>1</v>
      </c>
      <c r="Q496" s="72">
        <f t="shared" si="83"/>
        <v>0</v>
      </c>
      <c r="R496" s="72"/>
      <c r="S496" s="101" t="b">
        <f t="shared" si="78"/>
        <v>1</v>
      </c>
      <c r="T496" s="75" t="b">
        <f t="shared" si="78"/>
        <v>1</v>
      </c>
      <c r="U496" s="75" t="b">
        <f t="shared" si="78"/>
        <v>1</v>
      </c>
      <c r="V496" s="75" t="b">
        <f t="shared" si="76"/>
        <v>1</v>
      </c>
      <c r="W496" s="75" t="b">
        <f t="shared" si="84"/>
        <v>1</v>
      </c>
      <c r="X496" s="75" t="b">
        <f t="shared" si="84"/>
        <v>1</v>
      </c>
      <c r="Y496" s="75" t="b">
        <f t="shared" si="84"/>
        <v>1</v>
      </c>
      <c r="Z496" s="75" t="b">
        <f t="shared" si="84"/>
        <v>1</v>
      </c>
      <c r="AA496" s="75">
        <f t="shared" si="85"/>
        <v>0</v>
      </c>
      <c r="AB496" s="75"/>
      <c r="AC496" s="77">
        <f t="shared" si="79"/>
        <v>0</v>
      </c>
      <c r="AD496" s="78"/>
      <c r="AE496" s="79">
        <f t="shared" si="80"/>
        <v>0</v>
      </c>
      <c r="AF496" s="104">
        <f t="shared" si="81"/>
        <v>0</v>
      </c>
      <c r="AG496" s="45"/>
      <c r="AH496" s="110">
        <f t="shared" si="82"/>
        <v>0</v>
      </c>
      <c r="AI496" s="21"/>
      <c r="AJ496" s="11"/>
      <c r="AK496" s="17"/>
    </row>
    <row r="497" spans="1:37" x14ac:dyDescent="0.3">
      <c r="A497" s="97"/>
      <c r="B497" s="97"/>
      <c r="C497" s="121"/>
      <c r="D497" s="119"/>
      <c r="M497" s="70" t="b">
        <f t="shared" si="77"/>
        <v>1</v>
      </c>
      <c r="N497" s="71" t="b">
        <f t="shared" si="77"/>
        <v>1</v>
      </c>
      <c r="O497" s="71" t="b">
        <f t="shared" si="77"/>
        <v>1</v>
      </c>
      <c r="P497" s="71" t="b">
        <f t="shared" si="75"/>
        <v>1</v>
      </c>
      <c r="Q497" s="72">
        <f t="shared" si="83"/>
        <v>0</v>
      </c>
      <c r="R497" s="72"/>
      <c r="S497" s="101" t="b">
        <f t="shared" si="78"/>
        <v>1</v>
      </c>
      <c r="T497" s="75" t="b">
        <f t="shared" si="78"/>
        <v>1</v>
      </c>
      <c r="U497" s="75" t="b">
        <f t="shared" si="78"/>
        <v>1</v>
      </c>
      <c r="V497" s="75" t="b">
        <f t="shared" si="76"/>
        <v>1</v>
      </c>
      <c r="W497" s="75" t="b">
        <f t="shared" si="84"/>
        <v>1</v>
      </c>
      <c r="X497" s="75" t="b">
        <f t="shared" si="84"/>
        <v>1</v>
      </c>
      <c r="Y497" s="75" t="b">
        <f t="shared" si="84"/>
        <v>1</v>
      </c>
      <c r="Z497" s="75" t="b">
        <f t="shared" si="84"/>
        <v>1</v>
      </c>
      <c r="AA497" s="75">
        <f t="shared" si="85"/>
        <v>0</v>
      </c>
      <c r="AB497" s="75"/>
      <c r="AC497" s="77">
        <f t="shared" si="79"/>
        <v>0</v>
      </c>
      <c r="AD497" s="78"/>
      <c r="AE497" s="79">
        <f t="shared" si="80"/>
        <v>0</v>
      </c>
      <c r="AF497" s="104">
        <f t="shared" si="81"/>
        <v>0</v>
      </c>
      <c r="AG497" s="45"/>
      <c r="AH497" s="110">
        <f t="shared" si="82"/>
        <v>0</v>
      </c>
      <c r="AI497" s="21"/>
      <c r="AJ497" s="11"/>
      <c r="AK497" s="17"/>
    </row>
    <row r="498" spans="1:37" x14ac:dyDescent="0.3">
      <c r="A498" s="97"/>
      <c r="B498" s="97"/>
      <c r="C498" s="121"/>
      <c r="D498" s="119"/>
      <c r="M498" s="70" t="b">
        <f t="shared" si="77"/>
        <v>1</v>
      </c>
      <c r="N498" s="71" t="b">
        <f t="shared" si="77"/>
        <v>1</v>
      </c>
      <c r="O498" s="71" t="b">
        <f t="shared" si="77"/>
        <v>1</v>
      </c>
      <c r="P498" s="71" t="b">
        <f t="shared" si="75"/>
        <v>1</v>
      </c>
      <c r="Q498" s="72">
        <f t="shared" si="83"/>
        <v>0</v>
      </c>
      <c r="R498" s="72"/>
      <c r="S498" s="101" t="b">
        <f t="shared" si="78"/>
        <v>1</v>
      </c>
      <c r="T498" s="75" t="b">
        <f t="shared" si="78"/>
        <v>1</v>
      </c>
      <c r="U498" s="75" t="b">
        <f t="shared" si="78"/>
        <v>1</v>
      </c>
      <c r="V498" s="75" t="b">
        <f t="shared" si="76"/>
        <v>1</v>
      </c>
      <c r="W498" s="75" t="b">
        <f t="shared" si="84"/>
        <v>1</v>
      </c>
      <c r="X498" s="75" t="b">
        <f t="shared" si="84"/>
        <v>1</v>
      </c>
      <c r="Y498" s="75" t="b">
        <f t="shared" si="84"/>
        <v>1</v>
      </c>
      <c r="Z498" s="75" t="b">
        <f t="shared" si="84"/>
        <v>1</v>
      </c>
      <c r="AA498" s="75">
        <f t="shared" si="85"/>
        <v>0</v>
      </c>
      <c r="AB498" s="75"/>
      <c r="AC498" s="77">
        <f t="shared" si="79"/>
        <v>0</v>
      </c>
      <c r="AD498" s="78"/>
      <c r="AE498" s="79">
        <f t="shared" si="80"/>
        <v>0</v>
      </c>
      <c r="AF498" s="104">
        <f t="shared" si="81"/>
        <v>0</v>
      </c>
      <c r="AG498" s="45"/>
      <c r="AH498" s="110">
        <f t="shared" si="82"/>
        <v>0</v>
      </c>
      <c r="AI498" s="21"/>
      <c r="AJ498" s="11"/>
      <c r="AK498" s="17"/>
    </row>
    <row r="499" spans="1:37" x14ac:dyDescent="0.3">
      <c r="A499" s="97"/>
      <c r="B499" s="97"/>
      <c r="C499" s="121"/>
      <c r="D499" s="119"/>
      <c r="M499" s="70" t="b">
        <f t="shared" si="77"/>
        <v>1</v>
      </c>
      <c r="N499" s="71" t="b">
        <f t="shared" si="77"/>
        <v>1</v>
      </c>
      <c r="O499" s="71" t="b">
        <f t="shared" si="77"/>
        <v>1</v>
      </c>
      <c r="P499" s="71" t="b">
        <f t="shared" si="75"/>
        <v>1</v>
      </c>
      <c r="Q499" s="72">
        <f t="shared" si="83"/>
        <v>0</v>
      </c>
      <c r="R499" s="72"/>
      <c r="S499" s="101" t="b">
        <f t="shared" si="78"/>
        <v>1</v>
      </c>
      <c r="T499" s="75" t="b">
        <f t="shared" si="78"/>
        <v>1</v>
      </c>
      <c r="U499" s="75" t="b">
        <f t="shared" si="78"/>
        <v>1</v>
      </c>
      <c r="V499" s="75" t="b">
        <f t="shared" si="76"/>
        <v>1</v>
      </c>
      <c r="W499" s="75" t="b">
        <f t="shared" si="84"/>
        <v>1</v>
      </c>
      <c r="X499" s="75" t="b">
        <f t="shared" si="84"/>
        <v>1</v>
      </c>
      <c r="Y499" s="75" t="b">
        <f t="shared" si="84"/>
        <v>1</v>
      </c>
      <c r="Z499" s="75" t="b">
        <f t="shared" si="84"/>
        <v>1</v>
      </c>
      <c r="AA499" s="75">
        <f t="shared" si="85"/>
        <v>0</v>
      </c>
      <c r="AB499" s="75"/>
      <c r="AC499" s="77">
        <f t="shared" si="79"/>
        <v>0</v>
      </c>
      <c r="AD499" s="78"/>
      <c r="AE499" s="79">
        <f t="shared" si="80"/>
        <v>0</v>
      </c>
      <c r="AF499" s="104">
        <f t="shared" si="81"/>
        <v>0</v>
      </c>
      <c r="AG499" s="45"/>
      <c r="AH499" s="110">
        <f t="shared" si="82"/>
        <v>0</v>
      </c>
      <c r="AI499" s="21"/>
      <c r="AJ499" s="11"/>
      <c r="AK499" s="17"/>
    </row>
    <row r="500" spans="1:37" x14ac:dyDescent="0.3">
      <c r="A500" s="97"/>
      <c r="B500" s="97"/>
      <c r="C500" s="121"/>
      <c r="D500" s="119"/>
      <c r="M500" s="70" t="b">
        <f t="shared" si="77"/>
        <v>1</v>
      </c>
      <c r="N500" s="71" t="b">
        <f t="shared" si="77"/>
        <v>1</v>
      </c>
      <c r="O500" s="71" t="b">
        <f t="shared" si="77"/>
        <v>1</v>
      </c>
      <c r="P500" s="71" t="b">
        <f t="shared" si="75"/>
        <v>1</v>
      </c>
      <c r="Q500" s="72">
        <f t="shared" si="83"/>
        <v>0</v>
      </c>
      <c r="R500" s="72"/>
      <c r="S500" s="101" t="b">
        <f t="shared" si="78"/>
        <v>1</v>
      </c>
      <c r="T500" s="75" t="b">
        <f t="shared" si="78"/>
        <v>1</v>
      </c>
      <c r="U500" s="75" t="b">
        <f t="shared" si="78"/>
        <v>1</v>
      </c>
      <c r="V500" s="75" t="b">
        <f t="shared" si="76"/>
        <v>1</v>
      </c>
      <c r="W500" s="75" t="b">
        <f t="shared" si="84"/>
        <v>1</v>
      </c>
      <c r="X500" s="75" t="b">
        <f t="shared" si="84"/>
        <v>1</v>
      </c>
      <c r="Y500" s="75" t="b">
        <f t="shared" si="84"/>
        <v>1</v>
      </c>
      <c r="Z500" s="75" t="b">
        <f t="shared" si="84"/>
        <v>1</v>
      </c>
      <c r="AA500" s="75">
        <f t="shared" si="85"/>
        <v>0</v>
      </c>
      <c r="AB500" s="75"/>
      <c r="AC500" s="77">
        <f t="shared" si="79"/>
        <v>0</v>
      </c>
      <c r="AD500" s="78"/>
      <c r="AE500" s="79">
        <f t="shared" si="80"/>
        <v>0</v>
      </c>
      <c r="AF500" s="104">
        <f t="shared" si="81"/>
        <v>0</v>
      </c>
      <c r="AG500" s="45"/>
      <c r="AH500" s="110">
        <f t="shared" si="82"/>
        <v>0</v>
      </c>
      <c r="AI500" s="21"/>
      <c r="AJ500" s="11"/>
      <c r="AK500" s="17"/>
    </row>
    <row r="501" spans="1:37" x14ac:dyDescent="0.3">
      <c r="A501" s="97"/>
      <c r="B501" s="97"/>
      <c r="C501" s="121"/>
      <c r="D501" s="119"/>
      <c r="M501" s="70" t="b">
        <f t="shared" si="77"/>
        <v>1</v>
      </c>
      <c r="N501" s="71" t="b">
        <f t="shared" si="77"/>
        <v>1</v>
      </c>
      <c r="O501" s="71" t="b">
        <f t="shared" si="77"/>
        <v>1</v>
      </c>
      <c r="P501" s="71" t="b">
        <f t="shared" si="75"/>
        <v>1</v>
      </c>
      <c r="Q501" s="72">
        <f t="shared" si="83"/>
        <v>0</v>
      </c>
      <c r="R501" s="72"/>
      <c r="S501" s="101" t="b">
        <f t="shared" si="78"/>
        <v>1</v>
      </c>
      <c r="T501" s="75" t="b">
        <f t="shared" si="78"/>
        <v>1</v>
      </c>
      <c r="U501" s="75" t="b">
        <f t="shared" si="78"/>
        <v>1</v>
      </c>
      <c r="V501" s="75" t="b">
        <f t="shared" si="76"/>
        <v>1</v>
      </c>
      <c r="W501" s="75" t="b">
        <f t="shared" si="84"/>
        <v>1</v>
      </c>
      <c r="X501" s="75" t="b">
        <f t="shared" si="84"/>
        <v>1</v>
      </c>
      <c r="Y501" s="75" t="b">
        <f t="shared" si="84"/>
        <v>1</v>
      </c>
      <c r="Z501" s="75" t="b">
        <f t="shared" si="84"/>
        <v>1</v>
      </c>
      <c r="AA501" s="75">
        <f t="shared" si="85"/>
        <v>0</v>
      </c>
      <c r="AB501" s="75"/>
      <c r="AC501" s="77">
        <f t="shared" si="79"/>
        <v>0</v>
      </c>
      <c r="AD501" s="78"/>
      <c r="AE501" s="79">
        <f t="shared" si="80"/>
        <v>0</v>
      </c>
      <c r="AF501" s="104">
        <f t="shared" si="81"/>
        <v>0</v>
      </c>
      <c r="AG501" s="45"/>
      <c r="AH501" s="110">
        <f t="shared" si="82"/>
        <v>0</v>
      </c>
      <c r="AI501" s="21"/>
      <c r="AJ501" s="11"/>
      <c r="AK501" s="17"/>
    </row>
    <row r="502" spans="1:37" x14ac:dyDescent="0.3">
      <c r="A502" s="97"/>
      <c r="B502" s="97"/>
      <c r="C502" s="121"/>
      <c r="D502" s="119"/>
      <c r="M502" s="70" t="b">
        <f t="shared" si="77"/>
        <v>1</v>
      </c>
      <c r="N502" s="71" t="b">
        <f t="shared" si="77"/>
        <v>1</v>
      </c>
      <c r="O502" s="71" t="b">
        <f t="shared" si="77"/>
        <v>1</v>
      </c>
      <c r="P502" s="71" t="b">
        <f t="shared" si="75"/>
        <v>1</v>
      </c>
      <c r="Q502" s="72">
        <f t="shared" si="83"/>
        <v>0</v>
      </c>
      <c r="R502" s="72"/>
      <c r="S502" s="101" t="b">
        <f t="shared" si="78"/>
        <v>1</v>
      </c>
      <c r="T502" s="75" t="b">
        <f t="shared" si="78"/>
        <v>1</v>
      </c>
      <c r="U502" s="75" t="b">
        <f t="shared" si="78"/>
        <v>1</v>
      </c>
      <c r="V502" s="75" t="b">
        <f t="shared" si="76"/>
        <v>1</v>
      </c>
      <c r="W502" s="75" t="b">
        <f t="shared" si="84"/>
        <v>1</v>
      </c>
      <c r="X502" s="75" t="b">
        <f t="shared" si="84"/>
        <v>1</v>
      </c>
      <c r="Y502" s="75" t="b">
        <f t="shared" si="84"/>
        <v>1</v>
      </c>
      <c r="Z502" s="75" t="b">
        <f t="shared" si="84"/>
        <v>1</v>
      </c>
      <c r="AA502" s="75">
        <f t="shared" si="85"/>
        <v>0</v>
      </c>
      <c r="AB502" s="75"/>
      <c r="AC502" s="77">
        <f t="shared" si="79"/>
        <v>0</v>
      </c>
      <c r="AD502" s="78"/>
      <c r="AE502" s="79">
        <f t="shared" si="80"/>
        <v>0</v>
      </c>
      <c r="AF502" s="104">
        <f t="shared" si="81"/>
        <v>0</v>
      </c>
      <c r="AG502" s="45"/>
      <c r="AH502" s="110">
        <f t="shared" si="82"/>
        <v>0</v>
      </c>
      <c r="AI502" s="21"/>
      <c r="AJ502" s="11"/>
      <c r="AK502" s="17"/>
    </row>
    <row r="503" spans="1:37" x14ac:dyDescent="0.3">
      <c r="A503" s="97"/>
      <c r="B503" s="97"/>
      <c r="C503" s="121"/>
      <c r="D503" s="119"/>
      <c r="M503" s="70" t="b">
        <f t="shared" si="77"/>
        <v>1</v>
      </c>
      <c r="N503" s="71" t="b">
        <f t="shared" si="77"/>
        <v>1</v>
      </c>
      <c r="O503" s="71" t="b">
        <f t="shared" si="77"/>
        <v>1</v>
      </c>
      <c r="P503" s="71" t="b">
        <f t="shared" si="75"/>
        <v>1</v>
      </c>
      <c r="Q503" s="72">
        <f t="shared" si="83"/>
        <v>0</v>
      </c>
      <c r="R503" s="72"/>
      <c r="S503" s="101" t="b">
        <f t="shared" si="78"/>
        <v>1</v>
      </c>
      <c r="T503" s="75" t="b">
        <f t="shared" si="78"/>
        <v>1</v>
      </c>
      <c r="U503" s="75" t="b">
        <f t="shared" si="78"/>
        <v>1</v>
      </c>
      <c r="V503" s="75" t="b">
        <f t="shared" si="76"/>
        <v>1</v>
      </c>
      <c r="W503" s="75" t="b">
        <f t="shared" si="84"/>
        <v>1</v>
      </c>
      <c r="X503" s="75" t="b">
        <f t="shared" si="84"/>
        <v>1</v>
      </c>
      <c r="Y503" s="75" t="b">
        <f t="shared" si="84"/>
        <v>1</v>
      </c>
      <c r="Z503" s="75" t="b">
        <f t="shared" si="84"/>
        <v>1</v>
      </c>
      <c r="AA503" s="75">
        <f t="shared" si="85"/>
        <v>0</v>
      </c>
      <c r="AB503" s="75"/>
      <c r="AC503" s="77">
        <f t="shared" si="79"/>
        <v>0</v>
      </c>
      <c r="AD503" s="78"/>
      <c r="AE503" s="79">
        <f t="shared" si="80"/>
        <v>0</v>
      </c>
      <c r="AF503" s="104">
        <f t="shared" si="81"/>
        <v>0</v>
      </c>
      <c r="AG503" s="45"/>
      <c r="AH503" s="110">
        <f t="shared" si="82"/>
        <v>0</v>
      </c>
      <c r="AI503" s="21"/>
      <c r="AJ503" s="11"/>
      <c r="AK503" s="17"/>
    </row>
    <row r="504" spans="1:37" x14ac:dyDescent="0.3">
      <c r="A504" s="97"/>
      <c r="B504" s="97"/>
      <c r="C504" s="121"/>
      <c r="D504" s="119"/>
      <c r="M504" s="70" t="b">
        <f t="shared" si="77"/>
        <v>1</v>
      </c>
      <c r="N504" s="71" t="b">
        <f t="shared" si="77"/>
        <v>1</v>
      </c>
      <c r="O504" s="71" t="b">
        <f t="shared" si="77"/>
        <v>1</v>
      </c>
      <c r="P504" s="71" t="b">
        <f t="shared" si="75"/>
        <v>1</v>
      </c>
      <c r="Q504" s="72">
        <f t="shared" si="83"/>
        <v>0</v>
      </c>
      <c r="R504" s="72"/>
      <c r="S504" s="101" t="b">
        <f t="shared" si="78"/>
        <v>1</v>
      </c>
      <c r="T504" s="75" t="b">
        <f t="shared" si="78"/>
        <v>1</v>
      </c>
      <c r="U504" s="75" t="b">
        <f t="shared" si="78"/>
        <v>1</v>
      </c>
      <c r="V504" s="75" t="b">
        <f t="shared" si="76"/>
        <v>1</v>
      </c>
      <c r="W504" s="75" t="b">
        <f t="shared" si="84"/>
        <v>1</v>
      </c>
      <c r="X504" s="75" t="b">
        <f t="shared" si="84"/>
        <v>1</v>
      </c>
      <c r="Y504" s="75" t="b">
        <f t="shared" si="84"/>
        <v>1</v>
      </c>
      <c r="Z504" s="75" t="b">
        <f t="shared" si="84"/>
        <v>1</v>
      </c>
      <c r="AA504" s="75">
        <f t="shared" si="85"/>
        <v>0</v>
      </c>
      <c r="AB504" s="75"/>
      <c r="AC504" s="77">
        <f t="shared" si="79"/>
        <v>0</v>
      </c>
      <c r="AD504" s="78"/>
      <c r="AE504" s="79">
        <f t="shared" si="80"/>
        <v>0</v>
      </c>
      <c r="AF504" s="104">
        <f t="shared" si="81"/>
        <v>0</v>
      </c>
      <c r="AG504" s="45"/>
      <c r="AH504" s="110">
        <f t="shared" si="82"/>
        <v>0</v>
      </c>
      <c r="AI504" s="21"/>
      <c r="AJ504" s="11"/>
      <c r="AK504" s="17"/>
    </row>
    <row r="505" spans="1:37" x14ac:dyDescent="0.3">
      <c r="A505" s="97"/>
      <c r="B505" s="97"/>
      <c r="C505" s="121"/>
      <c r="D505" s="119"/>
      <c r="M505" s="70" t="b">
        <f t="shared" si="77"/>
        <v>1</v>
      </c>
      <c r="N505" s="71" t="b">
        <f t="shared" si="77"/>
        <v>1</v>
      </c>
      <c r="O505" s="71" t="b">
        <f t="shared" si="77"/>
        <v>1</v>
      </c>
      <c r="P505" s="71" t="b">
        <f t="shared" si="75"/>
        <v>1</v>
      </c>
      <c r="Q505" s="72">
        <f t="shared" si="83"/>
        <v>0</v>
      </c>
      <c r="R505" s="72"/>
      <c r="S505" s="101" t="b">
        <f t="shared" si="78"/>
        <v>1</v>
      </c>
      <c r="T505" s="75" t="b">
        <f t="shared" si="78"/>
        <v>1</v>
      </c>
      <c r="U505" s="75" t="b">
        <f t="shared" si="78"/>
        <v>1</v>
      </c>
      <c r="V505" s="75" t="b">
        <f t="shared" si="76"/>
        <v>1</v>
      </c>
      <c r="W505" s="75" t="b">
        <f t="shared" si="84"/>
        <v>1</v>
      </c>
      <c r="X505" s="75" t="b">
        <f t="shared" si="84"/>
        <v>1</v>
      </c>
      <c r="Y505" s="75" t="b">
        <f t="shared" si="84"/>
        <v>1</v>
      </c>
      <c r="Z505" s="75" t="b">
        <f t="shared" si="84"/>
        <v>1</v>
      </c>
      <c r="AA505" s="75">
        <f t="shared" si="85"/>
        <v>0</v>
      </c>
      <c r="AB505" s="75"/>
      <c r="AC505" s="77">
        <f t="shared" si="79"/>
        <v>0</v>
      </c>
      <c r="AD505" s="78"/>
      <c r="AE505" s="79">
        <f t="shared" si="80"/>
        <v>0</v>
      </c>
      <c r="AF505" s="104">
        <f t="shared" si="81"/>
        <v>0</v>
      </c>
      <c r="AG505" s="45"/>
      <c r="AH505" s="110">
        <f t="shared" si="82"/>
        <v>0</v>
      </c>
      <c r="AI505" s="21"/>
      <c r="AJ505" s="11"/>
      <c r="AK505" s="17"/>
    </row>
    <row r="506" spans="1:37" x14ac:dyDescent="0.3">
      <c r="A506" s="97"/>
      <c r="B506" s="97"/>
      <c r="C506" s="121"/>
      <c r="D506" s="119"/>
      <c r="M506" s="70" t="b">
        <f t="shared" si="77"/>
        <v>1</v>
      </c>
      <c r="N506" s="71" t="b">
        <f t="shared" si="77"/>
        <v>1</v>
      </c>
      <c r="O506" s="71" t="b">
        <f t="shared" si="77"/>
        <v>1</v>
      </c>
      <c r="P506" s="71" t="b">
        <f t="shared" si="75"/>
        <v>1</v>
      </c>
      <c r="Q506" s="72">
        <f t="shared" si="83"/>
        <v>0</v>
      </c>
      <c r="R506" s="72"/>
      <c r="S506" s="101" t="b">
        <f t="shared" si="78"/>
        <v>1</v>
      </c>
      <c r="T506" s="75" t="b">
        <f t="shared" si="78"/>
        <v>1</v>
      </c>
      <c r="U506" s="75" t="b">
        <f t="shared" si="78"/>
        <v>1</v>
      </c>
      <c r="V506" s="75" t="b">
        <f t="shared" si="76"/>
        <v>1</v>
      </c>
      <c r="W506" s="75" t="b">
        <f t="shared" si="84"/>
        <v>1</v>
      </c>
      <c r="X506" s="75" t="b">
        <f t="shared" si="84"/>
        <v>1</v>
      </c>
      <c r="Y506" s="75" t="b">
        <f t="shared" si="84"/>
        <v>1</v>
      </c>
      <c r="Z506" s="75" t="b">
        <f t="shared" si="84"/>
        <v>1</v>
      </c>
      <c r="AA506" s="75">
        <f t="shared" si="85"/>
        <v>0</v>
      </c>
      <c r="AB506" s="75"/>
      <c r="AC506" s="77">
        <f t="shared" si="79"/>
        <v>0</v>
      </c>
      <c r="AD506" s="78"/>
      <c r="AE506" s="79">
        <f t="shared" si="80"/>
        <v>0</v>
      </c>
      <c r="AF506" s="104">
        <f t="shared" si="81"/>
        <v>0</v>
      </c>
      <c r="AG506" s="45"/>
      <c r="AH506" s="110">
        <f t="shared" si="82"/>
        <v>0</v>
      </c>
      <c r="AI506" s="21"/>
      <c r="AJ506" s="11"/>
      <c r="AK506" s="17"/>
    </row>
    <row r="507" spans="1:37" x14ac:dyDescent="0.3">
      <c r="A507" s="97"/>
      <c r="B507" s="97"/>
      <c r="C507" s="121"/>
      <c r="D507" s="119"/>
      <c r="M507" s="70" t="b">
        <f t="shared" si="77"/>
        <v>1</v>
      </c>
      <c r="N507" s="71" t="b">
        <f t="shared" si="77"/>
        <v>1</v>
      </c>
      <c r="O507" s="71" t="b">
        <f t="shared" si="77"/>
        <v>1</v>
      </c>
      <c r="P507" s="71" t="b">
        <f t="shared" si="75"/>
        <v>1</v>
      </c>
      <c r="Q507" s="72">
        <f t="shared" si="83"/>
        <v>0</v>
      </c>
      <c r="R507" s="72"/>
      <c r="S507" s="101" t="b">
        <f t="shared" si="78"/>
        <v>1</v>
      </c>
      <c r="T507" s="75" t="b">
        <f t="shared" si="78"/>
        <v>1</v>
      </c>
      <c r="U507" s="75" t="b">
        <f t="shared" si="78"/>
        <v>1</v>
      </c>
      <c r="V507" s="75" t="b">
        <f t="shared" si="76"/>
        <v>1</v>
      </c>
      <c r="W507" s="75" t="b">
        <f t="shared" si="84"/>
        <v>1</v>
      </c>
      <c r="X507" s="75" t="b">
        <f t="shared" si="84"/>
        <v>1</v>
      </c>
      <c r="Y507" s="75" t="b">
        <f t="shared" si="84"/>
        <v>1</v>
      </c>
      <c r="Z507" s="75" t="b">
        <f t="shared" si="84"/>
        <v>1</v>
      </c>
      <c r="AA507" s="75">
        <f t="shared" si="85"/>
        <v>0</v>
      </c>
      <c r="AB507" s="75"/>
      <c r="AC507" s="77">
        <f t="shared" si="79"/>
        <v>0</v>
      </c>
      <c r="AD507" s="78"/>
      <c r="AE507" s="79">
        <f t="shared" si="80"/>
        <v>0</v>
      </c>
      <c r="AF507" s="104">
        <f t="shared" si="81"/>
        <v>0</v>
      </c>
      <c r="AG507" s="45"/>
      <c r="AH507" s="110">
        <f t="shared" si="82"/>
        <v>0</v>
      </c>
      <c r="AI507" s="21"/>
      <c r="AJ507" s="11"/>
      <c r="AK507" s="17"/>
    </row>
    <row r="508" spans="1:37" x14ac:dyDescent="0.3">
      <c r="A508" s="97"/>
      <c r="B508" s="97"/>
      <c r="C508" s="121"/>
      <c r="D508" s="119"/>
      <c r="M508" s="70" t="b">
        <f t="shared" si="77"/>
        <v>1</v>
      </c>
      <c r="N508" s="71" t="b">
        <f t="shared" si="77"/>
        <v>1</v>
      </c>
      <c r="O508" s="71" t="b">
        <f t="shared" si="77"/>
        <v>1</v>
      </c>
      <c r="P508" s="71" t="b">
        <f t="shared" si="75"/>
        <v>1</v>
      </c>
      <c r="Q508" s="72">
        <f t="shared" si="83"/>
        <v>0</v>
      </c>
      <c r="R508" s="72"/>
      <c r="S508" s="101" t="b">
        <f t="shared" si="78"/>
        <v>1</v>
      </c>
      <c r="T508" s="75" t="b">
        <f t="shared" si="78"/>
        <v>1</v>
      </c>
      <c r="U508" s="75" t="b">
        <f t="shared" si="78"/>
        <v>1</v>
      </c>
      <c r="V508" s="75" t="b">
        <f t="shared" si="76"/>
        <v>1</v>
      </c>
      <c r="W508" s="75" t="b">
        <f t="shared" si="84"/>
        <v>1</v>
      </c>
      <c r="X508" s="75" t="b">
        <f t="shared" si="84"/>
        <v>1</v>
      </c>
      <c r="Y508" s="75" t="b">
        <f t="shared" si="84"/>
        <v>1</v>
      </c>
      <c r="Z508" s="75" t="b">
        <f t="shared" si="84"/>
        <v>1</v>
      </c>
      <c r="AA508" s="75">
        <f t="shared" si="85"/>
        <v>0</v>
      </c>
      <c r="AB508" s="75"/>
      <c r="AC508" s="77">
        <f t="shared" si="79"/>
        <v>0</v>
      </c>
      <c r="AD508" s="78"/>
      <c r="AE508" s="79">
        <f t="shared" si="80"/>
        <v>0</v>
      </c>
      <c r="AF508" s="104">
        <f t="shared" si="81"/>
        <v>0</v>
      </c>
      <c r="AG508" s="45"/>
      <c r="AH508" s="110">
        <f t="shared" si="82"/>
        <v>0</v>
      </c>
      <c r="AI508" s="21"/>
      <c r="AJ508" s="11"/>
      <c r="AK508" s="17"/>
    </row>
    <row r="509" spans="1:37" x14ac:dyDescent="0.3">
      <c r="A509" s="97"/>
      <c r="B509" s="97"/>
      <c r="C509" s="121"/>
      <c r="D509" s="119"/>
      <c r="M509" s="70" t="b">
        <f t="shared" si="77"/>
        <v>1</v>
      </c>
      <c r="N509" s="71" t="b">
        <f t="shared" si="77"/>
        <v>1</v>
      </c>
      <c r="O509" s="71" t="b">
        <f t="shared" si="77"/>
        <v>1</v>
      </c>
      <c r="P509" s="71" t="b">
        <f t="shared" si="75"/>
        <v>1</v>
      </c>
      <c r="Q509" s="72">
        <f t="shared" si="83"/>
        <v>0</v>
      </c>
      <c r="R509" s="72"/>
      <c r="S509" s="101" t="b">
        <f t="shared" si="78"/>
        <v>1</v>
      </c>
      <c r="T509" s="75" t="b">
        <f t="shared" si="78"/>
        <v>1</v>
      </c>
      <c r="U509" s="75" t="b">
        <f t="shared" si="78"/>
        <v>1</v>
      </c>
      <c r="V509" s="75" t="b">
        <f t="shared" si="76"/>
        <v>1</v>
      </c>
      <c r="W509" s="75" t="b">
        <f t="shared" si="84"/>
        <v>1</v>
      </c>
      <c r="X509" s="75" t="b">
        <f t="shared" si="84"/>
        <v>1</v>
      </c>
      <c r="Y509" s="75" t="b">
        <f t="shared" si="84"/>
        <v>1</v>
      </c>
      <c r="Z509" s="75" t="b">
        <f t="shared" si="84"/>
        <v>1</v>
      </c>
      <c r="AA509" s="75">
        <f t="shared" si="85"/>
        <v>0</v>
      </c>
      <c r="AB509" s="75"/>
      <c r="AC509" s="77">
        <f t="shared" si="79"/>
        <v>0</v>
      </c>
      <c r="AD509" s="78"/>
      <c r="AE509" s="79">
        <f t="shared" si="80"/>
        <v>0</v>
      </c>
      <c r="AF509" s="104">
        <f t="shared" si="81"/>
        <v>0</v>
      </c>
      <c r="AG509" s="45"/>
      <c r="AH509" s="110">
        <f t="shared" si="82"/>
        <v>0</v>
      </c>
      <c r="AI509" s="21"/>
      <c r="AJ509" s="11"/>
      <c r="AK509" s="17"/>
    </row>
    <row r="510" spans="1:37" x14ac:dyDescent="0.3">
      <c r="A510" s="97"/>
      <c r="B510" s="97"/>
      <c r="C510" s="121"/>
      <c r="D510" s="119"/>
      <c r="M510" s="70" t="b">
        <f t="shared" si="77"/>
        <v>1</v>
      </c>
      <c r="N510" s="71" t="b">
        <f t="shared" si="77"/>
        <v>1</v>
      </c>
      <c r="O510" s="71" t="b">
        <f t="shared" si="77"/>
        <v>1</v>
      </c>
      <c r="P510" s="71" t="b">
        <f t="shared" si="75"/>
        <v>1</v>
      </c>
      <c r="Q510" s="72">
        <f t="shared" si="83"/>
        <v>0</v>
      </c>
      <c r="R510" s="72"/>
      <c r="S510" s="101" t="b">
        <f t="shared" si="78"/>
        <v>1</v>
      </c>
      <c r="T510" s="75" t="b">
        <f t="shared" si="78"/>
        <v>1</v>
      </c>
      <c r="U510" s="75" t="b">
        <f t="shared" si="78"/>
        <v>1</v>
      </c>
      <c r="V510" s="75" t="b">
        <f t="shared" si="76"/>
        <v>1</v>
      </c>
      <c r="W510" s="75" t="b">
        <f t="shared" si="84"/>
        <v>1</v>
      </c>
      <c r="X510" s="75" t="b">
        <f t="shared" si="84"/>
        <v>1</v>
      </c>
      <c r="Y510" s="75" t="b">
        <f t="shared" si="84"/>
        <v>1</v>
      </c>
      <c r="Z510" s="75" t="b">
        <f t="shared" si="84"/>
        <v>1</v>
      </c>
      <c r="AA510" s="75">
        <f t="shared" si="85"/>
        <v>0</v>
      </c>
      <c r="AB510" s="75"/>
      <c r="AC510" s="77">
        <f t="shared" si="79"/>
        <v>0</v>
      </c>
      <c r="AD510" s="78"/>
      <c r="AE510" s="79">
        <f t="shared" si="80"/>
        <v>0</v>
      </c>
      <c r="AF510" s="104">
        <f t="shared" si="81"/>
        <v>0</v>
      </c>
      <c r="AG510" s="45"/>
      <c r="AH510" s="110">
        <f t="shared" si="82"/>
        <v>0</v>
      </c>
      <c r="AI510" s="21"/>
      <c r="AJ510" s="11"/>
      <c r="AK510" s="17"/>
    </row>
    <row r="511" spans="1:37" x14ac:dyDescent="0.3">
      <c r="A511" s="97"/>
      <c r="B511" s="97"/>
      <c r="C511" s="121"/>
      <c r="D511" s="119"/>
      <c r="M511" s="70" t="b">
        <f t="shared" si="77"/>
        <v>1</v>
      </c>
      <c r="N511" s="71" t="b">
        <f t="shared" si="77"/>
        <v>1</v>
      </c>
      <c r="O511" s="71" t="b">
        <f t="shared" si="77"/>
        <v>1</v>
      </c>
      <c r="P511" s="71" t="b">
        <f t="shared" si="75"/>
        <v>1</v>
      </c>
      <c r="Q511" s="72">
        <f t="shared" si="83"/>
        <v>0</v>
      </c>
      <c r="R511" s="72"/>
      <c r="S511" s="101" t="b">
        <f t="shared" si="78"/>
        <v>1</v>
      </c>
      <c r="T511" s="75" t="b">
        <f t="shared" si="78"/>
        <v>1</v>
      </c>
      <c r="U511" s="75" t="b">
        <f t="shared" si="78"/>
        <v>1</v>
      </c>
      <c r="V511" s="75" t="b">
        <f t="shared" si="76"/>
        <v>1</v>
      </c>
      <c r="W511" s="75" t="b">
        <f t="shared" si="84"/>
        <v>1</v>
      </c>
      <c r="X511" s="75" t="b">
        <f t="shared" si="84"/>
        <v>1</v>
      </c>
      <c r="Y511" s="75" t="b">
        <f t="shared" si="84"/>
        <v>1</v>
      </c>
      <c r="Z511" s="75" t="b">
        <f t="shared" si="84"/>
        <v>1</v>
      </c>
      <c r="AA511" s="75">
        <f t="shared" si="85"/>
        <v>0</v>
      </c>
      <c r="AB511" s="75"/>
      <c r="AC511" s="77">
        <f t="shared" si="79"/>
        <v>0</v>
      </c>
      <c r="AD511" s="78"/>
      <c r="AE511" s="79">
        <f t="shared" si="80"/>
        <v>0</v>
      </c>
      <c r="AF511" s="104">
        <f t="shared" si="81"/>
        <v>0</v>
      </c>
      <c r="AG511" s="45"/>
      <c r="AH511" s="110">
        <f t="shared" si="82"/>
        <v>0</v>
      </c>
      <c r="AI511" s="21"/>
      <c r="AJ511" s="11"/>
      <c r="AK511" s="17"/>
    </row>
    <row r="512" spans="1:37" x14ac:dyDescent="0.3">
      <c r="A512" s="97"/>
      <c r="B512" s="97"/>
      <c r="C512" s="121"/>
      <c r="D512" s="119"/>
      <c r="M512" s="70" t="b">
        <f t="shared" si="77"/>
        <v>1</v>
      </c>
      <c r="N512" s="71" t="b">
        <f t="shared" si="77"/>
        <v>1</v>
      </c>
      <c r="O512" s="71" t="b">
        <f t="shared" si="77"/>
        <v>1</v>
      </c>
      <c r="P512" s="71" t="b">
        <f t="shared" si="75"/>
        <v>1</v>
      </c>
      <c r="Q512" s="72">
        <f t="shared" si="83"/>
        <v>0</v>
      </c>
      <c r="R512" s="72"/>
      <c r="S512" s="101" t="b">
        <f t="shared" si="78"/>
        <v>1</v>
      </c>
      <c r="T512" s="75" t="b">
        <f t="shared" si="78"/>
        <v>1</v>
      </c>
      <c r="U512" s="75" t="b">
        <f t="shared" si="78"/>
        <v>1</v>
      </c>
      <c r="V512" s="75" t="b">
        <f t="shared" si="76"/>
        <v>1</v>
      </c>
      <c r="W512" s="75" t="b">
        <f t="shared" si="84"/>
        <v>1</v>
      </c>
      <c r="X512" s="75" t="b">
        <f t="shared" si="84"/>
        <v>1</v>
      </c>
      <c r="Y512" s="75" t="b">
        <f t="shared" si="84"/>
        <v>1</v>
      </c>
      <c r="Z512" s="75" t="b">
        <f t="shared" si="84"/>
        <v>1</v>
      </c>
      <c r="AA512" s="75">
        <f t="shared" si="85"/>
        <v>0</v>
      </c>
      <c r="AB512" s="75"/>
      <c r="AC512" s="77">
        <f t="shared" si="79"/>
        <v>0</v>
      </c>
      <c r="AD512" s="78"/>
      <c r="AE512" s="79">
        <f t="shared" si="80"/>
        <v>0</v>
      </c>
      <c r="AF512" s="104">
        <f t="shared" si="81"/>
        <v>0</v>
      </c>
      <c r="AG512" s="45"/>
      <c r="AH512" s="110">
        <f t="shared" si="82"/>
        <v>0</v>
      </c>
      <c r="AI512" s="21"/>
      <c r="AJ512" s="11"/>
      <c r="AK512" s="17"/>
    </row>
    <row r="513" spans="1:37" x14ac:dyDescent="0.3">
      <c r="A513" s="97"/>
      <c r="B513" s="97"/>
      <c r="C513" s="121"/>
      <c r="D513" s="119"/>
      <c r="M513" s="70" t="b">
        <f t="shared" si="77"/>
        <v>1</v>
      </c>
      <c r="N513" s="71" t="b">
        <f t="shared" si="77"/>
        <v>1</v>
      </c>
      <c r="O513" s="71" t="b">
        <f t="shared" si="77"/>
        <v>1</v>
      </c>
      <c r="P513" s="71" t="b">
        <f t="shared" si="75"/>
        <v>1</v>
      </c>
      <c r="Q513" s="72">
        <f t="shared" si="83"/>
        <v>0</v>
      </c>
      <c r="R513" s="72"/>
      <c r="S513" s="101" t="b">
        <f t="shared" si="78"/>
        <v>1</v>
      </c>
      <c r="T513" s="75" t="b">
        <f t="shared" si="78"/>
        <v>1</v>
      </c>
      <c r="U513" s="75" t="b">
        <f t="shared" si="78"/>
        <v>1</v>
      </c>
      <c r="V513" s="75" t="b">
        <f t="shared" si="76"/>
        <v>1</v>
      </c>
      <c r="W513" s="75" t="b">
        <f t="shared" si="84"/>
        <v>1</v>
      </c>
      <c r="X513" s="75" t="b">
        <f t="shared" si="84"/>
        <v>1</v>
      </c>
      <c r="Y513" s="75" t="b">
        <f t="shared" si="84"/>
        <v>1</v>
      </c>
      <c r="Z513" s="75" t="b">
        <f t="shared" si="84"/>
        <v>1</v>
      </c>
      <c r="AA513" s="75">
        <f t="shared" si="85"/>
        <v>0</v>
      </c>
      <c r="AB513" s="75"/>
      <c r="AC513" s="77">
        <f t="shared" si="79"/>
        <v>0</v>
      </c>
      <c r="AD513" s="78"/>
      <c r="AE513" s="79">
        <f t="shared" si="80"/>
        <v>0</v>
      </c>
      <c r="AF513" s="104">
        <f t="shared" si="81"/>
        <v>0</v>
      </c>
      <c r="AG513" s="45"/>
      <c r="AH513" s="110">
        <f t="shared" si="82"/>
        <v>0</v>
      </c>
      <c r="AI513" s="21"/>
      <c r="AJ513" s="11"/>
      <c r="AK513" s="17"/>
    </row>
    <row r="514" spans="1:37" x14ac:dyDescent="0.3">
      <c r="A514" s="97"/>
      <c r="B514" s="97"/>
      <c r="C514" s="121"/>
      <c r="D514" s="119"/>
      <c r="M514" s="70" t="b">
        <f t="shared" si="77"/>
        <v>1</v>
      </c>
      <c r="N514" s="71" t="b">
        <f t="shared" si="77"/>
        <v>1</v>
      </c>
      <c r="O514" s="71" t="b">
        <f t="shared" si="77"/>
        <v>1</v>
      </c>
      <c r="P514" s="71" t="b">
        <f t="shared" si="75"/>
        <v>1</v>
      </c>
      <c r="Q514" s="72">
        <f t="shared" si="83"/>
        <v>0</v>
      </c>
      <c r="R514" s="72"/>
      <c r="S514" s="101" t="b">
        <f t="shared" si="78"/>
        <v>1</v>
      </c>
      <c r="T514" s="75" t="b">
        <f t="shared" si="78"/>
        <v>1</v>
      </c>
      <c r="U514" s="75" t="b">
        <f t="shared" si="78"/>
        <v>1</v>
      </c>
      <c r="V514" s="75" t="b">
        <f t="shared" si="76"/>
        <v>1</v>
      </c>
      <c r="W514" s="75" t="b">
        <f t="shared" si="84"/>
        <v>1</v>
      </c>
      <c r="X514" s="75" t="b">
        <f t="shared" si="84"/>
        <v>1</v>
      </c>
      <c r="Y514" s="75" t="b">
        <f t="shared" si="84"/>
        <v>1</v>
      </c>
      <c r="Z514" s="75" t="b">
        <f t="shared" si="84"/>
        <v>1</v>
      </c>
      <c r="AA514" s="75">
        <f t="shared" si="85"/>
        <v>0</v>
      </c>
      <c r="AB514" s="75"/>
      <c r="AC514" s="77">
        <f t="shared" si="79"/>
        <v>0</v>
      </c>
      <c r="AD514" s="78"/>
      <c r="AE514" s="79">
        <f t="shared" si="80"/>
        <v>0</v>
      </c>
      <c r="AF514" s="104">
        <f t="shared" si="81"/>
        <v>0</v>
      </c>
      <c r="AG514" s="45"/>
      <c r="AH514" s="110">
        <f t="shared" si="82"/>
        <v>0</v>
      </c>
      <c r="AI514" s="21"/>
      <c r="AJ514" s="11"/>
      <c r="AK514" s="17"/>
    </row>
    <row r="515" spans="1:37" x14ac:dyDescent="0.3">
      <c r="A515" s="97"/>
      <c r="B515" s="97"/>
      <c r="C515" s="121"/>
      <c r="D515" s="119"/>
      <c r="M515" s="70" t="b">
        <f t="shared" si="77"/>
        <v>1</v>
      </c>
      <c r="N515" s="71" t="b">
        <f t="shared" si="77"/>
        <v>1</v>
      </c>
      <c r="O515" s="71" t="b">
        <f t="shared" si="77"/>
        <v>1</v>
      </c>
      <c r="P515" s="71" t="b">
        <f t="shared" si="75"/>
        <v>1</v>
      </c>
      <c r="Q515" s="72">
        <f t="shared" si="83"/>
        <v>0</v>
      </c>
      <c r="R515" s="72"/>
      <c r="S515" s="101" t="b">
        <f t="shared" si="78"/>
        <v>1</v>
      </c>
      <c r="T515" s="75" t="b">
        <f t="shared" si="78"/>
        <v>1</v>
      </c>
      <c r="U515" s="75" t="b">
        <f t="shared" si="78"/>
        <v>1</v>
      </c>
      <c r="V515" s="75" t="b">
        <f t="shared" si="76"/>
        <v>1</v>
      </c>
      <c r="W515" s="75" t="b">
        <f t="shared" si="84"/>
        <v>1</v>
      </c>
      <c r="X515" s="75" t="b">
        <f t="shared" si="84"/>
        <v>1</v>
      </c>
      <c r="Y515" s="75" t="b">
        <f t="shared" si="84"/>
        <v>1</v>
      </c>
      <c r="Z515" s="75" t="b">
        <f t="shared" si="84"/>
        <v>1</v>
      </c>
      <c r="AA515" s="75">
        <f t="shared" si="85"/>
        <v>0</v>
      </c>
      <c r="AB515" s="75"/>
      <c r="AC515" s="77">
        <f t="shared" si="79"/>
        <v>0</v>
      </c>
      <c r="AD515" s="78"/>
      <c r="AE515" s="79">
        <f t="shared" si="80"/>
        <v>0</v>
      </c>
      <c r="AF515" s="104">
        <f t="shared" si="81"/>
        <v>0</v>
      </c>
      <c r="AG515" s="45"/>
      <c r="AH515" s="110">
        <f t="shared" si="82"/>
        <v>0</v>
      </c>
      <c r="AI515" s="21"/>
      <c r="AJ515" s="11"/>
      <c r="AK515" s="17"/>
    </row>
    <row r="516" spans="1:37" x14ac:dyDescent="0.3">
      <c r="A516" s="97"/>
      <c r="B516" s="97"/>
      <c r="C516" s="121"/>
      <c r="D516" s="119"/>
      <c r="M516" s="70" t="b">
        <f t="shared" si="77"/>
        <v>1</v>
      </c>
      <c r="N516" s="71" t="b">
        <f t="shared" si="77"/>
        <v>1</v>
      </c>
      <c r="O516" s="71" t="b">
        <f t="shared" si="77"/>
        <v>1</v>
      </c>
      <c r="P516" s="71" t="b">
        <f t="shared" si="75"/>
        <v>1</v>
      </c>
      <c r="Q516" s="72">
        <f t="shared" si="83"/>
        <v>0</v>
      </c>
      <c r="R516" s="72"/>
      <c r="S516" s="101" t="b">
        <f t="shared" si="78"/>
        <v>1</v>
      </c>
      <c r="T516" s="75" t="b">
        <f t="shared" si="78"/>
        <v>1</v>
      </c>
      <c r="U516" s="75" t="b">
        <f t="shared" si="78"/>
        <v>1</v>
      </c>
      <c r="V516" s="75" t="b">
        <f t="shared" si="76"/>
        <v>1</v>
      </c>
      <c r="W516" s="75" t="b">
        <f t="shared" si="84"/>
        <v>1</v>
      </c>
      <c r="X516" s="75" t="b">
        <f t="shared" si="84"/>
        <v>1</v>
      </c>
      <c r="Y516" s="75" t="b">
        <f t="shared" si="84"/>
        <v>1</v>
      </c>
      <c r="Z516" s="75" t="b">
        <f t="shared" si="84"/>
        <v>1</v>
      </c>
      <c r="AA516" s="75">
        <f t="shared" si="85"/>
        <v>0</v>
      </c>
      <c r="AB516" s="75"/>
      <c r="AC516" s="77">
        <f t="shared" si="79"/>
        <v>0</v>
      </c>
      <c r="AD516" s="78"/>
      <c r="AE516" s="79">
        <f t="shared" si="80"/>
        <v>0</v>
      </c>
      <c r="AF516" s="104">
        <f t="shared" si="81"/>
        <v>0</v>
      </c>
      <c r="AG516" s="45"/>
      <c r="AH516" s="110">
        <f t="shared" si="82"/>
        <v>0</v>
      </c>
      <c r="AI516" s="21"/>
      <c r="AJ516" s="11"/>
      <c r="AK516" s="17"/>
    </row>
    <row r="517" spans="1:37" x14ac:dyDescent="0.3">
      <c r="A517" s="97"/>
      <c r="B517" s="97"/>
      <c r="C517" s="121"/>
      <c r="D517" s="119"/>
      <c r="M517" s="70" t="b">
        <f t="shared" si="77"/>
        <v>1</v>
      </c>
      <c r="N517" s="71" t="b">
        <f t="shared" si="77"/>
        <v>1</v>
      </c>
      <c r="O517" s="71" t="b">
        <f t="shared" si="77"/>
        <v>1</v>
      </c>
      <c r="P517" s="71" t="b">
        <f t="shared" si="75"/>
        <v>1</v>
      </c>
      <c r="Q517" s="72">
        <f t="shared" si="83"/>
        <v>0</v>
      </c>
      <c r="R517" s="72"/>
      <c r="S517" s="101" t="b">
        <f t="shared" si="78"/>
        <v>1</v>
      </c>
      <c r="T517" s="75" t="b">
        <f t="shared" si="78"/>
        <v>1</v>
      </c>
      <c r="U517" s="75" t="b">
        <f t="shared" si="78"/>
        <v>1</v>
      </c>
      <c r="V517" s="75" t="b">
        <f t="shared" si="76"/>
        <v>1</v>
      </c>
      <c r="W517" s="75" t="b">
        <f t="shared" si="84"/>
        <v>1</v>
      </c>
      <c r="X517" s="75" t="b">
        <f t="shared" si="84"/>
        <v>1</v>
      </c>
      <c r="Y517" s="75" t="b">
        <f t="shared" si="84"/>
        <v>1</v>
      </c>
      <c r="Z517" s="75" t="b">
        <f t="shared" si="84"/>
        <v>1</v>
      </c>
      <c r="AA517" s="75">
        <f t="shared" si="85"/>
        <v>0</v>
      </c>
      <c r="AB517" s="75"/>
      <c r="AC517" s="77">
        <f t="shared" si="79"/>
        <v>0</v>
      </c>
      <c r="AD517" s="78"/>
      <c r="AE517" s="79">
        <f t="shared" si="80"/>
        <v>0</v>
      </c>
      <c r="AF517" s="104">
        <f t="shared" si="81"/>
        <v>0</v>
      </c>
      <c r="AG517" s="45"/>
      <c r="AH517" s="110">
        <f t="shared" si="82"/>
        <v>0</v>
      </c>
      <c r="AI517" s="21"/>
      <c r="AJ517" s="11"/>
      <c r="AK517" s="17"/>
    </row>
    <row r="518" spans="1:37" x14ac:dyDescent="0.3">
      <c r="A518" s="97"/>
      <c r="B518" s="97"/>
      <c r="C518" s="121"/>
      <c r="D518" s="119"/>
      <c r="M518" s="70" t="b">
        <f t="shared" si="77"/>
        <v>1</v>
      </c>
      <c r="N518" s="71" t="b">
        <f t="shared" si="77"/>
        <v>1</v>
      </c>
      <c r="O518" s="71" t="b">
        <f t="shared" si="77"/>
        <v>1</v>
      </c>
      <c r="P518" s="71" t="b">
        <f t="shared" si="75"/>
        <v>1</v>
      </c>
      <c r="Q518" s="72">
        <f t="shared" si="83"/>
        <v>0</v>
      </c>
      <c r="R518" s="72"/>
      <c r="S518" s="101" t="b">
        <f t="shared" si="78"/>
        <v>1</v>
      </c>
      <c r="T518" s="75" t="b">
        <f t="shared" si="78"/>
        <v>1</v>
      </c>
      <c r="U518" s="75" t="b">
        <f t="shared" si="78"/>
        <v>1</v>
      </c>
      <c r="V518" s="75" t="b">
        <f t="shared" si="76"/>
        <v>1</v>
      </c>
      <c r="W518" s="75" t="b">
        <f t="shared" si="84"/>
        <v>1</v>
      </c>
      <c r="X518" s="75" t="b">
        <f t="shared" si="84"/>
        <v>1</v>
      </c>
      <c r="Y518" s="75" t="b">
        <f t="shared" si="84"/>
        <v>1</v>
      </c>
      <c r="Z518" s="75" t="b">
        <f t="shared" si="84"/>
        <v>1</v>
      </c>
      <c r="AA518" s="75">
        <f t="shared" si="85"/>
        <v>0</v>
      </c>
      <c r="AB518" s="75"/>
      <c r="AC518" s="77">
        <f t="shared" si="79"/>
        <v>0</v>
      </c>
      <c r="AD518" s="78"/>
      <c r="AE518" s="79">
        <f t="shared" si="80"/>
        <v>0</v>
      </c>
      <c r="AF518" s="104">
        <f t="shared" si="81"/>
        <v>0</v>
      </c>
      <c r="AG518" s="45"/>
      <c r="AH518" s="110">
        <f t="shared" si="82"/>
        <v>0</v>
      </c>
      <c r="AI518" s="21"/>
      <c r="AJ518" s="11"/>
      <c r="AK518" s="17"/>
    </row>
    <row r="519" spans="1:37" x14ac:dyDescent="0.3">
      <c r="A519" s="97"/>
      <c r="B519" s="97"/>
      <c r="C519" s="121"/>
      <c r="D519" s="119"/>
      <c r="M519" s="70" t="b">
        <f t="shared" si="77"/>
        <v>1</v>
      </c>
      <c r="N519" s="71" t="b">
        <f t="shared" si="77"/>
        <v>1</v>
      </c>
      <c r="O519" s="71" t="b">
        <f t="shared" si="77"/>
        <v>1</v>
      </c>
      <c r="P519" s="71" t="b">
        <f t="shared" si="75"/>
        <v>1</v>
      </c>
      <c r="Q519" s="72">
        <f t="shared" si="83"/>
        <v>0</v>
      </c>
      <c r="R519" s="72"/>
      <c r="S519" s="101" t="b">
        <f t="shared" si="78"/>
        <v>1</v>
      </c>
      <c r="T519" s="75" t="b">
        <f t="shared" si="78"/>
        <v>1</v>
      </c>
      <c r="U519" s="75" t="b">
        <f t="shared" si="78"/>
        <v>1</v>
      </c>
      <c r="V519" s="75" t="b">
        <f t="shared" si="76"/>
        <v>1</v>
      </c>
      <c r="W519" s="75" t="b">
        <f t="shared" si="84"/>
        <v>1</v>
      </c>
      <c r="X519" s="75" t="b">
        <f t="shared" si="84"/>
        <v>1</v>
      </c>
      <c r="Y519" s="75" t="b">
        <f t="shared" si="84"/>
        <v>1</v>
      </c>
      <c r="Z519" s="75" t="b">
        <f t="shared" si="84"/>
        <v>1</v>
      </c>
      <c r="AA519" s="75">
        <f t="shared" si="85"/>
        <v>0</v>
      </c>
      <c r="AB519" s="75"/>
      <c r="AC519" s="77">
        <f t="shared" si="79"/>
        <v>0</v>
      </c>
      <c r="AD519" s="78"/>
      <c r="AE519" s="79">
        <f t="shared" si="80"/>
        <v>0</v>
      </c>
      <c r="AF519" s="104">
        <f t="shared" si="81"/>
        <v>0</v>
      </c>
      <c r="AG519" s="45"/>
      <c r="AH519" s="110">
        <f t="shared" si="82"/>
        <v>0</v>
      </c>
      <c r="AI519" s="21"/>
      <c r="AJ519" s="11"/>
      <c r="AK519" s="17"/>
    </row>
    <row r="520" spans="1:37" x14ac:dyDescent="0.3">
      <c r="A520" s="97"/>
      <c r="B520" s="97"/>
      <c r="C520" s="121"/>
      <c r="D520" s="119"/>
      <c r="M520" s="70" t="b">
        <f t="shared" si="77"/>
        <v>1</v>
      </c>
      <c r="N520" s="71" t="b">
        <f t="shared" si="77"/>
        <v>1</v>
      </c>
      <c r="O520" s="71" t="b">
        <f t="shared" si="77"/>
        <v>1</v>
      </c>
      <c r="P520" s="71" t="b">
        <f t="shared" si="75"/>
        <v>1</v>
      </c>
      <c r="Q520" s="72">
        <f t="shared" si="83"/>
        <v>0</v>
      </c>
      <c r="R520" s="72"/>
      <c r="S520" s="101" t="b">
        <f t="shared" si="78"/>
        <v>1</v>
      </c>
      <c r="T520" s="75" t="b">
        <f t="shared" si="78"/>
        <v>1</v>
      </c>
      <c r="U520" s="75" t="b">
        <f t="shared" si="78"/>
        <v>1</v>
      </c>
      <c r="V520" s="75" t="b">
        <f t="shared" si="76"/>
        <v>1</v>
      </c>
      <c r="W520" s="75" t="b">
        <f t="shared" si="84"/>
        <v>1</v>
      </c>
      <c r="X520" s="75" t="b">
        <f t="shared" si="84"/>
        <v>1</v>
      </c>
      <c r="Y520" s="75" t="b">
        <f t="shared" si="84"/>
        <v>1</v>
      </c>
      <c r="Z520" s="75" t="b">
        <f t="shared" si="84"/>
        <v>1</v>
      </c>
      <c r="AA520" s="75">
        <f t="shared" si="85"/>
        <v>0</v>
      </c>
      <c r="AB520" s="75"/>
      <c r="AC520" s="77">
        <f t="shared" si="79"/>
        <v>0</v>
      </c>
      <c r="AD520" s="78"/>
      <c r="AE520" s="79">
        <f t="shared" si="80"/>
        <v>0</v>
      </c>
      <c r="AF520" s="104">
        <f t="shared" si="81"/>
        <v>0</v>
      </c>
      <c r="AG520" s="45"/>
      <c r="AH520" s="110">
        <f t="shared" si="82"/>
        <v>0</v>
      </c>
      <c r="AI520" s="21"/>
      <c r="AJ520" s="11"/>
      <c r="AK520" s="17"/>
    </row>
    <row r="521" spans="1:37" x14ac:dyDescent="0.3">
      <c r="A521" s="97"/>
      <c r="B521" s="97"/>
      <c r="C521" s="121"/>
      <c r="D521" s="119"/>
      <c r="M521" s="70" t="b">
        <f t="shared" si="77"/>
        <v>1</v>
      </c>
      <c r="N521" s="71" t="b">
        <f t="shared" si="77"/>
        <v>1</v>
      </c>
      <c r="O521" s="71" t="b">
        <f t="shared" si="77"/>
        <v>1</v>
      </c>
      <c r="P521" s="71" t="b">
        <f t="shared" si="75"/>
        <v>1</v>
      </c>
      <c r="Q521" s="72">
        <f t="shared" si="83"/>
        <v>0</v>
      </c>
      <c r="R521" s="72"/>
      <c r="S521" s="101" t="b">
        <f t="shared" si="78"/>
        <v>1</v>
      </c>
      <c r="T521" s="75" t="b">
        <f t="shared" si="78"/>
        <v>1</v>
      </c>
      <c r="U521" s="75" t="b">
        <f t="shared" si="78"/>
        <v>1</v>
      </c>
      <c r="V521" s="75" t="b">
        <f t="shared" si="76"/>
        <v>1</v>
      </c>
      <c r="W521" s="75" t="b">
        <f t="shared" si="84"/>
        <v>1</v>
      </c>
      <c r="X521" s="75" t="b">
        <f t="shared" si="84"/>
        <v>1</v>
      </c>
      <c r="Y521" s="75" t="b">
        <f t="shared" si="84"/>
        <v>1</v>
      </c>
      <c r="Z521" s="75" t="b">
        <f t="shared" si="84"/>
        <v>1</v>
      </c>
      <c r="AA521" s="75">
        <f t="shared" si="85"/>
        <v>0</v>
      </c>
      <c r="AB521" s="75"/>
      <c r="AC521" s="77">
        <f t="shared" si="79"/>
        <v>0</v>
      </c>
      <c r="AD521" s="78"/>
      <c r="AE521" s="79">
        <f t="shared" si="80"/>
        <v>0</v>
      </c>
      <c r="AF521" s="104">
        <f t="shared" si="81"/>
        <v>0</v>
      </c>
      <c r="AG521" s="45"/>
      <c r="AH521" s="110">
        <f t="shared" si="82"/>
        <v>0</v>
      </c>
      <c r="AI521" s="21"/>
      <c r="AJ521" s="11"/>
      <c r="AK521" s="17"/>
    </row>
    <row r="522" spans="1:37" x14ac:dyDescent="0.3">
      <c r="A522" s="97"/>
      <c r="B522" s="97"/>
      <c r="C522" s="121"/>
      <c r="D522" s="119"/>
      <c r="M522" s="70" t="b">
        <f t="shared" si="77"/>
        <v>1</v>
      </c>
      <c r="N522" s="71" t="b">
        <f t="shared" si="77"/>
        <v>1</v>
      </c>
      <c r="O522" s="71" t="b">
        <f t="shared" si="77"/>
        <v>1</v>
      </c>
      <c r="P522" s="71" t="b">
        <f t="shared" si="75"/>
        <v>1</v>
      </c>
      <c r="Q522" s="72">
        <f t="shared" si="83"/>
        <v>0</v>
      </c>
      <c r="R522" s="72"/>
      <c r="S522" s="101" t="b">
        <f t="shared" si="78"/>
        <v>1</v>
      </c>
      <c r="T522" s="75" t="b">
        <f t="shared" si="78"/>
        <v>1</v>
      </c>
      <c r="U522" s="75" t="b">
        <f t="shared" si="78"/>
        <v>1</v>
      </c>
      <c r="V522" s="75" t="b">
        <f t="shared" si="76"/>
        <v>1</v>
      </c>
      <c r="W522" s="75" t="b">
        <f t="shared" si="84"/>
        <v>1</v>
      </c>
      <c r="X522" s="75" t="b">
        <f t="shared" si="84"/>
        <v>1</v>
      </c>
      <c r="Y522" s="75" t="b">
        <f t="shared" si="84"/>
        <v>1</v>
      </c>
      <c r="Z522" s="75" t="b">
        <f t="shared" si="84"/>
        <v>1</v>
      </c>
      <c r="AA522" s="75">
        <f t="shared" si="85"/>
        <v>0</v>
      </c>
      <c r="AB522" s="75"/>
      <c r="AC522" s="77">
        <f t="shared" si="79"/>
        <v>0</v>
      </c>
      <c r="AD522" s="78"/>
      <c r="AE522" s="79">
        <f t="shared" si="80"/>
        <v>0</v>
      </c>
      <c r="AF522" s="104">
        <f t="shared" si="81"/>
        <v>0</v>
      </c>
      <c r="AG522" s="45"/>
      <c r="AH522" s="110">
        <f t="shared" si="82"/>
        <v>0</v>
      </c>
      <c r="AI522" s="21"/>
      <c r="AJ522" s="11"/>
      <c r="AK522" s="17"/>
    </row>
    <row r="523" spans="1:37" x14ac:dyDescent="0.3">
      <c r="A523" s="97"/>
      <c r="B523" s="97"/>
      <c r="C523" s="121"/>
      <c r="D523" s="119"/>
      <c r="M523" s="70" t="b">
        <f t="shared" si="77"/>
        <v>1</v>
      </c>
      <c r="N523" s="71" t="b">
        <f t="shared" si="77"/>
        <v>1</v>
      </c>
      <c r="O523" s="71" t="b">
        <f t="shared" si="77"/>
        <v>1</v>
      </c>
      <c r="P523" s="71" t="b">
        <f t="shared" si="77"/>
        <v>1</v>
      </c>
      <c r="Q523" s="72">
        <f t="shared" si="83"/>
        <v>0</v>
      </c>
      <c r="R523" s="72"/>
      <c r="S523" s="101" t="b">
        <f t="shared" si="78"/>
        <v>1</v>
      </c>
      <c r="T523" s="75" t="b">
        <f t="shared" si="78"/>
        <v>1</v>
      </c>
      <c r="U523" s="75" t="b">
        <f t="shared" si="78"/>
        <v>1</v>
      </c>
      <c r="V523" s="75" t="b">
        <f t="shared" si="78"/>
        <v>1</v>
      </c>
      <c r="W523" s="75" t="b">
        <f t="shared" si="84"/>
        <v>1</v>
      </c>
      <c r="X523" s="75" t="b">
        <f t="shared" si="84"/>
        <v>1</v>
      </c>
      <c r="Y523" s="75" t="b">
        <f t="shared" si="84"/>
        <v>1</v>
      </c>
      <c r="Z523" s="75" t="b">
        <f t="shared" si="84"/>
        <v>1</v>
      </c>
      <c r="AA523" s="75">
        <f t="shared" si="85"/>
        <v>0</v>
      </c>
      <c r="AB523" s="75"/>
      <c r="AC523" s="77">
        <f t="shared" si="79"/>
        <v>0</v>
      </c>
      <c r="AD523" s="78"/>
      <c r="AE523" s="79">
        <f t="shared" si="80"/>
        <v>0</v>
      </c>
      <c r="AF523" s="104">
        <f t="shared" si="81"/>
        <v>0</v>
      </c>
      <c r="AG523" s="45"/>
      <c r="AH523" s="110">
        <f t="shared" si="82"/>
        <v>0</v>
      </c>
      <c r="AI523" s="21"/>
      <c r="AJ523" s="11"/>
      <c r="AK523" s="17"/>
    </row>
    <row r="524" spans="1:37" x14ac:dyDescent="0.3">
      <c r="A524" s="97"/>
      <c r="B524" s="97"/>
      <c r="C524" s="121"/>
      <c r="D524" s="119"/>
      <c r="M524" s="70" t="b">
        <f t="shared" ref="M524:P587" si="86">ISBLANK(A524)</f>
        <v>1</v>
      </c>
      <c r="N524" s="71" t="b">
        <f t="shared" si="86"/>
        <v>1</v>
      </c>
      <c r="O524" s="71" t="b">
        <f t="shared" si="86"/>
        <v>1</v>
      </c>
      <c r="P524" s="71" t="b">
        <f t="shared" si="86"/>
        <v>1</v>
      </c>
      <c r="Q524" s="72">
        <f t="shared" si="83"/>
        <v>0</v>
      </c>
      <c r="R524" s="72"/>
      <c r="S524" s="101" t="b">
        <f t="shared" ref="S524:V587" si="87">IF(ISBLANK(A524),TRUE(),ISNUMBER(A524))</f>
        <v>1</v>
      </c>
      <c r="T524" s="75" t="b">
        <f t="shared" si="87"/>
        <v>1</v>
      </c>
      <c r="U524" s="75" t="b">
        <f t="shared" si="87"/>
        <v>1</v>
      </c>
      <c r="V524" s="75" t="b">
        <f t="shared" si="87"/>
        <v>1</v>
      </c>
      <c r="W524" s="75" t="b">
        <f t="shared" si="84"/>
        <v>1</v>
      </c>
      <c r="X524" s="75" t="b">
        <f t="shared" si="84"/>
        <v>1</v>
      </c>
      <c r="Y524" s="75" t="b">
        <f t="shared" si="84"/>
        <v>1</v>
      </c>
      <c r="Z524" s="75" t="b">
        <f t="shared" ref="Z524:Z587" si="88">IF(ISBLANK(I524),TRUE(),ISNUMBER(I524))</f>
        <v>1</v>
      </c>
      <c r="AA524" s="75">
        <f t="shared" si="85"/>
        <v>0</v>
      </c>
      <c r="AB524" s="75"/>
      <c r="AC524" s="77">
        <f t="shared" ref="AC524:AC587" si="89">IF(OR(A524="",B524=""),0,IF(A524&gt;B524,1,0))</f>
        <v>0</v>
      </c>
      <c r="AD524" s="78"/>
      <c r="AE524" s="79">
        <f t="shared" ref="AE524:AE587" si="90">IF(OR(A524="",B524=""),0,IF(SUMPRODUCT(($A$12:$A$1000&lt;B524)*($B$12:$B$1000&gt;A524))&gt;1,1,0))</f>
        <v>0</v>
      </c>
      <c r="AF524" s="104">
        <f t="shared" ref="AF524:AF587" si="91">B524-A524</f>
        <v>0</v>
      </c>
      <c r="AG524" s="45"/>
      <c r="AH524" s="110">
        <f t="shared" ref="AH524:AH587" si="92">IF(AND(OR(AF524&lt;20,AF524&gt;40),AND(A524&lt;&gt;"",B524&lt;&gt;"")),1,0)</f>
        <v>0</v>
      </c>
      <c r="AI524" s="21"/>
      <c r="AJ524" s="11"/>
      <c r="AK524" s="17"/>
    </row>
    <row r="525" spans="1:37" x14ac:dyDescent="0.3">
      <c r="A525" s="97"/>
      <c r="B525" s="97"/>
      <c r="C525" s="121"/>
      <c r="D525" s="119"/>
      <c r="M525" s="70" t="b">
        <f t="shared" si="86"/>
        <v>1</v>
      </c>
      <c r="N525" s="71" t="b">
        <f t="shared" si="86"/>
        <v>1</v>
      </c>
      <c r="O525" s="71" t="b">
        <f t="shared" si="86"/>
        <v>1</v>
      </c>
      <c r="P525" s="71" t="b">
        <f t="shared" si="86"/>
        <v>1</v>
      </c>
      <c r="Q525" s="72">
        <f t="shared" ref="Q525:Q588" si="93">IF(OR(AND(M525:P525),AND(NOT(M525),NOT(N525),NOT(O525),NOT(P525))),0,1)</f>
        <v>0</v>
      </c>
      <c r="R525" s="72"/>
      <c r="S525" s="101" t="b">
        <f t="shared" si="87"/>
        <v>1</v>
      </c>
      <c r="T525" s="75" t="b">
        <f t="shared" si="87"/>
        <v>1</v>
      </c>
      <c r="U525" s="75" t="b">
        <f t="shared" si="87"/>
        <v>1</v>
      </c>
      <c r="V525" s="75" t="b">
        <f t="shared" si="87"/>
        <v>1</v>
      </c>
      <c r="W525" s="75" t="b">
        <f t="shared" ref="W525:Z588" si="94">IF(ISBLANK(F525),TRUE(),ISNUMBER(F525))</f>
        <v>1</v>
      </c>
      <c r="X525" s="75" t="b">
        <f t="shared" si="94"/>
        <v>1</v>
      </c>
      <c r="Y525" s="75" t="b">
        <f t="shared" si="94"/>
        <v>1</v>
      </c>
      <c r="Z525" s="75" t="b">
        <f t="shared" si="88"/>
        <v>1</v>
      </c>
      <c r="AA525" s="75">
        <f t="shared" ref="AA525:AA588" si="95">IF(AND(S525:Z525),0,1)</f>
        <v>0</v>
      </c>
      <c r="AB525" s="75"/>
      <c r="AC525" s="77">
        <f t="shared" si="89"/>
        <v>0</v>
      </c>
      <c r="AD525" s="78"/>
      <c r="AE525" s="79">
        <f t="shared" si="90"/>
        <v>0</v>
      </c>
      <c r="AF525" s="104">
        <f t="shared" si="91"/>
        <v>0</v>
      </c>
      <c r="AG525" s="45"/>
      <c r="AH525" s="110">
        <f t="shared" si="92"/>
        <v>0</v>
      </c>
      <c r="AI525" s="21"/>
      <c r="AJ525" s="11"/>
      <c r="AK525" s="17"/>
    </row>
    <row r="526" spans="1:37" x14ac:dyDescent="0.3">
      <c r="A526" s="97"/>
      <c r="B526" s="97"/>
      <c r="C526" s="121"/>
      <c r="D526" s="119"/>
      <c r="M526" s="70" t="b">
        <f t="shared" si="86"/>
        <v>1</v>
      </c>
      <c r="N526" s="71" t="b">
        <f t="shared" si="86"/>
        <v>1</v>
      </c>
      <c r="O526" s="71" t="b">
        <f t="shared" si="86"/>
        <v>1</v>
      </c>
      <c r="P526" s="71" t="b">
        <f t="shared" si="86"/>
        <v>1</v>
      </c>
      <c r="Q526" s="72">
        <f t="shared" si="93"/>
        <v>0</v>
      </c>
      <c r="R526" s="72"/>
      <c r="S526" s="101" t="b">
        <f t="shared" si="87"/>
        <v>1</v>
      </c>
      <c r="T526" s="75" t="b">
        <f t="shared" si="87"/>
        <v>1</v>
      </c>
      <c r="U526" s="75" t="b">
        <f t="shared" si="87"/>
        <v>1</v>
      </c>
      <c r="V526" s="75" t="b">
        <f t="shared" si="87"/>
        <v>1</v>
      </c>
      <c r="W526" s="75" t="b">
        <f t="shared" si="94"/>
        <v>1</v>
      </c>
      <c r="X526" s="75" t="b">
        <f t="shared" si="94"/>
        <v>1</v>
      </c>
      <c r="Y526" s="75" t="b">
        <f t="shared" si="94"/>
        <v>1</v>
      </c>
      <c r="Z526" s="75" t="b">
        <f t="shared" si="88"/>
        <v>1</v>
      </c>
      <c r="AA526" s="75">
        <f t="shared" si="95"/>
        <v>0</v>
      </c>
      <c r="AB526" s="75"/>
      <c r="AC526" s="77">
        <f t="shared" si="89"/>
        <v>0</v>
      </c>
      <c r="AD526" s="78"/>
      <c r="AE526" s="79">
        <f t="shared" si="90"/>
        <v>0</v>
      </c>
      <c r="AF526" s="104">
        <f t="shared" si="91"/>
        <v>0</v>
      </c>
      <c r="AG526" s="45"/>
      <c r="AH526" s="110">
        <f t="shared" si="92"/>
        <v>0</v>
      </c>
      <c r="AI526" s="21"/>
      <c r="AJ526" s="11"/>
      <c r="AK526" s="17"/>
    </row>
    <row r="527" spans="1:37" x14ac:dyDescent="0.3">
      <c r="A527" s="97"/>
      <c r="B527" s="97"/>
      <c r="C527" s="121"/>
      <c r="D527" s="119"/>
      <c r="M527" s="70" t="b">
        <f t="shared" si="86"/>
        <v>1</v>
      </c>
      <c r="N527" s="71" t="b">
        <f t="shared" si="86"/>
        <v>1</v>
      </c>
      <c r="O527" s="71" t="b">
        <f t="shared" si="86"/>
        <v>1</v>
      </c>
      <c r="P527" s="71" t="b">
        <f t="shared" si="86"/>
        <v>1</v>
      </c>
      <c r="Q527" s="72">
        <f t="shared" si="93"/>
        <v>0</v>
      </c>
      <c r="R527" s="72"/>
      <c r="S527" s="101" t="b">
        <f t="shared" si="87"/>
        <v>1</v>
      </c>
      <c r="T527" s="75" t="b">
        <f t="shared" si="87"/>
        <v>1</v>
      </c>
      <c r="U527" s="75" t="b">
        <f t="shared" si="87"/>
        <v>1</v>
      </c>
      <c r="V527" s="75" t="b">
        <f t="shared" si="87"/>
        <v>1</v>
      </c>
      <c r="W527" s="75" t="b">
        <f t="shared" si="94"/>
        <v>1</v>
      </c>
      <c r="X527" s="75" t="b">
        <f t="shared" si="94"/>
        <v>1</v>
      </c>
      <c r="Y527" s="75" t="b">
        <f t="shared" si="94"/>
        <v>1</v>
      </c>
      <c r="Z527" s="75" t="b">
        <f t="shared" si="88"/>
        <v>1</v>
      </c>
      <c r="AA527" s="75">
        <f t="shared" si="95"/>
        <v>0</v>
      </c>
      <c r="AB527" s="75"/>
      <c r="AC527" s="77">
        <f t="shared" si="89"/>
        <v>0</v>
      </c>
      <c r="AD527" s="78"/>
      <c r="AE527" s="79">
        <f t="shared" si="90"/>
        <v>0</v>
      </c>
      <c r="AF527" s="104">
        <f t="shared" si="91"/>
        <v>0</v>
      </c>
      <c r="AG527" s="45"/>
      <c r="AH527" s="110">
        <f t="shared" si="92"/>
        <v>0</v>
      </c>
      <c r="AI527" s="21"/>
      <c r="AJ527" s="11"/>
      <c r="AK527" s="17"/>
    </row>
    <row r="528" spans="1:37" x14ac:dyDescent="0.3">
      <c r="A528" s="97"/>
      <c r="B528" s="97"/>
      <c r="C528" s="121"/>
      <c r="D528" s="119"/>
      <c r="M528" s="70" t="b">
        <f t="shared" si="86"/>
        <v>1</v>
      </c>
      <c r="N528" s="71" t="b">
        <f t="shared" si="86"/>
        <v>1</v>
      </c>
      <c r="O528" s="71" t="b">
        <f t="shared" si="86"/>
        <v>1</v>
      </c>
      <c r="P528" s="71" t="b">
        <f t="shared" si="86"/>
        <v>1</v>
      </c>
      <c r="Q528" s="72">
        <f t="shared" si="93"/>
        <v>0</v>
      </c>
      <c r="R528" s="72"/>
      <c r="S528" s="101" t="b">
        <f t="shared" si="87"/>
        <v>1</v>
      </c>
      <c r="T528" s="75" t="b">
        <f t="shared" si="87"/>
        <v>1</v>
      </c>
      <c r="U528" s="75" t="b">
        <f t="shared" si="87"/>
        <v>1</v>
      </c>
      <c r="V528" s="75" t="b">
        <f t="shared" si="87"/>
        <v>1</v>
      </c>
      <c r="W528" s="75" t="b">
        <f t="shared" si="94"/>
        <v>1</v>
      </c>
      <c r="X528" s="75" t="b">
        <f t="shared" si="94"/>
        <v>1</v>
      </c>
      <c r="Y528" s="75" t="b">
        <f t="shared" si="94"/>
        <v>1</v>
      </c>
      <c r="Z528" s="75" t="b">
        <f t="shared" si="88"/>
        <v>1</v>
      </c>
      <c r="AA528" s="75">
        <f t="shared" si="95"/>
        <v>0</v>
      </c>
      <c r="AB528" s="75"/>
      <c r="AC528" s="77">
        <f t="shared" si="89"/>
        <v>0</v>
      </c>
      <c r="AD528" s="78"/>
      <c r="AE528" s="79">
        <f t="shared" si="90"/>
        <v>0</v>
      </c>
      <c r="AF528" s="104">
        <f t="shared" si="91"/>
        <v>0</v>
      </c>
      <c r="AG528" s="45"/>
      <c r="AH528" s="110">
        <f t="shared" si="92"/>
        <v>0</v>
      </c>
      <c r="AI528" s="21"/>
      <c r="AJ528" s="11"/>
      <c r="AK528" s="17"/>
    </row>
    <row r="529" spans="1:37" x14ac:dyDescent="0.3">
      <c r="A529" s="97"/>
      <c r="B529" s="97"/>
      <c r="C529" s="121"/>
      <c r="D529" s="119"/>
      <c r="M529" s="70" t="b">
        <f t="shared" si="86"/>
        <v>1</v>
      </c>
      <c r="N529" s="71" t="b">
        <f t="shared" si="86"/>
        <v>1</v>
      </c>
      <c r="O529" s="71" t="b">
        <f t="shared" si="86"/>
        <v>1</v>
      </c>
      <c r="P529" s="71" t="b">
        <f t="shared" si="86"/>
        <v>1</v>
      </c>
      <c r="Q529" s="72">
        <f t="shared" si="93"/>
        <v>0</v>
      </c>
      <c r="R529" s="72"/>
      <c r="S529" s="101" t="b">
        <f t="shared" si="87"/>
        <v>1</v>
      </c>
      <c r="T529" s="75" t="b">
        <f t="shared" si="87"/>
        <v>1</v>
      </c>
      <c r="U529" s="75" t="b">
        <f t="shared" si="87"/>
        <v>1</v>
      </c>
      <c r="V529" s="75" t="b">
        <f t="shared" si="87"/>
        <v>1</v>
      </c>
      <c r="W529" s="75" t="b">
        <f t="shared" si="94"/>
        <v>1</v>
      </c>
      <c r="X529" s="75" t="b">
        <f t="shared" si="94"/>
        <v>1</v>
      </c>
      <c r="Y529" s="75" t="b">
        <f t="shared" si="94"/>
        <v>1</v>
      </c>
      <c r="Z529" s="75" t="b">
        <f t="shared" si="88"/>
        <v>1</v>
      </c>
      <c r="AA529" s="75">
        <f t="shared" si="95"/>
        <v>0</v>
      </c>
      <c r="AB529" s="75"/>
      <c r="AC529" s="77">
        <f t="shared" si="89"/>
        <v>0</v>
      </c>
      <c r="AD529" s="78"/>
      <c r="AE529" s="79">
        <f t="shared" si="90"/>
        <v>0</v>
      </c>
      <c r="AF529" s="104">
        <f t="shared" si="91"/>
        <v>0</v>
      </c>
      <c r="AG529" s="45"/>
      <c r="AH529" s="110">
        <f t="shared" si="92"/>
        <v>0</v>
      </c>
      <c r="AI529" s="21"/>
      <c r="AJ529" s="11"/>
      <c r="AK529" s="17"/>
    </row>
    <row r="530" spans="1:37" x14ac:dyDescent="0.3">
      <c r="A530" s="97"/>
      <c r="B530" s="97"/>
      <c r="C530" s="121"/>
      <c r="D530" s="119"/>
      <c r="M530" s="70" t="b">
        <f t="shared" si="86"/>
        <v>1</v>
      </c>
      <c r="N530" s="71" t="b">
        <f t="shared" si="86"/>
        <v>1</v>
      </c>
      <c r="O530" s="71" t="b">
        <f t="shared" si="86"/>
        <v>1</v>
      </c>
      <c r="P530" s="71" t="b">
        <f t="shared" si="86"/>
        <v>1</v>
      </c>
      <c r="Q530" s="72">
        <f t="shared" si="93"/>
        <v>0</v>
      </c>
      <c r="R530" s="72"/>
      <c r="S530" s="101" t="b">
        <f t="shared" si="87"/>
        <v>1</v>
      </c>
      <c r="T530" s="75" t="b">
        <f t="shared" si="87"/>
        <v>1</v>
      </c>
      <c r="U530" s="75" t="b">
        <f t="shared" si="87"/>
        <v>1</v>
      </c>
      <c r="V530" s="75" t="b">
        <f t="shared" si="87"/>
        <v>1</v>
      </c>
      <c r="W530" s="75" t="b">
        <f t="shared" si="94"/>
        <v>1</v>
      </c>
      <c r="X530" s="75" t="b">
        <f t="shared" si="94"/>
        <v>1</v>
      </c>
      <c r="Y530" s="75" t="b">
        <f t="shared" si="94"/>
        <v>1</v>
      </c>
      <c r="Z530" s="75" t="b">
        <f t="shared" si="88"/>
        <v>1</v>
      </c>
      <c r="AA530" s="75">
        <f t="shared" si="95"/>
        <v>0</v>
      </c>
      <c r="AB530" s="75"/>
      <c r="AC530" s="77">
        <f t="shared" si="89"/>
        <v>0</v>
      </c>
      <c r="AD530" s="78"/>
      <c r="AE530" s="79">
        <f t="shared" si="90"/>
        <v>0</v>
      </c>
      <c r="AF530" s="104">
        <f t="shared" si="91"/>
        <v>0</v>
      </c>
      <c r="AG530" s="45"/>
      <c r="AH530" s="110">
        <f t="shared" si="92"/>
        <v>0</v>
      </c>
      <c r="AI530" s="21"/>
      <c r="AJ530" s="11"/>
      <c r="AK530" s="17"/>
    </row>
    <row r="531" spans="1:37" x14ac:dyDescent="0.3">
      <c r="A531" s="97"/>
      <c r="B531" s="97"/>
      <c r="C531" s="121"/>
      <c r="D531" s="119"/>
      <c r="M531" s="70" t="b">
        <f t="shared" si="86"/>
        <v>1</v>
      </c>
      <c r="N531" s="71" t="b">
        <f t="shared" si="86"/>
        <v>1</v>
      </c>
      <c r="O531" s="71" t="b">
        <f t="shared" si="86"/>
        <v>1</v>
      </c>
      <c r="P531" s="71" t="b">
        <f t="shared" si="86"/>
        <v>1</v>
      </c>
      <c r="Q531" s="72">
        <f t="shared" si="93"/>
        <v>0</v>
      </c>
      <c r="R531" s="72"/>
      <c r="S531" s="101" t="b">
        <f t="shared" si="87"/>
        <v>1</v>
      </c>
      <c r="T531" s="75" t="b">
        <f t="shared" si="87"/>
        <v>1</v>
      </c>
      <c r="U531" s="75" t="b">
        <f t="shared" si="87"/>
        <v>1</v>
      </c>
      <c r="V531" s="75" t="b">
        <f t="shared" si="87"/>
        <v>1</v>
      </c>
      <c r="W531" s="75" t="b">
        <f t="shared" si="94"/>
        <v>1</v>
      </c>
      <c r="X531" s="75" t="b">
        <f t="shared" si="94"/>
        <v>1</v>
      </c>
      <c r="Y531" s="75" t="b">
        <f t="shared" si="94"/>
        <v>1</v>
      </c>
      <c r="Z531" s="75" t="b">
        <f t="shared" si="88"/>
        <v>1</v>
      </c>
      <c r="AA531" s="75">
        <f t="shared" si="95"/>
        <v>0</v>
      </c>
      <c r="AB531" s="75"/>
      <c r="AC531" s="77">
        <f t="shared" si="89"/>
        <v>0</v>
      </c>
      <c r="AD531" s="78"/>
      <c r="AE531" s="79">
        <f t="shared" si="90"/>
        <v>0</v>
      </c>
      <c r="AF531" s="104">
        <f t="shared" si="91"/>
        <v>0</v>
      </c>
      <c r="AG531" s="45"/>
      <c r="AH531" s="110">
        <f t="shared" si="92"/>
        <v>0</v>
      </c>
      <c r="AI531" s="21"/>
      <c r="AJ531" s="11"/>
      <c r="AK531" s="17"/>
    </row>
    <row r="532" spans="1:37" x14ac:dyDescent="0.3">
      <c r="A532" s="97"/>
      <c r="B532" s="97"/>
      <c r="C532" s="121"/>
      <c r="D532" s="119"/>
      <c r="M532" s="70" t="b">
        <f t="shared" si="86"/>
        <v>1</v>
      </c>
      <c r="N532" s="71" t="b">
        <f t="shared" si="86"/>
        <v>1</v>
      </c>
      <c r="O532" s="71" t="b">
        <f t="shared" si="86"/>
        <v>1</v>
      </c>
      <c r="P532" s="71" t="b">
        <f t="shared" si="86"/>
        <v>1</v>
      </c>
      <c r="Q532" s="72">
        <f t="shared" si="93"/>
        <v>0</v>
      </c>
      <c r="R532" s="72"/>
      <c r="S532" s="101" t="b">
        <f t="shared" si="87"/>
        <v>1</v>
      </c>
      <c r="T532" s="75" t="b">
        <f t="shared" si="87"/>
        <v>1</v>
      </c>
      <c r="U532" s="75" t="b">
        <f t="shared" si="87"/>
        <v>1</v>
      </c>
      <c r="V532" s="75" t="b">
        <f t="shared" si="87"/>
        <v>1</v>
      </c>
      <c r="W532" s="75" t="b">
        <f t="shared" si="94"/>
        <v>1</v>
      </c>
      <c r="X532" s="75" t="b">
        <f t="shared" si="94"/>
        <v>1</v>
      </c>
      <c r="Y532" s="75" t="b">
        <f t="shared" si="94"/>
        <v>1</v>
      </c>
      <c r="Z532" s="75" t="b">
        <f t="shared" si="88"/>
        <v>1</v>
      </c>
      <c r="AA532" s="75">
        <f t="shared" si="95"/>
        <v>0</v>
      </c>
      <c r="AB532" s="75"/>
      <c r="AC532" s="77">
        <f t="shared" si="89"/>
        <v>0</v>
      </c>
      <c r="AD532" s="78"/>
      <c r="AE532" s="79">
        <f t="shared" si="90"/>
        <v>0</v>
      </c>
      <c r="AF532" s="104">
        <f t="shared" si="91"/>
        <v>0</v>
      </c>
      <c r="AG532" s="45"/>
      <c r="AH532" s="110">
        <f t="shared" si="92"/>
        <v>0</v>
      </c>
      <c r="AI532" s="21"/>
      <c r="AJ532" s="11"/>
      <c r="AK532" s="17"/>
    </row>
    <row r="533" spans="1:37" x14ac:dyDescent="0.3">
      <c r="A533" s="97"/>
      <c r="B533" s="97"/>
      <c r="C533" s="121"/>
      <c r="D533" s="119"/>
      <c r="M533" s="70" t="b">
        <f t="shared" si="86"/>
        <v>1</v>
      </c>
      <c r="N533" s="71" t="b">
        <f t="shared" si="86"/>
        <v>1</v>
      </c>
      <c r="O533" s="71" t="b">
        <f t="shared" si="86"/>
        <v>1</v>
      </c>
      <c r="P533" s="71" t="b">
        <f t="shared" si="86"/>
        <v>1</v>
      </c>
      <c r="Q533" s="72">
        <f t="shared" si="93"/>
        <v>0</v>
      </c>
      <c r="R533" s="72"/>
      <c r="S533" s="101" t="b">
        <f t="shared" si="87"/>
        <v>1</v>
      </c>
      <c r="T533" s="75" t="b">
        <f t="shared" si="87"/>
        <v>1</v>
      </c>
      <c r="U533" s="75" t="b">
        <f t="shared" si="87"/>
        <v>1</v>
      </c>
      <c r="V533" s="75" t="b">
        <f t="shared" si="87"/>
        <v>1</v>
      </c>
      <c r="W533" s="75" t="b">
        <f t="shared" si="94"/>
        <v>1</v>
      </c>
      <c r="X533" s="75" t="b">
        <f t="shared" si="94"/>
        <v>1</v>
      </c>
      <c r="Y533" s="75" t="b">
        <f t="shared" si="94"/>
        <v>1</v>
      </c>
      <c r="Z533" s="75" t="b">
        <f t="shared" si="88"/>
        <v>1</v>
      </c>
      <c r="AA533" s="75">
        <f t="shared" si="95"/>
        <v>0</v>
      </c>
      <c r="AB533" s="75"/>
      <c r="AC533" s="77">
        <f t="shared" si="89"/>
        <v>0</v>
      </c>
      <c r="AD533" s="78"/>
      <c r="AE533" s="79">
        <f t="shared" si="90"/>
        <v>0</v>
      </c>
      <c r="AF533" s="104">
        <f t="shared" si="91"/>
        <v>0</v>
      </c>
      <c r="AG533" s="45"/>
      <c r="AH533" s="110">
        <f t="shared" si="92"/>
        <v>0</v>
      </c>
      <c r="AI533" s="21"/>
      <c r="AJ533" s="11"/>
      <c r="AK533" s="17"/>
    </row>
    <row r="534" spans="1:37" x14ac:dyDescent="0.3">
      <c r="A534" s="97"/>
      <c r="B534" s="97"/>
      <c r="C534" s="121"/>
      <c r="D534" s="119"/>
      <c r="M534" s="70" t="b">
        <f t="shared" si="86"/>
        <v>1</v>
      </c>
      <c r="N534" s="71" t="b">
        <f t="shared" si="86"/>
        <v>1</v>
      </c>
      <c r="O534" s="71" t="b">
        <f t="shared" si="86"/>
        <v>1</v>
      </c>
      <c r="P534" s="71" t="b">
        <f t="shared" si="86"/>
        <v>1</v>
      </c>
      <c r="Q534" s="72">
        <f t="shared" si="93"/>
        <v>0</v>
      </c>
      <c r="R534" s="72"/>
      <c r="S534" s="101" t="b">
        <f t="shared" si="87"/>
        <v>1</v>
      </c>
      <c r="T534" s="75" t="b">
        <f t="shared" si="87"/>
        <v>1</v>
      </c>
      <c r="U534" s="75" t="b">
        <f t="shared" si="87"/>
        <v>1</v>
      </c>
      <c r="V534" s="75" t="b">
        <f t="shared" si="87"/>
        <v>1</v>
      </c>
      <c r="W534" s="75" t="b">
        <f t="shared" si="94"/>
        <v>1</v>
      </c>
      <c r="X534" s="75" t="b">
        <f t="shared" si="94"/>
        <v>1</v>
      </c>
      <c r="Y534" s="75" t="b">
        <f t="shared" si="94"/>
        <v>1</v>
      </c>
      <c r="Z534" s="75" t="b">
        <f t="shared" si="88"/>
        <v>1</v>
      </c>
      <c r="AA534" s="75">
        <f t="shared" si="95"/>
        <v>0</v>
      </c>
      <c r="AB534" s="75"/>
      <c r="AC534" s="77">
        <f t="shared" si="89"/>
        <v>0</v>
      </c>
      <c r="AD534" s="78"/>
      <c r="AE534" s="79">
        <f t="shared" si="90"/>
        <v>0</v>
      </c>
      <c r="AF534" s="104">
        <f t="shared" si="91"/>
        <v>0</v>
      </c>
      <c r="AG534" s="45"/>
      <c r="AH534" s="110">
        <f t="shared" si="92"/>
        <v>0</v>
      </c>
      <c r="AI534" s="21"/>
      <c r="AJ534" s="11"/>
      <c r="AK534" s="17"/>
    </row>
    <row r="535" spans="1:37" x14ac:dyDescent="0.3">
      <c r="A535" s="97"/>
      <c r="B535" s="97"/>
      <c r="C535" s="121"/>
      <c r="D535" s="119"/>
      <c r="M535" s="70" t="b">
        <f t="shared" si="86"/>
        <v>1</v>
      </c>
      <c r="N535" s="71" t="b">
        <f t="shared" si="86"/>
        <v>1</v>
      </c>
      <c r="O535" s="71" t="b">
        <f t="shared" si="86"/>
        <v>1</v>
      </c>
      <c r="P535" s="71" t="b">
        <f t="shared" si="86"/>
        <v>1</v>
      </c>
      <c r="Q535" s="72">
        <f t="shared" si="93"/>
        <v>0</v>
      </c>
      <c r="R535" s="72"/>
      <c r="S535" s="101" t="b">
        <f t="shared" si="87"/>
        <v>1</v>
      </c>
      <c r="T535" s="75" t="b">
        <f t="shared" si="87"/>
        <v>1</v>
      </c>
      <c r="U535" s="75" t="b">
        <f t="shared" si="87"/>
        <v>1</v>
      </c>
      <c r="V535" s="75" t="b">
        <f t="shared" si="87"/>
        <v>1</v>
      </c>
      <c r="W535" s="75" t="b">
        <f t="shared" si="94"/>
        <v>1</v>
      </c>
      <c r="X535" s="75" t="b">
        <f t="shared" si="94"/>
        <v>1</v>
      </c>
      <c r="Y535" s="75" t="b">
        <f t="shared" si="94"/>
        <v>1</v>
      </c>
      <c r="Z535" s="75" t="b">
        <f t="shared" si="88"/>
        <v>1</v>
      </c>
      <c r="AA535" s="75">
        <f t="shared" si="95"/>
        <v>0</v>
      </c>
      <c r="AB535" s="75"/>
      <c r="AC535" s="77">
        <f t="shared" si="89"/>
        <v>0</v>
      </c>
      <c r="AD535" s="78"/>
      <c r="AE535" s="79">
        <f t="shared" si="90"/>
        <v>0</v>
      </c>
      <c r="AF535" s="104">
        <f t="shared" si="91"/>
        <v>0</v>
      </c>
      <c r="AG535" s="45"/>
      <c r="AH535" s="110">
        <f t="shared" si="92"/>
        <v>0</v>
      </c>
      <c r="AI535" s="21"/>
      <c r="AJ535" s="11"/>
      <c r="AK535" s="17"/>
    </row>
    <row r="536" spans="1:37" x14ac:dyDescent="0.3">
      <c r="A536" s="97"/>
      <c r="B536" s="97"/>
      <c r="C536" s="121"/>
      <c r="D536" s="119"/>
      <c r="M536" s="70" t="b">
        <f t="shared" si="86"/>
        <v>1</v>
      </c>
      <c r="N536" s="71" t="b">
        <f t="shared" si="86"/>
        <v>1</v>
      </c>
      <c r="O536" s="71" t="b">
        <f t="shared" si="86"/>
        <v>1</v>
      </c>
      <c r="P536" s="71" t="b">
        <f t="shared" si="86"/>
        <v>1</v>
      </c>
      <c r="Q536" s="72">
        <f t="shared" si="93"/>
        <v>0</v>
      </c>
      <c r="R536" s="72"/>
      <c r="S536" s="101" t="b">
        <f t="shared" si="87"/>
        <v>1</v>
      </c>
      <c r="T536" s="75" t="b">
        <f t="shared" si="87"/>
        <v>1</v>
      </c>
      <c r="U536" s="75" t="b">
        <f t="shared" si="87"/>
        <v>1</v>
      </c>
      <c r="V536" s="75" t="b">
        <f t="shared" si="87"/>
        <v>1</v>
      </c>
      <c r="W536" s="75" t="b">
        <f t="shared" si="94"/>
        <v>1</v>
      </c>
      <c r="X536" s="75" t="b">
        <f t="shared" si="94"/>
        <v>1</v>
      </c>
      <c r="Y536" s="75" t="b">
        <f t="shared" si="94"/>
        <v>1</v>
      </c>
      <c r="Z536" s="75" t="b">
        <f t="shared" si="88"/>
        <v>1</v>
      </c>
      <c r="AA536" s="75">
        <f t="shared" si="95"/>
        <v>0</v>
      </c>
      <c r="AB536" s="75"/>
      <c r="AC536" s="77">
        <f t="shared" si="89"/>
        <v>0</v>
      </c>
      <c r="AD536" s="78"/>
      <c r="AE536" s="79">
        <f t="shared" si="90"/>
        <v>0</v>
      </c>
      <c r="AF536" s="104">
        <f t="shared" si="91"/>
        <v>0</v>
      </c>
      <c r="AG536" s="45"/>
      <c r="AH536" s="110">
        <f t="shared" si="92"/>
        <v>0</v>
      </c>
      <c r="AI536" s="21"/>
      <c r="AJ536" s="11"/>
      <c r="AK536" s="17"/>
    </row>
    <row r="537" spans="1:37" x14ac:dyDescent="0.3">
      <c r="A537" s="97"/>
      <c r="B537" s="97"/>
      <c r="C537" s="121"/>
      <c r="D537" s="119"/>
      <c r="M537" s="70" t="b">
        <f t="shared" si="86"/>
        <v>1</v>
      </c>
      <c r="N537" s="71" t="b">
        <f t="shared" si="86"/>
        <v>1</v>
      </c>
      <c r="O537" s="71" t="b">
        <f t="shared" si="86"/>
        <v>1</v>
      </c>
      <c r="P537" s="71" t="b">
        <f t="shared" si="86"/>
        <v>1</v>
      </c>
      <c r="Q537" s="72">
        <f t="shared" si="93"/>
        <v>0</v>
      </c>
      <c r="R537" s="72"/>
      <c r="S537" s="101" t="b">
        <f t="shared" si="87"/>
        <v>1</v>
      </c>
      <c r="T537" s="75" t="b">
        <f t="shared" si="87"/>
        <v>1</v>
      </c>
      <c r="U537" s="75" t="b">
        <f t="shared" si="87"/>
        <v>1</v>
      </c>
      <c r="V537" s="75" t="b">
        <f t="shared" si="87"/>
        <v>1</v>
      </c>
      <c r="W537" s="75" t="b">
        <f t="shared" si="94"/>
        <v>1</v>
      </c>
      <c r="X537" s="75" t="b">
        <f t="shared" si="94"/>
        <v>1</v>
      </c>
      <c r="Y537" s="75" t="b">
        <f t="shared" si="94"/>
        <v>1</v>
      </c>
      <c r="Z537" s="75" t="b">
        <f t="shared" si="88"/>
        <v>1</v>
      </c>
      <c r="AA537" s="75">
        <f t="shared" si="95"/>
        <v>0</v>
      </c>
      <c r="AB537" s="75"/>
      <c r="AC537" s="77">
        <f t="shared" si="89"/>
        <v>0</v>
      </c>
      <c r="AD537" s="78"/>
      <c r="AE537" s="79">
        <f t="shared" si="90"/>
        <v>0</v>
      </c>
      <c r="AF537" s="104">
        <f t="shared" si="91"/>
        <v>0</v>
      </c>
      <c r="AG537" s="45"/>
      <c r="AH537" s="110">
        <f t="shared" si="92"/>
        <v>0</v>
      </c>
      <c r="AI537" s="21"/>
      <c r="AJ537" s="11"/>
      <c r="AK537" s="17"/>
    </row>
    <row r="538" spans="1:37" x14ac:dyDescent="0.3">
      <c r="A538" s="97"/>
      <c r="B538" s="97"/>
      <c r="C538" s="121"/>
      <c r="D538" s="119"/>
      <c r="M538" s="70" t="b">
        <f t="shared" si="86"/>
        <v>1</v>
      </c>
      <c r="N538" s="71" t="b">
        <f t="shared" si="86"/>
        <v>1</v>
      </c>
      <c r="O538" s="71" t="b">
        <f t="shared" si="86"/>
        <v>1</v>
      </c>
      <c r="P538" s="71" t="b">
        <f t="shared" si="86"/>
        <v>1</v>
      </c>
      <c r="Q538" s="72">
        <f t="shared" si="93"/>
        <v>0</v>
      </c>
      <c r="R538" s="72"/>
      <c r="S538" s="101" t="b">
        <f t="shared" si="87"/>
        <v>1</v>
      </c>
      <c r="T538" s="75" t="b">
        <f t="shared" si="87"/>
        <v>1</v>
      </c>
      <c r="U538" s="75" t="b">
        <f t="shared" si="87"/>
        <v>1</v>
      </c>
      <c r="V538" s="75" t="b">
        <f t="shared" si="87"/>
        <v>1</v>
      </c>
      <c r="W538" s="75" t="b">
        <f t="shared" si="94"/>
        <v>1</v>
      </c>
      <c r="X538" s="75" t="b">
        <f t="shared" si="94"/>
        <v>1</v>
      </c>
      <c r="Y538" s="75" t="b">
        <f t="shared" si="94"/>
        <v>1</v>
      </c>
      <c r="Z538" s="75" t="b">
        <f t="shared" si="88"/>
        <v>1</v>
      </c>
      <c r="AA538" s="75">
        <f t="shared" si="95"/>
        <v>0</v>
      </c>
      <c r="AB538" s="75"/>
      <c r="AC538" s="77">
        <f t="shared" si="89"/>
        <v>0</v>
      </c>
      <c r="AD538" s="78"/>
      <c r="AE538" s="79">
        <f t="shared" si="90"/>
        <v>0</v>
      </c>
      <c r="AF538" s="104">
        <f t="shared" si="91"/>
        <v>0</v>
      </c>
      <c r="AG538" s="45"/>
      <c r="AH538" s="110">
        <f t="shared" si="92"/>
        <v>0</v>
      </c>
      <c r="AI538" s="21"/>
      <c r="AJ538" s="11"/>
      <c r="AK538" s="17"/>
    </row>
    <row r="539" spans="1:37" x14ac:dyDescent="0.3">
      <c r="A539" s="97"/>
      <c r="B539" s="97"/>
      <c r="C539" s="121"/>
      <c r="D539" s="119"/>
      <c r="M539" s="70" t="b">
        <f t="shared" si="86"/>
        <v>1</v>
      </c>
      <c r="N539" s="71" t="b">
        <f t="shared" si="86"/>
        <v>1</v>
      </c>
      <c r="O539" s="71" t="b">
        <f t="shared" si="86"/>
        <v>1</v>
      </c>
      <c r="P539" s="71" t="b">
        <f t="shared" si="86"/>
        <v>1</v>
      </c>
      <c r="Q539" s="72">
        <f t="shared" si="93"/>
        <v>0</v>
      </c>
      <c r="R539" s="72"/>
      <c r="S539" s="101" t="b">
        <f t="shared" si="87"/>
        <v>1</v>
      </c>
      <c r="T539" s="75" t="b">
        <f t="shared" si="87"/>
        <v>1</v>
      </c>
      <c r="U539" s="75" t="b">
        <f t="shared" si="87"/>
        <v>1</v>
      </c>
      <c r="V539" s="75" t="b">
        <f t="shared" si="87"/>
        <v>1</v>
      </c>
      <c r="W539" s="75" t="b">
        <f t="shared" si="94"/>
        <v>1</v>
      </c>
      <c r="X539" s="75" t="b">
        <f t="shared" si="94"/>
        <v>1</v>
      </c>
      <c r="Y539" s="75" t="b">
        <f t="shared" si="94"/>
        <v>1</v>
      </c>
      <c r="Z539" s="75" t="b">
        <f t="shared" si="88"/>
        <v>1</v>
      </c>
      <c r="AA539" s="75">
        <f t="shared" si="95"/>
        <v>0</v>
      </c>
      <c r="AB539" s="75"/>
      <c r="AC539" s="77">
        <f t="shared" si="89"/>
        <v>0</v>
      </c>
      <c r="AD539" s="78"/>
      <c r="AE539" s="79">
        <f t="shared" si="90"/>
        <v>0</v>
      </c>
      <c r="AF539" s="104">
        <f t="shared" si="91"/>
        <v>0</v>
      </c>
      <c r="AG539" s="45"/>
      <c r="AH539" s="110">
        <f t="shared" si="92"/>
        <v>0</v>
      </c>
      <c r="AI539" s="21"/>
      <c r="AJ539" s="11"/>
      <c r="AK539" s="17"/>
    </row>
    <row r="540" spans="1:37" x14ac:dyDescent="0.3">
      <c r="A540" s="97"/>
      <c r="B540" s="97"/>
      <c r="C540" s="121"/>
      <c r="D540" s="119"/>
      <c r="M540" s="70" t="b">
        <f t="shared" si="86"/>
        <v>1</v>
      </c>
      <c r="N540" s="71" t="b">
        <f t="shared" si="86"/>
        <v>1</v>
      </c>
      <c r="O540" s="71" t="b">
        <f t="shared" si="86"/>
        <v>1</v>
      </c>
      <c r="P540" s="71" t="b">
        <f t="shared" si="86"/>
        <v>1</v>
      </c>
      <c r="Q540" s="72">
        <f t="shared" si="93"/>
        <v>0</v>
      </c>
      <c r="R540" s="72"/>
      <c r="S540" s="101" t="b">
        <f t="shared" si="87"/>
        <v>1</v>
      </c>
      <c r="T540" s="75" t="b">
        <f t="shared" si="87"/>
        <v>1</v>
      </c>
      <c r="U540" s="75" t="b">
        <f t="shared" si="87"/>
        <v>1</v>
      </c>
      <c r="V540" s="75" t="b">
        <f t="shared" si="87"/>
        <v>1</v>
      </c>
      <c r="W540" s="75" t="b">
        <f t="shared" si="94"/>
        <v>1</v>
      </c>
      <c r="X540" s="75" t="b">
        <f t="shared" si="94"/>
        <v>1</v>
      </c>
      <c r="Y540" s="75" t="b">
        <f t="shared" si="94"/>
        <v>1</v>
      </c>
      <c r="Z540" s="75" t="b">
        <f t="shared" si="88"/>
        <v>1</v>
      </c>
      <c r="AA540" s="75">
        <f t="shared" si="95"/>
        <v>0</v>
      </c>
      <c r="AB540" s="75"/>
      <c r="AC540" s="77">
        <f t="shared" si="89"/>
        <v>0</v>
      </c>
      <c r="AD540" s="78"/>
      <c r="AE540" s="79">
        <f t="shared" si="90"/>
        <v>0</v>
      </c>
      <c r="AF540" s="104">
        <f t="shared" si="91"/>
        <v>0</v>
      </c>
      <c r="AG540" s="45"/>
      <c r="AH540" s="110">
        <f t="shared" si="92"/>
        <v>0</v>
      </c>
      <c r="AI540" s="21"/>
      <c r="AJ540" s="11"/>
      <c r="AK540" s="17"/>
    </row>
    <row r="541" spans="1:37" x14ac:dyDescent="0.3">
      <c r="A541" s="97"/>
      <c r="B541" s="97"/>
      <c r="C541" s="121"/>
      <c r="D541" s="119"/>
      <c r="M541" s="70" t="b">
        <f t="shared" si="86"/>
        <v>1</v>
      </c>
      <c r="N541" s="71" t="b">
        <f t="shared" si="86"/>
        <v>1</v>
      </c>
      <c r="O541" s="71" t="b">
        <f t="shared" si="86"/>
        <v>1</v>
      </c>
      <c r="P541" s="71" t="b">
        <f t="shared" si="86"/>
        <v>1</v>
      </c>
      <c r="Q541" s="72">
        <f t="shared" si="93"/>
        <v>0</v>
      </c>
      <c r="R541" s="72"/>
      <c r="S541" s="101" t="b">
        <f t="shared" si="87"/>
        <v>1</v>
      </c>
      <c r="T541" s="75" t="b">
        <f t="shared" si="87"/>
        <v>1</v>
      </c>
      <c r="U541" s="75" t="b">
        <f t="shared" si="87"/>
        <v>1</v>
      </c>
      <c r="V541" s="75" t="b">
        <f t="shared" si="87"/>
        <v>1</v>
      </c>
      <c r="W541" s="75" t="b">
        <f t="shared" si="94"/>
        <v>1</v>
      </c>
      <c r="X541" s="75" t="b">
        <f t="shared" si="94"/>
        <v>1</v>
      </c>
      <c r="Y541" s="75" t="b">
        <f t="shared" si="94"/>
        <v>1</v>
      </c>
      <c r="Z541" s="75" t="b">
        <f t="shared" si="88"/>
        <v>1</v>
      </c>
      <c r="AA541" s="75">
        <f t="shared" si="95"/>
        <v>0</v>
      </c>
      <c r="AB541" s="75"/>
      <c r="AC541" s="77">
        <f t="shared" si="89"/>
        <v>0</v>
      </c>
      <c r="AD541" s="78"/>
      <c r="AE541" s="79">
        <f t="shared" si="90"/>
        <v>0</v>
      </c>
      <c r="AF541" s="104">
        <f t="shared" si="91"/>
        <v>0</v>
      </c>
      <c r="AG541" s="45"/>
      <c r="AH541" s="110">
        <f t="shared" si="92"/>
        <v>0</v>
      </c>
      <c r="AI541" s="21"/>
      <c r="AJ541" s="11"/>
      <c r="AK541" s="17"/>
    </row>
    <row r="542" spans="1:37" x14ac:dyDescent="0.3">
      <c r="A542" s="97"/>
      <c r="B542" s="97"/>
      <c r="C542" s="121"/>
      <c r="D542" s="119"/>
      <c r="M542" s="70" t="b">
        <f t="shared" si="86"/>
        <v>1</v>
      </c>
      <c r="N542" s="71" t="b">
        <f t="shared" si="86"/>
        <v>1</v>
      </c>
      <c r="O542" s="71" t="b">
        <f t="shared" si="86"/>
        <v>1</v>
      </c>
      <c r="P542" s="71" t="b">
        <f t="shared" si="86"/>
        <v>1</v>
      </c>
      <c r="Q542" s="72">
        <f t="shared" si="93"/>
        <v>0</v>
      </c>
      <c r="R542" s="72"/>
      <c r="S542" s="101" t="b">
        <f t="shared" si="87"/>
        <v>1</v>
      </c>
      <c r="T542" s="75" t="b">
        <f t="shared" si="87"/>
        <v>1</v>
      </c>
      <c r="U542" s="75" t="b">
        <f t="shared" si="87"/>
        <v>1</v>
      </c>
      <c r="V542" s="75" t="b">
        <f t="shared" si="87"/>
        <v>1</v>
      </c>
      <c r="W542" s="75" t="b">
        <f t="shared" si="94"/>
        <v>1</v>
      </c>
      <c r="X542" s="75" t="b">
        <f t="shared" si="94"/>
        <v>1</v>
      </c>
      <c r="Y542" s="75" t="b">
        <f t="shared" si="94"/>
        <v>1</v>
      </c>
      <c r="Z542" s="75" t="b">
        <f t="shared" si="88"/>
        <v>1</v>
      </c>
      <c r="AA542" s="75">
        <f t="shared" si="95"/>
        <v>0</v>
      </c>
      <c r="AB542" s="75"/>
      <c r="AC542" s="77">
        <f t="shared" si="89"/>
        <v>0</v>
      </c>
      <c r="AD542" s="78"/>
      <c r="AE542" s="79">
        <f t="shared" si="90"/>
        <v>0</v>
      </c>
      <c r="AF542" s="104">
        <f t="shared" si="91"/>
        <v>0</v>
      </c>
      <c r="AG542" s="45"/>
      <c r="AH542" s="110">
        <f t="shared" si="92"/>
        <v>0</v>
      </c>
      <c r="AI542" s="21"/>
      <c r="AJ542" s="11"/>
      <c r="AK542" s="17"/>
    </row>
    <row r="543" spans="1:37" x14ac:dyDescent="0.3">
      <c r="A543" s="97"/>
      <c r="B543" s="97"/>
      <c r="C543" s="121"/>
      <c r="D543" s="119"/>
      <c r="M543" s="70" t="b">
        <f t="shared" si="86"/>
        <v>1</v>
      </c>
      <c r="N543" s="71" t="b">
        <f t="shared" si="86"/>
        <v>1</v>
      </c>
      <c r="O543" s="71" t="b">
        <f t="shared" si="86"/>
        <v>1</v>
      </c>
      <c r="P543" s="71" t="b">
        <f t="shared" si="86"/>
        <v>1</v>
      </c>
      <c r="Q543" s="72">
        <f t="shared" si="93"/>
        <v>0</v>
      </c>
      <c r="R543" s="72"/>
      <c r="S543" s="101" t="b">
        <f t="shared" si="87"/>
        <v>1</v>
      </c>
      <c r="T543" s="75" t="b">
        <f t="shared" si="87"/>
        <v>1</v>
      </c>
      <c r="U543" s="75" t="b">
        <f t="shared" si="87"/>
        <v>1</v>
      </c>
      <c r="V543" s="75" t="b">
        <f t="shared" si="87"/>
        <v>1</v>
      </c>
      <c r="W543" s="75" t="b">
        <f t="shared" si="94"/>
        <v>1</v>
      </c>
      <c r="X543" s="75" t="b">
        <f t="shared" si="94"/>
        <v>1</v>
      </c>
      <c r="Y543" s="75" t="b">
        <f t="shared" si="94"/>
        <v>1</v>
      </c>
      <c r="Z543" s="75" t="b">
        <f t="shared" si="88"/>
        <v>1</v>
      </c>
      <c r="AA543" s="75">
        <f t="shared" si="95"/>
        <v>0</v>
      </c>
      <c r="AB543" s="75"/>
      <c r="AC543" s="77">
        <f t="shared" si="89"/>
        <v>0</v>
      </c>
      <c r="AD543" s="78"/>
      <c r="AE543" s="79">
        <f t="shared" si="90"/>
        <v>0</v>
      </c>
      <c r="AF543" s="104">
        <f t="shared" si="91"/>
        <v>0</v>
      </c>
      <c r="AG543" s="45"/>
      <c r="AH543" s="110">
        <f t="shared" si="92"/>
        <v>0</v>
      </c>
      <c r="AI543" s="21"/>
      <c r="AJ543" s="11"/>
      <c r="AK543" s="17"/>
    </row>
    <row r="544" spans="1:37" x14ac:dyDescent="0.3">
      <c r="A544" s="97"/>
      <c r="B544" s="97"/>
      <c r="C544" s="121"/>
      <c r="D544" s="119"/>
      <c r="M544" s="70" t="b">
        <f t="shared" si="86"/>
        <v>1</v>
      </c>
      <c r="N544" s="71" t="b">
        <f t="shared" si="86"/>
        <v>1</v>
      </c>
      <c r="O544" s="71" t="b">
        <f t="shared" si="86"/>
        <v>1</v>
      </c>
      <c r="P544" s="71" t="b">
        <f t="shared" si="86"/>
        <v>1</v>
      </c>
      <c r="Q544" s="72">
        <f t="shared" si="93"/>
        <v>0</v>
      </c>
      <c r="R544" s="72"/>
      <c r="S544" s="101" t="b">
        <f t="shared" si="87"/>
        <v>1</v>
      </c>
      <c r="T544" s="75" t="b">
        <f t="shared" si="87"/>
        <v>1</v>
      </c>
      <c r="U544" s="75" t="b">
        <f t="shared" si="87"/>
        <v>1</v>
      </c>
      <c r="V544" s="75" t="b">
        <f t="shared" si="87"/>
        <v>1</v>
      </c>
      <c r="W544" s="75" t="b">
        <f t="shared" si="94"/>
        <v>1</v>
      </c>
      <c r="X544" s="75" t="b">
        <f t="shared" si="94"/>
        <v>1</v>
      </c>
      <c r="Y544" s="75" t="b">
        <f t="shared" si="94"/>
        <v>1</v>
      </c>
      <c r="Z544" s="75" t="b">
        <f t="shared" si="88"/>
        <v>1</v>
      </c>
      <c r="AA544" s="75">
        <f t="shared" si="95"/>
        <v>0</v>
      </c>
      <c r="AB544" s="75"/>
      <c r="AC544" s="77">
        <f t="shared" si="89"/>
        <v>0</v>
      </c>
      <c r="AD544" s="78"/>
      <c r="AE544" s="79">
        <f t="shared" si="90"/>
        <v>0</v>
      </c>
      <c r="AF544" s="104">
        <f t="shared" si="91"/>
        <v>0</v>
      </c>
      <c r="AG544" s="45"/>
      <c r="AH544" s="110">
        <f t="shared" si="92"/>
        <v>0</v>
      </c>
      <c r="AI544" s="21"/>
      <c r="AJ544" s="11"/>
      <c r="AK544" s="17"/>
    </row>
    <row r="545" spans="1:37" x14ac:dyDescent="0.3">
      <c r="A545" s="97"/>
      <c r="B545" s="97"/>
      <c r="C545" s="121"/>
      <c r="D545" s="119"/>
      <c r="M545" s="70" t="b">
        <f t="shared" si="86"/>
        <v>1</v>
      </c>
      <c r="N545" s="71" t="b">
        <f t="shared" si="86"/>
        <v>1</v>
      </c>
      <c r="O545" s="71" t="b">
        <f t="shared" si="86"/>
        <v>1</v>
      </c>
      <c r="P545" s="71" t="b">
        <f t="shared" si="86"/>
        <v>1</v>
      </c>
      <c r="Q545" s="72">
        <f t="shared" si="93"/>
        <v>0</v>
      </c>
      <c r="R545" s="72"/>
      <c r="S545" s="101" t="b">
        <f t="shared" si="87"/>
        <v>1</v>
      </c>
      <c r="T545" s="75" t="b">
        <f t="shared" si="87"/>
        <v>1</v>
      </c>
      <c r="U545" s="75" t="b">
        <f t="shared" si="87"/>
        <v>1</v>
      </c>
      <c r="V545" s="75" t="b">
        <f t="shared" si="87"/>
        <v>1</v>
      </c>
      <c r="W545" s="75" t="b">
        <f t="shared" si="94"/>
        <v>1</v>
      </c>
      <c r="X545" s="75" t="b">
        <f t="shared" si="94"/>
        <v>1</v>
      </c>
      <c r="Y545" s="75" t="b">
        <f t="shared" si="94"/>
        <v>1</v>
      </c>
      <c r="Z545" s="75" t="b">
        <f t="shared" si="88"/>
        <v>1</v>
      </c>
      <c r="AA545" s="75">
        <f t="shared" si="95"/>
        <v>0</v>
      </c>
      <c r="AB545" s="75"/>
      <c r="AC545" s="77">
        <f t="shared" si="89"/>
        <v>0</v>
      </c>
      <c r="AD545" s="78"/>
      <c r="AE545" s="79">
        <f t="shared" si="90"/>
        <v>0</v>
      </c>
      <c r="AF545" s="104">
        <f t="shared" si="91"/>
        <v>0</v>
      </c>
      <c r="AG545" s="45"/>
      <c r="AH545" s="110">
        <f t="shared" si="92"/>
        <v>0</v>
      </c>
      <c r="AI545" s="21"/>
      <c r="AJ545" s="11"/>
      <c r="AK545" s="17"/>
    </row>
    <row r="546" spans="1:37" x14ac:dyDescent="0.3">
      <c r="A546" s="97"/>
      <c r="B546" s="97"/>
      <c r="C546" s="121"/>
      <c r="D546" s="119"/>
      <c r="M546" s="70" t="b">
        <f t="shared" si="86"/>
        <v>1</v>
      </c>
      <c r="N546" s="71" t="b">
        <f t="shared" si="86"/>
        <v>1</v>
      </c>
      <c r="O546" s="71" t="b">
        <f t="shared" si="86"/>
        <v>1</v>
      </c>
      <c r="P546" s="71" t="b">
        <f t="shared" si="86"/>
        <v>1</v>
      </c>
      <c r="Q546" s="72">
        <f t="shared" si="93"/>
        <v>0</v>
      </c>
      <c r="R546" s="72"/>
      <c r="S546" s="101" t="b">
        <f t="shared" si="87"/>
        <v>1</v>
      </c>
      <c r="T546" s="75" t="b">
        <f t="shared" si="87"/>
        <v>1</v>
      </c>
      <c r="U546" s="75" t="b">
        <f t="shared" si="87"/>
        <v>1</v>
      </c>
      <c r="V546" s="75" t="b">
        <f t="shared" si="87"/>
        <v>1</v>
      </c>
      <c r="W546" s="75" t="b">
        <f t="shared" si="94"/>
        <v>1</v>
      </c>
      <c r="X546" s="75" t="b">
        <f t="shared" si="94"/>
        <v>1</v>
      </c>
      <c r="Y546" s="75" t="b">
        <f t="shared" si="94"/>
        <v>1</v>
      </c>
      <c r="Z546" s="75" t="b">
        <f t="shared" si="88"/>
        <v>1</v>
      </c>
      <c r="AA546" s="75">
        <f t="shared" si="95"/>
        <v>0</v>
      </c>
      <c r="AB546" s="75"/>
      <c r="AC546" s="77">
        <f t="shared" si="89"/>
        <v>0</v>
      </c>
      <c r="AD546" s="78"/>
      <c r="AE546" s="79">
        <f t="shared" si="90"/>
        <v>0</v>
      </c>
      <c r="AF546" s="104">
        <f t="shared" si="91"/>
        <v>0</v>
      </c>
      <c r="AG546" s="45"/>
      <c r="AH546" s="110">
        <f t="shared" si="92"/>
        <v>0</v>
      </c>
      <c r="AI546" s="21"/>
      <c r="AJ546" s="11"/>
      <c r="AK546" s="17"/>
    </row>
    <row r="547" spans="1:37" x14ac:dyDescent="0.3">
      <c r="A547" s="97"/>
      <c r="B547" s="97"/>
      <c r="C547" s="121"/>
      <c r="D547" s="119"/>
      <c r="M547" s="70" t="b">
        <f t="shared" si="86"/>
        <v>1</v>
      </c>
      <c r="N547" s="71" t="b">
        <f t="shared" si="86"/>
        <v>1</v>
      </c>
      <c r="O547" s="71" t="b">
        <f t="shared" si="86"/>
        <v>1</v>
      </c>
      <c r="P547" s="71" t="b">
        <f t="shared" si="86"/>
        <v>1</v>
      </c>
      <c r="Q547" s="72">
        <f t="shared" si="93"/>
        <v>0</v>
      </c>
      <c r="R547" s="72"/>
      <c r="S547" s="101" t="b">
        <f t="shared" si="87"/>
        <v>1</v>
      </c>
      <c r="T547" s="75" t="b">
        <f t="shared" si="87"/>
        <v>1</v>
      </c>
      <c r="U547" s="75" t="b">
        <f t="shared" si="87"/>
        <v>1</v>
      </c>
      <c r="V547" s="75" t="b">
        <f t="shared" si="87"/>
        <v>1</v>
      </c>
      <c r="W547" s="75" t="b">
        <f t="shared" si="94"/>
        <v>1</v>
      </c>
      <c r="X547" s="75" t="b">
        <f t="shared" si="94"/>
        <v>1</v>
      </c>
      <c r="Y547" s="75" t="b">
        <f t="shared" si="94"/>
        <v>1</v>
      </c>
      <c r="Z547" s="75" t="b">
        <f t="shared" si="88"/>
        <v>1</v>
      </c>
      <c r="AA547" s="75">
        <f t="shared" si="95"/>
        <v>0</v>
      </c>
      <c r="AB547" s="75"/>
      <c r="AC547" s="77">
        <f t="shared" si="89"/>
        <v>0</v>
      </c>
      <c r="AD547" s="78"/>
      <c r="AE547" s="79">
        <f t="shared" si="90"/>
        <v>0</v>
      </c>
      <c r="AF547" s="104">
        <f t="shared" si="91"/>
        <v>0</v>
      </c>
      <c r="AG547" s="45"/>
      <c r="AH547" s="110">
        <f t="shared" si="92"/>
        <v>0</v>
      </c>
      <c r="AI547" s="21"/>
      <c r="AJ547" s="11"/>
      <c r="AK547" s="17"/>
    </row>
    <row r="548" spans="1:37" x14ac:dyDescent="0.3">
      <c r="A548" s="97"/>
      <c r="B548" s="97"/>
      <c r="C548" s="121"/>
      <c r="D548" s="119"/>
      <c r="M548" s="70" t="b">
        <f t="shared" si="86"/>
        <v>1</v>
      </c>
      <c r="N548" s="71" t="b">
        <f t="shared" si="86"/>
        <v>1</v>
      </c>
      <c r="O548" s="71" t="b">
        <f t="shared" si="86"/>
        <v>1</v>
      </c>
      <c r="P548" s="71" t="b">
        <f t="shared" si="86"/>
        <v>1</v>
      </c>
      <c r="Q548" s="72">
        <f t="shared" si="93"/>
        <v>0</v>
      </c>
      <c r="R548" s="72"/>
      <c r="S548" s="101" t="b">
        <f t="shared" si="87"/>
        <v>1</v>
      </c>
      <c r="T548" s="75" t="b">
        <f t="shared" si="87"/>
        <v>1</v>
      </c>
      <c r="U548" s="75" t="b">
        <f t="shared" si="87"/>
        <v>1</v>
      </c>
      <c r="V548" s="75" t="b">
        <f t="shared" si="87"/>
        <v>1</v>
      </c>
      <c r="W548" s="75" t="b">
        <f t="shared" si="94"/>
        <v>1</v>
      </c>
      <c r="X548" s="75" t="b">
        <f t="shared" si="94"/>
        <v>1</v>
      </c>
      <c r="Y548" s="75" t="b">
        <f t="shared" si="94"/>
        <v>1</v>
      </c>
      <c r="Z548" s="75" t="b">
        <f t="shared" si="88"/>
        <v>1</v>
      </c>
      <c r="AA548" s="75">
        <f t="shared" si="95"/>
        <v>0</v>
      </c>
      <c r="AB548" s="75"/>
      <c r="AC548" s="77">
        <f t="shared" si="89"/>
        <v>0</v>
      </c>
      <c r="AD548" s="78"/>
      <c r="AE548" s="79">
        <f t="shared" si="90"/>
        <v>0</v>
      </c>
      <c r="AF548" s="104">
        <f t="shared" si="91"/>
        <v>0</v>
      </c>
      <c r="AG548" s="45"/>
      <c r="AH548" s="110">
        <f t="shared" si="92"/>
        <v>0</v>
      </c>
      <c r="AI548" s="21"/>
      <c r="AJ548" s="11"/>
      <c r="AK548" s="17"/>
    </row>
    <row r="549" spans="1:37" x14ac:dyDescent="0.3">
      <c r="A549" s="97"/>
      <c r="B549" s="97"/>
      <c r="C549" s="121"/>
      <c r="D549" s="119"/>
      <c r="M549" s="70" t="b">
        <f t="shared" si="86"/>
        <v>1</v>
      </c>
      <c r="N549" s="71" t="b">
        <f t="shared" si="86"/>
        <v>1</v>
      </c>
      <c r="O549" s="71" t="b">
        <f t="shared" si="86"/>
        <v>1</v>
      </c>
      <c r="P549" s="71" t="b">
        <f t="shared" si="86"/>
        <v>1</v>
      </c>
      <c r="Q549" s="72">
        <f t="shared" si="93"/>
        <v>0</v>
      </c>
      <c r="R549" s="72"/>
      <c r="S549" s="101" t="b">
        <f t="shared" si="87"/>
        <v>1</v>
      </c>
      <c r="T549" s="75" t="b">
        <f t="shared" si="87"/>
        <v>1</v>
      </c>
      <c r="U549" s="75" t="b">
        <f t="shared" si="87"/>
        <v>1</v>
      </c>
      <c r="V549" s="75" t="b">
        <f t="shared" si="87"/>
        <v>1</v>
      </c>
      <c r="W549" s="75" t="b">
        <f t="shared" si="94"/>
        <v>1</v>
      </c>
      <c r="X549" s="75" t="b">
        <f t="shared" si="94"/>
        <v>1</v>
      </c>
      <c r="Y549" s="75" t="b">
        <f t="shared" si="94"/>
        <v>1</v>
      </c>
      <c r="Z549" s="75" t="b">
        <f t="shared" si="88"/>
        <v>1</v>
      </c>
      <c r="AA549" s="75">
        <f t="shared" si="95"/>
        <v>0</v>
      </c>
      <c r="AB549" s="75"/>
      <c r="AC549" s="77">
        <f t="shared" si="89"/>
        <v>0</v>
      </c>
      <c r="AD549" s="78"/>
      <c r="AE549" s="79">
        <f t="shared" si="90"/>
        <v>0</v>
      </c>
      <c r="AF549" s="104">
        <f t="shared" si="91"/>
        <v>0</v>
      </c>
      <c r="AG549" s="45"/>
      <c r="AH549" s="110">
        <f t="shared" si="92"/>
        <v>0</v>
      </c>
      <c r="AI549" s="21"/>
      <c r="AJ549" s="11"/>
      <c r="AK549" s="17"/>
    </row>
    <row r="550" spans="1:37" x14ac:dyDescent="0.3">
      <c r="A550" s="97"/>
      <c r="B550" s="97"/>
      <c r="C550" s="121"/>
      <c r="D550" s="119"/>
      <c r="M550" s="70" t="b">
        <f t="shared" si="86"/>
        <v>1</v>
      </c>
      <c r="N550" s="71" t="b">
        <f t="shared" si="86"/>
        <v>1</v>
      </c>
      <c r="O550" s="71" t="b">
        <f t="shared" si="86"/>
        <v>1</v>
      </c>
      <c r="P550" s="71" t="b">
        <f t="shared" si="86"/>
        <v>1</v>
      </c>
      <c r="Q550" s="72">
        <f t="shared" si="93"/>
        <v>0</v>
      </c>
      <c r="R550" s="72"/>
      <c r="S550" s="101" t="b">
        <f t="shared" si="87"/>
        <v>1</v>
      </c>
      <c r="T550" s="75" t="b">
        <f t="shared" si="87"/>
        <v>1</v>
      </c>
      <c r="U550" s="75" t="b">
        <f t="shared" si="87"/>
        <v>1</v>
      </c>
      <c r="V550" s="75" t="b">
        <f t="shared" si="87"/>
        <v>1</v>
      </c>
      <c r="W550" s="75" t="b">
        <f t="shared" si="94"/>
        <v>1</v>
      </c>
      <c r="X550" s="75" t="b">
        <f t="shared" si="94"/>
        <v>1</v>
      </c>
      <c r="Y550" s="75" t="b">
        <f t="shared" si="94"/>
        <v>1</v>
      </c>
      <c r="Z550" s="75" t="b">
        <f t="shared" si="88"/>
        <v>1</v>
      </c>
      <c r="AA550" s="75">
        <f t="shared" si="95"/>
        <v>0</v>
      </c>
      <c r="AB550" s="75"/>
      <c r="AC550" s="77">
        <f t="shared" si="89"/>
        <v>0</v>
      </c>
      <c r="AD550" s="78"/>
      <c r="AE550" s="79">
        <f t="shared" si="90"/>
        <v>0</v>
      </c>
      <c r="AF550" s="104">
        <f t="shared" si="91"/>
        <v>0</v>
      </c>
      <c r="AG550" s="45"/>
      <c r="AH550" s="110">
        <f t="shared" si="92"/>
        <v>0</v>
      </c>
      <c r="AI550" s="21"/>
      <c r="AJ550" s="11"/>
      <c r="AK550" s="17"/>
    </row>
    <row r="551" spans="1:37" x14ac:dyDescent="0.3">
      <c r="A551" s="97"/>
      <c r="B551" s="97"/>
      <c r="C551" s="121"/>
      <c r="D551" s="119"/>
      <c r="M551" s="70" t="b">
        <f t="shared" si="86"/>
        <v>1</v>
      </c>
      <c r="N551" s="71" t="b">
        <f t="shared" si="86"/>
        <v>1</v>
      </c>
      <c r="O551" s="71" t="b">
        <f t="shared" si="86"/>
        <v>1</v>
      </c>
      <c r="P551" s="71" t="b">
        <f t="shared" si="86"/>
        <v>1</v>
      </c>
      <c r="Q551" s="72">
        <f t="shared" si="93"/>
        <v>0</v>
      </c>
      <c r="R551" s="72"/>
      <c r="S551" s="101" t="b">
        <f t="shared" si="87"/>
        <v>1</v>
      </c>
      <c r="T551" s="75" t="b">
        <f t="shared" si="87"/>
        <v>1</v>
      </c>
      <c r="U551" s="75" t="b">
        <f t="shared" si="87"/>
        <v>1</v>
      </c>
      <c r="V551" s="75" t="b">
        <f t="shared" si="87"/>
        <v>1</v>
      </c>
      <c r="W551" s="75" t="b">
        <f t="shared" si="94"/>
        <v>1</v>
      </c>
      <c r="X551" s="75" t="b">
        <f t="shared" si="94"/>
        <v>1</v>
      </c>
      <c r="Y551" s="75" t="b">
        <f t="shared" si="94"/>
        <v>1</v>
      </c>
      <c r="Z551" s="75" t="b">
        <f t="shared" si="88"/>
        <v>1</v>
      </c>
      <c r="AA551" s="75">
        <f t="shared" si="95"/>
        <v>0</v>
      </c>
      <c r="AB551" s="75"/>
      <c r="AC551" s="77">
        <f t="shared" si="89"/>
        <v>0</v>
      </c>
      <c r="AD551" s="78"/>
      <c r="AE551" s="79">
        <f t="shared" si="90"/>
        <v>0</v>
      </c>
      <c r="AF551" s="104">
        <f t="shared" si="91"/>
        <v>0</v>
      </c>
      <c r="AG551" s="45"/>
      <c r="AH551" s="110">
        <f t="shared" si="92"/>
        <v>0</v>
      </c>
      <c r="AI551" s="21"/>
      <c r="AJ551" s="11"/>
      <c r="AK551" s="17"/>
    </row>
    <row r="552" spans="1:37" x14ac:dyDescent="0.3">
      <c r="A552" s="97"/>
      <c r="B552" s="97"/>
      <c r="C552" s="121"/>
      <c r="D552" s="119"/>
      <c r="M552" s="70" t="b">
        <f t="shared" si="86"/>
        <v>1</v>
      </c>
      <c r="N552" s="71" t="b">
        <f t="shared" si="86"/>
        <v>1</v>
      </c>
      <c r="O552" s="71" t="b">
        <f t="shared" si="86"/>
        <v>1</v>
      </c>
      <c r="P552" s="71" t="b">
        <f t="shared" si="86"/>
        <v>1</v>
      </c>
      <c r="Q552" s="72">
        <f t="shared" si="93"/>
        <v>0</v>
      </c>
      <c r="R552" s="72"/>
      <c r="S552" s="101" t="b">
        <f t="shared" si="87"/>
        <v>1</v>
      </c>
      <c r="T552" s="75" t="b">
        <f t="shared" si="87"/>
        <v>1</v>
      </c>
      <c r="U552" s="75" t="b">
        <f t="shared" si="87"/>
        <v>1</v>
      </c>
      <c r="V552" s="75" t="b">
        <f t="shared" si="87"/>
        <v>1</v>
      </c>
      <c r="W552" s="75" t="b">
        <f t="shared" si="94"/>
        <v>1</v>
      </c>
      <c r="X552" s="75" t="b">
        <f t="shared" si="94"/>
        <v>1</v>
      </c>
      <c r="Y552" s="75" t="b">
        <f t="shared" si="94"/>
        <v>1</v>
      </c>
      <c r="Z552" s="75" t="b">
        <f t="shared" si="88"/>
        <v>1</v>
      </c>
      <c r="AA552" s="75">
        <f t="shared" si="95"/>
        <v>0</v>
      </c>
      <c r="AB552" s="75"/>
      <c r="AC552" s="77">
        <f t="shared" si="89"/>
        <v>0</v>
      </c>
      <c r="AD552" s="78"/>
      <c r="AE552" s="79">
        <f t="shared" si="90"/>
        <v>0</v>
      </c>
      <c r="AF552" s="104">
        <f t="shared" si="91"/>
        <v>0</v>
      </c>
      <c r="AG552" s="45"/>
      <c r="AH552" s="110">
        <f t="shared" si="92"/>
        <v>0</v>
      </c>
      <c r="AI552" s="21"/>
      <c r="AJ552" s="11"/>
      <c r="AK552" s="17"/>
    </row>
    <row r="553" spans="1:37" x14ac:dyDescent="0.3">
      <c r="A553" s="97"/>
      <c r="B553" s="97"/>
      <c r="C553" s="121"/>
      <c r="D553" s="119"/>
      <c r="M553" s="70" t="b">
        <f t="shared" si="86"/>
        <v>1</v>
      </c>
      <c r="N553" s="71" t="b">
        <f t="shared" si="86"/>
        <v>1</v>
      </c>
      <c r="O553" s="71" t="b">
        <f t="shared" si="86"/>
        <v>1</v>
      </c>
      <c r="P553" s="71" t="b">
        <f t="shared" si="86"/>
        <v>1</v>
      </c>
      <c r="Q553" s="72">
        <f t="shared" si="93"/>
        <v>0</v>
      </c>
      <c r="R553" s="72"/>
      <c r="S553" s="101" t="b">
        <f t="shared" si="87"/>
        <v>1</v>
      </c>
      <c r="T553" s="75" t="b">
        <f t="shared" si="87"/>
        <v>1</v>
      </c>
      <c r="U553" s="75" t="b">
        <f t="shared" si="87"/>
        <v>1</v>
      </c>
      <c r="V553" s="75" t="b">
        <f t="shared" si="87"/>
        <v>1</v>
      </c>
      <c r="W553" s="75" t="b">
        <f t="shared" si="94"/>
        <v>1</v>
      </c>
      <c r="X553" s="75" t="b">
        <f t="shared" si="94"/>
        <v>1</v>
      </c>
      <c r="Y553" s="75" t="b">
        <f t="shared" si="94"/>
        <v>1</v>
      </c>
      <c r="Z553" s="75" t="b">
        <f t="shared" si="88"/>
        <v>1</v>
      </c>
      <c r="AA553" s="75">
        <f t="shared" si="95"/>
        <v>0</v>
      </c>
      <c r="AB553" s="75"/>
      <c r="AC553" s="77">
        <f t="shared" si="89"/>
        <v>0</v>
      </c>
      <c r="AD553" s="78"/>
      <c r="AE553" s="79">
        <f t="shared" si="90"/>
        <v>0</v>
      </c>
      <c r="AF553" s="104">
        <f t="shared" si="91"/>
        <v>0</v>
      </c>
      <c r="AG553" s="45"/>
      <c r="AH553" s="110">
        <f t="shared" si="92"/>
        <v>0</v>
      </c>
      <c r="AI553" s="21"/>
      <c r="AJ553" s="11"/>
      <c r="AK553" s="17"/>
    </row>
    <row r="554" spans="1:37" x14ac:dyDescent="0.3">
      <c r="A554" s="97"/>
      <c r="B554" s="97"/>
      <c r="C554" s="121"/>
      <c r="D554" s="119"/>
      <c r="M554" s="70" t="b">
        <f t="shared" si="86"/>
        <v>1</v>
      </c>
      <c r="N554" s="71" t="b">
        <f t="shared" si="86"/>
        <v>1</v>
      </c>
      <c r="O554" s="71" t="b">
        <f t="shared" si="86"/>
        <v>1</v>
      </c>
      <c r="P554" s="71" t="b">
        <f t="shared" si="86"/>
        <v>1</v>
      </c>
      <c r="Q554" s="72">
        <f t="shared" si="93"/>
        <v>0</v>
      </c>
      <c r="R554" s="72"/>
      <c r="S554" s="101" t="b">
        <f t="shared" si="87"/>
        <v>1</v>
      </c>
      <c r="T554" s="75" t="b">
        <f t="shared" si="87"/>
        <v>1</v>
      </c>
      <c r="U554" s="75" t="b">
        <f t="shared" si="87"/>
        <v>1</v>
      </c>
      <c r="V554" s="75" t="b">
        <f t="shared" si="87"/>
        <v>1</v>
      </c>
      <c r="W554" s="75" t="b">
        <f t="shared" si="94"/>
        <v>1</v>
      </c>
      <c r="X554" s="75" t="b">
        <f t="shared" si="94"/>
        <v>1</v>
      </c>
      <c r="Y554" s="75" t="b">
        <f t="shared" si="94"/>
        <v>1</v>
      </c>
      <c r="Z554" s="75" t="b">
        <f t="shared" si="88"/>
        <v>1</v>
      </c>
      <c r="AA554" s="75">
        <f t="shared" si="95"/>
        <v>0</v>
      </c>
      <c r="AB554" s="75"/>
      <c r="AC554" s="77">
        <f t="shared" si="89"/>
        <v>0</v>
      </c>
      <c r="AD554" s="78"/>
      <c r="AE554" s="79">
        <f t="shared" si="90"/>
        <v>0</v>
      </c>
      <c r="AF554" s="104">
        <f t="shared" si="91"/>
        <v>0</v>
      </c>
      <c r="AG554" s="45"/>
      <c r="AH554" s="110">
        <f t="shared" si="92"/>
        <v>0</v>
      </c>
      <c r="AI554" s="21"/>
      <c r="AJ554" s="11"/>
      <c r="AK554" s="17"/>
    </row>
    <row r="555" spans="1:37" x14ac:dyDescent="0.3">
      <c r="A555" s="97"/>
      <c r="B555" s="97"/>
      <c r="C555" s="121"/>
      <c r="D555" s="119"/>
      <c r="M555" s="70" t="b">
        <f t="shared" si="86"/>
        <v>1</v>
      </c>
      <c r="N555" s="71" t="b">
        <f t="shared" si="86"/>
        <v>1</v>
      </c>
      <c r="O555" s="71" t="b">
        <f t="shared" si="86"/>
        <v>1</v>
      </c>
      <c r="P555" s="71" t="b">
        <f t="shared" si="86"/>
        <v>1</v>
      </c>
      <c r="Q555" s="72">
        <f t="shared" si="93"/>
        <v>0</v>
      </c>
      <c r="R555" s="72"/>
      <c r="S555" s="101" t="b">
        <f t="shared" si="87"/>
        <v>1</v>
      </c>
      <c r="T555" s="75" t="b">
        <f t="shared" si="87"/>
        <v>1</v>
      </c>
      <c r="U555" s="75" t="b">
        <f t="shared" si="87"/>
        <v>1</v>
      </c>
      <c r="V555" s="75" t="b">
        <f t="shared" si="87"/>
        <v>1</v>
      </c>
      <c r="W555" s="75" t="b">
        <f t="shared" si="94"/>
        <v>1</v>
      </c>
      <c r="X555" s="75" t="b">
        <f t="shared" si="94"/>
        <v>1</v>
      </c>
      <c r="Y555" s="75" t="b">
        <f t="shared" si="94"/>
        <v>1</v>
      </c>
      <c r="Z555" s="75" t="b">
        <f t="shared" si="88"/>
        <v>1</v>
      </c>
      <c r="AA555" s="75">
        <f t="shared" si="95"/>
        <v>0</v>
      </c>
      <c r="AB555" s="75"/>
      <c r="AC555" s="77">
        <f t="shared" si="89"/>
        <v>0</v>
      </c>
      <c r="AD555" s="78"/>
      <c r="AE555" s="79">
        <f t="shared" si="90"/>
        <v>0</v>
      </c>
      <c r="AF555" s="104">
        <f t="shared" si="91"/>
        <v>0</v>
      </c>
      <c r="AG555" s="45"/>
      <c r="AH555" s="110">
        <f t="shared" si="92"/>
        <v>0</v>
      </c>
      <c r="AI555" s="21"/>
      <c r="AJ555" s="11"/>
      <c r="AK555" s="17"/>
    </row>
    <row r="556" spans="1:37" x14ac:dyDescent="0.3">
      <c r="A556" s="97"/>
      <c r="B556" s="97"/>
      <c r="C556" s="121"/>
      <c r="D556" s="119"/>
      <c r="M556" s="70" t="b">
        <f t="shared" si="86"/>
        <v>1</v>
      </c>
      <c r="N556" s="71" t="b">
        <f t="shared" si="86"/>
        <v>1</v>
      </c>
      <c r="O556" s="71" t="b">
        <f t="shared" si="86"/>
        <v>1</v>
      </c>
      <c r="P556" s="71" t="b">
        <f t="shared" si="86"/>
        <v>1</v>
      </c>
      <c r="Q556" s="72">
        <f t="shared" si="93"/>
        <v>0</v>
      </c>
      <c r="R556" s="72"/>
      <c r="S556" s="101" t="b">
        <f t="shared" si="87"/>
        <v>1</v>
      </c>
      <c r="T556" s="75" t="b">
        <f t="shared" si="87"/>
        <v>1</v>
      </c>
      <c r="U556" s="75" t="b">
        <f t="shared" si="87"/>
        <v>1</v>
      </c>
      <c r="V556" s="75" t="b">
        <f t="shared" si="87"/>
        <v>1</v>
      </c>
      <c r="W556" s="75" t="b">
        <f t="shared" si="94"/>
        <v>1</v>
      </c>
      <c r="X556" s="75" t="b">
        <f t="shared" si="94"/>
        <v>1</v>
      </c>
      <c r="Y556" s="75" t="b">
        <f t="shared" si="94"/>
        <v>1</v>
      </c>
      <c r="Z556" s="75" t="b">
        <f t="shared" si="88"/>
        <v>1</v>
      </c>
      <c r="AA556" s="75">
        <f t="shared" si="95"/>
        <v>0</v>
      </c>
      <c r="AB556" s="75"/>
      <c r="AC556" s="77">
        <f t="shared" si="89"/>
        <v>0</v>
      </c>
      <c r="AD556" s="78"/>
      <c r="AE556" s="79">
        <f t="shared" si="90"/>
        <v>0</v>
      </c>
      <c r="AF556" s="104">
        <f t="shared" si="91"/>
        <v>0</v>
      </c>
      <c r="AG556" s="45"/>
      <c r="AH556" s="110">
        <f t="shared" si="92"/>
        <v>0</v>
      </c>
      <c r="AI556" s="21"/>
      <c r="AJ556" s="11"/>
      <c r="AK556" s="17"/>
    </row>
    <row r="557" spans="1:37" x14ac:dyDescent="0.3">
      <c r="A557" s="97"/>
      <c r="B557" s="97"/>
      <c r="C557" s="121"/>
      <c r="D557" s="119"/>
      <c r="M557" s="70" t="b">
        <f t="shared" si="86"/>
        <v>1</v>
      </c>
      <c r="N557" s="71" t="b">
        <f t="shared" si="86"/>
        <v>1</v>
      </c>
      <c r="O557" s="71" t="b">
        <f t="shared" si="86"/>
        <v>1</v>
      </c>
      <c r="P557" s="71" t="b">
        <f t="shared" si="86"/>
        <v>1</v>
      </c>
      <c r="Q557" s="72">
        <f t="shared" si="93"/>
        <v>0</v>
      </c>
      <c r="R557" s="72"/>
      <c r="S557" s="101" t="b">
        <f t="shared" si="87"/>
        <v>1</v>
      </c>
      <c r="T557" s="75" t="b">
        <f t="shared" si="87"/>
        <v>1</v>
      </c>
      <c r="U557" s="75" t="b">
        <f t="shared" si="87"/>
        <v>1</v>
      </c>
      <c r="V557" s="75" t="b">
        <f t="shared" si="87"/>
        <v>1</v>
      </c>
      <c r="W557" s="75" t="b">
        <f t="shared" si="94"/>
        <v>1</v>
      </c>
      <c r="X557" s="75" t="b">
        <f t="shared" si="94"/>
        <v>1</v>
      </c>
      <c r="Y557" s="75" t="b">
        <f t="shared" si="94"/>
        <v>1</v>
      </c>
      <c r="Z557" s="75" t="b">
        <f t="shared" si="88"/>
        <v>1</v>
      </c>
      <c r="AA557" s="75">
        <f t="shared" si="95"/>
        <v>0</v>
      </c>
      <c r="AB557" s="75"/>
      <c r="AC557" s="77">
        <f t="shared" si="89"/>
        <v>0</v>
      </c>
      <c r="AD557" s="78"/>
      <c r="AE557" s="79">
        <f t="shared" si="90"/>
        <v>0</v>
      </c>
      <c r="AF557" s="104">
        <f t="shared" si="91"/>
        <v>0</v>
      </c>
      <c r="AG557" s="45"/>
      <c r="AH557" s="110">
        <f t="shared" si="92"/>
        <v>0</v>
      </c>
      <c r="AI557" s="21"/>
      <c r="AJ557" s="11"/>
      <c r="AK557" s="17"/>
    </row>
    <row r="558" spans="1:37" x14ac:dyDescent="0.3">
      <c r="A558" s="97"/>
      <c r="B558" s="97"/>
      <c r="C558" s="121"/>
      <c r="D558" s="119"/>
      <c r="M558" s="70" t="b">
        <f t="shared" si="86"/>
        <v>1</v>
      </c>
      <c r="N558" s="71" t="b">
        <f t="shared" si="86"/>
        <v>1</v>
      </c>
      <c r="O558" s="71" t="b">
        <f t="shared" si="86"/>
        <v>1</v>
      </c>
      <c r="P558" s="71" t="b">
        <f t="shared" si="86"/>
        <v>1</v>
      </c>
      <c r="Q558" s="72">
        <f t="shared" si="93"/>
        <v>0</v>
      </c>
      <c r="R558" s="72"/>
      <c r="S558" s="101" t="b">
        <f t="shared" si="87"/>
        <v>1</v>
      </c>
      <c r="T558" s="75" t="b">
        <f t="shared" si="87"/>
        <v>1</v>
      </c>
      <c r="U558" s="75" t="b">
        <f t="shared" si="87"/>
        <v>1</v>
      </c>
      <c r="V558" s="75" t="b">
        <f t="shared" si="87"/>
        <v>1</v>
      </c>
      <c r="W558" s="75" t="b">
        <f t="shared" si="94"/>
        <v>1</v>
      </c>
      <c r="X558" s="75" t="b">
        <f t="shared" si="94"/>
        <v>1</v>
      </c>
      <c r="Y558" s="75" t="b">
        <f t="shared" si="94"/>
        <v>1</v>
      </c>
      <c r="Z558" s="75" t="b">
        <f t="shared" si="88"/>
        <v>1</v>
      </c>
      <c r="AA558" s="75">
        <f t="shared" si="95"/>
        <v>0</v>
      </c>
      <c r="AB558" s="75"/>
      <c r="AC558" s="77">
        <f t="shared" si="89"/>
        <v>0</v>
      </c>
      <c r="AD558" s="78"/>
      <c r="AE558" s="79">
        <f t="shared" si="90"/>
        <v>0</v>
      </c>
      <c r="AF558" s="104">
        <f t="shared" si="91"/>
        <v>0</v>
      </c>
      <c r="AG558" s="45"/>
      <c r="AH558" s="110">
        <f t="shared" si="92"/>
        <v>0</v>
      </c>
      <c r="AI558" s="21"/>
      <c r="AJ558" s="11"/>
      <c r="AK558" s="17"/>
    </row>
    <row r="559" spans="1:37" x14ac:dyDescent="0.3">
      <c r="A559" s="97"/>
      <c r="B559" s="97"/>
      <c r="C559" s="121"/>
      <c r="D559" s="119"/>
      <c r="M559" s="70" t="b">
        <f t="shared" si="86"/>
        <v>1</v>
      </c>
      <c r="N559" s="71" t="b">
        <f t="shared" si="86"/>
        <v>1</v>
      </c>
      <c r="O559" s="71" t="b">
        <f t="shared" si="86"/>
        <v>1</v>
      </c>
      <c r="P559" s="71" t="b">
        <f t="shared" si="86"/>
        <v>1</v>
      </c>
      <c r="Q559" s="72">
        <f t="shared" si="93"/>
        <v>0</v>
      </c>
      <c r="R559" s="72"/>
      <c r="S559" s="101" t="b">
        <f t="shared" si="87"/>
        <v>1</v>
      </c>
      <c r="T559" s="75" t="b">
        <f t="shared" si="87"/>
        <v>1</v>
      </c>
      <c r="U559" s="75" t="b">
        <f t="shared" si="87"/>
        <v>1</v>
      </c>
      <c r="V559" s="75" t="b">
        <f t="shared" si="87"/>
        <v>1</v>
      </c>
      <c r="W559" s="75" t="b">
        <f t="shared" si="94"/>
        <v>1</v>
      </c>
      <c r="X559" s="75" t="b">
        <f t="shared" si="94"/>
        <v>1</v>
      </c>
      <c r="Y559" s="75" t="b">
        <f t="shared" si="94"/>
        <v>1</v>
      </c>
      <c r="Z559" s="75" t="b">
        <f t="shared" si="88"/>
        <v>1</v>
      </c>
      <c r="AA559" s="75">
        <f t="shared" si="95"/>
        <v>0</v>
      </c>
      <c r="AB559" s="75"/>
      <c r="AC559" s="77">
        <f t="shared" si="89"/>
        <v>0</v>
      </c>
      <c r="AD559" s="78"/>
      <c r="AE559" s="79">
        <f t="shared" si="90"/>
        <v>0</v>
      </c>
      <c r="AF559" s="104">
        <f t="shared" si="91"/>
        <v>0</v>
      </c>
      <c r="AG559" s="45"/>
      <c r="AH559" s="110">
        <f t="shared" si="92"/>
        <v>0</v>
      </c>
      <c r="AI559" s="21"/>
      <c r="AJ559" s="11"/>
      <c r="AK559" s="17"/>
    </row>
    <row r="560" spans="1:37" x14ac:dyDescent="0.3">
      <c r="A560" s="97"/>
      <c r="B560" s="97"/>
      <c r="C560" s="121"/>
      <c r="D560" s="119"/>
      <c r="M560" s="70" t="b">
        <f t="shared" si="86"/>
        <v>1</v>
      </c>
      <c r="N560" s="71" t="b">
        <f t="shared" si="86"/>
        <v>1</v>
      </c>
      <c r="O560" s="71" t="b">
        <f t="shared" si="86"/>
        <v>1</v>
      </c>
      <c r="P560" s="71" t="b">
        <f t="shared" si="86"/>
        <v>1</v>
      </c>
      <c r="Q560" s="72">
        <f t="shared" si="93"/>
        <v>0</v>
      </c>
      <c r="R560" s="72"/>
      <c r="S560" s="101" t="b">
        <f t="shared" si="87"/>
        <v>1</v>
      </c>
      <c r="T560" s="75" t="b">
        <f t="shared" si="87"/>
        <v>1</v>
      </c>
      <c r="U560" s="75" t="b">
        <f t="shared" si="87"/>
        <v>1</v>
      </c>
      <c r="V560" s="75" t="b">
        <f t="shared" si="87"/>
        <v>1</v>
      </c>
      <c r="W560" s="75" t="b">
        <f t="shared" si="94"/>
        <v>1</v>
      </c>
      <c r="X560" s="75" t="b">
        <f t="shared" si="94"/>
        <v>1</v>
      </c>
      <c r="Y560" s="75" t="b">
        <f t="shared" si="94"/>
        <v>1</v>
      </c>
      <c r="Z560" s="75" t="b">
        <f t="shared" si="88"/>
        <v>1</v>
      </c>
      <c r="AA560" s="75">
        <f t="shared" si="95"/>
        <v>0</v>
      </c>
      <c r="AB560" s="75"/>
      <c r="AC560" s="77">
        <f t="shared" si="89"/>
        <v>0</v>
      </c>
      <c r="AD560" s="78"/>
      <c r="AE560" s="79">
        <f t="shared" si="90"/>
        <v>0</v>
      </c>
      <c r="AF560" s="104">
        <f t="shared" si="91"/>
        <v>0</v>
      </c>
      <c r="AG560" s="45"/>
      <c r="AH560" s="110">
        <f t="shared" si="92"/>
        <v>0</v>
      </c>
      <c r="AI560" s="21"/>
      <c r="AJ560" s="11"/>
      <c r="AK560" s="17"/>
    </row>
    <row r="561" spans="1:37" x14ac:dyDescent="0.3">
      <c r="A561" s="97"/>
      <c r="B561" s="97"/>
      <c r="C561" s="121"/>
      <c r="D561" s="119"/>
      <c r="M561" s="70" t="b">
        <f t="shared" si="86"/>
        <v>1</v>
      </c>
      <c r="N561" s="71" t="b">
        <f t="shared" si="86"/>
        <v>1</v>
      </c>
      <c r="O561" s="71" t="b">
        <f t="shared" si="86"/>
        <v>1</v>
      </c>
      <c r="P561" s="71" t="b">
        <f t="shared" si="86"/>
        <v>1</v>
      </c>
      <c r="Q561" s="72">
        <f t="shared" si="93"/>
        <v>0</v>
      </c>
      <c r="R561" s="72"/>
      <c r="S561" s="101" t="b">
        <f t="shared" si="87"/>
        <v>1</v>
      </c>
      <c r="T561" s="75" t="b">
        <f t="shared" si="87"/>
        <v>1</v>
      </c>
      <c r="U561" s="75" t="b">
        <f t="shared" si="87"/>
        <v>1</v>
      </c>
      <c r="V561" s="75" t="b">
        <f t="shared" si="87"/>
        <v>1</v>
      </c>
      <c r="W561" s="75" t="b">
        <f t="shared" si="94"/>
        <v>1</v>
      </c>
      <c r="X561" s="75" t="b">
        <f t="shared" si="94"/>
        <v>1</v>
      </c>
      <c r="Y561" s="75" t="b">
        <f t="shared" si="94"/>
        <v>1</v>
      </c>
      <c r="Z561" s="75" t="b">
        <f t="shared" si="88"/>
        <v>1</v>
      </c>
      <c r="AA561" s="75">
        <f t="shared" si="95"/>
        <v>0</v>
      </c>
      <c r="AB561" s="75"/>
      <c r="AC561" s="77">
        <f t="shared" si="89"/>
        <v>0</v>
      </c>
      <c r="AD561" s="78"/>
      <c r="AE561" s="79">
        <f t="shared" si="90"/>
        <v>0</v>
      </c>
      <c r="AF561" s="104">
        <f t="shared" si="91"/>
        <v>0</v>
      </c>
      <c r="AG561" s="45"/>
      <c r="AH561" s="110">
        <f t="shared" si="92"/>
        <v>0</v>
      </c>
      <c r="AI561" s="21"/>
      <c r="AJ561" s="11"/>
      <c r="AK561" s="17"/>
    </row>
    <row r="562" spans="1:37" x14ac:dyDescent="0.3">
      <c r="A562" s="97"/>
      <c r="B562" s="97"/>
      <c r="C562" s="121"/>
      <c r="D562" s="119"/>
      <c r="M562" s="70" t="b">
        <f t="shared" si="86"/>
        <v>1</v>
      </c>
      <c r="N562" s="71" t="b">
        <f t="shared" si="86"/>
        <v>1</v>
      </c>
      <c r="O562" s="71" t="b">
        <f t="shared" si="86"/>
        <v>1</v>
      </c>
      <c r="P562" s="71" t="b">
        <f t="shared" si="86"/>
        <v>1</v>
      </c>
      <c r="Q562" s="72">
        <f t="shared" si="93"/>
        <v>0</v>
      </c>
      <c r="R562" s="72"/>
      <c r="S562" s="101" t="b">
        <f t="shared" si="87"/>
        <v>1</v>
      </c>
      <c r="T562" s="75" t="b">
        <f t="shared" si="87"/>
        <v>1</v>
      </c>
      <c r="U562" s="75" t="b">
        <f t="shared" si="87"/>
        <v>1</v>
      </c>
      <c r="V562" s="75" t="b">
        <f t="shared" si="87"/>
        <v>1</v>
      </c>
      <c r="W562" s="75" t="b">
        <f t="shared" si="94"/>
        <v>1</v>
      </c>
      <c r="X562" s="75" t="b">
        <f t="shared" si="94"/>
        <v>1</v>
      </c>
      <c r="Y562" s="75" t="b">
        <f t="shared" si="94"/>
        <v>1</v>
      </c>
      <c r="Z562" s="75" t="b">
        <f t="shared" si="88"/>
        <v>1</v>
      </c>
      <c r="AA562" s="75">
        <f t="shared" si="95"/>
        <v>0</v>
      </c>
      <c r="AB562" s="75"/>
      <c r="AC562" s="77">
        <f t="shared" si="89"/>
        <v>0</v>
      </c>
      <c r="AD562" s="78"/>
      <c r="AE562" s="79">
        <f t="shared" si="90"/>
        <v>0</v>
      </c>
      <c r="AF562" s="104">
        <f t="shared" si="91"/>
        <v>0</v>
      </c>
      <c r="AG562" s="45"/>
      <c r="AH562" s="110">
        <f t="shared" si="92"/>
        <v>0</v>
      </c>
      <c r="AI562" s="21"/>
      <c r="AJ562" s="11"/>
      <c r="AK562" s="17"/>
    </row>
    <row r="563" spans="1:37" x14ac:dyDescent="0.3">
      <c r="A563" s="97"/>
      <c r="B563" s="97"/>
      <c r="C563" s="121"/>
      <c r="D563" s="119"/>
      <c r="M563" s="70" t="b">
        <f t="shared" si="86"/>
        <v>1</v>
      </c>
      <c r="N563" s="71" t="b">
        <f t="shared" si="86"/>
        <v>1</v>
      </c>
      <c r="O563" s="71" t="b">
        <f t="shared" si="86"/>
        <v>1</v>
      </c>
      <c r="P563" s="71" t="b">
        <f t="shared" si="86"/>
        <v>1</v>
      </c>
      <c r="Q563" s="72">
        <f t="shared" si="93"/>
        <v>0</v>
      </c>
      <c r="R563" s="72"/>
      <c r="S563" s="101" t="b">
        <f t="shared" si="87"/>
        <v>1</v>
      </c>
      <c r="T563" s="75" t="b">
        <f t="shared" si="87"/>
        <v>1</v>
      </c>
      <c r="U563" s="75" t="b">
        <f t="shared" si="87"/>
        <v>1</v>
      </c>
      <c r="V563" s="75" t="b">
        <f t="shared" si="87"/>
        <v>1</v>
      </c>
      <c r="W563" s="75" t="b">
        <f t="shared" si="94"/>
        <v>1</v>
      </c>
      <c r="X563" s="75" t="b">
        <f t="shared" si="94"/>
        <v>1</v>
      </c>
      <c r="Y563" s="75" t="b">
        <f t="shared" si="94"/>
        <v>1</v>
      </c>
      <c r="Z563" s="75" t="b">
        <f t="shared" si="88"/>
        <v>1</v>
      </c>
      <c r="AA563" s="75">
        <f t="shared" si="95"/>
        <v>0</v>
      </c>
      <c r="AB563" s="75"/>
      <c r="AC563" s="77">
        <f t="shared" si="89"/>
        <v>0</v>
      </c>
      <c r="AD563" s="78"/>
      <c r="AE563" s="79">
        <f t="shared" si="90"/>
        <v>0</v>
      </c>
      <c r="AF563" s="104">
        <f t="shared" si="91"/>
        <v>0</v>
      </c>
      <c r="AG563" s="45"/>
      <c r="AH563" s="110">
        <f t="shared" si="92"/>
        <v>0</v>
      </c>
      <c r="AI563" s="21"/>
      <c r="AJ563" s="11"/>
      <c r="AK563" s="17"/>
    </row>
    <row r="564" spans="1:37" x14ac:dyDescent="0.3">
      <c r="A564" s="97"/>
      <c r="B564" s="97"/>
      <c r="C564" s="121"/>
      <c r="D564" s="119"/>
      <c r="M564" s="70" t="b">
        <f t="shared" si="86"/>
        <v>1</v>
      </c>
      <c r="N564" s="71" t="b">
        <f t="shared" si="86"/>
        <v>1</v>
      </c>
      <c r="O564" s="71" t="b">
        <f t="shared" si="86"/>
        <v>1</v>
      </c>
      <c r="P564" s="71" t="b">
        <f t="shared" si="86"/>
        <v>1</v>
      </c>
      <c r="Q564" s="72">
        <f t="shared" si="93"/>
        <v>0</v>
      </c>
      <c r="R564" s="72"/>
      <c r="S564" s="101" t="b">
        <f t="shared" si="87"/>
        <v>1</v>
      </c>
      <c r="T564" s="75" t="b">
        <f t="shared" si="87"/>
        <v>1</v>
      </c>
      <c r="U564" s="75" t="b">
        <f t="shared" si="87"/>
        <v>1</v>
      </c>
      <c r="V564" s="75" t="b">
        <f t="shared" si="87"/>
        <v>1</v>
      </c>
      <c r="W564" s="75" t="b">
        <f t="shared" si="94"/>
        <v>1</v>
      </c>
      <c r="X564" s="75" t="b">
        <f t="shared" si="94"/>
        <v>1</v>
      </c>
      <c r="Y564" s="75" t="b">
        <f t="shared" si="94"/>
        <v>1</v>
      </c>
      <c r="Z564" s="75" t="b">
        <f t="shared" si="88"/>
        <v>1</v>
      </c>
      <c r="AA564" s="75">
        <f t="shared" si="95"/>
        <v>0</v>
      </c>
      <c r="AB564" s="75"/>
      <c r="AC564" s="77">
        <f t="shared" si="89"/>
        <v>0</v>
      </c>
      <c r="AD564" s="78"/>
      <c r="AE564" s="79">
        <f t="shared" si="90"/>
        <v>0</v>
      </c>
      <c r="AF564" s="104">
        <f t="shared" si="91"/>
        <v>0</v>
      </c>
      <c r="AG564" s="45"/>
      <c r="AH564" s="110">
        <f t="shared" si="92"/>
        <v>0</v>
      </c>
      <c r="AI564" s="21"/>
      <c r="AJ564" s="11"/>
      <c r="AK564" s="17"/>
    </row>
    <row r="565" spans="1:37" x14ac:dyDescent="0.3">
      <c r="A565" s="97"/>
      <c r="B565" s="97"/>
      <c r="C565" s="121"/>
      <c r="D565" s="119"/>
      <c r="M565" s="70" t="b">
        <f t="shared" si="86"/>
        <v>1</v>
      </c>
      <c r="N565" s="71" t="b">
        <f t="shared" si="86"/>
        <v>1</v>
      </c>
      <c r="O565" s="71" t="b">
        <f t="shared" si="86"/>
        <v>1</v>
      </c>
      <c r="P565" s="71" t="b">
        <f t="shared" si="86"/>
        <v>1</v>
      </c>
      <c r="Q565" s="72">
        <f t="shared" si="93"/>
        <v>0</v>
      </c>
      <c r="R565" s="72"/>
      <c r="S565" s="101" t="b">
        <f t="shared" si="87"/>
        <v>1</v>
      </c>
      <c r="T565" s="75" t="b">
        <f t="shared" si="87"/>
        <v>1</v>
      </c>
      <c r="U565" s="75" t="b">
        <f t="shared" si="87"/>
        <v>1</v>
      </c>
      <c r="V565" s="75" t="b">
        <f t="shared" si="87"/>
        <v>1</v>
      </c>
      <c r="W565" s="75" t="b">
        <f t="shared" si="94"/>
        <v>1</v>
      </c>
      <c r="X565" s="75" t="b">
        <f t="shared" si="94"/>
        <v>1</v>
      </c>
      <c r="Y565" s="75" t="b">
        <f t="shared" si="94"/>
        <v>1</v>
      </c>
      <c r="Z565" s="75" t="b">
        <f t="shared" si="88"/>
        <v>1</v>
      </c>
      <c r="AA565" s="75">
        <f t="shared" si="95"/>
        <v>0</v>
      </c>
      <c r="AB565" s="75"/>
      <c r="AC565" s="77">
        <f t="shared" si="89"/>
        <v>0</v>
      </c>
      <c r="AD565" s="78"/>
      <c r="AE565" s="79">
        <f t="shared" si="90"/>
        <v>0</v>
      </c>
      <c r="AF565" s="104">
        <f t="shared" si="91"/>
        <v>0</v>
      </c>
      <c r="AG565" s="45"/>
      <c r="AH565" s="110">
        <f t="shared" si="92"/>
        <v>0</v>
      </c>
      <c r="AI565" s="21"/>
      <c r="AJ565" s="11"/>
      <c r="AK565" s="17"/>
    </row>
    <row r="566" spans="1:37" x14ac:dyDescent="0.3">
      <c r="A566" s="97"/>
      <c r="B566" s="97"/>
      <c r="C566" s="121"/>
      <c r="D566" s="119"/>
      <c r="M566" s="70" t="b">
        <f t="shared" si="86"/>
        <v>1</v>
      </c>
      <c r="N566" s="71" t="b">
        <f t="shared" si="86"/>
        <v>1</v>
      </c>
      <c r="O566" s="71" t="b">
        <f t="shared" si="86"/>
        <v>1</v>
      </c>
      <c r="P566" s="71" t="b">
        <f t="shared" si="86"/>
        <v>1</v>
      </c>
      <c r="Q566" s="72">
        <f t="shared" si="93"/>
        <v>0</v>
      </c>
      <c r="R566" s="72"/>
      <c r="S566" s="101" t="b">
        <f t="shared" si="87"/>
        <v>1</v>
      </c>
      <c r="T566" s="75" t="b">
        <f t="shared" si="87"/>
        <v>1</v>
      </c>
      <c r="U566" s="75" t="b">
        <f t="shared" si="87"/>
        <v>1</v>
      </c>
      <c r="V566" s="75" t="b">
        <f t="shared" si="87"/>
        <v>1</v>
      </c>
      <c r="W566" s="75" t="b">
        <f t="shared" si="94"/>
        <v>1</v>
      </c>
      <c r="X566" s="75" t="b">
        <f t="shared" si="94"/>
        <v>1</v>
      </c>
      <c r="Y566" s="75" t="b">
        <f t="shared" si="94"/>
        <v>1</v>
      </c>
      <c r="Z566" s="75" t="b">
        <f t="shared" si="88"/>
        <v>1</v>
      </c>
      <c r="AA566" s="75">
        <f t="shared" si="95"/>
        <v>0</v>
      </c>
      <c r="AB566" s="75"/>
      <c r="AC566" s="77">
        <f t="shared" si="89"/>
        <v>0</v>
      </c>
      <c r="AD566" s="78"/>
      <c r="AE566" s="79">
        <f t="shared" si="90"/>
        <v>0</v>
      </c>
      <c r="AF566" s="104">
        <f t="shared" si="91"/>
        <v>0</v>
      </c>
      <c r="AG566" s="45"/>
      <c r="AH566" s="110">
        <f t="shared" si="92"/>
        <v>0</v>
      </c>
      <c r="AI566" s="21"/>
      <c r="AJ566" s="11"/>
      <c r="AK566" s="17"/>
    </row>
    <row r="567" spans="1:37" x14ac:dyDescent="0.3">
      <c r="A567" s="97"/>
      <c r="B567" s="97"/>
      <c r="C567" s="121"/>
      <c r="D567" s="119"/>
      <c r="M567" s="70" t="b">
        <f t="shared" si="86"/>
        <v>1</v>
      </c>
      <c r="N567" s="71" t="b">
        <f t="shared" si="86"/>
        <v>1</v>
      </c>
      <c r="O567" s="71" t="b">
        <f t="shared" si="86"/>
        <v>1</v>
      </c>
      <c r="P567" s="71" t="b">
        <f t="shared" si="86"/>
        <v>1</v>
      </c>
      <c r="Q567" s="72">
        <f t="shared" si="93"/>
        <v>0</v>
      </c>
      <c r="R567" s="72"/>
      <c r="S567" s="101" t="b">
        <f t="shared" si="87"/>
        <v>1</v>
      </c>
      <c r="T567" s="75" t="b">
        <f t="shared" si="87"/>
        <v>1</v>
      </c>
      <c r="U567" s="75" t="b">
        <f t="shared" si="87"/>
        <v>1</v>
      </c>
      <c r="V567" s="75" t="b">
        <f t="shared" si="87"/>
        <v>1</v>
      </c>
      <c r="W567" s="75" t="b">
        <f t="shared" si="94"/>
        <v>1</v>
      </c>
      <c r="X567" s="75" t="b">
        <f t="shared" si="94"/>
        <v>1</v>
      </c>
      <c r="Y567" s="75" t="b">
        <f t="shared" si="94"/>
        <v>1</v>
      </c>
      <c r="Z567" s="75" t="b">
        <f t="shared" si="88"/>
        <v>1</v>
      </c>
      <c r="AA567" s="75">
        <f t="shared" si="95"/>
        <v>0</v>
      </c>
      <c r="AB567" s="75"/>
      <c r="AC567" s="77">
        <f t="shared" si="89"/>
        <v>0</v>
      </c>
      <c r="AD567" s="78"/>
      <c r="AE567" s="79">
        <f t="shared" si="90"/>
        <v>0</v>
      </c>
      <c r="AF567" s="104">
        <f t="shared" si="91"/>
        <v>0</v>
      </c>
      <c r="AG567" s="45"/>
      <c r="AH567" s="110">
        <f t="shared" si="92"/>
        <v>0</v>
      </c>
      <c r="AI567" s="21"/>
      <c r="AJ567" s="11"/>
      <c r="AK567" s="17"/>
    </row>
    <row r="568" spans="1:37" x14ac:dyDescent="0.3">
      <c r="A568" s="97"/>
      <c r="B568" s="97"/>
      <c r="C568" s="121"/>
      <c r="D568" s="119"/>
      <c r="M568" s="70" t="b">
        <f t="shared" si="86"/>
        <v>1</v>
      </c>
      <c r="N568" s="71" t="b">
        <f t="shared" si="86"/>
        <v>1</v>
      </c>
      <c r="O568" s="71" t="b">
        <f t="shared" si="86"/>
        <v>1</v>
      </c>
      <c r="P568" s="71" t="b">
        <f t="shared" si="86"/>
        <v>1</v>
      </c>
      <c r="Q568" s="72">
        <f t="shared" si="93"/>
        <v>0</v>
      </c>
      <c r="R568" s="72"/>
      <c r="S568" s="101" t="b">
        <f t="shared" si="87"/>
        <v>1</v>
      </c>
      <c r="T568" s="75" t="b">
        <f t="shared" si="87"/>
        <v>1</v>
      </c>
      <c r="U568" s="75" t="b">
        <f t="shared" si="87"/>
        <v>1</v>
      </c>
      <c r="V568" s="75" t="b">
        <f t="shared" si="87"/>
        <v>1</v>
      </c>
      <c r="W568" s="75" t="b">
        <f t="shared" si="94"/>
        <v>1</v>
      </c>
      <c r="X568" s="75" t="b">
        <f t="shared" si="94"/>
        <v>1</v>
      </c>
      <c r="Y568" s="75" t="b">
        <f t="shared" si="94"/>
        <v>1</v>
      </c>
      <c r="Z568" s="75" t="b">
        <f t="shared" si="88"/>
        <v>1</v>
      </c>
      <c r="AA568" s="75">
        <f t="shared" si="95"/>
        <v>0</v>
      </c>
      <c r="AB568" s="75"/>
      <c r="AC568" s="77">
        <f t="shared" si="89"/>
        <v>0</v>
      </c>
      <c r="AD568" s="78"/>
      <c r="AE568" s="79">
        <f t="shared" si="90"/>
        <v>0</v>
      </c>
      <c r="AF568" s="104">
        <f t="shared" si="91"/>
        <v>0</v>
      </c>
      <c r="AG568" s="45"/>
      <c r="AH568" s="110">
        <f t="shared" si="92"/>
        <v>0</v>
      </c>
      <c r="AI568" s="21"/>
      <c r="AJ568" s="11"/>
      <c r="AK568" s="17"/>
    </row>
    <row r="569" spans="1:37" x14ac:dyDescent="0.3">
      <c r="A569" s="97"/>
      <c r="B569" s="97"/>
      <c r="C569" s="121"/>
      <c r="D569" s="119"/>
      <c r="M569" s="70" t="b">
        <f t="shared" si="86"/>
        <v>1</v>
      </c>
      <c r="N569" s="71" t="b">
        <f t="shared" si="86"/>
        <v>1</v>
      </c>
      <c r="O569" s="71" t="b">
        <f t="shared" si="86"/>
        <v>1</v>
      </c>
      <c r="P569" s="71" t="b">
        <f t="shared" si="86"/>
        <v>1</v>
      </c>
      <c r="Q569" s="72">
        <f t="shared" si="93"/>
        <v>0</v>
      </c>
      <c r="R569" s="72"/>
      <c r="S569" s="101" t="b">
        <f t="shared" si="87"/>
        <v>1</v>
      </c>
      <c r="T569" s="75" t="b">
        <f t="shared" si="87"/>
        <v>1</v>
      </c>
      <c r="U569" s="75" t="b">
        <f t="shared" si="87"/>
        <v>1</v>
      </c>
      <c r="V569" s="75" t="b">
        <f t="shared" si="87"/>
        <v>1</v>
      </c>
      <c r="W569" s="75" t="b">
        <f t="shared" si="94"/>
        <v>1</v>
      </c>
      <c r="X569" s="75" t="b">
        <f t="shared" si="94"/>
        <v>1</v>
      </c>
      <c r="Y569" s="75" t="b">
        <f t="shared" si="94"/>
        <v>1</v>
      </c>
      <c r="Z569" s="75" t="b">
        <f t="shared" si="88"/>
        <v>1</v>
      </c>
      <c r="AA569" s="75">
        <f t="shared" si="95"/>
        <v>0</v>
      </c>
      <c r="AB569" s="75"/>
      <c r="AC569" s="77">
        <f t="shared" si="89"/>
        <v>0</v>
      </c>
      <c r="AD569" s="78"/>
      <c r="AE569" s="79">
        <f t="shared" si="90"/>
        <v>0</v>
      </c>
      <c r="AF569" s="104">
        <f t="shared" si="91"/>
        <v>0</v>
      </c>
      <c r="AG569" s="45"/>
      <c r="AH569" s="110">
        <f t="shared" si="92"/>
        <v>0</v>
      </c>
      <c r="AI569" s="21"/>
      <c r="AJ569" s="11"/>
      <c r="AK569" s="17"/>
    </row>
    <row r="570" spans="1:37" x14ac:dyDescent="0.3">
      <c r="A570" s="97"/>
      <c r="B570" s="97"/>
      <c r="C570" s="121"/>
      <c r="D570" s="119"/>
      <c r="M570" s="70" t="b">
        <f t="shared" si="86"/>
        <v>1</v>
      </c>
      <c r="N570" s="71" t="b">
        <f t="shared" si="86"/>
        <v>1</v>
      </c>
      <c r="O570" s="71" t="b">
        <f t="shared" si="86"/>
        <v>1</v>
      </c>
      <c r="P570" s="71" t="b">
        <f t="shared" si="86"/>
        <v>1</v>
      </c>
      <c r="Q570" s="72">
        <f t="shared" si="93"/>
        <v>0</v>
      </c>
      <c r="R570" s="72"/>
      <c r="S570" s="101" t="b">
        <f t="shared" si="87"/>
        <v>1</v>
      </c>
      <c r="T570" s="75" t="b">
        <f t="shared" si="87"/>
        <v>1</v>
      </c>
      <c r="U570" s="75" t="b">
        <f t="shared" si="87"/>
        <v>1</v>
      </c>
      <c r="V570" s="75" t="b">
        <f t="shared" si="87"/>
        <v>1</v>
      </c>
      <c r="W570" s="75" t="b">
        <f t="shared" si="94"/>
        <v>1</v>
      </c>
      <c r="X570" s="75" t="b">
        <f t="shared" si="94"/>
        <v>1</v>
      </c>
      <c r="Y570" s="75" t="b">
        <f t="shared" si="94"/>
        <v>1</v>
      </c>
      <c r="Z570" s="75" t="b">
        <f t="shared" si="88"/>
        <v>1</v>
      </c>
      <c r="AA570" s="75">
        <f t="shared" si="95"/>
        <v>0</v>
      </c>
      <c r="AB570" s="75"/>
      <c r="AC570" s="77">
        <f t="shared" si="89"/>
        <v>0</v>
      </c>
      <c r="AD570" s="78"/>
      <c r="AE570" s="79">
        <f t="shared" si="90"/>
        <v>0</v>
      </c>
      <c r="AF570" s="104">
        <f t="shared" si="91"/>
        <v>0</v>
      </c>
      <c r="AG570" s="45"/>
      <c r="AH570" s="110">
        <f t="shared" si="92"/>
        <v>0</v>
      </c>
      <c r="AI570" s="21"/>
      <c r="AJ570" s="11"/>
      <c r="AK570" s="17"/>
    </row>
    <row r="571" spans="1:37" x14ac:dyDescent="0.3">
      <c r="A571" s="97"/>
      <c r="B571" s="97"/>
      <c r="C571" s="121"/>
      <c r="D571" s="119"/>
      <c r="M571" s="70" t="b">
        <f t="shared" si="86"/>
        <v>1</v>
      </c>
      <c r="N571" s="71" t="b">
        <f t="shared" si="86"/>
        <v>1</v>
      </c>
      <c r="O571" s="71" t="b">
        <f t="shared" si="86"/>
        <v>1</v>
      </c>
      <c r="P571" s="71" t="b">
        <f t="shared" si="86"/>
        <v>1</v>
      </c>
      <c r="Q571" s="72">
        <f t="shared" si="93"/>
        <v>0</v>
      </c>
      <c r="R571" s="72"/>
      <c r="S571" s="101" t="b">
        <f t="shared" si="87"/>
        <v>1</v>
      </c>
      <c r="T571" s="75" t="b">
        <f t="shared" si="87"/>
        <v>1</v>
      </c>
      <c r="U571" s="75" t="b">
        <f t="shared" si="87"/>
        <v>1</v>
      </c>
      <c r="V571" s="75" t="b">
        <f t="shared" si="87"/>
        <v>1</v>
      </c>
      <c r="W571" s="75" t="b">
        <f t="shared" si="94"/>
        <v>1</v>
      </c>
      <c r="X571" s="75" t="b">
        <f t="shared" si="94"/>
        <v>1</v>
      </c>
      <c r="Y571" s="75" t="b">
        <f t="shared" si="94"/>
        <v>1</v>
      </c>
      <c r="Z571" s="75" t="b">
        <f t="shared" si="88"/>
        <v>1</v>
      </c>
      <c r="AA571" s="75">
        <f t="shared" si="95"/>
        <v>0</v>
      </c>
      <c r="AB571" s="75"/>
      <c r="AC571" s="77">
        <f t="shared" si="89"/>
        <v>0</v>
      </c>
      <c r="AD571" s="78"/>
      <c r="AE571" s="79">
        <f t="shared" si="90"/>
        <v>0</v>
      </c>
      <c r="AF571" s="104">
        <f t="shared" si="91"/>
        <v>0</v>
      </c>
      <c r="AG571" s="45"/>
      <c r="AH571" s="110">
        <f t="shared" si="92"/>
        <v>0</v>
      </c>
      <c r="AI571" s="21"/>
      <c r="AJ571" s="11"/>
      <c r="AK571" s="17"/>
    </row>
    <row r="572" spans="1:37" x14ac:dyDescent="0.3">
      <c r="A572" s="97"/>
      <c r="B572" s="97"/>
      <c r="C572" s="121"/>
      <c r="D572" s="119"/>
      <c r="M572" s="70" t="b">
        <f t="shared" si="86"/>
        <v>1</v>
      </c>
      <c r="N572" s="71" t="b">
        <f t="shared" si="86"/>
        <v>1</v>
      </c>
      <c r="O572" s="71" t="b">
        <f t="shared" si="86"/>
        <v>1</v>
      </c>
      <c r="P572" s="71" t="b">
        <f t="shared" si="86"/>
        <v>1</v>
      </c>
      <c r="Q572" s="72">
        <f t="shared" si="93"/>
        <v>0</v>
      </c>
      <c r="R572" s="72"/>
      <c r="S572" s="101" t="b">
        <f t="shared" si="87"/>
        <v>1</v>
      </c>
      <c r="T572" s="75" t="b">
        <f t="shared" si="87"/>
        <v>1</v>
      </c>
      <c r="U572" s="75" t="b">
        <f t="shared" si="87"/>
        <v>1</v>
      </c>
      <c r="V572" s="75" t="b">
        <f t="shared" si="87"/>
        <v>1</v>
      </c>
      <c r="W572" s="75" t="b">
        <f t="shared" si="94"/>
        <v>1</v>
      </c>
      <c r="X572" s="75" t="b">
        <f t="shared" si="94"/>
        <v>1</v>
      </c>
      <c r="Y572" s="75" t="b">
        <f t="shared" si="94"/>
        <v>1</v>
      </c>
      <c r="Z572" s="75" t="b">
        <f t="shared" si="88"/>
        <v>1</v>
      </c>
      <c r="AA572" s="75">
        <f t="shared" si="95"/>
        <v>0</v>
      </c>
      <c r="AB572" s="75"/>
      <c r="AC572" s="77">
        <f t="shared" si="89"/>
        <v>0</v>
      </c>
      <c r="AD572" s="78"/>
      <c r="AE572" s="79">
        <f t="shared" si="90"/>
        <v>0</v>
      </c>
      <c r="AF572" s="104">
        <f t="shared" si="91"/>
        <v>0</v>
      </c>
      <c r="AG572" s="45"/>
      <c r="AH572" s="110">
        <f t="shared" si="92"/>
        <v>0</v>
      </c>
      <c r="AI572" s="21"/>
      <c r="AJ572" s="11"/>
      <c r="AK572" s="17"/>
    </row>
    <row r="573" spans="1:37" x14ac:dyDescent="0.3">
      <c r="A573" s="97"/>
      <c r="B573" s="97"/>
      <c r="C573" s="121"/>
      <c r="D573" s="119"/>
      <c r="M573" s="70" t="b">
        <f t="shared" si="86"/>
        <v>1</v>
      </c>
      <c r="N573" s="71" t="b">
        <f t="shared" si="86"/>
        <v>1</v>
      </c>
      <c r="O573" s="71" t="b">
        <f t="shared" si="86"/>
        <v>1</v>
      </c>
      <c r="P573" s="71" t="b">
        <f t="shared" si="86"/>
        <v>1</v>
      </c>
      <c r="Q573" s="72">
        <f t="shared" si="93"/>
        <v>0</v>
      </c>
      <c r="R573" s="72"/>
      <c r="S573" s="101" t="b">
        <f t="shared" si="87"/>
        <v>1</v>
      </c>
      <c r="T573" s="75" t="b">
        <f t="shared" si="87"/>
        <v>1</v>
      </c>
      <c r="U573" s="75" t="b">
        <f t="shared" si="87"/>
        <v>1</v>
      </c>
      <c r="V573" s="75" t="b">
        <f t="shared" si="87"/>
        <v>1</v>
      </c>
      <c r="W573" s="75" t="b">
        <f t="shared" si="94"/>
        <v>1</v>
      </c>
      <c r="X573" s="75" t="b">
        <f t="shared" si="94"/>
        <v>1</v>
      </c>
      <c r="Y573" s="75" t="b">
        <f t="shared" si="94"/>
        <v>1</v>
      </c>
      <c r="Z573" s="75" t="b">
        <f t="shared" si="88"/>
        <v>1</v>
      </c>
      <c r="AA573" s="75">
        <f t="shared" si="95"/>
        <v>0</v>
      </c>
      <c r="AB573" s="75"/>
      <c r="AC573" s="77">
        <f t="shared" si="89"/>
        <v>0</v>
      </c>
      <c r="AD573" s="78"/>
      <c r="AE573" s="79">
        <f t="shared" si="90"/>
        <v>0</v>
      </c>
      <c r="AF573" s="104">
        <f t="shared" si="91"/>
        <v>0</v>
      </c>
      <c r="AG573" s="45"/>
      <c r="AH573" s="110">
        <f t="shared" si="92"/>
        <v>0</v>
      </c>
      <c r="AI573" s="21"/>
      <c r="AJ573" s="11"/>
      <c r="AK573" s="17"/>
    </row>
    <row r="574" spans="1:37" x14ac:dyDescent="0.3">
      <c r="A574" s="97"/>
      <c r="B574" s="97"/>
      <c r="C574" s="121"/>
      <c r="D574" s="119"/>
      <c r="M574" s="70" t="b">
        <f t="shared" si="86"/>
        <v>1</v>
      </c>
      <c r="N574" s="71" t="b">
        <f t="shared" si="86"/>
        <v>1</v>
      </c>
      <c r="O574" s="71" t="b">
        <f t="shared" si="86"/>
        <v>1</v>
      </c>
      <c r="P574" s="71" t="b">
        <f t="shared" si="86"/>
        <v>1</v>
      </c>
      <c r="Q574" s="72">
        <f t="shared" si="93"/>
        <v>0</v>
      </c>
      <c r="R574" s="72"/>
      <c r="S574" s="101" t="b">
        <f t="shared" si="87"/>
        <v>1</v>
      </c>
      <c r="T574" s="75" t="b">
        <f t="shared" si="87"/>
        <v>1</v>
      </c>
      <c r="U574" s="75" t="b">
        <f t="shared" si="87"/>
        <v>1</v>
      </c>
      <c r="V574" s="75" t="b">
        <f t="shared" si="87"/>
        <v>1</v>
      </c>
      <c r="W574" s="75" t="b">
        <f t="shared" si="94"/>
        <v>1</v>
      </c>
      <c r="X574" s="75" t="b">
        <f t="shared" si="94"/>
        <v>1</v>
      </c>
      <c r="Y574" s="75" t="b">
        <f t="shared" si="94"/>
        <v>1</v>
      </c>
      <c r="Z574" s="75" t="b">
        <f t="shared" si="88"/>
        <v>1</v>
      </c>
      <c r="AA574" s="75">
        <f t="shared" si="95"/>
        <v>0</v>
      </c>
      <c r="AB574" s="75"/>
      <c r="AC574" s="77">
        <f t="shared" si="89"/>
        <v>0</v>
      </c>
      <c r="AD574" s="78"/>
      <c r="AE574" s="79">
        <f t="shared" si="90"/>
        <v>0</v>
      </c>
      <c r="AF574" s="104">
        <f t="shared" si="91"/>
        <v>0</v>
      </c>
      <c r="AG574" s="45"/>
      <c r="AH574" s="110">
        <f t="shared" si="92"/>
        <v>0</v>
      </c>
      <c r="AI574" s="21"/>
      <c r="AJ574" s="11"/>
      <c r="AK574" s="17"/>
    </row>
    <row r="575" spans="1:37" x14ac:dyDescent="0.3">
      <c r="A575" s="97"/>
      <c r="B575" s="97"/>
      <c r="C575" s="121"/>
      <c r="D575" s="119"/>
      <c r="M575" s="70" t="b">
        <f t="shared" si="86"/>
        <v>1</v>
      </c>
      <c r="N575" s="71" t="b">
        <f t="shared" si="86"/>
        <v>1</v>
      </c>
      <c r="O575" s="71" t="b">
        <f t="shared" si="86"/>
        <v>1</v>
      </c>
      <c r="P575" s="71" t="b">
        <f t="shared" si="86"/>
        <v>1</v>
      </c>
      <c r="Q575" s="72">
        <f t="shared" si="93"/>
        <v>0</v>
      </c>
      <c r="R575" s="72"/>
      <c r="S575" s="101" t="b">
        <f t="shared" si="87"/>
        <v>1</v>
      </c>
      <c r="T575" s="75" t="b">
        <f t="shared" si="87"/>
        <v>1</v>
      </c>
      <c r="U575" s="75" t="b">
        <f t="shared" si="87"/>
        <v>1</v>
      </c>
      <c r="V575" s="75" t="b">
        <f t="shared" si="87"/>
        <v>1</v>
      </c>
      <c r="W575" s="75" t="b">
        <f t="shared" si="94"/>
        <v>1</v>
      </c>
      <c r="X575" s="75" t="b">
        <f t="shared" si="94"/>
        <v>1</v>
      </c>
      <c r="Y575" s="75" t="b">
        <f t="shared" si="94"/>
        <v>1</v>
      </c>
      <c r="Z575" s="75" t="b">
        <f t="shared" si="88"/>
        <v>1</v>
      </c>
      <c r="AA575" s="75">
        <f t="shared" si="95"/>
        <v>0</v>
      </c>
      <c r="AB575" s="75"/>
      <c r="AC575" s="77">
        <f t="shared" si="89"/>
        <v>0</v>
      </c>
      <c r="AD575" s="78"/>
      <c r="AE575" s="79">
        <f t="shared" si="90"/>
        <v>0</v>
      </c>
      <c r="AF575" s="104">
        <f t="shared" si="91"/>
        <v>0</v>
      </c>
      <c r="AG575" s="45"/>
      <c r="AH575" s="110">
        <f t="shared" si="92"/>
        <v>0</v>
      </c>
      <c r="AI575" s="21"/>
      <c r="AJ575" s="11"/>
      <c r="AK575" s="17"/>
    </row>
    <row r="576" spans="1:37" x14ac:dyDescent="0.3">
      <c r="A576" s="97"/>
      <c r="B576" s="97"/>
      <c r="C576" s="121"/>
      <c r="D576" s="119"/>
      <c r="M576" s="70" t="b">
        <f t="shared" si="86"/>
        <v>1</v>
      </c>
      <c r="N576" s="71" t="b">
        <f t="shared" si="86"/>
        <v>1</v>
      </c>
      <c r="O576" s="71" t="b">
        <f t="shared" si="86"/>
        <v>1</v>
      </c>
      <c r="P576" s="71" t="b">
        <f t="shared" si="86"/>
        <v>1</v>
      </c>
      <c r="Q576" s="72">
        <f t="shared" si="93"/>
        <v>0</v>
      </c>
      <c r="R576" s="72"/>
      <c r="S576" s="101" t="b">
        <f t="shared" si="87"/>
        <v>1</v>
      </c>
      <c r="T576" s="75" t="b">
        <f t="shared" si="87"/>
        <v>1</v>
      </c>
      <c r="U576" s="75" t="b">
        <f t="shared" si="87"/>
        <v>1</v>
      </c>
      <c r="V576" s="75" t="b">
        <f t="shared" si="87"/>
        <v>1</v>
      </c>
      <c r="W576" s="75" t="b">
        <f t="shared" si="94"/>
        <v>1</v>
      </c>
      <c r="X576" s="75" t="b">
        <f t="shared" si="94"/>
        <v>1</v>
      </c>
      <c r="Y576" s="75" t="b">
        <f t="shared" si="94"/>
        <v>1</v>
      </c>
      <c r="Z576" s="75" t="b">
        <f t="shared" si="88"/>
        <v>1</v>
      </c>
      <c r="AA576" s="75">
        <f t="shared" si="95"/>
        <v>0</v>
      </c>
      <c r="AB576" s="75"/>
      <c r="AC576" s="77">
        <f t="shared" si="89"/>
        <v>0</v>
      </c>
      <c r="AD576" s="78"/>
      <c r="AE576" s="79">
        <f t="shared" si="90"/>
        <v>0</v>
      </c>
      <c r="AF576" s="104">
        <f t="shared" si="91"/>
        <v>0</v>
      </c>
      <c r="AG576" s="45"/>
      <c r="AH576" s="110">
        <f t="shared" si="92"/>
        <v>0</v>
      </c>
      <c r="AI576" s="21"/>
      <c r="AJ576" s="11"/>
      <c r="AK576" s="17"/>
    </row>
    <row r="577" spans="1:37" x14ac:dyDescent="0.3">
      <c r="A577" s="97"/>
      <c r="B577" s="97"/>
      <c r="C577" s="121"/>
      <c r="D577" s="119"/>
      <c r="M577" s="70" t="b">
        <f t="shared" si="86"/>
        <v>1</v>
      </c>
      <c r="N577" s="71" t="b">
        <f t="shared" si="86"/>
        <v>1</v>
      </c>
      <c r="O577" s="71" t="b">
        <f t="shared" si="86"/>
        <v>1</v>
      </c>
      <c r="P577" s="71" t="b">
        <f t="shared" si="86"/>
        <v>1</v>
      </c>
      <c r="Q577" s="72">
        <f t="shared" si="93"/>
        <v>0</v>
      </c>
      <c r="R577" s="72"/>
      <c r="S577" s="101" t="b">
        <f t="shared" si="87"/>
        <v>1</v>
      </c>
      <c r="T577" s="75" t="b">
        <f t="shared" si="87"/>
        <v>1</v>
      </c>
      <c r="U577" s="75" t="b">
        <f t="shared" si="87"/>
        <v>1</v>
      </c>
      <c r="V577" s="75" t="b">
        <f t="shared" si="87"/>
        <v>1</v>
      </c>
      <c r="W577" s="75" t="b">
        <f t="shared" si="94"/>
        <v>1</v>
      </c>
      <c r="X577" s="75" t="b">
        <f t="shared" si="94"/>
        <v>1</v>
      </c>
      <c r="Y577" s="75" t="b">
        <f t="shared" si="94"/>
        <v>1</v>
      </c>
      <c r="Z577" s="75" t="b">
        <f t="shared" si="88"/>
        <v>1</v>
      </c>
      <c r="AA577" s="75">
        <f t="shared" si="95"/>
        <v>0</v>
      </c>
      <c r="AB577" s="75"/>
      <c r="AC577" s="77">
        <f t="shared" si="89"/>
        <v>0</v>
      </c>
      <c r="AD577" s="78"/>
      <c r="AE577" s="79">
        <f t="shared" si="90"/>
        <v>0</v>
      </c>
      <c r="AF577" s="104">
        <f t="shared" si="91"/>
        <v>0</v>
      </c>
      <c r="AG577" s="45"/>
      <c r="AH577" s="110">
        <f t="shared" si="92"/>
        <v>0</v>
      </c>
      <c r="AI577" s="21"/>
      <c r="AJ577" s="11"/>
      <c r="AK577" s="17"/>
    </row>
    <row r="578" spans="1:37" x14ac:dyDescent="0.3">
      <c r="A578" s="97"/>
      <c r="B578" s="97"/>
      <c r="C578" s="121"/>
      <c r="D578" s="119"/>
      <c r="M578" s="70" t="b">
        <f t="shared" si="86"/>
        <v>1</v>
      </c>
      <c r="N578" s="71" t="b">
        <f t="shared" si="86"/>
        <v>1</v>
      </c>
      <c r="O578" s="71" t="b">
        <f t="shared" si="86"/>
        <v>1</v>
      </c>
      <c r="P578" s="71" t="b">
        <f t="shared" si="86"/>
        <v>1</v>
      </c>
      <c r="Q578" s="72">
        <f t="shared" si="93"/>
        <v>0</v>
      </c>
      <c r="R578" s="72"/>
      <c r="S578" s="101" t="b">
        <f t="shared" si="87"/>
        <v>1</v>
      </c>
      <c r="T578" s="75" t="b">
        <f t="shared" si="87"/>
        <v>1</v>
      </c>
      <c r="U578" s="75" t="b">
        <f t="shared" si="87"/>
        <v>1</v>
      </c>
      <c r="V578" s="75" t="b">
        <f t="shared" si="87"/>
        <v>1</v>
      </c>
      <c r="W578" s="75" t="b">
        <f t="shared" si="94"/>
        <v>1</v>
      </c>
      <c r="X578" s="75" t="b">
        <f t="shared" si="94"/>
        <v>1</v>
      </c>
      <c r="Y578" s="75" t="b">
        <f t="shared" si="94"/>
        <v>1</v>
      </c>
      <c r="Z578" s="75" t="b">
        <f t="shared" si="88"/>
        <v>1</v>
      </c>
      <c r="AA578" s="75">
        <f t="shared" si="95"/>
        <v>0</v>
      </c>
      <c r="AB578" s="75"/>
      <c r="AC578" s="77">
        <f t="shared" si="89"/>
        <v>0</v>
      </c>
      <c r="AD578" s="78"/>
      <c r="AE578" s="79">
        <f t="shared" si="90"/>
        <v>0</v>
      </c>
      <c r="AF578" s="104">
        <f t="shared" si="91"/>
        <v>0</v>
      </c>
      <c r="AG578" s="45"/>
      <c r="AH578" s="110">
        <f t="shared" si="92"/>
        <v>0</v>
      </c>
      <c r="AI578" s="21"/>
      <c r="AJ578" s="11"/>
      <c r="AK578" s="17"/>
    </row>
    <row r="579" spans="1:37" x14ac:dyDescent="0.3">
      <c r="A579" s="97"/>
      <c r="B579" s="97"/>
      <c r="C579" s="121"/>
      <c r="D579" s="119"/>
      <c r="M579" s="70" t="b">
        <f t="shared" si="86"/>
        <v>1</v>
      </c>
      <c r="N579" s="71" t="b">
        <f t="shared" si="86"/>
        <v>1</v>
      </c>
      <c r="O579" s="71" t="b">
        <f t="shared" si="86"/>
        <v>1</v>
      </c>
      <c r="P579" s="71" t="b">
        <f t="shared" si="86"/>
        <v>1</v>
      </c>
      <c r="Q579" s="72">
        <f t="shared" si="93"/>
        <v>0</v>
      </c>
      <c r="R579" s="72"/>
      <c r="S579" s="101" t="b">
        <f t="shared" si="87"/>
        <v>1</v>
      </c>
      <c r="T579" s="75" t="b">
        <f t="shared" si="87"/>
        <v>1</v>
      </c>
      <c r="U579" s="75" t="b">
        <f t="shared" si="87"/>
        <v>1</v>
      </c>
      <c r="V579" s="75" t="b">
        <f t="shared" si="87"/>
        <v>1</v>
      </c>
      <c r="W579" s="75" t="b">
        <f t="shared" si="94"/>
        <v>1</v>
      </c>
      <c r="X579" s="75" t="b">
        <f t="shared" si="94"/>
        <v>1</v>
      </c>
      <c r="Y579" s="75" t="b">
        <f t="shared" si="94"/>
        <v>1</v>
      </c>
      <c r="Z579" s="75" t="b">
        <f t="shared" si="88"/>
        <v>1</v>
      </c>
      <c r="AA579" s="75">
        <f t="shared" si="95"/>
        <v>0</v>
      </c>
      <c r="AB579" s="75"/>
      <c r="AC579" s="77">
        <f t="shared" si="89"/>
        <v>0</v>
      </c>
      <c r="AD579" s="78"/>
      <c r="AE579" s="79">
        <f t="shared" si="90"/>
        <v>0</v>
      </c>
      <c r="AF579" s="104">
        <f t="shared" si="91"/>
        <v>0</v>
      </c>
      <c r="AG579" s="45"/>
      <c r="AH579" s="110">
        <f t="shared" si="92"/>
        <v>0</v>
      </c>
      <c r="AI579" s="21"/>
      <c r="AJ579" s="11"/>
      <c r="AK579" s="17"/>
    </row>
    <row r="580" spans="1:37" x14ac:dyDescent="0.3">
      <c r="A580" s="97"/>
      <c r="B580" s="97"/>
      <c r="C580" s="121"/>
      <c r="D580" s="119"/>
      <c r="M580" s="70" t="b">
        <f t="shared" si="86"/>
        <v>1</v>
      </c>
      <c r="N580" s="71" t="b">
        <f t="shared" si="86"/>
        <v>1</v>
      </c>
      <c r="O580" s="71" t="b">
        <f t="shared" si="86"/>
        <v>1</v>
      </c>
      <c r="P580" s="71" t="b">
        <f t="shared" si="86"/>
        <v>1</v>
      </c>
      <c r="Q580" s="72">
        <f t="shared" si="93"/>
        <v>0</v>
      </c>
      <c r="R580" s="72"/>
      <c r="S580" s="101" t="b">
        <f t="shared" si="87"/>
        <v>1</v>
      </c>
      <c r="T580" s="75" t="b">
        <f t="shared" si="87"/>
        <v>1</v>
      </c>
      <c r="U580" s="75" t="b">
        <f t="shared" si="87"/>
        <v>1</v>
      </c>
      <c r="V580" s="75" t="b">
        <f t="shared" si="87"/>
        <v>1</v>
      </c>
      <c r="W580" s="75" t="b">
        <f t="shared" si="94"/>
        <v>1</v>
      </c>
      <c r="X580" s="75" t="b">
        <f t="shared" si="94"/>
        <v>1</v>
      </c>
      <c r="Y580" s="75" t="b">
        <f t="shared" si="94"/>
        <v>1</v>
      </c>
      <c r="Z580" s="75" t="b">
        <f t="shared" si="88"/>
        <v>1</v>
      </c>
      <c r="AA580" s="75">
        <f t="shared" si="95"/>
        <v>0</v>
      </c>
      <c r="AB580" s="75"/>
      <c r="AC580" s="77">
        <f t="shared" si="89"/>
        <v>0</v>
      </c>
      <c r="AD580" s="78"/>
      <c r="AE580" s="79">
        <f t="shared" si="90"/>
        <v>0</v>
      </c>
      <c r="AF580" s="104">
        <f t="shared" si="91"/>
        <v>0</v>
      </c>
      <c r="AG580" s="45"/>
      <c r="AH580" s="110">
        <f t="shared" si="92"/>
        <v>0</v>
      </c>
      <c r="AI580" s="21"/>
      <c r="AJ580" s="11"/>
      <c r="AK580" s="17"/>
    </row>
    <row r="581" spans="1:37" x14ac:dyDescent="0.3">
      <c r="A581" s="97"/>
      <c r="B581" s="97"/>
      <c r="C581" s="121"/>
      <c r="D581" s="119"/>
      <c r="M581" s="70" t="b">
        <f t="shared" si="86"/>
        <v>1</v>
      </c>
      <c r="N581" s="71" t="b">
        <f t="shared" si="86"/>
        <v>1</v>
      </c>
      <c r="O581" s="71" t="b">
        <f t="shared" si="86"/>
        <v>1</v>
      </c>
      <c r="P581" s="71" t="b">
        <f t="shared" si="86"/>
        <v>1</v>
      </c>
      <c r="Q581" s="72">
        <f t="shared" si="93"/>
        <v>0</v>
      </c>
      <c r="R581" s="72"/>
      <c r="S581" s="101" t="b">
        <f t="shared" si="87"/>
        <v>1</v>
      </c>
      <c r="T581" s="75" t="b">
        <f t="shared" si="87"/>
        <v>1</v>
      </c>
      <c r="U581" s="75" t="b">
        <f t="shared" si="87"/>
        <v>1</v>
      </c>
      <c r="V581" s="75" t="b">
        <f t="shared" si="87"/>
        <v>1</v>
      </c>
      <c r="W581" s="75" t="b">
        <f t="shared" si="94"/>
        <v>1</v>
      </c>
      <c r="X581" s="75" t="b">
        <f t="shared" si="94"/>
        <v>1</v>
      </c>
      <c r="Y581" s="75" t="b">
        <f t="shared" si="94"/>
        <v>1</v>
      </c>
      <c r="Z581" s="75" t="b">
        <f t="shared" si="88"/>
        <v>1</v>
      </c>
      <c r="AA581" s="75">
        <f t="shared" si="95"/>
        <v>0</v>
      </c>
      <c r="AB581" s="75"/>
      <c r="AC581" s="77">
        <f t="shared" si="89"/>
        <v>0</v>
      </c>
      <c r="AD581" s="78"/>
      <c r="AE581" s="79">
        <f t="shared" si="90"/>
        <v>0</v>
      </c>
      <c r="AF581" s="104">
        <f t="shared" si="91"/>
        <v>0</v>
      </c>
      <c r="AG581" s="45"/>
      <c r="AH581" s="110">
        <f t="shared" si="92"/>
        <v>0</v>
      </c>
      <c r="AI581" s="21"/>
      <c r="AJ581" s="11"/>
      <c r="AK581" s="17"/>
    </row>
    <row r="582" spans="1:37" x14ac:dyDescent="0.3">
      <c r="A582" s="97"/>
      <c r="B582" s="97"/>
      <c r="C582" s="121"/>
      <c r="D582" s="119"/>
      <c r="M582" s="70" t="b">
        <f t="shared" si="86"/>
        <v>1</v>
      </c>
      <c r="N582" s="71" t="b">
        <f t="shared" si="86"/>
        <v>1</v>
      </c>
      <c r="O582" s="71" t="b">
        <f t="shared" si="86"/>
        <v>1</v>
      </c>
      <c r="P582" s="71" t="b">
        <f t="shared" si="86"/>
        <v>1</v>
      </c>
      <c r="Q582" s="72">
        <f t="shared" si="93"/>
        <v>0</v>
      </c>
      <c r="R582" s="72"/>
      <c r="S582" s="101" t="b">
        <f t="shared" si="87"/>
        <v>1</v>
      </c>
      <c r="T582" s="75" t="b">
        <f t="shared" si="87"/>
        <v>1</v>
      </c>
      <c r="U582" s="75" t="b">
        <f t="shared" si="87"/>
        <v>1</v>
      </c>
      <c r="V582" s="75" t="b">
        <f t="shared" si="87"/>
        <v>1</v>
      </c>
      <c r="W582" s="75" t="b">
        <f t="shared" si="94"/>
        <v>1</v>
      </c>
      <c r="X582" s="75" t="b">
        <f t="shared" si="94"/>
        <v>1</v>
      </c>
      <c r="Y582" s="75" t="b">
        <f t="shared" si="94"/>
        <v>1</v>
      </c>
      <c r="Z582" s="75" t="b">
        <f t="shared" si="88"/>
        <v>1</v>
      </c>
      <c r="AA582" s="75">
        <f t="shared" si="95"/>
        <v>0</v>
      </c>
      <c r="AB582" s="75"/>
      <c r="AC582" s="77">
        <f t="shared" si="89"/>
        <v>0</v>
      </c>
      <c r="AD582" s="78"/>
      <c r="AE582" s="79">
        <f t="shared" si="90"/>
        <v>0</v>
      </c>
      <c r="AF582" s="104">
        <f t="shared" si="91"/>
        <v>0</v>
      </c>
      <c r="AG582" s="45"/>
      <c r="AH582" s="110">
        <f t="shared" si="92"/>
        <v>0</v>
      </c>
      <c r="AI582" s="21"/>
      <c r="AJ582" s="11"/>
      <c r="AK582" s="17"/>
    </row>
    <row r="583" spans="1:37" x14ac:dyDescent="0.3">
      <c r="A583" s="97"/>
      <c r="B583" s="97"/>
      <c r="C583" s="121"/>
      <c r="D583" s="119"/>
      <c r="M583" s="70" t="b">
        <f t="shared" si="86"/>
        <v>1</v>
      </c>
      <c r="N583" s="71" t="b">
        <f t="shared" si="86"/>
        <v>1</v>
      </c>
      <c r="O583" s="71" t="b">
        <f t="shared" si="86"/>
        <v>1</v>
      </c>
      <c r="P583" s="71" t="b">
        <f t="shared" si="86"/>
        <v>1</v>
      </c>
      <c r="Q583" s="72">
        <f t="shared" si="93"/>
        <v>0</v>
      </c>
      <c r="R583" s="72"/>
      <c r="S583" s="101" t="b">
        <f t="shared" si="87"/>
        <v>1</v>
      </c>
      <c r="T583" s="75" t="b">
        <f t="shared" si="87"/>
        <v>1</v>
      </c>
      <c r="U583" s="75" t="b">
        <f t="shared" si="87"/>
        <v>1</v>
      </c>
      <c r="V583" s="75" t="b">
        <f t="shared" si="87"/>
        <v>1</v>
      </c>
      <c r="W583" s="75" t="b">
        <f t="shared" si="94"/>
        <v>1</v>
      </c>
      <c r="X583" s="75" t="b">
        <f t="shared" si="94"/>
        <v>1</v>
      </c>
      <c r="Y583" s="75" t="b">
        <f t="shared" si="94"/>
        <v>1</v>
      </c>
      <c r="Z583" s="75" t="b">
        <f t="shared" si="88"/>
        <v>1</v>
      </c>
      <c r="AA583" s="75">
        <f t="shared" si="95"/>
        <v>0</v>
      </c>
      <c r="AB583" s="75"/>
      <c r="AC583" s="77">
        <f t="shared" si="89"/>
        <v>0</v>
      </c>
      <c r="AD583" s="78"/>
      <c r="AE583" s="79">
        <f t="shared" si="90"/>
        <v>0</v>
      </c>
      <c r="AF583" s="104">
        <f t="shared" si="91"/>
        <v>0</v>
      </c>
      <c r="AG583" s="45"/>
      <c r="AH583" s="110">
        <f t="shared" si="92"/>
        <v>0</v>
      </c>
      <c r="AI583" s="21"/>
      <c r="AJ583" s="11"/>
      <c r="AK583" s="17"/>
    </row>
    <row r="584" spans="1:37" x14ac:dyDescent="0.3">
      <c r="A584" s="97"/>
      <c r="B584" s="97"/>
      <c r="C584" s="121"/>
      <c r="D584" s="119"/>
      <c r="M584" s="70" t="b">
        <f t="shared" si="86"/>
        <v>1</v>
      </c>
      <c r="N584" s="71" t="b">
        <f t="shared" si="86"/>
        <v>1</v>
      </c>
      <c r="O584" s="71" t="b">
        <f t="shared" si="86"/>
        <v>1</v>
      </c>
      <c r="P584" s="71" t="b">
        <f t="shared" si="86"/>
        <v>1</v>
      </c>
      <c r="Q584" s="72">
        <f t="shared" si="93"/>
        <v>0</v>
      </c>
      <c r="R584" s="72"/>
      <c r="S584" s="101" t="b">
        <f t="shared" si="87"/>
        <v>1</v>
      </c>
      <c r="T584" s="75" t="b">
        <f t="shared" si="87"/>
        <v>1</v>
      </c>
      <c r="U584" s="75" t="b">
        <f t="shared" si="87"/>
        <v>1</v>
      </c>
      <c r="V584" s="75" t="b">
        <f t="shared" si="87"/>
        <v>1</v>
      </c>
      <c r="W584" s="75" t="b">
        <f t="shared" si="94"/>
        <v>1</v>
      </c>
      <c r="X584" s="75" t="b">
        <f t="shared" si="94"/>
        <v>1</v>
      </c>
      <c r="Y584" s="75" t="b">
        <f t="shared" si="94"/>
        <v>1</v>
      </c>
      <c r="Z584" s="75" t="b">
        <f t="shared" si="88"/>
        <v>1</v>
      </c>
      <c r="AA584" s="75">
        <f t="shared" si="95"/>
        <v>0</v>
      </c>
      <c r="AB584" s="75"/>
      <c r="AC584" s="77">
        <f t="shared" si="89"/>
        <v>0</v>
      </c>
      <c r="AD584" s="78"/>
      <c r="AE584" s="79">
        <f t="shared" si="90"/>
        <v>0</v>
      </c>
      <c r="AF584" s="104">
        <f t="shared" si="91"/>
        <v>0</v>
      </c>
      <c r="AG584" s="45"/>
      <c r="AH584" s="110">
        <f t="shared" si="92"/>
        <v>0</v>
      </c>
      <c r="AI584" s="21"/>
      <c r="AJ584" s="11"/>
      <c r="AK584" s="17"/>
    </row>
    <row r="585" spans="1:37" x14ac:dyDescent="0.3">
      <c r="A585" s="97"/>
      <c r="B585" s="97"/>
      <c r="C585" s="121"/>
      <c r="D585" s="119"/>
      <c r="M585" s="70" t="b">
        <f t="shared" si="86"/>
        <v>1</v>
      </c>
      <c r="N585" s="71" t="b">
        <f t="shared" si="86"/>
        <v>1</v>
      </c>
      <c r="O585" s="71" t="b">
        <f t="shared" si="86"/>
        <v>1</v>
      </c>
      <c r="P585" s="71" t="b">
        <f t="shared" si="86"/>
        <v>1</v>
      </c>
      <c r="Q585" s="72">
        <f t="shared" si="93"/>
        <v>0</v>
      </c>
      <c r="R585" s="72"/>
      <c r="S585" s="101" t="b">
        <f t="shared" si="87"/>
        <v>1</v>
      </c>
      <c r="T585" s="75" t="b">
        <f t="shared" si="87"/>
        <v>1</v>
      </c>
      <c r="U585" s="75" t="b">
        <f t="shared" si="87"/>
        <v>1</v>
      </c>
      <c r="V585" s="75" t="b">
        <f t="shared" si="87"/>
        <v>1</v>
      </c>
      <c r="W585" s="75" t="b">
        <f t="shared" si="94"/>
        <v>1</v>
      </c>
      <c r="X585" s="75" t="b">
        <f t="shared" si="94"/>
        <v>1</v>
      </c>
      <c r="Y585" s="75" t="b">
        <f t="shared" si="94"/>
        <v>1</v>
      </c>
      <c r="Z585" s="75" t="b">
        <f t="shared" si="88"/>
        <v>1</v>
      </c>
      <c r="AA585" s="75">
        <f t="shared" si="95"/>
        <v>0</v>
      </c>
      <c r="AB585" s="75"/>
      <c r="AC585" s="77">
        <f t="shared" si="89"/>
        <v>0</v>
      </c>
      <c r="AD585" s="78"/>
      <c r="AE585" s="79">
        <f t="shared" si="90"/>
        <v>0</v>
      </c>
      <c r="AF585" s="104">
        <f t="shared" si="91"/>
        <v>0</v>
      </c>
      <c r="AG585" s="45"/>
      <c r="AH585" s="110">
        <f t="shared" si="92"/>
        <v>0</v>
      </c>
      <c r="AI585" s="21"/>
      <c r="AJ585" s="11"/>
      <c r="AK585" s="17"/>
    </row>
    <row r="586" spans="1:37" x14ac:dyDescent="0.3">
      <c r="A586" s="97"/>
      <c r="B586" s="97"/>
      <c r="C586" s="121"/>
      <c r="D586" s="119"/>
      <c r="M586" s="70" t="b">
        <f t="shared" si="86"/>
        <v>1</v>
      </c>
      <c r="N586" s="71" t="b">
        <f t="shared" si="86"/>
        <v>1</v>
      </c>
      <c r="O586" s="71" t="b">
        <f t="shared" si="86"/>
        <v>1</v>
      </c>
      <c r="P586" s="71" t="b">
        <f t="shared" si="86"/>
        <v>1</v>
      </c>
      <c r="Q586" s="72">
        <f t="shared" si="93"/>
        <v>0</v>
      </c>
      <c r="R586" s="72"/>
      <c r="S586" s="101" t="b">
        <f t="shared" si="87"/>
        <v>1</v>
      </c>
      <c r="T586" s="75" t="b">
        <f t="shared" si="87"/>
        <v>1</v>
      </c>
      <c r="U586" s="75" t="b">
        <f t="shared" si="87"/>
        <v>1</v>
      </c>
      <c r="V586" s="75" t="b">
        <f t="shared" si="87"/>
        <v>1</v>
      </c>
      <c r="W586" s="75" t="b">
        <f t="shared" si="94"/>
        <v>1</v>
      </c>
      <c r="X586" s="75" t="b">
        <f t="shared" si="94"/>
        <v>1</v>
      </c>
      <c r="Y586" s="75" t="b">
        <f t="shared" si="94"/>
        <v>1</v>
      </c>
      <c r="Z586" s="75" t="b">
        <f t="shared" si="88"/>
        <v>1</v>
      </c>
      <c r="AA586" s="75">
        <f t="shared" si="95"/>
        <v>0</v>
      </c>
      <c r="AB586" s="75"/>
      <c r="AC586" s="77">
        <f t="shared" si="89"/>
        <v>0</v>
      </c>
      <c r="AD586" s="78"/>
      <c r="AE586" s="79">
        <f t="shared" si="90"/>
        <v>0</v>
      </c>
      <c r="AF586" s="104">
        <f t="shared" si="91"/>
        <v>0</v>
      </c>
      <c r="AG586" s="45"/>
      <c r="AH586" s="110">
        <f t="shared" si="92"/>
        <v>0</v>
      </c>
      <c r="AI586" s="21"/>
      <c r="AJ586" s="11"/>
      <c r="AK586" s="17"/>
    </row>
    <row r="587" spans="1:37" x14ac:dyDescent="0.3">
      <c r="A587" s="97"/>
      <c r="B587" s="97"/>
      <c r="C587" s="121"/>
      <c r="D587" s="119"/>
      <c r="M587" s="70" t="b">
        <f t="shared" si="86"/>
        <v>1</v>
      </c>
      <c r="N587" s="71" t="b">
        <f t="shared" si="86"/>
        <v>1</v>
      </c>
      <c r="O587" s="71" t="b">
        <f t="shared" si="86"/>
        <v>1</v>
      </c>
      <c r="P587" s="71" t="b">
        <f t="shared" ref="P587:P650" si="96">ISBLANK(D587)</f>
        <v>1</v>
      </c>
      <c r="Q587" s="72">
        <f t="shared" si="93"/>
        <v>0</v>
      </c>
      <c r="R587" s="72"/>
      <c r="S587" s="101" t="b">
        <f t="shared" si="87"/>
        <v>1</v>
      </c>
      <c r="T587" s="75" t="b">
        <f t="shared" si="87"/>
        <v>1</v>
      </c>
      <c r="U587" s="75" t="b">
        <f t="shared" si="87"/>
        <v>1</v>
      </c>
      <c r="V587" s="75" t="b">
        <f t="shared" ref="V587:V650" si="97">IF(ISBLANK(D587),TRUE(),ISNUMBER(D587))</f>
        <v>1</v>
      </c>
      <c r="W587" s="75" t="b">
        <f t="shared" si="94"/>
        <v>1</v>
      </c>
      <c r="X587" s="75" t="b">
        <f t="shared" si="94"/>
        <v>1</v>
      </c>
      <c r="Y587" s="75" t="b">
        <f t="shared" si="94"/>
        <v>1</v>
      </c>
      <c r="Z587" s="75" t="b">
        <f t="shared" si="88"/>
        <v>1</v>
      </c>
      <c r="AA587" s="75">
        <f t="shared" si="95"/>
        <v>0</v>
      </c>
      <c r="AB587" s="75"/>
      <c r="AC587" s="77">
        <f t="shared" si="89"/>
        <v>0</v>
      </c>
      <c r="AD587" s="78"/>
      <c r="AE587" s="79">
        <f t="shared" si="90"/>
        <v>0</v>
      </c>
      <c r="AF587" s="104">
        <f t="shared" si="91"/>
        <v>0</v>
      </c>
      <c r="AG587" s="45"/>
      <c r="AH587" s="110">
        <f t="shared" si="92"/>
        <v>0</v>
      </c>
      <c r="AI587" s="21"/>
      <c r="AJ587" s="11"/>
      <c r="AK587" s="17"/>
    </row>
    <row r="588" spans="1:37" x14ac:dyDescent="0.3">
      <c r="A588" s="97"/>
      <c r="B588" s="97"/>
      <c r="C588" s="121"/>
      <c r="D588" s="119"/>
      <c r="M588" s="70" t="b">
        <f t="shared" ref="M588:P651" si="98">ISBLANK(A588)</f>
        <v>1</v>
      </c>
      <c r="N588" s="71" t="b">
        <f t="shared" si="98"/>
        <v>1</v>
      </c>
      <c r="O588" s="71" t="b">
        <f t="shared" si="98"/>
        <v>1</v>
      </c>
      <c r="P588" s="71" t="b">
        <f t="shared" si="96"/>
        <v>1</v>
      </c>
      <c r="Q588" s="72">
        <f t="shared" si="93"/>
        <v>0</v>
      </c>
      <c r="R588" s="72"/>
      <c r="S588" s="101" t="b">
        <f t="shared" ref="S588:V651" si="99">IF(ISBLANK(A588),TRUE(),ISNUMBER(A588))</f>
        <v>1</v>
      </c>
      <c r="T588" s="75" t="b">
        <f t="shared" si="99"/>
        <v>1</v>
      </c>
      <c r="U588" s="75" t="b">
        <f t="shared" si="99"/>
        <v>1</v>
      </c>
      <c r="V588" s="75" t="b">
        <f t="shared" si="97"/>
        <v>1</v>
      </c>
      <c r="W588" s="75" t="b">
        <f t="shared" si="94"/>
        <v>1</v>
      </c>
      <c r="X588" s="75" t="b">
        <f t="shared" si="94"/>
        <v>1</v>
      </c>
      <c r="Y588" s="75" t="b">
        <f t="shared" si="94"/>
        <v>1</v>
      </c>
      <c r="Z588" s="75" t="b">
        <f t="shared" si="94"/>
        <v>1</v>
      </c>
      <c r="AA588" s="75">
        <f t="shared" si="95"/>
        <v>0</v>
      </c>
      <c r="AB588" s="75"/>
      <c r="AC588" s="77">
        <f t="shared" ref="AC588:AC651" si="100">IF(OR(A588="",B588=""),0,IF(A588&gt;B588,1,0))</f>
        <v>0</v>
      </c>
      <c r="AD588" s="78"/>
      <c r="AE588" s="79">
        <f t="shared" ref="AE588:AE651" si="101">IF(OR(A588="",B588=""),0,IF(SUMPRODUCT(($A$12:$A$1000&lt;B588)*($B$12:$B$1000&gt;A588))&gt;1,1,0))</f>
        <v>0</v>
      </c>
      <c r="AF588" s="104">
        <f t="shared" ref="AF588:AF651" si="102">B588-A588</f>
        <v>0</v>
      </c>
      <c r="AG588" s="45"/>
      <c r="AH588" s="110">
        <f t="shared" ref="AH588:AH651" si="103">IF(AND(OR(AF588&lt;20,AF588&gt;40),AND(A588&lt;&gt;"",B588&lt;&gt;"")),1,0)</f>
        <v>0</v>
      </c>
      <c r="AI588" s="21"/>
      <c r="AJ588" s="11"/>
      <c r="AK588" s="17"/>
    </row>
    <row r="589" spans="1:37" x14ac:dyDescent="0.3">
      <c r="A589" s="97"/>
      <c r="B589" s="97"/>
      <c r="C589" s="121"/>
      <c r="D589" s="119"/>
      <c r="M589" s="70" t="b">
        <f t="shared" si="98"/>
        <v>1</v>
      </c>
      <c r="N589" s="71" t="b">
        <f t="shared" si="98"/>
        <v>1</v>
      </c>
      <c r="O589" s="71" t="b">
        <f t="shared" si="98"/>
        <v>1</v>
      </c>
      <c r="P589" s="71" t="b">
        <f t="shared" si="96"/>
        <v>1</v>
      </c>
      <c r="Q589" s="72">
        <f t="shared" ref="Q589:Q652" si="104">IF(OR(AND(M589:P589),AND(NOT(M589),NOT(N589),NOT(O589),NOT(P589))),0,1)</f>
        <v>0</v>
      </c>
      <c r="R589" s="72"/>
      <c r="S589" s="101" t="b">
        <f t="shared" si="99"/>
        <v>1</v>
      </c>
      <c r="T589" s="75" t="b">
        <f t="shared" si="99"/>
        <v>1</v>
      </c>
      <c r="U589" s="75" t="b">
        <f t="shared" si="99"/>
        <v>1</v>
      </c>
      <c r="V589" s="75" t="b">
        <f t="shared" si="97"/>
        <v>1</v>
      </c>
      <c r="W589" s="75" t="b">
        <f t="shared" ref="W589:Z652" si="105">IF(ISBLANK(F589),TRUE(),ISNUMBER(F589))</f>
        <v>1</v>
      </c>
      <c r="X589" s="75" t="b">
        <f t="shared" si="105"/>
        <v>1</v>
      </c>
      <c r="Y589" s="75" t="b">
        <f t="shared" si="105"/>
        <v>1</v>
      </c>
      <c r="Z589" s="75" t="b">
        <f t="shared" si="105"/>
        <v>1</v>
      </c>
      <c r="AA589" s="75">
        <f t="shared" ref="AA589:AA652" si="106">IF(AND(S589:Z589),0,1)</f>
        <v>0</v>
      </c>
      <c r="AB589" s="75"/>
      <c r="AC589" s="77">
        <f t="shared" si="100"/>
        <v>0</v>
      </c>
      <c r="AD589" s="78"/>
      <c r="AE589" s="79">
        <f t="shared" si="101"/>
        <v>0</v>
      </c>
      <c r="AF589" s="104">
        <f t="shared" si="102"/>
        <v>0</v>
      </c>
      <c r="AG589" s="45"/>
      <c r="AH589" s="110">
        <f t="shared" si="103"/>
        <v>0</v>
      </c>
      <c r="AI589" s="21"/>
      <c r="AJ589" s="11"/>
      <c r="AK589" s="17"/>
    </row>
    <row r="590" spans="1:37" x14ac:dyDescent="0.3">
      <c r="A590" s="97"/>
      <c r="B590" s="97"/>
      <c r="C590" s="121"/>
      <c r="D590" s="119"/>
      <c r="M590" s="70" t="b">
        <f t="shared" si="98"/>
        <v>1</v>
      </c>
      <c r="N590" s="71" t="b">
        <f t="shared" si="98"/>
        <v>1</v>
      </c>
      <c r="O590" s="71" t="b">
        <f t="shared" si="98"/>
        <v>1</v>
      </c>
      <c r="P590" s="71" t="b">
        <f t="shared" si="96"/>
        <v>1</v>
      </c>
      <c r="Q590" s="72">
        <f t="shared" si="104"/>
        <v>0</v>
      </c>
      <c r="R590" s="72"/>
      <c r="S590" s="101" t="b">
        <f t="shared" si="99"/>
        <v>1</v>
      </c>
      <c r="T590" s="75" t="b">
        <f t="shared" si="99"/>
        <v>1</v>
      </c>
      <c r="U590" s="75" t="b">
        <f t="shared" si="99"/>
        <v>1</v>
      </c>
      <c r="V590" s="75" t="b">
        <f t="shared" si="97"/>
        <v>1</v>
      </c>
      <c r="W590" s="75" t="b">
        <f t="shared" si="105"/>
        <v>1</v>
      </c>
      <c r="X590" s="75" t="b">
        <f t="shared" si="105"/>
        <v>1</v>
      </c>
      <c r="Y590" s="75" t="b">
        <f t="shared" si="105"/>
        <v>1</v>
      </c>
      <c r="Z590" s="75" t="b">
        <f t="shared" si="105"/>
        <v>1</v>
      </c>
      <c r="AA590" s="75">
        <f t="shared" si="106"/>
        <v>0</v>
      </c>
      <c r="AB590" s="75"/>
      <c r="AC590" s="77">
        <f t="shared" si="100"/>
        <v>0</v>
      </c>
      <c r="AD590" s="78"/>
      <c r="AE590" s="79">
        <f t="shared" si="101"/>
        <v>0</v>
      </c>
      <c r="AF590" s="104">
        <f t="shared" si="102"/>
        <v>0</v>
      </c>
      <c r="AG590" s="45"/>
      <c r="AH590" s="110">
        <f t="shared" si="103"/>
        <v>0</v>
      </c>
      <c r="AI590" s="21"/>
      <c r="AJ590" s="11"/>
      <c r="AK590" s="17"/>
    </row>
    <row r="591" spans="1:37" x14ac:dyDescent="0.3">
      <c r="A591" s="97"/>
      <c r="B591" s="97"/>
      <c r="C591" s="121"/>
      <c r="D591" s="119"/>
      <c r="M591" s="70" t="b">
        <f t="shared" si="98"/>
        <v>1</v>
      </c>
      <c r="N591" s="71" t="b">
        <f t="shared" si="98"/>
        <v>1</v>
      </c>
      <c r="O591" s="71" t="b">
        <f t="shared" si="98"/>
        <v>1</v>
      </c>
      <c r="P591" s="71" t="b">
        <f t="shared" si="96"/>
        <v>1</v>
      </c>
      <c r="Q591" s="72">
        <f t="shared" si="104"/>
        <v>0</v>
      </c>
      <c r="R591" s="72"/>
      <c r="S591" s="101" t="b">
        <f t="shared" si="99"/>
        <v>1</v>
      </c>
      <c r="T591" s="75" t="b">
        <f t="shared" si="99"/>
        <v>1</v>
      </c>
      <c r="U591" s="75" t="b">
        <f t="shared" si="99"/>
        <v>1</v>
      </c>
      <c r="V591" s="75" t="b">
        <f t="shared" si="97"/>
        <v>1</v>
      </c>
      <c r="W591" s="75" t="b">
        <f t="shared" si="105"/>
        <v>1</v>
      </c>
      <c r="X591" s="75" t="b">
        <f t="shared" si="105"/>
        <v>1</v>
      </c>
      <c r="Y591" s="75" t="b">
        <f t="shared" si="105"/>
        <v>1</v>
      </c>
      <c r="Z591" s="75" t="b">
        <f t="shared" si="105"/>
        <v>1</v>
      </c>
      <c r="AA591" s="75">
        <f t="shared" si="106"/>
        <v>0</v>
      </c>
      <c r="AB591" s="75"/>
      <c r="AC591" s="77">
        <f t="shared" si="100"/>
        <v>0</v>
      </c>
      <c r="AD591" s="78"/>
      <c r="AE591" s="79">
        <f t="shared" si="101"/>
        <v>0</v>
      </c>
      <c r="AF591" s="104">
        <f t="shared" si="102"/>
        <v>0</v>
      </c>
      <c r="AG591" s="45"/>
      <c r="AH591" s="110">
        <f t="shared" si="103"/>
        <v>0</v>
      </c>
      <c r="AI591" s="21"/>
      <c r="AJ591" s="11"/>
      <c r="AK591" s="17"/>
    </row>
    <row r="592" spans="1:37" x14ac:dyDescent="0.3">
      <c r="A592" s="97"/>
      <c r="B592" s="97"/>
      <c r="C592" s="121"/>
      <c r="D592" s="119"/>
      <c r="M592" s="70" t="b">
        <f t="shared" si="98"/>
        <v>1</v>
      </c>
      <c r="N592" s="71" t="b">
        <f t="shared" si="98"/>
        <v>1</v>
      </c>
      <c r="O592" s="71" t="b">
        <f t="shared" si="98"/>
        <v>1</v>
      </c>
      <c r="P592" s="71" t="b">
        <f t="shared" si="96"/>
        <v>1</v>
      </c>
      <c r="Q592" s="72">
        <f t="shared" si="104"/>
        <v>0</v>
      </c>
      <c r="R592" s="72"/>
      <c r="S592" s="101" t="b">
        <f t="shared" si="99"/>
        <v>1</v>
      </c>
      <c r="T592" s="75" t="b">
        <f t="shared" si="99"/>
        <v>1</v>
      </c>
      <c r="U592" s="75" t="b">
        <f t="shared" si="99"/>
        <v>1</v>
      </c>
      <c r="V592" s="75" t="b">
        <f t="shared" si="97"/>
        <v>1</v>
      </c>
      <c r="W592" s="75" t="b">
        <f t="shared" si="105"/>
        <v>1</v>
      </c>
      <c r="X592" s="75" t="b">
        <f t="shared" si="105"/>
        <v>1</v>
      </c>
      <c r="Y592" s="75" t="b">
        <f t="shared" si="105"/>
        <v>1</v>
      </c>
      <c r="Z592" s="75" t="b">
        <f t="shared" si="105"/>
        <v>1</v>
      </c>
      <c r="AA592" s="75">
        <f t="shared" si="106"/>
        <v>0</v>
      </c>
      <c r="AB592" s="75"/>
      <c r="AC592" s="77">
        <f t="shared" si="100"/>
        <v>0</v>
      </c>
      <c r="AD592" s="78"/>
      <c r="AE592" s="79">
        <f t="shared" si="101"/>
        <v>0</v>
      </c>
      <c r="AF592" s="104">
        <f t="shared" si="102"/>
        <v>0</v>
      </c>
      <c r="AG592" s="45"/>
      <c r="AH592" s="110">
        <f t="shared" si="103"/>
        <v>0</v>
      </c>
      <c r="AI592" s="21"/>
      <c r="AJ592" s="11"/>
      <c r="AK592" s="17"/>
    </row>
    <row r="593" spans="1:37" x14ac:dyDescent="0.3">
      <c r="A593" s="97"/>
      <c r="B593" s="97"/>
      <c r="C593" s="121"/>
      <c r="D593" s="119"/>
      <c r="M593" s="70" t="b">
        <f t="shared" si="98"/>
        <v>1</v>
      </c>
      <c r="N593" s="71" t="b">
        <f t="shared" si="98"/>
        <v>1</v>
      </c>
      <c r="O593" s="71" t="b">
        <f t="shared" si="98"/>
        <v>1</v>
      </c>
      <c r="P593" s="71" t="b">
        <f t="shared" si="96"/>
        <v>1</v>
      </c>
      <c r="Q593" s="72">
        <f t="shared" si="104"/>
        <v>0</v>
      </c>
      <c r="R593" s="72"/>
      <c r="S593" s="101" t="b">
        <f t="shared" si="99"/>
        <v>1</v>
      </c>
      <c r="T593" s="75" t="b">
        <f t="shared" si="99"/>
        <v>1</v>
      </c>
      <c r="U593" s="75" t="b">
        <f t="shared" si="99"/>
        <v>1</v>
      </c>
      <c r="V593" s="75" t="b">
        <f t="shared" si="97"/>
        <v>1</v>
      </c>
      <c r="W593" s="75" t="b">
        <f t="shared" si="105"/>
        <v>1</v>
      </c>
      <c r="X593" s="75" t="b">
        <f t="shared" si="105"/>
        <v>1</v>
      </c>
      <c r="Y593" s="75" t="b">
        <f t="shared" si="105"/>
        <v>1</v>
      </c>
      <c r="Z593" s="75" t="b">
        <f t="shared" si="105"/>
        <v>1</v>
      </c>
      <c r="AA593" s="75">
        <f t="shared" si="106"/>
        <v>0</v>
      </c>
      <c r="AB593" s="75"/>
      <c r="AC593" s="77">
        <f t="shared" si="100"/>
        <v>0</v>
      </c>
      <c r="AD593" s="78"/>
      <c r="AE593" s="79">
        <f t="shared" si="101"/>
        <v>0</v>
      </c>
      <c r="AF593" s="104">
        <f t="shared" si="102"/>
        <v>0</v>
      </c>
      <c r="AG593" s="45"/>
      <c r="AH593" s="110">
        <f t="shared" si="103"/>
        <v>0</v>
      </c>
      <c r="AI593" s="21"/>
      <c r="AJ593" s="11"/>
      <c r="AK593" s="17"/>
    </row>
    <row r="594" spans="1:37" x14ac:dyDescent="0.3">
      <c r="A594" s="97"/>
      <c r="B594" s="97"/>
      <c r="C594" s="121"/>
      <c r="D594" s="119"/>
      <c r="M594" s="70" t="b">
        <f t="shared" si="98"/>
        <v>1</v>
      </c>
      <c r="N594" s="71" t="b">
        <f t="shared" si="98"/>
        <v>1</v>
      </c>
      <c r="O594" s="71" t="b">
        <f t="shared" si="98"/>
        <v>1</v>
      </c>
      <c r="P594" s="71" t="b">
        <f t="shared" si="96"/>
        <v>1</v>
      </c>
      <c r="Q594" s="72">
        <f t="shared" si="104"/>
        <v>0</v>
      </c>
      <c r="R594" s="72"/>
      <c r="S594" s="101" t="b">
        <f t="shared" si="99"/>
        <v>1</v>
      </c>
      <c r="T594" s="75" t="b">
        <f t="shared" si="99"/>
        <v>1</v>
      </c>
      <c r="U594" s="75" t="b">
        <f t="shared" si="99"/>
        <v>1</v>
      </c>
      <c r="V594" s="75" t="b">
        <f t="shared" si="97"/>
        <v>1</v>
      </c>
      <c r="W594" s="75" t="b">
        <f t="shared" si="105"/>
        <v>1</v>
      </c>
      <c r="X594" s="75" t="b">
        <f t="shared" si="105"/>
        <v>1</v>
      </c>
      <c r="Y594" s="75" t="b">
        <f t="shared" si="105"/>
        <v>1</v>
      </c>
      <c r="Z594" s="75" t="b">
        <f t="shared" si="105"/>
        <v>1</v>
      </c>
      <c r="AA594" s="75">
        <f t="shared" si="106"/>
        <v>0</v>
      </c>
      <c r="AB594" s="75"/>
      <c r="AC594" s="77">
        <f t="shared" si="100"/>
        <v>0</v>
      </c>
      <c r="AD594" s="78"/>
      <c r="AE594" s="79">
        <f t="shared" si="101"/>
        <v>0</v>
      </c>
      <c r="AF594" s="104">
        <f t="shared" si="102"/>
        <v>0</v>
      </c>
      <c r="AG594" s="45"/>
      <c r="AH594" s="110">
        <f t="shared" si="103"/>
        <v>0</v>
      </c>
      <c r="AI594" s="21"/>
      <c r="AJ594" s="11"/>
      <c r="AK594" s="17"/>
    </row>
    <row r="595" spans="1:37" x14ac:dyDescent="0.3">
      <c r="A595" s="97"/>
      <c r="B595" s="97"/>
      <c r="C595" s="121"/>
      <c r="D595" s="119"/>
      <c r="M595" s="70" t="b">
        <f t="shared" si="98"/>
        <v>1</v>
      </c>
      <c r="N595" s="71" t="b">
        <f t="shared" si="98"/>
        <v>1</v>
      </c>
      <c r="O595" s="71" t="b">
        <f t="shared" si="98"/>
        <v>1</v>
      </c>
      <c r="P595" s="71" t="b">
        <f t="shared" si="96"/>
        <v>1</v>
      </c>
      <c r="Q595" s="72">
        <f t="shared" si="104"/>
        <v>0</v>
      </c>
      <c r="R595" s="72"/>
      <c r="S595" s="101" t="b">
        <f t="shared" si="99"/>
        <v>1</v>
      </c>
      <c r="T595" s="75" t="b">
        <f t="shared" si="99"/>
        <v>1</v>
      </c>
      <c r="U595" s="75" t="b">
        <f t="shared" si="99"/>
        <v>1</v>
      </c>
      <c r="V595" s="75" t="b">
        <f t="shared" si="97"/>
        <v>1</v>
      </c>
      <c r="W595" s="75" t="b">
        <f t="shared" si="105"/>
        <v>1</v>
      </c>
      <c r="X595" s="75" t="b">
        <f t="shared" si="105"/>
        <v>1</v>
      </c>
      <c r="Y595" s="75" t="b">
        <f t="shared" si="105"/>
        <v>1</v>
      </c>
      <c r="Z595" s="75" t="b">
        <f t="shared" si="105"/>
        <v>1</v>
      </c>
      <c r="AA595" s="75">
        <f t="shared" si="106"/>
        <v>0</v>
      </c>
      <c r="AB595" s="75"/>
      <c r="AC595" s="77">
        <f t="shared" si="100"/>
        <v>0</v>
      </c>
      <c r="AD595" s="78"/>
      <c r="AE595" s="79">
        <f t="shared" si="101"/>
        <v>0</v>
      </c>
      <c r="AF595" s="104">
        <f t="shared" si="102"/>
        <v>0</v>
      </c>
      <c r="AG595" s="45"/>
      <c r="AH595" s="110">
        <f t="shared" si="103"/>
        <v>0</v>
      </c>
      <c r="AI595" s="21"/>
      <c r="AJ595" s="11"/>
      <c r="AK595" s="17"/>
    </row>
    <row r="596" spans="1:37" x14ac:dyDescent="0.3">
      <c r="A596" s="97"/>
      <c r="B596" s="97"/>
      <c r="C596" s="121"/>
      <c r="D596" s="119"/>
      <c r="M596" s="70" t="b">
        <f t="shared" si="98"/>
        <v>1</v>
      </c>
      <c r="N596" s="71" t="b">
        <f t="shared" si="98"/>
        <v>1</v>
      </c>
      <c r="O596" s="71" t="b">
        <f t="shared" si="98"/>
        <v>1</v>
      </c>
      <c r="P596" s="71" t="b">
        <f t="shared" si="96"/>
        <v>1</v>
      </c>
      <c r="Q596" s="72">
        <f t="shared" si="104"/>
        <v>0</v>
      </c>
      <c r="R596" s="72"/>
      <c r="S596" s="101" t="b">
        <f t="shared" si="99"/>
        <v>1</v>
      </c>
      <c r="T596" s="75" t="b">
        <f t="shared" si="99"/>
        <v>1</v>
      </c>
      <c r="U596" s="75" t="b">
        <f t="shared" si="99"/>
        <v>1</v>
      </c>
      <c r="V596" s="75" t="b">
        <f t="shared" si="97"/>
        <v>1</v>
      </c>
      <c r="W596" s="75" t="b">
        <f t="shared" si="105"/>
        <v>1</v>
      </c>
      <c r="X596" s="75" t="b">
        <f t="shared" si="105"/>
        <v>1</v>
      </c>
      <c r="Y596" s="75" t="b">
        <f t="shared" si="105"/>
        <v>1</v>
      </c>
      <c r="Z596" s="75" t="b">
        <f t="shared" si="105"/>
        <v>1</v>
      </c>
      <c r="AA596" s="75">
        <f t="shared" si="106"/>
        <v>0</v>
      </c>
      <c r="AB596" s="75"/>
      <c r="AC596" s="77">
        <f t="shared" si="100"/>
        <v>0</v>
      </c>
      <c r="AD596" s="78"/>
      <c r="AE596" s="79">
        <f t="shared" si="101"/>
        <v>0</v>
      </c>
      <c r="AF596" s="104">
        <f t="shared" si="102"/>
        <v>0</v>
      </c>
      <c r="AG596" s="45"/>
      <c r="AH596" s="110">
        <f t="shared" si="103"/>
        <v>0</v>
      </c>
      <c r="AI596" s="21"/>
      <c r="AJ596" s="11"/>
      <c r="AK596" s="17"/>
    </row>
    <row r="597" spans="1:37" x14ac:dyDescent="0.3">
      <c r="A597" s="97"/>
      <c r="B597" s="97"/>
      <c r="C597" s="121"/>
      <c r="D597" s="119"/>
      <c r="M597" s="70" t="b">
        <f t="shared" si="98"/>
        <v>1</v>
      </c>
      <c r="N597" s="71" t="b">
        <f t="shared" si="98"/>
        <v>1</v>
      </c>
      <c r="O597" s="71" t="b">
        <f t="shared" si="98"/>
        <v>1</v>
      </c>
      <c r="P597" s="71" t="b">
        <f t="shared" si="96"/>
        <v>1</v>
      </c>
      <c r="Q597" s="72">
        <f t="shared" si="104"/>
        <v>0</v>
      </c>
      <c r="R597" s="72"/>
      <c r="S597" s="101" t="b">
        <f t="shared" si="99"/>
        <v>1</v>
      </c>
      <c r="T597" s="75" t="b">
        <f t="shared" si="99"/>
        <v>1</v>
      </c>
      <c r="U597" s="75" t="b">
        <f t="shared" si="99"/>
        <v>1</v>
      </c>
      <c r="V597" s="75" t="b">
        <f t="shared" si="97"/>
        <v>1</v>
      </c>
      <c r="W597" s="75" t="b">
        <f t="shared" si="105"/>
        <v>1</v>
      </c>
      <c r="X597" s="75" t="b">
        <f t="shared" si="105"/>
        <v>1</v>
      </c>
      <c r="Y597" s="75" t="b">
        <f t="shared" si="105"/>
        <v>1</v>
      </c>
      <c r="Z597" s="75" t="b">
        <f t="shared" si="105"/>
        <v>1</v>
      </c>
      <c r="AA597" s="75">
        <f t="shared" si="106"/>
        <v>0</v>
      </c>
      <c r="AB597" s="75"/>
      <c r="AC597" s="77">
        <f t="shared" si="100"/>
        <v>0</v>
      </c>
      <c r="AD597" s="78"/>
      <c r="AE597" s="79">
        <f t="shared" si="101"/>
        <v>0</v>
      </c>
      <c r="AF597" s="104">
        <f t="shared" si="102"/>
        <v>0</v>
      </c>
      <c r="AG597" s="45"/>
      <c r="AH597" s="110">
        <f t="shared" si="103"/>
        <v>0</v>
      </c>
      <c r="AI597" s="21"/>
      <c r="AJ597" s="11"/>
      <c r="AK597" s="17"/>
    </row>
    <row r="598" spans="1:37" x14ac:dyDescent="0.3">
      <c r="A598" s="97"/>
      <c r="B598" s="97"/>
      <c r="C598" s="121"/>
      <c r="D598" s="119"/>
      <c r="M598" s="70" t="b">
        <f t="shared" si="98"/>
        <v>1</v>
      </c>
      <c r="N598" s="71" t="b">
        <f t="shared" si="98"/>
        <v>1</v>
      </c>
      <c r="O598" s="71" t="b">
        <f t="shared" si="98"/>
        <v>1</v>
      </c>
      <c r="P598" s="71" t="b">
        <f t="shared" si="96"/>
        <v>1</v>
      </c>
      <c r="Q598" s="72">
        <f t="shared" si="104"/>
        <v>0</v>
      </c>
      <c r="R598" s="72"/>
      <c r="S598" s="101" t="b">
        <f t="shared" si="99"/>
        <v>1</v>
      </c>
      <c r="T598" s="75" t="b">
        <f t="shared" si="99"/>
        <v>1</v>
      </c>
      <c r="U598" s="75" t="b">
        <f t="shared" si="99"/>
        <v>1</v>
      </c>
      <c r="V598" s="75" t="b">
        <f t="shared" si="97"/>
        <v>1</v>
      </c>
      <c r="W598" s="75" t="b">
        <f t="shared" si="105"/>
        <v>1</v>
      </c>
      <c r="X598" s="75" t="b">
        <f t="shared" si="105"/>
        <v>1</v>
      </c>
      <c r="Y598" s="75" t="b">
        <f t="shared" si="105"/>
        <v>1</v>
      </c>
      <c r="Z598" s="75" t="b">
        <f t="shared" si="105"/>
        <v>1</v>
      </c>
      <c r="AA598" s="75">
        <f t="shared" si="106"/>
        <v>0</v>
      </c>
      <c r="AB598" s="75"/>
      <c r="AC598" s="77">
        <f t="shared" si="100"/>
        <v>0</v>
      </c>
      <c r="AD598" s="78"/>
      <c r="AE598" s="79">
        <f t="shared" si="101"/>
        <v>0</v>
      </c>
      <c r="AF598" s="104">
        <f t="shared" si="102"/>
        <v>0</v>
      </c>
      <c r="AG598" s="45"/>
      <c r="AH598" s="110">
        <f t="shared" si="103"/>
        <v>0</v>
      </c>
      <c r="AI598" s="21"/>
      <c r="AJ598" s="11"/>
      <c r="AK598" s="17"/>
    </row>
    <row r="599" spans="1:37" x14ac:dyDescent="0.3">
      <c r="A599" s="97"/>
      <c r="B599" s="97"/>
      <c r="C599" s="121"/>
      <c r="D599" s="119"/>
      <c r="M599" s="70" t="b">
        <f t="shared" si="98"/>
        <v>1</v>
      </c>
      <c r="N599" s="71" t="b">
        <f t="shared" si="98"/>
        <v>1</v>
      </c>
      <c r="O599" s="71" t="b">
        <f t="shared" si="98"/>
        <v>1</v>
      </c>
      <c r="P599" s="71" t="b">
        <f t="shared" si="96"/>
        <v>1</v>
      </c>
      <c r="Q599" s="72">
        <f t="shared" si="104"/>
        <v>0</v>
      </c>
      <c r="R599" s="72"/>
      <c r="S599" s="101" t="b">
        <f t="shared" si="99"/>
        <v>1</v>
      </c>
      <c r="T599" s="75" t="b">
        <f t="shared" si="99"/>
        <v>1</v>
      </c>
      <c r="U599" s="75" t="b">
        <f t="shared" si="99"/>
        <v>1</v>
      </c>
      <c r="V599" s="75" t="b">
        <f t="shared" si="97"/>
        <v>1</v>
      </c>
      <c r="W599" s="75" t="b">
        <f t="shared" si="105"/>
        <v>1</v>
      </c>
      <c r="X599" s="75" t="b">
        <f t="shared" si="105"/>
        <v>1</v>
      </c>
      <c r="Y599" s="75" t="b">
        <f t="shared" si="105"/>
        <v>1</v>
      </c>
      <c r="Z599" s="75" t="b">
        <f t="shared" si="105"/>
        <v>1</v>
      </c>
      <c r="AA599" s="75">
        <f t="shared" si="106"/>
        <v>0</v>
      </c>
      <c r="AB599" s="75"/>
      <c r="AC599" s="77">
        <f t="shared" si="100"/>
        <v>0</v>
      </c>
      <c r="AD599" s="78"/>
      <c r="AE599" s="79">
        <f t="shared" si="101"/>
        <v>0</v>
      </c>
      <c r="AF599" s="104">
        <f t="shared" si="102"/>
        <v>0</v>
      </c>
      <c r="AG599" s="45"/>
      <c r="AH599" s="110">
        <f t="shared" si="103"/>
        <v>0</v>
      </c>
      <c r="AI599" s="21"/>
      <c r="AJ599" s="11"/>
      <c r="AK599" s="17"/>
    </row>
    <row r="600" spans="1:37" x14ac:dyDescent="0.3">
      <c r="A600" s="97"/>
      <c r="B600" s="97"/>
      <c r="C600" s="121"/>
      <c r="D600" s="119"/>
      <c r="M600" s="70" t="b">
        <f t="shared" si="98"/>
        <v>1</v>
      </c>
      <c r="N600" s="71" t="b">
        <f t="shared" si="98"/>
        <v>1</v>
      </c>
      <c r="O600" s="71" t="b">
        <f t="shared" si="98"/>
        <v>1</v>
      </c>
      <c r="P600" s="71" t="b">
        <f t="shared" si="96"/>
        <v>1</v>
      </c>
      <c r="Q600" s="72">
        <f t="shared" si="104"/>
        <v>0</v>
      </c>
      <c r="R600" s="72"/>
      <c r="S600" s="101" t="b">
        <f t="shared" si="99"/>
        <v>1</v>
      </c>
      <c r="T600" s="75" t="b">
        <f t="shared" si="99"/>
        <v>1</v>
      </c>
      <c r="U600" s="75" t="b">
        <f t="shared" si="99"/>
        <v>1</v>
      </c>
      <c r="V600" s="75" t="b">
        <f t="shared" si="97"/>
        <v>1</v>
      </c>
      <c r="W600" s="75" t="b">
        <f t="shared" si="105"/>
        <v>1</v>
      </c>
      <c r="X600" s="75" t="b">
        <f t="shared" si="105"/>
        <v>1</v>
      </c>
      <c r="Y600" s="75" t="b">
        <f t="shared" si="105"/>
        <v>1</v>
      </c>
      <c r="Z600" s="75" t="b">
        <f t="shared" si="105"/>
        <v>1</v>
      </c>
      <c r="AA600" s="75">
        <f t="shared" si="106"/>
        <v>0</v>
      </c>
      <c r="AB600" s="75"/>
      <c r="AC600" s="77">
        <f t="shared" si="100"/>
        <v>0</v>
      </c>
      <c r="AD600" s="78"/>
      <c r="AE600" s="79">
        <f t="shared" si="101"/>
        <v>0</v>
      </c>
      <c r="AF600" s="104">
        <f t="shared" si="102"/>
        <v>0</v>
      </c>
      <c r="AG600" s="45"/>
      <c r="AH600" s="110">
        <f t="shared" si="103"/>
        <v>0</v>
      </c>
      <c r="AI600" s="21"/>
      <c r="AJ600" s="11"/>
      <c r="AK600" s="17"/>
    </row>
    <row r="601" spans="1:37" x14ac:dyDescent="0.3">
      <c r="A601" s="97"/>
      <c r="B601" s="97"/>
      <c r="C601" s="121"/>
      <c r="D601" s="119"/>
      <c r="M601" s="70" t="b">
        <f t="shared" si="98"/>
        <v>1</v>
      </c>
      <c r="N601" s="71" t="b">
        <f t="shared" si="98"/>
        <v>1</v>
      </c>
      <c r="O601" s="71" t="b">
        <f t="shared" si="98"/>
        <v>1</v>
      </c>
      <c r="P601" s="71" t="b">
        <f t="shared" si="96"/>
        <v>1</v>
      </c>
      <c r="Q601" s="72">
        <f t="shared" si="104"/>
        <v>0</v>
      </c>
      <c r="R601" s="72"/>
      <c r="S601" s="101" t="b">
        <f t="shared" si="99"/>
        <v>1</v>
      </c>
      <c r="T601" s="75" t="b">
        <f t="shared" si="99"/>
        <v>1</v>
      </c>
      <c r="U601" s="75" t="b">
        <f t="shared" si="99"/>
        <v>1</v>
      </c>
      <c r="V601" s="75" t="b">
        <f t="shared" si="97"/>
        <v>1</v>
      </c>
      <c r="W601" s="75" t="b">
        <f t="shared" si="105"/>
        <v>1</v>
      </c>
      <c r="X601" s="75" t="b">
        <f t="shared" si="105"/>
        <v>1</v>
      </c>
      <c r="Y601" s="75" t="b">
        <f t="shared" si="105"/>
        <v>1</v>
      </c>
      <c r="Z601" s="75" t="b">
        <f t="shared" si="105"/>
        <v>1</v>
      </c>
      <c r="AA601" s="75">
        <f t="shared" si="106"/>
        <v>0</v>
      </c>
      <c r="AB601" s="75"/>
      <c r="AC601" s="77">
        <f t="shared" si="100"/>
        <v>0</v>
      </c>
      <c r="AD601" s="78"/>
      <c r="AE601" s="79">
        <f t="shared" si="101"/>
        <v>0</v>
      </c>
      <c r="AF601" s="104">
        <f t="shared" si="102"/>
        <v>0</v>
      </c>
      <c r="AG601" s="45"/>
      <c r="AH601" s="110">
        <f t="shared" si="103"/>
        <v>0</v>
      </c>
      <c r="AI601" s="21"/>
      <c r="AJ601" s="11"/>
      <c r="AK601" s="17"/>
    </row>
    <row r="602" spans="1:37" x14ac:dyDescent="0.3">
      <c r="A602" s="97"/>
      <c r="B602" s="97"/>
      <c r="C602" s="121"/>
      <c r="D602" s="119"/>
      <c r="M602" s="70" t="b">
        <f t="shared" si="98"/>
        <v>1</v>
      </c>
      <c r="N602" s="71" t="b">
        <f t="shared" si="98"/>
        <v>1</v>
      </c>
      <c r="O602" s="71" t="b">
        <f t="shared" si="98"/>
        <v>1</v>
      </c>
      <c r="P602" s="71" t="b">
        <f t="shared" si="96"/>
        <v>1</v>
      </c>
      <c r="Q602" s="72">
        <f t="shared" si="104"/>
        <v>0</v>
      </c>
      <c r="R602" s="72"/>
      <c r="S602" s="101" t="b">
        <f t="shared" si="99"/>
        <v>1</v>
      </c>
      <c r="T602" s="75" t="b">
        <f t="shared" si="99"/>
        <v>1</v>
      </c>
      <c r="U602" s="75" t="b">
        <f t="shared" si="99"/>
        <v>1</v>
      </c>
      <c r="V602" s="75" t="b">
        <f t="shared" si="97"/>
        <v>1</v>
      </c>
      <c r="W602" s="75" t="b">
        <f t="shared" si="105"/>
        <v>1</v>
      </c>
      <c r="X602" s="75" t="b">
        <f t="shared" si="105"/>
        <v>1</v>
      </c>
      <c r="Y602" s="75" t="b">
        <f t="shared" si="105"/>
        <v>1</v>
      </c>
      <c r="Z602" s="75" t="b">
        <f t="shared" si="105"/>
        <v>1</v>
      </c>
      <c r="AA602" s="75">
        <f t="shared" si="106"/>
        <v>0</v>
      </c>
      <c r="AB602" s="75"/>
      <c r="AC602" s="77">
        <f t="shared" si="100"/>
        <v>0</v>
      </c>
      <c r="AD602" s="78"/>
      <c r="AE602" s="79">
        <f t="shared" si="101"/>
        <v>0</v>
      </c>
      <c r="AF602" s="104">
        <f t="shared" si="102"/>
        <v>0</v>
      </c>
      <c r="AG602" s="45"/>
      <c r="AH602" s="110">
        <f t="shared" si="103"/>
        <v>0</v>
      </c>
      <c r="AI602" s="21"/>
      <c r="AJ602" s="11"/>
      <c r="AK602" s="17"/>
    </row>
    <row r="603" spans="1:37" x14ac:dyDescent="0.3">
      <c r="A603" s="97"/>
      <c r="B603" s="97"/>
      <c r="C603" s="121"/>
      <c r="D603" s="119"/>
      <c r="M603" s="70" t="b">
        <f t="shared" si="98"/>
        <v>1</v>
      </c>
      <c r="N603" s="71" t="b">
        <f t="shared" si="98"/>
        <v>1</v>
      </c>
      <c r="O603" s="71" t="b">
        <f t="shared" si="98"/>
        <v>1</v>
      </c>
      <c r="P603" s="71" t="b">
        <f t="shared" si="96"/>
        <v>1</v>
      </c>
      <c r="Q603" s="72">
        <f t="shared" si="104"/>
        <v>0</v>
      </c>
      <c r="R603" s="72"/>
      <c r="S603" s="101" t="b">
        <f t="shared" si="99"/>
        <v>1</v>
      </c>
      <c r="T603" s="75" t="b">
        <f t="shared" si="99"/>
        <v>1</v>
      </c>
      <c r="U603" s="75" t="b">
        <f t="shared" si="99"/>
        <v>1</v>
      </c>
      <c r="V603" s="75" t="b">
        <f t="shared" si="97"/>
        <v>1</v>
      </c>
      <c r="W603" s="75" t="b">
        <f t="shared" si="105"/>
        <v>1</v>
      </c>
      <c r="X603" s="75" t="b">
        <f t="shared" si="105"/>
        <v>1</v>
      </c>
      <c r="Y603" s="75" t="b">
        <f t="shared" si="105"/>
        <v>1</v>
      </c>
      <c r="Z603" s="75" t="b">
        <f t="shared" si="105"/>
        <v>1</v>
      </c>
      <c r="AA603" s="75">
        <f t="shared" si="106"/>
        <v>0</v>
      </c>
      <c r="AB603" s="75"/>
      <c r="AC603" s="77">
        <f t="shared" si="100"/>
        <v>0</v>
      </c>
      <c r="AD603" s="78"/>
      <c r="AE603" s="79">
        <f t="shared" si="101"/>
        <v>0</v>
      </c>
      <c r="AF603" s="104">
        <f t="shared" si="102"/>
        <v>0</v>
      </c>
      <c r="AG603" s="45"/>
      <c r="AH603" s="110">
        <f t="shared" si="103"/>
        <v>0</v>
      </c>
      <c r="AI603" s="21"/>
      <c r="AJ603" s="11"/>
      <c r="AK603" s="17"/>
    </row>
    <row r="604" spans="1:37" x14ac:dyDescent="0.3">
      <c r="A604" s="97"/>
      <c r="B604" s="97"/>
      <c r="C604" s="121"/>
      <c r="D604" s="119"/>
      <c r="M604" s="70" t="b">
        <f t="shared" si="98"/>
        <v>1</v>
      </c>
      <c r="N604" s="71" t="b">
        <f t="shared" si="98"/>
        <v>1</v>
      </c>
      <c r="O604" s="71" t="b">
        <f t="shared" si="98"/>
        <v>1</v>
      </c>
      <c r="P604" s="71" t="b">
        <f t="shared" si="96"/>
        <v>1</v>
      </c>
      <c r="Q604" s="72">
        <f t="shared" si="104"/>
        <v>0</v>
      </c>
      <c r="R604" s="72"/>
      <c r="S604" s="101" t="b">
        <f t="shared" si="99"/>
        <v>1</v>
      </c>
      <c r="T604" s="75" t="b">
        <f t="shared" si="99"/>
        <v>1</v>
      </c>
      <c r="U604" s="75" t="b">
        <f t="shared" si="99"/>
        <v>1</v>
      </c>
      <c r="V604" s="75" t="b">
        <f t="shared" si="97"/>
        <v>1</v>
      </c>
      <c r="W604" s="75" t="b">
        <f t="shared" si="105"/>
        <v>1</v>
      </c>
      <c r="X604" s="75" t="b">
        <f t="shared" si="105"/>
        <v>1</v>
      </c>
      <c r="Y604" s="75" t="b">
        <f t="shared" si="105"/>
        <v>1</v>
      </c>
      <c r="Z604" s="75" t="b">
        <f t="shared" si="105"/>
        <v>1</v>
      </c>
      <c r="AA604" s="75">
        <f t="shared" si="106"/>
        <v>0</v>
      </c>
      <c r="AB604" s="75"/>
      <c r="AC604" s="77">
        <f t="shared" si="100"/>
        <v>0</v>
      </c>
      <c r="AD604" s="78"/>
      <c r="AE604" s="79">
        <f t="shared" si="101"/>
        <v>0</v>
      </c>
      <c r="AF604" s="104">
        <f t="shared" si="102"/>
        <v>0</v>
      </c>
      <c r="AG604" s="45"/>
      <c r="AH604" s="110">
        <f t="shared" si="103"/>
        <v>0</v>
      </c>
      <c r="AI604" s="21"/>
      <c r="AJ604" s="11"/>
      <c r="AK604" s="17"/>
    </row>
    <row r="605" spans="1:37" x14ac:dyDescent="0.3">
      <c r="A605" s="97"/>
      <c r="B605" s="97"/>
      <c r="C605" s="121"/>
      <c r="D605" s="119"/>
      <c r="M605" s="70" t="b">
        <f t="shared" si="98"/>
        <v>1</v>
      </c>
      <c r="N605" s="71" t="b">
        <f t="shared" si="98"/>
        <v>1</v>
      </c>
      <c r="O605" s="71" t="b">
        <f t="shared" si="98"/>
        <v>1</v>
      </c>
      <c r="P605" s="71" t="b">
        <f t="shared" si="96"/>
        <v>1</v>
      </c>
      <c r="Q605" s="72">
        <f t="shared" si="104"/>
        <v>0</v>
      </c>
      <c r="R605" s="72"/>
      <c r="S605" s="101" t="b">
        <f t="shared" si="99"/>
        <v>1</v>
      </c>
      <c r="T605" s="75" t="b">
        <f t="shared" si="99"/>
        <v>1</v>
      </c>
      <c r="U605" s="75" t="b">
        <f t="shared" si="99"/>
        <v>1</v>
      </c>
      <c r="V605" s="75" t="b">
        <f t="shared" si="97"/>
        <v>1</v>
      </c>
      <c r="W605" s="75" t="b">
        <f t="shared" si="105"/>
        <v>1</v>
      </c>
      <c r="X605" s="75" t="b">
        <f t="shared" si="105"/>
        <v>1</v>
      </c>
      <c r="Y605" s="75" t="b">
        <f t="shared" si="105"/>
        <v>1</v>
      </c>
      <c r="Z605" s="75" t="b">
        <f t="shared" si="105"/>
        <v>1</v>
      </c>
      <c r="AA605" s="75">
        <f t="shared" si="106"/>
        <v>0</v>
      </c>
      <c r="AB605" s="75"/>
      <c r="AC605" s="77">
        <f t="shared" si="100"/>
        <v>0</v>
      </c>
      <c r="AD605" s="78"/>
      <c r="AE605" s="79">
        <f t="shared" si="101"/>
        <v>0</v>
      </c>
      <c r="AF605" s="104">
        <f t="shared" si="102"/>
        <v>0</v>
      </c>
      <c r="AG605" s="45"/>
      <c r="AH605" s="110">
        <f t="shared" si="103"/>
        <v>0</v>
      </c>
      <c r="AI605" s="21"/>
      <c r="AJ605" s="11"/>
      <c r="AK605" s="17"/>
    </row>
    <row r="606" spans="1:37" x14ac:dyDescent="0.3">
      <c r="A606" s="97"/>
      <c r="B606" s="97"/>
      <c r="C606" s="121"/>
      <c r="D606" s="119"/>
      <c r="M606" s="70" t="b">
        <f t="shared" si="98"/>
        <v>1</v>
      </c>
      <c r="N606" s="71" t="b">
        <f t="shared" si="98"/>
        <v>1</v>
      </c>
      <c r="O606" s="71" t="b">
        <f t="shared" si="98"/>
        <v>1</v>
      </c>
      <c r="P606" s="71" t="b">
        <f t="shared" si="96"/>
        <v>1</v>
      </c>
      <c r="Q606" s="72">
        <f t="shared" si="104"/>
        <v>0</v>
      </c>
      <c r="R606" s="72"/>
      <c r="S606" s="101" t="b">
        <f t="shared" si="99"/>
        <v>1</v>
      </c>
      <c r="T606" s="75" t="b">
        <f t="shared" si="99"/>
        <v>1</v>
      </c>
      <c r="U606" s="75" t="b">
        <f t="shared" si="99"/>
        <v>1</v>
      </c>
      <c r="V606" s="75" t="b">
        <f t="shared" si="97"/>
        <v>1</v>
      </c>
      <c r="W606" s="75" t="b">
        <f t="shared" si="105"/>
        <v>1</v>
      </c>
      <c r="X606" s="75" t="b">
        <f t="shared" si="105"/>
        <v>1</v>
      </c>
      <c r="Y606" s="75" t="b">
        <f t="shared" si="105"/>
        <v>1</v>
      </c>
      <c r="Z606" s="75" t="b">
        <f t="shared" si="105"/>
        <v>1</v>
      </c>
      <c r="AA606" s="75">
        <f t="shared" si="106"/>
        <v>0</v>
      </c>
      <c r="AB606" s="75"/>
      <c r="AC606" s="77">
        <f t="shared" si="100"/>
        <v>0</v>
      </c>
      <c r="AD606" s="78"/>
      <c r="AE606" s="79">
        <f t="shared" si="101"/>
        <v>0</v>
      </c>
      <c r="AF606" s="104">
        <f t="shared" si="102"/>
        <v>0</v>
      </c>
      <c r="AG606" s="45"/>
      <c r="AH606" s="110">
        <f t="shared" si="103"/>
        <v>0</v>
      </c>
      <c r="AI606" s="21"/>
      <c r="AJ606" s="11"/>
      <c r="AK606" s="17"/>
    </row>
    <row r="607" spans="1:37" x14ac:dyDescent="0.3">
      <c r="A607" s="97"/>
      <c r="B607" s="97"/>
      <c r="C607" s="121"/>
      <c r="D607" s="119"/>
      <c r="M607" s="70" t="b">
        <f t="shared" si="98"/>
        <v>1</v>
      </c>
      <c r="N607" s="71" t="b">
        <f t="shared" si="98"/>
        <v>1</v>
      </c>
      <c r="O607" s="71" t="b">
        <f t="shared" si="98"/>
        <v>1</v>
      </c>
      <c r="P607" s="71" t="b">
        <f t="shared" si="96"/>
        <v>1</v>
      </c>
      <c r="Q607" s="72">
        <f t="shared" si="104"/>
        <v>0</v>
      </c>
      <c r="R607" s="72"/>
      <c r="S607" s="101" t="b">
        <f t="shared" si="99"/>
        <v>1</v>
      </c>
      <c r="T607" s="75" t="b">
        <f t="shared" si="99"/>
        <v>1</v>
      </c>
      <c r="U607" s="75" t="b">
        <f t="shared" si="99"/>
        <v>1</v>
      </c>
      <c r="V607" s="75" t="b">
        <f t="shared" si="97"/>
        <v>1</v>
      </c>
      <c r="W607" s="75" t="b">
        <f t="shared" si="105"/>
        <v>1</v>
      </c>
      <c r="X607" s="75" t="b">
        <f t="shared" si="105"/>
        <v>1</v>
      </c>
      <c r="Y607" s="75" t="b">
        <f t="shared" si="105"/>
        <v>1</v>
      </c>
      <c r="Z607" s="75" t="b">
        <f t="shared" si="105"/>
        <v>1</v>
      </c>
      <c r="AA607" s="75">
        <f t="shared" si="106"/>
        <v>0</v>
      </c>
      <c r="AB607" s="75"/>
      <c r="AC607" s="77">
        <f t="shared" si="100"/>
        <v>0</v>
      </c>
      <c r="AD607" s="78"/>
      <c r="AE607" s="79">
        <f t="shared" si="101"/>
        <v>0</v>
      </c>
      <c r="AF607" s="104">
        <f t="shared" si="102"/>
        <v>0</v>
      </c>
      <c r="AG607" s="45"/>
      <c r="AH607" s="110">
        <f t="shared" si="103"/>
        <v>0</v>
      </c>
      <c r="AI607" s="21"/>
      <c r="AJ607" s="11"/>
      <c r="AK607" s="17"/>
    </row>
    <row r="608" spans="1:37" x14ac:dyDescent="0.3">
      <c r="A608" s="97"/>
      <c r="B608" s="97"/>
      <c r="C608" s="121"/>
      <c r="D608" s="119"/>
      <c r="M608" s="70" t="b">
        <f t="shared" si="98"/>
        <v>1</v>
      </c>
      <c r="N608" s="71" t="b">
        <f t="shared" si="98"/>
        <v>1</v>
      </c>
      <c r="O608" s="71" t="b">
        <f t="shared" si="98"/>
        <v>1</v>
      </c>
      <c r="P608" s="71" t="b">
        <f t="shared" si="96"/>
        <v>1</v>
      </c>
      <c r="Q608" s="72">
        <f t="shared" si="104"/>
        <v>0</v>
      </c>
      <c r="R608" s="72"/>
      <c r="S608" s="101" t="b">
        <f t="shared" si="99"/>
        <v>1</v>
      </c>
      <c r="T608" s="75" t="b">
        <f t="shared" si="99"/>
        <v>1</v>
      </c>
      <c r="U608" s="75" t="b">
        <f t="shared" si="99"/>
        <v>1</v>
      </c>
      <c r="V608" s="75" t="b">
        <f t="shared" si="97"/>
        <v>1</v>
      </c>
      <c r="W608" s="75" t="b">
        <f t="shared" si="105"/>
        <v>1</v>
      </c>
      <c r="X608" s="75" t="b">
        <f t="shared" si="105"/>
        <v>1</v>
      </c>
      <c r="Y608" s="75" t="b">
        <f t="shared" si="105"/>
        <v>1</v>
      </c>
      <c r="Z608" s="75" t="b">
        <f t="shared" si="105"/>
        <v>1</v>
      </c>
      <c r="AA608" s="75">
        <f t="shared" si="106"/>
        <v>0</v>
      </c>
      <c r="AB608" s="75"/>
      <c r="AC608" s="77">
        <f t="shared" si="100"/>
        <v>0</v>
      </c>
      <c r="AD608" s="78"/>
      <c r="AE608" s="79">
        <f t="shared" si="101"/>
        <v>0</v>
      </c>
      <c r="AF608" s="104">
        <f t="shared" si="102"/>
        <v>0</v>
      </c>
      <c r="AG608" s="45"/>
      <c r="AH608" s="110">
        <f t="shared" si="103"/>
        <v>0</v>
      </c>
      <c r="AI608" s="21"/>
      <c r="AJ608" s="11"/>
      <c r="AK608" s="17"/>
    </row>
    <row r="609" spans="1:37" x14ac:dyDescent="0.3">
      <c r="A609" s="97"/>
      <c r="B609" s="97"/>
      <c r="C609" s="121"/>
      <c r="D609" s="119"/>
      <c r="M609" s="70" t="b">
        <f t="shared" si="98"/>
        <v>1</v>
      </c>
      <c r="N609" s="71" t="b">
        <f t="shared" si="98"/>
        <v>1</v>
      </c>
      <c r="O609" s="71" t="b">
        <f t="shared" si="98"/>
        <v>1</v>
      </c>
      <c r="P609" s="71" t="b">
        <f t="shared" si="96"/>
        <v>1</v>
      </c>
      <c r="Q609" s="72">
        <f t="shared" si="104"/>
        <v>0</v>
      </c>
      <c r="R609" s="72"/>
      <c r="S609" s="101" t="b">
        <f t="shared" si="99"/>
        <v>1</v>
      </c>
      <c r="T609" s="75" t="b">
        <f t="shared" si="99"/>
        <v>1</v>
      </c>
      <c r="U609" s="75" t="b">
        <f t="shared" si="99"/>
        <v>1</v>
      </c>
      <c r="V609" s="75" t="b">
        <f t="shared" si="97"/>
        <v>1</v>
      </c>
      <c r="W609" s="75" t="b">
        <f t="shared" si="105"/>
        <v>1</v>
      </c>
      <c r="X609" s="75" t="b">
        <f t="shared" si="105"/>
        <v>1</v>
      </c>
      <c r="Y609" s="75" t="b">
        <f t="shared" si="105"/>
        <v>1</v>
      </c>
      <c r="Z609" s="75" t="b">
        <f t="shared" si="105"/>
        <v>1</v>
      </c>
      <c r="AA609" s="75">
        <f t="shared" si="106"/>
        <v>0</v>
      </c>
      <c r="AB609" s="75"/>
      <c r="AC609" s="77">
        <f t="shared" si="100"/>
        <v>0</v>
      </c>
      <c r="AD609" s="78"/>
      <c r="AE609" s="79">
        <f t="shared" si="101"/>
        <v>0</v>
      </c>
      <c r="AF609" s="104">
        <f t="shared" si="102"/>
        <v>0</v>
      </c>
      <c r="AG609" s="45"/>
      <c r="AH609" s="110">
        <f t="shared" si="103"/>
        <v>0</v>
      </c>
      <c r="AI609" s="21"/>
      <c r="AJ609" s="11"/>
      <c r="AK609" s="17"/>
    </row>
    <row r="610" spans="1:37" x14ac:dyDescent="0.3">
      <c r="A610" s="97"/>
      <c r="B610" s="97"/>
      <c r="C610" s="121"/>
      <c r="D610" s="119"/>
      <c r="M610" s="70" t="b">
        <f t="shared" si="98"/>
        <v>1</v>
      </c>
      <c r="N610" s="71" t="b">
        <f t="shared" si="98"/>
        <v>1</v>
      </c>
      <c r="O610" s="71" t="b">
        <f t="shared" si="98"/>
        <v>1</v>
      </c>
      <c r="P610" s="71" t="b">
        <f t="shared" si="96"/>
        <v>1</v>
      </c>
      <c r="Q610" s="72">
        <f t="shared" si="104"/>
        <v>0</v>
      </c>
      <c r="R610" s="72"/>
      <c r="S610" s="101" t="b">
        <f t="shared" si="99"/>
        <v>1</v>
      </c>
      <c r="T610" s="75" t="b">
        <f t="shared" si="99"/>
        <v>1</v>
      </c>
      <c r="U610" s="75" t="b">
        <f t="shared" si="99"/>
        <v>1</v>
      </c>
      <c r="V610" s="75" t="b">
        <f t="shared" si="97"/>
        <v>1</v>
      </c>
      <c r="W610" s="75" t="b">
        <f t="shared" si="105"/>
        <v>1</v>
      </c>
      <c r="X610" s="75" t="b">
        <f t="shared" si="105"/>
        <v>1</v>
      </c>
      <c r="Y610" s="75" t="b">
        <f t="shared" si="105"/>
        <v>1</v>
      </c>
      <c r="Z610" s="75" t="b">
        <f t="shared" si="105"/>
        <v>1</v>
      </c>
      <c r="AA610" s="75">
        <f t="shared" si="106"/>
        <v>0</v>
      </c>
      <c r="AB610" s="75"/>
      <c r="AC610" s="77">
        <f t="shared" si="100"/>
        <v>0</v>
      </c>
      <c r="AD610" s="78"/>
      <c r="AE610" s="79">
        <f t="shared" si="101"/>
        <v>0</v>
      </c>
      <c r="AF610" s="104">
        <f t="shared" si="102"/>
        <v>0</v>
      </c>
      <c r="AG610" s="45"/>
      <c r="AH610" s="110">
        <f t="shared" si="103"/>
        <v>0</v>
      </c>
      <c r="AI610" s="21"/>
      <c r="AJ610" s="11"/>
      <c r="AK610" s="17"/>
    </row>
    <row r="611" spans="1:37" x14ac:dyDescent="0.3">
      <c r="A611" s="97"/>
      <c r="B611" s="97"/>
      <c r="C611" s="121"/>
      <c r="D611" s="119"/>
      <c r="M611" s="70" t="b">
        <f t="shared" si="98"/>
        <v>1</v>
      </c>
      <c r="N611" s="71" t="b">
        <f t="shared" si="98"/>
        <v>1</v>
      </c>
      <c r="O611" s="71" t="b">
        <f t="shared" si="98"/>
        <v>1</v>
      </c>
      <c r="P611" s="71" t="b">
        <f t="shared" si="96"/>
        <v>1</v>
      </c>
      <c r="Q611" s="72">
        <f t="shared" si="104"/>
        <v>0</v>
      </c>
      <c r="R611" s="72"/>
      <c r="S611" s="101" t="b">
        <f t="shared" si="99"/>
        <v>1</v>
      </c>
      <c r="T611" s="75" t="b">
        <f t="shared" si="99"/>
        <v>1</v>
      </c>
      <c r="U611" s="75" t="b">
        <f t="shared" si="99"/>
        <v>1</v>
      </c>
      <c r="V611" s="75" t="b">
        <f t="shared" si="97"/>
        <v>1</v>
      </c>
      <c r="W611" s="75" t="b">
        <f t="shared" si="105"/>
        <v>1</v>
      </c>
      <c r="X611" s="75" t="b">
        <f t="shared" si="105"/>
        <v>1</v>
      </c>
      <c r="Y611" s="75" t="b">
        <f t="shared" si="105"/>
        <v>1</v>
      </c>
      <c r="Z611" s="75" t="b">
        <f t="shared" si="105"/>
        <v>1</v>
      </c>
      <c r="AA611" s="75">
        <f t="shared" si="106"/>
        <v>0</v>
      </c>
      <c r="AB611" s="75"/>
      <c r="AC611" s="77">
        <f t="shared" si="100"/>
        <v>0</v>
      </c>
      <c r="AD611" s="78"/>
      <c r="AE611" s="79">
        <f t="shared" si="101"/>
        <v>0</v>
      </c>
      <c r="AF611" s="104">
        <f t="shared" si="102"/>
        <v>0</v>
      </c>
      <c r="AG611" s="45"/>
      <c r="AH611" s="110">
        <f t="shared" si="103"/>
        <v>0</v>
      </c>
      <c r="AI611" s="21"/>
      <c r="AJ611" s="11"/>
      <c r="AK611" s="17"/>
    </row>
    <row r="612" spans="1:37" x14ac:dyDescent="0.3">
      <c r="A612" s="97"/>
      <c r="B612" s="97"/>
      <c r="C612" s="121"/>
      <c r="D612" s="119"/>
      <c r="M612" s="70" t="b">
        <f t="shared" si="98"/>
        <v>1</v>
      </c>
      <c r="N612" s="71" t="b">
        <f t="shared" si="98"/>
        <v>1</v>
      </c>
      <c r="O612" s="71" t="b">
        <f t="shared" si="98"/>
        <v>1</v>
      </c>
      <c r="P612" s="71" t="b">
        <f t="shared" si="96"/>
        <v>1</v>
      </c>
      <c r="Q612" s="72">
        <f t="shared" si="104"/>
        <v>0</v>
      </c>
      <c r="R612" s="72"/>
      <c r="S612" s="101" t="b">
        <f t="shared" si="99"/>
        <v>1</v>
      </c>
      <c r="T612" s="75" t="b">
        <f t="shared" si="99"/>
        <v>1</v>
      </c>
      <c r="U612" s="75" t="b">
        <f t="shared" si="99"/>
        <v>1</v>
      </c>
      <c r="V612" s="75" t="b">
        <f t="shared" si="97"/>
        <v>1</v>
      </c>
      <c r="W612" s="75" t="b">
        <f t="shared" si="105"/>
        <v>1</v>
      </c>
      <c r="X612" s="75" t="b">
        <f t="shared" si="105"/>
        <v>1</v>
      </c>
      <c r="Y612" s="75" t="b">
        <f t="shared" si="105"/>
        <v>1</v>
      </c>
      <c r="Z612" s="75" t="b">
        <f t="shared" si="105"/>
        <v>1</v>
      </c>
      <c r="AA612" s="75">
        <f t="shared" si="106"/>
        <v>0</v>
      </c>
      <c r="AB612" s="75"/>
      <c r="AC612" s="77">
        <f t="shared" si="100"/>
        <v>0</v>
      </c>
      <c r="AD612" s="78"/>
      <c r="AE612" s="79">
        <f t="shared" si="101"/>
        <v>0</v>
      </c>
      <c r="AF612" s="104">
        <f t="shared" si="102"/>
        <v>0</v>
      </c>
      <c r="AG612" s="45"/>
      <c r="AH612" s="110">
        <f t="shared" si="103"/>
        <v>0</v>
      </c>
      <c r="AI612" s="21"/>
      <c r="AJ612" s="11"/>
      <c r="AK612" s="17"/>
    </row>
    <row r="613" spans="1:37" x14ac:dyDescent="0.3">
      <c r="A613" s="97"/>
      <c r="B613" s="97"/>
      <c r="C613" s="121"/>
      <c r="D613" s="119"/>
      <c r="M613" s="70" t="b">
        <f t="shared" si="98"/>
        <v>1</v>
      </c>
      <c r="N613" s="71" t="b">
        <f t="shared" si="98"/>
        <v>1</v>
      </c>
      <c r="O613" s="71" t="b">
        <f t="shared" si="98"/>
        <v>1</v>
      </c>
      <c r="P613" s="71" t="b">
        <f t="shared" si="96"/>
        <v>1</v>
      </c>
      <c r="Q613" s="72">
        <f t="shared" si="104"/>
        <v>0</v>
      </c>
      <c r="R613" s="72"/>
      <c r="S613" s="101" t="b">
        <f t="shared" si="99"/>
        <v>1</v>
      </c>
      <c r="T613" s="75" t="b">
        <f t="shared" si="99"/>
        <v>1</v>
      </c>
      <c r="U613" s="75" t="b">
        <f t="shared" si="99"/>
        <v>1</v>
      </c>
      <c r="V613" s="75" t="b">
        <f t="shared" si="97"/>
        <v>1</v>
      </c>
      <c r="W613" s="75" t="b">
        <f t="shared" si="105"/>
        <v>1</v>
      </c>
      <c r="X613" s="75" t="b">
        <f t="shared" si="105"/>
        <v>1</v>
      </c>
      <c r="Y613" s="75" t="b">
        <f t="shared" si="105"/>
        <v>1</v>
      </c>
      <c r="Z613" s="75" t="b">
        <f t="shared" si="105"/>
        <v>1</v>
      </c>
      <c r="AA613" s="75">
        <f t="shared" si="106"/>
        <v>0</v>
      </c>
      <c r="AB613" s="75"/>
      <c r="AC613" s="77">
        <f t="shared" si="100"/>
        <v>0</v>
      </c>
      <c r="AD613" s="78"/>
      <c r="AE613" s="79">
        <f t="shared" si="101"/>
        <v>0</v>
      </c>
      <c r="AF613" s="104">
        <f t="shared" si="102"/>
        <v>0</v>
      </c>
      <c r="AG613" s="45"/>
      <c r="AH613" s="110">
        <f t="shared" si="103"/>
        <v>0</v>
      </c>
      <c r="AI613" s="21"/>
      <c r="AJ613" s="11"/>
      <c r="AK613" s="17"/>
    </row>
    <row r="614" spans="1:37" x14ac:dyDescent="0.3">
      <c r="A614" s="97"/>
      <c r="B614" s="97"/>
      <c r="C614" s="121"/>
      <c r="D614" s="119"/>
      <c r="M614" s="70" t="b">
        <f t="shared" si="98"/>
        <v>1</v>
      </c>
      <c r="N614" s="71" t="b">
        <f t="shared" si="98"/>
        <v>1</v>
      </c>
      <c r="O614" s="71" t="b">
        <f t="shared" si="98"/>
        <v>1</v>
      </c>
      <c r="P614" s="71" t="b">
        <f t="shared" si="96"/>
        <v>1</v>
      </c>
      <c r="Q614" s="72">
        <f t="shared" si="104"/>
        <v>0</v>
      </c>
      <c r="R614" s="72"/>
      <c r="S614" s="101" t="b">
        <f t="shared" si="99"/>
        <v>1</v>
      </c>
      <c r="T614" s="75" t="b">
        <f t="shared" si="99"/>
        <v>1</v>
      </c>
      <c r="U614" s="75" t="b">
        <f t="shared" si="99"/>
        <v>1</v>
      </c>
      <c r="V614" s="75" t="b">
        <f t="shared" si="97"/>
        <v>1</v>
      </c>
      <c r="W614" s="75" t="b">
        <f t="shared" si="105"/>
        <v>1</v>
      </c>
      <c r="X614" s="75" t="b">
        <f t="shared" si="105"/>
        <v>1</v>
      </c>
      <c r="Y614" s="75" t="b">
        <f t="shared" si="105"/>
        <v>1</v>
      </c>
      <c r="Z614" s="75" t="b">
        <f t="shared" si="105"/>
        <v>1</v>
      </c>
      <c r="AA614" s="75">
        <f t="shared" si="106"/>
        <v>0</v>
      </c>
      <c r="AB614" s="75"/>
      <c r="AC614" s="77">
        <f t="shared" si="100"/>
        <v>0</v>
      </c>
      <c r="AD614" s="78"/>
      <c r="AE614" s="79">
        <f t="shared" si="101"/>
        <v>0</v>
      </c>
      <c r="AF614" s="104">
        <f t="shared" si="102"/>
        <v>0</v>
      </c>
      <c r="AG614" s="45"/>
      <c r="AH614" s="110">
        <f t="shared" si="103"/>
        <v>0</v>
      </c>
      <c r="AI614" s="21"/>
      <c r="AJ614" s="11"/>
      <c r="AK614" s="17"/>
    </row>
    <row r="615" spans="1:37" x14ac:dyDescent="0.3">
      <c r="A615" s="97"/>
      <c r="B615" s="97"/>
      <c r="C615" s="121"/>
      <c r="D615" s="119"/>
      <c r="M615" s="70" t="b">
        <f t="shared" si="98"/>
        <v>1</v>
      </c>
      <c r="N615" s="71" t="b">
        <f t="shared" si="98"/>
        <v>1</v>
      </c>
      <c r="O615" s="71" t="b">
        <f t="shared" si="98"/>
        <v>1</v>
      </c>
      <c r="P615" s="71" t="b">
        <f t="shared" si="96"/>
        <v>1</v>
      </c>
      <c r="Q615" s="72">
        <f t="shared" si="104"/>
        <v>0</v>
      </c>
      <c r="R615" s="72"/>
      <c r="S615" s="101" t="b">
        <f t="shared" si="99"/>
        <v>1</v>
      </c>
      <c r="T615" s="75" t="b">
        <f t="shared" si="99"/>
        <v>1</v>
      </c>
      <c r="U615" s="75" t="b">
        <f t="shared" si="99"/>
        <v>1</v>
      </c>
      <c r="V615" s="75" t="b">
        <f t="shared" si="97"/>
        <v>1</v>
      </c>
      <c r="W615" s="75" t="b">
        <f t="shared" si="105"/>
        <v>1</v>
      </c>
      <c r="X615" s="75" t="b">
        <f t="shared" si="105"/>
        <v>1</v>
      </c>
      <c r="Y615" s="75" t="b">
        <f t="shared" si="105"/>
        <v>1</v>
      </c>
      <c r="Z615" s="75" t="b">
        <f t="shared" si="105"/>
        <v>1</v>
      </c>
      <c r="AA615" s="75">
        <f t="shared" si="106"/>
        <v>0</v>
      </c>
      <c r="AB615" s="75"/>
      <c r="AC615" s="77">
        <f t="shared" si="100"/>
        <v>0</v>
      </c>
      <c r="AD615" s="78"/>
      <c r="AE615" s="79">
        <f t="shared" si="101"/>
        <v>0</v>
      </c>
      <c r="AF615" s="104">
        <f t="shared" si="102"/>
        <v>0</v>
      </c>
      <c r="AG615" s="45"/>
      <c r="AH615" s="110">
        <f t="shared" si="103"/>
        <v>0</v>
      </c>
      <c r="AI615" s="21"/>
      <c r="AJ615" s="11"/>
      <c r="AK615" s="17"/>
    </row>
    <row r="616" spans="1:37" x14ac:dyDescent="0.3">
      <c r="A616" s="97"/>
      <c r="B616" s="97"/>
      <c r="C616" s="121"/>
      <c r="D616" s="119"/>
      <c r="M616" s="70" t="b">
        <f t="shared" si="98"/>
        <v>1</v>
      </c>
      <c r="N616" s="71" t="b">
        <f t="shared" si="98"/>
        <v>1</v>
      </c>
      <c r="O616" s="71" t="b">
        <f t="shared" si="98"/>
        <v>1</v>
      </c>
      <c r="P616" s="71" t="b">
        <f t="shared" si="96"/>
        <v>1</v>
      </c>
      <c r="Q616" s="72">
        <f t="shared" si="104"/>
        <v>0</v>
      </c>
      <c r="R616" s="72"/>
      <c r="S616" s="101" t="b">
        <f t="shared" si="99"/>
        <v>1</v>
      </c>
      <c r="T616" s="75" t="b">
        <f t="shared" si="99"/>
        <v>1</v>
      </c>
      <c r="U616" s="75" t="b">
        <f t="shared" si="99"/>
        <v>1</v>
      </c>
      <c r="V616" s="75" t="b">
        <f t="shared" si="97"/>
        <v>1</v>
      </c>
      <c r="W616" s="75" t="b">
        <f t="shared" si="105"/>
        <v>1</v>
      </c>
      <c r="X616" s="75" t="b">
        <f t="shared" si="105"/>
        <v>1</v>
      </c>
      <c r="Y616" s="75" t="b">
        <f t="shared" si="105"/>
        <v>1</v>
      </c>
      <c r="Z616" s="75" t="b">
        <f t="shared" si="105"/>
        <v>1</v>
      </c>
      <c r="AA616" s="75">
        <f t="shared" si="106"/>
        <v>0</v>
      </c>
      <c r="AB616" s="75"/>
      <c r="AC616" s="77">
        <f t="shared" si="100"/>
        <v>0</v>
      </c>
      <c r="AD616" s="78"/>
      <c r="AE616" s="79">
        <f t="shared" si="101"/>
        <v>0</v>
      </c>
      <c r="AF616" s="104">
        <f t="shared" si="102"/>
        <v>0</v>
      </c>
      <c r="AG616" s="45"/>
      <c r="AH616" s="110">
        <f t="shared" si="103"/>
        <v>0</v>
      </c>
      <c r="AI616" s="21"/>
      <c r="AJ616" s="11"/>
      <c r="AK616" s="17"/>
    </row>
    <row r="617" spans="1:37" x14ac:dyDescent="0.3">
      <c r="A617" s="97"/>
      <c r="B617" s="97"/>
      <c r="C617" s="121"/>
      <c r="D617" s="119"/>
      <c r="M617" s="70" t="b">
        <f t="shared" si="98"/>
        <v>1</v>
      </c>
      <c r="N617" s="71" t="b">
        <f t="shared" si="98"/>
        <v>1</v>
      </c>
      <c r="O617" s="71" t="b">
        <f t="shared" si="98"/>
        <v>1</v>
      </c>
      <c r="P617" s="71" t="b">
        <f t="shared" si="96"/>
        <v>1</v>
      </c>
      <c r="Q617" s="72">
        <f t="shared" si="104"/>
        <v>0</v>
      </c>
      <c r="R617" s="72"/>
      <c r="S617" s="101" t="b">
        <f t="shared" si="99"/>
        <v>1</v>
      </c>
      <c r="T617" s="75" t="b">
        <f t="shared" si="99"/>
        <v>1</v>
      </c>
      <c r="U617" s="75" t="b">
        <f t="shared" si="99"/>
        <v>1</v>
      </c>
      <c r="V617" s="75" t="b">
        <f t="shared" si="97"/>
        <v>1</v>
      </c>
      <c r="W617" s="75" t="b">
        <f t="shared" si="105"/>
        <v>1</v>
      </c>
      <c r="X617" s="75" t="b">
        <f t="shared" si="105"/>
        <v>1</v>
      </c>
      <c r="Y617" s="75" t="b">
        <f t="shared" si="105"/>
        <v>1</v>
      </c>
      <c r="Z617" s="75" t="b">
        <f t="shared" si="105"/>
        <v>1</v>
      </c>
      <c r="AA617" s="75">
        <f t="shared" si="106"/>
        <v>0</v>
      </c>
      <c r="AB617" s="75"/>
      <c r="AC617" s="77">
        <f t="shared" si="100"/>
        <v>0</v>
      </c>
      <c r="AD617" s="78"/>
      <c r="AE617" s="79">
        <f t="shared" si="101"/>
        <v>0</v>
      </c>
      <c r="AF617" s="104">
        <f t="shared" si="102"/>
        <v>0</v>
      </c>
      <c r="AG617" s="45"/>
      <c r="AH617" s="110">
        <f t="shared" si="103"/>
        <v>0</v>
      </c>
      <c r="AI617" s="21"/>
      <c r="AJ617" s="11"/>
      <c r="AK617" s="17"/>
    </row>
    <row r="618" spans="1:37" x14ac:dyDescent="0.3">
      <c r="A618" s="97"/>
      <c r="B618" s="97"/>
      <c r="C618" s="121"/>
      <c r="D618" s="119"/>
      <c r="M618" s="70" t="b">
        <f t="shared" si="98"/>
        <v>1</v>
      </c>
      <c r="N618" s="71" t="b">
        <f t="shared" si="98"/>
        <v>1</v>
      </c>
      <c r="O618" s="71" t="b">
        <f t="shared" si="98"/>
        <v>1</v>
      </c>
      <c r="P618" s="71" t="b">
        <f t="shared" si="96"/>
        <v>1</v>
      </c>
      <c r="Q618" s="72">
        <f t="shared" si="104"/>
        <v>0</v>
      </c>
      <c r="R618" s="72"/>
      <c r="S618" s="101" t="b">
        <f t="shared" si="99"/>
        <v>1</v>
      </c>
      <c r="T618" s="75" t="b">
        <f t="shared" si="99"/>
        <v>1</v>
      </c>
      <c r="U618" s="75" t="b">
        <f t="shared" si="99"/>
        <v>1</v>
      </c>
      <c r="V618" s="75" t="b">
        <f t="shared" si="97"/>
        <v>1</v>
      </c>
      <c r="W618" s="75" t="b">
        <f t="shared" si="105"/>
        <v>1</v>
      </c>
      <c r="X618" s="75" t="b">
        <f t="shared" si="105"/>
        <v>1</v>
      </c>
      <c r="Y618" s="75" t="b">
        <f t="shared" si="105"/>
        <v>1</v>
      </c>
      <c r="Z618" s="75" t="b">
        <f t="shared" si="105"/>
        <v>1</v>
      </c>
      <c r="AA618" s="75">
        <f t="shared" si="106"/>
        <v>0</v>
      </c>
      <c r="AB618" s="75"/>
      <c r="AC618" s="77">
        <f t="shared" si="100"/>
        <v>0</v>
      </c>
      <c r="AD618" s="78"/>
      <c r="AE618" s="79">
        <f t="shared" si="101"/>
        <v>0</v>
      </c>
      <c r="AF618" s="104">
        <f t="shared" si="102"/>
        <v>0</v>
      </c>
      <c r="AG618" s="45"/>
      <c r="AH618" s="110">
        <f t="shared" si="103"/>
        <v>0</v>
      </c>
      <c r="AI618" s="21"/>
      <c r="AJ618" s="11"/>
      <c r="AK618" s="17"/>
    </row>
    <row r="619" spans="1:37" x14ac:dyDescent="0.3">
      <c r="A619" s="97"/>
      <c r="B619" s="97"/>
      <c r="C619" s="121"/>
      <c r="D619" s="119"/>
      <c r="M619" s="70" t="b">
        <f t="shared" si="98"/>
        <v>1</v>
      </c>
      <c r="N619" s="71" t="b">
        <f t="shared" si="98"/>
        <v>1</v>
      </c>
      <c r="O619" s="71" t="b">
        <f t="shared" si="98"/>
        <v>1</v>
      </c>
      <c r="P619" s="71" t="b">
        <f t="shared" si="96"/>
        <v>1</v>
      </c>
      <c r="Q619" s="72">
        <f t="shared" si="104"/>
        <v>0</v>
      </c>
      <c r="R619" s="72"/>
      <c r="S619" s="101" t="b">
        <f t="shared" si="99"/>
        <v>1</v>
      </c>
      <c r="T619" s="75" t="b">
        <f t="shared" si="99"/>
        <v>1</v>
      </c>
      <c r="U619" s="75" t="b">
        <f t="shared" si="99"/>
        <v>1</v>
      </c>
      <c r="V619" s="75" t="b">
        <f t="shared" si="97"/>
        <v>1</v>
      </c>
      <c r="W619" s="75" t="b">
        <f t="shared" si="105"/>
        <v>1</v>
      </c>
      <c r="X619" s="75" t="b">
        <f t="shared" si="105"/>
        <v>1</v>
      </c>
      <c r="Y619" s="75" t="b">
        <f t="shared" si="105"/>
        <v>1</v>
      </c>
      <c r="Z619" s="75" t="b">
        <f t="shared" si="105"/>
        <v>1</v>
      </c>
      <c r="AA619" s="75">
        <f t="shared" si="106"/>
        <v>0</v>
      </c>
      <c r="AB619" s="75"/>
      <c r="AC619" s="77">
        <f t="shared" si="100"/>
        <v>0</v>
      </c>
      <c r="AD619" s="78"/>
      <c r="AE619" s="79">
        <f t="shared" si="101"/>
        <v>0</v>
      </c>
      <c r="AF619" s="104">
        <f t="shared" si="102"/>
        <v>0</v>
      </c>
      <c r="AG619" s="45"/>
      <c r="AH619" s="110">
        <f t="shared" si="103"/>
        <v>0</v>
      </c>
      <c r="AI619" s="21"/>
      <c r="AJ619" s="11"/>
      <c r="AK619" s="17"/>
    </row>
    <row r="620" spans="1:37" x14ac:dyDescent="0.3">
      <c r="A620" s="97"/>
      <c r="B620" s="97"/>
      <c r="C620" s="121"/>
      <c r="D620" s="119"/>
      <c r="M620" s="70" t="b">
        <f t="shared" si="98"/>
        <v>1</v>
      </c>
      <c r="N620" s="71" t="b">
        <f t="shared" si="98"/>
        <v>1</v>
      </c>
      <c r="O620" s="71" t="b">
        <f t="shared" si="98"/>
        <v>1</v>
      </c>
      <c r="P620" s="71" t="b">
        <f t="shared" si="96"/>
        <v>1</v>
      </c>
      <c r="Q620" s="72">
        <f t="shared" si="104"/>
        <v>0</v>
      </c>
      <c r="R620" s="72"/>
      <c r="S620" s="101" t="b">
        <f t="shared" si="99"/>
        <v>1</v>
      </c>
      <c r="T620" s="75" t="b">
        <f t="shared" si="99"/>
        <v>1</v>
      </c>
      <c r="U620" s="75" t="b">
        <f t="shared" si="99"/>
        <v>1</v>
      </c>
      <c r="V620" s="75" t="b">
        <f t="shared" si="97"/>
        <v>1</v>
      </c>
      <c r="W620" s="75" t="b">
        <f t="shared" si="105"/>
        <v>1</v>
      </c>
      <c r="X620" s="75" t="b">
        <f t="shared" si="105"/>
        <v>1</v>
      </c>
      <c r="Y620" s="75" t="b">
        <f t="shared" si="105"/>
        <v>1</v>
      </c>
      <c r="Z620" s="75" t="b">
        <f t="shared" si="105"/>
        <v>1</v>
      </c>
      <c r="AA620" s="75">
        <f t="shared" si="106"/>
        <v>0</v>
      </c>
      <c r="AB620" s="75"/>
      <c r="AC620" s="77">
        <f t="shared" si="100"/>
        <v>0</v>
      </c>
      <c r="AD620" s="78"/>
      <c r="AE620" s="79">
        <f t="shared" si="101"/>
        <v>0</v>
      </c>
      <c r="AF620" s="104">
        <f t="shared" si="102"/>
        <v>0</v>
      </c>
      <c r="AG620" s="45"/>
      <c r="AH620" s="110">
        <f t="shared" si="103"/>
        <v>0</v>
      </c>
      <c r="AI620" s="21"/>
      <c r="AJ620" s="11"/>
      <c r="AK620" s="17"/>
    </row>
    <row r="621" spans="1:37" x14ac:dyDescent="0.3">
      <c r="A621" s="97"/>
      <c r="B621" s="97"/>
      <c r="C621" s="121"/>
      <c r="D621" s="119"/>
      <c r="M621" s="70" t="b">
        <f t="shared" si="98"/>
        <v>1</v>
      </c>
      <c r="N621" s="71" t="b">
        <f t="shared" si="98"/>
        <v>1</v>
      </c>
      <c r="O621" s="71" t="b">
        <f t="shared" si="98"/>
        <v>1</v>
      </c>
      <c r="P621" s="71" t="b">
        <f t="shared" si="96"/>
        <v>1</v>
      </c>
      <c r="Q621" s="72">
        <f t="shared" si="104"/>
        <v>0</v>
      </c>
      <c r="R621" s="72"/>
      <c r="S621" s="101" t="b">
        <f t="shared" si="99"/>
        <v>1</v>
      </c>
      <c r="T621" s="75" t="b">
        <f t="shared" si="99"/>
        <v>1</v>
      </c>
      <c r="U621" s="75" t="b">
        <f t="shared" si="99"/>
        <v>1</v>
      </c>
      <c r="V621" s="75" t="b">
        <f t="shared" si="97"/>
        <v>1</v>
      </c>
      <c r="W621" s="75" t="b">
        <f t="shared" si="105"/>
        <v>1</v>
      </c>
      <c r="X621" s="75" t="b">
        <f t="shared" si="105"/>
        <v>1</v>
      </c>
      <c r="Y621" s="75" t="b">
        <f t="shared" si="105"/>
        <v>1</v>
      </c>
      <c r="Z621" s="75" t="b">
        <f t="shared" si="105"/>
        <v>1</v>
      </c>
      <c r="AA621" s="75">
        <f t="shared" si="106"/>
        <v>0</v>
      </c>
      <c r="AB621" s="75"/>
      <c r="AC621" s="77">
        <f t="shared" si="100"/>
        <v>0</v>
      </c>
      <c r="AD621" s="78"/>
      <c r="AE621" s="79">
        <f t="shared" si="101"/>
        <v>0</v>
      </c>
      <c r="AF621" s="104">
        <f t="shared" si="102"/>
        <v>0</v>
      </c>
      <c r="AG621" s="45"/>
      <c r="AH621" s="110">
        <f t="shared" si="103"/>
        <v>0</v>
      </c>
      <c r="AI621" s="21"/>
      <c r="AJ621" s="11"/>
      <c r="AK621" s="17"/>
    </row>
    <row r="622" spans="1:37" x14ac:dyDescent="0.3">
      <c r="A622" s="97"/>
      <c r="B622" s="97"/>
      <c r="C622" s="121"/>
      <c r="D622" s="119"/>
      <c r="M622" s="70" t="b">
        <f t="shared" si="98"/>
        <v>1</v>
      </c>
      <c r="N622" s="71" t="b">
        <f t="shared" si="98"/>
        <v>1</v>
      </c>
      <c r="O622" s="71" t="b">
        <f t="shared" si="98"/>
        <v>1</v>
      </c>
      <c r="P622" s="71" t="b">
        <f t="shared" si="96"/>
        <v>1</v>
      </c>
      <c r="Q622" s="72">
        <f t="shared" si="104"/>
        <v>0</v>
      </c>
      <c r="R622" s="72"/>
      <c r="S622" s="101" t="b">
        <f t="shared" si="99"/>
        <v>1</v>
      </c>
      <c r="T622" s="75" t="b">
        <f t="shared" si="99"/>
        <v>1</v>
      </c>
      <c r="U622" s="75" t="b">
        <f t="shared" si="99"/>
        <v>1</v>
      </c>
      <c r="V622" s="75" t="b">
        <f t="shared" si="97"/>
        <v>1</v>
      </c>
      <c r="W622" s="75" t="b">
        <f t="shared" si="105"/>
        <v>1</v>
      </c>
      <c r="X622" s="75" t="b">
        <f t="shared" si="105"/>
        <v>1</v>
      </c>
      <c r="Y622" s="75" t="b">
        <f t="shared" si="105"/>
        <v>1</v>
      </c>
      <c r="Z622" s="75" t="b">
        <f t="shared" si="105"/>
        <v>1</v>
      </c>
      <c r="AA622" s="75">
        <f t="shared" si="106"/>
        <v>0</v>
      </c>
      <c r="AB622" s="75"/>
      <c r="AC622" s="77">
        <f t="shared" si="100"/>
        <v>0</v>
      </c>
      <c r="AD622" s="78"/>
      <c r="AE622" s="79">
        <f t="shared" si="101"/>
        <v>0</v>
      </c>
      <c r="AF622" s="104">
        <f t="shared" si="102"/>
        <v>0</v>
      </c>
      <c r="AG622" s="45"/>
      <c r="AH622" s="110">
        <f t="shared" si="103"/>
        <v>0</v>
      </c>
      <c r="AI622" s="21"/>
      <c r="AJ622" s="11"/>
      <c r="AK622" s="17"/>
    </row>
    <row r="623" spans="1:37" x14ac:dyDescent="0.3">
      <c r="A623" s="97"/>
      <c r="B623" s="97"/>
      <c r="C623" s="121"/>
      <c r="D623" s="119"/>
      <c r="M623" s="70" t="b">
        <f t="shared" si="98"/>
        <v>1</v>
      </c>
      <c r="N623" s="71" t="b">
        <f t="shared" si="98"/>
        <v>1</v>
      </c>
      <c r="O623" s="71" t="b">
        <f t="shared" si="98"/>
        <v>1</v>
      </c>
      <c r="P623" s="71" t="b">
        <f t="shared" si="96"/>
        <v>1</v>
      </c>
      <c r="Q623" s="72">
        <f t="shared" si="104"/>
        <v>0</v>
      </c>
      <c r="R623" s="72"/>
      <c r="S623" s="101" t="b">
        <f t="shared" si="99"/>
        <v>1</v>
      </c>
      <c r="T623" s="75" t="b">
        <f t="shared" si="99"/>
        <v>1</v>
      </c>
      <c r="U623" s="75" t="b">
        <f t="shared" si="99"/>
        <v>1</v>
      </c>
      <c r="V623" s="75" t="b">
        <f t="shared" si="97"/>
        <v>1</v>
      </c>
      <c r="W623" s="75" t="b">
        <f t="shared" si="105"/>
        <v>1</v>
      </c>
      <c r="X623" s="75" t="b">
        <f t="shared" si="105"/>
        <v>1</v>
      </c>
      <c r="Y623" s="75" t="b">
        <f t="shared" si="105"/>
        <v>1</v>
      </c>
      <c r="Z623" s="75" t="b">
        <f t="shared" si="105"/>
        <v>1</v>
      </c>
      <c r="AA623" s="75">
        <f t="shared" si="106"/>
        <v>0</v>
      </c>
      <c r="AB623" s="75"/>
      <c r="AC623" s="77">
        <f t="shared" si="100"/>
        <v>0</v>
      </c>
      <c r="AD623" s="78"/>
      <c r="AE623" s="79">
        <f t="shared" si="101"/>
        <v>0</v>
      </c>
      <c r="AF623" s="104">
        <f t="shared" si="102"/>
        <v>0</v>
      </c>
      <c r="AG623" s="45"/>
      <c r="AH623" s="110">
        <f t="shared" si="103"/>
        <v>0</v>
      </c>
      <c r="AI623" s="21"/>
      <c r="AJ623" s="11"/>
      <c r="AK623" s="17"/>
    </row>
    <row r="624" spans="1:37" x14ac:dyDescent="0.3">
      <c r="A624" s="97"/>
      <c r="B624" s="97"/>
      <c r="C624" s="121"/>
      <c r="D624" s="119"/>
      <c r="M624" s="70" t="b">
        <f t="shared" si="98"/>
        <v>1</v>
      </c>
      <c r="N624" s="71" t="b">
        <f t="shared" si="98"/>
        <v>1</v>
      </c>
      <c r="O624" s="71" t="b">
        <f t="shared" si="98"/>
        <v>1</v>
      </c>
      <c r="P624" s="71" t="b">
        <f t="shared" si="96"/>
        <v>1</v>
      </c>
      <c r="Q624" s="72">
        <f t="shared" si="104"/>
        <v>0</v>
      </c>
      <c r="R624" s="72"/>
      <c r="S624" s="101" t="b">
        <f t="shared" si="99"/>
        <v>1</v>
      </c>
      <c r="T624" s="75" t="b">
        <f t="shared" si="99"/>
        <v>1</v>
      </c>
      <c r="U624" s="75" t="b">
        <f t="shared" si="99"/>
        <v>1</v>
      </c>
      <c r="V624" s="75" t="b">
        <f t="shared" si="97"/>
        <v>1</v>
      </c>
      <c r="W624" s="75" t="b">
        <f t="shared" si="105"/>
        <v>1</v>
      </c>
      <c r="X624" s="75" t="b">
        <f t="shared" si="105"/>
        <v>1</v>
      </c>
      <c r="Y624" s="75" t="b">
        <f t="shared" si="105"/>
        <v>1</v>
      </c>
      <c r="Z624" s="75" t="b">
        <f t="shared" si="105"/>
        <v>1</v>
      </c>
      <c r="AA624" s="75">
        <f t="shared" si="106"/>
        <v>0</v>
      </c>
      <c r="AB624" s="75"/>
      <c r="AC624" s="77">
        <f t="shared" si="100"/>
        <v>0</v>
      </c>
      <c r="AD624" s="78"/>
      <c r="AE624" s="79">
        <f t="shared" si="101"/>
        <v>0</v>
      </c>
      <c r="AF624" s="104">
        <f t="shared" si="102"/>
        <v>0</v>
      </c>
      <c r="AG624" s="45"/>
      <c r="AH624" s="110">
        <f t="shared" si="103"/>
        <v>0</v>
      </c>
      <c r="AI624" s="21"/>
      <c r="AJ624" s="11"/>
      <c r="AK624" s="17"/>
    </row>
    <row r="625" spans="1:37" x14ac:dyDescent="0.3">
      <c r="A625" s="97"/>
      <c r="B625" s="97"/>
      <c r="C625" s="121"/>
      <c r="D625" s="119"/>
      <c r="M625" s="70" t="b">
        <f t="shared" si="98"/>
        <v>1</v>
      </c>
      <c r="N625" s="71" t="b">
        <f t="shared" si="98"/>
        <v>1</v>
      </c>
      <c r="O625" s="71" t="b">
        <f t="shared" si="98"/>
        <v>1</v>
      </c>
      <c r="P625" s="71" t="b">
        <f t="shared" si="96"/>
        <v>1</v>
      </c>
      <c r="Q625" s="72">
        <f t="shared" si="104"/>
        <v>0</v>
      </c>
      <c r="R625" s="72"/>
      <c r="S625" s="101" t="b">
        <f t="shared" si="99"/>
        <v>1</v>
      </c>
      <c r="T625" s="75" t="b">
        <f t="shared" si="99"/>
        <v>1</v>
      </c>
      <c r="U625" s="75" t="b">
        <f t="shared" si="99"/>
        <v>1</v>
      </c>
      <c r="V625" s="75" t="b">
        <f t="shared" si="97"/>
        <v>1</v>
      </c>
      <c r="W625" s="75" t="b">
        <f t="shared" si="105"/>
        <v>1</v>
      </c>
      <c r="X625" s="75" t="b">
        <f t="shared" si="105"/>
        <v>1</v>
      </c>
      <c r="Y625" s="75" t="b">
        <f t="shared" si="105"/>
        <v>1</v>
      </c>
      <c r="Z625" s="75" t="b">
        <f t="shared" si="105"/>
        <v>1</v>
      </c>
      <c r="AA625" s="75">
        <f t="shared" si="106"/>
        <v>0</v>
      </c>
      <c r="AB625" s="75"/>
      <c r="AC625" s="77">
        <f t="shared" si="100"/>
        <v>0</v>
      </c>
      <c r="AD625" s="78"/>
      <c r="AE625" s="79">
        <f t="shared" si="101"/>
        <v>0</v>
      </c>
      <c r="AF625" s="104">
        <f t="shared" si="102"/>
        <v>0</v>
      </c>
      <c r="AG625" s="45"/>
      <c r="AH625" s="110">
        <f t="shared" si="103"/>
        <v>0</v>
      </c>
      <c r="AI625" s="21"/>
      <c r="AJ625" s="11"/>
      <c r="AK625" s="17"/>
    </row>
    <row r="626" spans="1:37" x14ac:dyDescent="0.3">
      <c r="A626" s="97"/>
      <c r="B626" s="97"/>
      <c r="C626" s="121"/>
      <c r="D626" s="119"/>
      <c r="M626" s="70" t="b">
        <f t="shared" si="98"/>
        <v>1</v>
      </c>
      <c r="N626" s="71" t="b">
        <f t="shared" si="98"/>
        <v>1</v>
      </c>
      <c r="O626" s="71" t="b">
        <f t="shared" si="98"/>
        <v>1</v>
      </c>
      <c r="P626" s="71" t="b">
        <f t="shared" si="96"/>
        <v>1</v>
      </c>
      <c r="Q626" s="72">
        <f t="shared" si="104"/>
        <v>0</v>
      </c>
      <c r="R626" s="72"/>
      <c r="S626" s="101" t="b">
        <f t="shared" si="99"/>
        <v>1</v>
      </c>
      <c r="T626" s="75" t="b">
        <f t="shared" si="99"/>
        <v>1</v>
      </c>
      <c r="U626" s="75" t="b">
        <f t="shared" si="99"/>
        <v>1</v>
      </c>
      <c r="V626" s="75" t="b">
        <f t="shared" si="97"/>
        <v>1</v>
      </c>
      <c r="W626" s="75" t="b">
        <f t="shared" si="105"/>
        <v>1</v>
      </c>
      <c r="X626" s="75" t="b">
        <f t="shared" si="105"/>
        <v>1</v>
      </c>
      <c r="Y626" s="75" t="b">
        <f t="shared" si="105"/>
        <v>1</v>
      </c>
      <c r="Z626" s="75" t="b">
        <f t="shared" si="105"/>
        <v>1</v>
      </c>
      <c r="AA626" s="75">
        <f t="shared" si="106"/>
        <v>0</v>
      </c>
      <c r="AB626" s="75"/>
      <c r="AC626" s="77">
        <f t="shared" si="100"/>
        <v>0</v>
      </c>
      <c r="AD626" s="78"/>
      <c r="AE626" s="79">
        <f t="shared" si="101"/>
        <v>0</v>
      </c>
      <c r="AF626" s="104">
        <f t="shared" si="102"/>
        <v>0</v>
      </c>
      <c r="AG626" s="45"/>
      <c r="AH626" s="110">
        <f t="shared" si="103"/>
        <v>0</v>
      </c>
      <c r="AI626" s="21"/>
      <c r="AJ626" s="11"/>
      <c r="AK626" s="17"/>
    </row>
    <row r="627" spans="1:37" x14ac:dyDescent="0.3">
      <c r="A627" s="97"/>
      <c r="B627" s="97"/>
      <c r="C627" s="121"/>
      <c r="D627" s="119"/>
      <c r="M627" s="70" t="b">
        <f t="shared" si="98"/>
        <v>1</v>
      </c>
      <c r="N627" s="71" t="b">
        <f t="shared" si="98"/>
        <v>1</v>
      </c>
      <c r="O627" s="71" t="b">
        <f t="shared" si="98"/>
        <v>1</v>
      </c>
      <c r="P627" s="71" t="b">
        <f t="shared" si="96"/>
        <v>1</v>
      </c>
      <c r="Q627" s="72">
        <f t="shared" si="104"/>
        <v>0</v>
      </c>
      <c r="R627" s="72"/>
      <c r="S627" s="101" t="b">
        <f t="shared" si="99"/>
        <v>1</v>
      </c>
      <c r="T627" s="75" t="b">
        <f t="shared" si="99"/>
        <v>1</v>
      </c>
      <c r="U627" s="75" t="b">
        <f t="shared" si="99"/>
        <v>1</v>
      </c>
      <c r="V627" s="75" t="b">
        <f t="shared" si="97"/>
        <v>1</v>
      </c>
      <c r="W627" s="75" t="b">
        <f t="shared" si="105"/>
        <v>1</v>
      </c>
      <c r="X627" s="75" t="b">
        <f t="shared" si="105"/>
        <v>1</v>
      </c>
      <c r="Y627" s="75" t="b">
        <f t="shared" si="105"/>
        <v>1</v>
      </c>
      <c r="Z627" s="75" t="b">
        <f t="shared" si="105"/>
        <v>1</v>
      </c>
      <c r="AA627" s="75">
        <f t="shared" si="106"/>
        <v>0</v>
      </c>
      <c r="AB627" s="75"/>
      <c r="AC627" s="77">
        <f t="shared" si="100"/>
        <v>0</v>
      </c>
      <c r="AD627" s="78"/>
      <c r="AE627" s="79">
        <f t="shared" si="101"/>
        <v>0</v>
      </c>
      <c r="AF627" s="104">
        <f t="shared" si="102"/>
        <v>0</v>
      </c>
      <c r="AG627" s="45"/>
      <c r="AH627" s="110">
        <f t="shared" si="103"/>
        <v>0</v>
      </c>
      <c r="AI627" s="21"/>
      <c r="AJ627" s="11"/>
      <c r="AK627" s="17"/>
    </row>
    <row r="628" spans="1:37" x14ac:dyDescent="0.3">
      <c r="A628" s="97"/>
      <c r="B628" s="97"/>
      <c r="C628" s="121"/>
      <c r="D628" s="119"/>
      <c r="M628" s="70" t="b">
        <f t="shared" si="98"/>
        <v>1</v>
      </c>
      <c r="N628" s="71" t="b">
        <f t="shared" si="98"/>
        <v>1</v>
      </c>
      <c r="O628" s="71" t="b">
        <f t="shared" si="98"/>
        <v>1</v>
      </c>
      <c r="P628" s="71" t="b">
        <f t="shared" si="96"/>
        <v>1</v>
      </c>
      <c r="Q628" s="72">
        <f t="shared" si="104"/>
        <v>0</v>
      </c>
      <c r="R628" s="72"/>
      <c r="S628" s="101" t="b">
        <f t="shared" si="99"/>
        <v>1</v>
      </c>
      <c r="T628" s="75" t="b">
        <f t="shared" si="99"/>
        <v>1</v>
      </c>
      <c r="U628" s="75" t="b">
        <f t="shared" si="99"/>
        <v>1</v>
      </c>
      <c r="V628" s="75" t="b">
        <f t="shared" si="97"/>
        <v>1</v>
      </c>
      <c r="W628" s="75" t="b">
        <f t="shared" si="105"/>
        <v>1</v>
      </c>
      <c r="X628" s="75" t="b">
        <f t="shared" si="105"/>
        <v>1</v>
      </c>
      <c r="Y628" s="75" t="b">
        <f t="shared" si="105"/>
        <v>1</v>
      </c>
      <c r="Z628" s="75" t="b">
        <f t="shared" si="105"/>
        <v>1</v>
      </c>
      <c r="AA628" s="75">
        <f t="shared" si="106"/>
        <v>0</v>
      </c>
      <c r="AB628" s="75"/>
      <c r="AC628" s="77">
        <f t="shared" si="100"/>
        <v>0</v>
      </c>
      <c r="AD628" s="78"/>
      <c r="AE628" s="79">
        <f t="shared" si="101"/>
        <v>0</v>
      </c>
      <c r="AF628" s="104">
        <f t="shared" si="102"/>
        <v>0</v>
      </c>
      <c r="AG628" s="45"/>
      <c r="AH628" s="110">
        <f t="shared" si="103"/>
        <v>0</v>
      </c>
      <c r="AI628" s="21"/>
      <c r="AJ628" s="11"/>
      <c r="AK628" s="17"/>
    </row>
    <row r="629" spans="1:37" x14ac:dyDescent="0.3">
      <c r="A629" s="97"/>
      <c r="B629" s="97"/>
      <c r="C629" s="121"/>
      <c r="D629" s="119"/>
      <c r="M629" s="70" t="b">
        <f t="shared" si="98"/>
        <v>1</v>
      </c>
      <c r="N629" s="71" t="b">
        <f t="shared" si="98"/>
        <v>1</v>
      </c>
      <c r="O629" s="71" t="b">
        <f t="shared" si="98"/>
        <v>1</v>
      </c>
      <c r="P629" s="71" t="b">
        <f t="shared" si="96"/>
        <v>1</v>
      </c>
      <c r="Q629" s="72">
        <f t="shared" si="104"/>
        <v>0</v>
      </c>
      <c r="R629" s="72"/>
      <c r="S629" s="101" t="b">
        <f t="shared" si="99"/>
        <v>1</v>
      </c>
      <c r="T629" s="75" t="b">
        <f t="shared" si="99"/>
        <v>1</v>
      </c>
      <c r="U629" s="75" t="b">
        <f t="shared" si="99"/>
        <v>1</v>
      </c>
      <c r="V629" s="75" t="b">
        <f t="shared" si="97"/>
        <v>1</v>
      </c>
      <c r="W629" s="75" t="b">
        <f t="shared" si="105"/>
        <v>1</v>
      </c>
      <c r="X629" s="75" t="b">
        <f t="shared" si="105"/>
        <v>1</v>
      </c>
      <c r="Y629" s="75" t="b">
        <f t="shared" si="105"/>
        <v>1</v>
      </c>
      <c r="Z629" s="75" t="b">
        <f t="shared" si="105"/>
        <v>1</v>
      </c>
      <c r="AA629" s="75">
        <f t="shared" si="106"/>
        <v>0</v>
      </c>
      <c r="AB629" s="75"/>
      <c r="AC629" s="77">
        <f t="shared" si="100"/>
        <v>0</v>
      </c>
      <c r="AD629" s="78"/>
      <c r="AE629" s="79">
        <f t="shared" si="101"/>
        <v>0</v>
      </c>
      <c r="AF629" s="104">
        <f t="shared" si="102"/>
        <v>0</v>
      </c>
      <c r="AG629" s="45"/>
      <c r="AH629" s="110">
        <f t="shared" si="103"/>
        <v>0</v>
      </c>
      <c r="AI629" s="21"/>
      <c r="AJ629" s="11"/>
      <c r="AK629" s="17"/>
    </row>
    <row r="630" spans="1:37" x14ac:dyDescent="0.3">
      <c r="A630" s="97"/>
      <c r="B630" s="97"/>
      <c r="C630" s="121"/>
      <c r="D630" s="119"/>
      <c r="M630" s="70" t="b">
        <f t="shared" si="98"/>
        <v>1</v>
      </c>
      <c r="N630" s="71" t="b">
        <f t="shared" si="98"/>
        <v>1</v>
      </c>
      <c r="O630" s="71" t="b">
        <f t="shared" si="98"/>
        <v>1</v>
      </c>
      <c r="P630" s="71" t="b">
        <f t="shared" si="96"/>
        <v>1</v>
      </c>
      <c r="Q630" s="72">
        <f t="shared" si="104"/>
        <v>0</v>
      </c>
      <c r="R630" s="72"/>
      <c r="S630" s="101" t="b">
        <f t="shared" si="99"/>
        <v>1</v>
      </c>
      <c r="T630" s="75" t="b">
        <f t="shared" si="99"/>
        <v>1</v>
      </c>
      <c r="U630" s="75" t="b">
        <f t="shared" si="99"/>
        <v>1</v>
      </c>
      <c r="V630" s="75" t="b">
        <f t="shared" si="97"/>
        <v>1</v>
      </c>
      <c r="W630" s="75" t="b">
        <f t="shared" si="105"/>
        <v>1</v>
      </c>
      <c r="X630" s="75" t="b">
        <f t="shared" si="105"/>
        <v>1</v>
      </c>
      <c r="Y630" s="75" t="b">
        <f t="shared" si="105"/>
        <v>1</v>
      </c>
      <c r="Z630" s="75" t="b">
        <f t="shared" si="105"/>
        <v>1</v>
      </c>
      <c r="AA630" s="75">
        <f t="shared" si="106"/>
        <v>0</v>
      </c>
      <c r="AB630" s="75"/>
      <c r="AC630" s="77">
        <f t="shared" si="100"/>
        <v>0</v>
      </c>
      <c r="AD630" s="78"/>
      <c r="AE630" s="79">
        <f t="shared" si="101"/>
        <v>0</v>
      </c>
      <c r="AF630" s="104">
        <f t="shared" si="102"/>
        <v>0</v>
      </c>
      <c r="AG630" s="45"/>
      <c r="AH630" s="110">
        <f t="shared" si="103"/>
        <v>0</v>
      </c>
      <c r="AI630" s="21"/>
      <c r="AJ630" s="11"/>
      <c r="AK630" s="17"/>
    </row>
    <row r="631" spans="1:37" x14ac:dyDescent="0.3">
      <c r="A631" s="97"/>
      <c r="B631" s="97"/>
      <c r="C631" s="121"/>
      <c r="D631" s="119"/>
      <c r="M631" s="70" t="b">
        <f t="shared" si="98"/>
        <v>1</v>
      </c>
      <c r="N631" s="71" t="b">
        <f t="shared" si="98"/>
        <v>1</v>
      </c>
      <c r="O631" s="71" t="b">
        <f t="shared" si="98"/>
        <v>1</v>
      </c>
      <c r="P631" s="71" t="b">
        <f t="shared" si="96"/>
        <v>1</v>
      </c>
      <c r="Q631" s="72">
        <f t="shared" si="104"/>
        <v>0</v>
      </c>
      <c r="R631" s="72"/>
      <c r="S631" s="101" t="b">
        <f t="shared" si="99"/>
        <v>1</v>
      </c>
      <c r="T631" s="75" t="b">
        <f t="shared" si="99"/>
        <v>1</v>
      </c>
      <c r="U631" s="75" t="b">
        <f t="shared" si="99"/>
        <v>1</v>
      </c>
      <c r="V631" s="75" t="b">
        <f t="shared" si="97"/>
        <v>1</v>
      </c>
      <c r="W631" s="75" t="b">
        <f t="shared" si="105"/>
        <v>1</v>
      </c>
      <c r="X631" s="75" t="b">
        <f t="shared" si="105"/>
        <v>1</v>
      </c>
      <c r="Y631" s="75" t="b">
        <f t="shared" si="105"/>
        <v>1</v>
      </c>
      <c r="Z631" s="75" t="b">
        <f t="shared" si="105"/>
        <v>1</v>
      </c>
      <c r="AA631" s="75">
        <f t="shared" si="106"/>
        <v>0</v>
      </c>
      <c r="AB631" s="75"/>
      <c r="AC631" s="77">
        <f t="shared" si="100"/>
        <v>0</v>
      </c>
      <c r="AD631" s="78"/>
      <c r="AE631" s="79">
        <f t="shared" si="101"/>
        <v>0</v>
      </c>
      <c r="AF631" s="104">
        <f t="shared" si="102"/>
        <v>0</v>
      </c>
      <c r="AG631" s="45"/>
      <c r="AH631" s="110">
        <f t="shared" si="103"/>
        <v>0</v>
      </c>
      <c r="AI631" s="21"/>
      <c r="AJ631" s="11"/>
      <c r="AK631" s="17"/>
    </row>
    <row r="632" spans="1:37" x14ac:dyDescent="0.3">
      <c r="A632" s="97"/>
      <c r="B632" s="97"/>
      <c r="C632" s="121"/>
      <c r="D632" s="119"/>
      <c r="M632" s="70" t="b">
        <f t="shared" si="98"/>
        <v>1</v>
      </c>
      <c r="N632" s="71" t="b">
        <f t="shared" si="98"/>
        <v>1</v>
      </c>
      <c r="O632" s="71" t="b">
        <f t="shared" si="98"/>
        <v>1</v>
      </c>
      <c r="P632" s="71" t="b">
        <f t="shared" si="96"/>
        <v>1</v>
      </c>
      <c r="Q632" s="72">
        <f t="shared" si="104"/>
        <v>0</v>
      </c>
      <c r="R632" s="72"/>
      <c r="S632" s="101" t="b">
        <f t="shared" si="99"/>
        <v>1</v>
      </c>
      <c r="T632" s="75" t="b">
        <f t="shared" si="99"/>
        <v>1</v>
      </c>
      <c r="U632" s="75" t="b">
        <f t="shared" si="99"/>
        <v>1</v>
      </c>
      <c r="V632" s="75" t="b">
        <f t="shared" si="97"/>
        <v>1</v>
      </c>
      <c r="W632" s="75" t="b">
        <f t="shared" si="105"/>
        <v>1</v>
      </c>
      <c r="X632" s="75" t="b">
        <f t="shared" si="105"/>
        <v>1</v>
      </c>
      <c r="Y632" s="75" t="b">
        <f t="shared" si="105"/>
        <v>1</v>
      </c>
      <c r="Z632" s="75" t="b">
        <f t="shared" si="105"/>
        <v>1</v>
      </c>
      <c r="AA632" s="75">
        <f t="shared" si="106"/>
        <v>0</v>
      </c>
      <c r="AB632" s="75"/>
      <c r="AC632" s="77">
        <f t="shared" si="100"/>
        <v>0</v>
      </c>
      <c r="AD632" s="78"/>
      <c r="AE632" s="79">
        <f t="shared" si="101"/>
        <v>0</v>
      </c>
      <c r="AF632" s="104">
        <f t="shared" si="102"/>
        <v>0</v>
      </c>
      <c r="AG632" s="45"/>
      <c r="AH632" s="110">
        <f t="shared" si="103"/>
        <v>0</v>
      </c>
      <c r="AI632" s="21"/>
      <c r="AJ632" s="11"/>
      <c r="AK632" s="17"/>
    </row>
    <row r="633" spans="1:37" x14ac:dyDescent="0.3">
      <c r="A633" s="97"/>
      <c r="B633" s="97"/>
      <c r="C633" s="121"/>
      <c r="D633" s="119"/>
      <c r="M633" s="70" t="b">
        <f t="shared" si="98"/>
        <v>1</v>
      </c>
      <c r="N633" s="71" t="b">
        <f t="shared" si="98"/>
        <v>1</v>
      </c>
      <c r="O633" s="71" t="b">
        <f t="shared" si="98"/>
        <v>1</v>
      </c>
      <c r="P633" s="71" t="b">
        <f t="shared" si="96"/>
        <v>1</v>
      </c>
      <c r="Q633" s="72">
        <f t="shared" si="104"/>
        <v>0</v>
      </c>
      <c r="R633" s="72"/>
      <c r="S633" s="101" t="b">
        <f t="shared" si="99"/>
        <v>1</v>
      </c>
      <c r="T633" s="75" t="b">
        <f t="shared" si="99"/>
        <v>1</v>
      </c>
      <c r="U633" s="75" t="b">
        <f t="shared" si="99"/>
        <v>1</v>
      </c>
      <c r="V633" s="75" t="b">
        <f t="shared" si="97"/>
        <v>1</v>
      </c>
      <c r="W633" s="75" t="b">
        <f t="shared" si="105"/>
        <v>1</v>
      </c>
      <c r="X633" s="75" t="b">
        <f t="shared" si="105"/>
        <v>1</v>
      </c>
      <c r="Y633" s="75" t="b">
        <f t="shared" si="105"/>
        <v>1</v>
      </c>
      <c r="Z633" s="75" t="b">
        <f t="shared" si="105"/>
        <v>1</v>
      </c>
      <c r="AA633" s="75">
        <f t="shared" si="106"/>
        <v>0</v>
      </c>
      <c r="AB633" s="75"/>
      <c r="AC633" s="77">
        <f t="shared" si="100"/>
        <v>0</v>
      </c>
      <c r="AD633" s="78"/>
      <c r="AE633" s="79">
        <f t="shared" si="101"/>
        <v>0</v>
      </c>
      <c r="AF633" s="104">
        <f t="shared" si="102"/>
        <v>0</v>
      </c>
      <c r="AG633" s="45"/>
      <c r="AH633" s="110">
        <f t="shared" si="103"/>
        <v>0</v>
      </c>
      <c r="AI633" s="21"/>
      <c r="AJ633" s="11"/>
      <c r="AK633" s="17"/>
    </row>
    <row r="634" spans="1:37" x14ac:dyDescent="0.3">
      <c r="A634" s="97"/>
      <c r="B634" s="97"/>
      <c r="C634" s="121"/>
      <c r="D634" s="119"/>
      <c r="M634" s="70" t="b">
        <f t="shared" si="98"/>
        <v>1</v>
      </c>
      <c r="N634" s="71" t="b">
        <f t="shared" si="98"/>
        <v>1</v>
      </c>
      <c r="O634" s="71" t="b">
        <f t="shared" si="98"/>
        <v>1</v>
      </c>
      <c r="P634" s="71" t="b">
        <f t="shared" si="96"/>
        <v>1</v>
      </c>
      <c r="Q634" s="72">
        <f t="shared" si="104"/>
        <v>0</v>
      </c>
      <c r="R634" s="72"/>
      <c r="S634" s="101" t="b">
        <f t="shared" si="99"/>
        <v>1</v>
      </c>
      <c r="T634" s="75" t="b">
        <f t="shared" si="99"/>
        <v>1</v>
      </c>
      <c r="U634" s="75" t="b">
        <f t="shared" si="99"/>
        <v>1</v>
      </c>
      <c r="V634" s="75" t="b">
        <f t="shared" si="97"/>
        <v>1</v>
      </c>
      <c r="W634" s="75" t="b">
        <f t="shared" si="105"/>
        <v>1</v>
      </c>
      <c r="X634" s="75" t="b">
        <f t="shared" si="105"/>
        <v>1</v>
      </c>
      <c r="Y634" s="75" t="b">
        <f t="shared" si="105"/>
        <v>1</v>
      </c>
      <c r="Z634" s="75" t="b">
        <f t="shared" si="105"/>
        <v>1</v>
      </c>
      <c r="AA634" s="75">
        <f t="shared" si="106"/>
        <v>0</v>
      </c>
      <c r="AB634" s="75"/>
      <c r="AC634" s="77">
        <f t="shared" si="100"/>
        <v>0</v>
      </c>
      <c r="AD634" s="78"/>
      <c r="AE634" s="79">
        <f t="shared" si="101"/>
        <v>0</v>
      </c>
      <c r="AF634" s="104">
        <f t="shared" si="102"/>
        <v>0</v>
      </c>
      <c r="AG634" s="45"/>
      <c r="AH634" s="110">
        <f t="shared" si="103"/>
        <v>0</v>
      </c>
      <c r="AI634" s="21"/>
      <c r="AJ634" s="11"/>
      <c r="AK634" s="17"/>
    </row>
    <row r="635" spans="1:37" x14ac:dyDescent="0.3">
      <c r="A635" s="97"/>
      <c r="B635" s="97"/>
      <c r="C635" s="121"/>
      <c r="D635" s="119"/>
      <c r="M635" s="70" t="b">
        <f t="shared" si="98"/>
        <v>1</v>
      </c>
      <c r="N635" s="71" t="b">
        <f t="shared" si="98"/>
        <v>1</v>
      </c>
      <c r="O635" s="71" t="b">
        <f t="shared" si="98"/>
        <v>1</v>
      </c>
      <c r="P635" s="71" t="b">
        <f t="shared" si="96"/>
        <v>1</v>
      </c>
      <c r="Q635" s="72">
        <f t="shared" si="104"/>
        <v>0</v>
      </c>
      <c r="R635" s="72"/>
      <c r="S635" s="101" t="b">
        <f t="shared" si="99"/>
        <v>1</v>
      </c>
      <c r="T635" s="75" t="b">
        <f t="shared" si="99"/>
        <v>1</v>
      </c>
      <c r="U635" s="75" t="b">
        <f t="shared" si="99"/>
        <v>1</v>
      </c>
      <c r="V635" s="75" t="b">
        <f t="shared" si="97"/>
        <v>1</v>
      </c>
      <c r="W635" s="75" t="b">
        <f t="shared" si="105"/>
        <v>1</v>
      </c>
      <c r="X635" s="75" t="b">
        <f t="shared" si="105"/>
        <v>1</v>
      </c>
      <c r="Y635" s="75" t="b">
        <f t="shared" si="105"/>
        <v>1</v>
      </c>
      <c r="Z635" s="75" t="b">
        <f t="shared" si="105"/>
        <v>1</v>
      </c>
      <c r="AA635" s="75">
        <f t="shared" si="106"/>
        <v>0</v>
      </c>
      <c r="AB635" s="75"/>
      <c r="AC635" s="77">
        <f t="shared" si="100"/>
        <v>0</v>
      </c>
      <c r="AD635" s="78"/>
      <c r="AE635" s="79">
        <f t="shared" si="101"/>
        <v>0</v>
      </c>
      <c r="AF635" s="104">
        <f t="shared" si="102"/>
        <v>0</v>
      </c>
      <c r="AG635" s="45"/>
      <c r="AH635" s="110">
        <f t="shared" si="103"/>
        <v>0</v>
      </c>
      <c r="AI635" s="21"/>
      <c r="AJ635" s="11"/>
      <c r="AK635" s="17"/>
    </row>
    <row r="636" spans="1:37" x14ac:dyDescent="0.3">
      <c r="A636" s="97"/>
      <c r="B636" s="97"/>
      <c r="C636" s="121"/>
      <c r="D636" s="119"/>
      <c r="M636" s="70" t="b">
        <f t="shared" si="98"/>
        <v>1</v>
      </c>
      <c r="N636" s="71" t="b">
        <f t="shared" si="98"/>
        <v>1</v>
      </c>
      <c r="O636" s="71" t="b">
        <f t="shared" si="98"/>
        <v>1</v>
      </c>
      <c r="P636" s="71" t="b">
        <f t="shared" si="96"/>
        <v>1</v>
      </c>
      <c r="Q636" s="72">
        <f t="shared" si="104"/>
        <v>0</v>
      </c>
      <c r="R636" s="72"/>
      <c r="S636" s="101" t="b">
        <f t="shared" si="99"/>
        <v>1</v>
      </c>
      <c r="T636" s="75" t="b">
        <f t="shared" si="99"/>
        <v>1</v>
      </c>
      <c r="U636" s="75" t="b">
        <f t="shared" si="99"/>
        <v>1</v>
      </c>
      <c r="V636" s="75" t="b">
        <f t="shared" si="97"/>
        <v>1</v>
      </c>
      <c r="W636" s="75" t="b">
        <f t="shared" si="105"/>
        <v>1</v>
      </c>
      <c r="X636" s="75" t="b">
        <f t="shared" si="105"/>
        <v>1</v>
      </c>
      <c r="Y636" s="75" t="b">
        <f t="shared" si="105"/>
        <v>1</v>
      </c>
      <c r="Z636" s="75" t="b">
        <f t="shared" si="105"/>
        <v>1</v>
      </c>
      <c r="AA636" s="75">
        <f t="shared" si="106"/>
        <v>0</v>
      </c>
      <c r="AB636" s="75"/>
      <c r="AC636" s="77">
        <f t="shared" si="100"/>
        <v>0</v>
      </c>
      <c r="AD636" s="78"/>
      <c r="AE636" s="79">
        <f t="shared" si="101"/>
        <v>0</v>
      </c>
      <c r="AF636" s="104">
        <f t="shared" si="102"/>
        <v>0</v>
      </c>
      <c r="AG636" s="45"/>
      <c r="AH636" s="110">
        <f t="shared" si="103"/>
        <v>0</v>
      </c>
      <c r="AI636" s="21"/>
      <c r="AJ636" s="11"/>
      <c r="AK636" s="17"/>
    </row>
    <row r="637" spans="1:37" x14ac:dyDescent="0.3">
      <c r="A637" s="97"/>
      <c r="B637" s="97"/>
      <c r="C637" s="121"/>
      <c r="D637" s="119"/>
      <c r="M637" s="70" t="b">
        <f t="shared" si="98"/>
        <v>1</v>
      </c>
      <c r="N637" s="71" t="b">
        <f t="shared" si="98"/>
        <v>1</v>
      </c>
      <c r="O637" s="71" t="b">
        <f t="shared" si="98"/>
        <v>1</v>
      </c>
      <c r="P637" s="71" t="b">
        <f t="shared" si="96"/>
        <v>1</v>
      </c>
      <c r="Q637" s="72">
        <f t="shared" si="104"/>
        <v>0</v>
      </c>
      <c r="R637" s="72"/>
      <c r="S637" s="101" t="b">
        <f t="shared" si="99"/>
        <v>1</v>
      </c>
      <c r="T637" s="75" t="b">
        <f t="shared" si="99"/>
        <v>1</v>
      </c>
      <c r="U637" s="75" t="b">
        <f t="shared" si="99"/>
        <v>1</v>
      </c>
      <c r="V637" s="75" t="b">
        <f t="shared" si="97"/>
        <v>1</v>
      </c>
      <c r="W637" s="75" t="b">
        <f t="shared" si="105"/>
        <v>1</v>
      </c>
      <c r="X637" s="75" t="b">
        <f t="shared" si="105"/>
        <v>1</v>
      </c>
      <c r="Y637" s="75" t="b">
        <f t="shared" si="105"/>
        <v>1</v>
      </c>
      <c r="Z637" s="75" t="b">
        <f t="shared" si="105"/>
        <v>1</v>
      </c>
      <c r="AA637" s="75">
        <f t="shared" si="106"/>
        <v>0</v>
      </c>
      <c r="AB637" s="75"/>
      <c r="AC637" s="77">
        <f t="shared" si="100"/>
        <v>0</v>
      </c>
      <c r="AD637" s="78"/>
      <c r="AE637" s="79">
        <f t="shared" si="101"/>
        <v>0</v>
      </c>
      <c r="AF637" s="104">
        <f t="shared" si="102"/>
        <v>0</v>
      </c>
      <c r="AG637" s="45"/>
      <c r="AH637" s="110">
        <f t="shared" si="103"/>
        <v>0</v>
      </c>
      <c r="AI637" s="21"/>
      <c r="AJ637" s="11"/>
      <c r="AK637" s="17"/>
    </row>
    <row r="638" spans="1:37" x14ac:dyDescent="0.3">
      <c r="A638" s="97"/>
      <c r="B638" s="97"/>
      <c r="C638" s="121"/>
      <c r="D638" s="119"/>
      <c r="M638" s="70" t="b">
        <f t="shared" si="98"/>
        <v>1</v>
      </c>
      <c r="N638" s="71" t="b">
        <f t="shared" si="98"/>
        <v>1</v>
      </c>
      <c r="O638" s="71" t="b">
        <f t="shared" si="98"/>
        <v>1</v>
      </c>
      <c r="P638" s="71" t="b">
        <f t="shared" si="96"/>
        <v>1</v>
      </c>
      <c r="Q638" s="72">
        <f t="shared" si="104"/>
        <v>0</v>
      </c>
      <c r="R638" s="72"/>
      <c r="S638" s="101" t="b">
        <f t="shared" si="99"/>
        <v>1</v>
      </c>
      <c r="T638" s="75" t="b">
        <f t="shared" si="99"/>
        <v>1</v>
      </c>
      <c r="U638" s="75" t="b">
        <f t="shared" si="99"/>
        <v>1</v>
      </c>
      <c r="V638" s="75" t="b">
        <f t="shared" si="97"/>
        <v>1</v>
      </c>
      <c r="W638" s="75" t="b">
        <f t="shared" si="105"/>
        <v>1</v>
      </c>
      <c r="X638" s="75" t="b">
        <f t="shared" si="105"/>
        <v>1</v>
      </c>
      <c r="Y638" s="75" t="b">
        <f t="shared" si="105"/>
        <v>1</v>
      </c>
      <c r="Z638" s="75" t="b">
        <f t="shared" si="105"/>
        <v>1</v>
      </c>
      <c r="AA638" s="75">
        <f t="shared" si="106"/>
        <v>0</v>
      </c>
      <c r="AB638" s="75"/>
      <c r="AC638" s="77">
        <f t="shared" si="100"/>
        <v>0</v>
      </c>
      <c r="AD638" s="78"/>
      <c r="AE638" s="79">
        <f t="shared" si="101"/>
        <v>0</v>
      </c>
      <c r="AF638" s="104">
        <f t="shared" si="102"/>
        <v>0</v>
      </c>
      <c r="AG638" s="45"/>
      <c r="AH638" s="110">
        <f t="shared" si="103"/>
        <v>0</v>
      </c>
      <c r="AI638" s="21"/>
      <c r="AJ638" s="11"/>
      <c r="AK638" s="17"/>
    </row>
    <row r="639" spans="1:37" x14ac:dyDescent="0.3">
      <c r="A639" s="97"/>
      <c r="B639" s="97"/>
      <c r="C639" s="121"/>
      <c r="D639" s="119"/>
      <c r="M639" s="70" t="b">
        <f t="shared" si="98"/>
        <v>1</v>
      </c>
      <c r="N639" s="71" t="b">
        <f t="shared" si="98"/>
        <v>1</v>
      </c>
      <c r="O639" s="71" t="b">
        <f t="shared" si="98"/>
        <v>1</v>
      </c>
      <c r="P639" s="71" t="b">
        <f t="shared" si="96"/>
        <v>1</v>
      </c>
      <c r="Q639" s="72">
        <f t="shared" si="104"/>
        <v>0</v>
      </c>
      <c r="R639" s="72"/>
      <c r="S639" s="101" t="b">
        <f t="shared" si="99"/>
        <v>1</v>
      </c>
      <c r="T639" s="75" t="b">
        <f t="shared" si="99"/>
        <v>1</v>
      </c>
      <c r="U639" s="75" t="b">
        <f t="shared" si="99"/>
        <v>1</v>
      </c>
      <c r="V639" s="75" t="b">
        <f t="shared" si="97"/>
        <v>1</v>
      </c>
      <c r="W639" s="75" t="b">
        <f t="shared" si="105"/>
        <v>1</v>
      </c>
      <c r="X639" s="75" t="b">
        <f t="shared" si="105"/>
        <v>1</v>
      </c>
      <c r="Y639" s="75" t="b">
        <f t="shared" si="105"/>
        <v>1</v>
      </c>
      <c r="Z639" s="75" t="b">
        <f t="shared" si="105"/>
        <v>1</v>
      </c>
      <c r="AA639" s="75">
        <f t="shared" si="106"/>
        <v>0</v>
      </c>
      <c r="AB639" s="75"/>
      <c r="AC639" s="77">
        <f t="shared" si="100"/>
        <v>0</v>
      </c>
      <c r="AD639" s="78"/>
      <c r="AE639" s="79">
        <f t="shared" si="101"/>
        <v>0</v>
      </c>
      <c r="AF639" s="104">
        <f t="shared" si="102"/>
        <v>0</v>
      </c>
      <c r="AG639" s="45"/>
      <c r="AH639" s="110">
        <f t="shared" si="103"/>
        <v>0</v>
      </c>
      <c r="AI639" s="21"/>
      <c r="AJ639" s="11"/>
      <c r="AK639" s="17"/>
    </row>
    <row r="640" spans="1:37" x14ac:dyDescent="0.3">
      <c r="A640" s="97"/>
      <c r="B640" s="97"/>
      <c r="C640" s="121"/>
      <c r="D640" s="119"/>
      <c r="M640" s="70" t="b">
        <f t="shared" si="98"/>
        <v>1</v>
      </c>
      <c r="N640" s="71" t="b">
        <f t="shared" si="98"/>
        <v>1</v>
      </c>
      <c r="O640" s="71" t="b">
        <f t="shared" si="98"/>
        <v>1</v>
      </c>
      <c r="P640" s="71" t="b">
        <f t="shared" si="96"/>
        <v>1</v>
      </c>
      <c r="Q640" s="72">
        <f t="shared" si="104"/>
        <v>0</v>
      </c>
      <c r="R640" s="72"/>
      <c r="S640" s="101" t="b">
        <f t="shared" si="99"/>
        <v>1</v>
      </c>
      <c r="T640" s="75" t="b">
        <f t="shared" si="99"/>
        <v>1</v>
      </c>
      <c r="U640" s="75" t="b">
        <f t="shared" si="99"/>
        <v>1</v>
      </c>
      <c r="V640" s="75" t="b">
        <f t="shared" si="97"/>
        <v>1</v>
      </c>
      <c r="W640" s="75" t="b">
        <f t="shared" si="105"/>
        <v>1</v>
      </c>
      <c r="X640" s="75" t="b">
        <f t="shared" si="105"/>
        <v>1</v>
      </c>
      <c r="Y640" s="75" t="b">
        <f t="shared" si="105"/>
        <v>1</v>
      </c>
      <c r="Z640" s="75" t="b">
        <f t="shared" si="105"/>
        <v>1</v>
      </c>
      <c r="AA640" s="75">
        <f t="shared" si="106"/>
        <v>0</v>
      </c>
      <c r="AB640" s="75"/>
      <c r="AC640" s="77">
        <f t="shared" si="100"/>
        <v>0</v>
      </c>
      <c r="AD640" s="78"/>
      <c r="AE640" s="79">
        <f t="shared" si="101"/>
        <v>0</v>
      </c>
      <c r="AF640" s="104">
        <f t="shared" si="102"/>
        <v>0</v>
      </c>
      <c r="AG640" s="45"/>
      <c r="AH640" s="110">
        <f t="shared" si="103"/>
        <v>0</v>
      </c>
      <c r="AI640" s="21"/>
      <c r="AJ640" s="11"/>
      <c r="AK640" s="17"/>
    </row>
    <row r="641" spans="1:37" x14ac:dyDescent="0.3">
      <c r="A641" s="97"/>
      <c r="B641" s="97"/>
      <c r="C641" s="121"/>
      <c r="D641" s="119"/>
      <c r="M641" s="70" t="b">
        <f t="shared" si="98"/>
        <v>1</v>
      </c>
      <c r="N641" s="71" t="b">
        <f t="shared" si="98"/>
        <v>1</v>
      </c>
      <c r="O641" s="71" t="b">
        <f t="shared" si="98"/>
        <v>1</v>
      </c>
      <c r="P641" s="71" t="b">
        <f t="shared" si="96"/>
        <v>1</v>
      </c>
      <c r="Q641" s="72">
        <f t="shared" si="104"/>
        <v>0</v>
      </c>
      <c r="R641" s="72"/>
      <c r="S641" s="101" t="b">
        <f t="shared" si="99"/>
        <v>1</v>
      </c>
      <c r="T641" s="75" t="b">
        <f t="shared" si="99"/>
        <v>1</v>
      </c>
      <c r="U641" s="75" t="b">
        <f t="shared" si="99"/>
        <v>1</v>
      </c>
      <c r="V641" s="75" t="b">
        <f t="shared" si="97"/>
        <v>1</v>
      </c>
      <c r="W641" s="75" t="b">
        <f t="shared" si="105"/>
        <v>1</v>
      </c>
      <c r="X641" s="75" t="b">
        <f t="shared" si="105"/>
        <v>1</v>
      </c>
      <c r="Y641" s="75" t="b">
        <f t="shared" si="105"/>
        <v>1</v>
      </c>
      <c r="Z641" s="75" t="b">
        <f t="shared" si="105"/>
        <v>1</v>
      </c>
      <c r="AA641" s="75">
        <f t="shared" si="106"/>
        <v>0</v>
      </c>
      <c r="AB641" s="75"/>
      <c r="AC641" s="77">
        <f t="shared" si="100"/>
        <v>0</v>
      </c>
      <c r="AD641" s="78"/>
      <c r="AE641" s="79">
        <f t="shared" si="101"/>
        <v>0</v>
      </c>
      <c r="AF641" s="104">
        <f t="shared" si="102"/>
        <v>0</v>
      </c>
      <c r="AG641" s="45"/>
      <c r="AH641" s="110">
        <f t="shared" si="103"/>
        <v>0</v>
      </c>
      <c r="AI641" s="21"/>
      <c r="AJ641" s="11"/>
      <c r="AK641" s="17"/>
    </row>
    <row r="642" spans="1:37" x14ac:dyDescent="0.3">
      <c r="A642" s="97"/>
      <c r="B642" s="97"/>
      <c r="C642" s="121"/>
      <c r="D642" s="119"/>
      <c r="M642" s="70" t="b">
        <f t="shared" si="98"/>
        <v>1</v>
      </c>
      <c r="N642" s="71" t="b">
        <f t="shared" si="98"/>
        <v>1</v>
      </c>
      <c r="O642" s="71" t="b">
        <f t="shared" si="98"/>
        <v>1</v>
      </c>
      <c r="P642" s="71" t="b">
        <f t="shared" si="96"/>
        <v>1</v>
      </c>
      <c r="Q642" s="72">
        <f t="shared" si="104"/>
        <v>0</v>
      </c>
      <c r="R642" s="72"/>
      <c r="S642" s="101" t="b">
        <f t="shared" si="99"/>
        <v>1</v>
      </c>
      <c r="T642" s="75" t="b">
        <f t="shared" si="99"/>
        <v>1</v>
      </c>
      <c r="U642" s="75" t="b">
        <f t="shared" si="99"/>
        <v>1</v>
      </c>
      <c r="V642" s="75" t="b">
        <f t="shared" si="97"/>
        <v>1</v>
      </c>
      <c r="W642" s="75" t="b">
        <f t="shared" si="105"/>
        <v>1</v>
      </c>
      <c r="X642" s="75" t="b">
        <f t="shared" si="105"/>
        <v>1</v>
      </c>
      <c r="Y642" s="75" t="b">
        <f t="shared" si="105"/>
        <v>1</v>
      </c>
      <c r="Z642" s="75" t="b">
        <f t="shared" si="105"/>
        <v>1</v>
      </c>
      <c r="AA642" s="75">
        <f t="shared" si="106"/>
        <v>0</v>
      </c>
      <c r="AB642" s="75"/>
      <c r="AC642" s="77">
        <f t="shared" si="100"/>
        <v>0</v>
      </c>
      <c r="AD642" s="78"/>
      <c r="AE642" s="79">
        <f t="shared" si="101"/>
        <v>0</v>
      </c>
      <c r="AF642" s="104">
        <f t="shared" si="102"/>
        <v>0</v>
      </c>
      <c r="AG642" s="45"/>
      <c r="AH642" s="110">
        <f t="shared" si="103"/>
        <v>0</v>
      </c>
      <c r="AI642" s="21"/>
      <c r="AJ642" s="11"/>
      <c r="AK642" s="17"/>
    </row>
    <row r="643" spans="1:37" x14ac:dyDescent="0.3">
      <c r="A643" s="97"/>
      <c r="B643" s="97"/>
      <c r="C643" s="121"/>
      <c r="D643" s="119"/>
      <c r="M643" s="70" t="b">
        <f t="shared" si="98"/>
        <v>1</v>
      </c>
      <c r="N643" s="71" t="b">
        <f t="shared" si="98"/>
        <v>1</v>
      </c>
      <c r="O643" s="71" t="b">
        <f t="shared" si="98"/>
        <v>1</v>
      </c>
      <c r="P643" s="71" t="b">
        <f t="shared" si="96"/>
        <v>1</v>
      </c>
      <c r="Q643" s="72">
        <f t="shared" si="104"/>
        <v>0</v>
      </c>
      <c r="R643" s="72"/>
      <c r="S643" s="101" t="b">
        <f t="shared" si="99"/>
        <v>1</v>
      </c>
      <c r="T643" s="75" t="b">
        <f t="shared" si="99"/>
        <v>1</v>
      </c>
      <c r="U643" s="75" t="b">
        <f t="shared" si="99"/>
        <v>1</v>
      </c>
      <c r="V643" s="75" t="b">
        <f t="shared" si="97"/>
        <v>1</v>
      </c>
      <c r="W643" s="75" t="b">
        <f t="shared" si="105"/>
        <v>1</v>
      </c>
      <c r="X643" s="75" t="b">
        <f t="shared" si="105"/>
        <v>1</v>
      </c>
      <c r="Y643" s="75" t="b">
        <f t="shared" si="105"/>
        <v>1</v>
      </c>
      <c r="Z643" s="75" t="b">
        <f t="shared" si="105"/>
        <v>1</v>
      </c>
      <c r="AA643" s="75">
        <f t="shared" si="106"/>
        <v>0</v>
      </c>
      <c r="AB643" s="75"/>
      <c r="AC643" s="77">
        <f t="shared" si="100"/>
        <v>0</v>
      </c>
      <c r="AD643" s="78"/>
      <c r="AE643" s="79">
        <f t="shared" si="101"/>
        <v>0</v>
      </c>
      <c r="AF643" s="104">
        <f t="shared" si="102"/>
        <v>0</v>
      </c>
      <c r="AG643" s="45"/>
      <c r="AH643" s="110">
        <f t="shared" si="103"/>
        <v>0</v>
      </c>
      <c r="AI643" s="21"/>
      <c r="AJ643" s="11"/>
      <c r="AK643" s="17"/>
    </row>
    <row r="644" spans="1:37" x14ac:dyDescent="0.3">
      <c r="A644" s="97"/>
      <c r="B644" s="97"/>
      <c r="C644" s="121"/>
      <c r="D644" s="119"/>
      <c r="M644" s="70" t="b">
        <f t="shared" si="98"/>
        <v>1</v>
      </c>
      <c r="N644" s="71" t="b">
        <f t="shared" si="98"/>
        <v>1</v>
      </c>
      <c r="O644" s="71" t="b">
        <f t="shared" si="98"/>
        <v>1</v>
      </c>
      <c r="P644" s="71" t="b">
        <f t="shared" si="96"/>
        <v>1</v>
      </c>
      <c r="Q644" s="72">
        <f t="shared" si="104"/>
        <v>0</v>
      </c>
      <c r="R644" s="72"/>
      <c r="S644" s="101" t="b">
        <f t="shared" si="99"/>
        <v>1</v>
      </c>
      <c r="T644" s="75" t="b">
        <f t="shared" si="99"/>
        <v>1</v>
      </c>
      <c r="U644" s="75" t="b">
        <f t="shared" si="99"/>
        <v>1</v>
      </c>
      <c r="V644" s="75" t="b">
        <f t="shared" si="97"/>
        <v>1</v>
      </c>
      <c r="W644" s="75" t="b">
        <f t="shared" si="105"/>
        <v>1</v>
      </c>
      <c r="X644" s="75" t="b">
        <f t="shared" si="105"/>
        <v>1</v>
      </c>
      <c r="Y644" s="75" t="b">
        <f t="shared" si="105"/>
        <v>1</v>
      </c>
      <c r="Z644" s="75" t="b">
        <f t="shared" si="105"/>
        <v>1</v>
      </c>
      <c r="AA644" s="75">
        <f t="shared" si="106"/>
        <v>0</v>
      </c>
      <c r="AB644" s="75"/>
      <c r="AC644" s="77">
        <f t="shared" si="100"/>
        <v>0</v>
      </c>
      <c r="AD644" s="78"/>
      <c r="AE644" s="79">
        <f t="shared" si="101"/>
        <v>0</v>
      </c>
      <c r="AF644" s="104">
        <f t="shared" si="102"/>
        <v>0</v>
      </c>
      <c r="AG644" s="45"/>
      <c r="AH644" s="110">
        <f t="shared" si="103"/>
        <v>0</v>
      </c>
      <c r="AI644" s="21"/>
      <c r="AJ644" s="11"/>
      <c r="AK644" s="17"/>
    </row>
    <row r="645" spans="1:37" x14ac:dyDescent="0.3">
      <c r="A645" s="97"/>
      <c r="B645" s="97"/>
      <c r="C645" s="121"/>
      <c r="D645" s="119"/>
      <c r="M645" s="70" t="b">
        <f t="shared" si="98"/>
        <v>1</v>
      </c>
      <c r="N645" s="71" t="b">
        <f t="shared" si="98"/>
        <v>1</v>
      </c>
      <c r="O645" s="71" t="b">
        <f t="shared" si="98"/>
        <v>1</v>
      </c>
      <c r="P645" s="71" t="b">
        <f t="shared" si="96"/>
        <v>1</v>
      </c>
      <c r="Q645" s="72">
        <f t="shared" si="104"/>
        <v>0</v>
      </c>
      <c r="R645" s="72"/>
      <c r="S645" s="101" t="b">
        <f t="shared" si="99"/>
        <v>1</v>
      </c>
      <c r="T645" s="75" t="b">
        <f t="shared" si="99"/>
        <v>1</v>
      </c>
      <c r="U645" s="75" t="b">
        <f t="shared" si="99"/>
        <v>1</v>
      </c>
      <c r="V645" s="75" t="b">
        <f t="shared" si="97"/>
        <v>1</v>
      </c>
      <c r="W645" s="75" t="b">
        <f t="shared" si="105"/>
        <v>1</v>
      </c>
      <c r="X645" s="75" t="b">
        <f t="shared" si="105"/>
        <v>1</v>
      </c>
      <c r="Y645" s="75" t="b">
        <f t="shared" si="105"/>
        <v>1</v>
      </c>
      <c r="Z645" s="75" t="b">
        <f t="shared" si="105"/>
        <v>1</v>
      </c>
      <c r="AA645" s="75">
        <f t="shared" si="106"/>
        <v>0</v>
      </c>
      <c r="AB645" s="75"/>
      <c r="AC645" s="77">
        <f t="shared" si="100"/>
        <v>0</v>
      </c>
      <c r="AD645" s="78"/>
      <c r="AE645" s="79">
        <f t="shared" si="101"/>
        <v>0</v>
      </c>
      <c r="AF645" s="104">
        <f t="shared" si="102"/>
        <v>0</v>
      </c>
      <c r="AG645" s="45"/>
      <c r="AH645" s="110">
        <f t="shared" si="103"/>
        <v>0</v>
      </c>
      <c r="AI645" s="21"/>
      <c r="AJ645" s="11"/>
      <c r="AK645" s="17"/>
    </row>
    <row r="646" spans="1:37" x14ac:dyDescent="0.3">
      <c r="A646" s="97"/>
      <c r="B646" s="97"/>
      <c r="C646" s="121"/>
      <c r="D646" s="119"/>
      <c r="M646" s="70" t="b">
        <f t="shared" si="98"/>
        <v>1</v>
      </c>
      <c r="N646" s="71" t="b">
        <f t="shared" si="98"/>
        <v>1</v>
      </c>
      <c r="O646" s="71" t="b">
        <f t="shared" si="98"/>
        <v>1</v>
      </c>
      <c r="P646" s="71" t="b">
        <f t="shared" si="96"/>
        <v>1</v>
      </c>
      <c r="Q646" s="72">
        <f t="shared" si="104"/>
        <v>0</v>
      </c>
      <c r="R646" s="72"/>
      <c r="S646" s="101" t="b">
        <f t="shared" si="99"/>
        <v>1</v>
      </c>
      <c r="T646" s="75" t="b">
        <f t="shared" si="99"/>
        <v>1</v>
      </c>
      <c r="U646" s="75" t="b">
        <f t="shared" si="99"/>
        <v>1</v>
      </c>
      <c r="V646" s="75" t="b">
        <f t="shared" si="97"/>
        <v>1</v>
      </c>
      <c r="W646" s="75" t="b">
        <f t="shared" si="105"/>
        <v>1</v>
      </c>
      <c r="X646" s="75" t="b">
        <f t="shared" si="105"/>
        <v>1</v>
      </c>
      <c r="Y646" s="75" t="b">
        <f t="shared" si="105"/>
        <v>1</v>
      </c>
      <c r="Z646" s="75" t="b">
        <f t="shared" si="105"/>
        <v>1</v>
      </c>
      <c r="AA646" s="75">
        <f t="shared" si="106"/>
        <v>0</v>
      </c>
      <c r="AB646" s="75"/>
      <c r="AC646" s="77">
        <f t="shared" si="100"/>
        <v>0</v>
      </c>
      <c r="AD646" s="78"/>
      <c r="AE646" s="79">
        <f t="shared" si="101"/>
        <v>0</v>
      </c>
      <c r="AF646" s="104">
        <f t="shared" si="102"/>
        <v>0</v>
      </c>
      <c r="AG646" s="45"/>
      <c r="AH646" s="110">
        <f t="shared" si="103"/>
        <v>0</v>
      </c>
      <c r="AI646" s="21"/>
      <c r="AJ646" s="11"/>
      <c r="AK646" s="17"/>
    </row>
    <row r="647" spans="1:37" x14ac:dyDescent="0.3">
      <c r="A647" s="97"/>
      <c r="B647" s="97"/>
      <c r="C647" s="121"/>
      <c r="D647" s="119"/>
      <c r="M647" s="70" t="b">
        <f t="shared" si="98"/>
        <v>1</v>
      </c>
      <c r="N647" s="71" t="b">
        <f t="shared" si="98"/>
        <v>1</v>
      </c>
      <c r="O647" s="71" t="b">
        <f t="shared" si="98"/>
        <v>1</v>
      </c>
      <c r="P647" s="71" t="b">
        <f t="shared" si="96"/>
        <v>1</v>
      </c>
      <c r="Q647" s="72">
        <f t="shared" si="104"/>
        <v>0</v>
      </c>
      <c r="R647" s="72"/>
      <c r="S647" s="101" t="b">
        <f t="shared" si="99"/>
        <v>1</v>
      </c>
      <c r="T647" s="75" t="b">
        <f t="shared" si="99"/>
        <v>1</v>
      </c>
      <c r="U647" s="75" t="b">
        <f t="shared" si="99"/>
        <v>1</v>
      </c>
      <c r="V647" s="75" t="b">
        <f t="shared" si="97"/>
        <v>1</v>
      </c>
      <c r="W647" s="75" t="b">
        <f t="shared" si="105"/>
        <v>1</v>
      </c>
      <c r="X647" s="75" t="b">
        <f t="shared" si="105"/>
        <v>1</v>
      </c>
      <c r="Y647" s="75" t="b">
        <f t="shared" si="105"/>
        <v>1</v>
      </c>
      <c r="Z647" s="75" t="b">
        <f t="shared" si="105"/>
        <v>1</v>
      </c>
      <c r="AA647" s="75">
        <f t="shared" si="106"/>
        <v>0</v>
      </c>
      <c r="AB647" s="75"/>
      <c r="AC647" s="77">
        <f t="shared" si="100"/>
        <v>0</v>
      </c>
      <c r="AD647" s="78"/>
      <c r="AE647" s="79">
        <f t="shared" si="101"/>
        <v>0</v>
      </c>
      <c r="AF647" s="104">
        <f t="shared" si="102"/>
        <v>0</v>
      </c>
      <c r="AG647" s="45"/>
      <c r="AH647" s="110">
        <f t="shared" si="103"/>
        <v>0</v>
      </c>
      <c r="AI647" s="21"/>
      <c r="AJ647" s="11"/>
      <c r="AK647" s="17"/>
    </row>
    <row r="648" spans="1:37" x14ac:dyDescent="0.3">
      <c r="A648" s="97"/>
      <c r="B648" s="97"/>
      <c r="C648" s="121"/>
      <c r="D648" s="119"/>
      <c r="M648" s="70" t="b">
        <f t="shared" si="98"/>
        <v>1</v>
      </c>
      <c r="N648" s="71" t="b">
        <f t="shared" si="98"/>
        <v>1</v>
      </c>
      <c r="O648" s="71" t="b">
        <f t="shared" si="98"/>
        <v>1</v>
      </c>
      <c r="P648" s="71" t="b">
        <f t="shared" si="96"/>
        <v>1</v>
      </c>
      <c r="Q648" s="72">
        <f t="shared" si="104"/>
        <v>0</v>
      </c>
      <c r="R648" s="72"/>
      <c r="S648" s="101" t="b">
        <f t="shared" si="99"/>
        <v>1</v>
      </c>
      <c r="T648" s="75" t="b">
        <f t="shared" si="99"/>
        <v>1</v>
      </c>
      <c r="U648" s="75" t="b">
        <f t="shared" si="99"/>
        <v>1</v>
      </c>
      <c r="V648" s="75" t="b">
        <f t="shared" si="97"/>
        <v>1</v>
      </c>
      <c r="W648" s="75" t="b">
        <f t="shared" si="105"/>
        <v>1</v>
      </c>
      <c r="X648" s="75" t="b">
        <f t="shared" si="105"/>
        <v>1</v>
      </c>
      <c r="Y648" s="75" t="b">
        <f t="shared" si="105"/>
        <v>1</v>
      </c>
      <c r="Z648" s="75" t="b">
        <f t="shared" si="105"/>
        <v>1</v>
      </c>
      <c r="AA648" s="75">
        <f t="shared" si="106"/>
        <v>0</v>
      </c>
      <c r="AB648" s="75"/>
      <c r="AC648" s="77">
        <f t="shared" si="100"/>
        <v>0</v>
      </c>
      <c r="AD648" s="78"/>
      <c r="AE648" s="79">
        <f t="shared" si="101"/>
        <v>0</v>
      </c>
      <c r="AF648" s="104">
        <f t="shared" si="102"/>
        <v>0</v>
      </c>
      <c r="AG648" s="45"/>
      <c r="AH648" s="110">
        <f t="shared" si="103"/>
        <v>0</v>
      </c>
      <c r="AI648" s="21"/>
      <c r="AJ648" s="11"/>
      <c r="AK648" s="17"/>
    </row>
    <row r="649" spans="1:37" x14ac:dyDescent="0.3">
      <c r="A649" s="97"/>
      <c r="B649" s="97"/>
      <c r="C649" s="121"/>
      <c r="D649" s="119"/>
      <c r="M649" s="70" t="b">
        <f t="shared" si="98"/>
        <v>1</v>
      </c>
      <c r="N649" s="71" t="b">
        <f t="shared" si="98"/>
        <v>1</v>
      </c>
      <c r="O649" s="71" t="b">
        <f t="shared" si="98"/>
        <v>1</v>
      </c>
      <c r="P649" s="71" t="b">
        <f t="shared" si="96"/>
        <v>1</v>
      </c>
      <c r="Q649" s="72">
        <f t="shared" si="104"/>
        <v>0</v>
      </c>
      <c r="R649" s="72"/>
      <c r="S649" s="101" t="b">
        <f t="shared" si="99"/>
        <v>1</v>
      </c>
      <c r="T649" s="75" t="b">
        <f t="shared" si="99"/>
        <v>1</v>
      </c>
      <c r="U649" s="75" t="b">
        <f t="shared" si="99"/>
        <v>1</v>
      </c>
      <c r="V649" s="75" t="b">
        <f t="shared" si="97"/>
        <v>1</v>
      </c>
      <c r="W649" s="75" t="b">
        <f t="shared" si="105"/>
        <v>1</v>
      </c>
      <c r="X649" s="75" t="b">
        <f t="shared" si="105"/>
        <v>1</v>
      </c>
      <c r="Y649" s="75" t="b">
        <f t="shared" si="105"/>
        <v>1</v>
      </c>
      <c r="Z649" s="75" t="b">
        <f t="shared" si="105"/>
        <v>1</v>
      </c>
      <c r="AA649" s="75">
        <f t="shared" si="106"/>
        <v>0</v>
      </c>
      <c r="AB649" s="75"/>
      <c r="AC649" s="77">
        <f t="shared" si="100"/>
        <v>0</v>
      </c>
      <c r="AD649" s="78"/>
      <c r="AE649" s="79">
        <f t="shared" si="101"/>
        <v>0</v>
      </c>
      <c r="AF649" s="104">
        <f t="shared" si="102"/>
        <v>0</v>
      </c>
      <c r="AG649" s="45"/>
      <c r="AH649" s="110">
        <f t="shared" si="103"/>
        <v>0</v>
      </c>
      <c r="AI649" s="21"/>
      <c r="AJ649" s="11"/>
      <c r="AK649" s="17"/>
    </row>
    <row r="650" spans="1:37" x14ac:dyDescent="0.3">
      <c r="A650" s="97"/>
      <c r="B650" s="97"/>
      <c r="C650" s="121"/>
      <c r="D650" s="119"/>
      <c r="M650" s="70" t="b">
        <f t="shared" si="98"/>
        <v>1</v>
      </c>
      <c r="N650" s="71" t="b">
        <f t="shared" si="98"/>
        <v>1</v>
      </c>
      <c r="O650" s="71" t="b">
        <f t="shared" si="98"/>
        <v>1</v>
      </c>
      <c r="P650" s="71" t="b">
        <f t="shared" si="96"/>
        <v>1</v>
      </c>
      <c r="Q650" s="72">
        <f t="shared" si="104"/>
        <v>0</v>
      </c>
      <c r="R650" s="72"/>
      <c r="S650" s="101" t="b">
        <f t="shared" si="99"/>
        <v>1</v>
      </c>
      <c r="T650" s="75" t="b">
        <f t="shared" si="99"/>
        <v>1</v>
      </c>
      <c r="U650" s="75" t="b">
        <f t="shared" si="99"/>
        <v>1</v>
      </c>
      <c r="V650" s="75" t="b">
        <f t="shared" si="97"/>
        <v>1</v>
      </c>
      <c r="W650" s="75" t="b">
        <f t="shared" si="105"/>
        <v>1</v>
      </c>
      <c r="X650" s="75" t="b">
        <f t="shared" si="105"/>
        <v>1</v>
      </c>
      <c r="Y650" s="75" t="b">
        <f t="shared" si="105"/>
        <v>1</v>
      </c>
      <c r="Z650" s="75" t="b">
        <f t="shared" si="105"/>
        <v>1</v>
      </c>
      <c r="AA650" s="75">
        <f t="shared" si="106"/>
        <v>0</v>
      </c>
      <c r="AB650" s="75"/>
      <c r="AC650" s="77">
        <f t="shared" si="100"/>
        <v>0</v>
      </c>
      <c r="AD650" s="78"/>
      <c r="AE650" s="79">
        <f t="shared" si="101"/>
        <v>0</v>
      </c>
      <c r="AF650" s="104">
        <f t="shared" si="102"/>
        <v>0</v>
      </c>
      <c r="AG650" s="45"/>
      <c r="AH650" s="110">
        <f t="shared" si="103"/>
        <v>0</v>
      </c>
      <c r="AI650" s="21"/>
      <c r="AJ650" s="11"/>
      <c r="AK650" s="17"/>
    </row>
    <row r="651" spans="1:37" x14ac:dyDescent="0.3">
      <c r="A651" s="97"/>
      <c r="B651" s="97"/>
      <c r="C651" s="121"/>
      <c r="D651" s="119"/>
      <c r="M651" s="70" t="b">
        <f t="shared" si="98"/>
        <v>1</v>
      </c>
      <c r="N651" s="71" t="b">
        <f t="shared" si="98"/>
        <v>1</v>
      </c>
      <c r="O651" s="71" t="b">
        <f t="shared" si="98"/>
        <v>1</v>
      </c>
      <c r="P651" s="71" t="b">
        <f t="shared" si="98"/>
        <v>1</v>
      </c>
      <c r="Q651" s="72">
        <f t="shared" si="104"/>
        <v>0</v>
      </c>
      <c r="R651" s="72"/>
      <c r="S651" s="101" t="b">
        <f t="shared" si="99"/>
        <v>1</v>
      </c>
      <c r="T651" s="75" t="b">
        <f t="shared" si="99"/>
        <v>1</v>
      </c>
      <c r="U651" s="75" t="b">
        <f t="shared" si="99"/>
        <v>1</v>
      </c>
      <c r="V651" s="75" t="b">
        <f t="shared" si="99"/>
        <v>1</v>
      </c>
      <c r="W651" s="75" t="b">
        <f t="shared" si="105"/>
        <v>1</v>
      </c>
      <c r="X651" s="75" t="b">
        <f t="shared" si="105"/>
        <v>1</v>
      </c>
      <c r="Y651" s="75" t="b">
        <f t="shared" si="105"/>
        <v>1</v>
      </c>
      <c r="Z651" s="75" t="b">
        <f t="shared" si="105"/>
        <v>1</v>
      </c>
      <c r="AA651" s="75">
        <f t="shared" si="106"/>
        <v>0</v>
      </c>
      <c r="AB651" s="75"/>
      <c r="AC651" s="77">
        <f t="shared" si="100"/>
        <v>0</v>
      </c>
      <c r="AD651" s="78"/>
      <c r="AE651" s="79">
        <f t="shared" si="101"/>
        <v>0</v>
      </c>
      <c r="AF651" s="104">
        <f t="shared" si="102"/>
        <v>0</v>
      </c>
      <c r="AG651" s="45"/>
      <c r="AH651" s="110">
        <f t="shared" si="103"/>
        <v>0</v>
      </c>
      <c r="AI651" s="21"/>
      <c r="AJ651" s="11"/>
      <c r="AK651" s="17"/>
    </row>
    <row r="652" spans="1:37" x14ac:dyDescent="0.3">
      <c r="A652" s="97"/>
      <c r="B652" s="97"/>
      <c r="C652" s="121"/>
      <c r="D652" s="119"/>
      <c r="M652" s="70" t="b">
        <f t="shared" ref="M652:P715" si="107">ISBLANK(A652)</f>
        <v>1</v>
      </c>
      <c r="N652" s="71" t="b">
        <f t="shared" si="107"/>
        <v>1</v>
      </c>
      <c r="O652" s="71" t="b">
        <f t="shared" si="107"/>
        <v>1</v>
      </c>
      <c r="P652" s="71" t="b">
        <f t="shared" si="107"/>
        <v>1</v>
      </c>
      <c r="Q652" s="72">
        <f t="shared" si="104"/>
        <v>0</v>
      </c>
      <c r="R652" s="72"/>
      <c r="S652" s="101" t="b">
        <f t="shared" ref="S652:V715" si="108">IF(ISBLANK(A652),TRUE(),ISNUMBER(A652))</f>
        <v>1</v>
      </c>
      <c r="T652" s="75" t="b">
        <f t="shared" si="108"/>
        <v>1</v>
      </c>
      <c r="U652" s="75" t="b">
        <f t="shared" si="108"/>
        <v>1</v>
      </c>
      <c r="V652" s="75" t="b">
        <f t="shared" si="108"/>
        <v>1</v>
      </c>
      <c r="W652" s="75" t="b">
        <f t="shared" si="105"/>
        <v>1</v>
      </c>
      <c r="X652" s="75" t="b">
        <f t="shared" si="105"/>
        <v>1</v>
      </c>
      <c r="Y652" s="75" t="b">
        <f t="shared" si="105"/>
        <v>1</v>
      </c>
      <c r="Z652" s="75" t="b">
        <f t="shared" ref="Z652:Z715" si="109">IF(ISBLANK(I652),TRUE(),ISNUMBER(I652))</f>
        <v>1</v>
      </c>
      <c r="AA652" s="75">
        <f t="shared" si="106"/>
        <v>0</v>
      </c>
      <c r="AB652" s="75"/>
      <c r="AC652" s="77">
        <f t="shared" ref="AC652:AC715" si="110">IF(OR(A652="",B652=""),0,IF(A652&gt;B652,1,0))</f>
        <v>0</v>
      </c>
      <c r="AD652" s="78"/>
      <c r="AE652" s="79">
        <f t="shared" ref="AE652:AE715" si="111">IF(OR(A652="",B652=""),0,IF(SUMPRODUCT(($A$12:$A$1000&lt;B652)*($B$12:$B$1000&gt;A652))&gt;1,1,0))</f>
        <v>0</v>
      </c>
      <c r="AF652" s="104">
        <f t="shared" ref="AF652:AF715" si="112">B652-A652</f>
        <v>0</v>
      </c>
      <c r="AG652" s="45"/>
      <c r="AH652" s="110">
        <f t="shared" ref="AH652:AH715" si="113">IF(AND(OR(AF652&lt;20,AF652&gt;40),AND(A652&lt;&gt;"",B652&lt;&gt;"")),1,0)</f>
        <v>0</v>
      </c>
      <c r="AI652" s="21"/>
      <c r="AJ652" s="11"/>
      <c r="AK652" s="17"/>
    </row>
    <row r="653" spans="1:37" x14ac:dyDescent="0.3">
      <c r="A653" s="97"/>
      <c r="B653" s="97"/>
      <c r="C653" s="121"/>
      <c r="D653" s="119"/>
      <c r="M653" s="70" t="b">
        <f t="shared" si="107"/>
        <v>1</v>
      </c>
      <c r="N653" s="71" t="b">
        <f t="shared" si="107"/>
        <v>1</v>
      </c>
      <c r="O653" s="71" t="b">
        <f t="shared" si="107"/>
        <v>1</v>
      </c>
      <c r="P653" s="71" t="b">
        <f t="shared" si="107"/>
        <v>1</v>
      </c>
      <c r="Q653" s="72">
        <f t="shared" ref="Q653:Q716" si="114">IF(OR(AND(M653:P653),AND(NOT(M653),NOT(N653),NOT(O653),NOT(P653))),0,1)</f>
        <v>0</v>
      </c>
      <c r="R653" s="72"/>
      <c r="S653" s="101" t="b">
        <f t="shared" si="108"/>
        <v>1</v>
      </c>
      <c r="T653" s="75" t="b">
        <f t="shared" si="108"/>
        <v>1</v>
      </c>
      <c r="U653" s="75" t="b">
        <f t="shared" si="108"/>
        <v>1</v>
      </c>
      <c r="V653" s="75" t="b">
        <f t="shared" si="108"/>
        <v>1</v>
      </c>
      <c r="W653" s="75" t="b">
        <f t="shared" ref="W653:Z716" si="115">IF(ISBLANK(F653),TRUE(),ISNUMBER(F653))</f>
        <v>1</v>
      </c>
      <c r="X653" s="75" t="b">
        <f t="shared" si="115"/>
        <v>1</v>
      </c>
      <c r="Y653" s="75" t="b">
        <f t="shared" si="115"/>
        <v>1</v>
      </c>
      <c r="Z653" s="75" t="b">
        <f t="shared" si="109"/>
        <v>1</v>
      </c>
      <c r="AA653" s="75">
        <f t="shared" ref="AA653:AA716" si="116">IF(AND(S653:Z653),0,1)</f>
        <v>0</v>
      </c>
      <c r="AB653" s="75"/>
      <c r="AC653" s="77">
        <f t="shared" si="110"/>
        <v>0</v>
      </c>
      <c r="AD653" s="78"/>
      <c r="AE653" s="79">
        <f t="shared" si="111"/>
        <v>0</v>
      </c>
      <c r="AF653" s="104">
        <f t="shared" si="112"/>
        <v>0</v>
      </c>
      <c r="AG653" s="45"/>
      <c r="AH653" s="110">
        <f t="shared" si="113"/>
        <v>0</v>
      </c>
      <c r="AI653" s="21"/>
      <c r="AJ653" s="11"/>
      <c r="AK653" s="17"/>
    </row>
    <row r="654" spans="1:37" x14ac:dyDescent="0.3">
      <c r="A654" s="97"/>
      <c r="B654" s="97"/>
      <c r="C654" s="121"/>
      <c r="D654" s="119"/>
      <c r="M654" s="70" t="b">
        <f t="shared" si="107"/>
        <v>1</v>
      </c>
      <c r="N654" s="71" t="b">
        <f t="shared" si="107"/>
        <v>1</v>
      </c>
      <c r="O654" s="71" t="b">
        <f t="shared" si="107"/>
        <v>1</v>
      </c>
      <c r="P654" s="71" t="b">
        <f t="shared" si="107"/>
        <v>1</v>
      </c>
      <c r="Q654" s="72">
        <f t="shared" si="114"/>
        <v>0</v>
      </c>
      <c r="R654" s="72"/>
      <c r="S654" s="101" t="b">
        <f t="shared" si="108"/>
        <v>1</v>
      </c>
      <c r="T654" s="75" t="b">
        <f t="shared" si="108"/>
        <v>1</v>
      </c>
      <c r="U654" s="75" t="b">
        <f t="shared" si="108"/>
        <v>1</v>
      </c>
      <c r="V654" s="75" t="b">
        <f t="shared" si="108"/>
        <v>1</v>
      </c>
      <c r="W654" s="75" t="b">
        <f t="shared" si="115"/>
        <v>1</v>
      </c>
      <c r="X654" s="75" t="b">
        <f t="shared" si="115"/>
        <v>1</v>
      </c>
      <c r="Y654" s="75" t="b">
        <f t="shared" si="115"/>
        <v>1</v>
      </c>
      <c r="Z654" s="75" t="b">
        <f t="shared" si="109"/>
        <v>1</v>
      </c>
      <c r="AA654" s="75">
        <f t="shared" si="116"/>
        <v>0</v>
      </c>
      <c r="AB654" s="75"/>
      <c r="AC654" s="77">
        <f t="shared" si="110"/>
        <v>0</v>
      </c>
      <c r="AD654" s="78"/>
      <c r="AE654" s="79">
        <f t="shared" si="111"/>
        <v>0</v>
      </c>
      <c r="AF654" s="104">
        <f t="shared" si="112"/>
        <v>0</v>
      </c>
      <c r="AG654" s="45"/>
      <c r="AH654" s="110">
        <f t="shared" si="113"/>
        <v>0</v>
      </c>
      <c r="AI654" s="21"/>
      <c r="AJ654" s="11"/>
      <c r="AK654" s="17"/>
    </row>
    <row r="655" spans="1:37" x14ac:dyDescent="0.3">
      <c r="A655" s="97"/>
      <c r="B655" s="97"/>
      <c r="C655" s="121"/>
      <c r="D655" s="119"/>
      <c r="M655" s="70" t="b">
        <f t="shared" si="107"/>
        <v>1</v>
      </c>
      <c r="N655" s="71" t="b">
        <f t="shared" si="107"/>
        <v>1</v>
      </c>
      <c r="O655" s="71" t="b">
        <f t="shared" si="107"/>
        <v>1</v>
      </c>
      <c r="P655" s="71" t="b">
        <f t="shared" si="107"/>
        <v>1</v>
      </c>
      <c r="Q655" s="72">
        <f t="shared" si="114"/>
        <v>0</v>
      </c>
      <c r="R655" s="72"/>
      <c r="S655" s="101" t="b">
        <f t="shared" si="108"/>
        <v>1</v>
      </c>
      <c r="T655" s="75" t="b">
        <f t="shared" si="108"/>
        <v>1</v>
      </c>
      <c r="U655" s="75" t="b">
        <f t="shared" si="108"/>
        <v>1</v>
      </c>
      <c r="V655" s="75" t="b">
        <f t="shared" si="108"/>
        <v>1</v>
      </c>
      <c r="W655" s="75" t="b">
        <f t="shared" si="115"/>
        <v>1</v>
      </c>
      <c r="X655" s="75" t="b">
        <f t="shared" si="115"/>
        <v>1</v>
      </c>
      <c r="Y655" s="75" t="b">
        <f t="shared" si="115"/>
        <v>1</v>
      </c>
      <c r="Z655" s="75" t="b">
        <f t="shared" si="109"/>
        <v>1</v>
      </c>
      <c r="AA655" s="75">
        <f t="shared" si="116"/>
        <v>0</v>
      </c>
      <c r="AB655" s="75"/>
      <c r="AC655" s="77">
        <f t="shared" si="110"/>
        <v>0</v>
      </c>
      <c r="AD655" s="78"/>
      <c r="AE655" s="79">
        <f t="shared" si="111"/>
        <v>0</v>
      </c>
      <c r="AF655" s="104">
        <f t="shared" si="112"/>
        <v>0</v>
      </c>
      <c r="AG655" s="45"/>
      <c r="AH655" s="110">
        <f t="shared" si="113"/>
        <v>0</v>
      </c>
      <c r="AI655" s="21"/>
      <c r="AJ655" s="11"/>
      <c r="AK655" s="17"/>
    </row>
    <row r="656" spans="1:37" x14ac:dyDescent="0.3">
      <c r="A656" s="97"/>
      <c r="B656" s="97"/>
      <c r="C656" s="121"/>
      <c r="D656" s="119"/>
      <c r="M656" s="70" t="b">
        <f t="shared" si="107"/>
        <v>1</v>
      </c>
      <c r="N656" s="71" t="b">
        <f t="shared" si="107"/>
        <v>1</v>
      </c>
      <c r="O656" s="71" t="b">
        <f t="shared" si="107"/>
        <v>1</v>
      </c>
      <c r="P656" s="71" t="b">
        <f t="shared" si="107"/>
        <v>1</v>
      </c>
      <c r="Q656" s="72">
        <f t="shared" si="114"/>
        <v>0</v>
      </c>
      <c r="R656" s="72"/>
      <c r="S656" s="101" t="b">
        <f t="shared" si="108"/>
        <v>1</v>
      </c>
      <c r="T656" s="75" t="b">
        <f t="shared" si="108"/>
        <v>1</v>
      </c>
      <c r="U656" s="75" t="b">
        <f t="shared" si="108"/>
        <v>1</v>
      </c>
      <c r="V656" s="75" t="b">
        <f t="shared" si="108"/>
        <v>1</v>
      </c>
      <c r="W656" s="75" t="b">
        <f t="shared" si="115"/>
        <v>1</v>
      </c>
      <c r="X656" s="75" t="b">
        <f t="shared" si="115"/>
        <v>1</v>
      </c>
      <c r="Y656" s="75" t="b">
        <f t="shared" si="115"/>
        <v>1</v>
      </c>
      <c r="Z656" s="75" t="b">
        <f t="shared" si="109"/>
        <v>1</v>
      </c>
      <c r="AA656" s="75">
        <f t="shared" si="116"/>
        <v>0</v>
      </c>
      <c r="AB656" s="75"/>
      <c r="AC656" s="77">
        <f t="shared" si="110"/>
        <v>0</v>
      </c>
      <c r="AD656" s="78"/>
      <c r="AE656" s="79">
        <f t="shared" si="111"/>
        <v>0</v>
      </c>
      <c r="AF656" s="104">
        <f t="shared" si="112"/>
        <v>0</v>
      </c>
      <c r="AG656" s="45"/>
      <c r="AH656" s="110">
        <f t="shared" si="113"/>
        <v>0</v>
      </c>
      <c r="AI656" s="21"/>
      <c r="AJ656" s="11"/>
      <c r="AK656" s="17"/>
    </row>
    <row r="657" spans="1:37" x14ac:dyDescent="0.3">
      <c r="A657" s="97"/>
      <c r="B657" s="97"/>
      <c r="C657" s="121"/>
      <c r="D657" s="119"/>
      <c r="M657" s="70" t="b">
        <f t="shared" si="107"/>
        <v>1</v>
      </c>
      <c r="N657" s="71" t="b">
        <f t="shared" si="107"/>
        <v>1</v>
      </c>
      <c r="O657" s="71" t="b">
        <f t="shared" si="107"/>
        <v>1</v>
      </c>
      <c r="P657" s="71" t="b">
        <f t="shared" si="107"/>
        <v>1</v>
      </c>
      <c r="Q657" s="72">
        <f t="shared" si="114"/>
        <v>0</v>
      </c>
      <c r="R657" s="72"/>
      <c r="S657" s="101" t="b">
        <f t="shared" si="108"/>
        <v>1</v>
      </c>
      <c r="T657" s="75" t="b">
        <f t="shared" si="108"/>
        <v>1</v>
      </c>
      <c r="U657" s="75" t="b">
        <f t="shared" si="108"/>
        <v>1</v>
      </c>
      <c r="V657" s="75" t="b">
        <f t="shared" si="108"/>
        <v>1</v>
      </c>
      <c r="W657" s="75" t="b">
        <f t="shared" si="115"/>
        <v>1</v>
      </c>
      <c r="X657" s="75" t="b">
        <f t="shared" si="115"/>
        <v>1</v>
      </c>
      <c r="Y657" s="75" t="b">
        <f t="shared" si="115"/>
        <v>1</v>
      </c>
      <c r="Z657" s="75" t="b">
        <f t="shared" si="109"/>
        <v>1</v>
      </c>
      <c r="AA657" s="75">
        <f t="shared" si="116"/>
        <v>0</v>
      </c>
      <c r="AB657" s="75"/>
      <c r="AC657" s="77">
        <f t="shared" si="110"/>
        <v>0</v>
      </c>
      <c r="AD657" s="78"/>
      <c r="AE657" s="79">
        <f t="shared" si="111"/>
        <v>0</v>
      </c>
      <c r="AF657" s="104">
        <f t="shared" si="112"/>
        <v>0</v>
      </c>
      <c r="AG657" s="45"/>
      <c r="AH657" s="110">
        <f t="shared" si="113"/>
        <v>0</v>
      </c>
      <c r="AI657" s="21"/>
      <c r="AJ657" s="11"/>
      <c r="AK657" s="17"/>
    </row>
    <row r="658" spans="1:37" x14ac:dyDescent="0.3">
      <c r="A658" s="97"/>
      <c r="B658" s="97"/>
      <c r="C658" s="121"/>
      <c r="D658" s="119"/>
      <c r="M658" s="70" t="b">
        <f t="shared" si="107"/>
        <v>1</v>
      </c>
      <c r="N658" s="71" t="b">
        <f t="shared" si="107"/>
        <v>1</v>
      </c>
      <c r="O658" s="71" t="b">
        <f t="shared" si="107"/>
        <v>1</v>
      </c>
      <c r="P658" s="71" t="b">
        <f t="shared" si="107"/>
        <v>1</v>
      </c>
      <c r="Q658" s="72">
        <f t="shared" si="114"/>
        <v>0</v>
      </c>
      <c r="R658" s="72"/>
      <c r="S658" s="101" t="b">
        <f t="shared" si="108"/>
        <v>1</v>
      </c>
      <c r="T658" s="75" t="b">
        <f t="shared" si="108"/>
        <v>1</v>
      </c>
      <c r="U658" s="75" t="b">
        <f t="shared" si="108"/>
        <v>1</v>
      </c>
      <c r="V658" s="75" t="b">
        <f t="shared" si="108"/>
        <v>1</v>
      </c>
      <c r="W658" s="75" t="b">
        <f t="shared" si="115"/>
        <v>1</v>
      </c>
      <c r="X658" s="75" t="b">
        <f t="shared" si="115"/>
        <v>1</v>
      </c>
      <c r="Y658" s="75" t="b">
        <f t="shared" si="115"/>
        <v>1</v>
      </c>
      <c r="Z658" s="75" t="b">
        <f t="shared" si="109"/>
        <v>1</v>
      </c>
      <c r="AA658" s="75">
        <f t="shared" si="116"/>
        <v>0</v>
      </c>
      <c r="AB658" s="75"/>
      <c r="AC658" s="77">
        <f t="shared" si="110"/>
        <v>0</v>
      </c>
      <c r="AD658" s="78"/>
      <c r="AE658" s="79">
        <f t="shared" si="111"/>
        <v>0</v>
      </c>
      <c r="AF658" s="104">
        <f t="shared" si="112"/>
        <v>0</v>
      </c>
      <c r="AG658" s="45"/>
      <c r="AH658" s="110">
        <f t="shared" si="113"/>
        <v>0</v>
      </c>
      <c r="AI658" s="21"/>
      <c r="AJ658" s="11"/>
      <c r="AK658" s="17"/>
    </row>
    <row r="659" spans="1:37" x14ac:dyDescent="0.3">
      <c r="A659" s="97"/>
      <c r="B659" s="97"/>
      <c r="C659" s="121"/>
      <c r="D659" s="119"/>
      <c r="M659" s="70" t="b">
        <f t="shared" si="107"/>
        <v>1</v>
      </c>
      <c r="N659" s="71" t="b">
        <f t="shared" si="107"/>
        <v>1</v>
      </c>
      <c r="O659" s="71" t="b">
        <f t="shared" si="107"/>
        <v>1</v>
      </c>
      <c r="P659" s="71" t="b">
        <f t="shared" si="107"/>
        <v>1</v>
      </c>
      <c r="Q659" s="72">
        <f t="shared" si="114"/>
        <v>0</v>
      </c>
      <c r="R659" s="72"/>
      <c r="S659" s="101" t="b">
        <f t="shared" si="108"/>
        <v>1</v>
      </c>
      <c r="T659" s="75" t="b">
        <f t="shared" si="108"/>
        <v>1</v>
      </c>
      <c r="U659" s="75" t="b">
        <f t="shared" si="108"/>
        <v>1</v>
      </c>
      <c r="V659" s="75" t="b">
        <f t="shared" si="108"/>
        <v>1</v>
      </c>
      <c r="W659" s="75" t="b">
        <f t="shared" si="115"/>
        <v>1</v>
      </c>
      <c r="X659" s="75" t="b">
        <f t="shared" si="115"/>
        <v>1</v>
      </c>
      <c r="Y659" s="75" t="b">
        <f t="shared" si="115"/>
        <v>1</v>
      </c>
      <c r="Z659" s="75" t="b">
        <f t="shared" si="109"/>
        <v>1</v>
      </c>
      <c r="AA659" s="75">
        <f t="shared" si="116"/>
        <v>0</v>
      </c>
      <c r="AB659" s="75"/>
      <c r="AC659" s="77">
        <f t="shared" si="110"/>
        <v>0</v>
      </c>
      <c r="AD659" s="78"/>
      <c r="AE659" s="79">
        <f t="shared" si="111"/>
        <v>0</v>
      </c>
      <c r="AF659" s="104">
        <f t="shared" si="112"/>
        <v>0</v>
      </c>
      <c r="AG659" s="45"/>
      <c r="AH659" s="110">
        <f t="shared" si="113"/>
        <v>0</v>
      </c>
      <c r="AI659" s="21"/>
      <c r="AJ659" s="11"/>
      <c r="AK659" s="17"/>
    </row>
    <row r="660" spans="1:37" x14ac:dyDescent="0.3">
      <c r="A660" s="97"/>
      <c r="B660" s="97"/>
      <c r="C660" s="121"/>
      <c r="D660" s="119"/>
      <c r="M660" s="70" t="b">
        <f t="shared" si="107"/>
        <v>1</v>
      </c>
      <c r="N660" s="71" t="b">
        <f t="shared" si="107"/>
        <v>1</v>
      </c>
      <c r="O660" s="71" t="b">
        <f t="shared" si="107"/>
        <v>1</v>
      </c>
      <c r="P660" s="71" t="b">
        <f t="shared" si="107"/>
        <v>1</v>
      </c>
      <c r="Q660" s="72">
        <f t="shared" si="114"/>
        <v>0</v>
      </c>
      <c r="R660" s="72"/>
      <c r="S660" s="101" t="b">
        <f t="shared" si="108"/>
        <v>1</v>
      </c>
      <c r="T660" s="75" t="b">
        <f t="shared" si="108"/>
        <v>1</v>
      </c>
      <c r="U660" s="75" t="b">
        <f t="shared" si="108"/>
        <v>1</v>
      </c>
      <c r="V660" s="75" t="b">
        <f t="shared" si="108"/>
        <v>1</v>
      </c>
      <c r="W660" s="75" t="b">
        <f t="shared" si="115"/>
        <v>1</v>
      </c>
      <c r="X660" s="75" t="b">
        <f t="shared" si="115"/>
        <v>1</v>
      </c>
      <c r="Y660" s="75" t="b">
        <f t="shared" si="115"/>
        <v>1</v>
      </c>
      <c r="Z660" s="75" t="b">
        <f t="shared" si="109"/>
        <v>1</v>
      </c>
      <c r="AA660" s="75">
        <f t="shared" si="116"/>
        <v>0</v>
      </c>
      <c r="AB660" s="75"/>
      <c r="AC660" s="77">
        <f t="shared" si="110"/>
        <v>0</v>
      </c>
      <c r="AD660" s="78"/>
      <c r="AE660" s="79">
        <f t="shared" si="111"/>
        <v>0</v>
      </c>
      <c r="AF660" s="104">
        <f t="shared" si="112"/>
        <v>0</v>
      </c>
      <c r="AG660" s="45"/>
      <c r="AH660" s="110">
        <f t="shared" si="113"/>
        <v>0</v>
      </c>
      <c r="AI660" s="21"/>
      <c r="AJ660" s="11"/>
      <c r="AK660" s="17"/>
    </row>
    <row r="661" spans="1:37" x14ac:dyDescent="0.3">
      <c r="A661" s="97"/>
      <c r="B661" s="97"/>
      <c r="C661" s="121"/>
      <c r="D661" s="119"/>
      <c r="M661" s="70" t="b">
        <f t="shared" si="107"/>
        <v>1</v>
      </c>
      <c r="N661" s="71" t="b">
        <f t="shared" si="107"/>
        <v>1</v>
      </c>
      <c r="O661" s="71" t="b">
        <f t="shared" si="107"/>
        <v>1</v>
      </c>
      <c r="P661" s="71" t="b">
        <f t="shared" si="107"/>
        <v>1</v>
      </c>
      <c r="Q661" s="72">
        <f t="shared" si="114"/>
        <v>0</v>
      </c>
      <c r="R661" s="72"/>
      <c r="S661" s="101" t="b">
        <f t="shared" si="108"/>
        <v>1</v>
      </c>
      <c r="T661" s="75" t="b">
        <f t="shared" si="108"/>
        <v>1</v>
      </c>
      <c r="U661" s="75" t="b">
        <f t="shared" si="108"/>
        <v>1</v>
      </c>
      <c r="V661" s="75" t="b">
        <f t="shared" si="108"/>
        <v>1</v>
      </c>
      <c r="W661" s="75" t="b">
        <f t="shared" si="115"/>
        <v>1</v>
      </c>
      <c r="X661" s="75" t="b">
        <f t="shared" si="115"/>
        <v>1</v>
      </c>
      <c r="Y661" s="75" t="b">
        <f t="shared" si="115"/>
        <v>1</v>
      </c>
      <c r="Z661" s="75" t="b">
        <f t="shared" si="109"/>
        <v>1</v>
      </c>
      <c r="AA661" s="75">
        <f t="shared" si="116"/>
        <v>0</v>
      </c>
      <c r="AB661" s="75"/>
      <c r="AC661" s="77">
        <f t="shared" si="110"/>
        <v>0</v>
      </c>
      <c r="AD661" s="78"/>
      <c r="AE661" s="79">
        <f t="shared" si="111"/>
        <v>0</v>
      </c>
      <c r="AF661" s="104">
        <f t="shared" si="112"/>
        <v>0</v>
      </c>
      <c r="AG661" s="45"/>
      <c r="AH661" s="110">
        <f t="shared" si="113"/>
        <v>0</v>
      </c>
      <c r="AI661" s="21"/>
      <c r="AJ661" s="11"/>
      <c r="AK661" s="17"/>
    </row>
    <row r="662" spans="1:37" x14ac:dyDescent="0.3">
      <c r="A662" s="97"/>
      <c r="B662" s="97"/>
      <c r="C662" s="121"/>
      <c r="D662" s="119"/>
      <c r="M662" s="70" t="b">
        <f t="shared" si="107"/>
        <v>1</v>
      </c>
      <c r="N662" s="71" t="b">
        <f t="shared" si="107"/>
        <v>1</v>
      </c>
      <c r="O662" s="71" t="b">
        <f t="shared" si="107"/>
        <v>1</v>
      </c>
      <c r="P662" s="71" t="b">
        <f t="shared" si="107"/>
        <v>1</v>
      </c>
      <c r="Q662" s="72">
        <f t="shared" si="114"/>
        <v>0</v>
      </c>
      <c r="R662" s="72"/>
      <c r="S662" s="101" t="b">
        <f t="shared" si="108"/>
        <v>1</v>
      </c>
      <c r="T662" s="75" t="b">
        <f t="shared" si="108"/>
        <v>1</v>
      </c>
      <c r="U662" s="75" t="b">
        <f t="shared" si="108"/>
        <v>1</v>
      </c>
      <c r="V662" s="75" t="b">
        <f t="shared" si="108"/>
        <v>1</v>
      </c>
      <c r="W662" s="75" t="b">
        <f t="shared" si="115"/>
        <v>1</v>
      </c>
      <c r="X662" s="75" t="b">
        <f t="shared" si="115"/>
        <v>1</v>
      </c>
      <c r="Y662" s="75" t="b">
        <f t="shared" si="115"/>
        <v>1</v>
      </c>
      <c r="Z662" s="75" t="b">
        <f t="shared" si="109"/>
        <v>1</v>
      </c>
      <c r="AA662" s="75">
        <f t="shared" si="116"/>
        <v>0</v>
      </c>
      <c r="AB662" s="75"/>
      <c r="AC662" s="77">
        <f t="shared" si="110"/>
        <v>0</v>
      </c>
      <c r="AD662" s="78"/>
      <c r="AE662" s="79">
        <f t="shared" si="111"/>
        <v>0</v>
      </c>
      <c r="AF662" s="104">
        <f t="shared" si="112"/>
        <v>0</v>
      </c>
      <c r="AG662" s="45"/>
      <c r="AH662" s="110">
        <f t="shared" si="113"/>
        <v>0</v>
      </c>
      <c r="AI662" s="21"/>
      <c r="AJ662" s="11"/>
      <c r="AK662" s="17"/>
    </row>
    <row r="663" spans="1:37" x14ac:dyDescent="0.3">
      <c r="A663" s="97"/>
      <c r="B663" s="97"/>
      <c r="C663" s="121"/>
      <c r="D663" s="119"/>
      <c r="M663" s="70" t="b">
        <f t="shared" si="107"/>
        <v>1</v>
      </c>
      <c r="N663" s="71" t="b">
        <f t="shared" si="107"/>
        <v>1</v>
      </c>
      <c r="O663" s="71" t="b">
        <f t="shared" si="107"/>
        <v>1</v>
      </c>
      <c r="P663" s="71" t="b">
        <f t="shared" si="107"/>
        <v>1</v>
      </c>
      <c r="Q663" s="72">
        <f t="shared" si="114"/>
        <v>0</v>
      </c>
      <c r="R663" s="72"/>
      <c r="S663" s="101" t="b">
        <f t="shared" si="108"/>
        <v>1</v>
      </c>
      <c r="T663" s="75" t="b">
        <f t="shared" si="108"/>
        <v>1</v>
      </c>
      <c r="U663" s="75" t="b">
        <f t="shared" si="108"/>
        <v>1</v>
      </c>
      <c r="V663" s="75" t="b">
        <f t="shared" si="108"/>
        <v>1</v>
      </c>
      <c r="W663" s="75" t="b">
        <f t="shared" si="115"/>
        <v>1</v>
      </c>
      <c r="X663" s="75" t="b">
        <f t="shared" si="115"/>
        <v>1</v>
      </c>
      <c r="Y663" s="75" t="b">
        <f t="shared" si="115"/>
        <v>1</v>
      </c>
      <c r="Z663" s="75" t="b">
        <f t="shared" si="109"/>
        <v>1</v>
      </c>
      <c r="AA663" s="75">
        <f t="shared" si="116"/>
        <v>0</v>
      </c>
      <c r="AB663" s="75"/>
      <c r="AC663" s="77">
        <f t="shared" si="110"/>
        <v>0</v>
      </c>
      <c r="AD663" s="78"/>
      <c r="AE663" s="79">
        <f t="shared" si="111"/>
        <v>0</v>
      </c>
      <c r="AF663" s="104">
        <f t="shared" si="112"/>
        <v>0</v>
      </c>
      <c r="AG663" s="45"/>
      <c r="AH663" s="110">
        <f t="shared" si="113"/>
        <v>0</v>
      </c>
      <c r="AI663" s="21"/>
      <c r="AJ663" s="11"/>
      <c r="AK663" s="17"/>
    </row>
    <row r="664" spans="1:37" x14ac:dyDescent="0.3">
      <c r="A664" s="97"/>
      <c r="B664" s="97"/>
      <c r="C664" s="121"/>
      <c r="D664" s="119"/>
      <c r="M664" s="70" t="b">
        <f t="shared" si="107"/>
        <v>1</v>
      </c>
      <c r="N664" s="71" t="b">
        <f t="shared" si="107"/>
        <v>1</v>
      </c>
      <c r="O664" s="71" t="b">
        <f t="shared" si="107"/>
        <v>1</v>
      </c>
      <c r="P664" s="71" t="b">
        <f t="shared" si="107"/>
        <v>1</v>
      </c>
      <c r="Q664" s="72">
        <f t="shared" si="114"/>
        <v>0</v>
      </c>
      <c r="R664" s="72"/>
      <c r="S664" s="101" t="b">
        <f t="shared" si="108"/>
        <v>1</v>
      </c>
      <c r="T664" s="75" t="b">
        <f t="shared" si="108"/>
        <v>1</v>
      </c>
      <c r="U664" s="75" t="b">
        <f t="shared" si="108"/>
        <v>1</v>
      </c>
      <c r="V664" s="75" t="b">
        <f t="shared" si="108"/>
        <v>1</v>
      </c>
      <c r="W664" s="75" t="b">
        <f t="shared" si="115"/>
        <v>1</v>
      </c>
      <c r="X664" s="75" t="b">
        <f t="shared" si="115"/>
        <v>1</v>
      </c>
      <c r="Y664" s="75" t="b">
        <f t="shared" si="115"/>
        <v>1</v>
      </c>
      <c r="Z664" s="75" t="b">
        <f t="shared" si="109"/>
        <v>1</v>
      </c>
      <c r="AA664" s="75">
        <f t="shared" si="116"/>
        <v>0</v>
      </c>
      <c r="AB664" s="75"/>
      <c r="AC664" s="77">
        <f t="shared" si="110"/>
        <v>0</v>
      </c>
      <c r="AD664" s="78"/>
      <c r="AE664" s="79">
        <f t="shared" si="111"/>
        <v>0</v>
      </c>
      <c r="AF664" s="104">
        <f t="shared" si="112"/>
        <v>0</v>
      </c>
      <c r="AG664" s="45"/>
      <c r="AH664" s="110">
        <f t="shared" si="113"/>
        <v>0</v>
      </c>
      <c r="AI664" s="21"/>
      <c r="AJ664" s="11"/>
      <c r="AK664" s="17"/>
    </row>
    <row r="665" spans="1:37" x14ac:dyDescent="0.3">
      <c r="A665" s="97"/>
      <c r="B665" s="97"/>
      <c r="C665" s="121"/>
      <c r="D665" s="119"/>
      <c r="M665" s="70" t="b">
        <f t="shared" si="107"/>
        <v>1</v>
      </c>
      <c r="N665" s="71" t="b">
        <f t="shared" si="107"/>
        <v>1</v>
      </c>
      <c r="O665" s="71" t="b">
        <f t="shared" si="107"/>
        <v>1</v>
      </c>
      <c r="P665" s="71" t="b">
        <f t="shared" si="107"/>
        <v>1</v>
      </c>
      <c r="Q665" s="72">
        <f t="shared" si="114"/>
        <v>0</v>
      </c>
      <c r="R665" s="72"/>
      <c r="S665" s="101" t="b">
        <f t="shared" si="108"/>
        <v>1</v>
      </c>
      <c r="T665" s="75" t="b">
        <f t="shared" si="108"/>
        <v>1</v>
      </c>
      <c r="U665" s="75" t="b">
        <f t="shared" si="108"/>
        <v>1</v>
      </c>
      <c r="V665" s="75" t="b">
        <f t="shared" si="108"/>
        <v>1</v>
      </c>
      <c r="W665" s="75" t="b">
        <f t="shared" si="115"/>
        <v>1</v>
      </c>
      <c r="X665" s="75" t="b">
        <f t="shared" si="115"/>
        <v>1</v>
      </c>
      <c r="Y665" s="75" t="b">
        <f t="shared" si="115"/>
        <v>1</v>
      </c>
      <c r="Z665" s="75" t="b">
        <f t="shared" si="109"/>
        <v>1</v>
      </c>
      <c r="AA665" s="75">
        <f t="shared" si="116"/>
        <v>0</v>
      </c>
      <c r="AB665" s="75"/>
      <c r="AC665" s="77">
        <f t="shared" si="110"/>
        <v>0</v>
      </c>
      <c r="AD665" s="78"/>
      <c r="AE665" s="79">
        <f t="shared" si="111"/>
        <v>0</v>
      </c>
      <c r="AF665" s="104">
        <f t="shared" si="112"/>
        <v>0</v>
      </c>
      <c r="AG665" s="45"/>
      <c r="AH665" s="110">
        <f t="shared" si="113"/>
        <v>0</v>
      </c>
      <c r="AI665" s="21"/>
      <c r="AJ665" s="11"/>
      <c r="AK665" s="17"/>
    </row>
    <row r="666" spans="1:37" x14ac:dyDescent="0.3">
      <c r="A666" s="97"/>
      <c r="B666" s="97"/>
      <c r="C666" s="121"/>
      <c r="D666" s="119"/>
      <c r="M666" s="70" t="b">
        <f t="shared" si="107"/>
        <v>1</v>
      </c>
      <c r="N666" s="71" t="b">
        <f t="shared" si="107"/>
        <v>1</v>
      </c>
      <c r="O666" s="71" t="b">
        <f t="shared" si="107"/>
        <v>1</v>
      </c>
      <c r="P666" s="71" t="b">
        <f t="shared" si="107"/>
        <v>1</v>
      </c>
      <c r="Q666" s="72">
        <f t="shared" si="114"/>
        <v>0</v>
      </c>
      <c r="R666" s="72"/>
      <c r="S666" s="101" t="b">
        <f t="shared" si="108"/>
        <v>1</v>
      </c>
      <c r="T666" s="75" t="b">
        <f t="shared" si="108"/>
        <v>1</v>
      </c>
      <c r="U666" s="75" t="b">
        <f t="shared" si="108"/>
        <v>1</v>
      </c>
      <c r="V666" s="75" t="b">
        <f t="shared" si="108"/>
        <v>1</v>
      </c>
      <c r="W666" s="75" t="b">
        <f t="shared" si="115"/>
        <v>1</v>
      </c>
      <c r="X666" s="75" t="b">
        <f t="shared" si="115"/>
        <v>1</v>
      </c>
      <c r="Y666" s="75" t="b">
        <f t="shared" si="115"/>
        <v>1</v>
      </c>
      <c r="Z666" s="75" t="b">
        <f t="shared" si="109"/>
        <v>1</v>
      </c>
      <c r="AA666" s="75">
        <f t="shared" si="116"/>
        <v>0</v>
      </c>
      <c r="AB666" s="75"/>
      <c r="AC666" s="77">
        <f t="shared" si="110"/>
        <v>0</v>
      </c>
      <c r="AD666" s="78"/>
      <c r="AE666" s="79">
        <f t="shared" si="111"/>
        <v>0</v>
      </c>
      <c r="AF666" s="104">
        <f t="shared" si="112"/>
        <v>0</v>
      </c>
      <c r="AG666" s="45"/>
      <c r="AH666" s="110">
        <f t="shared" si="113"/>
        <v>0</v>
      </c>
      <c r="AI666" s="21"/>
      <c r="AJ666" s="11"/>
      <c r="AK666" s="17"/>
    </row>
    <row r="667" spans="1:37" x14ac:dyDescent="0.3">
      <c r="A667" s="97"/>
      <c r="B667" s="97"/>
      <c r="C667" s="121"/>
      <c r="D667" s="119"/>
      <c r="M667" s="70" t="b">
        <f t="shared" si="107"/>
        <v>1</v>
      </c>
      <c r="N667" s="71" t="b">
        <f t="shared" si="107"/>
        <v>1</v>
      </c>
      <c r="O667" s="71" t="b">
        <f t="shared" si="107"/>
        <v>1</v>
      </c>
      <c r="P667" s="71" t="b">
        <f t="shared" si="107"/>
        <v>1</v>
      </c>
      <c r="Q667" s="72">
        <f t="shared" si="114"/>
        <v>0</v>
      </c>
      <c r="R667" s="72"/>
      <c r="S667" s="101" t="b">
        <f t="shared" si="108"/>
        <v>1</v>
      </c>
      <c r="T667" s="75" t="b">
        <f t="shared" si="108"/>
        <v>1</v>
      </c>
      <c r="U667" s="75" t="b">
        <f t="shared" si="108"/>
        <v>1</v>
      </c>
      <c r="V667" s="75" t="b">
        <f t="shared" si="108"/>
        <v>1</v>
      </c>
      <c r="W667" s="75" t="b">
        <f t="shared" si="115"/>
        <v>1</v>
      </c>
      <c r="X667" s="75" t="b">
        <f t="shared" si="115"/>
        <v>1</v>
      </c>
      <c r="Y667" s="75" t="b">
        <f t="shared" si="115"/>
        <v>1</v>
      </c>
      <c r="Z667" s="75" t="b">
        <f t="shared" si="109"/>
        <v>1</v>
      </c>
      <c r="AA667" s="75">
        <f t="shared" si="116"/>
        <v>0</v>
      </c>
      <c r="AB667" s="75"/>
      <c r="AC667" s="77">
        <f t="shared" si="110"/>
        <v>0</v>
      </c>
      <c r="AD667" s="78"/>
      <c r="AE667" s="79">
        <f t="shared" si="111"/>
        <v>0</v>
      </c>
      <c r="AF667" s="104">
        <f t="shared" si="112"/>
        <v>0</v>
      </c>
      <c r="AG667" s="45"/>
      <c r="AH667" s="110">
        <f t="shared" si="113"/>
        <v>0</v>
      </c>
      <c r="AI667" s="21"/>
      <c r="AJ667" s="11"/>
      <c r="AK667" s="17"/>
    </row>
    <row r="668" spans="1:37" x14ac:dyDescent="0.3">
      <c r="A668" s="97"/>
      <c r="B668" s="97"/>
      <c r="C668" s="121"/>
      <c r="D668" s="119"/>
      <c r="M668" s="70" t="b">
        <f t="shared" si="107"/>
        <v>1</v>
      </c>
      <c r="N668" s="71" t="b">
        <f t="shared" si="107"/>
        <v>1</v>
      </c>
      <c r="O668" s="71" t="b">
        <f t="shared" si="107"/>
        <v>1</v>
      </c>
      <c r="P668" s="71" t="b">
        <f t="shared" si="107"/>
        <v>1</v>
      </c>
      <c r="Q668" s="72">
        <f t="shared" si="114"/>
        <v>0</v>
      </c>
      <c r="R668" s="72"/>
      <c r="S668" s="101" t="b">
        <f t="shared" si="108"/>
        <v>1</v>
      </c>
      <c r="T668" s="75" t="b">
        <f t="shared" si="108"/>
        <v>1</v>
      </c>
      <c r="U668" s="75" t="b">
        <f t="shared" si="108"/>
        <v>1</v>
      </c>
      <c r="V668" s="75" t="b">
        <f t="shared" si="108"/>
        <v>1</v>
      </c>
      <c r="W668" s="75" t="b">
        <f t="shared" si="115"/>
        <v>1</v>
      </c>
      <c r="X668" s="75" t="b">
        <f t="shared" si="115"/>
        <v>1</v>
      </c>
      <c r="Y668" s="75" t="b">
        <f t="shared" si="115"/>
        <v>1</v>
      </c>
      <c r="Z668" s="75" t="b">
        <f t="shared" si="109"/>
        <v>1</v>
      </c>
      <c r="AA668" s="75">
        <f t="shared" si="116"/>
        <v>0</v>
      </c>
      <c r="AB668" s="75"/>
      <c r="AC668" s="77">
        <f t="shared" si="110"/>
        <v>0</v>
      </c>
      <c r="AD668" s="78"/>
      <c r="AE668" s="79">
        <f t="shared" si="111"/>
        <v>0</v>
      </c>
      <c r="AF668" s="104">
        <f t="shared" si="112"/>
        <v>0</v>
      </c>
      <c r="AG668" s="45"/>
      <c r="AH668" s="110">
        <f t="shared" si="113"/>
        <v>0</v>
      </c>
      <c r="AI668" s="21"/>
      <c r="AJ668" s="11"/>
      <c r="AK668" s="17"/>
    </row>
    <row r="669" spans="1:37" x14ac:dyDescent="0.3">
      <c r="A669" s="97"/>
      <c r="B669" s="97"/>
      <c r="C669" s="121"/>
      <c r="D669" s="119"/>
      <c r="M669" s="70" t="b">
        <f t="shared" si="107"/>
        <v>1</v>
      </c>
      <c r="N669" s="71" t="b">
        <f t="shared" si="107"/>
        <v>1</v>
      </c>
      <c r="O669" s="71" t="b">
        <f t="shared" si="107"/>
        <v>1</v>
      </c>
      <c r="P669" s="71" t="b">
        <f t="shared" si="107"/>
        <v>1</v>
      </c>
      <c r="Q669" s="72">
        <f t="shared" si="114"/>
        <v>0</v>
      </c>
      <c r="R669" s="72"/>
      <c r="S669" s="101" t="b">
        <f t="shared" si="108"/>
        <v>1</v>
      </c>
      <c r="T669" s="75" t="b">
        <f t="shared" si="108"/>
        <v>1</v>
      </c>
      <c r="U669" s="75" t="b">
        <f t="shared" si="108"/>
        <v>1</v>
      </c>
      <c r="V669" s="75" t="b">
        <f t="shared" si="108"/>
        <v>1</v>
      </c>
      <c r="W669" s="75" t="b">
        <f t="shared" si="115"/>
        <v>1</v>
      </c>
      <c r="X669" s="75" t="b">
        <f t="shared" si="115"/>
        <v>1</v>
      </c>
      <c r="Y669" s="75" t="b">
        <f t="shared" si="115"/>
        <v>1</v>
      </c>
      <c r="Z669" s="75" t="b">
        <f t="shared" si="109"/>
        <v>1</v>
      </c>
      <c r="AA669" s="75">
        <f t="shared" si="116"/>
        <v>0</v>
      </c>
      <c r="AB669" s="75"/>
      <c r="AC669" s="77">
        <f t="shared" si="110"/>
        <v>0</v>
      </c>
      <c r="AD669" s="78"/>
      <c r="AE669" s="79">
        <f t="shared" si="111"/>
        <v>0</v>
      </c>
      <c r="AF669" s="104">
        <f t="shared" si="112"/>
        <v>0</v>
      </c>
      <c r="AG669" s="45"/>
      <c r="AH669" s="110">
        <f t="shared" si="113"/>
        <v>0</v>
      </c>
      <c r="AI669" s="21"/>
      <c r="AJ669" s="11"/>
      <c r="AK669" s="17"/>
    </row>
    <row r="670" spans="1:37" x14ac:dyDescent="0.3">
      <c r="A670" s="97"/>
      <c r="B670" s="97"/>
      <c r="C670" s="121"/>
      <c r="D670" s="119"/>
      <c r="M670" s="70" t="b">
        <f t="shared" si="107"/>
        <v>1</v>
      </c>
      <c r="N670" s="71" t="b">
        <f t="shared" si="107"/>
        <v>1</v>
      </c>
      <c r="O670" s="71" t="b">
        <f t="shared" si="107"/>
        <v>1</v>
      </c>
      <c r="P670" s="71" t="b">
        <f t="shared" si="107"/>
        <v>1</v>
      </c>
      <c r="Q670" s="72">
        <f t="shared" si="114"/>
        <v>0</v>
      </c>
      <c r="R670" s="72"/>
      <c r="S670" s="101" t="b">
        <f t="shared" si="108"/>
        <v>1</v>
      </c>
      <c r="T670" s="75" t="b">
        <f t="shared" si="108"/>
        <v>1</v>
      </c>
      <c r="U670" s="75" t="b">
        <f t="shared" si="108"/>
        <v>1</v>
      </c>
      <c r="V670" s="75" t="b">
        <f t="shared" si="108"/>
        <v>1</v>
      </c>
      <c r="W670" s="75" t="b">
        <f t="shared" si="115"/>
        <v>1</v>
      </c>
      <c r="X670" s="75" t="b">
        <f t="shared" si="115"/>
        <v>1</v>
      </c>
      <c r="Y670" s="75" t="b">
        <f t="shared" si="115"/>
        <v>1</v>
      </c>
      <c r="Z670" s="75" t="b">
        <f t="shared" si="109"/>
        <v>1</v>
      </c>
      <c r="AA670" s="75">
        <f t="shared" si="116"/>
        <v>0</v>
      </c>
      <c r="AB670" s="75"/>
      <c r="AC670" s="77">
        <f t="shared" si="110"/>
        <v>0</v>
      </c>
      <c r="AD670" s="78"/>
      <c r="AE670" s="79">
        <f t="shared" si="111"/>
        <v>0</v>
      </c>
      <c r="AF670" s="104">
        <f t="shared" si="112"/>
        <v>0</v>
      </c>
      <c r="AG670" s="45"/>
      <c r="AH670" s="110">
        <f t="shared" si="113"/>
        <v>0</v>
      </c>
      <c r="AI670" s="21"/>
      <c r="AJ670" s="11"/>
      <c r="AK670" s="17"/>
    </row>
    <row r="671" spans="1:37" x14ac:dyDescent="0.3">
      <c r="A671" s="97"/>
      <c r="B671" s="97"/>
      <c r="C671" s="121"/>
      <c r="D671" s="119"/>
      <c r="M671" s="70" t="b">
        <f t="shared" si="107"/>
        <v>1</v>
      </c>
      <c r="N671" s="71" t="b">
        <f t="shared" si="107"/>
        <v>1</v>
      </c>
      <c r="O671" s="71" t="b">
        <f t="shared" si="107"/>
        <v>1</v>
      </c>
      <c r="P671" s="71" t="b">
        <f t="shared" si="107"/>
        <v>1</v>
      </c>
      <c r="Q671" s="72">
        <f t="shared" si="114"/>
        <v>0</v>
      </c>
      <c r="R671" s="72"/>
      <c r="S671" s="101" t="b">
        <f t="shared" si="108"/>
        <v>1</v>
      </c>
      <c r="T671" s="75" t="b">
        <f t="shared" si="108"/>
        <v>1</v>
      </c>
      <c r="U671" s="75" t="b">
        <f t="shared" si="108"/>
        <v>1</v>
      </c>
      <c r="V671" s="75" t="b">
        <f t="shared" si="108"/>
        <v>1</v>
      </c>
      <c r="W671" s="75" t="b">
        <f t="shared" si="115"/>
        <v>1</v>
      </c>
      <c r="X671" s="75" t="b">
        <f t="shared" si="115"/>
        <v>1</v>
      </c>
      <c r="Y671" s="75" t="b">
        <f t="shared" si="115"/>
        <v>1</v>
      </c>
      <c r="Z671" s="75" t="b">
        <f t="shared" si="109"/>
        <v>1</v>
      </c>
      <c r="AA671" s="75">
        <f t="shared" si="116"/>
        <v>0</v>
      </c>
      <c r="AB671" s="75"/>
      <c r="AC671" s="77">
        <f t="shared" si="110"/>
        <v>0</v>
      </c>
      <c r="AD671" s="78"/>
      <c r="AE671" s="79">
        <f t="shared" si="111"/>
        <v>0</v>
      </c>
      <c r="AF671" s="104">
        <f t="shared" si="112"/>
        <v>0</v>
      </c>
      <c r="AG671" s="45"/>
      <c r="AH671" s="110">
        <f t="shared" si="113"/>
        <v>0</v>
      </c>
      <c r="AI671" s="21"/>
      <c r="AJ671" s="11"/>
      <c r="AK671" s="17"/>
    </row>
    <row r="672" spans="1:37" x14ac:dyDescent="0.3">
      <c r="A672" s="97"/>
      <c r="B672" s="97"/>
      <c r="C672" s="121"/>
      <c r="D672" s="119"/>
      <c r="M672" s="70" t="b">
        <f t="shared" si="107"/>
        <v>1</v>
      </c>
      <c r="N672" s="71" t="b">
        <f t="shared" si="107"/>
        <v>1</v>
      </c>
      <c r="O672" s="71" t="b">
        <f t="shared" si="107"/>
        <v>1</v>
      </c>
      <c r="P672" s="71" t="b">
        <f t="shared" si="107"/>
        <v>1</v>
      </c>
      <c r="Q672" s="72">
        <f t="shared" si="114"/>
        <v>0</v>
      </c>
      <c r="R672" s="72"/>
      <c r="S672" s="101" t="b">
        <f t="shared" si="108"/>
        <v>1</v>
      </c>
      <c r="T672" s="75" t="b">
        <f t="shared" si="108"/>
        <v>1</v>
      </c>
      <c r="U672" s="75" t="b">
        <f t="shared" si="108"/>
        <v>1</v>
      </c>
      <c r="V672" s="75" t="b">
        <f t="shared" si="108"/>
        <v>1</v>
      </c>
      <c r="W672" s="75" t="b">
        <f t="shared" si="115"/>
        <v>1</v>
      </c>
      <c r="X672" s="75" t="b">
        <f t="shared" si="115"/>
        <v>1</v>
      </c>
      <c r="Y672" s="75" t="b">
        <f t="shared" si="115"/>
        <v>1</v>
      </c>
      <c r="Z672" s="75" t="b">
        <f t="shared" si="109"/>
        <v>1</v>
      </c>
      <c r="AA672" s="75">
        <f t="shared" si="116"/>
        <v>0</v>
      </c>
      <c r="AB672" s="75"/>
      <c r="AC672" s="77">
        <f t="shared" si="110"/>
        <v>0</v>
      </c>
      <c r="AD672" s="78"/>
      <c r="AE672" s="79">
        <f t="shared" si="111"/>
        <v>0</v>
      </c>
      <c r="AF672" s="104">
        <f t="shared" si="112"/>
        <v>0</v>
      </c>
      <c r="AG672" s="45"/>
      <c r="AH672" s="110">
        <f t="shared" si="113"/>
        <v>0</v>
      </c>
      <c r="AI672" s="21"/>
      <c r="AJ672" s="11"/>
      <c r="AK672" s="17"/>
    </row>
    <row r="673" spans="1:37" x14ac:dyDescent="0.3">
      <c r="A673" s="97"/>
      <c r="B673" s="97"/>
      <c r="C673" s="121"/>
      <c r="D673" s="119"/>
      <c r="M673" s="70" t="b">
        <f t="shared" si="107"/>
        <v>1</v>
      </c>
      <c r="N673" s="71" t="b">
        <f t="shared" si="107"/>
        <v>1</v>
      </c>
      <c r="O673" s="71" t="b">
        <f t="shared" si="107"/>
        <v>1</v>
      </c>
      <c r="P673" s="71" t="b">
        <f t="shared" si="107"/>
        <v>1</v>
      </c>
      <c r="Q673" s="72">
        <f t="shared" si="114"/>
        <v>0</v>
      </c>
      <c r="R673" s="72"/>
      <c r="S673" s="101" t="b">
        <f t="shared" si="108"/>
        <v>1</v>
      </c>
      <c r="T673" s="75" t="b">
        <f t="shared" si="108"/>
        <v>1</v>
      </c>
      <c r="U673" s="75" t="b">
        <f t="shared" si="108"/>
        <v>1</v>
      </c>
      <c r="V673" s="75" t="b">
        <f t="shared" si="108"/>
        <v>1</v>
      </c>
      <c r="W673" s="75" t="b">
        <f t="shared" si="115"/>
        <v>1</v>
      </c>
      <c r="X673" s="75" t="b">
        <f t="shared" si="115"/>
        <v>1</v>
      </c>
      <c r="Y673" s="75" t="b">
        <f t="shared" si="115"/>
        <v>1</v>
      </c>
      <c r="Z673" s="75" t="b">
        <f t="shared" si="109"/>
        <v>1</v>
      </c>
      <c r="AA673" s="75">
        <f t="shared" si="116"/>
        <v>0</v>
      </c>
      <c r="AB673" s="75"/>
      <c r="AC673" s="77">
        <f t="shared" si="110"/>
        <v>0</v>
      </c>
      <c r="AD673" s="78"/>
      <c r="AE673" s="79">
        <f t="shared" si="111"/>
        <v>0</v>
      </c>
      <c r="AF673" s="104">
        <f t="shared" si="112"/>
        <v>0</v>
      </c>
      <c r="AG673" s="45"/>
      <c r="AH673" s="110">
        <f t="shared" si="113"/>
        <v>0</v>
      </c>
      <c r="AI673" s="21"/>
      <c r="AJ673" s="11"/>
      <c r="AK673" s="17"/>
    </row>
    <row r="674" spans="1:37" x14ac:dyDescent="0.3">
      <c r="A674" s="97"/>
      <c r="B674" s="97"/>
      <c r="C674" s="121"/>
      <c r="D674" s="119"/>
      <c r="M674" s="70" t="b">
        <f t="shared" si="107"/>
        <v>1</v>
      </c>
      <c r="N674" s="71" t="b">
        <f t="shared" si="107"/>
        <v>1</v>
      </c>
      <c r="O674" s="71" t="b">
        <f t="shared" si="107"/>
        <v>1</v>
      </c>
      <c r="P674" s="71" t="b">
        <f t="shared" si="107"/>
        <v>1</v>
      </c>
      <c r="Q674" s="72">
        <f t="shared" si="114"/>
        <v>0</v>
      </c>
      <c r="R674" s="72"/>
      <c r="S674" s="101" t="b">
        <f t="shared" si="108"/>
        <v>1</v>
      </c>
      <c r="T674" s="75" t="b">
        <f t="shared" si="108"/>
        <v>1</v>
      </c>
      <c r="U674" s="75" t="b">
        <f t="shared" si="108"/>
        <v>1</v>
      </c>
      <c r="V674" s="75" t="b">
        <f t="shared" si="108"/>
        <v>1</v>
      </c>
      <c r="W674" s="75" t="b">
        <f t="shared" si="115"/>
        <v>1</v>
      </c>
      <c r="X674" s="75" t="b">
        <f t="shared" si="115"/>
        <v>1</v>
      </c>
      <c r="Y674" s="75" t="b">
        <f t="shared" si="115"/>
        <v>1</v>
      </c>
      <c r="Z674" s="75" t="b">
        <f t="shared" si="109"/>
        <v>1</v>
      </c>
      <c r="AA674" s="75">
        <f t="shared" si="116"/>
        <v>0</v>
      </c>
      <c r="AB674" s="75"/>
      <c r="AC674" s="77">
        <f t="shared" si="110"/>
        <v>0</v>
      </c>
      <c r="AD674" s="78"/>
      <c r="AE674" s="79">
        <f t="shared" si="111"/>
        <v>0</v>
      </c>
      <c r="AF674" s="104">
        <f t="shared" si="112"/>
        <v>0</v>
      </c>
      <c r="AG674" s="45"/>
      <c r="AH674" s="110">
        <f t="shared" si="113"/>
        <v>0</v>
      </c>
      <c r="AI674" s="21"/>
      <c r="AJ674" s="11"/>
      <c r="AK674" s="17"/>
    </row>
    <row r="675" spans="1:37" x14ac:dyDescent="0.3">
      <c r="A675" s="97"/>
      <c r="B675" s="97"/>
      <c r="C675" s="121"/>
      <c r="D675" s="119"/>
      <c r="M675" s="70" t="b">
        <f t="shared" si="107"/>
        <v>1</v>
      </c>
      <c r="N675" s="71" t="b">
        <f t="shared" si="107"/>
        <v>1</v>
      </c>
      <c r="O675" s="71" t="b">
        <f t="shared" si="107"/>
        <v>1</v>
      </c>
      <c r="P675" s="71" t="b">
        <f t="shared" si="107"/>
        <v>1</v>
      </c>
      <c r="Q675" s="72">
        <f t="shared" si="114"/>
        <v>0</v>
      </c>
      <c r="R675" s="72"/>
      <c r="S675" s="101" t="b">
        <f t="shared" si="108"/>
        <v>1</v>
      </c>
      <c r="T675" s="75" t="b">
        <f t="shared" si="108"/>
        <v>1</v>
      </c>
      <c r="U675" s="75" t="b">
        <f t="shared" si="108"/>
        <v>1</v>
      </c>
      <c r="V675" s="75" t="b">
        <f t="shared" si="108"/>
        <v>1</v>
      </c>
      <c r="W675" s="75" t="b">
        <f t="shared" si="115"/>
        <v>1</v>
      </c>
      <c r="X675" s="75" t="b">
        <f t="shared" si="115"/>
        <v>1</v>
      </c>
      <c r="Y675" s="75" t="b">
        <f t="shared" si="115"/>
        <v>1</v>
      </c>
      <c r="Z675" s="75" t="b">
        <f t="shared" si="109"/>
        <v>1</v>
      </c>
      <c r="AA675" s="75">
        <f t="shared" si="116"/>
        <v>0</v>
      </c>
      <c r="AB675" s="75"/>
      <c r="AC675" s="77">
        <f t="shared" si="110"/>
        <v>0</v>
      </c>
      <c r="AD675" s="78"/>
      <c r="AE675" s="79">
        <f t="shared" si="111"/>
        <v>0</v>
      </c>
      <c r="AF675" s="104">
        <f t="shared" si="112"/>
        <v>0</v>
      </c>
      <c r="AG675" s="45"/>
      <c r="AH675" s="110">
        <f t="shared" si="113"/>
        <v>0</v>
      </c>
      <c r="AI675" s="21"/>
      <c r="AJ675" s="11"/>
      <c r="AK675" s="17"/>
    </row>
    <row r="676" spans="1:37" x14ac:dyDescent="0.3">
      <c r="A676" s="97"/>
      <c r="B676" s="97"/>
      <c r="C676" s="121"/>
      <c r="D676" s="119"/>
      <c r="M676" s="70" t="b">
        <f t="shared" si="107"/>
        <v>1</v>
      </c>
      <c r="N676" s="71" t="b">
        <f t="shared" si="107"/>
        <v>1</v>
      </c>
      <c r="O676" s="71" t="b">
        <f t="shared" si="107"/>
        <v>1</v>
      </c>
      <c r="P676" s="71" t="b">
        <f t="shared" si="107"/>
        <v>1</v>
      </c>
      <c r="Q676" s="72">
        <f t="shared" si="114"/>
        <v>0</v>
      </c>
      <c r="R676" s="72"/>
      <c r="S676" s="101" t="b">
        <f t="shared" si="108"/>
        <v>1</v>
      </c>
      <c r="T676" s="75" t="b">
        <f t="shared" si="108"/>
        <v>1</v>
      </c>
      <c r="U676" s="75" t="b">
        <f t="shared" si="108"/>
        <v>1</v>
      </c>
      <c r="V676" s="75" t="b">
        <f t="shared" si="108"/>
        <v>1</v>
      </c>
      <c r="W676" s="75" t="b">
        <f t="shared" si="115"/>
        <v>1</v>
      </c>
      <c r="X676" s="75" t="b">
        <f t="shared" si="115"/>
        <v>1</v>
      </c>
      <c r="Y676" s="75" t="b">
        <f t="shared" si="115"/>
        <v>1</v>
      </c>
      <c r="Z676" s="75" t="b">
        <f t="shared" si="109"/>
        <v>1</v>
      </c>
      <c r="AA676" s="75">
        <f t="shared" si="116"/>
        <v>0</v>
      </c>
      <c r="AB676" s="75"/>
      <c r="AC676" s="77">
        <f t="shared" si="110"/>
        <v>0</v>
      </c>
      <c r="AD676" s="78"/>
      <c r="AE676" s="79">
        <f t="shared" si="111"/>
        <v>0</v>
      </c>
      <c r="AF676" s="104">
        <f t="shared" si="112"/>
        <v>0</v>
      </c>
      <c r="AG676" s="45"/>
      <c r="AH676" s="110">
        <f t="shared" si="113"/>
        <v>0</v>
      </c>
      <c r="AI676" s="21"/>
      <c r="AJ676" s="11"/>
      <c r="AK676" s="17"/>
    </row>
    <row r="677" spans="1:37" x14ac:dyDescent="0.3">
      <c r="A677" s="97"/>
      <c r="B677" s="97"/>
      <c r="C677" s="121"/>
      <c r="D677" s="119"/>
      <c r="M677" s="70" t="b">
        <f t="shared" si="107"/>
        <v>1</v>
      </c>
      <c r="N677" s="71" t="b">
        <f t="shared" si="107"/>
        <v>1</v>
      </c>
      <c r="O677" s="71" t="b">
        <f t="shared" si="107"/>
        <v>1</v>
      </c>
      <c r="P677" s="71" t="b">
        <f t="shared" si="107"/>
        <v>1</v>
      </c>
      <c r="Q677" s="72">
        <f t="shared" si="114"/>
        <v>0</v>
      </c>
      <c r="R677" s="72"/>
      <c r="S677" s="101" t="b">
        <f t="shared" si="108"/>
        <v>1</v>
      </c>
      <c r="T677" s="75" t="b">
        <f t="shared" si="108"/>
        <v>1</v>
      </c>
      <c r="U677" s="75" t="b">
        <f t="shared" si="108"/>
        <v>1</v>
      </c>
      <c r="V677" s="75" t="b">
        <f t="shared" si="108"/>
        <v>1</v>
      </c>
      <c r="W677" s="75" t="b">
        <f t="shared" si="115"/>
        <v>1</v>
      </c>
      <c r="X677" s="75" t="b">
        <f t="shared" si="115"/>
        <v>1</v>
      </c>
      <c r="Y677" s="75" t="b">
        <f t="shared" si="115"/>
        <v>1</v>
      </c>
      <c r="Z677" s="75" t="b">
        <f t="shared" si="109"/>
        <v>1</v>
      </c>
      <c r="AA677" s="75">
        <f t="shared" si="116"/>
        <v>0</v>
      </c>
      <c r="AB677" s="75"/>
      <c r="AC677" s="77">
        <f t="shared" si="110"/>
        <v>0</v>
      </c>
      <c r="AD677" s="78"/>
      <c r="AE677" s="79">
        <f t="shared" si="111"/>
        <v>0</v>
      </c>
      <c r="AF677" s="104">
        <f t="shared" si="112"/>
        <v>0</v>
      </c>
      <c r="AG677" s="45"/>
      <c r="AH677" s="110">
        <f t="shared" si="113"/>
        <v>0</v>
      </c>
      <c r="AI677" s="21"/>
      <c r="AJ677" s="11"/>
      <c r="AK677" s="17"/>
    </row>
    <row r="678" spans="1:37" x14ac:dyDescent="0.3">
      <c r="A678" s="97"/>
      <c r="B678" s="97"/>
      <c r="C678" s="121"/>
      <c r="D678" s="119"/>
      <c r="M678" s="70" t="b">
        <f t="shared" si="107"/>
        <v>1</v>
      </c>
      <c r="N678" s="71" t="b">
        <f t="shared" si="107"/>
        <v>1</v>
      </c>
      <c r="O678" s="71" t="b">
        <f t="shared" si="107"/>
        <v>1</v>
      </c>
      <c r="P678" s="71" t="b">
        <f t="shared" si="107"/>
        <v>1</v>
      </c>
      <c r="Q678" s="72">
        <f t="shared" si="114"/>
        <v>0</v>
      </c>
      <c r="R678" s="72"/>
      <c r="S678" s="101" t="b">
        <f t="shared" si="108"/>
        <v>1</v>
      </c>
      <c r="T678" s="75" t="b">
        <f t="shared" si="108"/>
        <v>1</v>
      </c>
      <c r="U678" s="75" t="b">
        <f t="shared" si="108"/>
        <v>1</v>
      </c>
      <c r="V678" s="75" t="b">
        <f t="shared" si="108"/>
        <v>1</v>
      </c>
      <c r="W678" s="75" t="b">
        <f t="shared" si="115"/>
        <v>1</v>
      </c>
      <c r="X678" s="75" t="b">
        <f t="shared" si="115"/>
        <v>1</v>
      </c>
      <c r="Y678" s="75" t="b">
        <f t="shared" si="115"/>
        <v>1</v>
      </c>
      <c r="Z678" s="75" t="b">
        <f t="shared" si="109"/>
        <v>1</v>
      </c>
      <c r="AA678" s="75">
        <f t="shared" si="116"/>
        <v>0</v>
      </c>
      <c r="AB678" s="75"/>
      <c r="AC678" s="77">
        <f t="shared" si="110"/>
        <v>0</v>
      </c>
      <c r="AD678" s="78"/>
      <c r="AE678" s="79">
        <f t="shared" si="111"/>
        <v>0</v>
      </c>
      <c r="AF678" s="104">
        <f t="shared" si="112"/>
        <v>0</v>
      </c>
      <c r="AG678" s="45"/>
      <c r="AH678" s="110">
        <f t="shared" si="113"/>
        <v>0</v>
      </c>
      <c r="AI678" s="21"/>
      <c r="AJ678" s="11"/>
      <c r="AK678" s="17"/>
    </row>
    <row r="679" spans="1:37" x14ac:dyDescent="0.3">
      <c r="A679" s="97"/>
      <c r="B679" s="97"/>
      <c r="C679" s="121"/>
      <c r="D679" s="119"/>
      <c r="M679" s="70" t="b">
        <f t="shared" si="107"/>
        <v>1</v>
      </c>
      <c r="N679" s="71" t="b">
        <f t="shared" si="107"/>
        <v>1</v>
      </c>
      <c r="O679" s="71" t="b">
        <f t="shared" si="107"/>
        <v>1</v>
      </c>
      <c r="P679" s="71" t="b">
        <f t="shared" si="107"/>
        <v>1</v>
      </c>
      <c r="Q679" s="72">
        <f t="shared" si="114"/>
        <v>0</v>
      </c>
      <c r="R679" s="72"/>
      <c r="S679" s="101" t="b">
        <f t="shared" si="108"/>
        <v>1</v>
      </c>
      <c r="T679" s="75" t="b">
        <f t="shared" si="108"/>
        <v>1</v>
      </c>
      <c r="U679" s="75" t="b">
        <f t="shared" si="108"/>
        <v>1</v>
      </c>
      <c r="V679" s="75" t="b">
        <f t="shared" si="108"/>
        <v>1</v>
      </c>
      <c r="W679" s="75" t="b">
        <f t="shared" si="115"/>
        <v>1</v>
      </c>
      <c r="X679" s="75" t="b">
        <f t="shared" si="115"/>
        <v>1</v>
      </c>
      <c r="Y679" s="75" t="b">
        <f t="shared" si="115"/>
        <v>1</v>
      </c>
      <c r="Z679" s="75" t="b">
        <f t="shared" si="109"/>
        <v>1</v>
      </c>
      <c r="AA679" s="75">
        <f t="shared" si="116"/>
        <v>0</v>
      </c>
      <c r="AB679" s="75"/>
      <c r="AC679" s="77">
        <f t="shared" si="110"/>
        <v>0</v>
      </c>
      <c r="AD679" s="78"/>
      <c r="AE679" s="79">
        <f t="shared" si="111"/>
        <v>0</v>
      </c>
      <c r="AF679" s="104">
        <f t="shared" si="112"/>
        <v>0</v>
      </c>
      <c r="AG679" s="45"/>
      <c r="AH679" s="110">
        <f t="shared" si="113"/>
        <v>0</v>
      </c>
      <c r="AI679" s="21"/>
      <c r="AJ679" s="11"/>
      <c r="AK679" s="17"/>
    </row>
    <row r="680" spans="1:37" x14ac:dyDescent="0.3">
      <c r="A680" s="97"/>
      <c r="B680" s="97"/>
      <c r="C680" s="121"/>
      <c r="D680" s="119"/>
      <c r="M680" s="70" t="b">
        <f t="shared" si="107"/>
        <v>1</v>
      </c>
      <c r="N680" s="71" t="b">
        <f t="shared" si="107"/>
        <v>1</v>
      </c>
      <c r="O680" s="71" t="b">
        <f t="shared" si="107"/>
        <v>1</v>
      </c>
      <c r="P680" s="71" t="b">
        <f t="shared" si="107"/>
        <v>1</v>
      </c>
      <c r="Q680" s="72">
        <f t="shared" si="114"/>
        <v>0</v>
      </c>
      <c r="R680" s="72"/>
      <c r="S680" s="101" t="b">
        <f t="shared" si="108"/>
        <v>1</v>
      </c>
      <c r="T680" s="75" t="b">
        <f t="shared" si="108"/>
        <v>1</v>
      </c>
      <c r="U680" s="75" t="b">
        <f t="shared" si="108"/>
        <v>1</v>
      </c>
      <c r="V680" s="75" t="b">
        <f t="shared" si="108"/>
        <v>1</v>
      </c>
      <c r="W680" s="75" t="b">
        <f t="shared" si="115"/>
        <v>1</v>
      </c>
      <c r="X680" s="75" t="b">
        <f t="shared" si="115"/>
        <v>1</v>
      </c>
      <c r="Y680" s="75" t="b">
        <f t="shared" si="115"/>
        <v>1</v>
      </c>
      <c r="Z680" s="75" t="b">
        <f t="shared" si="109"/>
        <v>1</v>
      </c>
      <c r="AA680" s="75">
        <f t="shared" si="116"/>
        <v>0</v>
      </c>
      <c r="AB680" s="75"/>
      <c r="AC680" s="77">
        <f t="shared" si="110"/>
        <v>0</v>
      </c>
      <c r="AD680" s="78"/>
      <c r="AE680" s="79">
        <f t="shared" si="111"/>
        <v>0</v>
      </c>
      <c r="AF680" s="104">
        <f t="shared" si="112"/>
        <v>0</v>
      </c>
      <c r="AG680" s="45"/>
      <c r="AH680" s="110">
        <f t="shared" si="113"/>
        <v>0</v>
      </c>
      <c r="AI680" s="21"/>
      <c r="AJ680" s="11"/>
      <c r="AK680" s="17"/>
    </row>
    <row r="681" spans="1:37" x14ac:dyDescent="0.3">
      <c r="A681" s="97"/>
      <c r="B681" s="97"/>
      <c r="C681" s="121"/>
      <c r="D681" s="119"/>
      <c r="M681" s="70" t="b">
        <f t="shared" si="107"/>
        <v>1</v>
      </c>
      <c r="N681" s="71" t="b">
        <f t="shared" si="107"/>
        <v>1</v>
      </c>
      <c r="O681" s="71" t="b">
        <f t="shared" si="107"/>
        <v>1</v>
      </c>
      <c r="P681" s="71" t="b">
        <f t="shared" si="107"/>
        <v>1</v>
      </c>
      <c r="Q681" s="72">
        <f t="shared" si="114"/>
        <v>0</v>
      </c>
      <c r="R681" s="72"/>
      <c r="S681" s="101" t="b">
        <f t="shared" si="108"/>
        <v>1</v>
      </c>
      <c r="T681" s="75" t="b">
        <f t="shared" si="108"/>
        <v>1</v>
      </c>
      <c r="U681" s="75" t="b">
        <f t="shared" si="108"/>
        <v>1</v>
      </c>
      <c r="V681" s="75" t="b">
        <f t="shared" si="108"/>
        <v>1</v>
      </c>
      <c r="W681" s="75" t="b">
        <f t="shared" si="115"/>
        <v>1</v>
      </c>
      <c r="X681" s="75" t="b">
        <f t="shared" si="115"/>
        <v>1</v>
      </c>
      <c r="Y681" s="75" t="b">
        <f t="shared" si="115"/>
        <v>1</v>
      </c>
      <c r="Z681" s="75" t="b">
        <f t="shared" si="109"/>
        <v>1</v>
      </c>
      <c r="AA681" s="75">
        <f t="shared" si="116"/>
        <v>0</v>
      </c>
      <c r="AB681" s="75"/>
      <c r="AC681" s="77">
        <f t="shared" si="110"/>
        <v>0</v>
      </c>
      <c r="AD681" s="78"/>
      <c r="AE681" s="79">
        <f t="shared" si="111"/>
        <v>0</v>
      </c>
      <c r="AF681" s="104">
        <f t="shared" si="112"/>
        <v>0</v>
      </c>
      <c r="AG681" s="45"/>
      <c r="AH681" s="110">
        <f t="shared" si="113"/>
        <v>0</v>
      </c>
      <c r="AI681" s="21"/>
      <c r="AJ681" s="11"/>
      <c r="AK681" s="17"/>
    </row>
    <row r="682" spans="1:37" x14ac:dyDescent="0.3">
      <c r="A682" s="97"/>
      <c r="B682" s="97"/>
      <c r="C682" s="121"/>
      <c r="D682" s="119"/>
      <c r="M682" s="70" t="b">
        <f t="shared" si="107"/>
        <v>1</v>
      </c>
      <c r="N682" s="71" t="b">
        <f t="shared" si="107"/>
        <v>1</v>
      </c>
      <c r="O682" s="71" t="b">
        <f t="shared" si="107"/>
        <v>1</v>
      </c>
      <c r="P682" s="71" t="b">
        <f t="shared" si="107"/>
        <v>1</v>
      </c>
      <c r="Q682" s="72">
        <f t="shared" si="114"/>
        <v>0</v>
      </c>
      <c r="R682" s="72"/>
      <c r="S682" s="101" t="b">
        <f t="shared" si="108"/>
        <v>1</v>
      </c>
      <c r="T682" s="75" t="b">
        <f t="shared" si="108"/>
        <v>1</v>
      </c>
      <c r="U682" s="75" t="b">
        <f t="shared" si="108"/>
        <v>1</v>
      </c>
      <c r="V682" s="75" t="b">
        <f t="shared" si="108"/>
        <v>1</v>
      </c>
      <c r="W682" s="75" t="b">
        <f t="shared" si="115"/>
        <v>1</v>
      </c>
      <c r="X682" s="75" t="b">
        <f t="shared" si="115"/>
        <v>1</v>
      </c>
      <c r="Y682" s="75" t="b">
        <f t="shared" si="115"/>
        <v>1</v>
      </c>
      <c r="Z682" s="75" t="b">
        <f t="shared" si="109"/>
        <v>1</v>
      </c>
      <c r="AA682" s="75">
        <f t="shared" si="116"/>
        <v>0</v>
      </c>
      <c r="AB682" s="75"/>
      <c r="AC682" s="77">
        <f t="shared" si="110"/>
        <v>0</v>
      </c>
      <c r="AD682" s="78"/>
      <c r="AE682" s="79">
        <f t="shared" si="111"/>
        <v>0</v>
      </c>
      <c r="AF682" s="104">
        <f t="shared" si="112"/>
        <v>0</v>
      </c>
      <c r="AG682" s="45"/>
      <c r="AH682" s="110">
        <f t="shared" si="113"/>
        <v>0</v>
      </c>
      <c r="AI682" s="21"/>
      <c r="AJ682" s="11"/>
      <c r="AK682" s="17"/>
    </row>
    <row r="683" spans="1:37" x14ac:dyDescent="0.3">
      <c r="A683" s="97"/>
      <c r="B683" s="97"/>
      <c r="C683" s="121"/>
      <c r="D683" s="119"/>
      <c r="M683" s="70" t="b">
        <f t="shared" si="107"/>
        <v>1</v>
      </c>
      <c r="N683" s="71" t="b">
        <f t="shared" si="107"/>
        <v>1</v>
      </c>
      <c r="O683" s="71" t="b">
        <f t="shared" si="107"/>
        <v>1</v>
      </c>
      <c r="P683" s="71" t="b">
        <f t="shared" si="107"/>
        <v>1</v>
      </c>
      <c r="Q683" s="72">
        <f t="shared" si="114"/>
        <v>0</v>
      </c>
      <c r="R683" s="72"/>
      <c r="S683" s="101" t="b">
        <f t="shared" si="108"/>
        <v>1</v>
      </c>
      <c r="T683" s="75" t="b">
        <f t="shared" si="108"/>
        <v>1</v>
      </c>
      <c r="U683" s="75" t="b">
        <f t="shared" si="108"/>
        <v>1</v>
      </c>
      <c r="V683" s="75" t="b">
        <f t="shared" si="108"/>
        <v>1</v>
      </c>
      <c r="W683" s="75" t="b">
        <f t="shared" si="115"/>
        <v>1</v>
      </c>
      <c r="X683" s="75" t="b">
        <f t="shared" si="115"/>
        <v>1</v>
      </c>
      <c r="Y683" s="75" t="b">
        <f t="shared" si="115"/>
        <v>1</v>
      </c>
      <c r="Z683" s="75" t="b">
        <f t="shared" si="109"/>
        <v>1</v>
      </c>
      <c r="AA683" s="75">
        <f t="shared" si="116"/>
        <v>0</v>
      </c>
      <c r="AB683" s="75"/>
      <c r="AC683" s="77">
        <f t="shared" si="110"/>
        <v>0</v>
      </c>
      <c r="AD683" s="78"/>
      <c r="AE683" s="79">
        <f t="shared" si="111"/>
        <v>0</v>
      </c>
      <c r="AF683" s="104">
        <f t="shared" si="112"/>
        <v>0</v>
      </c>
      <c r="AG683" s="45"/>
      <c r="AH683" s="110">
        <f t="shared" si="113"/>
        <v>0</v>
      </c>
      <c r="AI683" s="21"/>
      <c r="AJ683" s="11"/>
      <c r="AK683" s="17"/>
    </row>
    <row r="684" spans="1:37" x14ac:dyDescent="0.3">
      <c r="A684" s="97"/>
      <c r="B684" s="97"/>
      <c r="C684" s="121"/>
      <c r="D684" s="119"/>
      <c r="M684" s="70" t="b">
        <f t="shared" si="107"/>
        <v>1</v>
      </c>
      <c r="N684" s="71" t="b">
        <f t="shared" si="107"/>
        <v>1</v>
      </c>
      <c r="O684" s="71" t="b">
        <f t="shared" si="107"/>
        <v>1</v>
      </c>
      <c r="P684" s="71" t="b">
        <f t="shared" si="107"/>
        <v>1</v>
      </c>
      <c r="Q684" s="72">
        <f t="shared" si="114"/>
        <v>0</v>
      </c>
      <c r="R684" s="72"/>
      <c r="S684" s="101" t="b">
        <f t="shared" si="108"/>
        <v>1</v>
      </c>
      <c r="T684" s="75" t="b">
        <f t="shared" si="108"/>
        <v>1</v>
      </c>
      <c r="U684" s="75" t="b">
        <f t="shared" si="108"/>
        <v>1</v>
      </c>
      <c r="V684" s="75" t="b">
        <f t="shared" si="108"/>
        <v>1</v>
      </c>
      <c r="W684" s="75" t="b">
        <f t="shared" si="115"/>
        <v>1</v>
      </c>
      <c r="X684" s="75" t="b">
        <f t="shared" si="115"/>
        <v>1</v>
      </c>
      <c r="Y684" s="75" t="b">
        <f t="shared" si="115"/>
        <v>1</v>
      </c>
      <c r="Z684" s="75" t="b">
        <f t="shared" si="109"/>
        <v>1</v>
      </c>
      <c r="AA684" s="75">
        <f t="shared" si="116"/>
        <v>0</v>
      </c>
      <c r="AB684" s="75"/>
      <c r="AC684" s="77">
        <f t="shared" si="110"/>
        <v>0</v>
      </c>
      <c r="AD684" s="78"/>
      <c r="AE684" s="79">
        <f t="shared" si="111"/>
        <v>0</v>
      </c>
      <c r="AF684" s="104">
        <f t="shared" si="112"/>
        <v>0</v>
      </c>
      <c r="AG684" s="45"/>
      <c r="AH684" s="110">
        <f t="shared" si="113"/>
        <v>0</v>
      </c>
      <c r="AI684" s="21"/>
      <c r="AJ684" s="11"/>
      <c r="AK684" s="17"/>
    </row>
    <row r="685" spans="1:37" x14ac:dyDescent="0.3">
      <c r="A685" s="97"/>
      <c r="B685" s="97"/>
      <c r="C685" s="121"/>
      <c r="D685" s="119"/>
      <c r="M685" s="70" t="b">
        <f t="shared" si="107"/>
        <v>1</v>
      </c>
      <c r="N685" s="71" t="b">
        <f t="shared" si="107"/>
        <v>1</v>
      </c>
      <c r="O685" s="71" t="b">
        <f t="shared" si="107"/>
        <v>1</v>
      </c>
      <c r="P685" s="71" t="b">
        <f t="shared" si="107"/>
        <v>1</v>
      </c>
      <c r="Q685" s="72">
        <f t="shared" si="114"/>
        <v>0</v>
      </c>
      <c r="R685" s="72"/>
      <c r="S685" s="101" t="b">
        <f t="shared" si="108"/>
        <v>1</v>
      </c>
      <c r="T685" s="75" t="b">
        <f t="shared" si="108"/>
        <v>1</v>
      </c>
      <c r="U685" s="75" t="b">
        <f t="shared" si="108"/>
        <v>1</v>
      </c>
      <c r="V685" s="75" t="b">
        <f t="shared" si="108"/>
        <v>1</v>
      </c>
      <c r="W685" s="75" t="b">
        <f t="shared" si="115"/>
        <v>1</v>
      </c>
      <c r="X685" s="75" t="b">
        <f t="shared" si="115"/>
        <v>1</v>
      </c>
      <c r="Y685" s="75" t="b">
        <f t="shared" si="115"/>
        <v>1</v>
      </c>
      <c r="Z685" s="75" t="b">
        <f t="shared" si="109"/>
        <v>1</v>
      </c>
      <c r="AA685" s="75">
        <f t="shared" si="116"/>
        <v>0</v>
      </c>
      <c r="AB685" s="75"/>
      <c r="AC685" s="77">
        <f t="shared" si="110"/>
        <v>0</v>
      </c>
      <c r="AD685" s="78"/>
      <c r="AE685" s="79">
        <f t="shared" si="111"/>
        <v>0</v>
      </c>
      <c r="AF685" s="104">
        <f t="shared" si="112"/>
        <v>0</v>
      </c>
      <c r="AG685" s="45"/>
      <c r="AH685" s="110">
        <f t="shared" si="113"/>
        <v>0</v>
      </c>
      <c r="AI685" s="21"/>
      <c r="AJ685" s="11"/>
      <c r="AK685" s="17"/>
    </row>
    <row r="686" spans="1:37" x14ac:dyDescent="0.3">
      <c r="A686" s="97"/>
      <c r="B686" s="97"/>
      <c r="C686" s="121"/>
      <c r="D686" s="119"/>
      <c r="M686" s="70" t="b">
        <f t="shared" si="107"/>
        <v>1</v>
      </c>
      <c r="N686" s="71" t="b">
        <f t="shared" si="107"/>
        <v>1</v>
      </c>
      <c r="O686" s="71" t="b">
        <f t="shared" si="107"/>
        <v>1</v>
      </c>
      <c r="P686" s="71" t="b">
        <f t="shared" si="107"/>
        <v>1</v>
      </c>
      <c r="Q686" s="72">
        <f t="shared" si="114"/>
        <v>0</v>
      </c>
      <c r="R686" s="72"/>
      <c r="S686" s="101" t="b">
        <f t="shared" si="108"/>
        <v>1</v>
      </c>
      <c r="T686" s="75" t="b">
        <f t="shared" si="108"/>
        <v>1</v>
      </c>
      <c r="U686" s="75" t="b">
        <f t="shared" si="108"/>
        <v>1</v>
      </c>
      <c r="V686" s="75" t="b">
        <f t="shared" si="108"/>
        <v>1</v>
      </c>
      <c r="W686" s="75" t="b">
        <f t="shared" si="115"/>
        <v>1</v>
      </c>
      <c r="X686" s="75" t="b">
        <f t="shared" si="115"/>
        <v>1</v>
      </c>
      <c r="Y686" s="75" t="b">
        <f t="shared" si="115"/>
        <v>1</v>
      </c>
      <c r="Z686" s="75" t="b">
        <f t="shared" si="109"/>
        <v>1</v>
      </c>
      <c r="AA686" s="75">
        <f t="shared" si="116"/>
        <v>0</v>
      </c>
      <c r="AB686" s="75"/>
      <c r="AC686" s="77">
        <f t="shared" si="110"/>
        <v>0</v>
      </c>
      <c r="AD686" s="78"/>
      <c r="AE686" s="79">
        <f t="shared" si="111"/>
        <v>0</v>
      </c>
      <c r="AF686" s="104">
        <f t="shared" si="112"/>
        <v>0</v>
      </c>
      <c r="AG686" s="45"/>
      <c r="AH686" s="110">
        <f t="shared" si="113"/>
        <v>0</v>
      </c>
      <c r="AI686" s="21"/>
      <c r="AJ686" s="11"/>
      <c r="AK686" s="17"/>
    </row>
    <row r="687" spans="1:37" x14ac:dyDescent="0.3">
      <c r="A687" s="97"/>
      <c r="B687" s="97"/>
      <c r="C687" s="121"/>
      <c r="D687" s="119"/>
      <c r="M687" s="70" t="b">
        <f t="shared" si="107"/>
        <v>1</v>
      </c>
      <c r="N687" s="71" t="b">
        <f t="shared" si="107"/>
        <v>1</v>
      </c>
      <c r="O687" s="71" t="b">
        <f t="shared" si="107"/>
        <v>1</v>
      </c>
      <c r="P687" s="71" t="b">
        <f t="shared" si="107"/>
        <v>1</v>
      </c>
      <c r="Q687" s="72">
        <f t="shared" si="114"/>
        <v>0</v>
      </c>
      <c r="R687" s="72"/>
      <c r="S687" s="101" t="b">
        <f t="shared" si="108"/>
        <v>1</v>
      </c>
      <c r="T687" s="75" t="b">
        <f t="shared" si="108"/>
        <v>1</v>
      </c>
      <c r="U687" s="75" t="b">
        <f t="shared" si="108"/>
        <v>1</v>
      </c>
      <c r="V687" s="75" t="b">
        <f t="shared" si="108"/>
        <v>1</v>
      </c>
      <c r="W687" s="75" t="b">
        <f t="shared" si="115"/>
        <v>1</v>
      </c>
      <c r="X687" s="75" t="b">
        <f t="shared" si="115"/>
        <v>1</v>
      </c>
      <c r="Y687" s="75" t="b">
        <f t="shared" si="115"/>
        <v>1</v>
      </c>
      <c r="Z687" s="75" t="b">
        <f t="shared" si="109"/>
        <v>1</v>
      </c>
      <c r="AA687" s="75">
        <f t="shared" si="116"/>
        <v>0</v>
      </c>
      <c r="AB687" s="75"/>
      <c r="AC687" s="77">
        <f t="shared" si="110"/>
        <v>0</v>
      </c>
      <c r="AD687" s="78"/>
      <c r="AE687" s="79">
        <f t="shared" si="111"/>
        <v>0</v>
      </c>
      <c r="AF687" s="104">
        <f t="shared" si="112"/>
        <v>0</v>
      </c>
      <c r="AG687" s="45"/>
      <c r="AH687" s="110">
        <f t="shared" si="113"/>
        <v>0</v>
      </c>
      <c r="AI687" s="21"/>
      <c r="AJ687" s="11"/>
      <c r="AK687" s="17"/>
    </row>
    <row r="688" spans="1:37" x14ac:dyDescent="0.3">
      <c r="A688" s="97"/>
      <c r="B688" s="97"/>
      <c r="C688" s="121"/>
      <c r="D688" s="119"/>
      <c r="M688" s="70" t="b">
        <f t="shared" si="107"/>
        <v>1</v>
      </c>
      <c r="N688" s="71" t="b">
        <f t="shared" si="107"/>
        <v>1</v>
      </c>
      <c r="O688" s="71" t="b">
        <f t="shared" si="107"/>
        <v>1</v>
      </c>
      <c r="P688" s="71" t="b">
        <f t="shared" si="107"/>
        <v>1</v>
      </c>
      <c r="Q688" s="72">
        <f t="shared" si="114"/>
        <v>0</v>
      </c>
      <c r="R688" s="72"/>
      <c r="S688" s="101" t="b">
        <f t="shared" si="108"/>
        <v>1</v>
      </c>
      <c r="T688" s="75" t="b">
        <f t="shared" si="108"/>
        <v>1</v>
      </c>
      <c r="U688" s="75" t="b">
        <f t="shared" si="108"/>
        <v>1</v>
      </c>
      <c r="V688" s="75" t="b">
        <f t="shared" si="108"/>
        <v>1</v>
      </c>
      <c r="W688" s="75" t="b">
        <f t="shared" si="115"/>
        <v>1</v>
      </c>
      <c r="X688" s="75" t="b">
        <f t="shared" si="115"/>
        <v>1</v>
      </c>
      <c r="Y688" s="75" t="b">
        <f t="shared" si="115"/>
        <v>1</v>
      </c>
      <c r="Z688" s="75" t="b">
        <f t="shared" si="109"/>
        <v>1</v>
      </c>
      <c r="AA688" s="75">
        <f t="shared" si="116"/>
        <v>0</v>
      </c>
      <c r="AB688" s="75"/>
      <c r="AC688" s="77">
        <f t="shared" si="110"/>
        <v>0</v>
      </c>
      <c r="AD688" s="78"/>
      <c r="AE688" s="79">
        <f t="shared" si="111"/>
        <v>0</v>
      </c>
      <c r="AF688" s="104">
        <f t="shared" si="112"/>
        <v>0</v>
      </c>
      <c r="AG688" s="45"/>
      <c r="AH688" s="110">
        <f t="shared" si="113"/>
        <v>0</v>
      </c>
      <c r="AI688" s="21"/>
      <c r="AJ688" s="11"/>
      <c r="AK688" s="17"/>
    </row>
    <row r="689" spans="1:37" x14ac:dyDescent="0.3">
      <c r="A689" s="97"/>
      <c r="B689" s="97"/>
      <c r="C689" s="121"/>
      <c r="D689" s="119"/>
      <c r="M689" s="70" t="b">
        <f t="shared" si="107"/>
        <v>1</v>
      </c>
      <c r="N689" s="71" t="b">
        <f t="shared" si="107"/>
        <v>1</v>
      </c>
      <c r="O689" s="71" t="b">
        <f t="shared" si="107"/>
        <v>1</v>
      </c>
      <c r="P689" s="71" t="b">
        <f t="shared" si="107"/>
        <v>1</v>
      </c>
      <c r="Q689" s="72">
        <f t="shared" si="114"/>
        <v>0</v>
      </c>
      <c r="R689" s="72"/>
      <c r="S689" s="101" t="b">
        <f t="shared" si="108"/>
        <v>1</v>
      </c>
      <c r="T689" s="75" t="b">
        <f t="shared" si="108"/>
        <v>1</v>
      </c>
      <c r="U689" s="75" t="b">
        <f t="shared" si="108"/>
        <v>1</v>
      </c>
      <c r="V689" s="75" t="b">
        <f t="shared" si="108"/>
        <v>1</v>
      </c>
      <c r="W689" s="75" t="b">
        <f t="shared" si="115"/>
        <v>1</v>
      </c>
      <c r="X689" s="75" t="b">
        <f t="shared" si="115"/>
        <v>1</v>
      </c>
      <c r="Y689" s="75" t="b">
        <f t="shared" si="115"/>
        <v>1</v>
      </c>
      <c r="Z689" s="75" t="b">
        <f t="shared" si="109"/>
        <v>1</v>
      </c>
      <c r="AA689" s="75">
        <f t="shared" si="116"/>
        <v>0</v>
      </c>
      <c r="AB689" s="75"/>
      <c r="AC689" s="77">
        <f t="shared" si="110"/>
        <v>0</v>
      </c>
      <c r="AD689" s="78"/>
      <c r="AE689" s="79">
        <f t="shared" si="111"/>
        <v>0</v>
      </c>
      <c r="AF689" s="104">
        <f t="shared" si="112"/>
        <v>0</v>
      </c>
      <c r="AG689" s="45"/>
      <c r="AH689" s="110">
        <f t="shared" si="113"/>
        <v>0</v>
      </c>
      <c r="AI689" s="21"/>
      <c r="AJ689" s="11"/>
      <c r="AK689" s="17"/>
    </row>
    <row r="690" spans="1:37" x14ac:dyDescent="0.3">
      <c r="A690" s="97"/>
      <c r="B690" s="97"/>
      <c r="C690" s="121"/>
      <c r="D690" s="119"/>
      <c r="M690" s="70" t="b">
        <f t="shared" si="107"/>
        <v>1</v>
      </c>
      <c r="N690" s="71" t="b">
        <f t="shared" si="107"/>
        <v>1</v>
      </c>
      <c r="O690" s="71" t="b">
        <f t="shared" si="107"/>
        <v>1</v>
      </c>
      <c r="P690" s="71" t="b">
        <f t="shared" si="107"/>
        <v>1</v>
      </c>
      <c r="Q690" s="72">
        <f t="shared" si="114"/>
        <v>0</v>
      </c>
      <c r="R690" s="72"/>
      <c r="S690" s="101" t="b">
        <f t="shared" si="108"/>
        <v>1</v>
      </c>
      <c r="T690" s="75" t="b">
        <f t="shared" si="108"/>
        <v>1</v>
      </c>
      <c r="U690" s="75" t="b">
        <f t="shared" si="108"/>
        <v>1</v>
      </c>
      <c r="V690" s="75" t="b">
        <f t="shared" si="108"/>
        <v>1</v>
      </c>
      <c r="W690" s="75" t="b">
        <f t="shared" si="115"/>
        <v>1</v>
      </c>
      <c r="X690" s="75" t="b">
        <f t="shared" si="115"/>
        <v>1</v>
      </c>
      <c r="Y690" s="75" t="b">
        <f t="shared" si="115"/>
        <v>1</v>
      </c>
      <c r="Z690" s="75" t="b">
        <f t="shared" si="109"/>
        <v>1</v>
      </c>
      <c r="AA690" s="75">
        <f t="shared" si="116"/>
        <v>0</v>
      </c>
      <c r="AB690" s="75"/>
      <c r="AC690" s="77">
        <f t="shared" si="110"/>
        <v>0</v>
      </c>
      <c r="AD690" s="78"/>
      <c r="AE690" s="79">
        <f t="shared" si="111"/>
        <v>0</v>
      </c>
      <c r="AF690" s="104">
        <f t="shared" si="112"/>
        <v>0</v>
      </c>
      <c r="AG690" s="45"/>
      <c r="AH690" s="110">
        <f t="shared" si="113"/>
        <v>0</v>
      </c>
      <c r="AI690" s="21"/>
      <c r="AJ690" s="11"/>
      <c r="AK690" s="17"/>
    </row>
    <row r="691" spans="1:37" x14ac:dyDescent="0.3">
      <c r="A691" s="97"/>
      <c r="B691" s="97"/>
      <c r="C691" s="121"/>
      <c r="D691" s="119"/>
      <c r="M691" s="70" t="b">
        <f t="shared" si="107"/>
        <v>1</v>
      </c>
      <c r="N691" s="71" t="b">
        <f t="shared" si="107"/>
        <v>1</v>
      </c>
      <c r="O691" s="71" t="b">
        <f t="shared" si="107"/>
        <v>1</v>
      </c>
      <c r="P691" s="71" t="b">
        <f t="shared" si="107"/>
        <v>1</v>
      </c>
      <c r="Q691" s="72">
        <f t="shared" si="114"/>
        <v>0</v>
      </c>
      <c r="R691" s="72"/>
      <c r="S691" s="101" t="b">
        <f t="shared" si="108"/>
        <v>1</v>
      </c>
      <c r="T691" s="75" t="b">
        <f t="shared" si="108"/>
        <v>1</v>
      </c>
      <c r="U691" s="75" t="b">
        <f t="shared" si="108"/>
        <v>1</v>
      </c>
      <c r="V691" s="75" t="b">
        <f t="shared" si="108"/>
        <v>1</v>
      </c>
      <c r="W691" s="75" t="b">
        <f t="shared" si="115"/>
        <v>1</v>
      </c>
      <c r="X691" s="75" t="b">
        <f t="shared" si="115"/>
        <v>1</v>
      </c>
      <c r="Y691" s="75" t="b">
        <f t="shared" si="115"/>
        <v>1</v>
      </c>
      <c r="Z691" s="75" t="b">
        <f t="shared" si="109"/>
        <v>1</v>
      </c>
      <c r="AA691" s="75">
        <f t="shared" si="116"/>
        <v>0</v>
      </c>
      <c r="AB691" s="75"/>
      <c r="AC691" s="77">
        <f t="shared" si="110"/>
        <v>0</v>
      </c>
      <c r="AD691" s="78"/>
      <c r="AE691" s="79">
        <f t="shared" si="111"/>
        <v>0</v>
      </c>
      <c r="AF691" s="104">
        <f t="shared" si="112"/>
        <v>0</v>
      </c>
      <c r="AG691" s="45"/>
      <c r="AH691" s="110">
        <f t="shared" si="113"/>
        <v>0</v>
      </c>
      <c r="AI691" s="21"/>
      <c r="AJ691" s="11"/>
      <c r="AK691" s="17"/>
    </row>
    <row r="692" spans="1:37" x14ac:dyDescent="0.3">
      <c r="A692" s="97"/>
      <c r="B692" s="97"/>
      <c r="C692" s="121"/>
      <c r="D692" s="119"/>
      <c r="M692" s="70" t="b">
        <f t="shared" si="107"/>
        <v>1</v>
      </c>
      <c r="N692" s="71" t="b">
        <f t="shared" si="107"/>
        <v>1</v>
      </c>
      <c r="O692" s="71" t="b">
        <f t="shared" si="107"/>
        <v>1</v>
      </c>
      <c r="P692" s="71" t="b">
        <f t="shared" si="107"/>
        <v>1</v>
      </c>
      <c r="Q692" s="72">
        <f t="shared" si="114"/>
        <v>0</v>
      </c>
      <c r="R692" s="72"/>
      <c r="S692" s="101" t="b">
        <f t="shared" si="108"/>
        <v>1</v>
      </c>
      <c r="T692" s="75" t="b">
        <f t="shared" si="108"/>
        <v>1</v>
      </c>
      <c r="U692" s="75" t="b">
        <f t="shared" si="108"/>
        <v>1</v>
      </c>
      <c r="V692" s="75" t="b">
        <f t="shared" si="108"/>
        <v>1</v>
      </c>
      <c r="W692" s="75" t="b">
        <f t="shared" si="115"/>
        <v>1</v>
      </c>
      <c r="X692" s="75" t="b">
        <f t="shared" si="115"/>
        <v>1</v>
      </c>
      <c r="Y692" s="75" t="b">
        <f t="shared" si="115"/>
        <v>1</v>
      </c>
      <c r="Z692" s="75" t="b">
        <f t="shared" si="109"/>
        <v>1</v>
      </c>
      <c r="AA692" s="75">
        <f t="shared" si="116"/>
        <v>0</v>
      </c>
      <c r="AB692" s="75"/>
      <c r="AC692" s="77">
        <f t="shared" si="110"/>
        <v>0</v>
      </c>
      <c r="AD692" s="78"/>
      <c r="AE692" s="79">
        <f t="shared" si="111"/>
        <v>0</v>
      </c>
      <c r="AF692" s="104">
        <f t="shared" si="112"/>
        <v>0</v>
      </c>
      <c r="AG692" s="45"/>
      <c r="AH692" s="110">
        <f t="shared" si="113"/>
        <v>0</v>
      </c>
      <c r="AI692" s="21"/>
      <c r="AJ692" s="11"/>
      <c r="AK692" s="17"/>
    </row>
    <row r="693" spans="1:37" x14ac:dyDescent="0.3">
      <c r="A693" s="97"/>
      <c r="B693" s="97"/>
      <c r="C693" s="121"/>
      <c r="D693" s="119"/>
      <c r="M693" s="70" t="b">
        <f t="shared" si="107"/>
        <v>1</v>
      </c>
      <c r="N693" s="71" t="b">
        <f t="shared" si="107"/>
        <v>1</v>
      </c>
      <c r="O693" s="71" t="b">
        <f t="shared" si="107"/>
        <v>1</v>
      </c>
      <c r="P693" s="71" t="b">
        <f t="shared" si="107"/>
        <v>1</v>
      </c>
      <c r="Q693" s="72">
        <f t="shared" si="114"/>
        <v>0</v>
      </c>
      <c r="R693" s="72"/>
      <c r="S693" s="101" t="b">
        <f t="shared" si="108"/>
        <v>1</v>
      </c>
      <c r="T693" s="75" t="b">
        <f t="shared" si="108"/>
        <v>1</v>
      </c>
      <c r="U693" s="75" t="b">
        <f t="shared" si="108"/>
        <v>1</v>
      </c>
      <c r="V693" s="75" t="b">
        <f t="shared" si="108"/>
        <v>1</v>
      </c>
      <c r="W693" s="75" t="b">
        <f t="shared" si="115"/>
        <v>1</v>
      </c>
      <c r="X693" s="75" t="b">
        <f t="shared" si="115"/>
        <v>1</v>
      </c>
      <c r="Y693" s="75" t="b">
        <f t="shared" si="115"/>
        <v>1</v>
      </c>
      <c r="Z693" s="75" t="b">
        <f t="shared" si="109"/>
        <v>1</v>
      </c>
      <c r="AA693" s="75">
        <f t="shared" si="116"/>
        <v>0</v>
      </c>
      <c r="AB693" s="75"/>
      <c r="AC693" s="77">
        <f t="shared" si="110"/>
        <v>0</v>
      </c>
      <c r="AD693" s="78"/>
      <c r="AE693" s="79">
        <f t="shared" si="111"/>
        <v>0</v>
      </c>
      <c r="AF693" s="104">
        <f t="shared" si="112"/>
        <v>0</v>
      </c>
      <c r="AG693" s="45"/>
      <c r="AH693" s="110">
        <f t="shared" si="113"/>
        <v>0</v>
      </c>
      <c r="AI693" s="21"/>
      <c r="AJ693" s="11"/>
      <c r="AK693" s="17"/>
    </row>
    <row r="694" spans="1:37" x14ac:dyDescent="0.3">
      <c r="A694" s="97"/>
      <c r="B694" s="97"/>
      <c r="C694" s="121"/>
      <c r="D694" s="119"/>
      <c r="M694" s="70" t="b">
        <f t="shared" si="107"/>
        <v>1</v>
      </c>
      <c r="N694" s="71" t="b">
        <f t="shared" si="107"/>
        <v>1</v>
      </c>
      <c r="O694" s="71" t="b">
        <f t="shared" si="107"/>
        <v>1</v>
      </c>
      <c r="P694" s="71" t="b">
        <f t="shared" si="107"/>
        <v>1</v>
      </c>
      <c r="Q694" s="72">
        <f t="shared" si="114"/>
        <v>0</v>
      </c>
      <c r="R694" s="72"/>
      <c r="S694" s="101" t="b">
        <f t="shared" si="108"/>
        <v>1</v>
      </c>
      <c r="T694" s="75" t="b">
        <f t="shared" si="108"/>
        <v>1</v>
      </c>
      <c r="U694" s="75" t="b">
        <f t="shared" si="108"/>
        <v>1</v>
      </c>
      <c r="V694" s="75" t="b">
        <f t="shared" si="108"/>
        <v>1</v>
      </c>
      <c r="W694" s="75" t="b">
        <f t="shared" si="115"/>
        <v>1</v>
      </c>
      <c r="X694" s="75" t="b">
        <f t="shared" si="115"/>
        <v>1</v>
      </c>
      <c r="Y694" s="75" t="b">
        <f t="shared" si="115"/>
        <v>1</v>
      </c>
      <c r="Z694" s="75" t="b">
        <f t="shared" si="109"/>
        <v>1</v>
      </c>
      <c r="AA694" s="75">
        <f t="shared" si="116"/>
        <v>0</v>
      </c>
      <c r="AB694" s="75"/>
      <c r="AC694" s="77">
        <f t="shared" si="110"/>
        <v>0</v>
      </c>
      <c r="AD694" s="78"/>
      <c r="AE694" s="79">
        <f t="shared" si="111"/>
        <v>0</v>
      </c>
      <c r="AF694" s="104">
        <f t="shared" si="112"/>
        <v>0</v>
      </c>
      <c r="AG694" s="45"/>
      <c r="AH694" s="110">
        <f t="shared" si="113"/>
        <v>0</v>
      </c>
      <c r="AI694" s="21"/>
      <c r="AJ694" s="11"/>
      <c r="AK694" s="17"/>
    </row>
    <row r="695" spans="1:37" x14ac:dyDescent="0.3">
      <c r="A695" s="97"/>
      <c r="B695" s="97"/>
      <c r="C695" s="121"/>
      <c r="D695" s="119"/>
      <c r="M695" s="70" t="b">
        <f t="shared" si="107"/>
        <v>1</v>
      </c>
      <c r="N695" s="71" t="b">
        <f t="shared" si="107"/>
        <v>1</v>
      </c>
      <c r="O695" s="71" t="b">
        <f t="shared" si="107"/>
        <v>1</v>
      </c>
      <c r="P695" s="71" t="b">
        <f t="shared" si="107"/>
        <v>1</v>
      </c>
      <c r="Q695" s="72">
        <f t="shared" si="114"/>
        <v>0</v>
      </c>
      <c r="R695" s="72"/>
      <c r="S695" s="101" t="b">
        <f t="shared" si="108"/>
        <v>1</v>
      </c>
      <c r="T695" s="75" t="b">
        <f t="shared" si="108"/>
        <v>1</v>
      </c>
      <c r="U695" s="75" t="b">
        <f t="shared" si="108"/>
        <v>1</v>
      </c>
      <c r="V695" s="75" t="b">
        <f t="shared" si="108"/>
        <v>1</v>
      </c>
      <c r="W695" s="75" t="b">
        <f t="shared" si="115"/>
        <v>1</v>
      </c>
      <c r="X695" s="75" t="b">
        <f t="shared" si="115"/>
        <v>1</v>
      </c>
      <c r="Y695" s="75" t="b">
        <f t="shared" si="115"/>
        <v>1</v>
      </c>
      <c r="Z695" s="75" t="b">
        <f t="shared" si="109"/>
        <v>1</v>
      </c>
      <c r="AA695" s="75">
        <f t="shared" si="116"/>
        <v>0</v>
      </c>
      <c r="AB695" s="75"/>
      <c r="AC695" s="77">
        <f t="shared" si="110"/>
        <v>0</v>
      </c>
      <c r="AD695" s="78"/>
      <c r="AE695" s="79">
        <f t="shared" si="111"/>
        <v>0</v>
      </c>
      <c r="AF695" s="104">
        <f t="shared" si="112"/>
        <v>0</v>
      </c>
      <c r="AG695" s="45"/>
      <c r="AH695" s="110">
        <f t="shared" si="113"/>
        <v>0</v>
      </c>
      <c r="AI695" s="21"/>
      <c r="AJ695" s="11"/>
      <c r="AK695" s="17"/>
    </row>
    <row r="696" spans="1:37" x14ac:dyDescent="0.3">
      <c r="A696" s="97"/>
      <c r="B696" s="97"/>
      <c r="C696" s="121"/>
      <c r="D696" s="119"/>
      <c r="M696" s="70" t="b">
        <f t="shared" si="107"/>
        <v>1</v>
      </c>
      <c r="N696" s="71" t="b">
        <f t="shared" si="107"/>
        <v>1</v>
      </c>
      <c r="O696" s="71" t="b">
        <f t="shared" si="107"/>
        <v>1</v>
      </c>
      <c r="P696" s="71" t="b">
        <f t="shared" si="107"/>
        <v>1</v>
      </c>
      <c r="Q696" s="72">
        <f t="shared" si="114"/>
        <v>0</v>
      </c>
      <c r="R696" s="72"/>
      <c r="S696" s="101" t="b">
        <f t="shared" si="108"/>
        <v>1</v>
      </c>
      <c r="T696" s="75" t="b">
        <f t="shared" si="108"/>
        <v>1</v>
      </c>
      <c r="U696" s="75" t="b">
        <f t="shared" si="108"/>
        <v>1</v>
      </c>
      <c r="V696" s="75" t="b">
        <f t="shared" si="108"/>
        <v>1</v>
      </c>
      <c r="W696" s="75" t="b">
        <f t="shared" si="115"/>
        <v>1</v>
      </c>
      <c r="X696" s="75" t="b">
        <f t="shared" si="115"/>
        <v>1</v>
      </c>
      <c r="Y696" s="75" t="b">
        <f t="shared" si="115"/>
        <v>1</v>
      </c>
      <c r="Z696" s="75" t="b">
        <f t="shared" si="109"/>
        <v>1</v>
      </c>
      <c r="AA696" s="75">
        <f t="shared" si="116"/>
        <v>0</v>
      </c>
      <c r="AB696" s="75"/>
      <c r="AC696" s="77">
        <f t="shared" si="110"/>
        <v>0</v>
      </c>
      <c r="AD696" s="78"/>
      <c r="AE696" s="79">
        <f t="shared" si="111"/>
        <v>0</v>
      </c>
      <c r="AF696" s="104">
        <f t="shared" si="112"/>
        <v>0</v>
      </c>
      <c r="AG696" s="45"/>
      <c r="AH696" s="110">
        <f t="shared" si="113"/>
        <v>0</v>
      </c>
      <c r="AI696" s="21"/>
      <c r="AJ696" s="11"/>
      <c r="AK696" s="17"/>
    </row>
    <row r="697" spans="1:37" x14ac:dyDescent="0.3">
      <c r="A697" s="97"/>
      <c r="B697" s="97"/>
      <c r="C697" s="121"/>
      <c r="D697" s="119"/>
      <c r="M697" s="70" t="b">
        <f t="shared" si="107"/>
        <v>1</v>
      </c>
      <c r="N697" s="71" t="b">
        <f t="shared" si="107"/>
        <v>1</v>
      </c>
      <c r="O697" s="71" t="b">
        <f t="shared" si="107"/>
        <v>1</v>
      </c>
      <c r="P697" s="71" t="b">
        <f t="shared" si="107"/>
        <v>1</v>
      </c>
      <c r="Q697" s="72">
        <f t="shared" si="114"/>
        <v>0</v>
      </c>
      <c r="R697" s="72"/>
      <c r="S697" s="101" t="b">
        <f t="shared" si="108"/>
        <v>1</v>
      </c>
      <c r="T697" s="75" t="b">
        <f t="shared" si="108"/>
        <v>1</v>
      </c>
      <c r="U697" s="75" t="b">
        <f t="shared" si="108"/>
        <v>1</v>
      </c>
      <c r="V697" s="75" t="b">
        <f t="shared" si="108"/>
        <v>1</v>
      </c>
      <c r="W697" s="75" t="b">
        <f t="shared" si="115"/>
        <v>1</v>
      </c>
      <c r="X697" s="75" t="b">
        <f t="shared" si="115"/>
        <v>1</v>
      </c>
      <c r="Y697" s="75" t="b">
        <f t="shared" si="115"/>
        <v>1</v>
      </c>
      <c r="Z697" s="75" t="b">
        <f t="shared" si="109"/>
        <v>1</v>
      </c>
      <c r="AA697" s="75">
        <f t="shared" si="116"/>
        <v>0</v>
      </c>
      <c r="AB697" s="75"/>
      <c r="AC697" s="77">
        <f t="shared" si="110"/>
        <v>0</v>
      </c>
      <c r="AD697" s="78"/>
      <c r="AE697" s="79">
        <f t="shared" si="111"/>
        <v>0</v>
      </c>
      <c r="AF697" s="104">
        <f t="shared" si="112"/>
        <v>0</v>
      </c>
      <c r="AG697" s="45"/>
      <c r="AH697" s="110">
        <f t="shared" si="113"/>
        <v>0</v>
      </c>
      <c r="AI697" s="21"/>
      <c r="AJ697" s="11"/>
      <c r="AK697" s="17"/>
    </row>
    <row r="698" spans="1:37" x14ac:dyDescent="0.3">
      <c r="A698" s="97"/>
      <c r="B698" s="97"/>
      <c r="C698" s="121"/>
      <c r="D698" s="119"/>
      <c r="M698" s="70" t="b">
        <f t="shared" si="107"/>
        <v>1</v>
      </c>
      <c r="N698" s="71" t="b">
        <f t="shared" si="107"/>
        <v>1</v>
      </c>
      <c r="O698" s="71" t="b">
        <f t="shared" si="107"/>
        <v>1</v>
      </c>
      <c r="P698" s="71" t="b">
        <f t="shared" si="107"/>
        <v>1</v>
      </c>
      <c r="Q698" s="72">
        <f t="shared" si="114"/>
        <v>0</v>
      </c>
      <c r="R698" s="72"/>
      <c r="S698" s="101" t="b">
        <f t="shared" si="108"/>
        <v>1</v>
      </c>
      <c r="T698" s="75" t="b">
        <f t="shared" si="108"/>
        <v>1</v>
      </c>
      <c r="U698" s="75" t="b">
        <f t="shared" si="108"/>
        <v>1</v>
      </c>
      <c r="V698" s="75" t="b">
        <f t="shared" si="108"/>
        <v>1</v>
      </c>
      <c r="W698" s="75" t="b">
        <f t="shared" si="115"/>
        <v>1</v>
      </c>
      <c r="X698" s="75" t="b">
        <f t="shared" si="115"/>
        <v>1</v>
      </c>
      <c r="Y698" s="75" t="b">
        <f t="shared" si="115"/>
        <v>1</v>
      </c>
      <c r="Z698" s="75" t="b">
        <f t="shared" si="109"/>
        <v>1</v>
      </c>
      <c r="AA698" s="75">
        <f t="shared" si="116"/>
        <v>0</v>
      </c>
      <c r="AB698" s="75"/>
      <c r="AC698" s="77">
        <f t="shared" si="110"/>
        <v>0</v>
      </c>
      <c r="AD698" s="78"/>
      <c r="AE698" s="79">
        <f t="shared" si="111"/>
        <v>0</v>
      </c>
      <c r="AF698" s="104">
        <f t="shared" si="112"/>
        <v>0</v>
      </c>
      <c r="AG698" s="45"/>
      <c r="AH698" s="110">
        <f t="shared" si="113"/>
        <v>0</v>
      </c>
      <c r="AI698" s="21"/>
      <c r="AJ698" s="11"/>
      <c r="AK698" s="17"/>
    </row>
    <row r="699" spans="1:37" x14ac:dyDescent="0.3">
      <c r="A699" s="97"/>
      <c r="B699" s="97"/>
      <c r="C699" s="121"/>
      <c r="D699" s="119"/>
      <c r="M699" s="70" t="b">
        <f t="shared" si="107"/>
        <v>1</v>
      </c>
      <c r="N699" s="71" t="b">
        <f t="shared" si="107"/>
        <v>1</v>
      </c>
      <c r="O699" s="71" t="b">
        <f t="shared" si="107"/>
        <v>1</v>
      </c>
      <c r="P699" s="71" t="b">
        <f t="shared" si="107"/>
        <v>1</v>
      </c>
      <c r="Q699" s="72">
        <f t="shared" si="114"/>
        <v>0</v>
      </c>
      <c r="R699" s="72"/>
      <c r="S699" s="101" t="b">
        <f t="shared" si="108"/>
        <v>1</v>
      </c>
      <c r="T699" s="75" t="b">
        <f t="shared" si="108"/>
        <v>1</v>
      </c>
      <c r="U699" s="75" t="b">
        <f t="shared" si="108"/>
        <v>1</v>
      </c>
      <c r="V699" s="75" t="b">
        <f t="shared" si="108"/>
        <v>1</v>
      </c>
      <c r="W699" s="75" t="b">
        <f t="shared" si="115"/>
        <v>1</v>
      </c>
      <c r="X699" s="75" t="b">
        <f t="shared" si="115"/>
        <v>1</v>
      </c>
      <c r="Y699" s="75" t="b">
        <f t="shared" si="115"/>
        <v>1</v>
      </c>
      <c r="Z699" s="75" t="b">
        <f t="shared" si="109"/>
        <v>1</v>
      </c>
      <c r="AA699" s="75">
        <f t="shared" si="116"/>
        <v>0</v>
      </c>
      <c r="AB699" s="75"/>
      <c r="AC699" s="77">
        <f t="shared" si="110"/>
        <v>0</v>
      </c>
      <c r="AD699" s="78"/>
      <c r="AE699" s="79">
        <f t="shared" si="111"/>
        <v>0</v>
      </c>
      <c r="AF699" s="104">
        <f t="shared" si="112"/>
        <v>0</v>
      </c>
      <c r="AG699" s="45"/>
      <c r="AH699" s="110">
        <f t="shared" si="113"/>
        <v>0</v>
      </c>
      <c r="AI699" s="21"/>
      <c r="AJ699" s="11"/>
      <c r="AK699" s="17"/>
    </row>
    <row r="700" spans="1:37" x14ac:dyDescent="0.3">
      <c r="A700" s="97"/>
      <c r="B700" s="97"/>
      <c r="C700" s="121"/>
      <c r="D700" s="119"/>
      <c r="M700" s="70" t="b">
        <f t="shared" si="107"/>
        <v>1</v>
      </c>
      <c r="N700" s="71" t="b">
        <f t="shared" si="107"/>
        <v>1</v>
      </c>
      <c r="O700" s="71" t="b">
        <f t="shared" si="107"/>
        <v>1</v>
      </c>
      <c r="P700" s="71" t="b">
        <f t="shared" si="107"/>
        <v>1</v>
      </c>
      <c r="Q700" s="72">
        <f t="shared" si="114"/>
        <v>0</v>
      </c>
      <c r="R700" s="72"/>
      <c r="S700" s="101" t="b">
        <f t="shared" si="108"/>
        <v>1</v>
      </c>
      <c r="T700" s="75" t="b">
        <f t="shared" si="108"/>
        <v>1</v>
      </c>
      <c r="U700" s="75" t="b">
        <f t="shared" si="108"/>
        <v>1</v>
      </c>
      <c r="V700" s="75" t="b">
        <f t="shared" si="108"/>
        <v>1</v>
      </c>
      <c r="W700" s="75" t="b">
        <f t="shared" si="115"/>
        <v>1</v>
      </c>
      <c r="X700" s="75" t="b">
        <f t="shared" si="115"/>
        <v>1</v>
      </c>
      <c r="Y700" s="75" t="b">
        <f t="shared" si="115"/>
        <v>1</v>
      </c>
      <c r="Z700" s="75" t="b">
        <f t="shared" si="109"/>
        <v>1</v>
      </c>
      <c r="AA700" s="75">
        <f t="shared" si="116"/>
        <v>0</v>
      </c>
      <c r="AB700" s="75"/>
      <c r="AC700" s="77">
        <f t="shared" si="110"/>
        <v>0</v>
      </c>
      <c r="AD700" s="78"/>
      <c r="AE700" s="79">
        <f t="shared" si="111"/>
        <v>0</v>
      </c>
      <c r="AF700" s="104">
        <f t="shared" si="112"/>
        <v>0</v>
      </c>
      <c r="AG700" s="45"/>
      <c r="AH700" s="110">
        <f t="shared" si="113"/>
        <v>0</v>
      </c>
      <c r="AI700" s="21"/>
      <c r="AJ700" s="11"/>
      <c r="AK700" s="17"/>
    </row>
    <row r="701" spans="1:37" x14ac:dyDescent="0.3">
      <c r="A701" s="97"/>
      <c r="B701" s="97"/>
      <c r="C701" s="121"/>
      <c r="D701" s="119"/>
      <c r="M701" s="70" t="b">
        <f t="shared" si="107"/>
        <v>1</v>
      </c>
      <c r="N701" s="71" t="b">
        <f t="shared" si="107"/>
        <v>1</v>
      </c>
      <c r="O701" s="71" t="b">
        <f t="shared" si="107"/>
        <v>1</v>
      </c>
      <c r="P701" s="71" t="b">
        <f t="shared" si="107"/>
        <v>1</v>
      </c>
      <c r="Q701" s="72">
        <f t="shared" si="114"/>
        <v>0</v>
      </c>
      <c r="R701" s="72"/>
      <c r="S701" s="101" t="b">
        <f t="shared" si="108"/>
        <v>1</v>
      </c>
      <c r="T701" s="75" t="b">
        <f t="shared" si="108"/>
        <v>1</v>
      </c>
      <c r="U701" s="75" t="b">
        <f t="shared" si="108"/>
        <v>1</v>
      </c>
      <c r="V701" s="75" t="b">
        <f t="shared" si="108"/>
        <v>1</v>
      </c>
      <c r="W701" s="75" t="b">
        <f t="shared" si="115"/>
        <v>1</v>
      </c>
      <c r="X701" s="75" t="b">
        <f t="shared" si="115"/>
        <v>1</v>
      </c>
      <c r="Y701" s="75" t="b">
        <f t="shared" si="115"/>
        <v>1</v>
      </c>
      <c r="Z701" s="75" t="b">
        <f t="shared" si="109"/>
        <v>1</v>
      </c>
      <c r="AA701" s="75">
        <f t="shared" si="116"/>
        <v>0</v>
      </c>
      <c r="AB701" s="75"/>
      <c r="AC701" s="77">
        <f t="shared" si="110"/>
        <v>0</v>
      </c>
      <c r="AD701" s="78"/>
      <c r="AE701" s="79">
        <f t="shared" si="111"/>
        <v>0</v>
      </c>
      <c r="AF701" s="104">
        <f t="shared" si="112"/>
        <v>0</v>
      </c>
      <c r="AG701" s="45"/>
      <c r="AH701" s="110">
        <f t="shared" si="113"/>
        <v>0</v>
      </c>
      <c r="AI701" s="21"/>
      <c r="AJ701" s="11"/>
      <c r="AK701" s="17"/>
    </row>
    <row r="702" spans="1:37" x14ac:dyDescent="0.3">
      <c r="A702" s="97"/>
      <c r="B702" s="97"/>
      <c r="C702" s="121"/>
      <c r="D702" s="119"/>
      <c r="M702" s="70" t="b">
        <f t="shared" si="107"/>
        <v>1</v>
      </c>
      <c r="N702" s="71" t="b">
        <f t="shared" si="107"/>
        <v>1</v>
      </c>
      <c r="O702" s="71" t="b">
        <f t="shared" si="107"/>
        <v>1</v>
      </c>
      <c r="P702" s="71" t="b">
        <f t="shared" si="107"/>
        <v>1</v>
      </c>
      <c r="Q702" s="72">
        <f t="shared" si="114"/>
        <v>0</v>
      </c>
      <c r="R702" s="72"/>
      <c r="S702" s="101" t="b">
        <f t="shared" si="108"/>
        <v>1</v>
      </c>
      <c r="T702" s="75" t="b">
        <f t="shared" si="108"/>
        <v>1</v>
      </c>
      <c r="U702" s="75" t="b">
        <f t="shared" si="108"/>
        <v>1</v>
      </c>
      <c r="V702" s="75" t="b">
        <f t="shared" si="108"/>
        <v>1</v>
      </c>
      <c r="W702" s="75" t="b">
        <f t="shared" si="115"/>
        <v>1</v>
      </c>
      <c r="X702" s="75" t="b">
        <f t="shared" si="115"/>
        <v>1</v>
      </c>
      <c r="Y702" s="75" t="b">
        <f t="shared" si="115"/>
        <v>1</v>
      </c>
      <c r="Z702" s="75" t="b">
        <f t="shared" si="109"/>
        <v>1</v>
      </c>
      <c r="AA702" s="75">
        <f t="shared" si="116"/>
        <v>0</v>
      </c>
      <c r="AB702" s="75"/>
      <c r="AC702" s="77">
        <f t="shared" si="110"/>
        <v>0</v>
      </c>
      <c r="AD702" s="78"/>
      <c r="AE702" s="79">
        <f t="shared" si="111"/>
        <v>0</v>
      </c>
      <c r="AF702" s="104">
        <f t="shared" si="112"/>
        <v>0</v>
      </c>
      <c r="AG702" s="45"/>
      <c r="AH702" s="110">
        <f t="shared" si="113"/>
        <v>0</v>
      </c>
      <c r="AI702" s="21"/>
      <c r="AJ702" s="11"/>
      <c r="AK702" s="17"/>
    </row>
    <row r="703" spans="1:37" x14ac:dyDescent="0.3">
      <c r="A703" s="97"/>
      <c r="B703" s="97"/>
      <c r="C703" s="121"/>
      <c r="D703" s="119"/>
      <c r="M703" s="70" t="b">
        <f t="shared" si="107"/>
        <v>1</v>
      </c>
      <c r="N703" s="71" t="b">
        <f t="shared" si="107"/>
        <v>1</v>
      </c>
      <c r="O703" s="71" t="b">
        <f t="shared" si="107"/>
        <v>1</v>
      </c>
      <c r="P703" s="71" t="b">
        <f t="shared" si="107"/>
        <v>1</v>
      </c>
      <c r="Q703" s="72">
        <f t="shared" si="114"/>
        <v>0</v>
      </c>
      <c r="R703" s="72"/>
      <c r="S703" s="101" t="b">
        <f t="shared" si="108"/>
        <v>1</v>
      </c>
      <c r="T703" s="75" t="b">
        <f t="shared" si="108"/>
        <v>1</v>
      </c>
      <c r="U703" s="75" t="b">
        <f t="shared" si="108"/>
        <v>1</v>
      </c>
      <c r="V703" s="75" t="b">
        <f t="shared" si="108"/>
        <v>1</v>
      </c>
      <c r="W703" s="75" t="b">
        <f t="shared" si="115"/>
        <v>1</v>
      </c>
      <c r="X703" s="75" t="b">
        <f t="shared" si="115"/>
        <v>1</v>
      </c>
      <c r="Y703" s="75" t="b">
        <f t="shared" si="115"/>
        <v>1</v>
      </c>
      <c r="Z703" s="75" t="b">
        <f t="shared" si="109"/>
        <v>1</v>
      </c>
      <c r="AA703" s="75">
        <f t="shared" si="116"/>
        <v>0</v>
      </c>
      <c r="AB703" s="75"/>
      <c r="AC703" s="77">
        <f t="shared" si="110"/>
        <v>0</v>
      </c>
      <c r="AD703" s="78"/>
      <c r="AE703" s="79">
        <f t="shared" si="111"/>
        <v>0</v>
      </c>
      <c r="AF703" s="104">
        <f t="shared" si="112"/>
        <v>0</v>
      </c>
      <c r="AG703" s="45"/>
      <c r="AH703" s="110">
        <f t="shared" si="113"/>
        <v>0</v>
      </c>
      <c r="AI703" s="21"/>
      <c r="AJ703" s="11"/>
      <c r="AK703" s="17"/>
    </row>
    <row r="704" spans="1:37" x14ac:dyDescent="0.3">
      <c r="A704" s="97"/>
      <c r="B704" s="97"/>
      <c r="C704" s="121"/>
      <c r="D704" s="119"/>
      <c r="M704" s="70" t="b">
        <f t="shared" si="107"/>
        <v>1</v>
      </c>
      <c r="N704" s="71" t="b">
        <f t="shared" si="107"/>
        <v>1</v>
      </c>
      <c r="O704" s="71" t="b">
        <f t="shared" si="107"/>
        <v>1</v>
      </c>
      <c r="P704" s="71" t="b">
        <f t="shared" si="107"/>
        <v>1</v>
      </c>
      <c r="Q704" s="72">
        <f t="shared" si="114"/>
        <v>0</v>
      </c>
      <c r="R704" s="72"/>
      <c r="S704" s="101" t="b">
        <f t="shared" si="108"/>
        <v>1</v>
      </c>
      <c r="T704" s="75" t="b">
        <f t="shared" si="108"/>
        <v>1</v>
      </c>
      <c r="U704" s="75" t="b">
        <f t="shared" si="108"/>
        <v>1</v>
      </c>
      <c r="V704" s="75" t="b">
        <f t="shared" si="108"/>
        <v>1</v>
      </c>
      <c r="W704" s="75" t="b">
        <f t="shared" si="115"/>
        <v>1</v>
      </c>
      <c r="X704" s="75" t="b">
        <f t="shared" si="115"/>
        <v>1</v>
      </c>
      <c r="Y704" s="75" t="b">
        <f t="shared" si="115"/>
        <v>1</v>
      </c>
      <c r="Z704" s="75" t="b">
        <f t="shared" si="109"/>
        <v>1</v>
      </c>
      <c r="AA704" s="75">
        <f t="shared" si="116"/>
        <v>0</v>
      </c>
      <c r="AB704" s="75"/>
      <c r="AC704" s="77">
        <f t="shared" si="110"/>
        <v>0</v>
      </c>
      <c r="AD704" s="78"/>
      <c r="AE704" s="79">
        <f t="shared" si="111"/>
        <v>0</v>
      </c>
      <c r="AF704" s="104">
        <f t="shared" si="112"/>
        <v>0</v>
      </c>
      <c r="AG704" s="45"/>
      <c r="AH704" s="110">
        <f t="shared" si="113"/>
        <v>0</v>
      </c>
      <c r="AI704" s="21"/>
      <c r="AJ704" s="11"/>
      <c r="AK704" s="17"/>
    </row>
    <row r="705" spans="1:37" x14ac:dyDescent="0.3">
      <c r="A705" s="97"/>
      <c r="B705" s="97"/>
      <c r="C705" s="121"/>
      <c r="D705" s="119"/>
      <c r="M705" s="70" t="b">
        <f t="shared" si="107"/>
        <v>1</v>
      </c>
      <c r="N705" s="71" t="b">
        <f t="shared" si="107"/>
        <v>1</v>
      </c>
      <c r="O705" s="71" t="b">
        <f t="shared" si="107"/>
        <v>1</v>
      </c>
      <c r="P705" s="71" t="b">
        <f t="shared" si="107"/>
        <v>1</v>
      </c>
      <c r="Q705" s="72">
        <f t="shared" si="114"/>
        <v>0</v>
      </c>
      <c r="R705" s="72"/>
      <c r="S705" s="101" t="b">
        <f t="shared" si="108"/>
        <v>1</v>
      </c>
      <c r="T705" s="75" t="b">
        <f t="shared" si="108"/>
        <v>1</v>
      </c>
      <c r="U705" s="75" t="b">
        <f t="shared" si="108"/>
        <v>1</v>
      </c>
      <c r="V705" s="75" t="b">
        <f t="shared" si="108"/>
        <v>1</v>
      </c>
      <c r="W705" s="75" t="b">
        <f t="shared" si="115"/>
        <v>1</v>
      </c>
      <c r="X705" s="75" t="b">
        <f t="shared" si="115"/>
        <v>1</v>
      </c>
      <c r="Y705" s="75" t="b">
        <f t="shared" si="115"/>
        <v>1</v>
      </c>
      <c r="Z705" s="75" t="b">
        <f t="shared" si="109"/>
        <v>1</v>
      </c>
      <c r="AA705" s="75">
        <f t="shared" si="116"/>
        <v>0</v>
      </c>
      <c r="AB705" s="75"/>
      <c r="AC705" s="77">
        <f t="shared" si="110"/>
        <v>0</v>
      </c>
      <c r="AD705" s="78"/>
      <c r="AE705" s="79">
        <f t="shared" si="111"/>
        <v>0</v>
      </c>
      <c r="AF705" s="104">
        <f t="shared" si="112"/>
        <v>0</v>
      </c>
      <c r="AG705" s="45"/>
      <c r="AH705" s="110">
        <f t="shared" si="113"/>
        <v>0</v>
      </c>
      <c r="AI705" s="21"/>
      <c r="AJ705" s="11"/>
      <c r="AK705" s="17"/>
    </row>
    <row r="706" spans="1:37" x14ac:dyDescent="0.3">
      <c r="A706" s="97"/>
      <c r="B706" s="97"/>
      <c r="C706" s="121"/>
      <c r="D706" s="119"/>
      <c r="M706" s="70" t="b">
        <f t="shared" si="107"/>
        <v>1</v>
      </c>
      <c r="N706" s="71" t="b">
        <f t="shared" si="107"/>
        <v>1</v>
      </c>
      <c r="O706" s="71" t="b">
        <f t="shared" si="107"/>
        <v>1</v>
      </c>
      <c r="P706" s="71" t="b">
        <f t="shared" si="107"/>
        <v>1</v>
      </c>
      <c r="Q706" s="72">
        <f t="shared" si="114"/>
        <v>0</v>
      </c>
      <c r="R706" s="72"/>
      <c r="S706" s="101" t="b">
        <f t="shared" si="108"/>
        <v>1</v>
      </c>
      <c r="T706" s="75" t="b">
        <f t="shared" si="108"/>
        <v>1</v>
      </c>
      <c r="U706" s="75" t="b">
        <f t="shared" si="108"/>
        <v>1</v>
      </c>
      <c r="V706" s="75" t="b">
        <f t="shared" si="108"/>
        <v>1</v>
      </c>
      <c r="W706" s="75" t="b">
        <f t="shared" si="115"/>
        <v>1</v>
      </c>
      <c r="X706" s="75" t="b">
        <f t="shared" si="115"/>
        <v>1</v>
      </c>
      <c r="Y706" s="75" t="b">
        <f t="shared" si="115"/>
        <v>1</v>
      </c>
      <c r="Z706" s="75" t="b">
        <f t="shared" si="109"/>
        <v>1</v>
      </c>
      <c r="AA706" s="75">
        <f t="shared" si="116"/>
        <v>0</v>
      </c>
      <c r="AB706" s="75"/>
      <c r="AC706" s="77">
        <f t="shared" si="110"/>
        <v>0</v>
      </c>
      <c r="AD706" s="78"/>
      <c r="AE706" s="79">
        <f t="shared" si="111"/>
        <v>0</v>
      </c>
      <c r="AF706" s="104">
        <f t="shared" si="112"/>
        <v>0</v>
      </c>
      <c r="AG706" s="45"/>
      <c r="AH706" s="110">
        <f t="shared" si="113"/>
        <v>0</v>
      </c>
      <c r="AI706" s="21"/>
      <c r="AJ706" s="11"/>
      <c r="AK706" s="17"/>
    </row>
    <row r="707" spans="1:37" x14ac:dyDescent="0.3">
      <c r="A707" s="97"/>
      <c r="B707" s="97"/>
      <c r="C707" s="121"/>
      <c r="D707" s="119"/>
      <c r="M707" s="70" t="b">
        <f t="shared" si="107"/>
        <v>1</v>
      </c>
      <c r="N707" s="71" t="b">
        <f t="shared" si="107"/>
        <v>1</v>
      </c>
      <c r="O707" s="71" t="b">
        <f t="shared" si="107"/>
        <v>1</v>
      </c>
      <c r="P707" s="71" t="b">
        <f t="shared" si="107"/>
        <v>1</v>
      </c>
      <c r="Q707" s="72">
        <f t="shared" si="114"/>
        <v>0</v>
      </c>
      <c r="R707" s="72"/>
      <c r="S707" s="101" t="b">
        <f t="shared" si="108"/>
        <v>1</v>
      </c>
      <c r="T707" s="75" t="b">
        <f t="shared" si="108"/>
        <v>1</v>
      </c>
      <c r="U707" s="75" t="b">
        <f t="shared" si="108"/>
        <v>1</v>
      </c>
      <c r="V707" s="75" t="b">
        <f t="shared" si="108"/>
        <v>1</v>
      </c>
      <c r="W707" s="75" t="b">
        <f t="shared" si="115"/>
        <v>1</v>
      </c>
      <c r="X707" s="75" t="b">
        <f t="shared" si="115"/>
        <v>1</v>
      </c>
      <c r="Y707" s="75" t="b">
        <f t="shared" si="115"/>
        <v>1</v>
      </c>
      <c r="Z707" s="75" t="b">
        <f t="shared" si="109"/>
        <v>1</v>
      </c>
      <c r="AA707" s="75">
        <f t="shared" si="116"/>
        <v>0</v>
      </c>
      <c r="AB707" s="75"/>
      <c r="AC707" s="77">
        <f t="shared" si="110"/>
        <v>0</v>
      </c>
      <c r="AD707" s="78"/>
      <c r="AE707" s="79">
        <f t="shared" si="111"/>
        <v>0</v>
      </c>
      <c r="AF707" s="104">
        <f t="shared" si="112"/>
        <v>0</v>
      </c>
      <c r="AG707" s="45"/>
      <c r="AH707" s="110">
        <f t="shared" si="113"/>
        <v>0</v>
      </c>
      <c r="AI707" s="21"/>
      <c r="AJ707" s="11"/>
      <c r="AK707" s="17"/>
    </row>
    <row r="708" spans="1:37" x14ac:dyDescent="0.3">
      <c r="A708" s="97"/>
      <c r="B708" s="97"/>
      <c r="C708" s="121"/>
      <c r="D708" s="119"/>
      <c r="M708" s="70" t="b">
        <f t="shared" si="107"/>
        <v>1</v>
      </c>
      <c r="N708" s="71" t="b">
        <f t="shared" si="107"/>
        <v>1</v>
      </c>
      <c r="O708" s="71" t="b">
        <f t="shared" si="107"/>
        <v>1</v>
      </c>
      <c r="P708" s="71" t="b">
        <f t="shared" si="107"/>
        <v>1</v>
      </c>
      <c r="Q708" s="72">
        <f t="shared" si="114"/>
        <v>0</v>
      </c>
      <c r="R708" s="72"/>
      <c r="S708" s="101" t="b">
        <f t="shared" si="108"/>
        <v>1</v>
      </c>
      <c r="T708" s="75" t="b">
        <f t="shared" si="108"/>
        <v>1</v>
      </c>
      <c r="U708" s="75" t="b">
        <f t="shared" si="108"/>
        <v>1</v>
      </c>
      <c r="V708" s="75" t="b">
        <f t="shared" si="108"/>
        <v>1</v>
      </c>
      <c r="W708" s="75" t="b">
        <f t="shared" si="115"/>
        <v>1</v>
      </c>
      <c r="X708" s="75" t="b">
        <f t="shared" si="115"/>
        <v>1</v>
      </c>
      <c r="Y708" s="75" t="b">
        <f t="shared" si="115"/>
        <v>1</v>
      </c>
      <c r="Z708" s="75" t="b">
        <f t="shared" si="109"/>
        <v>1</v>
      </c>
      <c r="AA708" s="75">
        <f t="shared" si="116"/>
        <v>0</v>
      </c>
      <c r="AB708" s="75"/>
      <c r="AC708" s="77">
        <f t="shared" si="110"/>
        <v>0</v>
      </c>
      <c r="AD708" s="78"/>
      <c r="AE708" s="79">
        <f t="shared" si="111"/>
        <v>0</v>
      </c>
      <c r="AF708" s="104">
        <f t="shared" si="112"/>
        <v>0</v>
      </c>
      <c r="AG708" s="45"/>
      <c r="AH708" s="110">
        <f t="shared" si="113"/>
        <v>0</v>
      </c>
      <c r="AI708" s="21"/>
      <c r="AJ708" s="11"/>
      <c r="AK708" s="17"/>
    </row>
    <row r="709" spans="1:37" x14ac:dyDescent="0.3">
      <c r="A709" s="97"/>
      <c r="B709" s="97"/>
      <c r="C709" s="121"/>
      <c r="D709" s="119"/>
      <c r="M709" s="70" t="b">
        <f t="shared" si="107"/>
        <v>1</v>
      </c>
      <c r="N709" s="71" t="b">
        <f t="shared" si="107"/>
        <v>1</v>
      </c>
      <c r="O709" s="71" t="b">
        <f t="shared" si="107"/>
        <v>1</v>
      </c>
      <c r="P709" s="71" t="b">
        <f t="shared" si="107"/>
        <v>1</v>
      </c>
      <c r="Q709" s="72">
        <f t="shared" si="114"/>
        <v>0</v>
      </c>
      <c r="R709" s="72"/>
      <c r="S709" s="101" t="b">
        <f t="shared" si="108"/>
        <v>1</v>
      </c>
      <c r="T709" s="75" t="b">
        <f t="shared" si="108"/>
        <v>1</v>
      </c>
      <c r="U709" s="75" t="b">
        <f t="shared" si="108"/>
        <v>1</v>
      </c>
      <c r="V709" s="75" t="b">
        <f t="shared" si="108"/>
        <v>1</v>
      </c>
      <c r="W709" s="75" t="b">
        <f t="shared" si="115"/>
        <v>1</v>
      </c>
      <c r="X709" s="75" t="b">
        <f t="shared" si="115"/>
        <v>1</v>
      </c>
      <c r="Y709" s="75" t="b">
        <f t="shared" si="115"/>
        <v>1</v>
      </c>
      <c r="Z709" s="75" t="b">
        <f t="shared" si="109"/>
        <v>1</v>
      </c>
      <c r="AA709" s="75">
        <f t="shared" si="116"/>
        <v>0</v>
      </c>
      <c r="AB709" s="75"/>
      <c r="AC709" s="77">
        <f t="shared" si="110"/>
        <v>0</v>
      </c>
      <c r="AD709" s="78"/>
      <c r="AE709" s="79">
        <f t="shared" si="111"/>
        <v>0</v>
      </c>
      <c r="AF709" s="104">
        <f t="shared" si="112"/>
        <v>0</v>
      </c>
      <c r="AG709" s="45"/>
      <c r="AH709" s="110">
        <f t="shared" si="113"/>
        <v>0</v>
      </c>
      <c r="AI709" s="21"/>
      <c r="AJ709" s="11"/>
      <c r="AK709" s="17"/>
    </row>
    <row r="710" spans="1:37" x14ac:dyDescent="0.3">
      <c r="A710" s="97"/>
      <c r="B710" s="97"/>
      <c r="C710" s="121"/>
      <c r="D710" s="119"/>
      <c r="M710" s="70" t="b">
        <f t="shared" si="107"/>
        <v>1</v>
      </c>
      <c r="N710" s="71" t="b">
        <f t="shared" si="107"/>
        <v>1</v>
      </c>
      <c r="O710" s="71" t="b">
        <f t="shared" si="107"/>
        <v>1</v>
      </c>
      <c r="P710" s="71" t="b">
        <f t="shared" si="107"/>
        <v>1</v>
      </c>
      <c r="Q710" s="72">
        <f t="shared" si="114"/>
        <v>0</v>
      </c>
      <c r="R710" s="72"/>
      <c r="S710" s="101" t="b">
        <f t="shared" si="108"/>
        <v>1</v>
      </c>
      <c r="T710" s="75" t="b">
        <f t="shared" si="108"/>
        <v>1</v>
      </c>
      <c r="U710" s="75" t="b">
        <f t="shared" si="108"/>
        <v>1</v>
      </c>
      <c r="V710" s="75" t="b">
        <f t="shared" si="108"/>
        <v>1</v>
      </c>
      <c r="W710" s="75" t="b">
        <f t="shared" si="115"/>
        <v>1</v>
      </c>
      <c r="X710" s="75" t="b">
        <f t="shared" si="115"/>
        <v>1</v>
      </c>
      <c r="Y710" s="75" t="b">
        <f t="shared" si="115"/>
        <v>1</v>
      </c>
      <c r="Z710" s="75" t="b">
        <f t="shared" si="109"/>
        <v>1</v>
      </c>
      <c r="AA710" s="75">
        <f t="shared" si="116"/>
        <v>0</v>
      </c>
      <c r="AB710" s="75"/>
      <c r="AC710" s="77">
        <f t="shared" si="110"/>
        <v>0</v>
      </c>
      <c r="AD710" s="78"/>
      <c r="AE710" s="79">
        <f t="shared" si="111"/>
        <v>0</v>
      </c>
      <c r="AF710" s="104">
        <f t="shared" si="112"/>
        <v>0</v>
      </c>
      <c r="AG710" s="45"/>
      <c r="AH710" s="110">
        <f t="shared" si="113"/>
        <v>0</v>
      </c>
      <c r="AI710" s="21"/>
      <c r="AJ710" s="11"/>
      <c r="AK710" s="17"/>
    </row>
    <row r="711" spans="1:37" x14ac:dyDescent="0.3">
      <c r="A711" s="97"/>
      <c r="B711" s="97"/>
      <c r="C711" s="121"/>
      <c r="D711" s="119"/>
      <c r="M711" s="70" t="b">
        <f t="shared" si="107"/>
        <v>1</v>
      </c>
      <c r="N711" s="71" t="b">
        <f t="shared" si="107"/>
        <v>1</v>
      </c>
      <c r="O711" s="71" t="b">
        <f t="shared" si="107"/>
        <v>1</v>
      </c>
      <c r="P711" s="71" t="b">
        <f t="shared" si="107"/>
        <v>1</v>
      </c>
      <c r="Q711" s="72">
        <f t="shared" si="114"/>
        <v>0</v>
      </c>
      <c r="R711" s="72"/>
      <c r="S711" s="101" t="b">
        <f t="shared" si="108"/>
        <v>1</v>
      </c>
      <c r="T711" s="75" t="b">
        <f t="shared" si="108"/>
        <v>1</v>
      </c>
      <c r="U711" s="75" t="b">
        <f t="shared" si="108"/>
        <v>1</v>
      </c>
      <c r="V711" s="75" t="b">
        <f t="shared" si="108"/>
        <v>1</v>
      </c>
      <c r="W711" s="75" t="b">
        <f t="shared" si="115"/>
        <v>1</v>
      </c>
      <c r="X711" s="75" t="b">
        <f t="shared" si="115"/>
        <v>1</v>
      </c>
      <c r="Y711" s="75" t="b">
        <f t="shared" si="115"/>
        <v>1</v>
      </c>
      <c r="Z711" s="75" t="b">
        <f t="shared" si="109"/>
        <v>1</v>
      </c>
      <c r="AA711" s="75">
        <f t="shared" si="116"/>
        <v>0</v>
      </c>
      <c r="AB711" s="75"/>
      <c r="AC711" s="77">
        <f t="shared" si="110"/>
        <v>0</v>
      </c>
      <c r="AD711" s="78"/>
      <c r="AE711" s="79">
        <f t="shared" si="111"/>
        <v>0</v>
      </c>
      <c r="AF711" s="104">
        <f t="shared" si="112"/>
        <v>0</v>
      </c>
      <c r="AG711" s="45"/>
      <c r="AH711" s="110">
        <f t="shared" si="113"/>
        <v>0</v>
      </c>
      <c r="AI711" s="21"/>
      <c r="AJ711" s="11"/>
      <c r="AK711" s="17"/>
    </row>
    <row r="712" spans="1:37" x14ac:dyDescent="0.3">
      <c r="A712" s="97"/>
      <c r="B712" s="97"/>
      <c r="C712" s="121"/>
      <c r="D712" s="119"/>
      <c r="M712" s="70" t="b">
        <f t="shared" si="107"/>
        <v>1</v>
      </c>
      <c r="N712" s="71" t="b">
        <f t="shared" si="107"/>
        <v>1</v>
      </c>
      <c r="O712" s="71" t="b">
        <f t="shared" si="107"/>
        <v>1</v>
      </c>
      <c r="P712" s="71" t="b">
        <f t="shared" si="107"/>
        <v>1</v>
      </c>
      <c r="Q712" s="72">
        <f t="shared" si="114"/>
        <v>0</v>
      </c>
      <c r="R712" s="72"/>
      <c r="S712" s="101" t="b">
        <f t="shared" si="108"/>
        <v>1</v>
      </c>
      <c r="T712" s="75" t="b">
        <f t="shared" si="108"/>
        <v>1</v>
      </c>
      <c r="U712" s="75" t="b">
        <f t="shared" si="108"/>
        <v>1</v>
      </c>
      <c r="V712" s="75" t="b">
        <f t="shared" si="108"/>
        <v>1</v>
      </c>
      <c r="W712" s="75" t="b">
        <f t="shared" si="115"/>
        <v>1</v>
      </c>
      <c r="X712" s="75" t="b">
        <f t="shared" si="115"/>
        <v>1</v>
      </c>
      <c r="Y712" s="75" t="b">
        <f t="shared" si="115"/>
        <v>1</v>
      </c>
      <c r="Z712" s="75" t="b">
        <f t="shared" si="109"/>
        <v>1</v>
      </c>
      <c r="AA712" s="75">
        <f t="shared" si="116"/>
        <v>0</v>
      </c>
      <c r="AB712" s="75"/>
      <c r="AC712" s="77">
        <f t="shared" si="110"/>
        <v>0</v>
      </c>
      <c r="AD712" s="78"/>
      <c r="AE712" s="79">
        <f t="shared" si="111"/>
        <v>0</v>
      </c>
      <c r="AF712" s="104">
        <f t="shared" si="112"/>
        <v>0</v>
      </c>
      <c r="AG712" s="45"/>
      <c r="AH712" s="110">
        <f t="shared" si="113"/>
        <v>0</v>
      </c>
      <c r="AI712" s="21"/>
      <c r="AJ712" s="11"/>
      <c r="AK712" s="17"/>
    </row>
    <row r="713" spans="1:37" x14ac:dyDescent="0.3">
      <c r="A713" s="97"/>
      <c r="B713" s="97"/>
      <c r="C713" s="121"/>
      <c r="D713" s="119"/>
      <c r="M713" s="70" t="b">
        <f t="shared" si="107"/>
        <v>1</v>
      </c>
      <c r="N713" s="71" t="b">
        <f t="shared" si="107"/>
        <v>1</v>
      </c>
      <c r="O713" s="71" t="b">
        <f t="shared" si="107"/>
        <v>1</v>
      </c>
      <c r="P713" s="71" t="b">
        <f t="shared" si="107"/>
        <v>1</v>
      </c>
      <c r="Q713" s="72">
        <f t="shared" si="114"/>
        <v>0</v>
      </c>
      <c r="R713" s="72"/>
      <c r="S713" s="101" t="b">
        <f t="shared" si="108"/>
        <v>1</v>
      </c>
      <c r="T713" s="75" t="b">
        <f t="shared" si="108"/>
        <v>1</v>
      </c>
      <c r="U713" s="75" t="b">
        <f t="shared" si="108"/>
        <v>1</v>
      </c>
      <c r="V713" s="75" t="b">
        <f t="shared" si="108"/>
        <v>1</v>
      </c>
      <c r="W713" s="75" t="b">
        <f t="shared" si="115"/>
        <v>1</v>
      </c>
      <c r="X713" s="75" t="b">
        <f t="shared" si="115"/>
        <v>1</v>
      </c>
      <c r="Y713" s="75" t="b">
        <f t="shared" si="115"/>
        <v>1</v>
      </c>
      <c r="Z713" s="75" t="b">
        <f t="shared" si="109"/>
        <v>1</v>
      </c>
      <c r="AA713" s="75">
        <f t="shared" si="116"/>
        <v>0</v>
      </c>
      <c r="AB713" s="75"/>
      <c r="AC713" s="77">
        <f t="shared" si="110"/>
        <v>0</v>
      </c>
      <c r="AD713" s="78"/>
      <c r="AE713" s="79">
        <f t="shared" si="111"/>
        <v>0</v>
      </c>
      <c r="AF713" s="104">
        <f t="shared" si="112"/>
        <v>0</v>
      </c>
      <c r="AG713" s="45"/>
      <c r="AH713" s="110">
        <f t="shared" si="113"/>
        <v>0</v>
      </c>
      <c r="AI713" s="21"/>
      <c r="AJ713" s="11"/>
      <c r="AK713" s="17"/>
    </row>
    <row r="714" spans="1:37" x14ac:dyDescent="0.3">
      <c r="A714" s="97"/>
      <c r="B714" s="97"/>
      <c r="C714" s="121"/>
      <c r="D714" s="119"/>
      <c r="M714" s="70" t="b">
        <f t="shared" si="107"/>
        <v>1</v>
      </c>
      <c r="N714" s="71" t="b">
        <f t="shared" si="107"/>
        <v>1</v>
      </c>
      <c r="O714" s="71" t="b">
        <f t="shared" si="107"/>
        <v>1</v>
      </c>
      <c r="P714" s="71" t="b">
        <f t="shared" si="107"/>
        <v>1</v>
      </c>
      <c r="Q714" s="72">
        <f t="shared" si="114"/>
        <v>0</v>
      </c>
      <c r="R714" s="72"/>
      <c r="S714" s="101" t="b">
        <f t="shared" si="108"/>
        <v>1</v>
      </c>
      <c r="T714" s="75" t="b">
        <f t="shared" si="108"/>
        <v>1</v>
      </c>
      <c r="U714" s="75" t="b">
        <f t="shared" si="108"/>
        <v>1</v>
      </c>
      <c r="V714" s="75" t="b">
        <f t="shared" si="108"/>
        <v>1</v>
      </c>
      <c r="W714" s="75" t="b">
        <f t="shared" si="115"/>
        <v>1</v>
      </c>
      <c r="X714" s="75" t="b">
        <f t="shared" si="115"/>
        <v>1</v>
      </c>
      <c r="Y714" s="75" t="b">
        <f t="shared" si="115"/>
        <v>1</v>
      </c>
      <c r="Z714" s="75" t="b">
        <f t="shared" si="109"/>
        <v>1</v>
      </c>
      <c r="AA714" s="75">
        <f t="shared" si="116"/>
        <v>0</v>
      </c>
      <c r="AB714" s="75"/>
      <c r="AC714" s="77">
        <f t="shared" si="110"/>
        <v>0</v>
      </c>
      <c r="AD714" s="78"/>
      <c r="AE714" s="79">
        <f t="shared" si="111"/>
        <v>0</v>
      </c>
      <c r="AF714" s="104">
        <f t="shared" si="112"/>
        <v>0</v>
      </c>
      <c r="AG714" s="45"/>
      <c r="AH714" s="110">
        <f t="shared" si="113"/>
        <v>0</v>
      </c>
      <c r="AI714" s="21"/>
      <c r="AJ714" s="11"/>
      <c r="AK714" s="17"/>
    </row>
    <row r="715" spans="1:37" x14ac:dyDescent="0.3">
      <c r="A715" s="97"/>
      <c r="B715" s="97"/>
      <c r="C715" s="121"/>
      <c r="D715" s="119"/>
      <c r="M715" s="70" t="b">
        <f t="shared" si="107"/>
        <v>1</v>
      </c>
      <c r="N715" s="71" t="b">
        <f t="shared" si="107"/>
        <v>1</v>
      </c>
      <c r="O715" s="71" t="b">
        <f t="shared" si="107"/>
        <v>1</v>
      </c>
      <c r="P715" s="71" t="b">
        <f t="shared" ref="P715:P778" si="117">ISBLANK(D715)</f>
        <v>1</v>
      </c>
      <c r="Q715" s="72">
        <f t="shared" si="114"/>
        <v>0</v>
      </c>
      <c r="R715" s="72"/>
      <c r="S715" s="101" t="b">
        <f t="shared" si="108"/>
        <v>1</v>
      </c>
      <c r="T715" s="75" t="b">
        <f t="shared" si="108"/>
        <v>1</v>
      </c>
      <c r="U715" s="75" t="b">
        <f t="shared" si="108"/>
        <v>1</v>
      </c>
      <c r="V715" s="75" t="b">
        <f t="shared" ref="V715:V778" si="118">IF(ISBLANK(D715),TRUE(),ISNUMBER(D715))</f>
        <v>1</v>
      </c>
      <c r="W715" s="75" t="b">
        <f t="shared" si="115"/>
        <v>1</v>
      </c>
      <c r="X715" s="75" t="b">
        <f t="shared" si="115"/>
        <v>1</v>
      </c>
      <c r="Y715" s="75" t="b">
        <f t="shared" si="115"/>
        <v>1</v>
      </c>
      <c r="Z715" s="75" t="b">
        <f t="shared" si="109"/>
        <v>1</v>
      </c>
      <c r="AA715" s="75">
        <f t="shared" si="116"/>
        <v>0</v>
      </c>
      <c r="AB715" s="75"/>
      <c r="AC715" s="77">
        <f t="shared" si="110"/>
        <v>0</v>
      </c>
      <c r="AD715" s="78"/>
      <c r="AE715" s="79">
        <f t="shared" si="111"/>
        <v>0</v>
      </c>
      <c r="AF715" s="104">
        <f t="shared" si="112"/>
        <v>0</v>
      </c>
      <c r="AG715" s="45"/>
      <c r="AH715" s="110">
        <f t="shared" si="113"/>
        <v>0</v>
      </c>
      <c r="AI715" s="21"/>
      <c r="AJ715" s="11"/>
      <c r="AK715" s="17"/>
    </row>
    <row r="716" spans="1:37" x14ac:dyDescent="0.3">
      <c r="A716" s="97"/>
      <c r="B716" s="97"/>
      <c r="C716" s="121"/>
      <c r="D716" s="119"/>
      <c r="M716" s="70" t="b">
        <f t="shared" ref="M716:P779" si="119">ISBLANK(A716)</f>
        <v>1</v>
      </c>
      <c r="N716" s="71" t="b">
        <f t="shared" si="119"/>
        <v>1</v>
      </c>
      <c r="O716" s="71" t="b">
        <f t="shared" si="119"/>
        <v>1</v>
      </c>
      <c r="P716" s="71" t="b">
        <f t="shared" si="117"/>
        <v>1</v>
      </c>
      <c r="Q716" s="72">
        <f t="shared" si="114"/>
        <v>0</v>
      </c>
      <c r="R716" s="72"/>
      <c r="S716" s="101" t="b">
        <f t="shared" ref="S716:V779" si="120">IF(ISBLANK(A716),TRUE(),ISNUMBER(A716))</f>
        <v>1</v>
      </c>
      <c r="T716" s="75" t="b">
        <f t="shared" si="120"/>
        <v>1</v>
      </c>
      <c r="U716" s="75" t="b">
        <f t="shared" si="120"/>
        <v>1</v>
      </c>
      <c r="V716" s="75" t="b">
        <f t="shared" si="118"/>
        <v>1</v>
      </c>
      <c r="W716" s="75" t="b">
        <f t="shared" si="115"/>
        <v>1</v>
      </c>
      <c r="X716" s="75" t="b">
        <f t="shared" si="115"/>
        <v>1</v>
      </c>
      <c r="Y716" s="75" t="b">
        <f t="shared" si="115"/>
        <v>1</v>
      </c>
      <c r="Z716" s="75" t="b">
        <f t="shared" si="115"/>
        <v>1</v>
      </c>
      <c r="AA716" s="75">
        <f t="shared" si="116"/>
        <v>0</v>
      </c>
      <c r="AB716" s="75"/>
      <c r="AC716" s="77">
        <f t="shared" ref="AC716:AC779" si="121">IF(OR(A716="",B716=""),0,IF(A716&gt;B716,1,0))</f>
        <v>0</v>
      </c>
      <c r="AD716" s="78"/>
      <c r="AE716" s="79">
        <f t="shared" ref="AE716:AE779" si="122">IF(OR(A716="",B716=""),0,IF(SUMPRODUCT(($A$12:$A$1000&lt;B716)*($B$12:$B$1000&gt;A716))&gt;1,1,0))</f>
        <v>0</v>
      </c>
      <c r="AF716" s="104">
        <f t="shared" ref="AF716:AF779" si="123">B716-A716</f>
        <v>0</v>
      </c>
      <c r="AG716" s="45"/>
      <c r="AH716" s="110">
        <f t="shared" ref="AH716:AH779" si="124">IF(AND(OR(AF716&lt;20,AF716&gt;40),AND(A716&lt;&gt;"",B716&lt;&gt;"")),1,0)</f>
        <v>0</v>
      </c>
      <c r="AI716" s="21"/>
      <c r="AJ716" s="11"/>
      <c r="AK716" s="17"/>
    </row>
    <row r="717" spans="1:37" x14ac:dyDescent="0.3">
      <c r="A717" s="97"/>
      <c r="B717" s="97"/>
      <c r="C717" s="121"/>
      <c r="D717" s="119"/>
      <c r="M717" s="70" t="b">
        <f t="shared" si="119"/>
        <v>1</v>
      </c>
      <c r="N717" s="71" t="b">
        <f t="shared" si="119"/>
        <v>1</v>
      </c>
      <c r="O717" s="71" t="b">
        <f t="shared" si="119"/>
        <v>1</v>
      </c>
      <c r="P717" s="71" t="b">
        <f t="shared" si="117"/>
        <v>1</v>
      </c>
      <c r="Q717" s="72">
        <f t="shared" ref="Q717:Q780" si="125">IF(OR(AND(M717:P717),AND(NOT(M717),NOT(N717),NOT(O717),NOT(P717))),0,1)</f>
        <v>0</v>
      </c>
      <c r="R717" s="72"/>
      <c r="S717" s="101" t="b">
        <f t="shared" si="120"/>
        <v>1</v>
      </c>
      <c r="T717" s="75" t="b">
        <f t="shared" si="120"/>
        <v>1</v>
      </c>
      <c r="U717" s="75" t="b">
        <f t="shared" si="120"/>
        <v>1</v>
      </c>
      <c r="V717" s="75" t="b">
        <f t="shared" si="118"/>
        <v>1</v>
      </c>
      <c r="W717" s="75" t="b">
        <f t="shared" ref="W717:Z780" si="126">IF(ISBLANK(F717),TRUE(),ISNUMBER(F717))</f>
        <v>1</v>
      </c>
      <c r="X717" s="75" t="b">
        <f t="shared" si="126"/>
        <v>1</v>
      </c>
      <c r="Y717" s="75" t="b">
        <f t="shared" si="126"/>
        <v>1</v>
      </c>
      <c r="Z717" s="75" t="b">
        <f t="shared" si="126"/>
        <v>1</v>
      </c>
      <c r="AA717" s="75">
        <f t="shared" ref="AA717:AA780" si="127">IF(AND(S717:Z717),0,1)</f>
        <v>0</v>
      </c>
      <c r="AB717" s="75"/>
      <c r="AC717" s="77">
        <f t="shared" si="121"/>
        <v>0</v>
      </c>
      <c r="AD717" s="78"/>
      <c r="AE717" s="79">
        <f t="shared" si="122"/>
        <v>0</v>
      </c>
      <c r="AF717" s="104">
        <f t="shared" si="123"/>
        <v>0</v>
      </c>
      <c r="AG717" s="45"/>
      <c r="AH717" s="110">
        <f t="shared" si="124"/>
        <v>0</v>
      </c>
      <c r="AI717" s="21"/>
      <c r="AJ717" s="11"/>
      <c r="AK717" s="17"/>
    </row>
    <row r="718" spans="1:37" x14ac:dyDescent="0.3">
      <c r="A718" s="97"/>
      <c r="B718" s="97"/>
      <c r="C718" s="121"/>
      <c r="D718" s="119"/>
      <c r="M718" s="70" t="b">
        <f t="shared" si="119"/>
        <v>1</v>
      </c>
      <c r="N718" s="71" t="b">
        <f t="shared" si="119"/>
        <v>1</v>
      </c>
      <c r="O718" s="71" t="b">
        <f t="shared" si="119"/>
        <v>1</v>
      </c>
      <c r="P718" s="71" t="b">
        <f t="shared" si="117"/>
        <v>1</v>
      </c>
      <c r="Q718" s="72">
        <f t="shared" si="125"/>
        <v>0</v>
      </c>
      <c r="R718" s="72"/>
      <c r="S718" s="101" t="b">
        <f t="shared" si="120"/>
        <v>1</v>
      </c>
      <c r="T718" s="75" t="b">
        <f t="shared" si="120"/>
        <v>1</v>
      </c>
      <c r="U718" s="75" t="b">
        <f t="shared" si="120"/>
        <v>1</v>
      </c>
      <c r="V718" s="75" t="b">
        <f t="shared" si="118"/>
        <v>1</v>
      </c>
      <c r="W718" s="75" t="b">
        <f t="shared" si="126"/>
        <v>1</v>
      </c>
      <c r="X718" s="75" t="b">
        <f t="shared" si="126"/>
        <v>1</v>
      </c>
      <c r="Y718" s="75" t="b">
        <f t="shared" si="126"/>
        <v>1</v>
      </c>
      <c r="Z718" s="75" t="b">
        <f t="shared" si="126"/>
        <v>1</v>
      </c>
      <c r="AA718" s="75">
        <f t="shared" si="127"/>
        <v>0</v>
      </c>
      <c r="AB718" s="75"/>
      <c r="AC718" s="77">
        <f t="shared" si="121"/>
        <v>0</v>
      </c>
      <c r="AD718" s="78"/>
      <c r="AE718" s="79">
        <f t="shared" si="122"/>
        <v>0</v>
      </c>
      <c r="AF718" s="104">
        <f t="shared" si="123"/>
        <v>0</v>
      </c>
      <c r="AG718" s="45"/>
      <c r="AH718" s="110">
        <f t="shared" si="124"/>
        <v>0</v>
      </c>
      <c r="AI718" s="21"/>
      <c r="AJ718" s="11"/>
      <c r="AK718" s="17"/>
    </row>
    <row r="719" spans="1:37" x14ac:dyDescent="0.3">
      <c r="A719" s="97"/>
      <c r="B719" s="97"/>
      <c r="C719" s="121"/>
      <c r="D719" s="119"/>
      <c r="M719" s="70" t="b">
        <f t="shared" si="119"/>
        <v>1</v>
      </c>
      <c r="N719" s="71" t="b">
        <f t="shared" si="119"/>
        <v>1</v>
      </c>
      <c r="O719" s="71" t="b">
        <f t="shared" si="119"/>
        <v>1</v>
      </c>
      <c r="P719" s="71" t="b">
        <f t="shared" si="117"/>
        <v>1</v>
      </c>
      <c r="Q719" s="72">
        <f t="shared" si="125"/>
        <v>0</v>
      </c>
      <c r="R719" s="72"/>
      <c r="S719" s="101" t="b">
        <f t="shared" si="120"/>
        <v>1</v>
      </c>
      <c r="T719" s="75" t="b">
        <f t="shared" si="120"/>
        <v>1</v>
      </c>
      <c r="U719" s="75" t="b">
        <f t="shared" si="120"/>
        <v>1</v>
      </c>
      <c r="V719" s="75" t="b">
        <f t="shared" si="118"/>
        <v>1</v>
      </c>
      <c r="W719" s="75" t="b">
        <f t="shared" si="126"/>
        <v>1</v>
      </c>
      <c r="X719" s="75" t="b">
        <f t="shared" si="126"/>
        <v>1</v>
      </c>
      <c r="Y719" s="75" t="b">
        <f t="shared" si="126"/>
        <v>1</v>
      </c>
      <c r="Z719" s="75" t="b">
        <f t="shared" si="126"/>
        <v>1</v>
      </c>
      <c r="AA719" s="75">
        <f t="shared" si="127"/>
        <v>0</v>
      </c>
      <c r="AB719" s="75"/>
      <c r="AC719" s="77">
        <f t="shared" si="121"/>
        <v>0</v>
      </c>
      <c r="AD719" s="78"/>
      <c r="AE719" s="79">
        <f t="shared" si="122"/>
        <v>0</v>
      </c>
      <c r="AF719" s="104">
        <f t="shared" si="123"/>
        <v>0</v>
      </c>
      <c r="AG719" s="45"/>
      <c r="AH719" s="110">
        <f t="shared" si="124"/>
        <v>0</v>
      </c>
      <c r="AI719" s="21"/>
      <c r="AJ719" s="11"/>
      <c r="AK719" s="17"/>
    </row>
    <row r="720" spans="1:37" x14ac:dyDescent="0.3">
      <c r="A720" s="97"/>
      <c r="B720" s="97"/>
      <c r="C720" s="121"/>
      <c r="D720" s="119"/>
      <c r="M720" s="70" t="b">
        <f t="shared" si="119"/>
        <v>1</v>
      </c>
      <c r="N720" s="71" t="b">
        <f t="shared" si="119"/>
        <v>1</v>
      </c>
      <c r="O720" s="71" t="b">
        <f t="shared" si="119"/>
        <v>1</v>
      </c>
      <c r="P720" s="71" t="b">
        <f t="shared" si="117"/>
        <v>1</v>
      </c>
      <c r="Q720" s="72">
        <f t="shared" si="125"/>
        <v>0</v>
      </c>
      <c r="R720" s="72"/>
      <c r="S720" s="101" t="b">
        <f t="shared" si="120"/>
        <v>1</v>
      </c>
      <c r="T720" s="75" t="b">
        <f t="shared" si="120"/>
        <v>1</v>
      </c>
      <c r="U720" s="75" t="b">
        <f t="shared" si="120"/>
        <v>1</v>
      </c>
      <c r="V720" s="75" t="b">
        <f t="shared" si="118"/>
        <v>1</v>
      </c>
      <c r="W720" s="75" t="b">
        <f t="shared" si="126"/>
        <v>1</v>
      </c>
      <c r="X720" s="75" t="b">
        <f t="shared" si="126"/>
        <v>1</v>
      </c>
      <c r="Y720" s="75" t="b">
        <f t="shared" si="126"/>
        <v>1</v>
      </c>
      <c r="Z720" s="75" t="b">
        <f t="shared" si="126"/>
        <v>1</v>
      </c>
      <c r="AA720" s="75">
        <f t="shared" si="127"/>
        <v>0</v>
      </c>
      <c r="AB720" s="75"/>
      <c r="AC720" s="77">
        <f t="shared" si="121"/>
        <v>0</v>
      </c>
      <c r="AD720" s="78"/>
      <c r="AE720" s="79">
        <f t="shared" si="122"/>
        <v>0</v>
      </c>
      <c r="AF720" s="104">
        <f t="shared" si="123"/>
        <v>0</v>
      </c>
      <c r="AG720" s="45"/>
      <c r="AH720" s="110">
        <f t="shared" si="124"/>
        <v>0</v>
      </c>
      <c r="AI720" s="21"/>
      <c r="AJ720" s="11"/>
      <c r="AK720" s="17"/>
    </row>
    <row r="721" spans="1:37" x14ac:dyDescent="0.3">
      <c r="A721" s="97"/>
      <c r="B721" s="97"/>
      <c r="C721" s="121"/>
      <c r="D721" s="119"/>
      <c r="M721" s="70" t="b">
        <f t="shared" si="119"/>
        <v>1</v>
      </c>
      <c r="N721" s="71" t="b">
        <f t="shared" si="119"/>
        <v>1</v>
      </c>
      <c r="O721" s="71" t="b">
        <f t="shared" si="119"/>
        <v>1</v>
      </c>
      <c r="P721" s="71" t="b">
        <f t="shared" si="117"/>
        <v>1</v>
      </c>
      <c r="Q721" s="72">
        <f t="shared" si="125"/>
        <v>0</v>
      </c>
      <c r="R721" s="72"/>
      <c r="S721" s="101" t="b">
        <f t="shared" si="120"/>
        <v>1</v>
      </c>
      <c r="T721" s="75" t="b">
        <f t="shared" si="120"/>
        <v>1</v>
      </c>
      <c r="U721" s="75" t="b">
        <f t="shared" si="120"/>
        <v>1</v>
      </c>
      <c r="V721" s="75" t="b">
        <f t="shared" si="118"/>
        <v>1</v>
      </c>
      <c r="W721" s="75" t="b">
        <f t="shared" si="126"/>
        <v>1</v>
      </c>
      <c r="X721" s="75" t="b">
        <f t="shared" si="126"/>
        <v>1</v>
      </c>
      <c r="Y721" s="75" t="b">
        <f t="shared" si="126"/>
        <v>1</v>
      </c>
      <c r="Z721" s="75" t="b">
        <f t="shared" si="126"/>
        <v>1</v>
      </c>
      <c r="AA721" s="75">
        <f t="shared" si="127"/>
        <v>0</v>
      </c>
      <c r="AB721" s="75"/>
      <c r="AC721" s="77">
        <f t="shared" si="121"/>
        <v>0</v>
      </c>
      <c r="AD721" s="78"/>
      <c r="AE721" s="79">
        <f t="shared" si="122"/>
        <v>0</v>
      </c>
      <c r="AF721" s="104">
        <f t="shared" si="123"/>
        <v>0</v>
      </c>
      <c r="AG721" s="45"/>
      <c r="AH721" s="110">
        <f t="shared" si="124"/>
        <v>0</v>
      </c>
      <c r="AI721" s="21"/>
      <c r="AJ721" s="11"/>
      <c r="AK721" s="17"/>
    </row>
    <row r="722" spans="1:37" x14ac:dyDescent="0.3">
      <c r="A722" s="97"/>
      <c r="B722" s="97"/>
      <c r="C722" s="121"/>
      <c r="D722" s="119"/>
      <c r="M722" s="70" t="b">
        <f t="shared" si="119"/>
        <v>1</v>
      </c>
      <c r="N722" s="71" t="b">
        <f t="shared" si="119"/>
        <v>1</v>
      </c>
      <c r="O722" s="71" t="b">
        <f t="shared" si="119"/>
        <v>1</v>
      </c>
      <c r="P722" s="71" t="b">
        <f t="shared" si="117"/>
        <v>1</v>
      </c>
      <c r="Q722" s="72">
        <f t="shared" si="125"/>
        <v>0</v>
      </c>
      <c r="R722" s="72"/>
      <c r="S722" s="101" t="b">
        <f t="shared" si="120"/>
        <v>1</v>
      </c>
      <c r="T722" s="75" t="b">
        <f t="shared" si="120"/>
        <v>1</v>
      </c>
      <c r="U722" s="75" t="b">
        <f t="shared" si="120"/>
        <v>1</v>
      </c>
      <c r="V722" s="75" t="b">
        <f t="shared" si="118"/>
        <v>1</v>
      </c>
      <c r="W722" s="75" t="b">
        <f t="shared" si="126"/>
        <v>1</v>
      </c>
      <c r="X722" s="75" t="b">
        <f t="shared" si="126"/>
        <v>1</v>
      </c>
      <c r="Y722" s="75" t="b">
        <f t="shared" si="126"/>
        <v>1</v>
      </c>
      <c r="Z722" s="75" t="b">
        <f t="shared" si="126"/>
        <v>1</v>
      </c>
      <c r="AA722" s="75">
        <f t="shared" si="127"/>
        <v>0</v>
      </c>
      <c r="AB722" s="75"/>
      <c r="AC722" s="77">
        <f t="shared" si="121"/>
        <v>0</v>
      </c>
      <c r="AD722" s="78"/>
      <c r="AE722" s="79">
        <f t="shared" si="122"/>
        <v>0</v>
      </c>
      <c r="AF722" s="104">
        <f t="shared" si="123"/>
        <v>0</v>
      </c>
      <c r="AG722" s="45"/>
      <c r="AH722" s="110">
        <f t="shared" si="124"/>
        <v>0</v>
      </c>
      <c r="AI722" s="21"/>
      <c r="AJ722" s="11"/>
      <c r="AK722" s="17"/>
    </row>
    <row r="723" spans="1:37" x14ac:dyDescent="0.3">
      <c r="A723" s="97"/>
      <c r="B723" s="97"/>
      <c r="C723" s="121"/>
      <c r="D723" s="119"/>
      <c r="M723" s="70" t="b">
        <f t="shared" si="119"/>
        <v>1</v>
      </c>
      <c r="N723" s="71" t="b">
        <f t="shared" si="119"/>
        <v>1</v>
      </c>
      <c r="O723" s="71" t="b">
        <f t="shared" si="119"/>
        <v>1</v>
      </c>
      <c r="P723" s="71" t="b">
        <f t="shared" si="117"/>
        <v>1</v>
      </c>
      <c r="Q723" s="72">
        <f t="shared" si="125"/>
        <v>0</v>
      </c>
      <c r="R723" s="72"/>
      <c r="S723" s="101" t="b">
        <f t="shared" si="120"/>
        <v>1</v>
      </c>
      <c r="T723" s="75" t="b">
        <f t="shared" si="120"/>
        <v>1</v>
      </c>
      <c r="U723" s="75" t="b">
        <f t="shared" si="120"/>
        <v>1</v>
      </c>
      <c r="V723" s="75" t="b">
        <f t="shared" si="118"/>
        <v>1</v>
      </c>
      <c r="W723" s="75" t="b">
        <f t="shared" si="126"/>
        <v>1</v>
      </c>
      <c r="X723" s="75" t="b">
        <f t="shared" si="126"/>
        <v>1</v>
      </c>
      <c r="Y723" s="75" t="b">
        <f t="shared" si="126"/>
        <v>1</v>
      </c>
      <c r="Z723" s="75" t="b">
        <f t="shared" si="126"/>
        <v>1</v>
      </c>
      <c r="AA723" s="75">
        <f t="shared" si="127"/>
        <v>0</v>
      </c>
      <c r="AB723" s="75"/>
      <c r="AC723" s="77">
        <f t="shared" si="121"/>
        <v>0</v>
      </c>
      <c r="AD723" s="78"/>
      <c r="AE723" s="79">
        <f t="shared" si="122"/>
        <v>0</v>
      </c>
      <c r="AF723" s="104">
        <f t="shared" si="123"/>
        <v>0</v>
      </c>
      <c r="AG723" s="45"/>
      <c r="AH723" s="110">
        <f t="shared" si="124"/>
        <v>0</v>
      </c>
      <c r="AI723" s="21"/>
      <c r="AJ723" s="11"/>
      <c r="AK723" s="17"/>
    </row>
    <row r="724" spans="1:37" x14ac:dyDescent="0.3">
      <c r="A724" s="97"/>
      <c r="B724" s="97"/>
      <c r="C724" s="121"/>
      <c r="D724" s="119"/>
      <c r="M724" s="70" t="b">
        <f t="shared" si="119"/>
        <v>1</v>
      </c>
      <c r="N724" s="71" t="b">
        <f t="shared" si="119"/>
        <v>1</v>
      </c>
      <c r="O724" s="71" t="b">
        <f t="shared" si="119"/>
        <v>1</v>
      </c>
      <c r="P724" s="71" t="b">
        <f t="shared" si="117"/>
        <v>1</v>
      </c>
      <c r="Q724" s="72">
        <f t="shared" si="125"/>
        <v>0</v>
      </c>
      <c r="R724" s="72"/>
      <c r="S724" s="101" t="b">
        <f t="shared" si="120"/>
        <v>1</v>
      </c>
      <c r="T724" s="75" t="b">
        <f t="shared" si="120"/>
        <v>1</v>
      </c>
      <c r="U724" s="75" t="b">
        <f t="shared" si="120"/>
        <v>1</v>
      </c>
      <c r="V724" s="75" t="b">
        <f t="shared" si="118"/>
        <v>1</v>
      </c>
      <c r="W724" s="75" t="b">
        <f t="shared" si="126"/>
        <v>1</v>
      </c>
      <c r="X724" s="75" t="b">
        <f t="shared" si="126"/>
        <v>1</v>
      </c>
      <c r="Y724" s="75" t="b">
        <f t="shared" si="126"/>
        <v>1</v>
      </c>
      <c r="Z724" s="75" t="b">
        <f t="shared" si="126"/>
        <v>1</v>
      </c>
      <c r="AA724" s="75">
        <f t="shared" si="127"/>
        <v>0</v>
      </c>
      <c r="AB724" s="75"/>
      <c r="AC724" s="77">
        <f t="shared" si="121"/>
        <v>0</v>
      </c>
      <c r="AD724" s="78"/>
      <c r="AE724" s="79">
        <f t="shared" si="122"/>
        <v>0</v>
      </c>
      <c r="AF724" s="104">
        <f t="shared" si="123"/>
        <v>0</v>
      </c>
      <c r="AG724" s="45"/>
      <c r="AH724" s="110">
        <f t="shared" si="124"/>
        <v>0</v>
      </c>
      <c r="AI724" s="21"/>
      <c r="AJ724" s="11"/>
      <c r="AK724" s="17"/>
    </row>
    <row r="725" spans="1:37" x14ac:dyDescent="0.3">
      <c r="A725" s="97"/>
      <c r="B725" s="97"/>
      <c r="C725" s="121"/>
      <c r="D725" s="119"/>
      <c r="M725" s="70" t="b">
        <f t="shared" si="119"/>
        <v>1</v>
      </c>
      <c r="N725" s="71" t="b">
        <f t="shared" si="119"/>
        <v>1</v>
      </c>
      <c r="O725" s="71" t="b">
        <f t="shared" si="119"/>
        <v>1</v>
      </c>
      <c r="P725" s="71" t="b">
        <f t="shared" si="117"/>
        <v>1</v>
      </c>
      <c r="Q725" s="72">
        <f t="shared" si="125"/>
        <v>0</v>
      </c>
      <c r="R725" s="72"/>
      <c r="S725" s="101" t="b">
        <f t="shared" si="120"/>
        <v>1</v>
      </c>
      <c r="T725" s="75" t="b">
        <f t="shared" si="120"/>
        <v>1</v>
      </c>
      <c r="U725" s="75" t="b">
        <f t="shared" si="120"/>
        <v>1</v>
      </c>
      <c r="V725" s="75" t="b">
        <f t="shared" si="118"/>
        <v>1</v>
      </c>
      <c r="W725" s="75" t="b">
        <f t="shared" si="126"/>
        <v>1</v>
      </c>
      <c r="X725" s="75" t="b">
        <f t="shared" si="126"/>
        <v>1</v>
      </c>
      <c r="Y725" s="75" t="b">
        <f t="shared" si="126"/>
        <v>1</v>
      </c>
      <c r="Z725" s="75" t="b">
        <f t="shared" si="126"/>
        <v>1</v>
      </c>
      <c r="AA725" s="75">
        <f t="shared" si="127"/>
        <v>0</v>
      </c>
      <c r="AB725" s="75"/>
      <c r="AC725" s="77">
        <f t="shared" si="121"/>
        <v>0</v>
      </c>
      <c r="AD725" s="78"/>
      <c r="AE725" s="79">
        <f t="shared" si="122"/>
        <v>0</v>
      </c>
      <c r="AF725" s="104">
        <f t="shared" si="123"/>
        <v>0</v>
      </c>
      <c r="AG725" s="45"/>
      <c r="AH725" s="110">
        <f t="shared" si="124"/>
        <v>0</v>
      </c>
      <c r="AI725" s="21"/>
      <c r="AJ725" s="11"/>
      <c r="AK725" s="17"/>
    </row>
    <row r="726" spans="1:37" x14ac:dyDescent="0.3">
      <c r="A726" s="97"/>
      <c r="B726" s="97"/>
      <c r="C726" s="121"/>
      <c r="D726" s="119"/>
      <c r="M726" s="70" t="b">
        <f t="shared" si="119"/>
        <v>1</v>
      </c>
      <c r="N726" s="71" t="b">
        <f t="shared" si="119"/>
        <v>1</v>
      </c>
      <c r="O726" s="71" t="b">
        <f t="shared" si="119"/>
        <v>1</v>
      </c>
      <c r="P726" s="71" t="b">
        <f t="shared" si="117"/>
        <v>1</v>
      </c>
      <c r="Q726" s="72">
        <f t="shared" si="125"/>
        <v>0</v>
      </c>
      <c r="R726" s="72"/>
      <c r="S726" s="101" t="b">
        <f t="shared" si="120"/>
        <v>1</v>
      </c>
      <c r="T726" s="75" t="b">
        <f t="shared" si="120"/>
        <v>1</v>
      </c>
      <c r="U726" s="75" t="b">
        <f t="shared" si="120"/>
        <v>1</v>
      </c>
      <c r="V726" s="75" t="b">
        <f t="shared" si="118"/>
        <v>1</v>
      </c>
      <c r="W726" s="75" t="b">
        <f t="shared" si="126"/>
        <v>1</v>
      </c>
      <c r="X726" s="75" t="b">
        <f t="shared" si="126"/>
        <v>1</v>
      </c>
      <c r="Y726" s="75" t="b">
        <f t="shared" si="126"/>
        <v>1</v>
      </c>
      <c r="Z726" s="75" t="b">
        <f t="shared" si="126"/>
        <v>1</v>
      </c>
      <c r="AA726" s="75">
        <f t="shared" si="127"/>
        <v>0</v>
      </c>
      <c r="AB726" s="75"/>
      <c r="AC726" s="77">
        <f t="shared" si="121"/>
        <v>0</v>
      </c>
      <c r="AD726" s="78"/>
      <c r="AE726" s="79">
        <f t="shared" si="122"/>
        <v>0</v>
      </c>
      <c r="AF726" s="104">
        <f t="shared" si="123"/>
        <v>0</v>
      </c>
      <c r="AG726" s="45"/>
      <c r="AH726" s="110">
        <f t="shared" si="124"/>
        <v>0</v>
      </c>
      <c r="AI726" s="21"/>
      <c r="AJ726" s="11"/>
      <c r="AK726" s="17"/>
    </row>
    <row r="727" spans="1:37" x14ac:dyDescent="0.3">
      <c r="A727" s="97"/>
      <c r="B727" s="97"/>
      <c r="C727" s="121"/>
      <c r="D727" s="119"/>
      <c r="M727" s="70" t="b">
        <f t="shared" si="119"/>
        <v>1</v>
      </c>
      <c r="N727" s="71" t="b">
        <f t="shared" si="119"/>
        <v>1</v>
      </c>
      <c r="O727" s="71" t="b">
        <f t="shared" si="119"/>
        <v>1</v>
      </c>
      <c r="P727" s="71" t="b">
        <f t="shared" si="117"/>
        <v>1</v>
      </c>
      <c r="Q727" s="72">
        <f t="shared" si="125"/>
        <v>0</v>
      </c>
      <c r="R727" s="72"/>
      <c r="S727" s="101" t="b">
        <f t="shared" si="120"/>
        <v>1</v>
      </c>
      <c r="T727" s="75" t="b">
        <f t="shared" si="120"/>
        <v>1</v>
      </c>
      <c r="U727" s="75" t="b">
        <f t="shared" si="120"/>
        <v>1</v>
      </c>
      <c r="V727" s="75" t="b">
        <f t="shared" si="118"/>
        <v>1</v>
      </c>
      <c r="W727" s="75" t="b">
        <f t="shared" si="126"/>
        <v>1</v>
      </c>
      <c r="X727" s="75" t="b">
        <f t="shared" si="126"/>
        <v>1</v>
      </c>
      <c r="Y727" s="75" t="b">
        <f t="shared" si="126"/>
        <v>1</v>
      </c>
      <c r="Z727" s="75" t="b">
        <f t="shared" si="126"/>
        <v>1</v>
      </c>
      <c r="AA727" s="75">
        <f t="shared" si="127"/>
        <v>0</v>
      </c>
      <c r="AB727" s="75"/>
      <c r="AC727" s="77">
        <f t="shared" si="121"/>
        <v>0</v>
      </c>
      <c r="AD727" s="78"/>
      <c r="AE727" s="79">
        <f t="shared" si="122"/>
        <v>0</v>
      </c>
      <c r="AF727" s="104">
        <f t="shared" si="123"/>
        <v>0</v>
      </c>
      <c r="AG727" s="45"/>
      <c r="AH727" s="110">
        <f t="shared" si="124"/>
        <v>0</v>
      </c>
      <c r="AI727" s="21"/>
      <c r="AJ727" s="11"/>
      <c r="AK727" s="17"/>
    </row>
    <row r="728" spans="1:37" x14ac:dyDescent="0.3">
      <c r="A728" s="97"/>
      <c r="B728" s="97"/>
      <c r="C728" s="121"/>
      <c r="D728" s="119"/>
      <c r="M728" s="70" t="b">
        <f t="shared" si="119"/>
        <v>1</v>
      </c>
      <c r="N728" s="71" t="b">
        <f t="shared" si="119"/>
        <v>1</v>
      </c>
      <c r="O728" s="71" t="b">
        <f t="shared" si="119"/>
        <v>1</v>
      </c>
      <c r="P728" s="71" t="b">
        <f t="shared" si="117"/>
        <v>1</v>
      </c>
      <c r="Q728" s="72">
        <f t="shared" si="125"/>
        <v>0</v>
      </c>
      <c r="R728" s="72"/>
      <c r="S728" s="101" t="b">
        <f t="shared" si="120"/>
        <v>1</v>
      </c>
      <c r="T728" s="75" t="b">
        <f t="shared" si="120"/>
        <v>1</v>
      </c>
      <c r="U728" s="75" t="b">
        <f t="shared" si="120"/>
        <v>1</v>
      </c>
      <c r="V728" s="75" t="b">
        <f t="shared" si="118"/>
        <v>1</v>
      </c>
      <c r="W728" s="75" t="b">
        <f t="shared" si="126"/>
        <v>1</v>
      </c>
      <c r="X728" s="75" t="b">
        <f t="shared" si="126"/>
        <v>1</v>
      </c>
      <c r="Y728" s="75" t="b">
        <f t="shared" si="126"/>
        <v>1</v>
      </c>
      <c r="Z728" s="75" t="b">
        <f t="shared" si="126"/>
        <v>1</v>
      </c>
      <c r="AA728" s="75">
        <f t="shared" si="127"/>
        <v>0</v>
      </c>
      <c r="AB728" s="75"/>
      <c r="AC728" s="77">
        <f t="shared" si="121"/>
        <v>0</v>
      </c>
      <c r="AD728" s="78"/>
      <c r="AE728" s="79">
        <f t="shared" si="122"/>
        <v>0</v>
      </c>
      <c r="AF728" s="104">
        <f t="shared" si="123"/>
        <v>0</v>
      </c>
      <c r="AG728" s="45"/>
      <c r="AH728" s="110">
        <f t="shared" si="124"/>
        <v>0</v>
      </c>
      <c r="AI728" s="21"/>
      <c r="AJ728" s="11"/>
      <c r="AK728" s="17"/>
    </row>
    <row r="729" spans="1:37" x14ac:dyDescent="0.3">
      <c r="A729" s="97"/>
      <c r="B729" s="97"/>
      <c r="C729" s="121"/>
      <c r="D729" s="119"/>
      <c r="M729" s="70" t="b">
        <f t="shared" si="119"/>
        <v>1</v>
      </c>
      <c r="N729" s="71" t="b">
        <f t="shared" si="119"/>
        <v>1</v>
      </c>
      <c r="O729" s="71" t="b">
        <f t="shared" si="119"/>
        <v>1</v>
      </c>
      <c r="P729" s="71" t="b">
        <f t="shared" si="117"/>
        <v>1</v>
      </c>
      <c r="Q729" s="72">
        <f t="shared" si="125"/>
        <v>0</v>
      </c>
      <c r="R729" s="72"/>
      <c r="S729" s="101" t="b">
        <f t="shared" si="120"/>
        <v>1</v>
      </c>
      <c r="T729" s="75" t="b">
        <f t="shared" si="120"/>
        <v>1</v>
      </c>
      <c r="U729" s="75" t="b">
        <f t="shared" si="120"/>
        <v>1</v>
      </c>
      <c r="V729" s="75" t="b">
        <f t="shared" si="118"/>
        <v>1</v>
      </c>
      <c r="W729" s="75" t="b">
        <f t="shared" si="126"/>
        <v>1</v>
      </c>
      <c r="X729" s="75" t="b">
        <f t="shared" si="126"/>
        <v>1</v>
      </c>
      <c r="Y729" s="75" t="b">
        <f t="shared" si="126"/>
        <v>1</v>
      </c>
      <c r="Z729" s="75" t="b">
        <f t="shared" si="126"/>
        <v>1</v>
      </c>
      <c r="AA729" s="75">
        <f t="shared" si="127"/>
        <v>0</v>
      </c>
      <c r="AB729" s="75"/>
      <c r="AC729" s="77">
        <f t="shared" si="121"/>
        <v>0</v>
      </c>
      <c r="AD729" s="78"/>
      <c r="AE729" s="79">
        <f t="shared" si="122"/>
        <v>0</v>
      </c>
      <c r="AF729" s="104">
        <f t="shared" si="123"/>
        <v>0</v>
      </c>
      <c r="AG729" s="45"/>
      <c r="AH729" s="110">
        <f t="shared" si="124"/>
        <v>0</v>
      </c>
      <c r="AI729" s="21"/>
      <c r="AJ729" s="11"/>
      <c r="AK729" s="17"/>
    </row>
    <row r="730" spans="1:37" x14ac:dyDescent="0.3">
      <c r="A730" s="97"/>
      <c r="B730" s="97"/>
      <c r="C730" s="121"/>
      <c r="D730" s="119"/>
      <c r="M730" s="70" t="b">
        <f t="shared" si="119"/>
        <v>1</v>
      </c>
      <c r="N730" s="71" t="b">
        <f t="shared" si="119"/>
        <v>1</v>
      </c>
      <c r="O730" s="71" t="b">
        <f t="shared" si="119"/>
        <v>1</v>
      </c>
      <c r="P730" s="71" t="b">
        <f t="shared" si="117"/>
        <v>1</v>
      </c>
      <c r="Q730" s="72">
        <f t="shared" si="125"/>
        <v>0</v>
      </c>
      <c r="R730" s="72"/>
      <c r="S730" s="101" t="b">
        <f t="shared" si="120"/>
        <v>1</v>
      </c>
      <c r="T730" s="75" t="b">
        <f t="shared" si="120"/>
        <v>1</v>
      </c>
      <c r="U730" s="75" t="b">
        <f t="shared" si="120"/>
        <v>1</v>
      </c>
      <c r="V730" s="75" t="b">
        <f t="shared" si="118"/>
        <v>1</v>
      </c>
      <c r="W730" s="75" t="b">
        <f t="shared" si="126"/>
        <v>1</v>
      </c>
      <c r="X730" s="75" t="b">
        <f t="shared" si="126"/>
        <v>1</v>
      </c>
      <c r="Y730" s="75" t="b">
        <f t="shared" si="126"/>
        <v>1</v>
      </c>
      <c r="Z730" s="75" t="b">
        <f t="shared" si="126"/>
        <v>1</v>
      </c>
      <c r="AA730" s="75">
        <f t="shared" si="127"/>
        <v>0</v>
      </c>
      <c r="AB730" s="75"/>
      <c r="AC730" s="77">
        <f t="shared" si="121"/>
        <v>0</v>
      </c>
      <c r="AD730" s="78"/>
      <c r="AE730" s="79">
        <f t="shared" si="122"/>
        <v>0</v>
      </c>
      <c r="AF730" s="104">
        <f t="shared" si="123"/>
        <v>0</v>
      </c>
      <c r="AG730" s="45"/>
      <c r="AH730" s="110">
        <f t="shared" si="124"/>
        <v>0</v>
      </c>
      <c r="AI730" s="21"/>
      <c r="AJ730" s="11"/>
      <c r="AK730" s="17"/>
    </row>
    <row r="731" spans="1:37" x14ac:dyDescent="0.3">
      <c r="A731" s="97"/>
      <c r="B731" s="97"/>
      <c r="C731" s="121"/>
      <c r="D731" s="119"/>
      <c r="M731" s="70" t="b">
        <f t="shared" si="119"/>
        <v>1</v>
      </c>
      <c r="N731" s="71" t="b">
        <f t="shared" si="119"/>
        <v>1</v>
      </c>
      <c r="O731" s="71" t="b">
        <f t="shared" si="119"/>
        <v>1</v>
      </c>
      <c r="P731" s="71" t="b">
        <f t="shared" si="117"/>
        <v>1</v>
      </c>
      <c r="Q731" s="72">
        <f t="shared" si="125"/>
        <v>0</v>
      </c>
      <c r="R731" s="72"/>
      <c r="S731" s="101" t="b">
        <f t="shared" si="120"/>
        <v>1</v>
      </c>
      <c r="T731" s="75" t="b">
        <f t="shared" si="120"/>
        <v>1</v>
      </c>
      <c r="U731" s="75" t="b">
        <f t="shared" si="120"/>
        <v>1</v>
      </c>
      <c r="V731" s="75" t="b">
        <f t="shared" si="118"/>
        <v>1</v>
      </c>
      <c r="W731" s="75" t="b">
        <f t="shared" si="126"/>
        <v>1</v>
      </c>
      <c r="X731" s="75" t="b">
        <f t="shared" si="126"/>
        <v>1</v>
      </c>
      <c r="Y731" s="75" t="b">
        <f t="shared" si="126"/>
        <v>1</v>
      </c>
      <c r="Z731" s="75" t="b">
        <f t="shared" si="126"/>
        <v>1</v>
      </c>
      <c r="AA731" s="75">
        <f t="shared" si="127"/>
        <v>0</v>
      </c>
      <c r="AB731" s="75"/>
      <c r="AC731" s="77">
        <f t="shared" si="121"/>
        <v>0</v>
      </c>
      <c r="AD731" s="78"/>
      <c r="AE731" s="79">
        <f t="shared" si="122"/>
        <v>0</v>
      </c>
      <c r="AF731" s="104">
        <f t="shared" si="123"/>
        <v>0</v>
      </c>
      <c r="AG731" s="45"/>
      <c r="AH731" s="110">
        <f t="shared" si="124"/>
        <v>0</v>
      </c>
      <c r="AI731" s="21"/>
      <c r="AJ731" s="11"/>
      <c r="AK731" s="17"/>
    </row>
    <row r="732" spans="1:37" x14ac:dyDescent="0.3">
      <c r="A732" s="97"/>
      <c r="B732" s="97"/>
      <c r="C732" s="121"/>
      <c r="D732" s="119"/>
      <c r="M732" s="70" t="b">
        <f t="shared" si="119"/>
        <v>1</v>
      </c>
      <c r="N732" s="71" t="b">
        <f t="shared" si="119"/>
        <v>1</v>
      </c>
      <c r="O732" s="71" t="b">
        <f t="shared" si="119"/>
        <v>1</v>
      </c>
      <c r="P732" s="71" t="b">
        <f t="shared" si="117"/>
        <v>1</v>
      </c>
      <c r="Q732" s="72">
        <f t="shared" si="125"/>
        <v>0</v>
      </c>
      <c r="R732" s="72"/>
      <c r="S732" s="101" t="b">
        <f t="shared" si="120"/>
        <v>1</v>
      </c>
      <c r="T732" s="75" t="b">
        <f t="shared" si="120"/>
        <v>1</v>
      </c>
      <c r="U732" s="75" t="b">
        <f t="shared" si="120"/>
        <v>1</v>
      </c>
      <c r="V732" s="75" t="b">
        <f t="shared" si="118"/>
        <v>1</v>
      </c>
      <c r="W732" s="75" t="b">
        <f t="shared" si="126"/>
        <v>1</v>
      </c>
      <c r="X732" s="75" t="b">
        <f t="shared" si="126"/>
        <v>1</v>
      </c>
      <c r="Y732" s="75" t="b">
        <f t="shared" si="126"/>
        <v>1</v>
      </c>
      <c r="Z732" s="75" t="b">
        <f t="shared" si="126"/>
        <v>1</v>
      </c>
      <c r="AA732" s="75">
        <f t="shared" si="127"/>
        <v>0</v>
      </c>
      <c r="AB732" s="75"/>
      <c r="AC732" s="77">
        <f t="shared" si="121"/>
        <v>0</v>
      </c>
      <c r="AD732" s="78"/>
      <c r="AE732" s="79">
        <f t="shared" si="122"/>
        <v>0</v>
      </c>
      <c r="AF732" s="104">
        <f t="shared" si="123"/>
        <v>0</v>
      </c>
      <c r="AG732" s="45"/>
      <c r="AH732" s="110">
        <f t="shared" si="124"/>
        <v>0</v>
      </c>
      <c r="AI732" s="21"/>
      <c r="AJ732" s="11"/>
      <c r="AK732" s="17"/>
    </row>
    <row r="733" spans="1:37" x14ac:dyDescent="0.3">
      <c r="A733" s="97"/>
      <c r="B733" s="97"/>
      <c r="C733" s="121"/>
      <c r="D733" s="119"/>
      <c r="M733" s="70" t="b">
        <f t="shared" si="119"/>
        <v>1</v>
      </c>
      <c r="N733" s="71" t="b">
        <f t="shared" si="119"/>
        <v>1</v>
      </c>
      <c r="O733" s="71" t="b">
        <f t="shared" si="119"/>
        <v>1</v>
      </c>
      <c r="P733" s="71" t="b">
        <f t="shared" si="117"/>
        <v>1</v>
      </c>
      <c r="Q733" s="72">
        <f t="shared" si="125"/>
        <v>0</v>
      </c>
      <c r="R733" s="72"/>
      <c r="S733" s="101" t="b">
        <f t="shared" si="120"/>
        <v>1</v>
      </c>
      <c r="T733" s="75" t="b">
        <f t="shared" si="120"/>
        <v>1</v>
      </c>
      <c r="U733" s="75" t="b">
        <f t="shared" si="120"/>
        <v>1</v>
      </c>
      <c r="V733" s="75" t="b">
        <f t="shared" si="118"/>
        <v>1</v>
      </c>
      <c r="W733" s="75" t="b">
        <f t="shared" si="126"/>
        <v>1</v>
      </c>
      <c r="X733" s="75" t="b">
        <f t="shared" si="126"/>
        <v>1</v>
      </c>
      <c r="Y733" s="75" t="b">
        <f t="shared" si="126"/>
        <v>1</v>
      </c>
      <c r="Z733" s="75" t="b">
        <f t="shared" si="126"/>
        <v>1</v>
      </c>
      <c r="AA733" s="75">
        <f t="shared" si="127"/>
        <v>0</v>
      </c>
      <c r="AB733" s="75"/>
      <c r="AC733" s="77">
        <f t="shared" si="121"/>
        <v>0</v>
      </c>
      <c r="AD733" s="78"/>
      <c r="AE733" s="79">
        <f t="shared" si="122"/>
        <v>0</v>
      </c>
      <c r="AF733" s="104">
        <f t="shared" si="123"/>
        <v>0</v>
      </c>
      <c r="AG733" s="45"/>
      <c r="AH733" s="110">
        <f t="shared" si="124"/>
        <v>0</v>
      </c>
      <c r="AI733" s="21"/>
      <c r="AJ733" s="11"/>
      <c r="AK733" s="17"/>
    </row>
    <row r="734" spans="1:37" x14ac:dyDescent="0.3">
      <c r="A734" s="97"/>
      <c r="B734" s="97"/>
      <c r="C734" s="121"/>
      <c r="D734" s="119"/>
      <c r="M734" s="70" t="b">
        <f t="shared" si="119"/>
        <v>1</v>
      </c>
      <c r="N734" s="71" t="b">
        <f t="shared" si="119"/>
        <v>1</v>
      </c>
      <c r="O734" s="71" t="b">
        <f t="shared" si="119"/>
        <v>1</v>
      </c>
      <c r="P734" s="71" t="b">
        <f t="shared" si="117"/>
        <v>1</v>
      </c>
      <c r="Q734" s="72">
        <f t="shared" si="125"/>
        <v>0</v>
      </c>
      <c r="R734" s="72"/>
      <c r="S734" s="101" t="b">
        <f t="shared" si="120"/>
        <v>1</v>
      </c>
      <c r="T734" s="75" t="b">
        <f t="shared" si="120"/>
        <v>1</v>
      </c>
      <c r="U734" s="75" t="b">
        <f t="shared" si="120"/>
        <v>1</v>
      </c>
      <c r="V734" s="75" t="b">
        <f t="shared" si="118"/>
        <v>1</v>
      </c>
      <c r="W734" s="75" t="b">
        <f t="shared" si="126"/>
        <v>1</v>
      </c>
      <c r="X734" s="75" t="b">
        <f t="shared" si="126"/>
        <v>1</v>
      </c>
      <c r="Y734" s="75" t="b">
        <f t="shared" si="126"/>
        <v>1</v>
      </c>
      <c r="Z734" s="75" t="b">
        <f t="shared" si="126"/>
        <v>1</v>
      </c>
      <c r="AA734" s="75">
        <f t="shared" si="127"/>
        <v>0</v>
      </c>
      <c r="AB734" s="75"/>
      <c r="AC734" s="77">
        <f t="shared" si="121"/>
        <v>0</v>
      </c>
      <c r="AD734" s="78"/>
      <c r="AE734" s="79">
        <f t="shared" si="122"/>
        <v>0</v>
      </c>
      <c r="AF734" s="104">
        <f t="shared" si="123"/>
        <v>0</v>
      </c>
      <c r="AG734" s="45"/>
      <c r="AH734" s="110">
        <f t="shared" si="124"/>
        <v>0</v>
      </c>
      <c r="AI734" s="21"/>
      <c r="AJ734" s="11"/>
      <c r="AK734" s="17"/>
    </row>
    <row r="735" spans="1:37" x14ac:dyDescent="0.3">
      <c r="A735" s="97"/>
      <c r="B735" s="97"/>
      <c r="C735" s="121"/>
      <c r="D735" s="119"/>
      <c r="M735" s="70" t="b">
        <f t="shared" si="119"/>
        <v>1</v>
      </c>
      <c r="N735" s="71" t="b">
        <f t="shared" si="119"/>
        <v>1</v>
      </c>
      <c r="O735" s="71" t="b">
        <f t="shared" si="119"/>
        <v>1</v>
      </c>
      <c r="P735" s="71" t="b">
        <f t="shared" si="117"/>
        <v>1</v>
      </c>
      <c r="Q735" s="72">
        <f t="shared" si="125"/>
        <v>0</v>
      </c>
      <c r="R735" s="72"/>
      <c r="S735" s="101" t="b">
        <f t="shared" si="120"/>
        <v>1</v>
      </c>
      <c r="T735" s="75" t="b">
        <f t="shared" si="120"/>
        <v>1</v>
      </c>
      <c r="U735" s="75" t="b">
        <f t="shared" si="120"/>
        <v>1</v>
      </c>
      <c r="V735" s="75" t="b">
        <f t="shared" si="118"/>
        <v>1</v>
      </c>
      <c r="W735" s="75" t="b">
        <f t="shared" si="126"/>
        <v>1</v>
      </c>
      <c r="X735" s="75" t="b">
        <f t="shared" si="126"/>
        <v>1</v>
      </c>
      <c r="Y735" s="75" t="b">
        <f t="shared" si="126"/>
        <v>1</v>
      </c>
      <c r="Z735" s="75" t="b">
        <f t="shared" si="126"/>
        <v>1</v>
      </c>
      <c r="AA735" s="75">
        <f t="shared" si="127"/>
        <v>0</v>
      </c>
      <c r="AB735" s="75"/>
      <c r="AC735" s="77">
        <f t="shared" si="121"/>
        <v>0</v>
      </c>
      <c r="AD735" s="78"/>
      <c r="AE735" s="79">
        <f t="shared" si="122"/>
        <v>0</v>
      </c>
      <c r="AF735" s="104">
        <f t="shared" si="123"/>
        <v>0</v>
      </c>
      <c r="AG735" s="45"/>
      <c r="AH735" s="110">
        <f t="shared" si="124"/>
        <v>0</v>
      </c>
      <c r="AI735" s="21"/>
      <c r="AJ735" s="11"/>
      <c r="AK735" s="17"/>
    </row>
    <row r="736" spans="1:37" x14ac:dyDescent="0.3">
      <c r="A736" s="97"/>
      <c r="B736" s="97"/>
      <c r="C736" s="121"/>
      <c r="D736" s="119"/>
      <c r="M736" s="70" t="b">
        <f t="shared" si="119"/>
        <v>1</v>
      </c>
      <c r="N736" s="71" t="b">
        <f t="shared" si="119"/>
        <v>1</v>
      </c>
      <c r="O736" s="71" t="b">
        <f t="shared" si="119"/>
        <v>1</v>
      </c>
      <c r="P736" s="71" t="b">
        <f t="shared" si="117"/>
        <v>1</v>
      </c>
      <c r="Q736" s="72">
        <f t="shared" si="125"/>
        <v>0</v>
      </c>
      <c r="R736" s="72"/>
      <c r="S736" s="101" t="b">
        <f t="shared" si="120"/>
        <v>1</v>
      </c>
      <c r="T736" s="75" t="b">
        <f t="shared" si="120"/>
        <v>1</v>
      </c>
      <c r="U736" s="75" t="b">
        <f t="shared" si="120"/>
        <v>1</v>
      </c>
      <c r="V736" s="75" t="b">
        <f t="shared" si="118"/>
        <v>1</v>
      </c>
      <c r="W736" s="75" t="b">
        <f t="shared" si="126"/>
        <v>1</v>
      </c>
      <c r="X736" s="75" t="b">
        <f t="shared" si="126"/>
        <v>1</v>
      </c>
      <c r="Y736" s="75" t="b">
        <f t="shared" si="126"/>
        <v>1</v>
      </c>
      <c r="Z736" s="75" t="b">
        <f t="shared" si="126"/>
        <v>1</v>
      </c>
      <c r="AA736" s="75">
        <f t="shared" si="127"/>
        <v>0</v>
      </c>
      <c r="AB736" s="75"/>
      <c r="AC736" s="77">
        <f t="shared" si="121"/>
        <v>0</v>
      </c>
      <c r="AD736" s="78"/>
      <c r="AE736" s="79">
        <f t="shared" si="122"/>
        <v>0</v>
      </c>
      <c r="AF736" s="104">
        <f t="shared" si="123"/>
        <v>0</v>
      </c>
      <c r="AG736" s="45"/>
      <c r="AH736" s="110">
        <f t="shared" si="124"/>
        <v>0</v>
      </c>
      <c r="AI736" s="21"/>
      <c r="AJ736" s="11"/>
      <c r="AK736" s="17"/>
    </row>
    <row r="737" spans="1:37" x14ac:dyDescent="0.3">
      <c r="A737" s="97"/>
      <c r="B737" s="97"/>
      <c r="C737" s="121"/>
      <c r="D737" s="119"/>
      <c r="M737" s="70" t="b">
        <f t="shared" si="119"/>
        <v>1</v>
      </c>
      <c r="N737" s="71" t="b">
        <f t="shared" si="119"/>
        <v>1</v>
      </c>
      <c r="O737" s="71" t="b">
        <f t="shared" si="119"/>
        <v>1</v>
      </c>
      <c r="P737" s="71" t="b">
        <f t="shared" si="117"/>
        <v>1</v>
      </c>
      <c r="Q737" s="72">
        <f t="shared" si="125"/>
        <v>0</v>
      </c>
      <c r="R737" s="72"/>
      <c r="S737" s="101" t="b">
        <f t="shared" si="120"/>
        <v>1</v>
      </c>
      <c r="T737" s="75" t="b">
        <f t="shared" si="120"/>
        <v>1</v>
      </c>
      <c r="U737" s="75" t="b">
        <f t="shared" si="120"/>
        <v>1</v>
      </c>
      <c r="V737" s="75" t="b">
        <f t="shared" si="118"/>
        <v>1</v>
      </c>
      <c r="W737" s="75" t="b">
        <f t="shared" si="126"/>
        <v>1</v>
      </c>
      <c r="X737" s="75" t="b">
        <f t="shared" si="126"/>
        <v>1</v>
      </c>
      <c r="Y737" s="75" t="b">
        <f t="shared" si="126"/>
        <v>1</v>
      </c>
      <c r="Z737" s="75" t="b">
        <f t="shared" si="126"/>
        <v>1</v>
      </c>
      <c r="AA737" s="75">
        <f t="shared" si="127"/>
        <v>0</v>
      </c>
      <c r="AB737" s="75"/>
      <c r="AC737" s="77">
        <f t="shared" si="121"/>
        <v>0</v>
      </c>
      <c r="AD737" s="78"/>
      <c r="AE737" s="79">
        <f t="shared" si="122"/>
        <v>0</v>
      </c>
      <c r="AF737" s="104">
        <f t="shared" si="123"/>
        <v>0</v>
      </c>
      <c r="AG737" s="45"/>
      <c r="AH737" s="110">
        <f t="shared" si="124"/>
        <v>0</v>
      </c>
      <c r="AI737" s="21"/>
      <c r="AJ737" s="11"/>
      <c r="AK737" s="17"/>
    </row>
    <row r="738" spans="1:37" x14ac:dyDescent="0.3">
      <c r="A738" s="97"/>
      <c r="B738" s="97"/>
      <c r="C738" s="121"/>
      <c r="D738" s="119"/>
      <c r="M738" s="70" t="b">
        <f t="shared" si="119"/>
        <v>1</v>
      </c>
      <c r="N738" s="71" t="b">
        <f t="shared" si="119"/>
        <v>1</v>
      </c>
      <c r="O738" s="71" t="b">
        <f t="shared" si="119"/>
        <v>1</v>
      </c>
      <c r="P738" s="71" t="b">
        <f t="shared" si="117"/>
        <v>1</v>
      </c>
      <c r="Q738" s="72">
        <f t="shared" si="125"/>
        <v>0</v>
      </c>
      <c r="R738" s="72"/>
      <c r="S738" s="101" t="b">
        <f t="shared" si="120"/>
        <v>1</v>
      </c>
      <c r="T738" s="75" t="b">
        <f t="shared" si="120"/>
        <v>1</v>
      </c>
      <c r="U738" s="75" t="b">
        <f t="shared" si="120"/>
        <v>1</v>
      </c>
      <c r="V738" s="75" t="b">
        <f t="shared" si="118"/>
        <v>1</v>
      </c>
      <c r="W738" s="75" t="b">
        <f t="shared" si="126"/>
        <v>1</v>
      </c>
      <c r="X738" s="75" t="b">
        <f t="shared" si="126"/>
        <v>1</v>
      </c>
      <c r="Y738" s="75" t="b">
        <f t="shared" si="126"/>
        <v>1</v>
      </c>
      <c r="Z738" s="75" t="b">
        <f t="shared" si="126"/>
        <v>1</v>
      </c>
      <c r="AA738" s="75">
        <f t="shared" si="127"/>
        <v>0</v>
      </c>
      <c r="AB738" s="75"/>
      <c r="AC738" s="77">
        <f t="shared" si="121"/>
        <v>0</v>
      </c>
      <c r="AD738" s="78"/>
      <c r="AE738" s="79">
        <f t="shared" si="122"/>
        <v>0</v>
      </c>
      <c r="AF738" s="104">
        <f t="shared" si="123"/>
        <v>0</v>
      </c>
      <c r="AG738" s="45"/>
      <c r="AH738" s="110">
        <f t="shared" si="124"/>
        <v>0</v>
      </c>
      <c r="AI738" s="21"/>
      <c r="AJ738" s="11"/>
      <c r="AK738" s="17"/>
    </row>
    <row r="739" spans="1:37" x14ac:dyDescent="0.3">
      <c r="A739" s="97"/>
      <c r="B739" s="97"/>
      <c r="C739" s="121"/>
      <c r="D739" s="119"/>
      <c r="M739" s="70" t="b">
        <f t="shared" si="119"/>
        <v>1</v>
      </c>
      <c r="N739" s="71" t="b">
        <f t="shared" si="119"/>
        <v>1</v>
      </c>
      <c r="O739" s="71" t="b">
        <f t="shared" si="119"/>
        <v>1</v>
      </c>
      <c r="P739" s="71" t="b">
        <f t="shared" si="117"/>
        <v>1</v>
      </c>
      <c r="Q739" s="72">
        <f t="shared" si="125"/>
        <v>0</v>
      </c>
      <c r="R739" s="72"/>
      <c r="S739" s="101" t="b">
        <f t="shared" si="120"/>
        <v>1</v>
      </c>
      <c r="T739" s="75" t="b">
        <f t="shared" si="120"/>
        <v>1</v>
      </c>
      <c r="U739" s="75" t="b">
        <f t="shared" si="120"/>
        <v>1</v>
      </c>
      <c r="V739" s="75" t="b">
        <f t="shared" si="118"/>
        <v>1</v>
      </c>
      <c r="W739" s="75" t="b">
        <f t="shared" si="126"/>
        <v>1</v>
      </c>
      <c r="X739" s="75" t="b">
        <f t="shared" si="126"/>
        <v>1</v>
      </c>
      <c r="Y739" s="75" t="b">
        <f t="shared" si="126"/>
        <v>1</v>
      </c>
      <c r="Z739" s="75" t="b">
        <f t="shared" si="126"/>
        <v>1</v>
      </c>
      <c r="AA739" s="75">
        <f t="shared" si="127"/>
        <v>0</v>
      </c>
      <c r="AB739" s="75"/>
      <c r="AC739" s="77">
        <f t="shared" si="121"/>
        <v>0</v>
      </c>
      <c r="AD739" s="78"/>
      <c r="AE739" s="79">
        <f t="shared" si="122"/>
        <v>0</v>
      </c>
      <c r="AF739" s="104">
        <f t="shared" si="123"/>
        <v>0</v>
      </c>
      <c r="AG739" s="45"/>
      <c r="AH739" s="110">
        <f t="shared" si="124"/>
        <v>0</v>
      </c>
      <c r="AI739" s="21"/>
      <c r="AJ739" s="11"/>
      <c r="AK739" s="17"/>
    </row>
    <row r="740" spans="1:37" x14ac:dyDescent="0.3">
      <c r="A740" s="97"/>
      <c r="B740" s="97"/>
      <c r="C740" s="121"/>
      <c r="D740" s="119"/>
      <c r="M740" s="70" t="b">
        <f t="shared" si="119"/>
        <v>1</v>
      </c>
      <c r="N740" s="71" t="b">
        <f t="shared" si="119"/>
        <v>1</v>
      </c>
      <c r="O740" s="71" t="b">
        <f t="shared" si="119"/>
        <v>1</v>
      </c>
      <c r="P740" s="71" t="b">
        <f t="shared" si="117"/>
        <v>1</v>
      </c>
      <c r="Q740" s="72">
        <f t="shared" si="125"/>
        <v>0</v>
      </c>
      <c r="R740" s="72"/>
      <c r="S740" s="101" t="b">
        <f t="shared" si="120"/>
        <v>1</v>
      </c>
      <c r="T740" s="75" t="b">
        <f t="shared" si="120"/>
        <v>1</v>
      </c>
      <c r="U740" s="75" t="b">
        <f t="shared" si="120"/>
        <v>1</v>
      </c>
      <c r="V740" s="75" t="b">
        <f t="shared" si="118"/>
        <v>1</v>
      </c>
      <c r="W740" s="75" t="b">
        <f t="shared" si="126"/>
        <v>1</v>
      </c>
      <c r="X740" s="75" t="b">
        <f t="shared" si="126"/>
        <v>1</v>
      </c>
      <c r="Y740" s="75" t="b">
        <f t="shared" si="126"/>
        <v>1</v>
      </c>
      <c r="Z740" s="75" t="b">
        <f t="shared" si="126"/>
        <v>1</v>
      </c>
      <c r="AA740" s="75">
        <f t="shared" si="127"/>
        <v>0</v>
      </c>
      <c r="AB740" s="75"/>
      <c r="AC740" s="77">
        <f t="shared" si="121"/>
        <v>0</v>
      </c>
      <c r="AD740" s="78"/>
      <c r="AE740" s="79">
        <f t="shared" si="122"/>
        <v>0</v>
      </c>
      <c r="AF740" s="104">
        <f t="shared" si="123"/>
        <v>0</v>
      </c>
      <c r="AG740" s="45"/>
      <c r="AH740" s="110">
        <f t="shared" si="124"/>
        <v>0</v>
      </c>
      <c r="AI740" s="21"/>
      <c r="AJ740" s="11"/>
      <c r="AK740" s="17"/>
    </row>
    <row r="741" spans="1:37" x14ac:dyDescent="0.3">
      <c r="A741" s="97"/>
      <c r="B741" s="97"/>
      <c r="C741" s="121"/>
      <c r="D741" s="119"/>
      <c r="M741" s="70" t="b">
        <f t="shared" si="119"/>
        <v>1</v>
      </c>
      <c r="N741" s="71" t="b">
        <f t="shared" si="119"/>
        <v>1</v>
      </c>
      <c r="O741" s="71" t="b">
        <f t="shared" si="119"/>
        <v>1</v>
      </c>
      <c r="P741" s="71" t="b">
        <f t="shared" si="117"/>
        <v>1</v>
      </c>
      <c r="Q741" s="72">
        <f t="shared" si="125"/>
        <v>0</v>
      </c>
      <c r="R741" s="72"/>
      <c r="S741" s="101" t="b">
        <f t="shared" si="120"/>
        <v>1</v>
      </c>
      <c r="T741" s="75" t="b">
        <f t="shared" si="120"/>
        <v>1</v>
      </c>
      <c r="U741" s="75" t="b">
        <f t="shared" si="120"/>
        <v>1</v>
      </c>
      <c r="V741" s="75" t="b">
        <f t="shared" si="118"/>
        <v>1</v>
      </c>
      <c r="W741" s="75" t="b">
        <f t="shared" si="126"/>
        <v>1</v>
      </c>
      <c r="X741" s="75" t="b">
        <f t="shared" si="126"/>
        <v>1</v>
      </c>
      <c r="Y741" s="75" t="b">
        <f t="shared" si="126"/>
        <v>1</v>
      </c>
      <c r="Z741" s="75" t="b">
        <f t="shared" si="126"/>
        <v>1</v>
      </c>
      <c r="AA741" s="75">
        <f t="shared" si="127"/>
        <v>0</v>
      </c>
      <c r="AB741" s="75"/>
      <c r="AC741" s="77">
        <f t="shared" si="121"/>
        <v>0</v>
      </c>
      <c r="AD741" s="78"/>
      <c r="AE741" s="79">
        <f t="shared" si="122"/>
        <v>0</v>
      </c>
      <c r="AF741" s="104">
        <f t="shared" si="123"/>
        <v>0</v>
      </c>
      <c r="AG741" s="45"/>
      <c r="AH741" s="110">
        <f t="shared" si="124"/>
        <v>0</v>
      </c>
      <c r="AI741" s="21"/>
      <c r="AJ741" s="11"/>
      <c r="AK741" s="17"/>
    </row>
    <row r="742" spans="1:37" x14ac:dyDescent="0.3">
      <c r="A742" s="97"/>
      <c r="B742" s="97"/>
      <c r="C742" s="121"/>
      <c r="D742" s="119"/>
      <c r="M742" s="70" t="b">
        <f t="shared" si="119"/>
        <v>1</v>
      </c>
      <c r="N742" s="71" t="b">
        <f t="shared" si="119"/>
        <v>1</v>
      </c>
      <c r="O742" s="71" t="b">
        <f t="shared" si="119"/>
        <v>1</v>
      </c>
      <c r="P742" s="71" t="b">
        <f t="shared" si="117"/>
        <v>1</v>
      </c>
      <c r="Q742" s="72">
        <f t="shared" si="125"/>
        <v>0</v>
      </c>
      <c r="R742" s="72"/>
      <c r="S742" s="101" t="b">
        <f t="shared" si="120"/>
        <v>1</v>
      </c>
      <c r="T742" s="75" t="b">
        <f t="shared" si="120"/>
        <v>1</v>
      </c>
      <c r="U742" s="75" t="b">
        <f t="shared" si="120"/>
        <v>1</v>
      </c>
      <c r="V742" s="75" t="b">
        <f t="shared" si="118"/>
        <v>1</v>
      </c>
      <c r="W742" s="75" t="b">
        <f t="shared" si="126"/>
        <v>1</v>
      </c>
      <c r="X742" s="75" t="b">
        <f t="shared" si="126"/>
        <v>1</v>
      </c>
      <c r="Y742" s="75" t="b">
        <f t="shared" si="126"/>
        <v>1</v>
      </c>
      <c r="Z742" s="75" t="b">
        <f t="shared" si="126"/>
        <v>1</v>
      </c>
      <c r="AA742" s="75">
        <f t="shared" si="127"/>
        <v>0</v>
      </c>
      <c r="AB742" s="75"/>
      <c r="AC742" s="77">
        <f t="shared" si="121"/>
        <v>0</v>
      </c>
      <c r="AD742" s="78"/>
      <c r="AE742" s="79">
        <f t="shared" si="122"/>
        <v>0</v>
      </c>
      <c r="AF742" s="104">
        <f t="shared" si="123"/>
        <v>0</v>
      </c>
      <c r="AG742" s="45"/>
      <c r="AH742" s="110">
        <f t="shared" si="124"/>
        <v>0</v>
      </c>
      <c r="AI742" s="21"/>
      <c r="AJ742" s="11"/>
      <c r="AK742" s="17"/>
    </row>
    <row r="743" spans="1:37" x14ac:dyDescent="0.3">
      <c r="A743" s="97"/>
      <c r="B743" s="97"/>
      <c r="C743" s="121"/>
      <c r="D743" s="119"/>
      <c r="M743" s="70" t="b">
        <f t="shared" si="119"/>
        <v>1</v>
      </c>
      <c r="N743" s="71" t="b">
        <f t="shared" si="119"/>
        <v>1</v>
      </c>
      <c r="O743" s="71" t="b">
        <f t="shared" si="119"/>
        <v>1</v>
      </c>
      <c r="P743" s="71" t="b">
        <f t="shared" si="117"/>
        <v>1</v>
      </c>
      <c r="Q743" s="72">
        <f t="shared" si="125"/>
        <v>0</v>
      </c>
      <c r="R743" s="72"/>
      <c r="S743" s="101" t="b">
        <f t="shared" si="120"/>
        <v>1</v>
      </c>
      <c r="T743" s="75" t="b">
        <f t="shared" si="120"/>
        <v>1</v>
      </c>
      <c r="U743" s="75" t="b">
        <f t="shared" si="120"/>
        <v>1</v>
      </c>
      <c r="V743" s="75" t="b">
        <f t="shared" si="118"/>
        <v>1</v>
      </c>
      <c r="W743" s="75" t="b">
        <f t="shared" si="126"/>
        <v>1</v>
      </c>
      <c r="X743" s="75" t="b">
        <f t="shared" si="126"/>
        <v>1</v>
      </c>
      <c r="Y743" s="75" t="b">
        <f t="shared" si="126"/>
        <v>1</v>
      </c>
      <c r="Z743" s="75" t="b">
        <f t="shared" si="126"/>
        <v>1</v>
      </c>
      <c r="AA743" s="75">
        <f t="shared" si="127"/>
        <v>0</v>
      </c>
      <c r="AB743" s="75"/>
      <c r="AC743" s="77">
        <f t="shared" si="121"/>
        <v>0</v>
      </c>
      <c r="AD743" s="78"/>
      <c r="AE743" s="79">
        <f t="shared" si="122"/>
        <v>0</v>
      </c>
      <c r="AF743" s="104">
        <f t="shared" si="123"/>
        <v>0</v>
      </c>
      <c r="AG743" s="45"/>
      <c r="AH743" s="110">
        <f t="shared" si="124"/>
        <v>0</v>
      </c>
      <c r="AI743" s="21"/>
      <c r="AJ743" s="11"/>
      <c r="AK743" s="17"/>
    </row>
    <row r="744" spans="1:37" x14ac:dyDescent="0.3">
      <c r="A744" s="97"/>
      <c r="B744" s="97"/>
      <c r="C744" s="121"/>
      <c r="D744" s="119"/>
      <c r="M744" s="70" t="b">
        <f t="shared" si="119"/>
        <v>1</v>
      </c>
      <c r="N744" s="71" t="b">
        <f t="shared" si="119"/>
        <v>1</v>
      </c>
      <c r="O744" s="71" t="b">
        <f t="shared" si="119"/>
        <v>1</v>
      </c>
      <c r="P744" s="71" t="b">
        <f t="shared" si="117"/>
        <v>1</v>
      </c>
      <c r="Q744" s="72">
        <f t="shared" si="125"/>
        <v>0</v>
      </c>
      <c r="R744" s="72"/>
      <c r="S744" s="101" t="b">
        <f t="shared" si="120"/>
        <v>1</v>
      </c>
      <c r="T744" s="75" t="b">
        <f t="shared" si="120"/>
        <v>1</v>
      </c>
      <c r="U744" s="75" t="b">
        <f t="shared" si="120"/>
        <v>1</v>
      </c>
      <c r="V744" s="75" t="b">
        <f t="shared" si="118"/>
        <v>1</v>
      </c>
      <c r="W744" s="75" t="b">
        <f t="shared" si="126"/>
        <v>1</v>
      </c>
      <c r="X744" s="75" t="b">
        <f t="shared" si="126"/>
        <v>1</v>
      </c>
      <c r="Y744" s="75" t="b">
        <f t="shared" si="126"/>
        <v>1</v>
      </c>
      <c r="Z744" s="75" t="b">
        <f t="shared" si="126"/>
        <v>1</v>
      </c>
      <c r="AA744" s="75">
        <f t="shared" si="127"/>
        <v>0</v>
      </c>
      <c r="AB744" s="75"/>
      <c r="AC744" s="77">
        <f t="shared" si="121"/>
        <v>0</v>
      </c>
      <c r="AD744" s="78"/>
      <c r="AE744" s="79">
        <f t="shared" si="122"/>
        <v>0</v>
      </c>
      <c r="AF744" s="104">
        <f t="shared" si="123"/>
        <v>0</v>
      </c>
      <c r="AG744" s="45"/>
      <c r="AH744" s="110">
        <f t="shared" si="124"/>
        <v>0</v>
      </c>
      <c r="AI744" s="21"/>
      <c r="AJ744" s="11"/>
      <c r="AK744" s="17"/>
    </row>
    <row r="745" spans="1:37" x14ac:dyDescent="0.3">
      <c r="A745" s="97"/>
      <c r="B745" s="97"/>
      <c r="C745" s="121"/>
      <c r="D745" s="119"/>
      <c r="M745" s="70" t="b">
        <f t="shared" si="119"/>
        <v>1</v>
      </c>
      <c r="N745" s="71" t="b">
        <f t="shared" si="119"/>
        <v>1</v>
      </c>
      <c r="O745" s="71" t="b">
        <f t="shared" si="119"/>
        <v>1</v>
      </c>
      <c r="P745" s="71" t="b">
        <f t="shared" si="117"/>
        <v>1</v>
      </c>
      <c r="Q745" s="72">
        <f t="shared" si="125"/>
        <v>0</v>
      </c>
      <c r="R745" s="72"/>
      <c r="S745" s="101" t="b">
        <f t="shared" si="120"/>
        <v>1</v>
      </c>
      <c r="T745" s="75" t="b">
        <f t="shared" si="120"/>
        <v>1</v>
      </c>
      <c r="U745" s="75" t="b">
        <f t="shared" si="120"/>
        <v>1</v>
      </c>
      <c r="V745" s="75" t="b">
        <f t="shared" si="118"/>
        <v>1</v>
      </c>
      <c r="W745" s="75" t="b">
        <f t="shared" si="126"/>
        <v>1</v>
      </c>
      <c r="X745" s="75" t="b">
        <f t="shared" si="126"/>
        <v>1</v>
      </c>
      <c r="Y745" s="75" t="b">
        <f t="shared" si="126"/>
        <v>1</v>
      </c>
      <c r="Z745" s="75" t="b">
        <f t="shared" si="126"/>
        <v>1</v>
      </c>
      <c r="AA745" s="75">
        <f t="shared" si="127"/>
        <v>0</v>
      </c>
      <c r="AB745" s="75"/>
      <c r="AC745" s="77">
        <f t="shared" si="121"/>
        <v>0</v>
      </c>
      <c r="AD745" s="78"/>
      <c r="AE745" s="79">
        <f t="shared" si="122"/>
        <v>0</v>
      </c>
      <c r="AF745" s="104">
        <f t="shared" si="123"/>
        <v>0</v>
      </c>
      <c r="AG745" s="45"/>
      <c r="AH745" s="110">
        <f t="shared" si="124"/>
        <v>0</v>
      </c>
      <c r="AI745" s="21"/>
      <c r="AJ745" s="11"/>
      <c r="AK745" s="17"/>
    </row>
    <row r="746" spans="1:37" x14ac:dyDescent="0.3">
      <c r="A746" s="97"/>
      <c r="B746" s="97"/>
      <c r="C746" s="121"/>
      <c r="D746" s="119"/>
      <c r="M746" s="70" t="b">
        <f t="shared" si="119"/>
        <v>1</v>
      </c>
      <c r="N746" s="71" t="b">
        <f t="shared" si="119"/>
        <v>1</v>
      </c>
      <c r="O746" s="71" t="b">
        <f t="shared" si="119"/>
        <v>1</v>
      </c>
      <c r="P746" s="71" t="b">
        <f t="shared" si="117"/>
        <v>1</v>
      </c>
      <c r="Q746" s="72">
        <f t="shared" si="125"/>
        <v>0</v>
      </c>
      <c r="R746" s="72"/>
      <c r="S746" s="101" t="b">
        <f t="shared" si="120"/>
        <v>1</v>
      </c>
      <c r="T746" s="75" t="b">
        <f t="shared" si="120"/>
        <v>1</v>
      </c>
      <c r="U746" s="75" t="b">
        <f t="shared" si="120"/>
        <v>1</v>
      </c>
      <c r="V746" s="75" t="b">
        <f t="shared" si="118"/>
        <v>1</v>
      </c>
      <c r="W746" s="75" t="b">
        <f t="shared" si="126"/>
        <v>1</v>
      </c>
      <c r="X746" s="75" t="b">
        <f t="shared" si="126"/>
        <v>1</v>
      </c>
      <c r="Y746" s="75" t="b">
        <f t="shared" si="126"/>
        <v>1</v>
      </c>
      <c r="Z746" s="75" t="b">
        <f t="shared" si="126"/>
        <v>1</v>
      </c>
      <c r="AA746" s="75">
        <f t="shared" si="127"/>
        <v>0</v>
      </c>
      <c r="AB746" s="75"/>
      <c r="AC746" s="77">
        <f t="shared" si="121"/>
        <v>0</v>
      </c>
      <c r="AD746" s="78"/>
      <c r="AE746" s="79">
        <f t="shared" si="122"/>
        <v>0</v>
      </c>
      <c r="AF746" s="104">
        <f t="shared" si="123"/>
        <v>0</v>
      </c>
      <c r="AG746" s="45"/>
      <c r="AH746" s="110">
        <f t="shared" si="124"/>
        <v>0</v>
      </c>
      <c r="AI746" s="21"/>
      <c r="AJ746" s="11"/>
      <c r="AK746" s="17"/>
    </row>
    <row r="747" spans="1:37" x14ac:dyDescent="0.3">
      <c r="A747" s="97"/>
      <c r="B747" s="97"/>
      <c r="C747" s="121"/>
      <c r="D747" s="119"/>
      <c r="M747" s="70" t="b">
        <f t="shared" si="119"/>
        <v>1</v>
      </c>
      <c r="N747" s="71" t="b">
        <f t="shared" si="119"/>
        <v>1</v>
      </c>
      <c r="O747" s="71" t="b">
        <f t="shared" si="119"/>
        <v>1</v>
      </c>
      <c r="P747" s="71" t="b">
        <f t="shared" si="117"/>
        <v>1</v>
      </c>
      <c r="Q747" s="72">
        <f t="shared" si="125"/>
        <v>0</v>
      </c>
      <c r="R747" s="72"/>
      <c r="S747" s="101" t="b">
        <f t="shared" si="120"/>
        <v>1</v>
      </c>
      <c r="T747" s="75" t="b">
        <f t="shared" si="120"/>
        <v>1</v>
      </c>
      <c r="U747" s="75" t="b">
        <f t="shared" si="120"/>
        <v>1</v>
      </c>
      <c r="V747" s="75" t="b">
        <f t="shared" si="118"/>
        <v>1</v>
      </c>
      <c r="W747" s="75" t="b">
        <f t="shared" si="126"/>
        <v>1</v>
      </c>
      <c r="X747" s="75" t="b">
        <f t="shared" si="126"/>
        <v>1</v>
      </c>
      <c r="Y747" s="75" t="b">
        <f t="shared" si="126"/>
        <v>1</v>
      </c>
      <c r="Z747" s="75" t="b">
        <f t="shared" si="126"/>
        <v>1</v>
      </c>
      <c r="AA747" s="75">
        <f t="shared" si="127"/>
        <v>0</v>
      </c>
      <c r="AB747" s="75"/>
      <c r="AC747" s="77">
        <f t="shared" si="121"/>
        <v>0</v>
      </c>
      <c r="AD747" s="78"/>
      <c r="AE747" s="79">
        <f t="shared" si="122"/>
        <v>0</v>
      </c>
      <c r="AF747" s="104">
        <f t="shared" si="123"/>
        <v>0</v>
      </c>
      <c r="AG747" s="45"/>
      <c r="AH747" s="110">
        <f t="shared" si="124"/>
        <v>0</v>
      </c>
      <c r="AI747" s="21"/>
      <c r="AJ747" s="11"/>
      <c r="AK747" s="17"/>
    </row>
    <row r="748" spans="1:37" x14ac:dyDescent="0.3">
      <c r="A748" s="97"/>
      <c r="B748" s="97"/>
      <c r="C748" s="121"/>
      <c r="D748" s="119"/>
      <c r="M748" s="70" t="b">
        <f t="shared" si="119"/>
        <v>1</v>
      </c>
      <c r="N748" s="71" t="b">
        <f t="shared" si="119"/>
        <v>1</v>
      </c>
      <c r="O748" s="71" t="b">
        <f t="shared" si="119"/>
        <v>1</v>
      </c>
      <c r="P748" s="71" t="b">
        <f t="shared" si="117"/>
        <v>1</v>
      </c>
      <c r="Q748" s="72">
        <f t="shared" si="125"/>
        <v>0</v>
      </c>
      <c r="R748" s="72"/>
      <c r="S748" s="101" t="b">
        <f t="shared" si="120"/>
        <v>1</v>
      </c>
      <c r="T748" s="75" t="b">
        <f t="shared" si="120"/>
        <v>1</v>
      </c>
      <c r="U748" s="75" t="b">
        <f t="shared" si="120"/>
        <v>1</v>
      </c>
      <c r="V748" s="75" t="b">
        <f t="shared" si="118"/>
        <v>1</v>
      </c>
      <c r="W748" s="75" t="b">
        <f t="shared" si="126"/>
        <v>1</v>
      </c>
      <c r="X748" s="75" t="b">
        <f t="shared" si="126"/>
        <v>1</v>
      </c>
      <c r="Y748" s="75" t="b">
        <f t="shared" si="126"/>
        <v>1</v>
      </c>
      <c r="Z748" s="75" t="b">
        <f t="shared" si="126"/>
        <v>1</v>
      </c>
      <c r="AA748" s="75">
        <f t="shared" si="127"/>
        <v>0</v>
      </c>
      <c r="AB748" s="75"/>
      <c r="AC748" s="77">
        <f t="shared" si="121"/>
        <v>0</v>
      </c>
      <c r="AD748" s="78"/>
      <c r="AE748" s="79">
        <f t="shared" si="122"/>
        <v>0</v>
      </c>
      <c r="AF748" s="104">
        <f t="shared" si="123"/>
        <v>0</v>
      </c>
      <c r="AG748" s="45"/>
      <c r="AH748" s="110">
        <f t="shared" si="124"/>
        <v>0</v>
      </c>
      <c r="AI748" s="21"/>
      <c r="AJ748" s="11"/>
      <c r="AK748" s="17"/>
    </row>
    <row r="749" spans="1:37" x14ac:dyDescent="0.3">
      <c r="A749" s="97"/>
      <c r="B749" s="97"/>
      <c r="C749" s="121"/>
      <c r="D749" s="119"/>
      <c r="M749" s="70" t="b">
        <f t="shared" si="119"/>
        <v>1</v>
      </c>
      <c r="N749" s="71" t="b">
        <f t="shared" si="119"/>
        <v>1</v>
      </c>
      <c r="O749" s="71" t="b">
        <f t="shared" si="119"/>
        <v>1</v>
      </c>
      <c r="P749" s="71" t="b">
        <f t="shared" si="117"/>
        <v>1</v>
      </c>
      <c r="Q749" s="72">
        <f t="shared" si="125"/>
        <v>0</v>
      </c>
      <c r="R749" s="72"/>
      <c r="S749" s="101" t="b">
        <f t="shared" si="120"/>
        <v>1</v>
      </c>
      <c r="T749" s="75" t="b">
        <f t="shared" si="120"/>
        <v>1</v>
      </c>
      <c r="U749" s="75" t="b">
        <f t="shared" si="120"/>
        <v>1</v>
      </c>
      <c r="V749" s="75" t="b">
        <f t="shared" si="118"/>
        <v>1</v>
      </c>
      <c r="W749" s="75" t="b">
        <f t="shared" si="126"/>
        <v>1</v>
      </c>
      <c r="X749" s="75" t="b">
        <f t="shared" si="126"/>
        <v>1</v>
      </c>
      <c r="Y749" s="75" t="b">
        <f t="shared" si="126"/>
        <v>1</v>
      </c>
      <c r="Z749" s="75" t="b">
        <f t="shared" si="126"/>
        <v>1</v>
      </c>
      <c r="AA749" s="75">
        <f t="shared" si="127"/>
        <v>0</v>
      </c>
      <c r="AB749" s="75"/>
      <c r="AC749" s="77">
        <f t="shared" si="121"/>
        <v>0</v>
      </c>
      <c r="AD749" s="78"/>
      <c r="AE749" s="79">
        <f t="shared" si="122"/>
        <v>0</v>
      </c>
      <c r="AF749" s="104">
        <f t="shared" si="123"/>
        <v>0</v>
      </c>
      <c r="AG749" s="45"/>
      <c r="AH749" s="110">
        <f t="shared" si="124"/>
        <v>0</v>
      </c>
      <c r="AI749" s="21"/>
      <c r="AJ749" s="11"/>
      <c r="AK749" s="17"/>
    </row>
    <row r="750" spans="1:37" x14ac:dyDescent="0.3">
      <c r="A750" s="97"/>
      <c r="B750" s="97"/>
      <c r="C750" s="121"/>
      <c r="D750" s="119"/>
      <c r="M750" s="70" t="b">
        <f t="shared" si="119"/>
        <v>1</v>
      </c>
      <c r="N750" s="71" t="b">
        <f t="shared" si="119"/>
        <v>1</v>
      </c>
      <c r="O750" s="71" t="b">
        <f t="shared" si="119"/>
        <v>1</v>
      </c>
      <c r="P750" s="71" t="b">
        <f t="shared" si="117"/>
        <v>1</v>
      </c>
      <c r="Q750" s="72">
        <f t="shared" si="125"/>
        <v>0</v>
      </c>
      <c r="R750" s="72"/>
      <c r="S750" s="101" t="b">
        <f t="shared" si="120"/>
        <v>1</v>
      </c>
      <c r="T750" s="75" t="b">
        <f t="shared" si="120"/>
        <v>1</v>
      </c>
      <c r="U750" s="75" t="b">
        <f t="shared" si="120"/>
        <v>1</v>
      </c>
      <c r="V750" s="75" t="b">
        <f t="shared" si="118"/>
        <v>1</v>
      </c>
      <c r="W750" s="75" t="b">
        <f t="shared" si="126"/>
        <v>1</v>
      </c>
      <c r="X750" s="75" t="b">
        <f t="shared" si="126"/>
        <v>1</v>
      </c>
      <c r="Y750" s="75" t="b">
        <f t="shared" si="126"/>
        <v>1</v>
      </c>
      <c r="Z750" s="75" t="b">
        <f t="shared" si="126"/>
        <v>1</v>
      </c>
      <c r="AA750" s="75">
        <f t="shared" si="127"/>
        <v>0</v>
      </c>
      <c r="AB750" s="75"/>
      <c r="AC750" s="77">
        <f t="shared" si="121"/>
        <v>0</v>
      </c>
      <c r="AD750" s="78"/>
      <c r="AE750" s="79">
        <f t="shared" si="122"/>
        <v>0</v>
      </c>
      <c r="AF750" s="104">
        <f t="shared" si="123"/>
        <v>0</v>
      </c>
      <c r="AG750" s="45"/>
      <c r="AH750" s="110">
        <f t="shared" si="124"/>
        <v>0</v>
      </c>
      <c r="AI750" s="21"/>
      <c r="AJ750" s="11"/>
      <c r="AK750" s="17"/>
    </row>
    <row r="751" spans="1:37" x14ac:dyDescent="0.3">
      <c r="A751" s="97"/>
      <c r="B751" s="97"/>
      <c r="C751" s="121"/>
      <c r="D751" s="119"/>
      <c r="M751" s="70" t="b">
        <f t="shared" si="119"/>
        <v>1</v>
      </c>
      <c r="N751" s="71" t="b">
        <f t="shared" si="119"/>
        <v>1</v>
      </c>
      <c r="O751" s="71" t="b">
        <f t="shared" si="119"/>
        <v>1</v>
      </c>
      <c r="P751" s="71" t="b">
        <f t="shared" si="117"/>
        <v>1</v>
      </c>
      <c r="Q751" s="72">
        <f t="shared" si="125"/>
        <v>0</v>
      </c>
      <c r="R751" s="72"/>
      <c r="S751" s="101" t="b">
        <f t="shared" si="120"/>
        <v>1</v>
      </c>
      <c r="T751" s="75" t="b">
        <f t="shared" si="120"/>
        <v>1</v>
      </c>
      <c r="U751" s="75" t="b">
        <f t="shared" si="120"/>
        <v>1</v>
      </c>
      <c r="V751" s="75" t="b">
        <f t="shared" si="118"/>
        <v>1</v>
      </c>
      <c r="W751" s="75" t="b">
        <f t="shared" si="126"/>
        <v>1</v>
      </c>
      <c r="X751" s="75" t="b">
        <f t="shared" si="126"/>
        <v>1</v>
      </c>
      <c r="Y751" s="75" t="b">
        <f t="shared" si="126"/>
        <v>1</v>
      </c>
      <c r="Z751" s="75" t="b">
        <f t="shared" si="126"/>
        <v>1</v>
      </c>
      <c r="AA751" s="75">
        <f t="shared" si="127"/>
        <v>0</v>
      </c>
      <c r="AB751" s="75"/>
      <c r="AC751" s="77">
        <f t="shared" si="121"/>
        <v>0</v>
      </c>
      <c r="AD751" s="78"/>
      <c r="AE751" s="79">
        <f t="shared" si="122"/>
        <v>0</v>
      </c>
      <c r="AF751" s="104">
        <f t="shared" si="123"/>
        <v>0</v>
      </c>
      <c r="AG751" s="45"/>
      <c r="AH751" s="110">
        <f t="shared" si="124"/>
        <v>0</v>
      </c>
      <c r="AI751" s="21"/>
      <c r="AJ751" s="11"/>
      <c r="AK751" s="17"/>
    </row>
    <row r="752" spans="1:37" x14ac:dyDescent="0.3">
      <c r="A752" s="97"/>
      <c r="B752" s="97"/>
      <c r="C752" s="121"/>
      <c r="D752" s="119"/>
      <c r="M752" s="70" t="b">
        <f t="shared" si="119"/>
        <v>1</v>
      </c>
      <c r="N752" s="71" t="b">
        <f t="shared" si="119"/>
        <v>1</v>
      </c>
      <c r="O752" s="71" t="b">
        <f t="shared" si="119"/>
        <v>1</v>
      </c>
      <c r="P752" s="71" t="b">
        <f t="shared" si="117"/>
        <v>1</v>
      </c>
      <c r="Q752" s="72">
        <f t="shared" si="125"/>
        <v>0</v>
      </c>
      <c r="R752" s="72"/>
      <c r="S752" s="101" t="b">
        <f t="shared" si="120"/>
        <v>1</v>
      </c>
      <c r="T752" s="75" t="b">
        <f t="shared" si="120"/>
        <v>1</v>
      </c>
      <c r="U752" s="75" t="b">
        <f t="shared" si="120"/>
        <v>1</v>
      </c>
      <c r="V752" s="75" t="b">
        <f t="shared" si="118"/>
        <v>1</v>
      </c>
      <c r="W752" s="75" t="b">
        <f t="shared" si="126"/>
        <v>1</v>
      </c>
      <c r="X752" s="75" t="b">
        <f t="shared" si="126"/>
        <v>1</v>
      </c>
      <c r="Y752" s="75" t="b">
        <f t="shared" si="126"/>
        <v>1</v>
      </c>
      <c r="Z752" s="75" t="b">
        <f t="shared" si="126"/>
        <v>1</v>
      </c>
      <c r="AA752" s="75">
        <f t="shared" si="127"/>
        <v>0</v>
      </c>
      <c r="AB752" s="75"/>
      <c r="AC752" s="77">
        <f t="shared" si="121"/>
        <v>0</v>
      </c>
      <c r="AD752" s="78"/>
      <c r="AE752" s="79">
        <f t="shared" si="122"/>
        <v>0</v>
      </c>
      <c r="AF752" s="104">
        <f t="shared" si="123"/>
        <v>0</v>
      </c>
      <c r="AG752" s="45"/>
      <c r="AH752" s="110">
        <f t="shared" si="124"/>
        <v>0</v>
      </c>
      <c r="AI752" s="21"/>
      <c r="AJ752" s="11"/>
      <c r="AK752" s="17"/>
    </row>
    <row r="753" spans="1:37" x14ac:dyDescent="0.3">
      <c r="A753" s="97"/>
      <c r="B753" s="97"/>
      <c r="C753" s="121"/>
      <c r="D753" s="119"/>
      <c r="M753" s="70" t="b">
        <f t="shared" si="119"/>
        <v>1</v>
      </c>
      <c r="N753" s="71" t="b">
        <f t="shared" si="119"/>
        <v>1</v>
      </c>
      <c r="O753" s="71" t="b">
        <f t="shared" si="119"/>
        <v>1</v>
      </c>
      <c r="P753" s="71" t="b">
        <f t="shared" si="117"/>
        <v>1</v>
      </c>
      <c r="Q753" s="72">
        <f t="shared" si="125"/>
        <v>0</v>
      </c>
      <c r="R753" s="72"/>
      <c r="S753" s="101" t="b">
        <f t="shared" si="120"/>
        <v>1</v>
      </c>
      <c r="T753" s="75" t="b">
        <f t="shared" si="120"/>
        <v>1</v>
      </c>
      <c r="U753" s="75" t="b">
        <f t="shared" si="120"/>
        <v>1</v>
      </c>
      <c r="V753" s="75" t="b">
        <f t="shared" si="118"/>
        <v>1</v>
      </c>
      <c r="W753" s="75" t="b">
        <f t="shared" si="126"/>
        <v>1</v>
      </c>
      <c r="X753" s="75" t="b">
        <f t="shared" si="126"/>
        <v>1</v>
      </c>
      <c r="Y753" s="75" t="b">
        <f t="shared" si="126"/>
        <v>1</v>
      </c>
      <c r="Z753" s="75" t="b">
        <f t="shared" si="126"/>
        <v>1</v>
      </c>
      <c r="AA753" s="75">
        <f t="shared" si="127"/>
        <v>0</v>
      </c>
      <c r="AB753" s="75"/>
      <c r="AC753" s="77">
        <f t="shared" si="121"/>
        <v>0</v>
      </c>
      <c r="AD753" s="78"/>
      <c r="AE753" s="79">
        <f t="shared" si="122"/>
        <v>0</v>
      </c>
      <c r="AF753" s="104">
        <f t="shared" si="123"/>
        <v>0</v>
      </c>
      <c r="AG753" s="45"/>
      <c r="AH753" s="110">
        <f t="shared" si="124"/>
        <v>0</v>
      </c>
      <c r="AI753" s="21"/>
      <c r="AJ753" s="11"/>
      <c r="AK753" s="17"/>
    </row>
    <row r="754" spans="1:37" x14ac:dyDescent="0.3">
      <c r="A754" s="97"/>
      <c r="B754" s="97"/>
      <c r="C754" s="121"/>
      <c r="D754" s="119"/>
      <c r="M754" s="70" t="b">
        <f t="shared" si="119"/>
        <v>1</v>
      </c>
      <c r="N754" s="71" t="b">
        <f t="shared" si="119"/>
        <v>1</v>
      </c>
      <c r="O754" s="71" t="b">
        <f t="shared" si="119"/>
        <v>1</v>
      </c>
      <c r="P754" s="71" t="b">
        <f t="shared" si="117"/>
        <v>1</v>
      </c>
      <c r="Q754" s="72">
        <f t="shared" si="125"/>
        <v>0</v>
      </c>
      <c r="R754" s="72"/>
      <c r="S754" s="101" t="b">
        <f t="shared" si="120"/>
        <v>1</v>
      </c>
      <c r="T754" s="75" t="b">
        <f t="shared" si="120"/>
        <v>1</v>
      </c>
      <c r="U754" s="75" t="b">
        <f t="shared" si="120"/>
        <v>1</v>
      </c>
      <c r="V754" s="75" t="b">
        <f t="shared" si="118"/>
        <v>1</v>
      </c>
      <c r="W754" s="75" t="b">
        <f t="shared" si="126"/>
        <v>1</v>
      </c>
      <c r="X754" s="75" t="b">
        <f t="shared" si="126"/>
        <v>1</v>
      </c>
      <c r="Y754" s="75" t="b">
        <f t="shared" si="126"/>
        <v>1</v>
      </c>
      <c r="Z754" s="75" t="b">
        <f t="shared" si="126"/>
        <v>1</v>
      </c>
      <c r="AA754" s="75">
        <f t="shared" si="127"/>
        <v>0</v>
      </c>
      <c r="AB754" s="75"/>
      <c r="AC754" s="77">
        <f t="shared" si="121"/>
        <v>0</v>
      </c>
      <c r="AD754" s="78"/>
      <c r="AE754" s="79">
        <f t="shared" si="122"/>
        <v>0</v>
      </c>
      <c r="AF754" s="104">
        <f t="shared" si="123"/>
        <v>0</v>
      </c>
      <c r="AG754" s="45"/>
      <c r="AH754" s="110">
        <f t="shared" si="124"/>
        <v>0</v>
      </c>
      <c r="AI754" s="21"/>
      <c r="AJ754" s="11"/>
      <c r="AK754" s="17"/>
    </row>
    <row r="755" spans="1:37" x14ac:dyDescent="0.3">
      <c r="A755" s="97"/>
      <c r="B755" s="97"/>
      <c r="C755" s="121"/>
      <c r="D755" s="119"/>
      <c r="M755" s="70" t="b">
        <f t="shared" si="119"/>
        <v>1</v>
      </c>
      <c r="N755" s="71" t="b">
        <f t="shared" si="119"/>
        <v>1</v>
      </c>
      <c r="O755" s="71" t="b">
        <f t="shared" si="119"/>
        <v>1</v>
      </c>
      <c r="P755" s="71" t="b">
        <f t="shared" si="117"/>
        <v>1</v>
      </c>
      <c r="Q755" s="72">
        <f t="shared" si="125"/>
        <v>0</v>
      </c>
      <c r="R755" s="72"/>
      <c r="S755" s="101" t="b">
        <f t="shared" si="120"/>
        <v>1</v>
      </c>
      <c r="T755" s="75" t="b">
        <f t="shared" si="120"/>
        <v>1</v>
      </c>
      <c r="U755" s="75" t="b">
        <f t="shared" si="120"/>
        <v>1</v>
      </c>
      <c r="V755" s="75" t="b">
        <f t="shared" si="118"/>
        <v>1</v>
      </c>
      <c r="W755" s="75" t="b">
        <f t="shared" si="126"/>
        <v>1</v>
      </c>
      <c r="X755" s="75" t="b">
        <f t="shared" si="126"/>
        <v>1</v>
      </c>
      <c r="Y755" s="75" t="b">
        <f t="shared" si="126"/>
        <v>1</v>
      </c>
      <c r="Z755" s="75" t="b">
        <f t="shared" si="126"/>
        <v>1</v>
      </c>
      <c r="AA755" s="75">
        <f t="shared" si="127"/>
        <v>0</v>
      </c>
      <c r="AB755" s="75"/>
      <c r="AC755" s="77">
        <f t="shared" si="121"/>
        <v>0</v>
      </c>
      <c r="AD755" s="78"/>
      <c r="AE755" s="79">
        <f t="shared" si="122"/>
        <v>0</v>
      </c>
      <c r="AF755" s="104">
        <f t="shared" si="123"/>
        <v>0</v>
      </c>
      <c r="AG755" s="45"/>
      <c r="AH755" s="110">
        <f t="shared" si="124"/>
        <v>0</v>
      </c>
      <c r="AI755" s="21"/>
      <c r="AJ755" s="11"/>
      <c r="AK755" s="17"/>
    </row>
    <row r="756" spans="1:37" x14ac:dyDescent="0.3">
      <c r="A756" s="97"/>
      <c r="B756" s="97"/>
      <c r="C756" s="121"/>
      <c r="D756" s="119"/>
      <c r="M756" s="70" t="b">
        <f t="shared" si="119"/>
        <v>1</v>
      </c>
      <c r="N756" s="71" t="b">
        <f t="shared" si="119"/>
        <v>1</v>
      </c>
      <c r="O756" s="71" t="b">
        <f t="shared" si="119"/>
        <v>1</v>
      </c>
      <c r="P756" s="71" t="b">
        <f t="shared" si="117"/>
        <v>1</v>
      </c>
      <c r="Q756" s="72">
        <f t="shared" si="125"/>
        <v>0</v>
      </c>
      <c r="R756" s="72"/>
      <c r="S756" s="101" t="b">
        <f t="shared" si="120"/>
        <v>1</v>
      </c>
      <c r="T756" s="75" t="b">
        <f t="shared" si="120"/>
        <v>1</v>
      </c>
      <c r="U756" s="75" t="b">
        <f t="shared" si="120"/>
        <v>1</v>
      </c>
      <c r="V756" s="75" t="b">
        <f t="shared" si="118"/>
        <v>1</v>
      </c>
      <c r="W756" s="75" t="b">
        <f t="shared" si="126"/>
        <v>1</v>
      </c>
      <c r="X756" s="75" t="b">
        <f t="shared" si="126"/>
        <v>1</v>
      </c>
      <c r="Y756" s="75" t="b">
        <f t="shared" si="126"/>
        <v>1</v>
      </c>
      <c r="Z756" s="75" t="b">
        <f t="shared" si="126"/>
        <v>1</v>
      </c>
      <c r="AA756" s="75">
        <f t="shared" si="127"/>
        <v>0</v>
      </c>
      <c r="AB756" s="75"/>
      <c r="AC756" s="77">
        <f t="shared" si="121"/>
        <v>0</v>
      </c>
      <c r="AD756" s="78"/>
      <c r="AE756" s="79">
        <f t="shared" si="122"/>
        <v>0</v>
      </c>
      <c r="AF756" s="104">
        <f t="shared" si="123"/>
        <v>0</v>
      </c>
      <c r="AG756" s="45"/>
      <c r="AH756" s="110">
        <f t="shared" si="124"/>
        <v>0</v>
      </c>
      <c r="AI756" s="21"/>
      <c r="AJ756" s="11"/>
      <c r="AK756" s="17"/>
    </row>
    <row r="757" spans="1:37" x14ac:dyDescent="0.3">
      <c r="A757" s="97"/>
      <c r="B757" s="97"/>
      <c r="C757" s="121"/>
      <c r="D757" s="119"/>
      <c r="M757" s="70" t="b">
        <f t="shared" si="119"/>
        <v>1</v>
      </c>
      <c r="N757" s="71" t="b">
        <f t="shared" si="119"/>
        <v>1</v>
      </c>
      <c r="O757" s="71" t="b">
        <f t="shared" si="119"/>
        <v>1</v>
      </c>
      <c r="P757" s="71" t="b">
        <f t="shared" si="117"/>
        <v>1</v>
      </c>
      <c r="Q757" s="72">
        <f t="shared" si="125"/>
        <v>0</v>
      </c>
      <c r="R757" s="72"/>
      <c r="S757" s="101" t="b">
        <f t="shared" si="120"/>
        <v>1</v>
      </c>
      <c r="T757" s="75" t="b">
        <f t="shared" si="120"/>
        <v>1</v>
      </c>
      <c r="U757" s="75" t="b">
        <f t="shared" si="120"/>
        <v>1</v>
      </c>
      <c r="V757" s="75" t="b">
        <f t="shared" si="118"/>
        <v>1</v>
      </c>
      <c r="W757" s="75" t="b">
        <f t="shared" si="126"/>
        <v>1</v>
      </c>
      <c r="X757" s="75" t="b">
        <f t="shared" si="126"/>
        <v>1</v>
      </c>
      <c r="Y757" s="75" t="b">
        <f t="shared" si="126"/>
        <v>1</v>
      </c>
      <c r="Z757" s="75" t="b">
        <f t="shared" si="126"/>
        <v>1</v>
      </c>
      <c r="AA757" s="75">
        <f t="shared" si="127"/>
        <v>0</v>
      </c>
      <c r="AB757" s="75"/>
      <c r="AC757" s="77">
        <f t="shared" si="121"/>
        <v>0</v>
      </c>
      <c r="AD757" s="78"/>
      <c r="AE757" s="79">
        <f t="shared" si="122"/>
        <v>0</v>
      </c>
      <c r="AF757" s="104">
        <f t="shared" si="123"/>
        <v>0</v>
      </c>
      <c r="AG757" s="45"/>
      <c r="AH757" s="110">
        <f t="shared" si="124"/>
        <v>0</v>
      </c>
      <c r="AI757" s="21"/>
      <c r="AJ757" s="11"/>
      <c r="AK757" s="17"/>
    </row>
    <row r="758" spans="1:37" x14ac:dyDescent="0.3">
      <c r="A758" s="97"/>
      <c r="B758" s="97"/>
      <c r="C758" s="121"/>
      <c r="D758" s="119"/>
      <c r="M758" s="70" t="b">
        <f t="shared" si="119"/>
        <v>1</v>
      </c>
      <c r="N758" s="71" t="b">
        <f t="shared" si="119"/>
        <v>1</v>
      </c>
      <c r="O758" s="71" t="b">
        <f t="shared" si="119"/>
        <v>1</v>
      </c>
      <c r="P758" s="71" t="b">
        <f t="shared" si="117"/>
        <v>1</v>
      </c>
      <c r="Q758" s="72">
        <f t="shared" si="125"/>
        <v>0</v>
      </c>
      <c r="R758" s="72"/>
      <c r="S758" s="101" t="b">
        <f t="shared" si="120"/>
        <v>1</v>
      </c>
      <c r="T758" s="75" t="b">
        <f t="shared" si="120"/>
        <v>1</v>
      </c>
      <c r="U758" s="75" t="b">
        <f t="shared" si="120"/>
        <v>1</v>
      </c>
      <c r="V758" s="75" t="b">
        <f t="shared" si="118"/>
        <v>1</v>
      </c>
      <c r="W758" s="75" t="b">
        <f t="shared" si="126"/>
        <v>1</v>
      </c>
      <c r="X758" s="75" t="b">
        <f t="shared" si="126"/>
        <v>1</v>
      </c>
      <c r="Y758" s="75" t="b">
        <f t="shared" si="126"/>
        <v>1</v>
      </c>
      <c r="Z758" s="75" t="b">
        <f t="shared" si="126"/>
        <v>1</v>
      </c>
      <c r="AA758" s="75">
        <f t="shared" si="127"/>
        <v>0</v>
      </c>
      <c r="AB758" s="75"/>
      <c r="AC758" s="77">
        <f t="shared" si="121"/>
        <v>0</v>
      </c>
      <c r="AD758" s="78"/>
      <c r="AE758" s="79">
        <f t="shared" si="122"/>
        <v>0</v>
      </c>
      <c r="AF758" s="104">
        <f t="shared" si="123"/>
        <v>0</v>
      </c>
      <c r="AG758" s="45"/>
      <c r="AH758" s="110">
        <f t="shared" si="124"/>
        <v>0</v>
      </c>
      <c r="AI758" s="21"/>
      <c r="AJ758" s="11"/>
      <c r="AK758" s="17"/>
    </row>
    <row r="759" spans="1:37" x14ac:dyDescent="0.3">
      <c r="A759" s="97"/>
      <c r="B759" s="97"/>
      <c r="C759" s="121"/>
      <c r="D759" s="119"/>
      <c r="M759" s="70" t="b">
        <f t="shared" si="119"/>
        <v>1</v>
      </c>
      <c r="N759" s="71" t="b">
        <f t="shared" si="119"/>
        <v>1</v>
      </c>
      <c r="O759" s="71" t="b">
        <f t="shared" si="119"/>
        <v>1</v>
      </c>
      <c r="P759" s="71" t="b">
        <f t="shared" si="117"/>
        <v>1</v>
      </c>
      <c r="Q759" s="72">
        <f t="shared" si="125"/>
        <v>0</v>
      </c>
      <c r="R759" s="72"/>
      <c r="S759" s="101" t="b">
        <f t="shared" si="120"/>
        <v>1</v>
      </c>
      <c r="T759" s="75" t="b">
        <f t="shared" si="120"/>
        <v>1</v>
      </c>
      <c r="U759" s="75" t="b">
        <f t="shared" si="120"/>
        <v>1</v>
      </c>
      <c r="V759" s="75" t="b">
        <f t="shared" si="118"/>
        <v>1</v>
      </c>
      <c r="W759" s="75" t="b">
        <f t="shared" si="126"/>
        <v>1</v>
      </c>
      <c r="X759" s="75" t="b">
        <f t="shared" si="126"/>
        <v>1</v>
      </c>
      <c r="Y759" s="75" t="b">
        <f t="shared" si="126"/>
        <v>1</v>
      </c>
      <c r="Z759" s="75" t="b">
        <f t="shared" si="126"/>
        <v>1</v>
      </c>
      <c r="AA759" s="75">
        <f t="shared" si="127"/>
        <v>0</v>
      </c>
      <c r="AB759" s="75"/>
      <c r="AC759" s="77">
        <f t="shared" si="121"/>
        <v>0</v>
      </c>
      <c r="AD759" s="78"/>
      <c r="AE759" s="79">
        <f t="shared" si="122"/>
        <v>0</v>
      </c>
      <c r="AF759" s="104">
        <f t="shared" si="123"/>
        <v>0</v>
      </c>
      <c r="AG759" s="45"/>
      <c r="AH759" s="110">
        <f t="shared" si="124"/>
        <v>0</v>
      </c>
      <c r="AI759" s="21"/>
      <c r="AJ759" s="11"/>
      <c r="AK759" s="17"/>
    </row>
    <row r="760" spans="1:37" x14ac:dyDescent="0.3">
      <c r="A760" s="97"/>
      <c r="B760" s="97"/>
      <c r="C760" s="121"/>
      <c r="D760" s="119"/>
      <c r="M760" s="70" t="b">
        <f t="shared" si="119"/>
        <v>1</v>
      </c>
      <c r="N760" s="71" t="b">
        <f t="shared" si="119"/>
        <v>1</v>
      </c>
      <c r="O760" s="71" t="b">
        <f t="shared" si="119"/>
        <v>1</v>
      </c>
      <c r="P760" s="71" t="b">
        <f t="shared" si="117"/>
        <v>1</v>
      </c>
      <c r="Q760" s="72">
        <f t="shared" si="125"/>
        <v>0</v>
      </c>
      <c r="R760" s="72"/>
      <c r="S760" s="101" t="b">
        <f t="shared" si="120"/>
        <v>1</v>
      </c>
      <c r="T760" s="75" t="b">
        <f t="shared" si="120"/>
        <v>1</v>
      </c>
      <c r="U760" s="75" t="b">
        <f t="shared" si="120"/>
        <v>1</v>
      </c>
      <c r="V760" s="75" t="b">
        <f t="shared" si="118"/>
        <v>1</v>
      </c>
      <c r="W760" s="75" t="b">
        <f t="shared" si="126"/>
        <v>1</v>
      </c>
      <c r="X760" s="75" t="b">
        <f t="shared" si="126"/>
        <v>1</v>
      </c>
      <c r="Y760" s="75" t="b">
        <f t="shared" si="126"/>
        <v>1</v>
      </c>
      <c r="Z760" s="75" t="b">
        <f t="shared" si="126"/>
        <v>1</v>
      </c>
      <c r="AA760" s="75">
        <f t="shared" si="127"/>
        <v>0</v>
      </c>
      <c r="AB760" s="75"/>
      <c r="AC760" s="77">
        <f t="shared" si="121"/>
        <v>0</v>
      </c>
      <c r="AD760" s="78"/>
      <c r="AE760" s="79">
        <f t="shared" si="122"/>
        <v>0</v>
      </c>
      <c r="AF760" s="104">
        <f t="shared" si="123"/>
        <v>0</v>
      </c>
      <c r="AG760" s="45"/>
      <c r="AH760" s="110">
        <f t="shared" si="124"/>
        <v>0</v>
      </c>
      <c r="AI760" s="21"/>
      <c r="AJ760" s="11"/>
      <c r="AK760" s="17"/>
    </row>
    <row r="761" spans="1:37" x14ac:dyDescent="0.3">
      <c r="A761" s="97"/>
      <c r="B761" s="97"/>
      <c r="C761" s="121"/>
      <c r="D761" s="119"/>
      <c r="M761" s="70" t="b">
        <f t="shared" si="119"/>
        <v>1</v>
      </c>
      <c r="N761" s="71" t="b">
        <f t="shared" si="119"/>
        <v>1</v>
      </c>
      <c r="O761" s="71" t="b">
        <f t="shared" si="119"/>
        <v>1</v>
      </c>
      <c r="P761" s="71" t="b">
        <f t="shared" si="117"/>
        <v>1</v>
      </c>
      <c r="Q761" s="72">
        <f t="shared" si="125"/>
        <v>0</v>
      </c>
      <c r="R761" s="72"/>
      <c r="S761" s="101" t="b">
        <f t="shared" si="120"/>
        <v>1</v>
      </c>
      <c r="T761" s="75" t="b">
        <f t="shared" si="120"/>
        <v>1</v>
      </c>
      <c r="U761" s="75" t="b">
        <f t="shared" si="120"/>
        <v>1</v>
      </c>
      <c r="V761" s="75" t="b">
        <f t="shared" si="118"/>
        <v>1</v>
      </c>
      <c r="W761" s="75" t="b">
        <f t="shared" si="126"/>
        <v>1</v>
      </c>
      <c r="X761" s="75" t="b">
        <f t="shared" si="126"/>
        <v>1</v>
      </c>
      <c r="Y761" s="75" t="b">
        <f t="shared" si="126"/>
        <v>1</v>
      </c>
      <c r="Z761" s="75" t="b">
        <f t="shared" si="126"/>
        <v>1</v>
      </c>
      <c r="AA761" s="75">
        <f t="shared" si="127"/>
        <v>0</v>
      </c>
      <c r="AB761" s="75"/>
      <c r="AC761" s="77">
        <f t="shared" si="121"/>
        <v>0</v>
      </c>
      <c r="AD761" s="78"/>
      <c r="AE761" s="79">
        <f t="shared" si="122"/>
        <v>0</v>
      </c>
      <c r="AF761" s="104">
        <f t="shared" si="123"/>
        <v>0</v>
      </c>
      <c r="AG761" s="45"/>
      <c r="AH761" s="110">
        <f t="shared" si="124"/>
        <v>0</v>
      </c>
      <c r="AI761" s="21"/>
      <c r="AJ761" s="11"/>
      <c r="AK761" s="17"/>
    </row>
    <row r="762" spans="1:37" x14ac:dyDescent="0.3">
      <c r="A762" s="97"/>
      <c r="B762" s="97"/>
      <c r="C762" s="121"/>
      <c r="D762" s="119"/>
      <c r="M762" s="70" t="b">
        <f t="shared" si="119"/>
        <v>1</v>
      </c>
      <c r="N762" s="71" t="b">
        <f t="shared" si="119"/>
        <v>1</v>
      </c>
      <c r="O762" s="71" t="b">
        <f t="shared" si="119"/>
        <v>1</v>
      </c>
      <c r="P762" s="71" t="b">
        <f t="shared" si="117"/>
        <v>1</v>
      </c>
      <c r="Q762" s="72">
        <f t="shared" si="125"/>
        <v>0</v>
      </c>
      <c r="R762" s="72"/>
      <c r="S762" s="101" t="b">
        <f t="shared" si="120"/>
        <v>1</v>
      </c>
      <c r="T762" s="75" t="b">
        <f t="shared" si="120"/>
        <v>1</v>
      </c>
      <c r="U762" s="75" t="b">
        <f t="shared" si="120"/>
        <v>1</v>
      </c>
      <c r="V762" s="75" t="b">
        <f t="shared" si="118"/>
        <v>1</v>
      </c>
      <c r="W762" s="75" t="b">
        <f t="shared" si="126"/>
        <v>1</v>
      </c>
      <c r="X762" s="75" t="b">
        <f t="shared" si="126"/>
        <v>1</v>
      </c>
      <c r="Y762" s="75" t="b">
        <f t="shared" si="126"/>
        <v>1</v>
      </c>
      <c r="Z762" s="75" t="b">
        <f t="shared" si="126"/>
        <v>1</v>
      </c>
      <c r="AA762" s="75">
        <f t="shared" si="127"/>
        <v>0</v>
      </c>
      <c r="AB762" s="75"/>
      <c r="AC762" s="77">
        <f t="shared" si="121"/>
        <v>0</v>
      </c>
      <c r="AD762" s="78"/>
      <c r="AE762" s="79">
        <f t="shared" si="122"/>
        <v>0</v>
      </c>
      <c r="AF762" s="104">
        <f t="shared" si="123"/>
        <v>0</v>
      </c>
      <c r="AG762" s="45"/>
      <c r="AH762" s="110">
        <f t="shared" si="124"/>
        <v>0</v>
      </c>
      <c r="AI762" s="21"/>
      <c r="AJ762" s="11"/>
      <c r="AK762" s="17"/>
    </row>
    <row r="763" spans="1:37" x14ac:dyDescent="0.3">
      <c r="A763" s="97"/>
      <c r="B763" s="97"/>
      <c r="C763" s="121"/>
      <c r="D763" s="119"/>
      <c r="M763" s="70" t="b">
        <f t="shared" si="119"/>
        <v>1</v>
      </c>
      <c r="N763" s="71" t="b">
        <f t="shared" si="119"/>
        <v>1</v>
      </c>
      <c r="O763" s="71" t="b">
        <f t="shared" si="119"/>
        <v>1</v>
      </c>
      <c r="P763" s="71" t="b">
        <f t="shared" si="117"/>
        <v>1</v>
      </c>
      <c r="Q763" s="72">
        <f t="shared" si="125"/>
        <v>0</v>
      </c>
      <c r="R763" s="72"/>
      <c r="S763" s="101" t="b">
        <f t="shared" si="120"/>
        <v>1</v>
      </c>
      <c r="T763" s="75" t="b">
        <f t="shared" si="120"/>
        <v>1</v>
      </c>
      <c r="U763" s="75" t="b">
        <f t="shared" si="120"/>
        <v>1</v>
      </c>
      <c r="V763" s="75" t="b">
        <f t="shared" si="118"/>
        <v>1</v>
      </c>
      <c r="W763" s="75" t="b">
        <f t="shared" si="126"/>
        <v>1</v>
      </c>
      <c r="X763" s="75" t="b">
        <f t="shared" si="126"/>
        <v>1</v>
      </c>
      <c r="Y763" s="75" t="b">
        <f t="shared" si="126"/>
        <v>1</v>
      </c>
      <c r="Z763" s="75" t="b">
        <f t="shared" si="126"/>
        <v>1</v>
      </c>
      <c r="AA763" s="75">
        <f t="shared" si="127"/>
        <v>0</v>
      </c>
      <c r="AB763" s="75"/>
      <c r="AC763" s="77">
        <f t="shared" si="121"/>
        <v>0</v>
      </c>
      <c r="AD763" s="78"/>
      <c r="AE763" s="79">
        <f t="shared" si="122"/>
        <v>0</v>
      </c>
      <c r="AF763" s="104">
        <f t="shared" si="123"/>
        <v>0</v>
      </c>
      <c r="AG763" s="45"/>
      <c r="AH763" s="110">
        <f t="shared" si="124"/>
        <v>0</v>
      </c>
      <c r="AI763" s="21"/>
      <c r="AJ763" s="11"/>
      <c r="AK763" s="17"/>
    </row>
    <row r="764" spans="1:37" x14ac:dyDescent="0.3">
      <c r="A764" s="97"/>
      <c r="B764" s="97"/>
      <c r="C764" s="121"/>
      <c r="D764" s="119"/>
      <c r="M764" s="70" t="b">
        <f t="shared" si="119"/>
        <v>1</v>
      </c>
      <c r="N764" s="71" t="b">
        <f t="shared" si="119"/>
        <v>1</v>
      </c>
      <c r="O764" s="71" t="b">
        <f t="shared" si="119"/>
        <v>1</v>
      </c>
      <c r="P764" s="71" t="b">
        <f t="shared" si="117"/>
        <v>1</v>
      </c>
      <c r="Q764" s="72">
        <f t="shared" si="125"/>
        <v>0</v>
      </c>
      <c r="R764" s="72"/>
      <c r="S764" s="101" t="b">
        <f t="shared" si="120"/>
        <v>1</v>
      </c>
      <c r="T764" s="75" t="b">
        <f t="shared" si="120"/>
        <v>1</v>
      </c>
      <c r="U764" s="75" t="b">
        <f t="shared" si="120"/>
        <v>1</v>
      </c>
      <c r="V764" s="75" t="b">
        <f t="shared" si="118"/>
        <v>1</v>
      </c>
      <c r="W764" s="75" t="b">
        <f t="shared" si="126"/>
        <v>1</v>
      </c>
      <c r="X764" s="75" t="b">
        <f t="shared" si="126"/>
        <v>1</v>
      </c>
      <c r="Y764" s="75" t="b">
        <f t="shared" si="126"/>
        <v>1</v>
      </c>
      <c r="Z764" s="75" t="b">
        <f t="shared" si="126"/>
        <v>1</v>
      </c>
      <c r="AA764" s="75">
        <f t="shared" si="127"/>
        <v>0</v>
      </c>
      <c r="AB764" s="75"/>
      <c r="AC764" s="77">
        <f t="shared" si="121"/>
        <v>0</v>
      </c>
      <c r="AD764" s="78"/>
      <c r="AE764" s="79">
        <f t="shared" si="122"/>
        <v>0</v>
      </c>
      <c r="AF764" s="104">
        <f t="shared" si="123"/>
        <v>0</v>
      </c>
      <c r="AG764" s="45"/>
      <c r="AH764" s="110">
        <f t="shared" si="124"/>
        <v>0</v>
      </c>
      <c r="AI764" s="21"/>
      <c r="AJ764" s="11"/>
      <c r="AK764" s="17"/>
    </row>
    <row r="765" spans="1:37" x14ac:dyDescent="0.3">
      <c r="A765" s="97"/>
      <c r="B765" s="97"/>
      <c r="C765" s="121"/>
      <c r="D765" s="119"/>
      <c r="M765" s="70" t="b">
        <f t="shared" si="119"/>
        <v>1</v>
      </c>
      <c r="N765" s="71" t="b">
        <f t="shared" si="119"/>
        <v>1</v>
      </c>
      <c r="O765" s="71" t="b">
        <f t="shared" si="119"/>
        <v>1</v>
      </c>
      <c r="P765" s="71" t="b">
        <f t="shared" si="117"/>
        <v>1</v>
      </c>
      <c r="Q765" s="72">
        <f t="shared" si="125"/>
        <v>0</v>
      </c>
      <c r="R765" s="72"/>
      <c r="S765" s="101" t="b">
        <f t="shared" si="120"/>
        <v>1</v>
      </c>
      <c r="T765" s="75" t="b">
        <f t="shared" si="120"/>
        <v>1</v>
      </c>
      <c r="U765" s="75" t="b">
        <f t="shared" si="120"/>
        <v>1</v>
      </c>
      <c r="V765" s="75" t="b">
        <f t="shared" si="118"/>
        <v>1</v>
      </c>
      <c r="W765" s="75" t="b">
        <f t="shared" si="126"/>
        <v>1</v>
      </c>
      <c r="X765" s="75" t="b">
        <f t="shared" si="126"/>
        <v>1</v>
      </c>
      <c r="Y765" s="75" t="b">
        <f t="shared" si="126"/>
        <v>1</v>
      </c>
      <c r="Z765" s="75" t="b">
        <f t="shared" si="126"/>
        <v>1</v>
      </c>
      <c r="AA765" s="75">
        <f t="shared" si="127"/>
        <v>0</v>
      </c>
      <c r="AB765" s="75"/>
      <c r="AC765" s="77">
        <f t="shared" si="121"/>
        <v>0</v>
      </c>
      <c r="AD765" s="78"/>
      <c r="AE765" s="79">
        <f t="shared" si="122"/>
        <v>0</v>
      </c>
      <c r="AF765" s="104">
        <f t="shared" si="123"/>
        <v>0</v>
      </c>
      <c r="AG765" s="45"/>
      <c r="AH765" s="110">
        <f t="shared" si="124"/>
        <v>0</v>
      </c>
      <c r="AI765" s="21"/>
      <c r="AJ765" s="11"/>
      <c r="AK765" s="17"/>
    </row>
    <row r="766" spans="1:37" x14ac:dyDescent="0.3">
      <c r="A766" s="97"/>
      <c r="B766" s="97"/>
      <c r="C766" s="121"/>
      <c r="D766" s="119"/>
      <c r="M766" s="70" t="b">
        <f t="shared" si="119"/>
        <v>1</v>
      </c>
      <c r="N766" s="71" t="b">
        <f t="shared" si="119"/>
        <v>1</v>
      </c>
      <c r="O766" s="71" t="b">
        <f t="shared" si="119"/>
        <v>1</v>
      </c>
      <c r="P766" s="71" t="b">
        <f t="shared" si="117"/>
        <v>1</v>
      </c>
      <c r="Q766" s="72">
        <f t="shared" si="125"/>
        <v>0</v>
      </c>
      <c r="R766" s="72"/>
      <c r="S766" s="101" t="b">
        <f t="shared" si="120"/>
        <v>1</v>
      </c>
      <c r="T766" s="75" t="b">
        <f t="shared" si="120"/>
        <v>1</v>
      </c>
      <c r="U766" s="75" t="b">
        <f t="shared" si="120"/>
        <v>1</v>
      </c>
      <c r="V766" s="75" t="b">
        <f t="shared" si="118"/>
        <v>1</v>
      </c>
      <c r="W766" s="75" t="b">
        <f t="shared" si="126"/>
        <v>1</v>
      </c>
      <c r="X766" s="75" t="b">
        <f t="shared" si="126"/>
        <v>1</v>
      </c>
      <c r="Y766" s="75" t="b">
        <f t="shared" si="126"/>
        <v>1</v>
      </c>
      <c r="Z766" s="75" t="b">
        <f t="shared" si="126"/>
        <v>1</v>
      </c>
      <c r="AA766" s="75">
        <f t="shared" si="127"/>
        <v>0</v>
      </c>
      <c r="AB766" s="75"/>
      <c r="AC766" s="77">
        <f t="shared" si="121"/>
        <v>0</v>
      </c>
      <c r="AD766" s="78"/>
      <c r="AE766" s="79">
        <f t="shared" si="122"/>
        <v>0</v>
      </c>
      <c r="AF766" s="104">
        <f t="shared" si="123"/>
        <v>0</v>
      </c>
      <c r="AG766" s="45"/>
      <c r="AH766" s="110">
        <f t="shared" si="124"/>
        <v>0</v>
      </c>
      <c r="AI766" s="21"/>
      <c r="AJ766" s="11"/>
      <c r="AK766" s="17"/>
    </row>
    <row r="767" spans="1:37" x14ac:dyDescent="0.3">
      <c r="A767" s="97"/>
      <c r="B767" s="97"/>
      <c r="C767" s="121"/>
      <c r="D767" s="119"/>
      <c r="M767" s="70" t="b">
        <f t="shared" si="119"/>
        <v>1</v>
      </c>
      <c r="N767" s="71" t="b">
        <f t="shared" si="119"/>
        <v>1</v>
      </c>
      <c r="O767" s="71" t="b">
        <f t="shared" si="119"/>
        <v>1</v>
      </c>
      <c r="P767" s="71" t="b">
        <f t="shared" si="117"/>
        <v>1</v>
      </c>
      <c r="Q767" s="72">
        <f t="shared" si="125"/>
        <v>0</v>
      </c>
      <c r="R767" s="72"/>
      <c r="S767" s="101" t="b">
        <f t="shared" si="120"/>
        <v>1</v>
      </c>
      <c r="T767" s="75" t="b">
        <f t="shared" si="120"/>
        <v>1</v>
      </c>
      <c r="U767" s="75" t="b">
        <f t="shared" si="120"/>
        <v>1</v>
      </c>
      <c r="V767" s="75" t="b">
        <f t="shared" si="118"/>
        <v>1</v>
      </c>
      <c r="W767" s="75" t="b">
        <f t="shared" si="126"/>
        <v>1</v>
      </c>
      <c r="X767" s="75" t="b">
        <f t="shared" si="126"/>
        <v>1</v>
      </c>
      <c r="Y767" s="75" t="b">
        <f t="shared" si="126"/>
        <v>1</v>
      </c>
      <c r="Z767" s="75" t="b">
        <f t="shared" si="126"/>
        <v>1</v>
      </c>
      <c r="AA767" s="75">
        <f t="shared" si="127"/>
        <v>0</v>
      </c>
      <c r="AB767" s="75"/>
      <c r="AC767" s="77">
        <f t="shared" si="121"/>
        <v>0</v>
      </c>
      <c r="AD767" s="78"/>
      <c r="AE767" s="79">
        <f t="shared" si="122"/>
        <v>0</v>
      </c>
      <c r="AF767" s="104">
        <f t="shared" si="123"/>
        <v>0</v>
      </c>
      <c r="AG767" s="45"/>
      <c r="AH767" s="110">
        <f t="shared" si="124"/>
        <v>0</v>
      </c>
      <c r="AI767" s="21"/>
      <c r="AJ767" s="11"/>
      <c r="AK767" s="17"/>
    </row>
    <row r="768" spans="1:37" x14ac:dyDescent="0.3">
      <c r="A768" s="97"/>
      <c r="B768" s="97"/>
      <c r="C768" s="121"/>
      <c r="D768" s="119"/>
      <c r="M768" s="70" t="b">
        <f t="shared" si="119"/>
        <v>1</v>
      </c>
      <c r="N768" s="71" t="b">
        <f t="shared" si="119"/>
        <v>1</v>
      </c>
      <c r="O768" s="71" t="b">
        <f t="shared" si="119"/>
        <v>1</v>
      </c>
      <c r="P768" s="71" t="b">
        <f t="shared" si="117"/>
        <v>1</v>
      </c>
      <c r="Q768" s="72">
        <f t="shared" si="125"/>
        <v>0</v>
      </c>
      <c r="R768" s="72"/>
      <c r="S768" s="101" t="b">
        <f t="shared" si="120"/>
        <v>1</v>
      </c>
      <c r="T768" s="75" t="b">
        <f t="shared" si="120"/>
        <v>1</v>
      </c>
      <c r="U768" s="75" t="b">
        <f t="shared" si="120"/>
        <v>1</v>
      </c>
      <c r="V768" s="75" t="b">
        <f t="shared" si="118"/>
        <v>1</v>
      </c>
      <c r="W768" s="75" t="b">
        <f t="shared" si="126"/>
        <v>1</v>
      </c>
      <c r="X768" s="75" t="b">
        <f t="shared" si="126"/>
        <v>1</v>
      </c>
      <c r="Y768" s="75" t="b">
        <f t="shared" si="126"/>
        <v>1</v>
      </c>
      <c r="Z768" s="75" t="b">
        <f t="shared" si="126"/>
        <v>1</v>
      </c>
      <c r="AA768" s="75">
        <f t="shared" si="127"/>
        <v>0</v>
      </c>
      <c r="AB768" s="75"/>
      <c r="AC768" s="77">
        <f t="shared" si="121"/>
        <v>0</v>
      </c>
      <c r="AD768" s="78"/>
      <c r="AE768" s="79">
        <f t="shared" si="122"/>
        <v>0</v>
      </c>
      <c r="AF768" s="104">
        <f t="shared" si="123"/>
        <v>0</v>
      </c>
      <c r="AG768" s="45"/>
      <c r="AH768" s="110">
        <f t="shared" si="124"/>
        <v>0</v>
      </c>
      <c r="AI768" s="21"/>
      <c r="AJ768" s="11"/>
      <c r="AK768" s="17"/>
    </row>
    <row r="769" spans="1:37" x14ac:dyDescent="0.3">
      <c r="A769" s="97"/>
      <c r="B769" s="97"/>
      <c r="C769" s="121"/>
      <c r="D769" s="119"/>
      <c r="M769" s="70" t="b">
        <f t="shared" si="119"/>
        <v>1</v>
      </c>
      <c r="N769" s="71" t="b">
        <f t="shared" si="119"/>
        <v>1</v>
      </c>
      <c r="O769" s="71" t="b">
        <f t="shared" si="119"/>
        <v>1</v>
      </c>
      <c r="P769" s="71" t="b">
        <f t="shared" si="117"/>
        <v>1</v>
      </c>
      <c r="Q769" s="72">
        <f t="shared" si="125"/>
        <v>0</v>
      </c>
      <c r="R769" s="72"/>
      <c r="S769" s="101" t="b">
        <f t="shared" si="120"/>
        <v>1</v>
      </c>
      <c r="T769" s="75" t="b">
        <f t="shared" si="120"/>
        <v>1</v>
      </c>
      <c r="U769" s="75" t="b">
        <f t="shared" si="120"/>
        <v>1</v>
      </c>
      <c r="V769" s="75" t="b">
        <f t="shared" si="118"/>
        <v>1</v>
      </c>
      <c r="W769" s="75" t="b">
        <f t="shared" si="126"/>
        <v>1</v>
      </c>
      <c r="X769" s="75" t="b">
        <f t="shared" si="126"/>
        <v>1</v>
      </c>
      <c r="Y769" s="75" t="b">
        <f t="shared" si="126"/>
        <v>1</v>
      </c>
      <c r="Z769" s="75" t="b">
        <f t="shared" si="126"/>
        <v>1</v>
      </c>
      <c r="AA769" s="75">
        <f t="shared" si="127"/>
        <v>0</v>
      </c>
      <c r="AB769" s="75"/>
      <c r="AC769" s="77">
        <f t="shared" si="121"/>
        <v>0</v>
      </c>
      <c r="AD769" s="78"/>
      <c r="AE769" s="79">
        <f t="shared" si="122"/>
        <v>0</v>
      </c>
      <c r="AF769" s="104">
        <f t="shared" si="123"/>
        <v>0</v>
      </c>
      <c r="AG769" s="45"/>
      <c r="AH769" s="110">
        <f t="shared" si="124"/>
        <v>0</v>
      </c>
      <c r="AI769" s="21"/>
      <c r="AJ769" s="11"/>
      <c r="AK769" s="17"/>
    </row>
    <row r="770" spans="1:37" x14ac:dyDescent="0.3">
      <c r="A770" s="97"/>
      <c r="B770" s="97"/>
      <c r="C770" s="121"/>
      <c r="D770" s="119"/>
      <c r="M770" s="70" t="b">
        <f t="shared" si="119"/>
        <v>1</v>
      </c>
      <c r="N770" s="71" t="b">
        <f t="shared" si="119"/>
        <v>1</v>
      </c>
      <c r="O770" s="71" t="b">
        <f t="shared" si="119"/>
        <v>1</v>
      </c>
      <c r="P770" s="71" t="b">
        <f t="shared" si="117"/>
        <v>1</v>
      </c>
      <c r="Q770" s="72">
        <f t="shared" si="125"/>
        <v>0</v>
      </c>
      <c r="R770" s="72"/>
      <c r="S770" s="101" t="b">
        <f t="shared" si="120"/>
        <v>1</v>
      </c>
      <c r="T770" s="75" t="b">
        <f t="shared" si="120"/>
        <v>1</v>
      </c>
      <c r="U770" s="75" t="b">
        <f t="shared" si="120"/>
        <v>1</v>
      </c>
      <c r="V770" s="75" t="b">
        <f t="shared" si="118"/>
        <v>1</v>
      </c>
      <c r="W770" s="75" t="b">
        <f t="shared" si="126"/>
        <v>1</v>
      </c>
      <c r="X770" s="75" t="b">
        <f t="shared" si="126"/>
        <v>1</v>
      </c>
      <c r="Y770" s="75" t="b">
        <f t="shared" si="126"/>
        <v>1</v>
      </c>
      <c r="Z770" s="75" t="b">
        <f t="shared" si="126"/>
        <v>1</v>
      </c>
      <c r="AA770" s="75">
        <f t="shared" si="127"/>
        <v>0</v>
      </c>
      <c r="AB770" s="75"/>
      <c r="AC770" s="77">
        <f t="shared" si="121"/>
        <v>0</v>
      </c>
      <c r="AD770" s="78"/>
      <c r="AE770" s="79">
        <f t="shared" si="122"/>
        <v>0</v>
      </c>
      <c r="AF770" s="104">
        <f t="shared" si="123"/>
        <v>0</v>
      </c>
      <c r="AG770" s="45"/>
      <c r="AH770" s="110">
        <f t="shared" si="124"/>
        <v>0</v>
      </c>
      <c r="AI770" s="21"/>
      <c r="AJ770" s="11"/>
      <c r="AK770" s="17"/>
    </row>
    <row r="771" spans="1:37" x14ac:dyDescent="0.3">
      <c r="A771" s="97"/>
      <c r="B771" s="97"/>
      <c r="C771" s="121"/>
      <c r="D771" s="119"/>
      <c r="M771" s="70" t="b">
        <f t="shared" si="119"/>
        <v>1</v>
      </c>
      <c r="N771" s="71" t="b">
        <f t="shared" si="119"/>
        <v>1</v>
      </c>
      <c r="O771" s="71" t="b">
        <f t="shared" si="119"/>
        <v>1</v>
      </c>
      <c r="P771" s="71" t="b">
        <f t="shared" si="117"/>
        <v>1</v>
      </c>
      <c r="Q771" s="72">
        <f t="shared" si="125"/>
        <v>0</v>
      </c>
      <c r="R771" s="72"/>
      <c r="S771" s="101" t="b">
        <f t="shared" si="120"/>
        <v>1</v>
      </c>
      <c r="T771" s="75" t="b">
        <f t="shared" si="120"/>
        <v>1</v>
      </c>
      <c r="U771" s="75" t="b">
        <f t="shared" si="120"/>
        <v>1</v>
      </c>
      <c r="V771" s="75" t="b">
        <f t="shared" si="118"/>
        <v>1</v>
      </c>
      <c r="W771" s="75" t="b">
        <f t="shared" si="126"/>
        <v>1</v>
      </c>
      <c r="X771" s="75" t="b">
        <f t="shared" si="126"/>
        <v>1</v>
      </c>
      <c r="Y771" s="75" t="b">
        <f t="shared" si="126"/>
        <v>1</v>
      </c>
      <c r="Z771" s="75" t="b">
        <f t="shared" si="126"/>
        <v>1</v>
      </c>
      <c r="AA771" s="75">
        <f t="shared" si="127"/>
        <v>0</v>
      </c>
      <c r="AB771" s="75"/>
      <c r="AC771" s="77">
        <f t="shared" si="121"/>
        <v>0</v>
      </c>
      <c r="AD771" s="78"/>
      <c r="AE771" s="79">
        <f t="shared" si="122"/>
        <v>0</v>
      </c>
      <c r="AF771" s="104">
        <f t="shared" si="123"/>
        <v>0</v>
      </c>
      <c r="AG771" s="45"/>
      <c r="AH771" s="110">
        <f t="shared" si="124"/>
        <v>0</v>
      </c>
      <c r="AI771" s="21"/>
      <c r="AJ771" s="11"/>
      <c r="AK771" s="17"/>
    </row>
    <row r="772" spans="1:37" x14ac:dyDescent="0.3">
      <c r="A772" s="97"/>
      <c r="B772" s="97"/>
      <c r="C772" s="121"/>
      <c r="D772" s="119"/>
      <c r="M772" s="70" t="b">
        <f t="shared" si="119"/>
        <v>1</v>
      </c>
      <c r="N772" s="71" t="b">
        <f t="shared" si="119"/>
        <v>1</v>
      </c>
      <c r="O772" s="71" t="b">
        <f t="shared" si="119"/>
        <v>1</v>
      </c>
      <c r="P772" s="71" t="b">
        <f t="shared" si="117"/>
        <v>1</v>
      </c>
      <c r="Q772" s="72">
        <f t="shared" si="125"/>
        <v>0</v>
      </c>
      <c r="R772" s="72"/>
      <c r="S772" s="101" t="b">
        <f t="shared" si="120"/>
        <v>1</v>
      </c>
      <c r="T772" s="75" t="b">
        <f t="shared" si="120"/>
        <v>1</v>
      </c>
      <c r="U772" s="75" t="b">
        <f t="shared" si="120"/>
        <v>1</v>
      </c>
      <c r="V772" s="75" t="b">
        <f t="shared" si="118"/>
        <v>1</v>
      </c>
      <c r="W772" s="75" t="b">
        <f t="shared" si="126"/>
        <v>1</v>
      </c>
      <c r="X772" s="75" t="b">
        <f t="shared" si="126"/>
        <v>1</v>
      </c>
      <c r="Y772" s="75" t="b">
        <f t="shared" si="126"/>
        <v>1</v>
      </c>
      <c r="Z772" s="75" t="b">
        <f t="shared" si="126"/>
        <v>1</v>
      </c>
      <c r="AA772" s="75">
        <f t="shared" si="127"/>
        <v>0</v>
      </c>
      <c r="AB772" s="75"/>
      <c r="AC772" s="77">
        <f t="shared" si="121"/>
        <v>0</v>
      </c>
      <c r="AD772" s="78"/>
      <c r="AE772" s="79">
        <f t="shared" si="122"/>
        <v>0</v>
      </c>
      <c r="AF772" s="104">
        <f t="shared" si="123"/>
        <v>0</v>
      </c>
      <c r="AG772" s="45"/>
      <c r="AH772" s="110">
        <f t="shared" si="124"/>
        <v>0</v>
      </c>
      <c r="AI772" s="21"/>
      <c r="AJ772" s="11"/>
      <c r="AK772" s="17"/>
    </row>
    <row r="773" spans="1:37" x14ac:dyDescent="0.3">
      <c r="A773" s="97"/>
      <c r="B773" s="97"/>
      <c r="C773" s="121"/>
      <c r="D773" s="119"/>
      <c r="M773" s="70" t="b">
        <f t="shared" si="119"/>
        <v>1</v>
      </c>
      <c r="N773" s="71" t="b">
        <f t="shared" si="119"/>
        <v>1</v>
      </c>
      <c r="O773" s="71" t="b">
        <f t="shared" si="119"/>
        <v>1</v>
      </c>
      <c r="P773" s="71" t="b">
        <f t="shared" si="117"/>
        <v>1</v>
      </c>
      <c r="Q773" s="72">
        <f t="shared" si="125"/>
        <v>0</v>
      </c>
      <c r="R773" s="72"/>
      <c r="S773" s="101" t="b">
        <f t="shared" si="120"/>
        <v>1</v>
      </c>
      <c r="T773" s="75" t="b">
        <f t="shared" si="120"/>
        <v>1</v>
      </c>
      <c r="U773" s="75" t="b">
        <f t="shared" si="120"/>
        <v>1</v>
      </c>
      <c r="V773" s="75" t="b">
        <f t="shared" si="118"/>
        <v>1</v>
      </c>
      <c r="W773" s="75" t="b">
        <f t="shared" si="126"/>
        <v>1</v>
      </c>
      <c r="X773" s="75" t="b">
        <f t="shared" si="126"/>
        <v>1</v>
      </c>
      <c r="Y773" s="75" t="b">
        <f t="shared" si="126"/>
        <v>1</v>
      </c>
      <c r="Z773" s="75" t="b">
        <f t="shared" si="126"/>
        <v>1</v>
      </c>
      <c r="AA773" s="75">
        <f t="shared" si="127"/>
        <v>0</v>
      </c>
      <c r="AB773" s="75"/>
      <c r="AC773" s="77">
        <f t="shared" si="121"/>
        <v>0</v>
      </c>
      <c r="AD773" s="78"/>
      <c r="AE773" s="79">
        <f t="shared" si="122"/>
        <v>0</v>
      </c>
      <c r="AF773" s="104">
        <f t="shared" si="123"/>
        <v>0</v>
      </c>
      <c r="AG773" s="45"/>
      <c r="AH773" s="110">
        <f t="shared" si="124"/>
        <v>0</v>
      </c>
      <c r="AI773" s="21"/>
      <c r="AJ773" s="11"/>
      <c r="AK773" s="17"/>
    </row>
    <row r="774" spans="1:37" x14ac:dyDescent="0.3">
      <c r="A774" s="97"/>
      <c r="B774" s="97"/>
      <c r="C774" s="121"/>
      <c r="D774" s="119"/>
      <c r="M774" s="70" t="b">
        <f t="shared" si="119"/>
        <v>1</v>
      </c>
      <c r="N774" s="71" t="b">
        <f t="shared" si="119"/>
        <v>1</v>
      </c>
      <c r="O774" s="71" t="b">
        <f t="shared" si="119"/>
        <v>1</v>
      </c>
      <c r="P774" s="71" t="b">
        <f t="shared" si="117"/>
        <v>1</v>
      </c>
      <c r="Q774" s="72">
        <f t="shared" si="125"/>
        <v>0</v>
      </c>
      <c r="R774" s="72"/>
      <c r="S774" s="101" t="b">
        <f t="shared" si="120"/>
        <v>1</v>
      </c>
      <c r="T774" s="75" t="b">
        <f t="shared" si="120"/>
        <v>1</v>
      </c>
      <c r="U774" s="75" t="b">
        <f t="shared" si="120"/>
        <v>1</v>
      </c>
      <c r="V774" s="75" t="b">
        <f t="shared" si="118"/>
        <v>1</v>
      </c>
      <c r="W774" s="75" t="b">
        <f t="shared" si="126"/>
        <v>1</v>
      </c>
      <c r="X774" s="75" t="b">
        <f t="shared" si="126"/>
        <v>1</v>
      </c>
      <c r="Y774" s="75" t="b">
        <f t="shared" si="126"/>
        <v>1</v>
      </c>
      <c r="Z774" s="75" t="b">
        <f t="shared" si="126"/>
        <v>1</v>
      </c>
      <c r="AA774" s="75">
        <f t="shared" si="127"/>
        <v>0</v>
      </c>
      <c r="AB774" s="75"/>
      <c r="AC774" s="77">
        <f t="shared" si="121"/>
        <v>0</v>
      </c>
      <c r="AD774" s="78"/>
      <c r="AE774" s="79">
        <f t="shared" si="122"/>
        <v>0</v>
      </c>
      <c r="AF774" s="104">
        <f t="shared" si="123"/>
        <v>0</v>
      </c>
      <c r="AG774" s="45"/>
      <c r="AH774" s="110">
        <f t="shared" si="124"/>
        <v>0</v>
      </c>
      <c r="AI774" s="21"/>
      <c r="AJ774" s="11"/>
      <c r="AK774" s="17"/>
    </row>
    <row r="775" spans="1:37" x14ac:dyDescent="0.3">
      <c r="A775" s="97"/>
      <c r="B775" s="97"/>
      <c r="C775" s="121"/>
      <c r="D775" s="119"/>
      <c r="M775" s="70" t="b">
        <f t="shared" si="119"/>
        <v>1</v>
      </c>
      <c r="N775" s="71" t="b">
        <f t="shared" si="119"/>
        <v>1</v>
      </c>
      <c r="O775" s="71" t="b">
        <f t="shared" si="119"/>
        <v>1</v>
      </c>
      <c r="P775" s="71" t="b">
        <f t="shared" si="117"/>
        <v>1</v>
      </c>
      <c r="Q775" s="72">
        <f t="shared" si="125"/>
        <v>0</v>
      </c>
      <c r="R775" s="72"/>
      <c r="S775" s="101" t="b">
        <f t="shared" si="120"/>
        <v>1</v>
      </c>
      <c r="T775" s="75" t="b">
        <f t="shared" si="120"/>
        <v>1</v>
      </c>
      <c r="U775" s="75" t="b">
        <f t="shared" si="120"/>
        <v>1</v>
      </c>
      <c r="V775" s="75" t="b">
        <f t="shared" si="118"/>
        <v>1</v>
      </c>
      <c r="W775" s="75" t="b">
        <f t="shared" si="126"/>
        <v>1</v>
      </c>
      <c r="X775" s="75" t="b">
        <f t="shared" si="126"/>
        <v>1</v>
      </c>
      <c r="Y775" s="75" t="b">
        <f t="shared" si="126"/>
        <v>1</v>
      </c>
      <c r="Z775" s="75" t="b">
        <f t="shared" si="126"/>
        <v>1</v>
      </c>
      <c r="AA775" s="75">
        <f t="shared" si="127"/>
        <v>0</v>
      </c>
      <c r="AB775" s="75"/>
      <c r="AC775" s="77">
        <f t="shared" si="121"/>
        <v>0</v>
      </c>
      <c r="AD775" s="78"/>
      <c r="AE775" s="79">
        <f t="shared" si="122"/>
        <v>0</v>
      </c>
      <c r="AF775" s="104">
        <f t="shared" si="123"/>
        <v>0</v>
      </c>
      <c r="AG775" s="45"/>
      <c r="AH775" s="110">
        <f t="shared" si="124"/>
        <v>0</v>
      </c>
      <c r="AI775" s="21"/>
      <c r="AJ775" s="11"/>
      <c r="AK775" s="17"/>
    </row>
    <row r="776" spans="1:37" x14ac:dyDescent="0.3">
      <c r="A776" s="97"/>
      <c r="B776" s="97"/>
      <c r="C776" s="121"/>
      <c r="D776" s="119"/>
      <c r="M776" s="70" t="b">
        <f t="shared" si="119"/>
        <v>1</v>
      </c>
      <c r="N776" s="71" t="b">
        <f t="shared" si="119"/>
        <v>1</v>
      </c>
      <c r="O776" s="71" t="b">
        <f t="shared" si="119"/>
        <v>1</v>
      </c>
      <c r="P776" s="71" t="b">
        <f t="shared" si="117"/>
        <v>1</v>
      </c>
      <c r="Q776" s="72">
        <f t="shared" si="125"/>
        <v>0</v>
      </c>
      <c r="R776" s="72"/>
      <c r="S776" s="101" t="b">
        <f t="shared" si="120"/>
        <v>1</v>
      </c>
      <c r="T776" s="75" t="b">
        <f t="shared" si="120"/>
        <v>1</v>
      </c>
      <c r="U776" s="75" t="b">
        <f t="shared" si="120"/>
        <v>1</v>
      </c>
      <c r="V776" s="75" t="b">
        <f t="shared" si="118"/>
        <v>1</v>
      </c>
      <c r="W776" s="75" t="b">
        <f t="shared" si="126"/>
        <v>1</v>
      </c>
      <c r="X776" s="75" t="b">
        <f t="shared" si="126"/>
        <v>1</v>
      </c>
      <c r="Y776" s="75" t="b">
        <f t="shared" si="126"/>
        <v>1</v>
      </c>
      <c r="Z776" s="75" t="b">
        <f t="shared" si="126"/>
        <v>1</v>
      </c>
      <c r="AA776" s="75">
        <f t="shared" si="127"/>
        <v>0</v>
      </c>
      <c r="AB776" s="75"/>
      <c r="AC776" s="77">
        <f t="shared" si="121"/>
        <v>0</v>
      </c>
      <c r="AD776" s="78"/>
      <c r="AE776" s="79">
        <f t="shared" si="122"/>
        <v>0</v>
      </c>
      <c r="AF776" s="104">
        <f t="shared" si="123"/>
        <v>0</v>
      </c>
      <c r="AG776" s="45"/>
      <c r="AH776" s="110">
        <f t="shared" si="124"/>
        <v>0</v>
      </c>
      <c r="AI776" s="21"/>
      <c r="AJ776" s="11"/>
      <c r="AK776" s="17"/>
    </row>
    <row r="777" spans="1:37" x14ac:dyDescent="0.3">
      <c r="A777" s="97"/>
      <c r="B777" s="97"/>
      <c r="C777" s="121"/>
      <c r="D777" s="119"/>
      <c r="M777" s="70" t="b">
        <f t="shared" si="119"/>
        <v>1</v>
      </c>
      <c r="N777" s="71" t="b">
        <f t="shared" si="119"/>
        <v>1</v>
      </c>
      <c r="O777" s="71" t="b">
        <f t="shared" si="119"/>
        <v>1</v>
      </c>
      <c r="P777" s="71" t="b">
        <f t="shared" si="117"/>
        <v>1</v>
      </c>
      <c r="Q777" s="72">
        <f t="shared" si="125"/>
        <v>0</v>
      </c>
      <c r="R777" s="72"/>
      <c r="S777" s="101" t="b">
        <f t="shared" si="120"/>
        <v>1</v>
      </c>
      <c r="T777" s="75" t="b">
        <f t="shared" si="120"/>
        <v>1</v>
      </c>
      <c r="U777" s="75" t="b">
        <f t="shared" si="120"/>
        <v>1</v>
      </c>
      <c r="V777" s="75" t="b">
        <f t="shared" si="118"/>
        <v>1</v>
      </c>
      <c r="W777" s="75" t="b">
        <f t="shared" si="126"/>
        <v>1</v>
      </c>
      <c r="X777" s="75" t="b">
        <f t="shared" si="126"/>
        <v>1</v>
      </c>
      <c r="Y777" s="75" t="b">
        <f t="shared" si="126"/>
        <v>1</v>
      </c>
      <c r="Z777" s="75" t="b">
        <f t="shared" si="126"/>
        <v>1</v>
      </c>
      <c r="AA777" s="75">
        <f t="shared" si="127"/>
        <v>0</v>
      </c>
      <c r="AB777" s="75"/>
      <c r="AC777" s="77">
        <f t="shared" si="121"/>
        <v>0</v>
      </c>
      <c r="AD777" s="78"/>
      <c r="AE777" s="79">
        <f t="shared" si="122"/>
        <v>0</v>
      </c>
      <c r="AF777" s="104">
        <f t="shared" si="123"/>
        <v>0</v>
      </c>
      <c r="AG777" s="45"/>
      <c r="AH777" s="110">
        <f t="shared" si="124"/>
        <v>0</v>
      </c>
      <c r="AI777" s="21"/>
      <c r="AJ777" s="11"/>
      <c r="AK777" s="17"/>
    </row>
    <row r="778" spans="1:37" x14ac:dyDescent="0.3">
      <c r="A778" s="97"/>
      <c r="B778" s="97"/>
      <c r="C778" s="121"/>
      <c r="D778" s="119"/>
      <c r="M778" s="70" t="b">
        <f t="shared" si="119"/>
        <v>1</v>
      </c>
      <c r="N778" s="71" t="b">
        <f t="shared" si="119"/>
        <v>1</v>
      </c>
      <c r="O778" s="71" t="b">
        <f t="shared" si="119"/>
        <v>1</v>
      </c>
      <c r="P778" s="71" t="b">
        <f t="shared" si="117"/>
        <v>1</v>
      </c>
      <c r="Q778" s="72">
        <f t="shared" si="125"/>
        <v>0</v>
      </c>
      <c r="R778" s="72"/>
      <c r="S778" s="101" t="b">
        <f t="shared" si="120"/>
        <v>1</v>
      </c>
      <c r="T778" s="75" t="b">
        <f t="shared" si="120"/>
        <v>1</v>
      </c>
      <c r="U778" s="75" t="b">
        <f t="shared" si="120"/>
        <v>1</v>
      </c>
      <c r="V778" s="75" t="b">
        <f t="shared" si="118"/>
        <v>1</v>
      </c>
      <c r="W778" s="75" t="b">
        <f t="shared" si="126"/>
        <v>1</v>
      </c>
      <c r="X778" s="75" t="b">
        <f t="shared" si="126"/>
        <v>1</v>
      </c>
      <c r="Y778" s="75" t="b">
        <f t="shared" si="126"/>
        <v>1</v>
      </c>
      <c r="Z778" s="75" t="b">
        <f t="shared" si="126"/>
        <v>1</v>
      </c>
      <c r="AA778" s="75">
        <f t="shared" si="127"/>
        <v>0</v>
      </c>
      <c r="AB778" s="75"/>
      <c r="AC778" s="77">
        <f t="shared" si="121"/>
        <v>0</v>
      </c>
      <c r="AD778" s="78"/>
      <c r="AE778" s="79">
        <f t="shared" si="122"/>
        <v>0</v>
      </c>
      <c r="AF778" s="104">
        <f t="shared" si="123"/>
        <v>0</v>
      </c>
      <c r="AG778" s="45"/>
      <c r="AH778" s="110">
        <f t="shared" si="124"/>
        <v>0</v>
      </c>
      <c r="AI778" s="21"/>
      <c r="AJ778" s="11"/>
      <c r="AK778" s="17"/>
    </row>
    <row r="779" spans="1:37" x14ac:dyDescent="0.3">
      <c r="A779" s="97"/>
      <c r="B779" s="97"/>
      <c r="C779" s="121"/>
      <c r="D779" s="119"/>
      <c r="M779" s="70" t="b">
        <f t="shared" si="119"/>
        <v>1</v>
      </c>
      <c r="N779" s="71" t="b">
        <f t="shared" si="119"/>
        <v>1</v>
      </c>
      <c r="O779" s="71" t="b">
        <f t="shared" si="119"/>
        <v>1</v>
      </c>
      <c r="P779" s="71" t="b">
        <f t="shared" si="119"/>
        <v>1</v>
      </c>
      <c r="Q779" s="72">
        <f t="shared" si="125"/>
        <v>0</v>
      </c>
      <c r="R779" s="72"/>
      <c r="S779" s="101" t="b">
        <f t="shared" si="120"/>
        <v>1</v>
      </c>
      <c r="T779" s="75" t="b">
        <f t="shared" si="120"/>
        <v>1</v>
      </c>
      <c r="U779" s="75" t="b">
        <f t="shared" si="120"/>
        <v>1</v>
      </c>
      <c r="V779" s="75" t="b">
        <f t="shared" si="120"/>
        <v>1</v>
      </c>
      <c r="W779" s="75" t="b">
        <f t="shared" si="126"/>
        <v>1</v>
      </c>
      <c r="X779" s="75" t="b">
        <f t="shared" si="126"/>
        <v>1</v>
      </c>
      <c r="Y779" s="75" t="b">
        <f t="shared" si="126"/>
        <v>1</v>
      </c>
      <c r="Z779" s="75" t="b">
        <f t="shared" si="126"/>
        <v>1</v>
      </c>
      <c r="AA779" s="75">
        <f t="shared" si="127"/>
        <v>0</v>
      </c>
      <c r="AB779" s="75"/>
      <c r="AC779" s="77">
        <f t="shared" si="121"/>
        <v>0</v>
      </c>
      <c r="AD779" s="78"/>
      <c r="AE779" s="79">
        <f t="shared" si="122"/>
        <v>0</v>
      </c>
      <c r="AF779" s="104">
        <f t="shared" si="123"/>
        <v>0</v>
      </c>
      <c r="AG779" s="45"/>
      <c r="AH779" s="110">
        <f t="shared" si="124"/>
        <v>0</v>
      </c>
      <c r="AI779" s="21"/>
      <c r="AJ779" s="11"/>
      <c r="AK779" s="17"/>
    </row>
    <row r="780" spans="1:37" x14ac:dyDescent="0.3">
      <c r="A780" s="97"/>
      <c r="B780" s="97"/>
      <c r="C780" s="121"/>
      <c r="D780" s="119"/>
      <c r="M780" s="70" t="b">
        <f t="shared" ref="M780:P843" si="128">ISBLANK(A780)</f>
        <v>1</v>
      </c>
      <c r="N780" s="71" t="b">
        <f t="shared" si="128"/>
        <v>1</v>
      </c>
      <c r="O780" s="71" t="b">
        <f t="shared" si="128"/>
        <v>1</v>
      </c>
      <c r="P780" s="71" t="b">
        <f t="shared" si="128"/>
        <v>1</v>
      </c>
      <c r="Q780" s="72">
        <f t="shared" si="125"/>
        <v>0</v>
      </c>
      <c r="R780" s="72"/>
      <c r="S780" s="101" t="b">
        <f t="shared" ref="S780:V843" si="129">IF(ISBLANK(A780),TRUE(),ISNUMBER(A780))</f>
        <v>1</v>
      </c>
      <c r="T780" s="75" t="b">
        <f t="shared" si="129"/>
        <v>1</v>
      </c>
      <c r="U780" s="75" t="b">
        <f t="shared" si="129"/>
        <v>1</v>
      </c>
      <c r="V780" s="75" t="b">
        <f t="shared" si="129"/>
        <v>1</v>
      </c>
      <c r="W780" s="75" t="b">
        <f t="shared" si="126"/>
        <v>1</v>
      </c>
      <c r="X780" s="75" t="b">
        <f t="shared" si="126"/>
        <v>1</v>
      </c>
      <c r="Y780" s="75" t="b">
        <f t="shared" si="126"/>
        <v>1</v>
      </c>
      <c r="Z780" s="75" t="b">
        <f t="shared" ref="Z780:Z843" si="130">IF(ISBLANK(I780),TRUE(),ISNUMBER(I780))</f>
        <v>1</v>
      </c>
      <c r="AA780" s="75">
        <f t="shared" si="127"/>
        <v>0</v>
      </c>
      <c r="AB780" s="75"/>
      <c r="AC780" s="77">
        <f t="shared" ref="AC780:AC843" si="131">IF(OR(A780="",B780=""),0,IF(A780&gt;B780,1,0))</f>
        <v>0</v>
      </c>
      <c r="AD780" s="78"/>
      <c r="AE780" s="79">
        <f t="shared" ref="AE780:AE843" si="132">IF(OR(A780="",B780=""),0,IF(SUMPRODUCT(($A$12:$A$1000&lt;B780)*($B$12:$B$1000&gt;A780))&gt;1,1,0))</f>
        <v>0</v>
      </c>
      <c r="AF780" s="104">
        <f t="shared" ref="AF780:AF843" si="133">B780-A780</f>
        <v>0</v>
      </c>
      <c r="AG780" s="45"/>
      <c r="AH780" s="110">
        <f t="shared" ref="AH780:AH843" si="134">IF(AND(OR(AF780&lt;20,AF780&gt;40),AND(A780&lt;&gt;"",B780&lt;&gt;"")),1,0)</f>
        <v>0</v>
      </c>
      <c r="AI780" s="21"/>
      <c r="AJ780" s="11"/>
      <c r="AK780" s="17"/>
    </row>
    <row r="781" spans="1:37" x14ac:dyDescent="0.3">
      <c r="A781" s="97"/>
      <c r="B781" s="97"/>
      <c r="C781" s="121"/>
      <c r="D781" s="119"/>
      <c r="M781" s="70" t="b">
        <f t="shared" si="128"/>
        <v>1</v>
      </c>
      <c r="N781" s="71" t="b">
        <f t="shared" si="128"/>
        <v>1</v>
      </c>
      <c r="O781" s="71" t="b">
        <f t="shared" si="128"/>
        <v>1</v>
      </c>
      <c r="P781" s="71" t="b">
        <f t="shared" si="128"/>
        <v>1</v>
      </c>
      <c r="Q781" s="72">
        <f t="shared" ref="Q781:Q844" si="135">IF(OR(AND(M781:P781),AND(NOT(M781),NOT(N781),NOT(O781),NOT(P781))),0,1)</f>
        <v>0</v>
      </c>
      <c r="R781" s="72"/>
      <c r="S781" s="101" t="b">
        <f t="shared" si="129"/>
        <v>1</v>
      </c>
      <c r="T781" s="75" t="b">
        <f t="shared" si="129"/>
        <v>1</v>
      </c>
      <c r="U781" s="75" t="b">
        <f t="shared" si="129"/>
        <v>1</v>
      </c>
      <c r="V781" s="75" t="b">
        <f t="shared" si="129"/>
        <v>1</v>
      </c>
      <c r="W781" s="75" t="b">
        <f t="shared" ref="W781:Z844" si="136">IF(ISBLANK(F781),TRUE(),ISNUMBER(F781))</f>
        <v>1</v>
      </c>
      <c r="X781" s="75" t="b">
        <f t="shared" si="136"/>
        <v>1</v>
      </c>
      <c r="Y781" s="75" t="b">
        <f t="shared" si="136"/>
        <v>1</v>
      </c>
      <c r="Z781" s="75" t="b">
        <f t="shared" si="130"/>
        <v>1</v>
      </c>
      <c r="AA781" s="75">
        <f t="shared" ref="AA781:AA844" si="137">IF(AND(S781:Z781),0,1)</f>
        <v>0</v>
      </c>
      <c r="AB781" s="75"/>
      <c r="AC781" s="77">
        <f t="shared" si="131"/>
        <v>0</v>
      </c>
      <c r="AD781" s="78"/>
      <c r="AE781" s="79">
        <f t="shared" si="132"/>
        <v>0</v>
      </c>
      <c r="AF781" s="104">
        <f t="shared" si="133"/>
        <v>0</v>
      </c>
      <c r="AG781" s="45"/>
      <c r="AH781" s="110">
        <f t="shared" si="134"/>
        <v>0</v>
      </c>
      <c r="AI781" s="21"/>
      <c r="AJ781" s="11"/>
      <c r="AK781" s="17"/>
    </row>
    <row r="782" spans="1:37" x14ac:dyDescent="0.3">
      <c r="A782" s="97"/>
      <c r="B782" s="97"/>
      <c r="C782" s="121"/>
      <c r="D782" s="119"/>
      <c r="M782" s="70" t="b">
        <f t="shared" si="128"/>
        <v>1</v>
      </c>
      <c r="N782" s="71" t="b">
        <f t="shared" si="128"/>
        <v>1</v>
      </c>
      <c r="O782" s="71" t="b">
        <f t="shared" si="128"/>
        <v>1</v>
      </c>
      <c r="P782" s="71" t="b">
        <f t="shared" si="128"/>
        <v>1</v>
      </c>
      <c r="Q782" s="72">
        <f t="shared" si="135"/>
        <v>0</v>
      </c>
      <c r="R782" s="72"/>
      <c r="S782" s="101" t="b">
        <f t="shared" si="129"/>
        <v>1</v>
      </c>
      <c r="T782" s="75" t="b">
        <f t="shared" si="129"/>
        <v>1</v>
      </c>
      <c r="U782" s="75" t="b">
        <f t="shared" si="129"/>
        <v>1</v>
      </c>
      <c r="V782" s="75" t="b">
        <f t="shared" si="129"/>
        <v>1</v>
      </c>
      <c r="W782" s="75" t="b">
        <f t="shared" si="136"/>
        <v>1</v>
      </c>
      <c r="X782" s="75" t="b">
        <f t="shared" si="136"/>
        <v>1</v>
      </c>
      <c r="Y782" s="75" t="b">
        <f t="shared" si="136"/>
        <v>1</v>
      </c>
      <c r="Z782" s="75" t="b">
        <f t="shared" si="130"/>
        <v>1</v>
      </c>
      <c r="AA782" s="75">
        <f t="shared" si="137"/>
        <v>0</v>
      </c>
      <c r="AB782" s="75"/>
      <c r="AC782" s="77">
        <f t="shared" si="131"/>
        <v>0</v>
      </c>
      <c r="AD782" s="78"/>
      <c r="AE782" s="79">
        <f t="shared" si="132"/>
        <v>0</v>
      </c>
      <c r="AF782" s="104">
        <f t="shared" si="133"/>
        <v>0</v>
      </c>
      <c r="AG782" s="45"/>
      <c r="AH782" s="110">
        <f t="shared" si="134"/>
        <v>0</v>
      </c>
      <c r="AI782" s="21"/>
      <c r="AJ782" s="11"/>
      <c r="AK782" s="17"/>
    </row>
    <row r="783" spans="1:37" x14ac:dyDescent="0.3">
      <c r="A783" s="97"/>
      <c r="B783" s="97"/>
      <c r="C783" s="121"/>
      <c r="D783" s="119"/>
      <c r="M783" s="70" t="b">
        <f t="shared" si="128"/>
        <v>1</v>
      </c>
      <c r="N783" s="71" t="b">
        <f t="shared" si="128"/>
        <v>1</v>
      </c>
      <c r="O783" s="71" t="b">
        <f t="shared" si="128"/>
        <v>1</v>
      </c>
      <c r="P783" s="71" t="b">
        <f t="shared" si="128"/>
        <v>1</v>
      </c>
      <c r="Q783" s="72">
        <f t="shared" si="135"/>
        <v>0</v>
      </c>
      <c r="R783" s="72"/>
      <c r="S783" s="101" t="b">
        <f t="shared" si="129"/>
        <v>1</v>
      </c>
      <c r="T783" s="75" t="b">
        <f t="shared" si="129"/>
        <v>1</v>
      </c>
      <c r="U783" s="75" t="b">
        <f t="shared" si="129"/>
        <v>1</v>
      </c>
      <c r="V783" s="75" t="b">
        <f t="shared" si="129"/>
        <v>1</v>
      </c>
      <c r="W783" s="75" t="b">
        <f t="shared" si="136"/>
        <v>1</v>
      </c>
      <c r="X783" s="75" t="b">
        <f t="shared" si="136"/>
        <v>1</v>
      </c>
      <c r="Y783" s="75" t="b">
        <f t="shared" si="136"/>
        <v>1</v>
      </c>
      <c r="Z783" s="75" t="b">
        <f t="shared" si="130"/>
        <v>1</v>
      </c>
      <c r="AA783" s="75">
        <f t="shared" si="137"/>
        <v>0</v>
      </c>
      <c r="AB783" s="75"/>
      <c r="AC783" s="77">
        <f t="shared" si="131"/>
        <v>0</v>
      </c>
      <c r="AD783" s="78"/>
      <c r="AE783" s="79">
        <f t="shared" si="132"/>
        <v>0</v>
      </c>
      <c r="AF783" s="104">
        <f t="shared" si="133"/>
        <v>0</v>
      </c>
      <c r="AG783" s="45"/>
      <c r="AH783" s="110">
        <f t="shared" si="134"/>
        <v>0</v>
      </c>
      <c r="AI783" s="21"/>
      <c r="AJ783" s="11"/>
      <c r="AK783" s="17"/>
    </row>
    <row r="784" spans="1:37" x14ac:dyDescent="0.3">
      <c r="A784" s="97"/>
      <c r="B784" s="97"/>
      <c r="C784" s="121"/>
      <c r="D784" s="119"/>
      <c r="M784" s="70" t="b">
        <f t="shared" si="128"/>
        <v>1</v>
      </c>
      <c r="N784" s="71" t="b">
        <f t="shared" si="128"/>
        <v>1</v>
      </c>
      <c r="O784" s="71" t="b">
        <f t="shared" si="128"/>
        <v>1</v>
      </c>
      <c r="P784" s="71" t="b">
        <f t="shared" si="128"/>
        <v>1</v>
      </c>
      <c r="Q784" s="72">
        <f t="shared" si="135"/>
        <v>0</v>
      </c>
      <c r="R784" s="72"/>
      <c r="S784" s="101" t="b">
        <f t="shared" si="129"/>
        <v>1</v>
      </c>
      <c r="T784" s="75" t="b">
        <f t="shared" si="129"/>
        <v>1</v>
      </c>
      <c r="U784" s="75" t="b">
        <f t="shared" si="129"/>
        <v>1</v>
      </c>
      <c r="V784" s="75" t="b">
        <f t="shared" si="129"/>
        <v>1</v>
      </c>
      <c r="W784" s="75" t="b">
        <f t="shared" si="136"/>
        <v>1</v>
      </c>
      <c r="X784" s="75" t="b">
        <f t="shared" si="136"/>
        <v>1</v>
      </c>
      <c r="Y784" s="75" t="b">
        <f t="shared" si="136"/>
        <v>1</v>
      </c>
      <c r="Z784" s="75" t="b">
        <f t="shared" si="130"/>
        <v>1</v>
      </c>
      <c r="AA784" s="75">
        <f t="shared" si="137"/>
        <v>0</v>
      </c>
      <c r="AB784" s="75"/>
      <c r="AC784" s="77">
        <f t="shared" si="131"/>
        <v>0</v>
      </c>
      <c r="AD784" s="78"/>
      <c r="AE784" s="79">
        <f t="shared" si="132"/>
        <v>0</v>
      </c>
      <c r="AF784" s="104">
        <f t="shared" si="133"/>
        <v>0</v>
      </c>
      <c r="AG784" s="45"/>
      <c r="AH784" s="110">
        <f t="shared" si="134"/>
        <v>0</v>
      </c>
      <c r="AI784" s="21"/>
      <c r="AJ784" s="11"/>
      <c r="AK784" s="17"/>
    </row>
    <row r="785" spans="1:37" x14ac:dyDescent="0.3">
      <c r="A785" s="97"/>
      <c r="B785" s="97"/>
      <c r="C785" s="121"/>
      <c r="D785" s="119"/>
      <c r="M785" s="70" t="b">
        <f t="shared" si="128"/>
        <v>1</v>
      </c>
      <c r="N785" s="71" t="b">
        <f t="shared" si="128"/>
        <v>1</v>
      </c>
      <c r="O785" s="71" t="b">
        <f t="shared" si="128"/>
        <v>1</v>
      </c>
      <c r="P785" s="71" t="b">
        <f t="shared" si="128"/>
        <v>1</v>
      </c>
      <c r="Q785" s="72">
        <f t="shared" si="135"/>
        <v>0</v>
      </c>
      <c r="R785" s="72"/>
      <c r="S785" s="101" t="b">
        <f t="shared" si="129"/>
        <v>1</v>
      </c>
      <c r="T785" s="75" t="b">
        <f t="shared" si="129"/>
        <v>1</v>
      </c>
      <c r="U785" s="75" t="b">
        <f t="shared" si="129"/>
        <v>1</v>
      </c>
      <c r="V785" s="75" t="b">
        <f t="shared" si="129"/>
        <v>1</v>
      </c>
      <c r="W785" s="75" t="b">
        <f t="shared" si="136"/>
        <v>1</v>
      </c>
      <c r="X785" s="75" t="b">
        <f t="shared" si="136"/>
        <v>1</v>
      </c>
      <c r="Y785" s="75" t="b">
        <f t="shared" si="136"/>
        <v>1</v>
      </c>
      <c r="Z785" s="75" t="b">
        <f t="shared" si="130"/>
        <v>1</v>
      </c>
      <c r="AA785" s="75">
        <f t="shared" si="137"/>
        <v>0</v>
      </c>
      <c r="AB785" s="75"/>
      <c r="AC785" s="77">
        <f t="shared" si="131"/>
        <v>0</v>
      </c>
      <c r="AD785" s="78"/>
      <c r="AE785" s="79">
        <f t="shared" si="132"/>
        <v>0</v>
      </c>
      <c r="AF785" s="104">
        <f t="shared" si="133"/>
        <v>0</v>
      </c>
      <c r="AG785" s="45"/>
      <c r="AH785" s="110">
        <f t="shared" si="134"/>
        <v>0</v>
      </c>
      <c r="AI785" s="21"/>
      <c r="AJ785" s="11"/>
      <c r="AK785" s="17"/>
    </row>
    <row r="786" spans="1:37" x14ac:dyDescent="0.3">
      <c r="A786" s="97"/>
      <c r="B786" s="97"/>
      <c r="C786" s="121"/>
      <c r="D786" s="119"/>
      <c r="M786" s="70" t="b">
        <f t="shared" si="128"/>
        <v>1</v>
      </c>
      <c r="N786" s="71" t="b">
        <f t="shared" si="128"/>
        <v>1</v>
      </c>
      <c r="O786" s="71" t="b">
        <f t="shared" si="128"/>
        <v>1</v>
      </c>
      <c r="P786" s="71" t="b">
        <f t="shared" si="128"/>
        <v>1</v>
      </c>
      <c r="Q786" s="72">
        <f t="shared" si="135"/>
        <v>0</v>
      </c>
      <c r="R786" s="72"/>
      <c r="S786" s="101" t="b">
        <f t="shared" si="129"/>
        <v>1</v>
      </c>
      <c r="T786" s="75" t="b">
        <f t="shared" si="129"/>
        <v>1</v>
      </c>
      <c r="U786" s="75" t="b">
        <f t="shared" si="129"/>
        <v>1</v>
      </c>
      <c r="V786" s="75" t="b">
        <f t="shared" si="129"/>
        <v>1</v>
      </c>
      <c r="W786" s="75" t="b">
        <f t="shared" si="136"/>
        <v>1</v>
      </c>
      <c r="X786" s="75" t="b">
        <f t="shared" si="136"/>
        <v>1</v>
      </c>
      <c r="Y786" s="75" t="b">
        <f t="shared" si="136"/>
        <v>1</v>
      </c>
      <c r="Z786" s="75" t="b">
        <f t="shared" si="130"/>
        <v>1</v>
      </c>
      <c r="AA786" s="75">
        <f t="shared" si="137"/>
        <v>0</v>
      </c>
      <c r="AB786" s="75"/>
      <c r="AC786" s="77">
        <f t="shared" si="131"/>
        <v>0</v>
      </c>
      <c r="AD786" s="78"/>
      <c r="AE786" s="79">
        <f t="shared" si="132"/>
        <v>0</v>
      </c>
      <c r="AF786" s="104">
        <f t="shared" si="133"/>
        <v>0</v>
      </c>
      <c r="AG786" s="45"/>
      <c r="AH786" s="110">
        <f t="shared" si="134"/>
        <v>0</v>
      </c>
      <c r="AI786" s="21"/>
      <c r="AJ786" s="11"/>
      <c r="AK786" s="17"/>
    </row>
    <row r="787" spans="1:37" x14ac:dyDescent="0.3">
      <c r="A787" s="97"/>
      <c r="B787" s="97"/>
      <c r="C787" s="121"/>
      <c r="D787" s="119"/>
      <c r="M787" s="70" t="b">
        <f t="shared" si="128"/>
        <v>1</v>
      </c>
      <c r="N787" s="71" t="b">
        <f t="shared" si="128"/>
        <v>1</v>
      </c>
      <c r="O787" s="71" t="b">
        <f t="shared" si="128"/>
        <v>1</v>
      </c>
      <c r="P787" s="71" t="b">
        <f t="shared" si="128"/>
        <v>1</v>
      </c>
      <c r="Q787" s="72">
        <f t="shared" si="135"/>
        <v>0</v>
      </c>
      <c r="R787" s="72"/>
      <c r="S787" s="101" t="b">
        <f t="shared" si="129"/>
        <v>1</v>
      </c>
      <c r="T787" s="75" t="b">
        <f t="shared" si="129"/>
        <v>1</v>
      </c>
      <c r="U787" s="75" t="b">
        <f t="shared" si="129"/>
        <v>1</v>
      </c>
      <c r="V787" s="75" t="b">
        <f t="shared" si="129"/>
        <v>1</v>
      </c>
      <c r="W787" s="75" t="b">
        <f t="shared" si="136"/>
        <v>1</v>
      </c>
      <c r="X787" s="75" t="b">
        <f t="shared" si="136"/>
        <v>1</v>
      </c>
      <c r="Y787" s="75" t="b">
        <f t="shared" si="136"/>
        <v>1</v>
      </c>
      <c r="Z787" s="75" t="b">
        <f t="shared" si="130"/>
        <v>1</v>
      </c>
      <c r="AA787" s="75">
        <f t="shared" si="137"/>
        <v>0</v>
      </c>
      <c r="AB787" s="75"/>
      <c r="AC787" s="77">
        <f t="shared" si="131"/>
        <v>0</v>
      </c>
      <c r="AD787" s="78"/>
      <c r="AE787" s="79">
        <f t="shared" si="132"/>
        <v>0</v>
      </c>
      <c r="AF787" s="104">
        <f t="shared" si="133"/>
        <v>0</v>
      </c>
      <c r="AG787" s="45"/>
      <c r="AH787" s="110">
        <f t="shared" si="134"/>
        <v>0</v>
      </c>
      <c r="AI787" s="21"/>
      <c r="AJ787" s="11"/>
      <c r="AK787" s="17"/>
    </row>
    <row r="788" spans="1:37" x14ac:dyDescent="0.3">
      <c r="A788" s="97"/>
      <c r="B788" s="97"/>
      <c r="C788" s="121"/>
      <c r="D788" s="119"/>
      <c r="M788" s="70" t="b">
        <f t="shared" si="128"/>
        <v>1</v>
      </c>
      <c r="N788" s="71" t="b">
        <f t="shared" si="128"/>
        <v>1</v>
      </c>
      <c r="O788" s="71" t="b">
        <f t="shared" si="128"/>
        <v>1</v>
      </c>
      <c r="P788" s="71" t="b">
        <f t="shared" si="128"/>
        <v>1</v>
      </c>
      <c r="Q788" s="72">
        <f t="shared" si="135"/>
        <v>0</v>
      </c>
      <c r="R788" s="72"/>
      <c r="S788" s="101" t="b">
        <f t="shared" si="129"/>
        <v>1</v>
      </c>
      <c r="T788" s="75" t="b">
        <f t="shared" si="129"/>
        <v>1</v>
      </c>
      <c r="U788" s="75" t="b">
        <f t="shared" si="129"/>
        <v>1</v>
      </c>
      <c r="V788" s="75" t="b">
        <f t="shared" si="129"/>
        <v>1</v>
      </c>
      <c r="W788" s="75" t="b">
        <f t="shared" si="136"/>
        <v>1</v>
      </c>
      <c r="X788" s="75" t="b">
        <f t="shared" si="136"/>
        <v>1</v>
      </c>
      <c r="Y788" s="75" t="b">
        <f t="shared" si="136"/>
        <v>1</v>
      </c>
      <c r="Z788" s="75" t="b">
        <f t="shared" si="130"/>
        <v>1</v>
      </c>
      <c r="AA788" s="75">
        <f t="shared" si="137"/>
        <v>0</v>
      </c>
      <c r="AB788" s="75"/>
      <c r="AC788" s="77">
        <f t="shared" si="131"/>
        <v>0</v>
      </c>
      <c r="AD788" s="78"/>
      <c r="AE788" s="79">
        <f t="shared" si="132"/>
        <v>0</v>
      </c>
      <c r="AF788" s="104">
        <f t="shared" si="133"/>
        <v>0</v>
      </c>
      <c r="AG788" s="45"/>
      <c r="AH788" s="110">
        <f t="shared" si="134"/>
        <v>0</v>
      </c>
      <c r="AI788" s="21"/>
      <c r="AJ788" s="11"/>
      <c r="AK788" s="17"/>
    </row>
    <row r="789" spans="1:37" x14ac:dyDescent="0.3">
      <c r="A789" s="97"/>
      <c r="B789" s="97"/>
      <c r="C789" s="121"/>
      <c r="D789" s="119"/>
      <c r="M789" s="70" t="b">
        <f t="shared" si="128"/>
        <v>1</v>
      </c>
      <c r="N789" s="71" t="b">
        <f t="shared" si="128"/>
        <v>1</v>
      </c>
      <c r="O789" s="71" t="b">
        <f t="shared" si="128"/>
        <v>1</v>
      </c>
      <c r="P789" s="71" t="b">
        <f t="shared" si="128"/>
        <v>1</v>
      </c>
      <c r="Q789" s="72">
        <f t="shared" si="135"/>
        <v>0</v>
      </c>
      <c r="R789" s="72"/>
      <c r="S789" s="101" t="b">
        <f t="shared" si="129"/>
        <v>1</v>
      </c>
      <c r="T789" s="75" t="b">
        <f t="shared" si="129"/>
        <v>1</v>
      </c>
      <c r="U789" s="75" t="b">
        <f t="shared" si="129"/>
        <v>1</v>
      </c>
      <c r="V789" s="75" t="b">
        <f t="shared" si="129"/>
        <v>1</v>
      </c>
      <c r="W789" s="75" t="b">
        <f t="shared" si="136"/>
        <v>1</v>
      </c>
      <c r="X789" s="75" t="b">
        <f t="shared" si="136"/>
        <v>1</v>
      </c>
      <c r="Y789" s="75" t="b">
        <f t="shared" si="136"/>
        <v>1</v>
      </c>
      <c r="Z789" s="75" t="b">
        <f t="shared" si="130"/>
        <v>1</v>
      </c>
      <c r="AA789" s="75">
        <f t="shared" si="137"/>
        <v>0</v>
      </c>
      <c r="AB789" s="75"/>
      <c r="AC789" s="77">
        <f t="shared" si="131"/>
        <v>0</v>
      </c>
      <c r="AD789" s="78"/>
      <c r="AE789" s="79">
        <f t="shared" si="132"/>
        <v>0</v>
      </c>
      <c r="AF789" s="104">
        <f t="shared" si="133"/>
        <v>0</v>
      </c>
      <c r="AG789" s="45"/>
      <c r="AH789" s="110">
        <f t="shared" si="134"/>
        <v>0</v>
      </c>
      <c r="AI789" s="21"/>
      <c r="AJ789" s="11"/>
      <c r="AK789" s="17"/>
    </row>
    <row r="790" spans="1:37" x14ac:dyDescent="0.3">
      <c r="A790" s="97"/>
      <c r="B790" s="97"/>
      <c r="C790" s="121"/>
      <c r="D790" s="119"/>
      <c r="M790" s="70" t="b">
        <f t="shared" si="128"/>
        <v>1</v>
      </c>
      <c r="N790" s="71" t="b">
        <f t="shared" si="128"/>
        <v>1</v>
      </c>
      <c r="O790" s="71" t="b">
        <f t="shared" si="128"/>
        <v>1</v>
      </c>
      <c r="P790" s="71" t="b">
        <f t="shared" si="128"/>
        <v>1</v>
      </c>
      <c r="Q790" s="72">
        <f t="shared" si="135"/>
        <v>0</v>
      </c>
      <c r="R790" s="72"/>
      <c r="S790" s="101" t="b">
        <f t="shared" si="129"/>
        <v>1</v>
      </c>
      <c r="T790" s="75" t="b">
        <f t="shared" si="129"/>
        <v>1</v>
      </c>
      <c r="U790" s="75" t="b">
        <f t="shared" si="129"/>
        <v>1</v>
      </c>
      <c r="V790" s="75" t="b">
        <f t="shared" si="129"/>
        <v>1</v>
      </c>
      <c r="W790" s="75" t="b">
        <f t="shared" si="136"/>
        <v>1</v>
      </c>
      <c r="X790" s="75" t="b">
        <f t="shared" si="136"/>
        <v>1</v>
      </c>
      <c r="Y790" s="75" t="b">
        <f t="shared" si="136"/>
        <v>1</v>
      </c>
      <c r="Z790" s="75" t="b">
        <f t="shared" si="130"/>
        <v>1</v>
      </c>
      <c r="AA790" s="75">
        <f t="shared" si="137"/>
        <v>0</v>
      </c>
      <c r="AB790" s="75"/>
      <c r="AC790" s="77">
        <f t="shared" si="131"/>
        <v>0</v>
      </c>
      <c r="AD790" s="78"/>
      <c r="AE790" s="79">
        <f t="shared" si="132"/>
        <v>0</v>
      </c>
      <c r="AF790" s="104">
        <f t="shared" si="133"/>
        <v>0</v>
      </c>
      <c r="AG790" s="45"/>
      <c r="AH790" s="110">
        <f t="shared" si="134"/>
        <v>0</v>
      </c>
      <c r="AI790" s="21"/>
      <c r="AJ790" s="11"/>
      <c r="AK790" s="17"/>
    </row>
    <row r="791" spans="1:37" x14ac:dyDescent="0.3">
      <c r="A791" s="97"/>
      <c r="B791" s="97"/>
      <c r="C791" s="121"/>
      <c r="D791" s="119"/>
      <c r="M791" s="70" t="b">
        <f t="shared" si="128"/>
        <v>1</v>
      </c>
      <c r="N791" s="71" t="b">
        <f t="shared" si="128"/>
        <v>1</v>
      </c>
      <c r="O791" s="71" t="b">
        <f t="shared" si="128"/>
        <v>1</v>
      </c>
      <c r="P791" s="71" t="b">
        <f t="shared" si="128"/>
        <v>1</v>
      </c>
      <c r="Q791" s="72">
        <f t="shared" si="135"/>
        <v>0</v>
      </c>
      <c r="R791" s="72"/>
      <c r="S791" s="101" t="b">
        <f t="shared" si="129"/>
        <v>1</v>
      </c>
      <c r="T791" s="75" t="b">
        <f t="shared" si="129"/>
        <v>1</v>
      </c>
      <c r="U791" s="75" t="b">
        <f t="shared" si="129"/>
        <v>1</v>
      </c>
      <c r="V791" s="75" t="b">
        <f t="shared" si="129"/>
        <v>1</v>
      </c>
      <c r="W791" s="75" t="b">
        <f t="shared" si="136"/>
        <v>1</v>
      </c>
      <c r="X791" s="75" t="b">
        <f t="shared" si="136"/>
        <v>1</v>
      </c>
      <c r="Y791" s="75" t="b">
        <f t="shared" si="136"/>
        <v>1</v>
      </c>
      <c r="Z791" s="75" t="b">
        <f t="shared" si="130"/>
        <v>1</v>
      </c>
      <c r="AA791" s="75">
        <f t="shared" si="137"/>
        <v>0</v>
      </c>
      <c r="AB791" s="75"/>
      <c r="AC791" s="77">
        <f t="shared" si="131"/>
        <v>0</v>
      </c>
      <c r="AD791" s="78"/>
      <c r="AE791" s="79">
        <f t="shared" si="132"/>
        <v>0</v>
      </c>
      <c r="AF791" s="104">
        <f t="shared" si="133"/>
        <v>0</v>
      </c>
      <c r="AG791" s="45"/>
      <c r="AH791" s="110">
        <f t="shared" si="134"/>
        <v>0</v>
      </c>
      <c r="AI791" s="21"/>
      <c r="AJ791" s="11"/>
      <c r="AK791" s="17"/>
    </row>
    <row r="792" spans="1:37" x14ac:dyDescent="0.3">
      <c r="A792" s="97"/>
      <c r="B792" s="97"/>
      <c r="C792" s="121"/>
      <c r="D792" s="119"/>
      <c r="M792" s="70" t="b">
        <f t="shared" si="128"/>
        <v>1</v>
      </c>
      <c r="N792" s="71" t="b">
        <f t="shared" si="128"/>
        <v>1</v>
      </c>
      <c r="O792" s="71" t="b">
        <f t="shared" si="128"/>
        <v>1</v>
      </c>
      <c r="P792" s="71" t="b">
        <f t="shared" si="128"/>
        <v>1</v>
      </c>
      <c r="Q792" s="72">
        <f t="shared" si="135"/>
        <v>0</v>
      </c>
      <c r="R792" s="72"/>
      <c r="S792" s="101" t="b">
        <f t="shared" si="129"/>
        <v>1</v>
      </c>
      <c r="T792" s="75" t="b">
        <f t="shared" si="129"/>
        <v>1</v>
      </c>
      <c r="U792" s="75" t="b">
        <f t="shared" si="129"/>
        <v>1</v>
      </c>
      <c r="V792" s="75" t="b">
        <f t="shared" si="129"/>
        <v>1</v>
      </c>
      <c r="W792" s="75" t="b">
        <f t="shared" si="136"/>
        <v>1</v>
      </c>
      <c r="X792" s="75" t="b">
        <f t="shared" si="136"/>
        <v>1</v>
      </c>
      <c r="Y792" s="75" t="b">
        <f t="shared" si="136"/>
        <v>1</v>
      </c>
      <c r="Z792" s="75" t="b">
        <f t="shared" si="130"/>
        <v>1</v>
      </c>
      <c r="AA792" s="75">
        <f t="shared" si="137"/>
        <v>0</v>
      </c>
      <c r="AB792" s="75"/>
      <c r="AC792" s="77">
        <f t="shared" si="131"/>
        <v>0</v>
      </c>
      <c r="AD792" s="78"/>
      <c r="AE792" s="79">
        <f t="shared" si="132"/>
        <v>0</v>
      </c>
      <c r="AF792" s="104">
        <f t="shared" si="133"/>
        <v>0</v>
      </c>
      <c r="AG792" s="45"/>
      <c r="AH792" s="110">
        <f t="shared" si="134"/>
        <v>0</v>
      </c>
      <c r="AI792" s="21"/>
      <c r="AJ792" s="11"/>
      <c r="AK792" s="17"/>
    </row>
    <row r="793" spans="1:37" x14ac:dyDescent="0.3">
      <c r="A793" s="97"/>
      <c r="B793" s="97"/>
      <c r="C793" s="121"/>
      <c r="D793" s="119"/>
      <c r="M793" s="70" t="b">
        <f t="shared" si="128"/>
        <v>1</v>
      </c>
      <c r="N793" s="71" t="b">
        <f t="shared" si="128"/>
        <v>1</v>
      </c>
      <c r="O793" s="71" t="b">
        <f t="shared" si="128"/>
        <v>1</v>
      </c>
      <c r="P793" s="71" t="b">
        <f t="shared" si="128"/>
        <v>1</v>
      </c>
      <c r="Q793" s="72">
        <f t="shared" si="135"/>
        <v>0</v>
      </c>
      <c r="R793" s="72"/>
      <c r="S793" s="101" t="b">
        <f t="shared" si="129"/>
        <v>1</v>
      </c>
      <c r="T793" s="75" t="b">
        <f t="shared" si="129"/>
        <v>1</v>
      </c>
      <c r="U793" s="75" t="b">
        <f t="shared" si="129"/>
        <v>1</v>
      </c>
      <c r="V793" s="75" t="b">
        <f t="shared" si="129"/>
        <v>1</v>
      </c>
      <c r="W793" s="75" t="b">
        <f t="shared" si="136"/>
        <v>1</v>
      </c>
      <c r="X793" s="75" t="b">
        <f t="shared" si="136"/>
        <v>1</v>
      </c>
      <c r="Y793" s="75" t="b">
        <f t="shared" si="136"/>
        <v>1</v>
      </c>
      <c r="Z793" s="75" t="b">
        <f t="shared" si="130"/>
        <v>1</v>
      </c>
      <c r="AA793" s="75">
        <f t="shared" si="137"/>
        <v>0</v>
      </c>
      <c r="AB793" s="75"/>
      <c r="AC793" s="77">
        <f t="shared" si="131"/>
        <v>0</v>
      </c>
      <c r="AD793" s="78"/>
      <c r="AE793" s="79">
        <f t="shared" si="132"/>
        <v>0</v>
      </c>
      <c r="AF793" s="104">
        <f t="shared" si="133"/>
        <v>0</v>
      </c>
      <c r="AG793" s="45"/>
      <c r="AH793" s="110">
        <f t="shared" si="134"/>
        <v>0</v>
      </c>
      <c r="AI793" s="21"/>
      <c r="AJ793" s="11"/>
      <c r="AK793" s="17"/>
    </row>
    <row r="794" spans="1:37" x14ac:dyDescent="0.3">
      <c r="A794" s="97"/>
      <c r="B794" s="97"/>
      <c r="C794" s="121"/>
      <c r="D794" s="119"/>
      <c r="M794" s="70" t="b">
        <f t="shared" si="128"/>
        <v>1</v>
      </c>
      <c r="N794" s="71" t="b">
        <f t="shared" si="128"/>
        <v>1</v>
      </c>
      <c r="O794" s="71" t="b">
        <f t="shared" si="128"/>
        <v>1</v>
      </c>
      <c r="P794" s="71" t="b">
        <f t="shared" si="128"/>
        <v>1</v>
      </c>
      <c r="Q794" s="72">
        <f t="shared" si="135"/>
        <v>0</v>
      </c>
      <c r="R794" s="72"/>
      <c r="S794" s="101" t="b">
        <f t="shared" si="129"/>
        <v>1</v>
      </c>
      <c r="T794" s="75" t="b">
        <f t="shared" si="129"/>
        <v>1</v>
      </c>
      <c r="U794" s="75" t="b">
        <f t="shared" si="129"/>
        <v>1</v>
      </c>
      <c r="V794" s="75" t="b">
        <f t="shared" si="129"/>
        <v>1</v>
      </c>
      <c r="W794" s="75" t="b">
        <f t="shared" si="136"/>
        <v>1</v>
      </c>
      <c r="X794" s="75" t="b">
        <f t="shared" si="136"/>
        <v>1</v>
      </c>
      <c r="Y794" s="75" t="b">
        <f t="shared" si="136"/>
        <v>1</v>
      </c>
      <c r="Z794" s="75" t="b">
        <f t="shared" si="130"/>
        <v>1</v>
      </c>
      <c r="AA794" s="75">
        <f t="shared" si="137"/>
        <v>0</v>
      </c>
      <c r="AB794" s="75"/>
      <c r="AC794" s="77">
        <f t="shared" si="131"/>
        <v>0</v>
      </c>
      <c r="AD794" s="78"/>
      <c r="AE794" s="79">
        <f t="shared" si="132"/>
        <v>0</v>
      </c>
      <c r="AF794" s="104">
        <f t="shared" si="133"/>
        <v>0</v>
      </c>
      <c r="AG794" s="45"/>
      <c r="AH794" s="110">
        <f t="shared" si="134"/>
        <v>0</v>
      </c>
      <c r="AI794" s="21"/>
      <c r="AJ794" s="11"/>
      <c r="AK794" s="17"/>
    </row>
    <row r="795" spans="1:37" x14ac:dyDescent="0.3">
      <c r="A795" s="97"/>
      <c r="B795" s="97"/>
      <c r="C795" s="121"/>
      <c r="D795" s="119"/>
      <c r="M795" s="70" t="b">
        <f t="shared" si="128"/>
        <v>1</v>
      </c>
      <c r="N795" s="71" t="b">
        <f t="shared" si="128"/>
        <v>1</v>
      </c>
      <c r="O795" s="71" t="b">
        <f t="shared" si="128"/>
        <v>1</v>
      </c>
      <c r="P795" s="71" t="b">
        <f t="shared" si="128"/>
        <v>1</v>
      </c>
      <c r="Q795" s="72">
        <f t="shared" si="135"/>
        <v>0</v>
      </c>
      <c r="R795" s="72"/>
      <c r="S795" s="101" t="b">
        <f t="shared" si="129"/>
        <v>1</v>
      </c>
      <c r="T795" s="75" t="b">
        <f t="shared" si="129"/>
        <v>1</v>
      </c>
      <c r="U795" s="75" t="b">
        <f t="shared" si="129"/>
        <v>1</v>
      </c>
      <c r="V795" s="75" t="b">
        <f t="shared" si="129"/>
        <v>1</v>
      </c>
      <c r="W795" s="75" t="b">
        <f t="shared" si="136"/>
        <v>1</v>
      </c>
      <c r="X795" s="75" t="b">
        <f t="shared" si="136"/>
        <v>1</v>
      </c>
      <c r="Y795" s="75" t="b">
        <f t="shared" si="136"/>
        <v>1</v>
      </c>
      <c r="Z795" s="75" t="b">
        <f t="shared" si="130"/>
        <v>1</v>
      </c>
      <c r="AA795" s="75">
        <f t="shared" si="137"/>
        <v>0</v>
      </c>
      <c r="AB795" s="75"/>
      <c r="AC795" s="77">
        <f t="shared" si="131"/>
        <v>0</v>
      </c>
      <c r="AD795" s="78"/>
      <c r="AE795" s="79">
        <f t="shared" si="132"/>
        <v>0</v>
      </c>
      <c r="AF795" s="104">
        <f t="shared" si="133"/>
        <v>0</v>
      </c>
      <c r="AG795" s="45"/>
      <c r="AH795" s="110">
        <f t="shared" si="134"/>
        <v>0</v>
      </c>
      <c r="AI795" s="21"/>
      <c r="AJ795" s="11"/>
      <c r="AK795" s="17"/>
    </row>
    <row r="796" spans="1:37" x14ac:dyDescent="0.3">
      <c r="A796" s="97"/>
      <c r="B796" s="97"/>
      <c r="C796" s="121"/>
      <c r="D796" s="119"/>
      <c r="M796" s="70" t="b">
        <f t="shared" si="128"/>
        <v>1</v>
      </c>
      <c r="N796" s="71" t="b">
        <f t="shared" si="128"/>
        <v>1</v>
      </c>
      <c r="O796" s="71" t="b">
        <f t="shared" si="128"/>
        <v>1</v>
      </c>
      <c r="P796" s="71" t="b">
        <f t="shared" si="128"/>
        <v>1</v>
      </c>
      <c r="Q796" s="72">
        <f t="shared" si="135"/>
        <v>0</v>
      </c>
      <c r="R796" s="72"/>
      <c r="S796" s="101" t="b">
        <f t="shared" si="129"/>
        <v>1</v>
      </c>
      <c r="T796" s="75" t="b">
        <f t="shared" si="129"/>
        <v>1</v>
      </c>
      <c r="U796" s="75" t="b">
        <f t="shared" si="129"/>
        <v>1</v>
      </c>
      <c r="V796" s="75" t="b">
        <f t="shared" si="129"/>
        <v>1</v>
      </c>
      <c r="W796" s="75" t="b">
        <f t="shared" si="136"/>
        <v>1</v>
      </c>
      <c r="X796" s="75" t="b">
        <f t="shared" si="136"/>
        <v>1</v>
      </c>
      <c r="Y796" s="75" t="b">
        <f t="shared" si="136"/>
        <v>1</v>
      </c>
      <c r="Z796" s="75" t="b">
        <f t="shared" si="130"/>
        <v>1</v>
      </c>
      <c r="AA796" s="75">
        <f t="shared" si="137"/>
        <v>0</v>
      </c>
      <c r="AB796" s="75"/>
      <c r="AC796" s="77">
        <f t="shared" si="131"/>
        <v>0</v>
      </c>
      <c r="AD796" s="78"/>
      <c r="AE796" s="79">
        <f t="shared" si="132"/>
        <v>0</v>
      </c>
      <c r="AF796" s="104">
        <f t="shared" si="133"/>
        <v>0</v>
      </c>
      <c r="AG796" s="45"/>
      <c r="AH796" s="110">
        <f t="shared" si="134"/>
        <v>0</v>
      </c>
      <c r="AI796" s="21"/>
      <c r="AJ796" s="11"/>
      <c r="AK796" s="17"/>
    </row>
    <row r="797" spans="1:37" x14ac:dyDescent="0.3">
      <c r="A797" s="97"/>
      <c r="B797" s="97"/>
      <c r="C797" s="121"/>
      <c r="D797" s="119"/>
      <c r="M797" s="70" t="b">
        <f t="shared" si="128"/>
        <v>1</v>
      </c>
      <c r="N797" s="71" t="b">
        <f t="shared" si="128"/>
        <v>1</v>
      </c>
      <c r="O797" s="71" t="b">
        <f t="shared" si="128"/>
        <v>1</v>
      </c>
      <c r="P797" s="71" t="b">
        <f t="shared" si="128"/>
        <v>1</v>
      </c>
      <c r="Q797" s="72">
        <f t="shared" si="135"/>
        <v>0</v>
      </c>
      <c r="R797" s="72"/>
      <c r="S797" s="101" t="b">
        <f t="shared" si="129"/>
        <v>1</v>
      </c>
      <c r="T797" s="75" t="b">
        <f t="shared" si="129"/>
        <v>1</v>
      </c>
      <c r="U797" s="75" t="b">
        <f t="shared" si="129"/>
        <v>1</v>
      </c>
      <c r="V797" s="75" t="b">
        <f t="shared" si="129"/>
        <v>1</v>
      </c>
      <c r="W797" s="75" t="b">
        <f t="shared" si="136"/>
        <v>1</v>
      </c>
      <c r="X797" s="75" t="b">
        <f t="shared" si="136"/>
        <v>1</v>
      </c>
      <c r="Y797" s="75" t="b">
        <f t="shared" si="136"/>
        <v>1</v>
      </c>
      <c r="Z797" s="75" t="b">
        <f t="shared" si="130"/>
        <v>1</v>
      </c>
      <c r="AA797" s="75">
        <f t="shared" si="137"/>
        <v>0</v>
      </c>
      <c r="AB797" s="75"/>
      <c r="AC797" s="77">
        <f t="shared" si="131"/>
        <v>0</v>
      </c>
      <c r="AD797" s="78"/>
      <c r="AE797" s="79">
        <f t="shared" si="132"/>
        <v>0</v>
      </c>
      <c r="AF797" s="104">
        <f t="shared" si="133"/>
        <v>0</v>
      </c>
      <c r="AG797" s="45"/>
      <c r="AH797" s="110">
        <f t="shared" si="134"/>
        <v>0</v>
      </c>
      <c r="AI797" s="21"/>
      <c r="AJ797" s="11"/>
      <c r="AK797" s="17"/>
    </row>
    <row r="798" spans="1:37" x14ac:dyDescent="0.3">
      <c r="A798" s="97"/>
      <c r="B798" s="97"/>
      <c r="C798" s="121"/>
      <c r="D798" s="119"/>
      <c r="M798" s="70" t="b">
        <f t="shared" si="128"/>
        <v>1</v>
      </c>
      <c r="N798" s="71" t="b">
        <f t="shared" si="128"/>
        <v>1</v>
      </c>
      <c r="O798" s="71" t="b">
        <f t="shared" si="128"/>
        <v>1</v>
      </c>
      <c r="P798" s="71" t="b">
        <f t="shared" si="128"/>
        <v>1</v>
      </c>
      <c r="Q798" s="72">
        <f t="shared" si="135"/>
        <v>0</v>
      </c>
      <c r="R798" s="72"/>
      <c r="S798" s="101" t="b">
        <f t="shared" si="129"/>
        <v>1</v>
      </c>
      <c r="T798" s="75" t="b">
        <f t="shared" si="129"/>
        <v>1</v>
      </c>
      <c r="U798" s="75" t="b">
        <f t="shared" si="129"/>
        <v>1</v>
      </c>
      <c r="V798" s="75" t="b">
        <f t="shared" si="129"/>
        <v>1</v>
      </c>
      <c r="W798" s="75" t="b">
        <f t="shared" si="136"/>
        <v>1</v>
      </c>
      <c r="X798" s="75" t="b">
        <f t="shared" si="136"/>
        <v>1</v>
      </c>
      <c r="Y798" s="75" t="b">
        <f t="shared" si="136"/>
        <v>1</v>
      </c>
      <c r="Z798" s="75" t="b">
        <f t="shared" si="130"/>
        <v>1</v>
      </c>
      <c r="AA798" s="75">
        <f t="shared" si="137"/>
        <v>0</v>
      </c>
      <c r="AB798" s="75"/>
      <c r="AC798" s="77">
        <f t="shared" si="131"/>
        <v>0</v>
      </c>
      <c r="AD798" s="78"/>
      <c r="AE798" s="79">
        <f t="shared" si="132"/>
        <v>0</v>
      </c>
      <c r="AF798" s="104">
        <f t="shared" si="133"/>
        <v>0</v>
      </c>
      <c r="AG798" s="45"/>
      <c r="AH798" s="110">
        <f t="shared" si="134"/>
        <v>0</v>
      </c>
      <c r="AI798" s="21"/>
      <c r="AJ798" s="11"/>
      <c r="AK798" s="17"/>
    </row>
    <row r="799" spans="1:37" x14ac:dyDescent="0.3">
      <c r="A799" s="97"/>
      <c r="B799" s="97"/>
      <c r="C799" s="121"/>
      <c r="D799" s="119"/>
      <c r="M799" s="70" t="b">
        <f t="shared" si="128"/>
        <v>1</v>
      </c>
      <c r="N799" s="71" t="b">
        <f t="shared" si="128"/>
        <v>1</v>
      </c>
      <c r="O799" s="71" t="b">
        <f t="shared" si="128"/>
        <v>1</v>
      </c>
      <c r="P799" s="71" t="b">
        <f t="shared" si="128"/>
        <v>1</v>
      </c>
      <c r="Q799" s="72">
        <f t="shared" si="135"/>
        <v>0</v>
      </c>
      <c r="R799" s="72"/>
      <c r="S799" s="101" t="b">
        <f t="shared" si="129"/>
        <v>1</v>
      </c>
      <c r="T799" s="75" t="b">
        <f t="shared" si="129"/>
        <v>1</v>
      </c>
      <c r="U799" s="75" t="b">
        <f t="shared" si="129"/>
        <v>1</v>
      </c>
      <c r="V799" s="75" t="b">
        <f t="shared" si="129"/>
        <v>1</v>
      </c>
      <c r="W799" s="75" t="b">
        <f t="shared" si="136"/>
        <v>1</v>
      </c>
      <c r="X799" s="75" t="b">
        <f t="shared" si="136"/>
        <v>1</v>
      </c>
      <c r="Y799" s="75" t="b">
        <f t="shared" si="136"/>
        <v>1</v>
      </c>
      <c r="Z799" s="75" t="b">
        <f t="shared" si="130"/>
        <v>1</v>
      </c>
      <c r="AA799" s="75">
        <f t="shared" si="137"/>
        <v>0</v>
      </c>
      <c r="AB799" s="75"/>
      <c r="AC799" s="77">
        <f t="shared" si="131"/>
        <v>0</v>
      </c>
      <c r="AD799" s="78"/>
      <c r="AE799" s="79">
        <f t="shared" si="132"/>
        <v>0</v>
      </c>
      <c r="AF799" s="104">
        <f t="shared" si="133"/>
        <v>0</v>
      </c>
      <c r="AG799" s="45"/>
      <c r="AH799" s="110">
        <f t="shared" si="134"/>
        <v>0</v>
      </c>
      <c r="AI799" s="21"/>
      <c r="AJ799" s="11"/>
      <c r="AK799" s="17"/>
    </row>
    <row r="800" spans="1:37" x14ac:dyDescent="0.3">
      <c r="A800" s="97"/>
      <c r="B800" s="97"/>
      <c r="C800" s="121"/>
      <c r="D800" s="119"/>
      <c r="M800" s="70" t="b">
        <f t="shared" si="128"/>
        <v>1</v>
      </c>
      <c r="N800" s="71" t="b">
        <f t="shared" si="128"/>
        <v>1</v>
      </c>
      <c r="O800" s="71" t="b">
        <f t="shared" si="128"/>
        <v>1</v>
      </c>
      <c r="P800" s="71" t="b">
        <f t="shared" si="128"/>
        <v>1</v>
      </c>
      <c r="Q800" s="72">
        <f t="shared" si="135"/>
        <v>0</v>
      </c>
      <c r="R800" s="72"/>
      <c r="S800" s="101" t="b">
        <f t="shared" si="129"/>
        <v>1</v>
      </c>
      <c r="T800" s="75" t="b">
        <f t="shared" si="129"/>
        <v>1</v>
      </c>
      <c r="U800" s="75" t="b">
        <f t="shared" si="129"/>
        <v>1</v>
      </c>
      <c r="V800" s="75" t="b">
        <f t="shared" si="129"/>
        <v>1</v>
      </c>
      <c r="W800" s="75" t="b">
        <f t="shared" si="136"/>
        <v>1</v>
      </c>
      <c r="X800" s="75" t="b">
        <f t="shared" si="136"/>
        <v>1</v>
      </c>
      <c r="Y800" s="75" t="b">
        <f t="shared" si="136"/>
        <v>1</v>
      </c>
      <c r="Z800" s="75" t="b">
        <f t="shared" si="130"/>
        <v>1</v>
      </c>
      <c r="AA800" s="75">
        <f t="shared" si="137"/>
        <v>0</v>
      </c>
      <c r="AB800" s="75"/>
      <c r="AC800" s="77">
        <f t="shared" si="131"/>
        <v>0</v>
      </c>
      <c r="AD800" s="78"/>
      <c r="AE800" s="79">
        <f t="shared" si="132"/>
        <v>0</v>
      </c>
      <c r="AF800" s="104">
        <f t="shared" si="133"/>
        <v>0</v>
      </c>
      <c r="AG800" s="45"/>
      <c r="AH800" s="110">
        <f t="shared" si="134"/>
        <v>0</v>
      </c>
      <c r="AI800" s="21"/>
      <c r="AJ800" s="11"/>
      <c r="AK800" s="17"/>
    </row>
    <row r="801" spans="1:37" x14ac:dyDescent="0.3">
      <c r="A801" s="97"/>
      <c r="B801" s="97"/>
      <c r="C801" s="121"/>
      <c r="D801" s="119"/>
      <c r="M801" s="70" t="b">
        <f t="shared" si="128"/>
        <v>1</v>
      </c>
      <c r="N801" s="71" t="b">
        <f t="shared" si="128"/>
        <v>1</v>
      </c>
      <c r="O801" s="71" t="b">
        <f t="shared" si="128"/>
        <v>1</v>
      </c>
      <c r="P801" s="71" t="b">
        <f t="shared" si="128"/>
        <v>1</v>
      </c>
      <c r="Q801" s="72">
        <f t="shared" si="135"/>
        <v>0</v>
      </c>
      <c r="R801" s="72"/>
      <c r="S801" s="101" t="b">
        <f t="shared" si="129"/>
        <v>1</v>
      </c>
      <c r="T801" s="75" t="b">
        <f t="shared" si="129"/>
        <v>1</v>
      </c>
      <c r="U801" s="75" t="b">
        <f t="shared" si="129"/>
        <v>1</v>
      </c>
      <c r="V801" s="75" t="b">
        <f t="shared" si="129"/>
        <v>1</v>
      </c>
      <c r="W801" s="75" t="b">
        <f t="shared" si="136"/>
        <v>1</v>
      </c>
      <c r="X801" s="75" t="b">
        <f t="shared" si="136"/>
        <v>1</v>
      </c>
      <c r="Y801" s="75" t="b">
        <f t="shared" si="136"/>
        <v>1</v>
      </c>
      <c r="Z801" s="75" t="b">
        <f t="shared" si="130"/>
        <v>1</v>
      </c>
      <c r="AA801" s="75">
        <f t="shared" si="137"/>
        <v>0</v>
      </c>
      <c r="AB801" s="75"/>
      <c r="AC801" s="77">
        <f t="shared" si="131"/>
        <v>0</v>
      </c>
      <c r="AD801" s="78"/>
      <c r="AE801" s="79">
        <f t="shared" si="132"/>
        <v>0</v>
      </c>
      <c r="AF801" s="104">
        <f t="shared" si="133"/>
        <v>0</v>
      </c>
      <c r="AG801" s="45"/>
      <c r="AH801" s="110">
        <f t="shared" si="134"/>
        <v>0</v>
      </c>
      <c r="AI801" s="21"/>
      <c r="AJ801" s="11"/>
      <c r="AK801" s="17"/>
    </row>
    <row r="802" spans="1:37" x14ac:dyDescent="0.3">
      <c r="A802" s="97"/>
      <c r="B802" s="97"/>
      <c r="C802" s="121"/>
      <c r="D802" s="119"/>
      <c r="M802" s="70" t="b">
        <f t="shared" si="128"/>
        <v>1</v>
      </c>
      <c r="N802" s="71" t="b">
        <f t="shared" si="128"/>
        <v>1</v>
      </c>
      <c r="O802" s="71" t="b">
        <f t="shared" si="128"/>
        <v>1</v>
      </c>
      <c r="P802" s="71" t="b">
        <f t="shared" si="128"/>
        <v>1</v>
      </c>
      <c r="Q802" s="72">
        <f t="shared" si="135"/>
        <v>0</v>
      </c>
      <c r="R802" s="72"/>
      <c r="S802" s="101" t="b">
        <f t="shared" si="129"/>
        <v>1</v>
      </c>
      <c r="T802" s="75" t="b">
        <f t="shared" si="129"/>
        <v>1</v>
      </c>
      <c r="U802" s="75" t="b">
        <f t="shared" si="129"/>
        <v>1</v>
      </c>
      <c r="V802" s="75" t="b">
        <f t="shared" si="129"/>
        <v>1</v>
      </c>
      <c r="W802" s="75" t="b">
        <f t="shared" si="136"/>
        <v>1</v>
      </c>
      <c r="X802" s="75" t="b">
        <f t="shared" si="136"/>
        <v>1</v>
      </c>
      <c r="Y802" s="75" t="b">
        <f t="shared" si="136"/>
        <v>1</v>
      </c>
      <c r="Z802" s="75" t="b">
        <f t="shared" si="130"/>
        <v>1</v>
      </c>
      <c r="AA802" s="75">
        <f t="shared" si="137"/>
        <v>0</v>
      </c>
      <c r="AB802" s="75"/>
      <c r="AC802" s="77">
        <f t="shared" si="131"/>
        <v>0</v>
      </c>
      <c r="AD802" s="78"/>
      <c r="AE802" s="79">
        <f t="shared" si="132"/>
        <v>0</v>
      </c>
      <c r="AF802" s="104">
        <f t="shared" si="133"/>
        <v>0</v>
      </c>
      <c r="AG802" s="45"/>
      <c r="AH802" s="110">
        <f t="shared" si="134"/>
        <v>0</v>
      </c>
      <c r="AI802" s="21"/>
      <c r="AJ802" s="11"/>
      <c r="AK802" s="17"/>
    </row>
    <row r="803" spans="1:37" x14ac:dyDescent="0.3">
      <c r="A803" s="97"/>
      <c r="B803" s="97"/>
      <c r="C803" s="121"/>
      <c r="D803" s="119"/>
      <c r="M803" s="70" t="b">
        <f t="shared" si="128"/>
        <v>1</v>
      </c>
      <c r="N803" s="71" t="b">
        <f t="shared" si="128"/>
        <v>1</v>
      </c>
      <c r="O803" s="71" t="b">
        <f t="shared" si="128"/>
        <v>1</v>
      </c>
      <c r="P803" s="71" t="b">
        <f t="shared" si="128"/>
        <v>1</v>
      </c>
      <c r="Q803" s="72">
        <f t="shared" si="135"/>
        <v>0</v>
      </c>
      <c r="R803" s="72"/>
      <c r="S803" s="101" t="b">
        <f t="shared" si="129"/>
        <v>1</v>
      </c>
      <c r="T803" s="75" t="b">
        <f t="shared" si="129"/>
        <v>1</v>
      </c>
      <c r="U803" s="75" t="b">
        <f t="shared" si="129"/>
        <v>1</v>
      </c>
      <c r="V803" s="75" t="b">
        <f t="shared" si="129"/>
        <v>1</v>
      </c>
      <c r="W803" s="75" t="b">
        <f t="shared" si="136"/>
        <v>1</v>
      </c>
      <c r="X803" s="75" t="b">
        <f t="shared" si="136"/>
        <v>1</v>
      </c>
      <c r="Y803" s="75" t="b">
        <f t="shared" si="136"/>
        <v>1</v>
      </c>
      <c r="Z803" s="75" t="b">
        <f t="shared" si="130"/>
        <v>1</v>
      </c>
      <c r="AA803" s="75">
        <f t="shared" si="137"/>
        <v>0</v>
      </c>
      <c r="AB803" s="75"/>
      <c r="AC803" s="77">
        <f t="shared" si="131"/>
        <v>0</v>
      </c>
      <c r="AD803" s="78"/>
      <c r="AE803" s="79">
        <f t="shared" si="132"/>
        <v>0</v>
      </c>
      <c r="AF803" s="104">
        <f t="shared" si="133"/>
        <v>0</v>
      </c>
      <c r="AG803" s="45"/>
      <c r="AH803" s="110">
        <f t="shared" si="134"/>
        <v>0</v>
      </c>
      <c r="AI803" s="21"/>
      <c r="AJ803" s="11"/>
      <c r="AK803" s="17"/>
    </row>
    <row r="804" spans="1:37" x14ac:dyDescent="0.3">
      <c r="A804" s="97"/>
      <c r="B804" s="97"/>
      <c r="C804" s="121"/>
      <c r="D804" s="119"/>
      <c r="M804" s="70" t="b">
        <f t="shared" si="128"/>
        <v>1</v>
      </c>
      <c r="N804" s="71" t="b">
        <f t="shared" si="128"/>
        <v>1</v>
      </c>
      <c r="O804" s="71" t="b">
        <f t="shared" si="128"/>
        <v>1</v>
      </c>
      <c r="P804" s="71" t="b">
        <f t="shared" si="128"/>
        <v>1</v>
      </c>
      <c r="Q804" s="72">
        <f t="shared" si="135"/>
        <v>0</v>
      </c>
      <c r="R804" s="72"/>
      <c r="S804" s="101" t="b">
        <f t="shared" si="129"/>
        <v>1</v>
      </c>
      <c r="T804" s="75" t="b">
        <f t="shared" si="129"/>
        <v>1</v>
      </c>
      <c r="U804" s="75" t="b">
        <f t="shared" si="129"/>
        <v>1</v>
      </c>
      <c r="V804" s="75" t="b">
        <f t="shared" si="129"/>
        <v>1</v>
      </c>
      <c r="W804" s="75" t="b">
        <f t="shared" si="136"/>
        <v>1</v>
      </c>
      <c r="X804" s="75" t="b">
        <f t="shared" si="136"/>
        <v>1</v>
      </c>
      <c r="Y804" s="75" t="b">
        <f t="shared" si="136"/>
        <v>1</v>
      </c>
      <c r="Z804" s="75" t="b">
        <f t="shared" si="130"/>
        <v>1</v>
      </c>
      <c r="AA804" s="75">
        <f t="shared" si="137"/>
        <v>0</v>
      </c>
      <c r="AB804" s="75"/>
      <c r="AC804" s="77">
        <f t="shared" si="131"/>
        <v>0</v>
      </c>
      <c r="AD804" s="78"/>
      <c r="AE804" s="79">
        <f t="shared" si="132"/>
        <v>0</v>
      </c>
      <c r="AF804" s="104">
        <f t="shared" si="133"/>
        <v>0</v>
      </c>
      <c r="AG804" s="45"/>
      <c r="AH804" s="110">
        <f t="shared" si="134"/>
        <v>0</v>
      </c>
      <c r="AI804" s="21"/>
      <c r="AJ804" s="11"/>
      <c r="AK804" s="17"/>
    </row>
    <row r="805" spans="1:37" x14ac:dyDescent="0.3">
      <c r="A805" s="97"/>
      <c r="B805" s="97"/>
      <c r="C805" s="121"/>
      <c r="D805" s="119"/>
      <c r="M805" s="70" t="b">
        <f t="shared" si="128"/>
        <v>1</v>
      </c>
      <c r="N805" s="71" t="b">
        <f t="shared" si="128"/>
        <v>1</v>
      </c>
      <c r="O805" s="71" t="b">
        <f t="shared" si="128"/>
        <v>1</v>
      </c>
      <c r="P805" s="71" t="b">
        <f t="shared" si="128"/>
        <v>1</v>
      </c>
      <c r="Q805" s="72">
        <f t="shared" si="135"/>
        <v>0</v>
      </c>
      <c r="R805" s="72"/>
      <c r="S805" s="101" t="b">
        <f t="shared" si="129"/>
        <v>1</v>
      </c>
      <c r="T805" s="75" t="b">
        <f t="shared" si="129"/>
        <v>1</v>
      </c>
      <c r="U805" s="75" t="b">
        <f t="shared" si="129"/>
        <v>1</v>
      </c>
      <c r="V805" s="75" t="b">
        <f t="shared" si="129"/>
        <v>1</v>
      </c>
      <c r="W805" s="75" t="b">
        <f t="shared" si="136"/>
        <v>1</v>
      </c>
      <c r="X805" s="75" t="b">
        <f t="shared" si="136"/>
        <v>1</v>
      </c>
      <c r="Y805" s="75" t="b">
        <f t="shared" si="136"/>
        <v>1</v>
      </c>
      <c r="Z805" s="75" t="b">
        <f t="shared" si="130"/>
        <v>1</v>
      </c>
      <c r="AA805" s="75">
        <f t="shared" si="137"/>
        <v>0</v>
      </c>
      <c r="AB805" s="75"/>
      <c r="AC805" s="77">
        <f t="shared" si="131"/>
        <v>0</v>
      </c>
      <c r="AD805" s="78"/>
      <c r="AE805" s="79">
        <f t="shared" si="132"/>
        <v>0</v>
      </c>
      <c r="AF805" s="104">
        <f t="shared" si="133"/>
        <v>0</v>
      </c>
      <c r="AG805" s="45"/>
      <c r="AH805" s="110">
        <f t="shared" si="134"/>
        <v>0</v>
      </c>
      <c r="AI805" s="21"/>
      <c r="AJ805" s="11"/>
      <c r="AK805" s="17"/>
    </row>
    <row r="806" spans="1:37" x14ac:dyDescent="0.3">
      <c r="A806" s="97"/>
      <c r="B806" s="97"/>
      <c r="C806" s="121"/>
      <c r="D806" s="119"/>
      <c r="M806" s="70" t="b">
        <f t="shared" si="128"/>
        <v>1</v>
      </c>
      <c r="N806" s="71" t="b">
        <f t="shared" si="128"/>
        <v>1</v>
      </c>
      <c r="O806" s="71" t="b">
        <f t="shared" si="128"/>
        <v>1</v>
      </c>
      <c r="P806" s="71" t="b">
        <f t="shared" si="128"/>
        <v>1</v>
      </c>
      <c r="Q806" s="72">
        <f t="shared" si="135"/>
        <v>0</v>
      </c>
      <c r="R806" s="72"/>
      <c r="S806" s="101" t="b">
        <f t="shared" si="129"/>
        <v>1</v>
      </c>
      <c r="T806" s="75" t="b">
        <f t="shared" si="129"/>
        <v>1</v>
      </c>
      <c r="U806" s="75" t="b">
        <f t="shared" si="129"/>
        <v>1</v>
      </c>
      <c r="V806" s="75" t="b">
        <f t="shared" si="129"/>
        <v>1</v>
      </c>
      <c r="W806" s="75" t="b">
        <f t="shared" si="136"/>
        <v>1</v>
      </c>
      <c r="X806" s="75" t="b">
        <f t="shared" si="136"/>
        <v>1</v>
      </c>
      <c r="Y806" s="75" t="b">
        <f t="shared" si="136"/>
        <v>1</v>
      </c>
      <c r="Z806" s="75" t="b">
        <f t="shared" si="130"/>
        <v>1</v>
      </c>
      <c r="AA806" s="75">
        <f t="shared" si="137"/>
        <v>0</v>
      </c>
      <c r="AB806" s="75"/>
      <c r="AC806" s="77">
        <f t="shared" si="131"/>
        <v>0</v>
      </c>
      <c r="AD806" s="78"/>
      <c r="AE806" s="79">
        <f t="shared" si="132"/>
        <v>0</v>
      </c>
      <c r="AF806" s="104">
        <f t="shared" si="133"/>
        <v>0</v>
      </c>
      <c r="AG806" s="45"/>
      <c r="AH806" s="110">
        <f t="shared" si="134"/>
        <v>0</v>
      </c>
      <c r="AI806" s="21"/>
      <c r="AJ806" s="11"/>
      <c r="AK806" s="17"/>
    </row>
    <row r="807" spans="1:37" x14ac:dyDescent="0.3">
      <c r="A807" s="97"/>
      <c r="B807" s="97"/>
      <c r="C807" s="121"/>
      <c r="D807" s="119"/>
      <c r="M807" s="70" t="b">
        <f t="shared" si="128"/>
        <v>1</v>
      </c>
      <c r="N807" s="71" t="b">
        <f t="shared" si="128"/>
        <v>1</v>
      </c>
      <c r="O807" s="71" t="b">
        <f t="shared" si="128"/>
        <v>1</v>
      </c>
      <c r="P807" s="71" t="b">
        <f t="shared" si="128"/>
        <v>1</v>
      </c>
      <c r="Q807" s="72">
        <f t="shared" si="135"/>
        <v>0</v>
      </c>
      <c r="R807" s="72"/>
      <c r="S807" s="101" t="b">
        <f t="shared" si="129"/>
        <v>1</v>
      </c>
      <c r="T807" s="75" t="b">
        <f t="shared" si="129"/>
        <v>1</v>
      </c>
      <c r="U807" s="75" t="b">
        <f t="shared" si="129"/>
        <v>1</v>
      </c>
      <c r="V807" s="75" t="b">
        <f t="shared" si="129"/>
        <v>1</v>
      </c>
      <c r="W807" s="75" t="b">
        <f t="shared" si="136"/>
        <v>1</v>
      </c>
      <c r="X807" s="75" t="b">
        <f t="shared" si="136"/>
        <v>1</v>
      </c>
      <c r="Y807" s="75" t="b">
        <f t="shared" si="136"/>
        <v>1</v>
      </c>
      <c r="Z807" s="75" t="b">
        <f t="shared" si="130"/>
        <v>1</v>
      </c>
      <c r="AA807" s="75">
        <f t="shared" si="137"/>
        <v>0</v>
      </c>
      <c r="AB807" s="75"/>
      <c r="AC807" s="77">
        <f t="shared" si="131"/>
        <v>0</v>
      </c>
      <c r="AD807" s="78"/>
      <c r="AE807" s="79">
        <f t="shared" si="132"/>
        <v>0</v>
      </c>
      <c r="AF807" s="104">
        <f t="shared" si="133"/>
        <v>0</v>
      </c>
      <c r="AG807" s="45"/>
      <c r="AH807" s="110">
        <f t="shared" si="134"/>
        <v>0</v>
      </c>
      <c r="AI807" s="21"/>
      <c r="AJ807" s="11"/>
      <c r="AK807" s="17"/>
    </row>
    <row r="808" spans="1:37" x14ac:dyDescent="0.3">
      <c r="A808" s="97"/>
      <c r="B808" s="97"/>
      <c r="C808" s="121"/>
      <c r="D808" s="119"/>
      <c r="M808" s="70" t="b">
        <f t="shared" si="128"/>
        <v>1</v>
      </c>
      <c r="N808" s="71" t="b">
        <f t="shared" si="128"/>
        <v>1</v>
      </c>
      <c r="O808" s="71" t="b">
        <f t="shared" si="128"/>
        <v>1</v>
      </c>
      <c r="P808" s="71" t="b">
        <f t="shared" si="128"/>
        <v>1</v>
      </c>
      <c r="Q808" s="72">
        <f t="shared" si="135"/>
        <v>0</v>
      </c>
      <c r="R808" s="72"/>
      <c r="S808" s="101" t="b">
        <f t="shared" si="129"/>
        <v>1</v>
      </c>
      <c r="T808" s="75" t="b">
        <f t="shared" si="129"/>
        <v>1</v>
      </c>
      <c r="U808" s="75" t="b">
        <f t="shared" si="129"/>
        <v>1</v>
      </c>
      <c r="V808" s="75" t="b">
        <f t="shared" si="129"/>
        <v>1</v>
      </c>
      <c r="W808" s="75" t="b">
        <f t="shared" si="136"/>
        <v>1</v>
      </c>
      <c r="X808" s="75" t="b">
        <f t="shared" si="136"/>
        <v>1</v>
      </c>
      <c r="Y808" s="75" t="b">
        <f t="shared" si="136"/>
        <v>1</v>
      </c>
      <c r="Z808" s="75" t="b">
        <f t="shared" si="130"/>
        <v>1</v>
      </c>
      <c r="AA808" s="75">
        <f t="shared" si="137"/>
        <v>0</v>
      </c>
      <c r="AB808" s="75"/>
      <c r="AC808" s="77">
        <f t="shared" si="131"/>
        <v>0</v>
      </c>
      <c r="AD808" s="78"/>
      <c r="AE808" s="79">
        <f t="shared" si="132"/>
        <v>0</v>
      </c>
      <c r="AF808" s="104">
        <f t="shared" si="133"/>
        <v>0</v>
      </c>
      <c r="AG808" s="45"/>
      <c r="AH808" s="110">
        <f t="shared" si="134"/>
        <v>0</v>
      </c>
      <c r="AI808" s="21"/>
      <c r="AJ808" s="11"/>
      <c r="AK808" s="17"/>
    </row>
    <row r="809" spans="1:37" x14ac:dyDescent="0.3">
      <c r="A809" s="97"/>
      <c r="B809" s="97"/>
      <c r="C809" s="121"/>
      <c r="D809" s="119"/>
      <c r="M809" s="70" t="b">
        <f t="shared" si="128"/>
        <v>1</v>
      </c>
      <c r="N809" s="71" t="b">
        <f t="shared" si="128"/>
        <v>1</v>
      </c>
      <c r="O809" s="71" t="b">
        <f t="shared" si="128"/>
        <v>1</v>
      </c>
      <c r="P809" s="71" t="b">
        <f t="shared" si="128"/>
        <v>1</v>
      </c>
      <c r="Q809" s="72">
        <f t="shared" si="135"/>
        <v>0</v>
      </c>
      <c r="R809" s="72"/>
      <c r="S809" s="101" t="b">
        <f t="shared" si="129"/>
        <v>1</v>
      </c>
      <c r="T809" s="75" t="b">
        <f t="shared" si="129"/>
        <v>1</v>
      </c>
      <c r="U809" s="75" t="b">
        <f t="shared" si="129"/>
        <v>1</v>
      </c>
      <c r="V809" s="75" t="b">
        <f t="shared" si="129"/>
        <v>1</v>
      </c>
      <c r="W809" s="75" t="b">
        <f t="shared" si="136"/>
        <v>1</v>
      </c>
      <c r="X809" s="75" t="b">
        <f t="shared" si="136"/>
        <v>1</v>
      </c>
      <c r="Y809" s="75" t="b">
        <f t="shared" si="136"/>
        <v>1</v>
      </c>
      <c r="Z809" s="75" t="b">
        <f t="shared" si="130"/>
        <v>1</v>
      </c>
      <c r="AA809" s="75">
        <f t="shared" si="137"/>
        <v>0</v>
      </c>
      <c r="AB809" s="75"/>
      <c r="AC809" s="77">
        <f t="shared" si="131"/>
        <v>0</v>
      </c>
      <c r="AD809" s="78"/>
      <c r="AE809" s="79">
        <f t="shared" si="132"/>
        <v>0</v>
      </c>
      <c r="AF809" s="104">
        <f t="shared" si="133"/>
        <v>0</v>
      </c>
      <c r="AG809" s="45"/>
      <c r="AH809" s="110">
        <f t="shared" si="134"/>
        <v>0</v>
      </c>
      <c r="AI809" s="21"/>
      <c r="AJ809" s="11"/>
      <c r="AK809" s="17"/>
    </row>
    <row r="810" spans="1:37" x14ac:dyDescent="0.3">
      <c r="A810" s="97"/>
      <c r="B810" s="97"/>
      <c r="C810" s="121"/>
      <c r="D810" s="119"/>
      <c r="M810" s="70" t="b">
        <f t="shared" si="128"/>
        <v>1</v>
      </c>
      <c r="N810" s="71" t="b">
        <f t="shared" si="128"/>
        <v>1</v>
      </c>
      <c r="O810" s="71" t="b">
        <f t="shared" si="128"/>
        <v>1</v>
      </c>
      <c r="P810" s="71" t="b">
        <f t="shared" si="128"/>
        <v>1</v>
      </c>
      <c r="Q810" s="72">
        <f t="shared" si="135"/>
        <v>0</v>
      </c>
      <c r="R810" s="72"/>
      <c r="S810" s="101" t="b">
        <f t="shared" si="129"/>
        <v>1</v>
      </c>
      <c r="T810" s="75" t="b">
        <f t="shared" si="129"/>
        <v>1</v>
      </c>
      <c r="U810" s="75" t="b">
        <f t="shared" si="129"/>
        <v>1</v>
      </c>
      <c r="V810" s="75" t="b">
        <f t="shared" si="129"/>
        <v>1</v>
      </c>
      <c r="W810" s="75" t="b">
        <f t="shared" si="136"/>
        <v>1</v>
      </c>
      <c r="X810" s="75" t="b">
        <f t="shared" si="136"/>
        <v>1</v>
      </c>
      <c r="Y810" s="75" t="b">
        <f t="shared" si="136"/>
        <v>1</v>
      </c>
      <c r="Z810" s="75" t="b">
        <f t="shared" si="130"/>
        <v>1</v>
      </c>
      <c r="AA810" s="75">
        <f t="shared" si="137"/>
        <v>0</v>
      </c>
      <c r="AB810" s="75"/>
      <c r="AC810" s="77">
        <f t="shared" si="131"/>
        <v>0</v>
      </c>
      <c r="AD810" s="78"/>
      <c r="AE810" s="79">
        <f t="shared" si="132"/>
        <v>0</v>
      </c>
      <c r="AF810" s="104">
        <f t="shared" si="133"/>
        <v>0</v>
      </c>
      <c r="AG810" s="45"/>
      <c r="AH810" s="110">
        <f t="shared" si="134"/>
        <v>0</v>
      </c>
      <c r="AI810" s="21"/>
      <c r="AJ810" s="11"/>
      <c r="AK810" s="17"/>
    </row>
    <row r="811" spans="1:37" x14ac:dyDescent="0.3">
      <c r="A811" s="97"/>
      <c r="B811" s="97"/>
      <c r="C811" s="121"/>
      <c r="D811" s="119"/>
      <c r="M811" s="70" t="b">
        <f t="shared" si="128"/>
        <v>1</v>
      </c>
      <c r="N811" s="71" t="b">
        <f t="shared" si="128"/>
        <v>1</v>
      </c>
      <c r="O811" s="71" t="b">
        <f t="shared" si="128"/>
        <v>1</v>
      </c>
      <c r="P811" s="71" t="b">
        <f t="shared" si="128"/>
        <v>1</v>
      </c>
      <c r="Q811" s="72">
        <f t="shared" si="135"/>
        <v>0</v>
      </c>
      <c r="R811" s="72"/>
      <c r="S811" s="101" t="b">
        <f t="shared" si="129"/>
        <v>1</v>
      </c>
      <c r="T811" s="75" t="b">
        <f t="shared" si="129"/>
        <v>1</v>
      </c>
      <c r="U811" s="75" t="b">
        <f t="shared" si="129"/>
        <v>1</v>
      </c>
      <c r="V811" s="75" t="b">
        <f t="shared" si="129"/>
        <v>1</v>
      </c>
      <c r="W811" s="75" t="b">
        <f t="shared" si="136"/>
        <v>1</v>
      </c>
      <c r="X811" s="75" t="b">
        <f t="shared" si="136"/>
        <v>1</v>
      </c>
      <c r="Y811" s="75" t="b">
        <f t="shared" si="136"/>
        <v>1</v>
      </c>
      <c r="Z811" s="75" t="b">
        <f t="shared" si="130"/>
        <v>1</v>
      </c>
      <c r="AA811" s="75">
        <f t="shared" si="137"/>
        <v>0</v>
      </c>
      <c r="AB811" s="75"/>
      <c r="AC811" s="77">
        <f t="shared" si="131"/>
        <v>0</v>
      </c>
      <c r="AD811" s="78"/>
      <c r="AE811" s="79">
        <f t="shared" si="132"/>
        <v>0</v>
      </c>
      <c r="AF811" s="104">
        <f t="shared" si="133"/>
        <v>0</v>
      </c>
      <c r="AG811" s="45"/>
      <c r="AH811" s="110">
        <f t="shared" si="134"/>
        <v>0</v>
      </c>
      <c r="AI811" s="21"/>
      <c r="AJ811" s="11"/>
      <c r="AK811" s="17"/>
    </row>
    <row r="812" spans="1:37" x14ac:dyDescent="0.3">
      <c r="A812" s="97"/>
      <c r="B812" s="97"/>
      <c r="C812" s="121"/>
      <c r="D812" s="119"/>
      <c r="M812" s="70" t="b">
        <f t="shared" si="128"/>
        <v>1</v>
      </c>
      <c r="N812" s="71" t="b">
        <f t="shared" si="128"/>
        <v>1</v>
      </c>
      <c r="O812" s="71" t="b">
        <f t="shared" si="128"/>
        <v>1</v>
      </c>
      <c r="P812" s="71" t="b">
        <f t="shared" si="128"/>
        <v>1</v>
      </c>
      <c r="Q812" s="72">
        <f t="shared" si="135"/>
        <v>0</v>
      </c>
      <c r="R812" s="72"/>
      <c r="S812" s="101" t="b">
        <f t="shared" si="129"/>
        <v>1</v>
      </c>
      <c r="T812" s="75" t="b">
        <f t="shared" si="129"/>
        <v>1</v>
      </c>
      <c r="U812" s="75" t="b">
        <f t="shared" si="129"/>
        <v>1</v>
      </c>
      <c r="V812" s="75" t="b">
        <f t="shared" si="129"/>
        <v>1</v>
      </c>
      <c r="W812" s="75" t="b">
        <f t="shared" si="136"/>
        <v>1</v>
      </c>
      <c r="X812" s="75" t="b">
        <f t="shared" si="136"/>
        <v>1</v>
      </c>
      <c r="Y812" s="75" t="b">
        <f t="shared" si="136"/>
        <v>1</v>
      </c>
      <c r="Z812" s="75" t="b">
        <f t="shared" si="130"/>
        <v>1</v>
      </c>
      <c r="AA812" s="75">
        <f t="shared" si="137"/>
        <v>0</v>
      </c>
      <c r="AB812" s="75"/>
      <c r="AC812" s="77">
        <f t="shared" si="131"/>
        <v>0</v>
      </c>
      <c r="AD812" s="78"/>
      <c r="AE812" s="79">
        <f t="shared" si="132"/>
        <v>0</v>
      </c>
      <c r="AF812" s="104">
        <f t="shared" si="133"/>
        <v>0</v>
      </c>
      <c r="AG812" s="45"/>
      <c r="AH812" s="110">
        <f t="shared" si="134"/>
        <v>0</v>
      </c>
      <c r="AI812" s="21"/>
      <c r="AJ812" s="11"/>
      <c r="AK812" s="17"/>
    </row>
    <row r="813" spans="1:37" x14ac:dyDescent="0.3">
      <c r="A813" s="97"/>
      <c r="B813" s="97"/>
      <c r="C813" s="121"/>
      <c r="D813" s="119"/>
      <c r="M813" s="70" t="b">
        <f t="shared" si="128"/>
        <v>1</v>
      </c>
      <c r="N813" s="71" t="b">
        <f t="shared" si="128"/>
        <v>1</v>
      </c>
      <c r="O813" s="71" t="b">
        <f t="shared" si="128"/>
        <v>1</v>
      </c>
      <c r="P813" s="71" t="b">
        <f t="shared" si="128"/>
        <v>1</v>
      </c>
      <c r="Q813" s="72">
        <f t="shared" si="135"/>
        <v>0</v>
      </c>
      <c r="R813" s="72"/>
      <c r="S813" s="101" t="b">
        <f t="shared" si="129"/>
        <v>1</v>
      </c>
      <c r="T813" s="75" t="b">
        <f t="shared" si="129"/>
        <v>1</v>
      </c>
      <c r="U813" s="75" t="b">
        <f t="shared" si="129"/>
        <v>1</v>
      </c>
      <c r="V813" s="75" t="b">
        <f t="shared" si="129"/>
        <v>1</v>
      </c>
      <c r="W813" s="75" t="b">
        <f t="shared" si="136"/>
        <v>1</v>
      </c>
      <c r="X813" s="75" t="b">
        <f t="shared" si="136"/>
        <v>1</v>
      </c>
      <c r="Y813" s="75" t="b">
        <f t="shared" si="136"/>
        <v>1</v>
      </c>
      <c r="Z813" s="75" t="b">
        <f t="shared" si="130"/>
        <v>1</v>
      </c>
      <c r="AA813" s="75">
        <f t="shared" si="137"/>
        <v>0</v>
      </c>
      <c r="AB813" s="75"/>
      <c r="AC813" s="77">
        <f t="shared" si="131"/>
        <v>0</v>
      </c>
      <c r="AD813" s="78"/>
      <c r="AE813" s="79">
        <f t="shared" si="132"/>
        <v>0</v>
      </c>
      <c r="AF813" s="104">
        <f t="shared" si="133"/>
        <v>0</v>
      </c>
      <c r="AG813" s="45"/>
      <c r="AH813" s="110">
        <f t="shared" si="134"/>
        <v>0</v>
      </c>
      <c r="AI813" s="21"/>
      <c r="AJ813" s="11"/>
      <c r="AK813" s="17"/>
    </row>
    <row r="814" spans="1:37" x14ac:dyDescent="0.3">
      <c r="A814" s="97"/>
      <c r="B814" s="97"/>
      <c r="C814" s="121"/>
      <c r="D814" s="119"/>
      <c r="M814" s="70" t="b">
        <f t="shared" si="128"/>
        <v>1</v>
      </c>
      <c r="N814" s="71" t="b">
        <f t="shared" si="128"/>
        <v>1</v>
      </c>
      <c r="O814" s="71" t="b">
        <f t="shared" si="128"/>
        <v>1</v>
      </c>
      <c r="P814" s="71" t="b">
        <f t="shared" si="128"/>
        <v>1</v>
      </c>
      <c r="Q814" s="72">
        <f t="shared" si="135"/>
        <v>0</v>
      </c>
      <c r="R814" s="72"/>
      <c r="S814" s="101" t="b">
        <f t="shared" si="129"/>
        <v>1</v>
      </c>
      <c r="T814" s="75" t="b">
        <f t="shared" si="129"/>
        <v>1</v>
      </c>
      <c r="U814" s="75" t="b">
        <f t="shared" si="129"/>
        <v>1</v>
      </c>
      <c r="V814" s="75" t="b">
        <f t="shared" si="129"/>
        <v>1</v>
      </c>
      <c r="W814" s="75" t="b">
        <f t="shared" si="136"/>
        <v>1</v>
      </c>
      <c r="X814" s="75" t="b">
        <f t="shared" si="136"/>
        <v>1</v>
      </c>
      <c r="Y814" s="75" t="b">
        <f t="shared" si="136"/>
        <v>1</v>
      </c>
      <c r="Z814" s="75" t="b">
        <f t="shared" si="130"/>
        <v>1</v>
      </c>
      <c r="AA814" s="75">
        <f t="shared" si="137"/>
        <v>0</v>
      </c>
      <c r="AB814" s="75"/>
      <c r="AC814" s="77">
        <f t="shared" si="131"/>
        <v>0</v>
      </c>
      <c r="AD814" s="78"/>
      <c r="AE814" s="79">
        <f t="shared" si="132"/>
        <v>0</v>
      </c>
      <c r="AF814" s="104">
        <f t="shared" si="133"/>
        <v>0</v>
      </c>
      <c r="AG814" s="45"/>
      <c r="AH814" s="110">
        <f t="shared" si="134"/>
        <v>0</v>
      </c>
      <c r="AI814" s="21"/>
      <c r="AJ814" s="11"/>
      <c r="AK814" s="17"/>
    </row>
    <row r="815" spans="1:37" x14ac:dyDescent="0.3">
      <c r="A815" s="97"/>
      <c r="B815" s="97"/>
      <c r="C815" s="121"/>
      <c r="D815" s="119"/>
      <c r="M815" s="70" t="b">
        <f t="shared" si="128"/>
        <v>1</v>
      </c>
      <c r="N815" s="71" t="b">
        <f t="shared" si="128"/>
        <v>1</v>
      </c>
      <c r="O815" s="71" t="b">
        <f t="shared" si="128"/>
        <v>1</v>
      </c>
      <c r="P815" s="71" t="b">
        <f t="shared" si="128"/>
        <v>1</v>
      </c>
      <c r="Q815" s="72">
        <f t="shared" si="135"/>
        <v>0</v>
      </c>
      <c r="R815" s="72"/>
      <c r="S815" s="101" t="b">
        <f t="shared" si="129"/>
        <v>1</v>
      </c>
      <c r="T815" s="75" t="b">
        <f t="shared" si="129"/>
        <v>1</v>
      </c>
      <c r="U815" s="75" t="b">
        <f t="shared" si="129"/>
        <v>1</v>
      </c>
      <c r="V815" s="75" t="b">
        <f t="shared" si="129"/>
        <v>1</v>
      </c>
      <c r="W815" s="75" t="b">
        <f t="shared" si="136"/>
        <v>1</v>
      </c>
      <c r="X815" s="75" t="b">
        <f t="shared" si="136"/>
        <v>1</v>
      </c>
      <c r="Y815" s="75" t="b">
        <f t="shared" si="136"/>
        <v>1</v>
      </c>
      <c r="Z815" s="75" t="b">
        <f t="shared" si="130"/>
        <v>1</v>
      </c>
      <c r="AA815" s="75">
        <f t="shared" si="137"/>
        <v>0</v>
      </c>
      <c r="AB815" s="75"/>
      <c r="AC815" s="77">
        <f t="shared" si="131"/>
        <v>0</v>
      </c>
      <c r="AD815" s="78"/>
      <c r="AE815" s="79">
        <f t="shared" si="132"/>
        <v>0</v>
      </c>
      <c r="AF815" s="104">
        <f t="shared" si="133"/>
        <v>0</v>
      </c>
      <c r="AG815" s="45"/>
      <c r="AH815" s="110">
        <f t="shared" si="134"/>
        <v>0</v>
      </c>
      <c r="AI815" s="21"/>
      <c r="AJ815" s="11"/>
      <c r="AK815" s="17"/>
    </row>
    <row r="816" spans="1:37" x14ac:dyDescent="0.3">
      <c r="A816" s="97"/>
      <c r="B816" s="97"/>
      <c r="C816" s="121"/>
      <c r="D816" s="119"/>
      <c r="M816" s="70" t="b">
        <f t="shared" si="128"/>
        <v>1</v>
      </c>
      <c r="N816" s="71" t="b">
        <f t="shared" si="128"/>
        <v>1</v>
      </c>
      <c r="O816" s="71" t="b">
        <f t="shared" si="128"/>
        <v>1</v>
      </c>
      <c r="P816" s="71" t="b">
        <f t="shared" si="128"/>
        <v>1</v>
      </c>
      <c r="Q816" s="72">
        <f t="shared" si="135"/>
        <v>0</v>
      </c>
      <c r="R816" s="72"/>
      <c r="S816" s="101" t="b">
        <f t="shared" si="129"/>
        <v>1</v>
      </c>
      <c r="T816" s="75" t="b">
        <f t="shared" si="129"/>
        <v>1</v>
      </c>
      <c r="U816" s="75" t="b">
        <f t="shared" si="129"/>
        <v>1</v>
      </c>
      <c r="V816" s="75" t="b">
        <f t="shared" si="129"/>
        <v>1</v>
      </c>
      <c r="W816" s="75" t="b">
        <f t="shared" si="136"/>
        <v>1</v>
      </c>
      <c r="X816" s="75" t="b">
        <f t="shared" si="136"/>
        <v>1</v>
      </c>
      <c r="Y816" s="75" t="b">
        <f t="shared" si="136"/>
        <v>1</v>
      </c>
      <c r="Z816" s="75" t="b">
        <f t="shared" si="130"/>
        <v>1</v>
      </c>
      <c r="AA816" s="75">
        <f t="shared" si="137"/>
        <v>0</v>
      </c>
      <c r="AB816" s="75"/>
      <c r="AC816" s="77">
        <f t="shared" si="131"/>
        <v>0</v>
      </c>
      <c r="AD816" s="78"/>
      <c r="AE816" s="79">
        <f t="shared" si="132"/>
        <v>0</v>
      </c>
      <c r="AF816" s="104">
        <f t="shared" si="133"/>
        <v>0</v>
      </c>
      <c r="AG816" s="45"/>
      <c r="AH816" s="110">
        <f t="shared" si="134"/>
        <v>0</v>
      </c>
      <c r="AI816" s="21"/>
      <c r="AJ816" s="11"/>
      <c r="AK816" s="17"/>
    </row>
    <row r="817" spans="1:37" x14ac:dyDescent="0.3">
      <c r="A817" s="97"/>
      <c r="B817" s="97"/>
      <c r="C817" s="121"/>
      <c r="D817" s="119"/>
      <c r="M817" s="70" t="b">
        <f t="shared" si="128"/>
        <v>1</v>
      </c>
      <c r="N817" s="71" t="b">
        <f t="shared" si="128"/>
        <v>1</v>
      </c>
      <c r="O817" s="71" t="b">
        <f t="shared" si="128"/>
        <v>1</v>
      </c>
      <c r="P817" s="71" t="b">
        <f t="shared" si="128"/>
        <v>1</v>
      </c>
      <c r="Q817" s="72">
        <f t="shared" si="135"/>
        <v>0</v>
      </c>
      <c r="R817" s="72"/>
      <c r="S817" s="101" t="b">
        <f t="shared" si="129"/>
        <v>1</v>
      </c>
      <c r="T817" s="75" t="b">
        <f t="shared" si="129"/>
        <v>1</v>
      </c>
      <c r="U817" s="75" t="b">
        <f t="shared" si="129"/>
        <v>1</v>
      </c>
      <c r="V817" s="75" t="b">
        <f t="shared" si="129"/>
        <v>1</v>
      </c>
      <c r="W817" s="75" t="b">
        <f t="shared" si="136"/>
        <v>1</v>
      </c>
      <c r="X817" s="75" t="b">
        <f t="shared" si="136"/>
        <v>1</v>
      </c>
      <c r="Y817" s="75" t="b">
        <f t="shared" si="136"/>
        <v>1</v>
      </c>
      <c r="Z817" s="75" t="b">
        <f t="shared" si="130"/>
        <v>1</v>
      </c>
      <c r="AA817" s="75">
        <f t="shared" si="137"/>
        <v>0</v>
      </c>
      <c r="AB817" s="75"/>
      <c r="AC817" s="77">
        <f t="shared" si="131"/>
        <v>0</v>
      </c>
      <c r="AD817" s="78"/>
      <c r="AE817" s="79">
        <f t="shared" si="132"/>
        <v>0</v>
      </c>
      <c r="AF817" s="104">
        <f t="shared" si="133"/>
        <v>0</v>
      </c>
      <c r="AG817" s="45"/>
      <c r="AH817" s="110">
        <f t="shared" si="134"/>
        <v>0</v>
      </c>
      <c r="AI817" s="21"/>
      <c r="AJ817" s="11"/>
      <c r="AK817" s="17"/>
    </row>
    <row r="818" spans="1:37" x14ac:dyDescent="0.3">
      <c r="A818" s="97"/>
      <c r="B818" s="97"/>
      <c r="C818" s="121"/>
      <c r="D818" s="119"/>
      <c r="M818" s="70" t="b">
        <f t="shared" si="128"/>
        <v>1</v>
      </c>
      <c r="N818" s="71" t="b">
        <f t="shared" si="128"/>
        <v>1</v>
      </c>
      <c r="O818" s="71" t="b">
        <f t="shared" si="128"/>
        <v>1</v>
      </c>
      <c r="P818" s="71" t="b">
        <f t="shared" si="128"/>
        <v>1</v>
      </c>
      <c r="Q818" s="72">
        <f t="shared" si="135"/>
        <v>0</v>
      </c>
      <c r="R818" s="72"/>
      <c r="S818" s="101" t="b">
        <f t="shared" si="129"/>
        <v>1</v>
      </c>
      <c r="T818" s="75" t="b">
        <f t="shared" si="129"/>
        <v>1</v>
      </c>
      <c r="U818" s="75" t="b">
        <f t="shared" si="129"/>
        <v>1</v>
      </c>
      <c r="V818" s="75" t="b">
        <f t="shared" si="129"/>
        <v>1</v>
      </c>
      <c r="W818" s="75" t="b">
        <f t="shared" si="136"/>
        <v>1</v>
      </c>
      <c r="X818" s="75" t="b">
        <f t="shared" si="136"/>
        <v>1</v>
      </c>
      <c r="Y818" s="75" t="b">
        <f t="shared" si="136"/>
        <v>1</v>
      </c>
      <c r="Z818" s="75" t="b">
        <f t="shared" si="130"/>
        <v>1</v>
      </c>
      <c r="AA818" s="75">
        <f t="shared" si="137"/>
        <v>0</v>
      </c>
      <c r="AB818" s="75"/>
      <c r="AC818" s="77">
        <f t="shared" si="131"/>
        <v>0</v>
      </c>
      <c r="AD818" s="78"/>
      <c r="AE818" s="79">
        <f t="shared" si="132"/>
        <v>0</v>
      </c>
      <c r="AF818" s="104">
        <f t="shared" si="133"/>
        <v>0</v>
      </c>
      <c r="AG818" s="45"/>
      <c r="AH818" s="110">
        <f t="shared" si="134"/>
        <v>0</v>
      </c>
      <c r="AI818" s="21"/>
      <c r="AJ818" s="11"/>
      <c r="AK818" s="17"/>
    </row>
    <row r="819" spans="1:37" x14ac:dyDescent="0.3">
      <c r="A819" s="97"/>
      <c r="B819" s="97"/>
      <c r="C819" s="121"/>
      <c r="D819" s="119"/>
      <c r="M819" s="70" t="b">
        <f t="shared" si="128"/>
        <v>1</v>
      </c>
      <c r="N819" s="71" t="b">
        <f t="shared" si="128"/>
        <v>1</v>
      </c>
      <c r="O819" s="71" t="b">
        <f t="shared" si="128"/>
        <v>1</v>
      </c>
      <c r="P819" s="71" t="b">
        <f t="shared" si="128"/>
        <v>1</v>
      </c>
      <c r="Q819" s="72">
        <f t="shared" si="135"/>
        <v>0</v>
      </c>
      <c r="R819" s="72"/>
      <c r="S819" s="101" t="b">
        <f t="shared" si="129"/>
        <v>1</v>
      </c>
      <c r="T819" s="75" t="b">
        <f t="shared" si="129"/>
        <v>1</v>
      </c>
      <c r="U819" s="75" t="b">
        <f t="shared" si="129"/>
        <v>1</v>
      </c>
      <c r="V819" s="75" t="b">
        <f t="shared" si="129"/>
        <v>1</v>
      </c>
      <c r="W819" s="75" t="b">
        <f t="shared" si="136"/>
        <v>1</v>
      </c>
      <c r="X819" s="75" t="b">
        <f t="shared" si="136"/>
        <v>1</v>
      </c>
      <c r="Y819" s="75" t="b">
        <f t="shared" si="136"/>
        <v>1</v>
      </c>
      <c r="Z819" s="75" t="b">
        <f t="shared" si="130"/>
        <v>1</v>
      </c>
      <c r="AA819" s="75">
        <f t="shared" si="137"/>
        <v>0</v>
      </c>
      <c r="AB819" s="75"/>
      <c r="AC819" s="77">
        <f t="shared" si="131"/>
        <v>0</v>
      </c>
      <c r="AD819" s="78"/>
      <c r="AE819" s="79">
        <f t="shared" si="132"/>
        <v>0</v>
      </c>
      <c r="AF819" s="104">
        <f t="shared" si="133"/>
        <v>0</v>
      </c>
      <c r="AG819" s="45"/>
      <c r="AH819" s="110">
        <f t="shared" si="134"/>
        <v>0</v>
      </c>
      <c r="AI819" s="21"/>
      <c r="AJ819" s="11"/>
      <c r="AK819" s="17"/>
    </row>
    <row r="820" spans="1:37" x14ac:dyDescent="0.3">
      <c r="A820" s="97"/>
      <c r="B820" s="97"/>
      <c r="C820" s="121"/>
      <c r="D820" s="119"/>
      <c r="M820" s="70" t="b">
        <f t="shared" si="128"/>
        <v>1</v>
      </c>
      <c r="N820" s="71" t="b">
        <f t="shared" si="128"/>
        <v>1</v>
      </c>
      <c r="O820" s="71" t="b">
        <f t="shared" si="128"/>
        <v>1</v>
      </c>
      <c r="P820" s="71" t="b">
        <f t="shared" si="128"/>
        <v>1</v>
      </c>
      <c r="Q820" s="72">
        <f t="shared" si="135"/>
        <v>0</v>
      </c>
      <c r="R820" s="72"/>
      <c r="S820" s="101" t="b">
        <f t="shared" si="129"/>
        <v>1</v>
      </c>
      <c r="T820" s="75" t="b">
        <f t="shared" si="129"/>
        <v>1</v>
      </c>
      <c r="U820" s="75" t="b">
        <f t="shared" si="129"/>
        <v>1</v>
      </c>
      <c r="V820" s="75" t="b">
        <f t="shared" si="129"/>
        <v>1</v>
      </c>
      <c r="W820" s="75" t="b">
        <f t="shared" si="136"/>
        <v>1</v>
      </c>
      <c r="X820" s="75" t="b">
        <f t="shared" si="136"/>
        <v>1</v>
      </c>
      <c r="Y820" s="75" t="b">
        <f t="shared" si="136"/>
        <v>1</v>
      </c>
      <c r="Z820" s="75" t="b">
        <f t="shared" si="130"/>
        <v>1</v>
      </c>
      <c r="AA820" s="75">
        <f t="shared" si="137"/>
        <v>0</v>
      </c>
      <c r="AB820" s="75"/>
      <c r="AC820" s="77">
        <f t="shared" si="131"/>
        <v>0</v>
      </c>
      <c r="AD820" s="78"/>
      <c r="AE820" s="79">
        <f t="shared" si="132"/>
        <v>0</v>
      </c>
      <c r="AF820" s="104">
        <f t="shared" si="133"/>
        <v>0</v>
      </c>
      <c r="AG820" s="45"/>
      <c r="AH820" s="110">
        <f t="shared" si="134"/>
        <v>0</v>
      </c>
      <c r="AI820" s="21"/>
      <c r="AJ820" s="11"/>
      <c r="AK820" s="17"/>
    </row>
    <row r="821" spans="1:37" x14ac:dyDescent="0.3">
      <c r="A821" s="97"/>
      <c r="B821" s="97"/>
      <c r="C821" s="121"/>
      <c r="D821" s="119"/>
      <c r="M821" s="70" t="b">
        <f t="shared" si="128"/>
        <v>1</v>
      </c>
      <c r="N821" s="71" t="b">
        <f t="shared" si="128"/>
        <v>1</v>
      </c>
      <c r="O821" s="71" t="b">
        <f t="shared" si="128"/>
        <v>1</v>
      </c>
      <c r="P821" s="71" t="b">
        <f t="shared" si="128"/>
        <v>1</v>
      </c>
      <c r="Q821" s="72">
        <f t="shared" si="135"/>
        <v>0</v>
      </c>
      <c r="R821" s="72"/>
      <c r="S821" s="101" t="b">
        <f t="shared" si="129"/>
        <v>1</v>
      </c>
      <c r="T821" s="75" t="b">
        <f t="shared" si="129"/>
        <v>1</v>
      </c>
      <c r="U821" s="75" t="b">
        <f t="shared" si="129"/>
        <v>1</v>
      </c>
      <c r="V821" s="75" t="b">
        <f t="shared" si="129"/>
        <v>1</v>
      </c>
      <c r="W821" s="75" t="b">
        <f t="shared" si="136"/>
        <v>1</v>
      </c>
      <c r="X821" s="75" t="b">
        <f t="shared" si="136"/>
        <v>1</v>
      </c>
      <c r="Y821" s="75" t="b">
        <f t="shared" si="136"/>
        <v>1</v>
      </c>
      <c r="Z821" s="75" t="b">
        <f t="shared" si="130"/>
        <v>1</v>
      </c>
      <c r="AA821" s="75">
        <f t="shared" si="137"/>
        <v>0</v>
      </c>
      <c r="AB821" s="75"/>
      <c r="AC821" s="77">
        <f t="shared" si="131"/>
        <v>0</v>
      </c>
      <c r="AD821" s="78"/>
      <c r="AE821" s="79">
        <f t="shared" si="132"/>
        <v>0</v>
      </c>
      <c r="AF821" s="104">
        <f t="shared" si="133"/>
        <v>0</v>
      </c>
      <c r="AG821" s="45"/>
      <c r="AH821" s="110">
        <f t="shared" si="134"/>
        <v>0</v>
      </c>
      <c r="AI821" s="21"/>
      <c r="AJ821" s="11"/>
      <c r="AK821" s="17"/>
    </row>
    <row r="822" spans="1:37" x14ac:dyDescent="0.3">
      <c r="A822" s="97"/>
      <c r="B822" s="97"/>
      <c r="C822" s="121"/>
      <c r="D822" s="119"/>
      <c r="M822" s="70" t="b">
        <f t="shared" si="128"/>
        <v>1</v>
      </c>
      <c r="N822" s="71" t="b">
        <f t="shared" si="128"/>
        <v>1</v>
      </c>
      <c r="O822" s="71" t="b">
        <f t="shared" si="128"/>
        <v>1</v>
      </c>
      <c r="P822" s="71" t="b">
        <f t="shared" si="128"/>
        <v>1</v>
      </c>
      <c r="Q822" s="72">
        <f t="shared" si="135"/>
        <v>0</v>
      </c>
      <c r="R822" s="72"/>
      <c r="S822" s="101" t="b">
        <f t="shared" si="129"/>
        <v>1</v>
      </c>
      <c r="T822" s="75" t="b">
        <f t="shared" si="129"/>
        <v>1</v>
      </c>
      <c r="U822" s="75" t="b">
        <f t="shared" si="129"/>
        <v>1</v>
      </c>
      <c r="V822" s="75" t="b">
        <f t="shared" si="129"/>
        <v>1</v>
      </c>
      <c r="W822" s="75" t="b">
        <f t="shared" si="136"/>
        <v>1</v>
      </c>
      <c r="X822" s="75" t="b">
        <f t="shared" si="136"/>
        <v>1</v>
      </c>
      <c r="Y822" s="75" t="b">
        <f t="shared" si="136"/>
        <v>1</v>
      </c>
      <c r="Z822" s="75" t="b">
        <f t="shared" si="130"/>
        <v>1</v>
      </c>
      <c r="AA822" s="75">
        <f t="shared" si="137"/>
        <v>0</v>
      </c>
      <c r="AB822" s="75"/>
      <c r="AC822" s="77">
        <f t="shared" si="131"/>
        <v>0</v>
      </c>
      <c r="AD822" s="78"/>
      <c r="AE822" s="79">
        <f t="shared" si="132"/>
        <v>0</v>
      </c>
      <c r="AF822" s="104">
        <f t="shared" si="133"/>
        <v>0</v>
      </c>
      <c r="AG822" s="45"/>
      <c r="AH822" s="110">
        <f t="shared" si="134"/>
        <v>0</v>
      </c>
      <c r="AI822" s="21"/>
      <c r="AJ822" s="11"/>
      <c r="AK822" s="17"/>
    </row>
    <row r="823" spans="1:37" x14ac:dyDescent="0.3">
      <c r="A823" s="97"/>
      <c r="B823" s="97"/>
      <c r="C823" s="121"/>
      <c r="D823" s="119"/>
      <c r="M823" s="70" t="b">
        <f t="shared" si="128"/>
        <v>1</v>
      </c>
      <c r="N823" s="71" t="b">
        <f t="shared" si="128"/>
        <v>1</v>
      </c>
      <c r="O823" s="71" t="b">
        <f t="shared" si="128"/>
        <v>1</v>
      </c>
      <c r="P823" s="71" t="b">
        <f t="shared" si="128"/>
        <v>1</v>
      </c>
      <c r="Q823" s="72">
        <f t="shared" si="135"/>
        <v>0</v>
      </c>
      <c r="R823" s="72"/>
      <c r="S823" s="101" t="b">
        <f t="shared" si="129"/>
        <v>1</v>
      </c>
      <c r="T823" s="75" t="b">
        <f t="shared" si="129"/>
        <v>1</v>
      </c>
      <c r="U823" s="75" t="b">
        <f t="shared" si="129"/>
        <v>1</v>
      </c>
      <c r="V823" s="75" t="b">
        <f t="shared" si="129"/>
        <v>1</v>
      </c>
      <c r="W823" s="75" t="b">
        <f t="shared" si="136"/>
        <v>1</v>
      </c>
      <c r="X823" s="75" t="b">
        <f t="shared" si="136"/>
        <v>1</v>
      </c>
      <c r="Y823" s="75" t="b">
        <f t="shared" si="136"/>
        <v>1</v>
      </c>
      <c r="Z823" s="75" t="b">
        <f t="shared" si="130"/>
        <v>1</v>
      </c>
      <c r="AA823" s="75">
        <f t="shared" si="137"/>
        <v>0</v>
      </c>
      <c r="AB823" s="75"/>
      <c r="AC823" s="77">
        <f t="shared" si="131"/>
        <v>0</v>
      </c>
      <c r="AD823" s="78"/>
      <c r="AE823" s="79">
        <f t="shared" si="132"/>
        <v>0</v>
      </c>
      <c r="AF823" s="104">
        <f t="shared" si="133"/>
        <v>0</v>
      </c>
      <c r="AG823" s="45"/>
      <c r="AH823" s="110">
        <f t="shared" si="134"/>
        <v>0</v>
      </c>
      <c r="AI823" s="21"/>
      <c r="AJ823" s="11"/>
      <c r="AK823" s="17"/>
    </row>
    <row r="824" spans="1:37" x14ac:dyDescent="0.3">
      <c r="A824" s="97"/>
      <c r="B824" s="97"/>
      <c r="C824" s="121"/>
      <c r="D824" s="119"/>
      <c r="M824" s="70" t="b">
        <f t="shared" si="128"/>
        <v>1</v>
      </c>
      <c r="N824" s="71" t="b">
        <f t="shared" si="128"/>
        <v>1</v>
      </c>
      <c r="O824" s="71" t="b">
        <f t="shared" si="128"/>
        <v>1</v>
      </c>
      <c r="P824" s="71" t="b">
        <f t="shared" si="128"/>
        <v>1</v>
      </c>
      <c r="Q824" s="72">
        <f t="shared" si="135"/>
        <v>0</v>
      </c>
      <c r="R824" s="72"/>
      <c r="S824" s="101" t="b">
        <f t="shared" si="129"/>
        <v>1</v>
      </c>
      <c r="T824" s="75" t="b">
        <f t="shared" si="129"/>
        <v>1</v>
      </c>
      <c r="U824" s="75" t="b">
        <f t="shared" si="129"/>
        <v>1</v>
      </c>
      <c r="V824" s="75" t="b">
        <f t="shared" si="129"/>
        <v>1</v>
      </c>
      <c r="W824" s="75" t="b">
        <f t="shared" si="136"/>
        <v>1</v>
      </c>
      <c r="X824" s="75" t="b">
        <f t="shared" si="136"/>
        <v>1</v>
      </c>
      <c r="Y824" s="75" t="b">
        <f t="shared" si="136"/>
        <v>1</v>
      </c>
      <c r="Z824" s="75" t="b">
        <f t="shared" si="130"/>
        <v>1</v>
      </c>
      <c r="AA824" s="75">
        <f t="shared" si="137"/>
        <v>0</v>
      </c>
      <c r="AB824" s="75"/>
      <c r="AC824" s="77">
        <f t="shared" si="131"/>
        <v>0</v>
      </c>
      <c r="AD824" s="78"/>
      <c r="AE824" s="79">
        <f t="shared" si="132"/>
        <v>0</v>
      </c>
      <c r="AF824" s="104">
        <f t="shared" si="133"/>
        <v>0</v>
      </c>
      <c r="AG824" s="45"/>
      <c r="AH824" s="110">
        <f t="shared" si="134"/>
        <v>0</v>
      </c>
      <c r="AI824" s="21"/>
      <c r="AJ824" s="11"/>
      <c r="AK824" s="17"/>
    </row>
    <row r="825" spans="1:37" x14ac:dyDescent="0.3">
      <c r="A825" s="97"/>
      <c r="B825" s="97"/>
      <c r="C825" s="121"/>
      <c r="D825" s="119"/>
      <c r="M825" s="70" t="b">
        <f t="shared" si="128"/>
        <v>1</v>
      </c>
      <c r="N825" s="71" t="b">
        <f t="shared" si="128"/>
        <v>1</v>
      </c>
      <c r="O825" s="71" t="b">
        <f t="shared" si="128"/>
        <v>1</v>
      </c>
      <c r="P825" s="71" t="b">
        <f t="shared" si="128"/>
        <v>1</v>
      </c>
      <c r="Q825" s="72">
        <f t="shared" si="135"/>
        <v>0</v>
      </c>
      <c r="R825" s="72"/>
      <c r="S825" s="101" t="b">
        <f t="shared" si="129"/>
        <v>1</v>
      </c>
      <c r="T825" s="75" t="b">
        <f t="shared" si="129"/>
        <v>1</v>
      </c>
      <c r="U825" s="75" t="b">
        <f t="shared" si="129"/>
        <v>1</v>
      </c>
      <c r="V825" s="75" t="b">
        <f t="shared" si="129"/>
        <v>1</v>
      </c>
      <c r="W825" s="75" t="b">
        <f t="shared" si="136"/>
        <v>1</v>
      </c>
      <c r="X825" s="75" t="b">
        <f t="shared" si="136"/>
        <v>1</v>
      </c>
      <c r="Y825" s="75" t="b">
        <f t="shared" si="136"/>
        <v>1</v>
      </c>
      <c r="Z825" s="75" t="b">
        <f t="shared" si="130"/>
        <v>1</v>
      </c>
      <c r="AA825" s="75">
        <f t="shared" si="137"/>
        <v>0</v>
      </c>
      <c r="AB825" s="75"/>
      <c r="AC825" s="77">
        <f t="shared" si="131"/>
        <v>0</v>
      </c>
      <c r="AD825" s="78"/>
      <c r="AE825" s="79">
        <f t="shared" si="132"/>
        <v>0</v>
      </c>
      <c r="AF825" s="104">
        <f t="shared" si="133"/>
        <v>0</v>
      </c>
      <c r="AG825" s="45"/>
      <c r="AH825" s="110">
        <f t="shared" si="134"/>
        <v>0</v>
      </c>
      <c r="AI825" s="21"/>
      <c r="AJ825" s="11"/>
      <c r="AK825" s="17"/>
    </row>
    <row r="826" spans="1:37" x14ac:dyDescent="0.3">
      <c r="A826" s="97"/>
      <c r="B826" s="97"/>
      <c r="C826" s="121"/>
      <c r="D826" s="119"/>
      <c r="M826" s="70" t="b">
        <f t="shared" si="128"/>
        <v>1</v>
      </c>
      <c r="N826" s="71" t="b">
        <f t="shared" si="128"/>
        <v>1</v>
      </c>
      <c r="O826" s="71" t="b">
        <f t="shared" si="128"/>
        <v>1</v>
      </c>
      <c r="P826" s="71" t="b">
        <f t="shared" si="128"/>
        <v>1</v>
      </c>
      <c r="Q826" s="72">
        <f t="shared" si="135"/>
        <v>0</v>
      </c>
      <c r="R826" s="72"/>
      <c r="S826" s="101" t="b">
        <f t="shared" si="129"/>
        <v>1</v>
      </c>
      <c r="T826" s="75" t="b">
        <f t="shared" si="129"/>
        <v>1</v>
      </c>
      <c r="U826" s="75" t="b">
        <f t="shared" si="129"/>
        <v>1</v>
      </c>
      <c r="V826" s="75" t="b">
        <f t="shared" si="129"/>
        <v>1</v>
      </c>
      <c r="W826" s="75" t="b">
        <f t="shared" si="136"/>
        <v>1</v>
      </c>
      <c r="X826" s="75" t="b">
        <f t="shared" si="136"/>
        <v>1</v>
      </c>
      <c r="Y826" s="75" t="b">
        <f t="shared" si="136"/>
        <v>1</v>
      </c>
      <c r="Z826" s="75" t="b">
        <f t="shared" si="130"/>
        <v>1</v>
      </c>
      <c r="AA826" s="75">
        <f t="shared" si="137"/>
        <v>0</v>
      </c>
      <c r="AB826" s="75"/>
      <c r="AC826" s="77">
        <f t="shared" si="131"/>
        <v>0</v>
      </c>
      <c r="AD826" s="78"/>
      <c r="AE826" s="79">
        <f t="shared" si="132"/>
        <v>0</v>
      </c>
      <c r="AF826" s="104">
        <f t="shared" si="133"/>
        <v>0</v>
      </c>
      <c r="AG826" s="45"/>
      <c r="AH826" s="110">
        <f t="shared" si="134"/>
        <v>0</v>
      </c>
      <c r="AI826" s="21"/>
      <c r="AJ826" s="11"/>
      <c r="AK826" s="17"/>
    </row>
    <row r="827" spans="1:37" x14ac:dyDescent="0.3">
      <c r="A827" s="97"/>
      <c r="B827" s="97"/>
      <c r="C827" s="121"/>
      <c r="D827" s="119"/>
      <c r="M827" s="70" t="b">
        <f t="shared" si="128"/>
        <v>1</v>
      </c>
      <c r="N827" s="71" t="b">
        <f t="shared" si="128"/>
        <v>1</v>
      </c>
      <c r="O827" s="71" t="b">
        <f t="shared" si="128"/>
        <v>1</v>
      </c>
      <c r="P827" s="71" t="b">
        <f t="shared" si="128"/>
        <v>1</v>
      </c>
      <c r="Q827" s="72">
        <f t="shared" si="135"/>
        <v>0</v>
      </c>
      <c r="R827" s="72"/>
      <c r="S827" s="101" t="b">
        <f t="shared" si="129"/>
        <v>1</v>
      </c>
      <c r="T827" s="75" t="b">
        <f t="shared" si="129"/>
        <v>1</v>
      </c>
      <c r="U827" s="75" t="b">
        <f t="shared" si="129"/>
        <v>1</v>
      </c>
      <c r="V827" s="75" t="b">
        <f t="shared" si="129"/>
        <v>1</v>
      </c>
      <c r="W827" s="75" t="b">
        <f t="shared" si="136"/>
        <v>1</v>
      </c>
      <c r="X827" s="75" t="b">
        <f t="shared" si="136"/>
        <v>1</v>
      </c>
      <c r="Y827" s="75" t="b">
        <f t="shared" si="136"/>
        <v>1</v>
      </c>
      <c r="Z827" s="75" t="b">
        <f t="shared" si="130"/>
        <v>1</v>
      </c>
      <c r="AA827" s="75">
        <f t="shared" si="137"/>
        <v>0</v>
      </c>
      <c r="AB827" s="75"/>
      <c r="AC827" s="77">
        <f t="shared" si="131"/>
        <v>0</v>
      </c>
      <c r="AD827" s="78"/>
      <c r="AE827" s="79">
        <f t="shared" si="132"/>
        <v>0</v>
      </c>
      <c r="AF827" s="104">
        <f t="shared" si="133"/>
        <v>0</v>
      </c>
      <c r="AG827" s="45"/>
      <c r="AH827" s="110">
        <f t="shared" si="134"/>
        <v>0</v>
      </c>
      <c r="AI827" s="21"/>
      <c r="AJ827" s="11"/>
      <c r="AK827" s="17"/>
    </row>
    <row r="828" spans="1:37" x14ac:dyDescent="0.3">
      <c r="A828" s="97"/>
      <c r="B828" s="97"/>
      <c r="C828" s="121"/>
      <c r="D828" s="119"/>
      <c r="M828" s="70" t="b">
        <f t="shared" si="128"/>
        <v>1</v>
      </c>
      <c r="N828" s="71" t="b">
        <f t="shared" si="128"/>
        <v>1</v>
      </c>
      <c r="O828" s="71" t="b">
        <f t="shared" si="128"/>
        <v>1</v>
      </c>
      <c r="P828" s="71" t="b">
        <f t="shared" si="128"/>
        <v>1</v>
      </c>
      <c r="Q828" s="72">
        <f t="shared" si="135"/>
        <v>0</v>
      </c>
      <c r="R828" s="72"/>
      <c r="S828" s="101" t="b">
        <f t="shared" si="129"/>
        <v>1</v>
      </c>
      <c r="T828" s="75" t="b">
        <f t="shared" si="129"/>
        <v>1</v>
      </c>
      <c r="U828" s="75" t="b">
        <f t="shared" si="129"/>
        <v>1</v>
      </c>
      <c r="V828" s="75" t="b">
        <f t="shared" si="129"/>
        <v>1</v>
      </c>
      <c r="W828" s="75" t="b">
        <f t="shared" si="136"/>
        <v>1</v>
      </c>
      <c r="X828" s="75" t="b">
        <f t="shared" si="136"/>
        <v>1</v>
      </c>
      <c r="Y828" s="75" t="b">
        <f t="shared" si="136"/>
        <v>1</v>
      </c>
      <c r="Z828" s="75" t="b">
        <f t="shared" si="130"/>
        <v>1</v>
      </c>
      <c r="AA828" s="75">
        <f t="shared" si="137"/>
        <v>0</v>
      </c>
      <c r="AB828" s="75"/>
      <c r="AC828" s="77">
        <f t="shared" si="131"/>
        <v>0</v>
      </c>
      <c r="AD828" s="78"/>
      <c r="AE828" s="79">
        <f t="shared" si="132"/>
        <v>0</v>
      </c>
      <c r="AF828" s="104">
        <f t="shared" si="133"/>
        <v>0</v>
      </c>
      <c r="AG828" s="45"/>
      <c r="AH828" s="110">
        <f t="shared" si="134"/>
        <v>0</v>
      </c>
      <c r="AI828" s="21"/>
      <c r="AJ828" s="11"/>
      <c r="AK828" s="17"/>
    </row>
    <row r="829" spans="1:37" x14ac:dyDescent="0.3">
      <c r="A829" s="97"/>
      <c r="B829" s="97"/>
      <c r="C829" s="121"/>
      <c r="D829" s="119"/>
      <c r="M829" s="70" t="b">
        <f t="shared" si="128"/>
        <v>1</v>
      </c>
      <c r="N829" s="71" t="b">
        <f t="shared" si="128"/>
        <v>1</v>
      </c>
      <c r="O829" s="71" t="b">
        <f t="shared" si="128"/>
        <v>1</v>
      </c>
      <c r="P829" s="71" t="b">
        <f t="shared" si="128"/>
        <v>1</v>
      </c>
      <c r="Q829" s="72">
        <f t="shared" si="135"/>
        <v>0</v>
      </c>
      <c r="R829" s="72"/>
      <c r="S829" s="101" t="b">
        <f t="shared" si="129"/>
        <v>1</v>
      </c>
      <c r="T829" s="75" t="b">
        <f t="shared" si="129"/>
        <v>1</v>
      </c>
      <c r="U829" s="75" t="b">
        <f t="shared" si="129"/>
        <v>1</v>
      </c>
      <c r="V829" s="75" t="b">
        <f t="shared" si="129"/>
        <v>1</v>
      </c>
      <c r="W829" s="75" t="b">
        <f t="shared" si="136"/>
        <v>1</v>
      </c>
      <c r="X829" s="75" t="b">
        <f t="shared" si="136"/>
        <v>1</v>
      </c>
      <c r="Y829" s="75" t="b">
        <f t="shared" si="136"/>
        <v>1</v>
      </c>
      <c r="Z829" s="75" t="b">
        <f t="shared" si="130"/>
        <v>1</v>
      </c>
      <c r="AA829" s="75">
        <f t="shared" si="137"/>
        <v>0</v>
      </c>
      <c r="AB829" s="75"/>
      <c r="AC829" s="77">
        <f t="shared" si="131"/>
        <v>0</v>
      </c>
      <c r="AD829" s="78"/>
      <c r="AE829" s="79">
        <f t="shared" si="132"/>
        <v>0</v>
      </c>
      <c r="AF829" s="104">
        <f t="shared" si="133"/>
        <v>0</v>
      </c>
      <c r="AG829" s="45"/>
      <c r="AH829" s="110">
        <f t="shared" si="134"/>
        <v>0</v>
      </c>
      <c r="AI829" s="21"/>
      <c r="AJ829" s="11"/>
      <c r="AK829" s="17"/>
    </row>
    <row r="830" spans="1:37" x14ac:dyDescent="0.3">
      <c r="A830" s="97"/>
      <c r="B830" s="97"/>
      <c r="C830" s="121"/>
      <c r="D830" s="119"/>
      <c r="M830" s="70" t="b">
        <f t="shared" si="128"/>
        <v>1</v>
      </c>
      <c r="N830" s="71" t="b">
        <f t="shared" si="128"/>
        <v>1</v>
      </c>
      <c r="O830" s="71" t="b">
        <f t="shared" si="128"/>
        <v>1</v>
      </c>
      <c r="P830" s="71" t="b">
        <f t="shared" si="128"/>
        <v>1</v>
      </c>
      <c r="Q830" s="72">
        <f t="shared" si="135"/>
        <v>0</v>
      </c>
      <c r="R830" s="72"/>
      <c r="S830" s="101" t="b">
        <f t="shared" si="129"/>
        <v>1</v>
      </c>
      <c r="T830" s="75" t="b">
        <f t="shared" si="129"/>
        <v>1</v>
      </c>
      <c r="U830" s="75" t="b">
        <f t="shared" si="129"/>
        <v>1</v>
      </c>
      <c r="V830" s="75" t="b">
        <f t="shared" si="129"/>
        <v>1</v>
      </c>
      <c r="W830" s="75" t="b">
        <f t="shared" si="136"/>
        <v>1</v>
      </c>
      <c r="X830" s="75" t="b">
        <f t="shared" si="136"/>
        <v>1</v>
      </c>
      <c r="Y830" s="75" t="b">
        <f t="shared" si="136"/>
        <v>1</v>
      </c>
      <c r="Z830" s="75" t="b">
        <f t="shared" si="130"/>
        <v>1</v>
      </c>
      <c r="AA830" s="75">
        <f t="shared" si="137"/>
        <v>0</v>
      </c>
      <c r="AB830" s="75"/>
      <c r="AC830" s="77">
        <f t="shared" si="131"/>
        <v>0</v>
      </c>
      <c r="AD830" s="78"/>
      <c r="AE830" s="79">
        <f t="shared" si="132"/>
        <v>0</v>
      </c>
      <c r="AF830" s="104">
        <f t="shared" si="133"/>
        <v>0</v>
      </c>
      <c r="AG830" s="45"/>
      <c r="AH830" s="110">
        <f t="shared" si="134"/>
        <v>0</v>
      </c>
      <c r="AI830" s="21"/>
      <c r="AJ830" s="11"/>
      <c r="AK830" s="17"/>
    </row>
    <row r="831" spans="1:37" x14ac:dyDescent="0.3">
      <c r="A831" s="97"/>
      <c r="B831" s="97"/>
      <c r="C831" s="121"/>
      <c r="D831" s="119"/>
      <c r="M831" s="70" t="b">
        <f t="shared" si="128"/>
        <v>1</v>
      </c>
      <c r="N831" s="71" t="b">
        <f t="shared" si="128"/>
        <v>1</v>
      </c>
      <c r="O831" s="71" t="b">
        <f t="shared" si="128"/>
        <v>1</v>
      </c>
      <c r="P831" s="71" t="b">
        <f t="shared" si="128"/>
        <v>1</v>
      </c>
      <c r="Q831" s="72">
        <f t="shared" si="135"/>
        <v>0</v>
      </c>
      <c r="R831" s="72"/>
      <c r="S831" s="101" t="b">
        <f t="shared" si="129"/>
        <v>1</v>
      </c>
      <c r="T831" s="75" t="b">
        <f t="shared" si="129"/>
        <v>1</v>
      </c>
      <c r="U831" s="75" t="b">
        <f t="shared" si="129"/>
        <v>1</v>
      </c>
      <c r="V831" s="75" t="b">
        <f t="shared" si="129"/>
        <v>1</v>
      </c>
      <c r="W831" s="75" t="b">
        <f t="shared" si="136"/>
        <v>1</v>
      </c>
      <c r="X831" s="75" t="b">
        <f t="shared" si="136"/>
        <v>1</v>
      </c>
      <c r="Y831" s="75" t="b">
        <f t="shared" si="136"/>
        <v>1</v>
      </c>
      <c r="Z831" s="75" t="b">
        <f t="shared" si="130"/>
        <v>1</v>
      </c>
      <c r="AA831" s="75">
        <f t="shared" si="137"/>
        <v>0</v>
      </c>
      <c r="AB831" s="75"/>
      <c r="AC831" s="77">
        <f t="shared" si="131"/>
        <v>0</v>
      </c>
      <c r="AD831" s="78"/>
      <c r="AE831" s="79">
        <f t="shared" si="132"/>
        <v>0</v>
      </c>
      <c r="AF831" s="104">
        <f t="shared" si="133"/>
        <v>0</v>
      </c>
      <c r="AG831" s="45"/>
      <c r="AH831" s="110">
        <f t="shared" si="134"/>
        <v>0</v>
      </c>
      <c r="AI831" s="21"/>
      <c r="AJ831" s="11"/>
      <c r="AK831" s="17"/>
    </row>
    <row r="832" spans="1:37" x14ac:dyDescent="0.3">
      <c r="A832" s="97"/>
      <c r="B832" s="97"/>
      <c r="C832" s="121"/>
      <c r="D832" s="119"/>
      <c r="M832" s="70" t="b">
        <f t="shared" si="128"/>
        <v>1</v>
      </c>
      <c r="N832" s="71" t="b">
        <f t="shared" si="128"/>
        <v>1</v>
      </c>
      <c r="O832" s="71" t="b">
        <f t="shared" si="128"/>
        <v>1</v>
      </c>
      <c r="P832" s="71" t="b">
        <f t="shared" si="128"/>
        <v>1</v>
      </c>
      <c r="Q832" s="72">
        <f t="shared" si="135"/>
        <v>0</v>
      </c>
      <c r="R832" s="72"/>
      <c r="S832" s="101" t="b">
        <f t="shared" si="129"/>
        <v>1</v>
      </c>
      <c r="T832" s="75" t="b">
        <f t="shared" si="129"/>
        <v>1</v>
      </c>
      <c r="U832" s="75" t="b">
        <f t="shared" si="129"/>
        <v>1</v>
      </c>
      <c r="V832" s="75" t="b">
        <f t="shared" si="129"/>
        <v>1</v>
      </c>
      <c r="W832" s="75" t="b">
        <f t="shared" si="136"/>
        <v>1</v>
      </c>
      <c r="X832" s="75" t="b">
        <f t="shared" si="136"/>
        <v>1</v>
      </c>
      <c r="Y832" s="75" t="b">
        <f t="shared" si="136"/>
        <v>1</v>
      </c>
      <c r="Z832" s="75" t="b">
        <f t="shared" si="130"/>
        <v>1</v>
      </c>
      <c r="AA832" s="75">
        <f t="shared" si="137"/>
        <v>0</v>
      </c>
      <c r="AB832" s="75"/>
      <c r="AC832" s="77">
        <f t="shared" si="131"/>
        <v>0</v>
      </c>
      <c r="AD832" s="78"/>
      <c r="AE832" s="79">
        <f t="shared" si="132"/>
        <v>0</v>
      </c>
      <c r="AF832" s="104">
        <f t="shared" si="133"/>
        <v>0</v>
      </c>
      <c r="AG832" s="45"/>
      <c r="AH832" s="110">
        <f t="shared" si="134"/>
        <v>0</v>
      </c>
      <c r="AI832" s="21"/>
      <c r="AJ832" s="11"/>
      <c r="AK832" s="17"/>
    </row>
    <row r="833" spans="1:37" x14ac:dyDescent="0.3">
      <c r="A833" s="97"/>
      <c r="B833" s="97"/>
      <c r="C833" s="121"/>
      <c r="D833" s="119"/>
      <c r="M833" s="70" t="b">
        <f t="shared" si="128"/>
        <v>1</v>
      </c>
      <c r="N833" s="71" t="b">
        <f t="shared" si="128"/>
        <v>1</v>
      </c>
      <c r="O833" s="71" t="b">
        <f t="shared" si="128"/>
        <v>1</v>
      </c>
      <c r="P833" s="71" t="b">
        <f t="shared" si="128"/>
        <v>1</v>
      </c>
      <c r="Q833" s="72">
        <f t="shared" si="135"/>
        <v>0</v>
      </c>
      <c r="R833" s="72"/>
      <c r="S833" s="101" t="b">
        <f t="shared" si="129"/>
        <v>1</v>
      </c>
      <c r="T833" s="75" t="b">
        <f t="shared" si="129"/>
        <v>1</v>
      </c>
      <c r="U833" s="75" t="b">
        <f t="shared" si="129"/>
        <v>1</v>
      </c>
      <c r="V833" s="75" t="b">
        <f t="shared" si="129"/>
        <v>1</v>
      </c>
      <c r="W833" s="75" t="b">
        <f t="shared" si="136"/>
        <v>1</v>
      </c>
      <c r="X833" s="75" t="b">
        <f t="shared" si="136"/>
        <v>1</v>
      </c>
      <c r="Y833" s="75" t="b">
        <f t="shared" si="136"/>
        <v>1</v>
      </c>
      <c r="Z833" s="75" t="b">
        <f t="shared" si="130"/>
        <v>1</v>
      </c>
      <c r="AA833" s="75">
        <f t="shared" si="137"/>
        <v>0</v>
      </c>
      <c r="AB833" s="75"/>
      <c r="AC833" s="77">
        <f t="shared" si="131"/>
        <v>0</v>
      </c>
      <c r="AD833" s="78"/>
      <c r="AE833" s="79">
        <f t="shared" si="132"/>
        <v>0</v>
      </c>
      <c r="AF833" s="104">
        <f t="shared" si="133"/>
        <v>0</v>
      </c>
      <c r="AG833" s="45"/>
      <c r="AH833" s="110">
        <f t="shared" si="134"/>
        <v>0</v>
      </c>
      <c r="AI833" s="21"/>
      <c r="AJ833" s="11"/>
      <c r="AK833" s="17"/>
    </row>
    <row r="834" spans="1:37" x14ac:dyDescent="0.3">
      <c r="A834" s="97"/>
      <c r="B834" s="97"/>
      <c r="C834" s="121"/>
      <c r="D834" s="119"/>
      <c r="M834" s="70" t="b">
        <f t="shared" si="128"/>
        <v>1</v>
      </c>
      <c r="N834" s="71" t="b">
        <f t="shared" si="128"/>
        <v>1</v>
      </c>
      <c r="O834" s="71" t="b">
        <f t="shared" si="128"/>
        <v>1</v>
      </c>
      <c r="P834" s="71" t="b">
        <f t="shared" si="128"/>
        <v>1</v>
      </c>
      <c r="Q834" s="72">
        <f t="shared" si="135"/>
        <v>0</v>
      </c>
      <c r="R834" s="72"/>
      <c r="S834" s="101" t="b">
        <f t="shared" si="129"/>
        <v>1</v>
      </c>
      <c r="T834" s="75" t="b">
        <f t="shared" si="129"/>
        <v>1</v>
      </c>
      <c r="U834" s="75" t="b">
        <f t="shared" si="129"/>
        <v>1</v>
      </c>
      <c r="V834" s="75" t="b">
        <f t="shared" si="129"/>
        <v>1</v>
      </c>
      <c r="W834" s="75" t="b">
        <f t="shared" si="136"/>
        <v>1</v>
      </c>
      <c r="X834" s="75" t="b">
        <f t="shared" si="136"/>
        <v>1</v>
      </c>
      <c r="Y834" s="75" t="b">
        <f t="shared" si="136"/>
        <v>1</v>
      </c>
      <c r="Z834" s="75" t="b">
        <f t="shared" si="130"/>
        <v>1</v>
      </c>
      <c r="AA834" s="75">
        <f t="shared" si="137"/>
        <v>0</v>
      </c>
      <c r="AB834" s="75"/>
      <c r="AC834" s="77">
        <f t="shared" si="131"/>
        <v>0</v>
      </c>
      <c r="AD834" s="78"/>
      <c r="AE834" s="79">
        <f t="shared" si="132"/>
        <v>0</v>
      </c>
      <c r="AF834" s="104">
        <f t="shared" si="133"/>
        <v>0</v>
      </c>
      <c r="AG834" s="45"/>
      <c r="AH834" s="110">
        <f t="shared" si="134"/>
        <v>0</v>
      </c>
      <c r="AI834" s="21"/>
      <c r="AJ834" s="11"/>
      <c r="AK834" s="17"/>
    </row>
    <row r="835" spans="1:37" x14ac:dyDescent="0.3">
      <c r="A835" s="97"/>
      <c r="B835" s="97"/>
      <c r="C835" s="121"/>
      <c r="D835" s="119"/>
      <c r="M835" s="70" t="b">
        <f t="shared" si="128"/>
        <v>1</v>
      </c>
      <c r="N835" s="71" t="b">
        <f t="shared" si="128"/>
        <v>1</v>
      </c>
      <c r="O835" s="71" t="b">
        <f t="shared" si="128"/>
        <v>1</v>
      </c>
      <c r="P835" s="71" t="b">
        <f t="shared" si="128"/>
        <v>1</v>
      </c>
      <c r="Q835" s="72">
        <f t="shared" si="135"/>
        <v>0</v>
      </c>
      <c r="R835" s="72"/>
      <c r="S835" s="101" t="b">
        <f t="shared" si="129"/>
        <v>1</v>
      </c>
      <c r="T835" s="75" t="b">
        <f t="shared" si="129"/>
        <v>1</v>
      </c>
      <c r="U835" s="75" t="b">
        <f t="shared" si="129"/>
        <v>1</v>
      </c>
      <c r="V835" s="75" t="b">
        <f t="shared" si="129"/>
        <v>1</v>
      </c>
      <c r="W835" s="75" t="b">
        <f t="shared" si="136"/>
        <v>1</v>
      </c>
      <c r="X835" s="75" t="b">
        <f t="shared" si="136"/>
        <v>1</v>
      </c>
      <c r="Y835" s="75" t="b">
        <f t="shared" si="136"/>
        <v>1</v>
      </c>
      <c r="Z835" s="75" t="b">
        <f t="shared" si="130"/>
        <v>1</v>
      </c>
      <c r="AA835" s="75">
        <f t="shared" si="137"/>
        <v>0</v>
      </c>
      <c r="AB835" s="75"/>
      <c r="AC835" s="77">
        <f t="shared" si="131"/>
        <v>0</v>
      </c>
      <c r="AD835" s="78"/>
      <c r="AE835" s="79">
        <f t="shared" si="132"/>
        <v>0</v>
      </c>
      <c r="AF835" s="104">
        <f t="shared" si="133"/>
        <v>0</v>
      </c>
      <c r="AG835" s="45"/>
      <c r="AH835" s="110">
        <f t="shared" si="134"/>
        <v>0</v>
      </c>
      <c r="AI835" s="21"/>
      <c r="AJ835" s="11"/>
      <c r="AK835" s="17"/>
    </row>
    <row r="836" spans="1:37" x14ac:dyDescent="0.3">
      <c r="A836" s="97"/>
      <c r="B836" s="97"/>
      <c r="C836" s="121"/>
      <c r="D836" s="119"/>
      <c r="M836" s="70" t="b">
        <f t="shared" si="128"/>
        <v>1</v>
      </c>
      <c r="N836" s="71" t="b">
        <f t="shared" si="128"/>
        <v>1</v>
      </c>
      <c r="O836" s="71" t="b">
        <f t="shared" si="128"/>
        <v>1</v>
      </c>
      <c r="P836" s="71" t="b">
        <f t="shared" si="128"/>
        <v>1</v>
      </c>
      <c r="Q836" s="72">
        <f t="shared" si="135"/>
        <v>0</v>
      </c>
      <c r="R836" s="72"/>
      <c r="S836" s="101" t="b">
        <f t="shared" si="129"/>
        <v>1</v>
      </c>
      <c r="T836" s="75" t="b">
        <f t="shared" si="129"/>
        <v>1</v>
      </c>
      <c r="U836" s="75" t="b">
        <f t="shared" si="129"/>
        <v>1</v>
      </c>
      <c r="V836" s="75" t="b">
        <f t="shared" si="129"/>
        <v>1</v>
      </c>
      <c r="W836" s="75" t="b">
        <f t="shared" si="136"/>
        <v>1</v>
      </c>
      <c r="X836" s="75" t="b">
        <f t="shared" si="136"/>
        <v>1</v>
      </c>
      <c r="Y836" s="75" t="b">
        <f t="shared" si="136"/>
        <v>1</v>
      </c>
      <c r="Z836" s="75" t="b">
        <f t="shared" si="130"/>
        <v>1</v>
      </c>
      <c r="AA836" s="75">
        <f t="shared" si="137"/>
        <v>0</v>
      </c>
      <c r="AB836" s="75"/>
      <c r="AC836" s="77">
        <f t="shared" si="131"/>
        <v>0</v>
      </c>
      <c r="AD836" s="78"/>
      <c r="AE836" s="79">
        <f t="shared" si="132"/>
        <v>0</v>
      </c>
      <c r="AF836" s="104">
        <f t="shared" si="133"/>
        <v>0</v>
      </c>
      <c r="AG836" s="45"/>
      <c r="AH836" s="110">
        <f t="shared" si="134"/>
        <v>0</v>
      </c>
      <c r="AI836" s="21"/>
      <c r="AJ836" s="11"/>
      <c r="AK836" s="17"/>
    </row>
    <row r="837" spans="1:37" x14ac:dyDescent="0.3">
      <c r="A837" s="97"/>
      <c r="B837" s="97"/>
      <c r="C837" s="121"/>
      <c r="D837" s="119"/>
      <c r="M837" s="70" t="b">
        <f t="shared" si="128"/>
        <v>1</v>
      </c>
      <c r="N837" s="71" t="b">
        <f t="shared" si="128"/>
        <v>1</v>
      </c>
      <c r="O837" s="71" t="b">
        <f t="shared" si="128"/>
        <v>1</v>
      </c>
      <c r="P837" s="71" t="b">
        <f t="shared" si="128"/>
        <v>1</v>
      </c>
      <c r="Q837" s="72">
        <f t="shared" si="135"/>
        <v>0</v>
      </c>
      <c r="R837" s="72"/>
      <c r="S837" s="101" t="b">
        <f t="shared" si="129"/>
        <v>1</v>
      </c>
      <c r="T837" s="75" t="b">
        <f t="shared" si="129"/>
        <v>1</v>
      </c>
      <c r="U837" s="75" t="b">
        <f t="shared" si="129"/>
        <v>1</v>
      </c>
      <c r="V837" s="75" t="b">
        <f t="shared" si="129"/>
        <v>1</v>
      </c>
      <c r="W837" s="75" t="b">
        <f t="shared" si="136"/>
        <v>1</v>
      </c>
      <c r="X837" s="75" t="b">
        <f t="shared" si="136"/>
        <v>1</v>
      </c>
      <c r="Y837" s="75" t="b">
        <f t="shared" si="136"/>
        <v>1</v>
      </c>
      <c r="Z837" s="75" t="b">
        <f t="shared" si="130"/>
        <v>1</v>
      </c>
      <c r="AA837" s="75">
        <f t="shared" si="137"/>
        <v>0</v>
      </c>
      <c r="AB837" s="75"/>
      <c r="AC837" s="77">
        <f t="shared" si="131"/>
        <v>0</v>
      </c>
      <c r="AD837" s="78"/>
      <c r="AE837" s="79">
        <f t="shared" si="132"/>
        <v>0</v>
      </c>
      <c r="AF837" s="104">
        <f t="shared" si="133"/>
        <v>0</v>
      </c>
      <c r="AG837" s="45"/>
      <c r="AH837" s="110">
        <f t="shared" si="134"/>
        <v>0</v>
      </c>
      <c r="AI837" s="21"/>
      <c r="AJ837" s="11"/>
      <c r="AK837" s="17"/>
    </row>
    <row r="838" spans="1:37" x14ac:dyDescent="0.3">
      <c r="A838" s="97"/>
      <c r="B838" s="97"/>
      <c r="C838" s="121"/>
      <c r="D838" s="119"/>
      <c r="M838" s="70" t="b">
        <f t="shared" si="128"/>
        <v>1</v>
      </c>
      <c r="N838" s="71" t="b">
        <f t="shared" si="128"/>
        <v>1</v>
      </c>
      <c r="O838" s="71" t="b">
        <f t="shared" si="128"/>
        <v>1</v>
      </c>
      <c r="P838" s="71" t="b">
        <f t="shared" si="128"/>
        <v>1</v>
      </c>
      <c r="Q838" s="72">
        <f t="shared" si="135"/>
        <v>0</v>
      </c>
      <c r="R838" s="72"/>
      <c r="S838" s="101" t="b">
        <f t="shared" si="129"/>
        <v>1</v>
      </c>
      <c r="T838" s="75" t="b">
        <f t="shared" si="129"/>
        <v>1</v>
      </c>
      <c r="U838" s="75" t="b">
        <f t="shared" si="129"/>
        <v>1</v>
      </c>
      <c r="V838" s="75" t="b">
        <f t="shared" si="129"/>
        <v>1</v>
      </c>
      <c r="W838" s="75" t="b">
        <f t="shared" si="136"/>
        <v>1</v>
      </c>
      <c r="X838" s="75" t="b">
        <f t="shared" si="136"/>
        <v>1</v>
      </c>
      <c r="Y838" s="75" t="b">
        <f t="shared" si="136"/>
        <v>1</v>
      </c>
      <c r="Z838" s="75" t="b">
        <f t="shared" si="130"/>
        <v>1</v>
      </c>
      <c r="AA838" s="75">
        <f t="shared" si="137"/>
        <v>0</v>
      </c>
      <c r="AB838" s="75"/>
      <c r="AC838" s="77">
        <f t="shared" si="131"/>
        <v>0</v>
      </c>
      <c r="AD838" s="78"/>
      <c r="AE838" s="79">
        <f t="shared" si="132"/>
        <v>0</v>
      </c>
      <c r="AF838" s="104">
        <f t="shared" si="133"/>
        <v>0</v>
      </c>
      <c r="AG838" s="45"/>
      <c r="AH838" s="110">
        <f t="shared" si="134"/>
        <v>0</v>
      </c>
      <c r="AI838" s="21"/>
      <c r="AJ838" s="11"/>
      <c r="AK838" s="17"/>
    </row>
    <row r="839" spans="1:37" x14ac:dyDescent="0.3">
      <c r="A839" s="97"/>
      <c r="B839" s="97"/>
      <c r="C839" s="121"/>
      <c r="D839" s="119"/>
      <c r="M839" s="70" t="b">
        <f t="shared" si="128"/>
        <v>1</v>
      </c>
      <c r="N839" s="71" t="b">
        <f t="shared" si="128"/>
        <v>1</v>
      </c>
      <c r="O839" s="71" t="b">
        <f t="shared" si="128"/>
        <v>1</v>
      </c>
      <c r="P839" s="71" t="b">
        <f t="shared" si="128"/>
        <v>1</v>
      </c>
      <c r="Q839" s="72">
        <f t="shared" si="135"/>
        <v>0</v>
      </c>
      <c r="R839" s="72"/>
      <c r="S839" s="101" t="b">
        <f t="shared" si="129"/>
        <v>1</v>
      </c>
      <c r="T839" s="75" t="b">
        <f t="shared" si="129"/>
        <v>1</v>
      </c>
      <c r="U839" s="75" t="b">
        <f t="shared" si="129"/>
        <v>1</v>
      </c>
      <c r="V839" s="75" t="b">
        <f t="shared" si="129"/>
        <v>1</v>
      </c>
      <c r="W839" s="75" t="b">
        <f t="shared" si="136"/>
        <v>1</v>
      </c>
      <c r="X839" s="75" t="b">
        <f t="shared" si="136"/>
        <v>1</v>
      </c>
      <c r="Y839" s="75" t="b">
        <f t="shared" si="136"/>
        <v>1</v>
      </c>
      <c r="Z839" s="75" t="b">
        <f t="shared" si="130"/>
        <v>1</v>
      </c>
      <c r="AA839" s="75">
        <f t="shared" si="137"/>
        <v>0</v>
      </c>
      <c r="AB839" s="75"/>
      <c r="AC839" s="77">
        <f t="shared" si="131"/>
        <v>0</v>
      </c>
      <c r="AD839" s="78"/>
      <c r="AE839" s="79">
        <f t="shared" si="132"/>
        <v>0</v>
      </c>
      <c r="AF839" s="104">
        <f t="shared" si="133"/>
        <v>0</v>
      </c>
      <c r="AG839" s="45"/>
      <c r="AH839" s="110">
        <f t="shared" si="134"/>
        <v>0</v>
      </c>
      <c r="AI839" s="21"/>
      <c r="AJ839" s="11"/>
      <c r="AK839" s="17"/>
    </row>
    <row r="840" spans="1:37" x14ac:dyDescent="0.3">
      <c r="A840" s="97"/>
      <c r="B840" s="97"/>
      <c r="C840" s="121"/>
      <c r="D840" s="119"/>
      <c r="M840" s="70" t="b">
        <f t="shared" si="128"/>
        <v>1</v>
      </c>
      <c r="N840" s="71" t="b">
        <f t="shared" si="128"/>
        <v>1</v>
      </c>
      <c r="O840" s="71" t="b">
        <f t="shared" si="128"/>
        <v>1</v>
      </c>
      <c r="P840" s="71" t="b">
        <f t="shared" si="128"/>
        <v>1</v>
      </c>
      <c r="Q840" s="72">
        <f t="shared" si="135"/>
        <v>0</v>
      </c>
      <c r="R840" s="72"/>
      <c r="S840" s="101" t="b">
        <f t="shared" si="129"/>
        <v>1</v>
      </c>
      <c r="T840" s="75" t="b">
        <f t="shared" si="129"/>
        <v>1</v>
      </c>
      <c r="U840" s="75" t="b">
        <f t="shared" si="129"/>
        <v>1</v>
      </c>
      <c r="V840" s="75" t="b">
        <f t="shared" si="129"/>
        <v>1</v>
      </c>
      <c r="W840" s="75" t="b">
        <f t="shared" si="136"/>
        <v>1</v>
      </c>
      <c r="X840" s="75" t="b">
        <f t="shared" si="136"/>
        <v>1</v>
      </c>
      <c r="Y840" s="75" t="b">
        <f t="shared" si="136"/>
        <v>1</v>
      </c>
      <c r="Z840" s="75" t="b">
        <f t="shared" si="130"/>
        <v>1</v>
      </c>
      <c r="AA840" s="75">
        <f t="shared" si="137"/>
        <v>0</v>
      </c>
      <c r="AB840" s="75"/>
      <c r="AC840" s="77">
        <f t="shared" si="131"/>
        <v>0</v>
      </c>
      <c r="AD840" s="78"/>
      <c r="AE840" s="79">
        <f t="shared" si="132"/>
        <v>0</v>
      </c>
      <c r="AF840" s="104">
        <f t="shared" si="133"/>
        <v>0</v>
      </c>
      <c r="AG840" s="45"/>
      <c r="AH840" s="110">
        <f t="shared" si="134"/>
        <v>0</v>
      </c>
      <c r="AI840" s="21"/>
      <c r="AJ840" s="11"/>
      <c r="AK840" s="17"/>
    </row>
    <row r="841" spans="1:37" x14ac:dyDescent="0.3">
      <c r="A841" s="97"/>
      <c r="B841" s="97"/>
      <c r="C841" s="121"/>
      <c r="D841" s="119"/>
      <c r="M841" s="70" t="b">
        <f t="shared" si="128"/>
        <v>1</v>
      </c>
      <c r="N841" s="71" t="b">
        <f t="shared" si="128"/>
        <v>1</v>
      </c>
      <c r="O841" s="71" t="b">
        <f t="shared" si="128"/>
        <v>1</v>
      </c>
      <c r="P841" s="71" t="b">
        <f t="shared" si="128"/>
        <v>1</v>
      </c>
      <c r="Q841" s="72">
        <f t="shared" si="135"/>
        <v>0</v>
      </c>
      <c r="R841" s="72"/>
      <c r="S841" s="101" t="b">
        <f t="shared" si="129"/>
        <v>1</v>
      </c>
      <c r="T841" s="75" t="b">
        <f t="shared" si="129"/>
        <v>1</v>
      </c>
      <c r="U841" s="75" t="b">
        <f t="shared" si="129"/>
        <v>1</v>
      </c>
      <c r="V841" s="75" t="b">
        <f t="shared" si="129"/>
        <v>1</v>
      </c>
      <c r="W841" s="75" t="b">
        <f t="shared" si="136"/>
        <v>1</v>
      </c>
      <c r="X841" s="75" t="b">
        <f t="shared" si="136"/>
        <v>1</v>
      </c>
      <c r="Y841" s="75" t="b">
        <f t="shared" si="136"/>
        <v>1</v>
      </c>
      <c r="Z841" s="75" t="b">
        <f t="shared" si="130"/>
        <v>1</v>
      </c>
      <c r="AA841" s="75">
        <f t="shared" si="137"/>
        <v>0</v>
      </c>
      <c r="AB841" s="75"/>
      <c r="AC841" s="77">
        <f t="shared" si="131"/>
        <v>0</v>
      </c>
      <c r="AD841" s="78"/>
      <c r="AE841" s="79">
        <f t="shared" si="132"/>
        <v>0</v>
      </c>
      <c r="AF841" s="104">
        <f t="shared" si="133"/>
        <v>0</v>
      </c>
      <c r="AG841" s="45"/>
      <c r="AH841" s="110">
        <f t="shared" si="134"/>
        <v>0</v>
      </c>
      <c r="AI841" s="21"/>
      <c r="AJ841" s="11"/>
      <c r="AK841" s="17"/>
    </row>
    <row r="842" spans="1:37" x14ac:dyDescent="0.3">
      <c r="A842" s="97"/>
      <c r="B842" s="97"/>
      <c r="C842" s="121"/>
      <c r="D842" s="119"/>
      <c r="M842" s="70" t="b">
        <f t="shared" si="128"/>
        <v>1</v>
      </c>
      <c r="N842" s="71" t="b">
        <f t="shared" si="128"/>
        <v>1</v>
      </c>
      <c r="O842" s="71" t="b">
        <f t="shared" si="128"/>
        <v>1</v>
      </c>
      <c r="P842" s="71" t="b">
        <f t="shared" si="128"/>
        <v>1</v>
      </c>
      <c r="Q842" s="72">
        <f t="shared" si="135"/>
        <v>0</v>
      </c>
      <c r="R842" s="72"/>
      <c r="S842" s="101" t="b">
        <f t="shared" si="129"/>
        <v>1</v>
      </c>
      <c r="T842" s="75" t="b">
        <f t="shared" si="129"/>
        <v>1</v>
      </c>
      <c r="U842" s="75" t="b">
        <f t="shared" si="129"/>
        <v>1</v>
      </c>
      <c r="V842" s="75" t="b">
        <f t="shared" si="129"/>
        <v>1</v>
      </c>
      <c r="W842" s="75" t="b">
        <f t="shared" si="136"/>
        <v>1</v>
      </c>
      <c r="X842" s="75" t="b">
        <f t="shared" si="136"/>
        <v>1</v>
      </c>
      <c r="Y842" s="75" t="b">
        <f t="shared" si="136"/>
        <v>1</v>
      </c>
      <c r="Z842" s="75" t="b">
        <f t="shared" si="130"/>
        <v>1</v>
      </c>
      <c r="AA842" s="75">
        <f t="shared" si="137"/>
        <v>0</v>
      </c>
      <c r="AB842" s="75"/>
      <c r="AC842" s="77">
        <f t="shared" si="131"/>
        <v>0</v>
      </c>
      <c r="AD842" s="78"/>
      <c r="AE842" s="79">
        <f t="shared" si="132"/>
        <v>0</v>
      </c>
      <c r="AF842" s="104">
        <f t="shared" si="133"/>
        <v>0</v>
      </c>
      <c r="AG842" s="45"/>
      <c r="AH842" s="110">
        <f t="shared" si="134"/>
        <v>0</v>
      </c>
      <c r="AI842" s="21"/>
      <c r="AJ842" s="11"/>
      <c r="AK842" s="17"/>
    </row>
    <row r="843" spans="1:37" x14ac:dyDescent="0.3">
      <c r="A843" s="97"/>
      <c r="B843" s="97"/>
      <c r="C843" s="121"/>
      <c r="D843" s="119"/>
      <c r="M843" s="70" t="b">
        <f t="shared" si="128"/>
        <v>1</v>
      </c>
      <c r="N843" s="71" t="b">
        <f t="shared" si="128"/>
        <v>1</v>
      </c>
      <c r="O843" s="71" t="b">
        <f t="shared" si="128"/>
        <v>1</v>
      </c>
      <c r="P843" s="71" t="b">
        <f t="shared" ref="P843:P906" si="138">ISBLANK(D843)</f>
        <v>1</v>
      </c>
      <c r="Q843" s="72">
        <f t="shared" si="135"/>
        <v>0</v>
      </c>
      <c r="R843" s="72"/>
      <c r="S843" s="101" t="b">
        <f t="shared" si="129"/>
        <v>1</v>
      </c>
      <c r="T843" s="75" t="b">
        <f t="shared" si="129"/>
        <v>1</v>
      </c>
      <c r="U843" s="75" t="b">
        <f t="shared" si="129"/>
        <v>1</v>
      </c>
      <c r="V843" s="75" t="b">
        <f t="shared" ref="V843:V906" si="139">IF(ISBLANK(D843),TRUE(),ISNUMBER(D843))</f>
        <v>1</v>
      </c>
      <c r="W843" s="75" t="b">
        <f t="shared" si="136"/>
        <v>1</v>
      </c>
      <c r="X843" s="75" t="b">
        <f t="shared" si="136"/>
        <v>1</v>
      </c>
      <c r="Y843" s="75" t="b">
        <f t="shared" si="136"/>
        <v>1</v>
      </c>
      <c r="Z843" s="75" t="b">
        <f t="shared" si="130"/>
        <v>1</v>
      </c>
      <c r="AA843" s="75">
        <f t="shared" si="137"/>
        <v>0</v>
      </c>
      <c r="AB843" s="75"/>
      <c r="AC843" s="77">
        <f t="shared" si="131"/>
        <v>0</v>
      </c>
      <c r="AD843" s="78"/>
      <c r="AE843" s="79">
        <f t="shared" si="132"/>
        <v>0</v>
      </c>
      <c r="AF843" s="104">
        <f t="shared" si="133"/>
        <v>0</v>
      </c>
      <c r="AG843" s="45"/>
      <c r="AH843" s="110">
        <f t="shared" si="134"/>
        <v>0</v>
      </c>
      <c r="AI843" s="21"/>
      <c r="AJ843" s="11"/>
      <c r="AK843" s="17"/>
    </row>
    <row r="844" spans="1:37" x14ac:dyDescent="0.3">
      <c r="A844" s="97"/>
      <c r="B844" s="97"/>
      <c r="C844" s="121"/>
      <c r="D844" s="119"/>
      <c r="M844" s="70" t="b">
        <f t="shared" ref="M844:P907" si="140">ISBLANK(A844)</f>
        <v>1</v>
      </c>
      <c r="N844" s="71" t="b">
        <f t="shared" si="140"/>
        <v>1</v>
      </c>
      <c r="O844" s="71" t="b">
        <f t="shared" si="140"/>
        <v>1</v>
      </c>
      <c r="P844" s="71" t="b">
        <f t="shared" si="138"/>
        <v>1</v>
      </c>
      <c r="Q844" s="72">
        <f t="shared" si="135"/>
        <v>0</v>
      </c>
      <c r="R844" s="72"/>
      <c r="S844" s="101" t="b">
        <f t="shared" ref="S844:V907" si="141">IF(ISBLANK(A844),TRUE(),ISNUMBER(A844))</f>
        <v>1</v>
      </c>
      <c r="T844" s="75" t="b">
        <f t="shared" si="141"/>
        <v>1</v>
      </c>
      <c r="U844" s="75" t="b">
        <f t="shared" si="141"/>
        <v>1</v>
      </c>
      <c r="V844" s="75" t="b">
        <f t="shared" si="139"/>
        <v>1</v>
      </c>
      <c r="W844" s="75" t="b">
        <f t="shared" si="136"/>
        <v>1</v>
      </c>
      <c r="X844" s="75" t="b">
        <f t="shared" si="136"/>
        <v>1</v>
      </c>
      <c r="Y844" s="75" t="b">
        <f t="shared" si="136"/>
        <v>1</v>
      </c>
      <c r="Z844" s="75" t="b">
        <f t="shared" si="136"/>
        <v>1</v>
      </c>
      <c r="AA844" s="75">
        <f t="shared" si="137"/>
        <v>0</v>
      </c>
      <c r="AB844" s="75"/>
      <c r="AC844" s="77">
        <f t="shared" ref="AC844:AC907" si="142">IF(OR(A844="",B844=""),0,IF(A844&gt;B844,1,0))</f>
        <v>0</v>
      </c>
      <c r="AD844" s="78"/>
      <c r="AE844" s="79">
        <f t="shared" ref="AE844:AE907" si="143">IF(OR(A844="",B844=""),0,IF(SUMPRODUCT(($A$12:$A$1000&lt;B844)*($B$12:$B$1000&gt;A844))&gt;1,1,0))</f>
        <v>0</v>
      </c>
      <c r="AF844" s="104">
        <f t="shared" ref="AF844:AF907" si="144">B844-A844</f>
        <v>0</v>
      </c>
      <c r="AG844" s="45"/>
      <c r="AH844" s="110">
        <f t="shared" ref="AH844:AH907" si="145">IF(AND(OR(AF844&lt;20,AF844&gt;40),AND(A844&lt;&gt;"",B844&lt;&gt;"")),1,0)</f>
        <v>0</v>
      </c>
      <c r="AI844" s="21"/>
      <c r="AJ844" s="11"/>
      <c r="AK844" s="17"/>
    </row>
    <row r="845" spans="1:37" x14ac:dyDescent="0.3">
      <c r="A845" s="97"/>
      <c r="B845" s="97"/>
      <c r="C845" s="121"/>
      <c r="D845" s="119"/>
      <c r="M845" s="70" t="b">
        <f t="shared" si="140"/>
        <v>1</v>
      </c>
      <c r="N845" s="71" t="b">
        <f t="shared" si="140"/>
        <v>1</v>
      </c>
      <c r="O845" s="71" t="b">
        <f t="shared" si="140"/>
        <v>1</v>
      </c>
      <c r="P845" s="71" t="b">
        <f t="shared" si="138"/>
        <v>1</v>
      </c>
      <c r="Q845" s="72">
        <f t="shared" ref="Q845:Q908" si="146">IF(OR(AND(M845:P845),AND(NOT(M845),NOT(N845),NOT(O845),NOT(P845))),0,1)</f>
        <v>0</v>
      </c>
      <c r="R845" s="72"/>
      <c r="S845" s="101" t="b">
        <f t="shared" si="141"/>
        <v>1</v>
      </c>
      <c r="T845" s="75" t="b">
        <f t="shared" si="141"/>
        <v>1</v>
      </c>
      <c r="U845" s="75" t="b">
        <f t="shared" si="141"/>
        <v>1</v>
      </c>
      <c r="V845" s="75" t="b">
        <f t="shared" si="139"/>
        <v>1</v>
      </c>
      <c r="W845" s="75" t="b">
        <f t="shared" ref="W845:Z908" si="147">IF(ISBLANK(F845),TRUE(),ISNUMBER(F845))</f>
        <v>1</v>
      </c>
      <c r="X845" s="75" t="b">
        <f t="shared" si="147"/>
        <v>1</v>
      </c>
      <c r="Y845" s="75" t="b">
        <f t="shared" si="147"/>
        <v>1</v>
      </c>
      <c r="Z845" s="75" t="b">
        <f t="shared" si="147"/>
        <v>1</v>
      </c>
      <c r="AA845" s="75">
        <f t="shared" ref="AA845:AA908" si="148">IF(AND(S845:Z845),0,1)</f>
        <v>0</v>
      </c>
      <c r="AB845" s="75"/>
      <c r="AC845" s="77">
        <f t="shared" si="142"/>
        <v>0</v>
      </c>
      <c r="AD845" s="78"/>
      <c r="AE845" s="79">
        <f t="shared" si="143"/>
        <v>0</v>
      </c>
      <c r="AF845" s="104">
        <f t="shared" si="144"/>
        <v>0</v>
      </c>
      <c r="AG845" s="45"/>
      <c r="AH845" s="110">
        <f t="shared" si="145"/>
        <v>0</v>
      </c>
      <c r="AI845" s="21"/>
      <c r="AJ845" s="11"/>
      <c r="AK845" s="17"/>
    </row>
    <row r="846" spans="1:37" x14ac:dyDescent="0.3">
      <c r="A846" s="97"/>
      <c r="B846" s="97"/>
      <c r="C846" s="121"/>
      <c r="D846" s="119"/>
      <c r="M846" s="70" t="b">
        <f t="shared" si="140"/>
        <v>1</v>
      </c>
      <c r="N846" s="71" t="b">
        <f t="shared" si="140"/>
        <v>1</v>
      </c>
      <c r="O846" s="71" t="b">
        <f t="shared" si="140"/>
        <v>1</v>
      </c>
      <c r="P846" s="71" t="b">
        <f t="shared" si="138"/>
        <v>1</v>
      </c>
      <c r="Q846" s="72">
        <f t="shared" si="146"/>
        <v>0</v>
      </c>
      <c r="R846" s="72"/>
      <c r="S846" s="101" t="b">
        <f t="shared" si="141"/>
        <v>1</v>
      </c>
      <c r="T846" s="75" t="b">
        <f t="shared" si="141"/>
        <v>1</v>
      </c>
      <c r="U846" s="75" t="b">
        <f t="shared" si="141"/>
        <v>1</v>
      </c>
      <c r="V846" s="75" t="b">
        <f t="shared" si="139"/>
        <v>1</v>
      </c>
      <c r="W846" s="75" t="b">
        <f t="shared" si="147"/>
        <v>1</v>
      </c>
      <c r="X846" s="75" t="b">
        <f t="shared" si="147"/>
        <v>1</v>
      </c>
      <c r="Y846" s="75" t="b">
        <f t="shared" si="147"/>
        <v>1</v>
      </c>
      <c r="Z846" s="75" t="b">
        <f t="shared" si="147"/>
        <v>1</v>
      </c>
      <c r="AA846" s="75">
        <f t="shared" si="148"/>
        <v>0</v>
      </c>
      <c r="AB846" s="75"/>
      <c r="AC846" s="77">
        <f t="shared" si="142"/>
        <v>0</v>
      </c>
      <c r="AD846" s="78"/>
      <c r="AE846" s="79">
        <f t="shared" si="143"/>
        <v>0</v>
      </c>
      <c r="AF846" s="104">
        <f t="shared" si="144"/>
        <v>0</v>
      </c>
      <c r="AG846" s="45"/>
      <c r="AH846" s="110">
        <f t="shared" si="145"/>
        <v>0</v>
      </c>
      <c r="AI846" s="21"/>
      <c r="AJ846" s="11"/>
      <c r="AK846" s="17"/>
    </row>
    <row r="847" spans="1:37" x14ac:dyDescent="0.3">
      <c r="A847" s="97"/>
      <c r="B847" s="97"/>
      <c r="C847" s="121"/>
      <c r="D847" s="119"/>
      <c r="M847" s="70" t="b">
        <f t="shared" si="140"/>
        <v>1</v>
      </c>
      <c r="N847" s="71" t="b">
        <f t="shared" si="140"/>
        <v>1</v>
      </c>
      <c r="O847" s="71" t="b">
        <f t="shared" si="140"/>
        <v>1</v>
      </c>
      <c r="P847" s="71" t="b">
        <f t="shared" si="138"/>
        <v>1</v>
      </c>
      <c r="Q847" s="72">
        <f t="shared" si="146"/>
        <v>0</v>
      </c>
      <c r="R847" s="72"/>
      <c r="S847" s="101" t="b">
        <f t="shared" si="141"/>
        <v>1</v>
      </c>
      <c r="T847" s="75" t="b">
        <f t="shared" si="141"/>
        <v>1</v>
      </c>
      <c r="U847" s="75" t="b">
        <f t="shared" si="141"/>
        <v>1</v>
      </c>
      <c r="V847" s="75" t="b">
        <f t="shared" si="139"/>
        <v>1</v>
      </c>
      <c r="W847" s="75" t="b">
        <f t="shared" si="147"/>
        <v>1</v>
      </c>
      <c r="X847" s="75" t="b">
        <f t="shared" si="147"/>
        <v>1</v>
      </c>
      <c r="Y847" s="75" t="b">
        <f t="shared" si="147"/>
        <v>1</v>
      </c>
      <c r="Z847" s="75" t="b">
        <f t="shared" si="147"/>
        <v>1</v>
      </c>
      <c r="AA847" s="75">
        <f t="shared" si="148"/>
        <v>0</v>
      </c>
      <c r="AB847" s="75"/>
      <c r="AC847" s="77">
        <f t="shared" si="142"/>
        <v>0</v>
      </c>
      <c r="AD847" s="78"/>
      <c r="AE847" s="79">
        <f t="shared" si="143"/>
        <v>0</v>
      </c>
      <c r="AF847" s="104">
        <f t="shared" si="144"/>
        <v>0</v>
      </c>
      <c r="AG847" s="45"/>
      <c r="AH847" s="110">
        <f t="shared" si="145"/>
        <v>0</v>
      </c>
      <c r="AI847" s="21"/>
      <c r="AJ847" s="11"/>
      <c r="AK847" s="17"/>
    </row>
    <row r="848" spans="1:37" x14ac:dyDescent="0.3">
      <c r="A848" s="97"/>
      <c r="B848" s="97"/>
      <c r="C848" s="121"/>
      <c r="D848" s="119"/>
      <c r="M848" s="70" t="b">
        <f t="shared" si="140"/>
        <v>1</v>
      </c>
      <c r="N848" s="71" t="b">
        <f t="shared" si="140"/>
        <v>1</v>
      </c>
      <c r="O848" s="71" t="b">
        <f t="shared" si="140"/>
        <v>1</v>
      </c>
      <c r="P848" s="71" t="b">
        <f t="shared" si="138"/>
        <v>1</v>
      </c>
      <c r="Q848" s="72">
        <f t="shared" si="146"/>
        <v>0</v>
      </c>
      <c r="R848" s="72"/>
      <c r="S848" s="101" t="b">
        <f t="shared" si="141"/>
        <v>1</v>
      </c>
      <c r="T848" s="75" t="b">
        <f t="shared" si="141"/>
        <v>1</v>
      </c>
      <c r="U848" s="75" t="b">
        <f t="shared" si="141"/>
        <v>1</v>
      </c>
      <c r="V848" s="75" t="b">
        <f t="shared" si="139"/>
        <v>1</v>
      </c>
      <c r="W848" s="75" t="b">
        <f t="shared" si="147"/>
        <v>1</v>
      </c>
      <c r="X848" s="75" t="b">
        <f t="shared" si="147"/>
        <v>1</v>
      </c>
      <c r="Y848" s="75" t="b">
        <f t="shared" si="147"/>
        <v>1</v>
      </c>
      <c r="Z848" s="75" t="b">
        <f t="shared" si="147"/>
        <v>1</v>
      </c>
      <c r="AA848" s="75">
        <f t="shared" si="148"/>
        <v>0</v>
      </c>
      <c r="AB848" s="75"/>
      <c r="AC848" s="77">
        <f t="shared" si="142"/>
        <v>0</v>
      </c>
      <c r="AD848" s="78"/>
      <c r="AE848" s="79">
        <f t="shared" si="143"/>
        <v>0</v>
      </c>
      <c r="AF848" s="104">
        <f t="shared" si="144"/>
        <v>0</v>
      </c>
      <c r="AG848" s="45"/>
      <c r="AH848" s="110">
        <f t="shared" si="145"/>
        <v>0</v>
      </c>
      <c r="AI848" s="21"/>
      <c r="AJ848" s="11"/>
      <c r="AK848" s="17"/>
    </row>
    <row r="849" spans="1:37" x14ac:dyDescent="0.3">
      <c r="A849" s="97"/>
      <c r="B849" s="97"/>
      <c r="C849" s="121"/>
      <c r="D849" s="119"/>
      <c r="M849" s="70" t="b">
        <f t="shared" si="140"/>
        <v>1</v>
      </c>
      <c r="N849" s="71" t="b">
        <f t="shared" si="140"/>
        <v>1</v>
      </c>
      <c r="O849" s="71" t="b">
        <f t="shared" si="140"/>
        <v>1</v>
      </c>
      <c r="P849" s="71" t="b">
        <f t="shared" si="138"/>
        <v>1</v>
      </c>
      <c r="Q849" s="72">
        <f t="shared" si="146"/>
        <v>0</v>
      </c>
      <c r="R849" s="72"/>
      <c r="S849" s="101" t="b">
        <f t="shared" si="141"/>
        <v>1</v>
      </c>
      <c r="T849" s="75" t="b">
        <f t="shared" si="141"/>
        <v>1</v>
      </c>
      <c r="U849" s="75" t="b">
        <f t="shared" si="141"/>
        <v>1</v>
      </c>
      <c r="V849" s="75" t="b">
        <f t="shared" si="139"/>
        <v>1</v>
      </c>
      <c r="W849" s="75" t="b">
        <f t="shared" si="147"/>
        <v>1</v>
      </c>
      <c r="X849" s="75" t="b">
        <f t="shared" si="147"/>
        <v>1</v>
      </c>
      <c r="Y849" s="75" t="b">
        <f t="shared" si="147"/>
        <v>1</v>
      </c>
      <c r="Z849" s="75" t="b">
        <f t="shared" si="147"/>
        <v>1</v>
      </c>
      <c r="AA849" s="75">
        <f t="shared" si="148"/>
        <v>0</v>
      </c>
      <c r="AB849" s="75"/>
      <c r="AC849" s="77">
        <f t="shared" si="142"/>
        <v>0</v>
      </c>
      <c r="AD849" s="78"/>
      <c r="AE849" s="79">
        <f t="shared" si="143"/>
        <v>0</v>
      </c>
      <c r="AF849" s="104">
        <f t="shared" si="144"/>
        <v>0</v>
      </c>
      <c r="AG849" s="45"/>
      <c r="AH849" s="110">
        <f t="shared" si="145"/>
        <v>0</v>
      </c>
      <c r="AI849" s="21"/>
      <c r="AJ849" s="11"/>
      <c r="AK849" s="17"/>
    </row>
    <row r="850" spans="1:37" x14ac:dyDescent="0.3">
      <c r="A850" s="97"/>
      <c r="B850" s="97"/>
      <c r="C850" s="121"/>
      <c r="D850" s="119"/>
      <c r="M850" s="70" t="b">
        <f t="shared" si="140"/>
        <v>1</v>
      </c>
      <c r="N850" s="71" t="b">
        <f t="shared" si="140"/>
        <v>1</v>
      </c>
      <c r="O850" s="71" t="b">
        <f t="shared" si="140"/>
        <v>1</v>
      </c>
      <c r="P850" s="71" t="b">
        <f t="shared" si="138"/>
        <v>1</v>
      </c>
      <c r="Q850" s="72">
        <f t="shared" si="146"/>
        <v>0</v>
      </c>
      <c r="R850" s="72"/>
      <c r="S850" s="101" t="b">
        <f t="shared" si="141"/>
        <v>1</v>
      </c>
      <c r="T850" s="75" t="b">
        <f t="shared" si="141"/>
        <v>1</v>
      </c>
      <c r="U850" s="75" t="b">
        <f t="shared" si="141"/>
        <v>1</v>
      </c>
      <c r="V850" s="75" t="b">
        <f t="shared" si="139"/>
        <v>1</v>
      </c>
      <c r="W850" s="75" t="b">
        <f t="shared" si="147"/>
        <v>1</v>
      </c>
      <c r="X850" s="75" t="b">
        <f t="shared" si="147"/>
        <v>1</v>
      </c>
      <c r="Y850" s="75" t="b">
        <f t="shared" si="147"/>
        <v>1</v>
      </c>
      <c r="Z850" s="75" t="b">
        <f t="shared" si="147"/>
        <v>1</v>
      </c>
      <c r="AA850" s="75">
        <f t="shared" si="148"/>
        <v>0</v>
      </c>
      <c r="AB850" s="75"/>
      <c r="AC850" s="77">
        <f t="shared" si="142"/>
        <v>0</v>
      </c>
      <c r="AD850" s="78"/>
      <c r="AE850" s="79">
        <f t="shared" si="143"/>
        <v>0</v>
      </c>
      <c r="AF850" s="104">
        <f t="shared" si="144"/>
        <v>0</v>
      </c>
      <c r="AG850" s="45"/>
      <c r="AH850" s="110">
        <f t="shared" si="145"/>
        <v>0</v>
      </c>
      <c r="AI850" s="21"/>
      <c r="AJ850" s="11"/>
      <c r="AK850" s="17"/>
    </row>
    <row r="851" spans="1:37" x14ac:dyDescent="0.3">
      <c r="A851" s="97"/>
      <c r="B851" s="97"/>
      <c r="C851" s="121"/>
      <c r="D851" s="119"/>
      <c r="M851" s="70" t="b">
        <f t="shared" si="140"/>
        <v>1</v>
      </c>
      <c r="N851" s="71" t="b">
        <f t="shared" si="140"/>
        <v>1</v>
      </c>
      <c r="O851" s="71" t="b">
        <f t="shared" si="140"/>
        <v>1</v>
      </c>
      <c r="P851" s="71" t="b">
        <f t="shared" si="138"/>
        <v>1</v>
      </c>
      <c r="Q851" s="72">
        <f t="shared" si="146"/>
        <v>0</v>
      </c>
      <c r="R851" s="72"/>
      <c r="S851" s="101" t="b">
        <f t="shared" si="141"/>
        <v>1</v>
      </c>
      <c r="T851" s="75" t="b">
        <f t="shared" si="141"/>
        <v>1</v>
      </c>
      <c r="U851" s="75" t="b">
        <f t="shared" si="141"/>
        <v>1</v>
      </c>
      <c r="V851" s="75" t="b">
        <f t="shared" si="139"/>
        <v>1</v>
      </c>
      <c r="W851" s="75" t="b">
        <f t="shared" si="147"/>
        <v>1</v>
      </c>
      <c r="X851" s="75" t="b">
        <f t="shared" si="147"/>
        <v>1</v>
      </c>
      <c r="Y851" s="75" t="b">
        <f t="shared" si="147"/>
        <v>1</v>
      </c>
      <c r="Z851" s="75" t="b">
        <f t="shared" si="147"/>
        <v>1</v>
      </c>
      <c r="AA851" s="75">
        <f t="shared" si="148"/>
        <v>0</v>
      </c>
      <c r="AB851" s="75"/>
      <c r="AC851" s="77">
        <f t="shared" si="142"/>
        <v>0</v>
      </c>
      <c r="AD851" s="78"/>
      <c r="AE851" s="79">
        <f t="shared" si="143"/>
        <v>0</v>
      </c>
      <c r="AF851" s="104">
        <f t="shared" si="144"/>
        <v>0</v>
      </c>
      <c r="AG851" s="45"/>
      <c r="AH851" s="110">
        <f t="shared" si="145"/>
        <v>0</v>
      </c>
      <c r="AI851" s="21"/>
      <c r="AJ851" s="11"/>
      <c r="AK851" s="17"/>
    </row>
    <row r="852" spans="1:37" x14ac:dyDescent="0.3">
      <c r="A852" s="97"/>
      <c r="B852" s="97"/>
      <c r="C852" s="121"/>
      <c r="D852" s="119"/>
      <c r="M852" s="70" t="b">
        <f t="shared" si="140"/>
        <v>1</v>
      </c>
      <c r="N852" s="71" t="b">
        <f t="shared" si="140"/>
        <v>1</v>
      </c>
      <c r="O852" s="71" t="b">
        <f t="shared" si="140"/>
        <v>1</v>
      </c>
      <c r="P852" s="71" t="b">
        <f t="shared" si="138"/>
        <v>1</v>
      </c>
      <c r="Q852" s="72">
        <f t="shared" si="146"/>
        <v>0</v>
      </c>
      <c r="R852" s="72"/>
      <c r="S852" s="101" t="b">
        <f t="shared" si="141"/>
        <v>1</v>
      </c>
      <c r="T852" s="75" t="b">
        <f t="shared" si="141"/>
        <v>1</v>
      </c>
      <c r="U852" s="75" t="b">
        <f t="shared" si="141"/>
        <v>1</v>
      </c>
      <c r="V852" s="75" t="b">
        <f t="shared" si="139"/>
        <v>1</v>
      </c>
      <c r="W852" s="75" t="b">
        <f t="shared" si="147"/>
        <v>1</v>
      </c>
      <c r="X852" s="75" t="b">
        <f t="shared" si="147"/>
        <v>1</v>
      </c>
      <c r="Y852" s="75" t="b">
        <f t="shared" si="147"/>
        <v>1</v>
      </c>
      <c r="Z852" s="75" t="b">
        <f t="shared" si="147"/>
        <v>1</v>
      </c>
      <c r="AA852" s="75">
        <f t="shared" si="148"/>
        <v>0</v>
      </c>
      <c r="AB852" s="75"/>
      <c r="AC852" s="77">
        <f t="shared" si="142"/>
        <v>0</v>
      </c>
      <c r="AD852" s="78"/>
      <c r="AE852" s="79">
        <f t="shared" si="143"/>
        <v>0</v>
      </c>
      <c r="AF852" s="104">
        <f t="shared" si="144"/>
        <v>0</v>
      </c>
      <c r="AG852" s="45"/>
      <c r="AH852" s="110">
        <f t="shared" si="145"/>
        <v>0</v>
      </c>
      <c r="AI852" s="21"/>
      <c r="AJ852" s="11"/>
      <c r="AK852" s="17"/>
    </row>
    <row r="853" spans="1:37" x14ac:dyDescent="0.3">
      <c r="A853" s="97"/>
      <c r="B853" s="97"/>
      <c r="C853" s="121"/>
      <c r="D853" s="119"/>
      <c r="M853" s="70" t="b">
        <f t="shared" si="140"/>
        <v>1</v>
      </c>
      <c r="N853" s="71" t="b">
        <f t="shared" si="140"/>
        <v>1</v>
      </c>
      <c r="O853" s="71" t="b">
        <f t="shared" si="140"/>
        <v>1</v>
      </c>
      <c r="P853" s="71" t="b">
        <f t="shared" si="138"/>
        <v>1</v>
      </c>
      <c r="Q853" s="72">
        <f t="shared" si="146"/>
        <v>0</v>
      </c>
      <c r="R853" s="72"/>
      <c r="S853" s="101" t="b">
        <f t="shared" si="141"/>
        <v>1</v>
      </c>
      <c r="T853" s="75" t="b">
        <f t="shared" si="141"/>
        <v>1</v>
      </c>
      <c r="U853" s="75" t="b">
        <f t="shared" si="141"/>
        <v>1</v>
      </c>
      <c r="V853" s="75" t="b">
        <f t="shared" si="139"/>
        <v>1</v>
      </c>
      <c r="W853" s="75" t="b">
        <f t="shared" si="147"/>
        <v>1</v>
      </c>
      <c r="X853" s="75" t="b">
        <f t="shared" si="147"/>
        <v>1</v>
      </c>
      <c r="Y853" s="75" t="b">
        <f t="shared" si="147"/>
        <v>1</v>
      </c>
      <c r="Z853" s="75" t="b">
        <f t="shared" si="147"/>
        <v>1</v>
      </c>
      <c r="AA853" s="75">
        <f t="shared" si="148"/>
        <v>0</v>
      </c>
      <c r="AB853" s="75"/>
      <c r="AC853" s="77">
        <f t="shared" si="142"/>
        <v>0</v>
      </c>
      <c r="AD853" s="78"/>
      <c r="AE853" s="79">
        <f t="shared" si="143"/>
        <v>0</v>
      </c>
      <c r="AF853" s="104">
        <f t="shared" si="144"/>
        <v>0</v>
      </c>
      <c r="AG853" s="45"/>
      <c r="AH853" s="110">
        <f t="shared" si="145"/>
        <v>0</v>
      </c>
      <c r="AI853" s="21"/>
      <c r="AJ853" s="11"/>
      <c r="AK853" s="17"/>
    </row>
    <row r="854" spans="1:37" x14ac:dyDescent="0.3">
      <c r="A854" s="97"/>
      <c r="B854" s="97"/>
      <c r="C854" s="121"/>
      <c r="D854" s="119"/>
      <c r="M854" s="70" t="b">
        <f t="shared" si="140"/>
        <v>1</v>
      </c>
      <c r="N854" s="71" t="b">
        <f t="shared" si="140"/>
        <v>1</v>
      </c>
      <c r="O854" s="71" t="b">
        <f t="shared" si="140"/>
        <v>1</v>
      </c>
      <c r="P854" s="71" t="b">
        <f t="shared" si="138"/>
        <v>1</v>
      </c>
      <c r="Q854" s="72">
        <f t="shared" si="146"/>
        <v>0</v>
      </c>
      <c r="R854" s="72"/>
      <c r="S854" s="101" t="b">
        <f t="shared" si="141"/>
        <v>1</v>
      </c>
      <c r="T854" s="75" t="b">
        <f t="shared" si="141"/>
        <v>1</v>
      </c>
      <c r="U854" s="75" t="b">
        <f t="shared" si="141"/>
        <v>1</v>
      </c>
      <c r="V854" s="75" t="b">
        <f t="shared" si="139"/>
        <v>1</v>
      </c>
      <c r="W854" s="75" t="b">
        <f t="shared" si="147"/>
        <v>1</v>
      </c>
      <c r="X854" s="75" t="b">
        <f t="shared" si="147"/>
        <v>1</v>
      </c>
      <c r="Y854" s="75" t="b">
        <f t="shared" si="147"/>
        <v>1</v>
      </c>
      <c r="Z854" s="75" t="b">
        <f t="shared" si="147"/>
        <v>1</v>
      </c>
      <c r="AA854" s="75">
        <f t="shared" si="148"/>
        <v>0</v>
      </c>
      <c r="AB854" s="75"/>
      <c r="AC854" s="77">
        <f t="shared" si="142"/>
        <v>0</v>
      </c>
      <c r="AD854" s="78"/>
      <c r="AE854" s="79">
        <f t="shared" si="143"/>
        <v>0</v>
      </c>
      <c r="AF854" s="104">
        <f t="shared" si="144"/>
        <v>0</v>
      </c>
      <c r="AG854" s="45"/>
      <c r="AH854" s="110">
        <f t="shared" si="145"/>
        <v>0</v>
      </c>
      <c r="AI854" s="21"/>
      <c r="AJ854" s="11"/>
      <c r="AK854" s="17"/>
    </row>
    <row r="855" spans="1:37" x14ac:dyDescent="0.3">
      <c r="A855" s="97"/>
      <c r="B855" s="97"/>
      <c r="C855" s="121"/>
      <c r="D855" s="119"/>
      <c r="M855" s="70" t="b">
        <f t="shared" si="140"/>
        <v>1</v>
      </c>
      <c r="N855" s="71" t="b">
        <f t="shared" si="140"/>
        <v>1</v>
      </c>
      <c r="O855" s="71" t="b">
        <f t="shared" si="140"/>
        <v>1</v>
      </c>
      <c r="P855" s="71" t="b">
        <f t="shared" si="138"/>
        <v>1</v>
      </c>
      <c r="Q855" s="72">
        <f t="shared" si="146"/>
        <v>0</v>
      </c>
      <c r="R855" s="72"/>
      <c r="S855" s="101" t="b">
        <f t="shared" si="141"/>
        <v>1</v>
      </c>
      <c r="T855" s="75" t="b">
        <f t="shared" si="141"/>
        <v>1</v>
      </c>
      <c r="U855" s="75" t="b">
        <f t="shared" si="141"/>
        <v>1</v>
      </c>
      <c r="V855" s="75" t="b">
        <f t="shared" si="139"/>
        <v>1</v>
      </c>
      <c r="W855" s="75" t="b">
        <f t="shared" si="147"/>
        <v>1</v>
      </c>
      <c r="X855" s="75" t="b">
        <f t="shared" si="147"/>
        <v>1</v>
      </c>
      <c r="Y855" s="75" t="b">
        <f t="shared" si="147"/>
        <v>1</v>
      </c>
      <c r="Z855" s="75" t="b">
        <f t="shared" si="147"/>
        <v>1</v>
      </c>
      <c r="AA855" s="75">
        <f t="shared" si="148"/>
        <v>0</v>
      </c>
      <c r="AB855" s="75"/>
      <c r="AC855" s="77">
        <f t="shared" si="142"/>
        <v>0</v>
      </c>
      <c r="AD855" s="78"/>
      <c r="AE855" s="79">
        <f t="shared" si="143"/>
        <v>0</v>
      </c>
      <c r="AF855" s="104">
        <f t="shared" si="144"/>
        <v>0</v>
      </c>
      <c r="AG855" s="45"/>
      <c r="AH855" s="110">
        <f t="shared" si="145"/>
        <v>0</v>
      </c>
      <c r="AI855" s="21"/>
      <c r="AJ855" s="11"/>
      <c r="AK855" s="17"/>
    </row>
    <row r="856" spans="1:37" x14ac:dyDescent="0.3">
      <c r="A856" s="97"/>
      <c r="B856" s="97"/>
      <c r="C856" s="121"/>
      <c r="D856" s="119"/>
      <c r="M856" s="70" t="b">
        <f t="shared" si="140"/>
        <v>1</v>
      </c>
      <c r="N856" s="71" t="b">
        <f t="shared" si="140"/>
        <v>1</v>
      </c>
      <c r="O856" s="71" t="b">
        <f t="shared" si="140"/>
        <v>1</v>
      </c>
      <c r="P856" s="71" t="b">
        <f t="shared" si="138"/>
        <v>1</v>
      </c>
      <c r="Q856" s="72">
        <f t="shared" si="146"/>
        <v>0</v>
      </c>
      <c r="R856" s="72"/>
      <c r="S856" s="101" t="b">
        <f t="shared" si="141"/>
        <v>1</v>
      </c>
      <c r="T856" s="75" t="b">
        <f t="shared" si="141"/>
        <v>1</v>
      </c>
      <c r="U856" s="75" t="b">
        <f t="shared" si="141"/>
        <v>1</v>
      </c>
      <c r="V856" s="75" t="b">
        <f t="shared" si="139"/>
        <v>1</v>
      </c>
      <c r="W856" s="75" t="b">
        <f t="shared" si="147"/>
        <v>1</v>
      </c>
      <c r="X856" s="75" t="b">
        <f t="shared" si="147"/>
        <v>1</v>
      </c>
      <c r="Y856" s="75" t="b">
        <f t="shared" si="147"/>
        <v>1</v>
      </c>
      <c r="Z856" s="75" t="b">
        <f t="shared" si="147"/>
        <v>1</v>
      </c>
      <c r="AA856" s="75">
        <f t="shared" si="148"/>
        <v>0</v>
      </c>
      <c r="AB856" s="75"/>
      <c r="AC856" s="77">
        <f t="shared" si="142"/>
        <v>0</v>
      </c>
      <c r="AD856" s="78"/>
      <c r="AE856" s="79">
        <f t="shared" si="143"/>
        <v>0</v>
      </c>
      <c r="AF856" s="104">
        <f t="shared" si="144"/>
        <v>0</v>
      </c>
      <c r="AG856" s="45"/>
      <c r="AH856" s="110">
        <f t="shared" si="145"/>
        <v>0</v>
      </c>
      <c r="AI856" s="21"/>
      <c r="AJ856" s="11"/>
      <c r="AK856" s="17"/>
    </row>
    <row r="857" spans="1:37" x14ac:dyDescent="0.3">
      <c r="A857" s="97"/>
      <c r="B857" s="97"/>
      <c r="C857" s="121"/>
      <c r="D857" s="119"/>
      <c r="M857" s="70" t="b">
        <f t="shared" si="140"/>
        <v>1</v>
      </c>
      <c r="N857" s="71" t="b">
        <f t="shared" si="140"/>
        <v>1</v>
      </c>
      <c r="O857" s="71" t="b">
        <f t="shared" si="140"/>
        <v>1</v>
      </c>
      <c r="P857" s="71" t="b">
        <f t="shared" si="138"/>
        <v>1</v>
      </c>
      <c r="Q857" s="72">
        <f t="shared" si="146"/>
        <v>0</v>
      </c>
      <c r="R857" s="72"/>
      <c r="S857" s="101" t="b">
        <f t="shared" si="141"/>
        <v>1</v>
      </c>
      <c r="T857" s="75" t="b">
        <f t="shared" si="141"/>
        <v>1</v>
      </c>
      <c r="U857" s="75" t="b">
        <f t="shared" si="141"/>
        <v>1</v>
      </c>
      <c r="V857" s="75" t="b">
        <f t="shared" si="139"/>
        <v>1</v>
      </c>
      <c r="W857" s="75" t="b">
        <f t="shared" si="147"/>
        <v>1</v>
      </c>
      <c r="X857" s="75" t="b">
        <f t="shared" si="147"/>
        <v>1</v>
      </c>
      <c r="Y857" s="75" t="b">
        <f t="shared" si="147"/>
        <v>1</v>
      </c>
      <c r="Z857" s="75" t="b">
        <f t="shared" si="147"/>
        <v>1</v>
      </c>
      <c r="AA857" s="75">
        <f t="shared" si="148"/>
        <v>0</v>
      </c>
      <c r="AB857" s="75"/>
      <c r="AC857" s="77">
        <f t="shared" si="142"/>
        <v>0</v>
      </c>
      <c r="AD857" s="78"/>
      <c r="AE857" s="79">
        <f t="shared" si="143"/>
        <v>0</v>
      </c>
      <c r="AF857" s="104">
        <f t="shared" si="144"/>
        <v>0</v>
      </c>
      <c r="AG857" s="45"/>
      <c r="AH857" s="110">
        <f t="shared" si="145"/>
        <v>0</v>
      </c>
      <c r="AI857" s="21"/>
      <c r="AJ857" s="11"/>
      <c r="AK857" s="17"/>
    </row>
    <row r="858" spans="1:37" x14ac:dyDescent="0.3">
      <c r="A858" s="97"/>
      <c r="B858" s="97"/>
      <c r="C858" s="121"/>
      <c r="D858" s="119"/>
      <c r="M858" s="70" t="b">
        <f t="shared" si="140"/>
        <v>1</v>
      </c>
      <c r="N858" s="71" t="b">
        <f t="shared" si="140"/>
        <v>1</v>
      </c>
      <c r="O858" s="71" t="b">
        <f t="shared" si="140"/>
        <v>1</v>
      </c>
      <c r="P858" s="71" t="b">
        <f t="shared" si="138"/>
        <v>1</v>
      </c>
      <c r="Q858" s="72">
        <f t="shared" si="146"/>
        <v>0</v>
      </c>
      <c r="R858" s="72"/>
      <c r="S858" s="101" t="b">
        <f t="shared" si="141"/>
        <v>1</v>
      </c>
      <c r="T858" s="75" t="b">
        <f t="shared" si="141"/>
        <v>1</v>
      </c>
      <c r="U858" s="75" t="b">
        <f t="shared" si="141"/>
        <v>1</v>
      </c>
      <c r="V858" s="75" t="b">
        <f t="shared" si="139"/>
        <v>1</v>
      </c>
      <c r="W858" s="75" t="b">
        <f t="shared" si="147"/>
        <v>1</v>
      </c>
      <c r="X858" s="75" t="b">
        <f t="shared" si="147"/>
        <v>1</v>
      </c>
      <c r="Y858" s="75" t="b">
        <f t="shared" si="147"/>
        <v>1</v>
      </c>
      <c r="Z858" s="75" t="b">
        <f t="shared" si="147"/>
        <v>1</v>
      </c>
      <c r="AA858" s="75">
        <f t="shared" si="148"/>
        <v>0</v>
      </c>
      <c r="AB858" s="75"/>
      <c r="AC858" s="77">
        <f t="shared" si="142"/>
        <v>0</v>
      </c>
      <c r="AD858" s="78"/>
      <c r="AE858" s="79">
        <f t="shared" si="143"/>
        <v>0</v>
      </c>
      <c r="AF858" s="104">
        <f t="shared" si="144"/>
        <v>0</v>
      </c>
      <c r="AG858" s="45"/>
      <c r="AH858" s="110">
        <f t="shared" si="145"/>
        <v>0</v>
      </c>
      <c r="AI858" s="21"/>
      <c r="AJ858" s="11"/>
      <c r="AK858" s="17"/>
    </row>
    <row r="859" spans="1:37" x14ac:dyDescent="0.3">
      <c r="A859" s="97"/>
      <c r="B859" s="97"/>
      <c r="C859" s="121"/>
      <c r="D859" s="119"/>
      <c r="M859" s="70" t="b">
        <f t="shared" si="140"/>
        <v>1</v>
      </c>
      <c r="N859" s="71" t="b">
        <f t="shared" si="140"/>
        <v>1</v>
      </c>
      <c r="O859" s="71" t="b">
        <f t="shared" si="140"/>
        <v>1</v>
      </c>
      <c r="P859" s="71" t="b">
        <f t="shared" si="138"/>
        <v>1</v>
      </c>
      <c r="Q859" s="72">
        <f t="shared" si="146"/>
        <v>0</v>
      </c>
      <c r="R859" s="72"/>
      <c r="S859" s="101" t="b">
        <f t="shared" si="141"/>
        <v>1</v>
      </c>
      <c r="T859" s="75" t="b">
        <f t="shared" si="141"/>
        <v>1</v>
      </c>
      <c r="U859" s="75" t="b">
        <f t="shared" si="141"/>
        <v>1</v>
      </c>
      <c r="V859" s="75" t="b">
        <f t="shared" si="139"/>
        <v>1</v>
      </c>
      <c r="W859" s="75" t="b">
        <f t="shared" si="147"/>
        <v>1</v>
      </c>
      <c r="X859" s="75" t="b">
        <f t="shared" si="147"/>
        <v>1</v>
      </c>
      <c r="Y859" s="75" t="b">
        <f t="shared" si="147"/>
        <v>1</v>
      </c>
      <c r="Z859" s="75" t="b">
        <f t="shared" si="147"/>
        <v>1</v>
      </c>
      <c r="AA859" s="75">
        <f t="shared" si="148"/>
        <v>0</v>
      </c>
      <c r="AB859" s="75"/>
      <c r="AC859" s="77">
        <f t="shared" si="142"/>
        <v>0</v>
      </c>
      <c r="AD859" s="78"/>
      <c r="AE859" s="79">
        <f t="shared" si="143"/>
        <v>0</v>
      </c>
      <c r="AF859" s="104">
        <f t="shared" si="144"/>
        <v>0</v>
      </c>
      <c r="AG859" s="45"/>
      <c r="AH859" s="110">
        <f t="shared" si="145"/>
        <v>0</v>
      </c>
      <c r="AI859" s="21"/>
      <c r="AJ859" s="11"/>
      <c r="AK859" s="17"/>
    </row>
    <row r="860" spans="1:37" x14ac:dyDescent="0.3">
      <c r="A860" s="97"/>
      <c r="B860" s="97"/>
      <c r="C860" s="121"/>
      <c r="D860" s="119"/>
      <c r="M860" s="70" t="b">
        <f t="shared" si="140"/>
        <v>1</v>
      </c>
      <c r="N860" s="71" t="b">
        <f t="shared" si="140"/>
        <v>1</v>
      </c>
      <c r="O860" s="71" t="b">
        <f t="shared" si="140"/>
        <v>1</v>
      </c>
      <c r="P860" s="71" t="b">
        <f t="shared" si="138"/>
        <v>1</v>
      </c>
      <c r="Q860" s="72">
        <f t="shared" si="146"/>
        <v>0</v>
      </c>
      <c r="R860" s="72"/>
      <c r="S860" s="101" t="b">
        <f t="shared" si="141"/>
        <v>1</v>
      </c>
      <c r="T860" s="75" t="b">
        <f t="shared" si="141"/>
        <v>1</v>
      </c>
      <c r="U860" s="75" t="b">
        <f t="shared" si="141"/>
        <v>1</v>
      </c>
      <c r="V860" s="75" t="b">
        <f t="shared" si="139"/>
        <v>1</v>
      </c>
      <c r="W860" s="75" t="b">
        <f t="shared" si="147"/>
        <v>1</v>
      </c>
      <c r="X860" s="75" t="b">
        <f t="shared" si="147"/>
        <v>1</v>
      </c>
      <c r="Y860" s="75" t="b">
        <f t="shared" si="147"/>
        <v>1</v>
      </c>
      <c r="Z860" s="75" t="b">
        <f t="shared" si="147"/>
        <v>1</v>
      </c>
      <c r="AA860" s="75">
        <f t="shared" si="148"/>
        <v>0</v>
      </c>
      <c r="AB860" s="75"/>
      <c r="AC860" s="77">
        <f t="shared" si="142"/>
        <v>0</v>
      </c>
      <c r="AD860" s="78"/>
      <c r="AE860" s="79">
        <f t="shared" si="143"/>
        <v>0</v>
      </c>
      <c r="AF860" s="104">
        <f t="shared" si="144"/>
        <v>0</v>
      </c>
      <c r="AG860" s="45"/>
      <c r="AH860" s="110">
        <f t="shared" si="145"/>
        <v>0</v>
      </c>
      <c r="AI860" s="21"/>
      <c r="AJ860" s="11"/>
      <c r="AK860" s="17"/>
    </row>
    <row r="861" spans="1:37" x14ac:dyDescent="0.3">
      <c r="A861" s="97"/>
      <c r="B861" s="97"/>
      <c r="C861" s="121"/>
      <c r="D861" s="119"/>
      <c r="M861" s="70" t="b">
        <f t="shared" si="140"/>
        <v>1</v>
      </c>
      <c r="N861" s="71" t="b">
        <f t="shared" si="140"/>
        <v>1</v>
      </c>
      <c r="O861" s="71" t="b">
        <f t="shared" si="140"/>
        <v>1</v>
      </c>
      <c r="P861" s="71" t="b">
        <f t="shared" si="138"/>
        <v>1</v>
      </c>
      <c r="Q861" s="72">
        <f t="shared" si="146"/>
        <v>0</v>
      </c>
      <c r="R861" s="72"/>
      <c r="S861" s="101" t="b">
        <f t="shared" si="141"/>
        <v>1</v>
      </c>
      <c r="T861" s="75" t="b">
        <f t="shared" si="141"/>
        <v>1</v>
      </c>
      <c r="U861" s="75" t="b">
        <f t="shared" si="141"/>
        <v>1</v>
      </c>
      <c r="V861" s="75" t="b">
        <f t="shared" si="139"/>
        <v>1</v>
      </c>
      <c r="W861" s="75" t="b">
        <f t="shared" si="147"/>
        <v>1</v>
      </c>
      <c r="X861" s="75" t="b">
        <f t="shared" si="147"/>
        <v>1</v>
      </c>
      <c r="Y861" s="75" t="b">
        <f t="shared" si="147"/>
        <v>1</v>
      </c>
      <c r="Z861" s="75" t="b">
        <f t="shared" si="147"/>
        <v>1</v>
      </c>
      <c r="AA861" s="75">
        <f t="shared" si="148"/>
        <v>0</v>
      </c>
      <c r="AB861" s="75"/>
      <c r="AC861" s="77">
        <f t="shared" si="142"/>
        <v>0</v>
      </c>
      <c r="AD861" s="78"/>
      <c r="AE861" s="79">
        <f t="shared" si="143"/>
        <v>0</v>
      </c>
      <c r="AF861" s="104">
        <f t="shared" si="144"/>
        <v>0</v>
      </c>
      <c r="AG861" s="45"/>
      <c r="AH861" s="110">
        <f t="shared" si="145"/>
        <v>0</v>
      </c>
      <c r="AI861" s="21"/>
      <c r="AJ861" s="11"/>
      <c r="AK861" s="17"/>
    </row>
    <row r="862" spans="1:37" x14ac:dyDescent="0.3">
      <c r="A862" s="97"/>
      <c r="B862" s="97"/>
      <c r="C862" s="121"/>
      <c r="D862" s="119"/>
      <c r="M862" s="70" t="b">
        <f t="shared" si="140"/>
        <v>1</v>
      </c>
      <c r="N862" s="71" t="b">
        <f t="shared" si="140"/>
        <v>1</v>
      </c>
      <c r="O862" s="71" t="b">
        <f t="shared" si="140"/>
        <v>1</v>
      </c>
      <c r="P862" s="71" t="b">
        <f t="shared" si="138"/>
        <v>1</v>
      </c>
      <c r="Q862" s="72">
        <f t="shared" si="146"/>
        <v>0</v>
      </c>
      <c r="R862" s="72"/>
      <c r="S862" s="101" t="b">
        <f t="shared" si="141"/>
        <v>1</v>
      </c>
      <c r="T862" s="75" t="b">
        <f t="shared" si="141"/>
        <v>1</v>
      </c>
      <c r="U862" s="75" t="b">
        <f t="shared" si="141"/>
        <v>1</v>
      </c>
      <c r="V862" s="75" t="b">
        <f t="shared" si="139"/>
        <v>1</v>
      </c>
      <c r="W862" s="75" t="b">
        <f t="shared" si="147"/>
        <v>1</v>
      </c>
      <c r="X862" s="75" t="b">
        <f t="shared" si="147"/>
        <v>1</v>
      </c>
      <c r="Y862" s="75" t="b">
        <f t="shared" si="147"/>
        <v>1</v>
      </c>
      <c r="Z862" s="75" t="b">
        <f t="shared" si="147"/>
        <v>1</v>
      </c>
      <c r="AA862" s="75">
        <f t="shared" si="148"/>
        <v>0</v>
      </c>
      <c r="AB862" s="75"/>
      <c r="AC862" s="77">
        <f t="shared" si="142"/>
        <v>0</v>
      </c>
      <c r="AD862" s="78"/>
      <c r="AE862" s="79">
        <f t="shared" si="143"/>
        <v>0</v>
      </c>
      <c r="AF862" s="104">
        <f t="shared" si="144"/>
        <v>0</v>
      </c>
      <c r="AG862" s="45"/>
      <c r="AH862" s="110">
        <f t="shared" si="145"/>
        <v>0</v>
      </c>
      <c r="AI862" s="21"/>
      <c r="AJ862" s="11"/>
      <c r="AK862" s="17"/>
    </row>
    <row r="863" spans="1:37" x14ac:dyDescent="0.3">
      <c r="A863" s="97"/>
      <c r="B863" s="97"/>
      <c r="C863" s="121"/>
      <c r="D863" s="119"/>
      <c r="M863" s="70" t="b">
        <f t="shared" si="140"/>
        <v>1</v>
      </c>
      <c r="N863" s="71" t="b">
        <f t="shared" si="140"/>
        <v>1</v>
      </c>
      <c r="O863" s="71" t="b">
        <f t="shared" si="140"/>
        <v>1</v>
      </c>
      <c r="P863" s="71" t="b">
        <f t="shared" si="138"/>
        <v>1</v>
      </c>
      <c r="Q863" s="72">
        <f t="shared" si="146"/>
        <v>0</v>
      </c>
      <c r="R863" s="72"/>
      <c r="S863" s="101" t="b">
        <f t="shared" si="141"/>
        <v>1</v>
      </c>
      <c r="T863" s="75" t="b">
        <f t="shared" si="141"/>
        <v>1</v>
      </c>
      <c r="U863" s="75" t="b">
        <f t="shared" si="141"/>
        <v>1</v>
      </c>
      <c r="V863" s="75" t="b">
        <f t="shared" si="139"/>
        <v>1</v>
      </c>
      <c r="W863" s="75" t="b">
        <f t="shared" si="147"/>
        <v>1</v>
      </c>
      <c r="X863" s="75" t="b">
        <f t="shared" si="147"/>
        <v>1</v>
      </c>
      <c r="Y863" s="75" t="b">
        <f t="shared" si="147"/>
        <v>1</v>
      </c>
      <c r="Z863" s="75" t="b">
        <f t="shared" si="147"/>
        <v>1</v>
      </c>
      <c r="AA863" s="75">
        <f t="shared" si="148"/>
        <v>0</v>
      </c>
      <c r="AB863" s="75"/>
      <c r="AC863" s="77">
        <f t="shared" si="142"/>
        <v>0</v>
      </c>
      <c r="AD863" s="78"/>
      <c r="AE863" s="79">
        <f t="shared" si="143"/>
        <v>0</v>
      </c>
      <c r="AF863" s="104">
        <f t="shared" si="144"/>
        <v>0</v>
      </c>
      <c r="AG863" s="45"/>
      <c r="AH863" s="110">
        <f t="shared" si="145"/>
        <v>0</v>
      </c>
      <c r="AI863" s="21"/>
      <c r="AJ863" s="11"/>
      <c r="AK863" s="17"/>
    </row>
    <row r="864" spans="1:37" x14ac:dyDescent="0.3">
      <c r="A864" s="97"/>
      <c r="B864" s="97"/>
      <c r="C864" s="121"/>
      <c r="D864" s="119"/>
      <c r="M864" s="70" t="b">
        <f t="shared" si="140"/>
        <v>1</v>
      </c>
      <c r="N864" s="71" t="b">
        <f t="shared" si="140"/>
        <v>1</v>
      </c>
      <c r="O864" s="71" t="b">
        <f t="shared" si="140"/>
        <v>1</v>
      </c>
      <c r="P864" s="71" t="b">
        <f t="shared" si="138"/>
        <v>1</v>
      </c>
      <c r="Q864" s="72">
        <f t="shared" si="146"/>
        <v>0</v>
      </c>
      <c r="R864" s="72"/>
      <c r="S864" s="101" t="b">
        <f t="shared" si="141"/>
        <v>1</v>
      </c>
      <c r="T864" s="75" t="b">
        <f t="shared" si="141"/>
        <v>1</v>
      </c>
      <c r="U864" s="75" t="b">
        <f t="shared" si="141"/>
        <v>1</v>
      </c>
      <c r="V864" s="75" t="b">
        <f t="shared" si="139"/>
        <v>1</v>
      </c>
      <c r="W864" s="75" t="b">
        <f t="shared" si="147"/>
        <v>1</v>
      </c>
      <c r="X864" s="75" t="b">
        <f t="shared" si="147"/>
        <v>1</v>
      </c>
      <c r="Y864" s="75" t="b">
        <f t="shared" si="147"/>
        <v>1</v>
      </c>
      <c r="Z864" s="75" t="b">
        <f t="shared" si="147"/>
        <v>1</v>
      </c>
      <c r="AA864" s="75">
        <f t="shared" si="148"/>
        <v>0</v>
      </c>
      <c r="AB864" s="75"/>
      <c r="AC864" s="77">
        <f t="shared" si="142"/>
        <v>0</v>
      </c>
      <c r="AD864" s="78"/>
      <c r="AE864" s="79">
        <f t="shared" si="143"/>
        <v>0</v>
      </c>
      <c r="AF864" s="104">
        <f t="shared" si="144"/>
        <v>0</v>
      </c>
      <c r="AG864" s="45"/>
      <c r="AH864" s="110">
        <f t="shared" si="145"/>
        <v>0</v>
      </c>
      <c r="AI864" s="21"/>
      <c r="AJ864" s="11"/>
      <c r="AK864" s="17"/>
    </row>
    <row r="865" spans="1:37" x14ac:dyDescent="0.3">
      <c r="A865" s="97"/>
      <c r="B865" s="97"/>
      <c r="C865" s="121"/>
      <c r="D865" s="119"/>
      <c r="M865" s="70" t="b">
        <f t="shared" si="140"/>
        <v>1</v>
      </c>
      <c r="N865" s="71" t="b">
        <f t="shared" si="140"/>
        <v>1</v>
      </c>
      <c r="O865" s="71" t="b">
        <f t="shared" si="140"/>
        <v>1</v>
      </c>
      <c r="P865" s="71" t="b">
        <f t="shared" si="138"/>
        <v>1</v>
      </c>
      <c r="Q865" s="72">
        <f t="shared" si="146"/>
        <v>0</v>
      </c>
      <c r="R865" s="72"/>
      <c r="S865" s="101" t="b">
        <f t="shared" si="141"/>
        <v>1</v>
      </c>
      <c r="T865" s="75" t="b">
        <f t="shared" si="141"/>
        <v>1</v>
      </c>
      <c r="U865" s="75" t="b">
        <f t="shared" si="141"/>
        <v>1</v>
      </c>
      <c r="V865" s="75" t="b">
        <f t="shared" si="139"/>
        <v>1</v>
      </c>
      <c r="W865" s="75" t="b">
        <f t="shared" si="147"/>
        <v>1</v>
      </c>
      <c r="X865" s="75" t="b">
        <f t="shared" si="147"/>
        <v>1</v>
      </c>
      <c r="Y865" s="75" t="b">
        <f t="shared" si="147"/>
        <v>1</v>
      </c>
      <c r="Z865" s="75" t="b">
        <f t="shared" si="147"/>
        <v>1</v>
      </c>
      <c r="AA865" s="75">
        <f t="shared" si="148"/>
        <v>0</v>
      </c>
      <c r="AB865" s="75"/>
      <c r="AC865" s="77">
        <f t="shared" si="142"/>
        <v>0</v>
      </c>
      <c r="AD865" s="78"/>
      <c r="AE865" s="79">
        <f t="shared" si="143"/>
        <v>0</v>
      </c>
      <c r="AF865" s="104">
        <f t="shared" si="144"/>
        <v>0</v>
      </c>
      <c r="AG865" s="45"/>
      <c r="AH865" s="110">
        <f t="shared" si="145"/>
        <v>0</v>
      </c>
      <c r="AI865" s="21"/>
      <c r="AJ865" s="11"/>
      <c r="AK865" s="17"/>
    </row>
    <row r="866" spans="1:37" x14ac:dyDescent="0.3">
      <c r="A866" s="97"/>
      <c r="B866" s="97"/>
      <c r="C866" s="121"/>
      <c r="D866" s="119"/>
      <c r="M866" s="70" t="b">
        <f t="shared" si="140"/>
        <v>1</v>
      </c>
      <c r="N866" s="71" t="b">
        <f t="shared" si="140"/>
        <v>1</v>
      </c>
      <c r="O866" s="71" t="b">
        <f t="shared" si="140"/>
        <v>1</v>
      </c>
      <c r="P866" s="71" t="b">
        <f t="shared" si="138"/>
        <v>1</v>
      </c>
      <c r="Q866" s="72">
        <f t="shared" si="146"/>
        <v>0</v>
      </c>
      <c r="R866" s="72"/>
      <c r="S866" s="101" t="b">
        <f t="shared" si="141"/>
        <v>1</v>
      </c>
      <c r="T866" s="75" t="b">
        <f t="shared" si="141"/>
        <v>1</v>
      </c>
      <c r="U866" s="75" t="b">
        <f t="shared" si="141"/>
        <v>1</v>
      </c>
      <c r="V866" s="75" t="b">
        <f t="shared" si="139"/>
        <v>1</v>
      </c>
      <c r="W866" s="75" t="b">
        <f t="shared" si="147"/>
        <v>1</v>
      </c>
      <c r="X866" s="75" t="b">
        <f t="shared" si="147"/>
        <v>1</v>
      </c>
      <c r="Y866" s="75" t="b">
        <f t="shared" si="147"/>
        <v>1</v>
      </c>
      <c r="Z866" s="75" t="b">
        <f t="shared" si="147"/>
        <v>1</v>
      </c>
      <c r="AA866" s="75">
        <f t="shared" si="148"/>
        <v>0</v>
      </c>
      <c r="AB866" s="75"/>
      <c r="AC866" s="77">
        <f t="shared" si="142"/>
        <v>0</v>
      </c>
      <c r="AD866" s="78"/>
      <c r="AE866" s="79">
        <f t="shared" si="143"/>
        <v>0</v>
      </c>
      <c r="AF866" s="104">
        <f t="shared" si="144"/>
        <v>0</v>
      </c>
      <c r="AG866" s="45"/>
      <c r="AH866" s="110">
        <f t="shared" si="145"/>
        <v>0</v>
      </c>
      <c r="AI866" s="21"/>
      <c r="AJ866" s="11"/>
      <c r="AK866" s="17"/>
    </row>
    <row r="867" spans="1:37" x14ac:dyDescent="0.3">
      <c r="A867" s="97"/>
      <c r="B867" s="97"/>
      <c r="C867" s="121"/>
      <c r="D867" s="119"/>
      <c r="M867" s="70" t="b">
        <f t="shared" si="140"/>
        <v>1</v>
      </c>
      <c r="N867" s="71" t="b">
        <f t="shared" si="140"/>
        <v>1</v>
      </c>
      <c r="O867" s="71" t="b">
        <f t="shared" si="140"/>
        <v>1</v>
      </c>
      <c r="P867" s="71" t="b">
        <f t="shared" si="138"/>
        <v>1</v>
      </c>
      <c r="Q867" s="72">
        <f t="shared" si="146"/>
        <v>0</v>
      </c>
      <c r="R867" s="72"/>
      <c r="S867" s="101" t="b">
        <f t="shared" si="141"/>
        <v>1</v>
      </c>
      <c r="T867" s="75" t="b">
        <f t="shared" si="141"/>
        <v>1</v>
      </c>
      <c r="U867" s="75" t="b">
        <f t="shared" si="141"/>
        <v>1</v>
      </c>
      <c r="V867" s="75" t="b">
        <f t="shared" si="139"/>
        <v>1</v>
      </c>
      <c r="W867" s="75" t="b">
        <f t="shared" si="147"/>
        <v>1</v>
      </c>
      <c r="X867" s="75" t="b">
        <f t="shared" si="147"/>
        <v>1</v>
      </c>
      <c r="Y867" s="75" t="b">
        <f t="shared" si="147"/>
        <v>1</v>
      </c>
      <c r="Z867" s="75" t="b">
        <f t="shared" si="147"/>
        <v>1</v>
      </c>
      <c r="AA867" s="75">
        <f t="shared" si="148"/>
        <v>0</v>
      </c>
      <c r="AB867" s="75"/>
      <c r="AC867" s="77">
        <f t="shared" si="142"/>
        <v>0</v>
      </c>
      <c r="AD867" s="78"/>
      <c r="AE867" s="79">
        <f t="shared" si="143"/>
        <v>0</v>
      </c>
      <c r="AF867" s="104">
        <f t="shared" si="144"/>
        <v>0</v>
      </c>
      <c r="AG867" s="45"/>
      <c r="AH867" s="110">
        <f t="shared" si="145"/>
        <v>0</v>
      </c>
      <c r="AI867" s="21"/>
      <c r="AJ867" s="11"/>
      <c r="AK867" s="17"/>
    </row>
    <row r="868" spans="1:37" x14ac:dyDescent="0.3">
      <c r="A868" s="97"/>
      <c r="B868" s="97"/>
      <c r="C868" s="121"/>
      <c r="D868" s="119"/>
      <c r="M868" s="70" t="b">
        <f t="shared" si="140"/>
        <v>1</v>
      </c>
      <c r="N868" s="71" t="b">
        <f t="shared" si="140"/>
        <v>1</v>
      </c>
      <c r="O868" s="71" t="b">
        <f t="shared" si="140"/>
        <v>1</v>
      </c>
      <c r="P868" s="71" t="b">
        <f t="shared" si="138"/>
        <v>1</v>
      </c>
      <c r="Q868" s="72">
        <f t="shared" si="146"/>
        <v>0</v>
      </c>
      <c r="R868" s="72"/>
      <c r="S868" s="101" t="b">
        <f t="shared" si="141"/>
        <v>1</v>
      </c>
      <c r="T868" s="75" t="b">
        <f t="shared" si="141"/>
        <v>1</v>
      </c>
      <c r="U868" s="75" t="b">
        <f t="shared" si="141"/>
        <v>1</v>
      </c>
      <c r="V868" s="75" t="b">
        <f t="shared" si="139"/>
        <v>1</v>
      </c>
      <c r="W868" s="75" t="b">
        <f t="shared" si="147"/>
        <v>1</v>
      </c>
      <c r="X868" s="75" t="b">
        <f t="shared" si="147"/>
        <v>1</v>
      </c>
      <c r="Y868" s="75" t="b">
        <f t="shared" si="147"/>
        <v>1</v>
      </c>
      <c r="Z868" s="75" t="b">
        <f t="shared" si="147"/>
        <v>1</v>
      </c>
      <c r="AA868" s="75">
        <f t="shared" si="148"/>
        <v>0</v>
      </c>
      <c r="AB868" s="75"/>
      <c r="AC868" s="77">
        <f t="shared" si="142"/>
        <v>0</v>
      </c>
      <c r="AD868" s="78"/>
      <c r="AE868" s="79">
        <f t="shared" si="143"/>
        <v>0</v>
      </c>
      <c r="AF868" s="104">
        <f t="shared" si="144"/>
        <v>0</v>
      </c>
      <c r="AG868" s="45"/>
      <c r="AH868" s="110">
        <f t="shared" si="145"/>
        <v>0</v>
      </c>
      <c r="AI868" s="21"/>
      <c r="AJ868" s="11"/>
      <c r="AK868" s="17"/>
    </row>
    <row r="869" spans="1:37" x14ac:dyDescent="0.3">
      <c r="A869" s="97"/>
      <c r="B869" s="97"/>
      <c r="C869" s="121"/>
      <c r="D869" s="119"/>
      <c r="M869" s="70" t="b">
        <f t="shared" si="140"/>
        <v>1</v>
      </c>
      <c r="N869" s="71" t="b">
        <f t="shared" si="140"/>
        <v>1</v>
      </c>
      <c r="O869" s="71" t="b">
        <f t="shared" si="140"/>
        <v>1</v>
      </c>
      <c r="P869" s="71" t="b">
        <f t="shared" si="138"/>
        <v>1</v>
      </c>
      <c r="Q869" s="72">
        <f t="shared" si="146"/>
        <v>0</v>
      </c>
      <c r="R869" s="72"/>
      <c r="S869" s="101" t="b">
        <f t="shared" si="141"/>
        <v>1</v>
      </c>
      <c r="T869" s="75" t="b">
        <f t="shared" si="141"/>
        <v>1</v>
      </c>
      <c r="U869" s="75" t="b">
        <f t="shared" si="141"/>
        <v>1</v>
      </c>
      <c r="V869" s="75" t="b">
        <f t="shared" si="139"/>
        <v>1</v>
      </c>
      <c r="W869" s="75" t="b">
        <f t="shared" si="147"/>
        <v>1</v>
      </c>
      <c r="X869" s="75" t="b">
        <f t="shared" si="147"/>
        <v>1</v>
      </c>
      <c r="Y869" s="75" t="b">
        <f t="shared" si="147"/>
        <v>1</v>
      </c>
      <c r="Z869" s="75" t="b">
        <f t="shared" si="147"/>
        <v>1</v>
      </c>
      <c r="AA869" s="75">
        <f t="shared" si="148"/>
        <v>0</v>
      </c>
      <c r="AB869" s="75"/>
      <c r="AC869" s="77">
        <f t="shared" si="142"/>
        <v>0</v>
      </c>
      <c r="AD869" s="78"/>
      <c r="AE869" s="79">
        <f t="shared" si="143"/>
        <v>0</v>
      </c>
      <c r="AF869" s="104">
        <f t="shared" si="144"/>
        <v>0</v>
      </c>
      <c r="AG869" s="45"/>
      <c r="AH869" s="110">
        <f t="shared" si="145"/>
        <v>0</v>
      </c>
      <c r="AI869" s="21"/>
      <c r="AJ869" s="11"/>
      <c r="AK869" s="17"/>
    </row>
    <row r="870" spans="1:37" x14ac:dyDescent="0.3">
      <c r="A870" s="97"/>
      <c r="B870" s="97"/>
      <c r="C870" s="121"/>
      <c r="D870" s="119"/>
      <c r="M870" s="70" t="b">
        <f t="shared" si="140"/>
        <v>1</v>
      </c>
      <c r="N870" s="71" t="b">
        <f t="shared" si="140"/>
        <v>1</v>
      </c>
      <c r="O870" s="71" t="b">
        <f t="shared" si="140"/>
        <v>1</v>
      </c>
      <c r="P870" s="71" t="b">
        <f t="shared" si="138"/>
        <v>1</v>
      </c>
      <c r="Q870" s="72">
        <f t="shared" si="146"/>
        <v>0</v>
      </c>
      <c r="R870" s="72"/>
      <c r="S870" s="101" t="b">
        <f t="shared" si="141"/>
        <v>1</v>
      </c>
      <c r="T870" s="75" t="b">
        <f t="shared" si="141"/>
        <v>1</v>
      </c>
      <c r="U870" s="75" t="b">
        <f t="shared" si="141"/>
        <v>1</v>
      </c>
      <c r="V870" s="75" t="b">
        <f t="shared" si="139"/>
        <v>1</v>
      </c>
      <c r="W870" s="75" t="b">
        <f t="shared" si="147"/>
        <v>1</v>
      </c>
      <c r="X870" s="75" t="b">
        <f t="shared" si="147"/>
        <v>1</v>
      </c>
      <c r="Y870" s="75" t="b">
        <f t="shared" si="147"/>
        <v>1</v>
      </c>
      <c r="Z870" s="75" t="b">
        <f t="shared" si="147"/>
        <v>1</v>
      </c>
      <c r="AA870" s="75">
        <f t="shared" si="148"/>
        <v>0</v>
      </c>
      <c r="AB870" s="75"/>
      <c r="AC870" s="77">
        <f t="shared" si="142"/>
        <v>0</v>
      </c>
      <c r="AD870" s="78"/>
      <c r="AE870" s="79">
        <f t="shared" si="143"/>
        <v>0</v>
      </c>
      <c r="AF870" s="104">
        <f t="shared" si="144"/>
        <v>0</v>
      </c>
      <c r="AG870" s="45"/>
      <c r="AH870" s="110">
        <f t="shared" si="145"/>
        <v>0</v>
      </c>
      <c r="AI870" s="21"/>
      <c r="AJ870" s="11"/>
      <c r="AK870" s="17"/>
    </row>
    <row r="871" spans="1:37" x14ac:dyDescent="0.3">
      <c r="A871" s="97"/>
      <c r="B871" s="97"/>
      <c r="C871" s="121"/>
      <c r="D871" s="119"/>
      <c r="M871" s="70" t="b">
        <f t="shared" si="140"/>
        <v>1</v>
      </c>
      <c r="N871" s="71" t="b">
        <f t="shared" si="140"/>
        <v>1</v>
      </c>
      <c r="O871" s="71" t="b">
        <f t="shared" si="140"/>
        <v>1</v>
      </c>
      <c r="P871" s="71" t="b">
        <f t="shared" si="138"/>
        <v>1</v>
      </c>
      <c r="Q871" s="72">
        <f t="shared" si="146"/>
        <v>0</v>
      </c>
      <c r="R871" s="72"/>
      <c r="S871" s="101" t="b">
        <f t="shared" si="141"/>
        <v>1</v>
      </c>
      <c r="T871" s="75" t="b">
        <f t="shared" si="141"/>
        <v>1</v>
      </c>
      <c r="U871" s="75" t="b">
        <f t="shared" si="141"/>
        <v>1</v>
      </c>
      <c r="V871" s="75" t="b">
        <f t="shared" si="139"/>
        <v>1</v>
      </c>
      <c r="W871" s="75" t="b">
        <f t="shared" si="147"/>
        <v>1</v>
      </c>
      <c r="X871" s="75" t="b">
        <f t="shared" si="147"/>
        <v>1</v>
      </c>
      <c r="Y871" s="75" t="b">
        <f t="shared" si="147"/>
        <v>1</v>
      </c>
      <c r="Z871" s="75" t="b">
        <f t="shared" si="147"/>
        <v>1</v>
      </c>
      <c r="AA871" s="75">
        <f t="shared" si="148"/>
        <v>0</v>
      </c>
      <c r="AB871" s="75"/>
      <c r="AC871" s="77">
        <f t="shared" si="142"/>
        <v>0</v>
      </c>
      <c r="AD871" s="78"/>
      <c r="AE871" s="79">
        <f t="shared" si="143"/>
        <v>0</v>
      </c>
      <c r="AF871" s="104">
        <f t="shared" si="144"/>
        <v>0</v>
      </c>
      <c r="AG871" s="45"/>
      <c r="AH871" s="110">
        <f t="shared" si="145"/>
        <v>0</v>
      </c>
      <c r="AI871" s="21"/>
      <c r="AJ871" s="11"/>
      <c r="AK871" s="17"/>
    </row>
    <row r="872" spans="1:37" x14ac:dyDescent="0.3">
      <c r="A872" s="97"/>
      <c r="B872" s="97"/>
      <c r="C872" s="121"/>
      <c r="D872" s="119"/>
      <c r="M872" s="70" t="b">
        <f t="shared" si="140"/>
        <v>1</v>
      </c>
      <c r="N872" s="71" t="b">
        <f t="shared" si="140"/>
        <v>1</v>
      </c>
      <c r="O872" s="71" t="b">
        <f t="shared" si="140"/>
        <v>1</v>
      </c>
      <c r="P872" s="71" t="b">
        <f t="shared" si="138"/>
        <v>1</v>
      </c>
      <c r="Q872" s="72">
        <f t="shared" si="146"/>
        <v>0</v>
      </c>
      <c r="R872" s="72"/>
      <c r="S872" s="101" t="b">
        <f t="shared" si="141"/>
        <v>1</v>
      </c>
      <c r="T872" s="75" t="b">
        <f t="shared" si="141"/>
        <v>1</v>
      </c>
      <c r="U872" s="75" t="b">
        <f t="shared" si="141"/>
        <v>1</v>
      </c>
      <c r="V872" s="75" t="b">
        <f t="shared" si="139"/>
        <v>1</v>
      </c>
      <c r="W872" s="75" t="b">
        <f t="shared" si="147"/>
        <v>1</v>
      </c>
      <c r="X872" s="75" t="b">
        <f t="shared" si="147"/>
        <v>1</v>
      </c>
      <c r="Y872" s="75" t="b">
        <f t="shared" si="147"/>
        <v>1</v>
      </c>
      <c r="Z872" s="75" t="b">
        <f t="shared" si="147"/>
        <v>1</v>
      </c>
      <c r="AA872" s="75">
        <f t="shared" si="148"/>
        <v>0</v>
      </c>
      <c r="AB872" s="75"/>
      <c r="AC872" s="77">
        <f t="shared" si="142"/>
        <v>0</v>
      </c>
      <c r="AD872" s="78"/>
      <c r="AE872" s="79">
        <f t="shared" si="143"/>
        <v>0</v>
      </c>
      <c r="AF872" s="104">
        <f t="shared" si="144"/>
        <v>0</v>
      </c>
      <c r="AG872" s="45"/>
      <c r="AH872" s="110">
        <f t="shared" si="145"/>
        <v>0</v>
      </c>
      <c r="AI872" s="21"/>
      <c r="AJ872" s="11"/>
      <c r="AK872" s="17"/>
    </row>
    <row r="873" spans="1:37" x14ac:dyDescent="0.3">
      <c r="A873" s="97"/>
      <c r="B873" s="97"/>
      <c r="C873" s="121"/>
      <c r="D873" s="119"/>
      <c r="M873" s="70" t="b">
        <f t="shared" si="140"/>
        <v>1</v>
      </c>
      <c r="N873" s="71" t="b">
        <f t="shared" si="140"/>
        <v>1</v>
      </c>
      <c r="O873" s="71" t="b">
        <f t="shared" si="140"/>
        <v>1</v>
      </c>
      <c r="P873" s="71" t="b">
        <f t="shared" si="138"/>
        <v>1</v>
      </c>
      <c r="Q873" s="72">
        <f t="shared" si="146"/>
        <v>0</v>
      </c>
      <c r="R873" s="72"/>
      <c r="S873" s="101" t="b">
        <f t="shared" si="141"/>
        <v>1</v>
      </c>
      <c r="T873" s="75" t="b">
        <f t="shared" si="141"/>
        <v>1</v>
      </c>
      <c r="U873" s="75" t="b">
        <f t="shared" si="141"/>
        <v>1</v>
      </c>
      <c r="V873" s="75" t="b">
        <f t="shared" si="139"/>
        <v>1</v>
      </c>
      <c r="W873" s="75" t="b">
        <f t="shared" si="147"/>
        <v>1</v>
      </c>
      <c r="X873" s="75" t="b">
        <f t="shared" si="147"/>
        <v>1</v>
      </c>
      <c r="Y873" s="75" t="b">
        <f t="shared" si="147"/>
        <v>1</v>
      </c>
      <c r="Z873" s="75" t="b">
        <f t="shared" si="147"/>
        <v>1</v>
      </c>
      <c r="AA873" s="75">
        <f t="shared" si="148"/>
        <v>0</v>
      </c>
      <c r="AB873" s="75"/>
      <c r="AC873" s="77">
        <f t="shared" si="142"/>
        <v>0</v>
      </c>
      <c r="AD873" s="78"/>
      <c r="AE873" s="79">
        <f t="shared" si="143"/>
        <v>0</v>
      </c>
      <c r="AF873" s="104">
        <f t="shared" si="144"/>
        <v>0</v>
      </c>
      <c r="AG873" s="45"/>
      <c r="AH873" s="110">
        <f t="shared" si="145"/>
        <v>0</v>
      </c>
      <c r="AI873" s="21"/>
      <c r="AJ873" s="11"/>
      <c r="AK873" s="17"/>
    </row>
    <row r="874" spans="1:37" x14ac:dyDescent="0.3">
      <c r="A874" s="97"/>
      <c r="B874" s="97"/>
      <c r="C874" s="121"/>
      <c r="D874" s="119"/>
      <c r="M874" s="70" t="b">
        <f t="shared" si="140"/>
        <v>1</v>
      </c>
      <c r="N874" s="71" t="b">
        <f t="shared" si="140"/>
        <v>1</v>
      </c>
      <c r="O874" s="71" t="b">
        <f t="shared" si="140"/>
        <v>1</v>
      </c>
      <c r="P874" s="71" t="b">
        <f t="shared" si="138"/>
        <v>1</v>
      </c>
      <c r="Q874" s="72">
        <f t="shared" si="146"/>
        <v>0</v>
      </c>
      <c r="R874" s="72"/>
      <c r="S874" s="101" t="b">
        <f t="shared" si="141"/>
        <v>1</v>
      </c>
      <c r="T874" s="75" t="b">
        <f t="shared" si="141"/>
        <v>1</v>
      </c>
      <c r="U874" s="75" t="b">
        <f t="shared" si="141"/>
        <v>1</v>
      </c>
      <c r="V874" s="75" t="b">
        <f t="shared" si="139"/>
        <v>1</v>
      </c>
      <c r="W874" s="75" t="b">
        <f t="shared" si="147"/>
        <v>1</v>
      </c>
      <c r="X874" s="75" t="b">
        <f t="shared" si="147"/>
        <v>1</v>
      </c>
      <c r="Y874" s="75" t="b">
        <f t="shared" si="147"/>
        <v>1</v>
      </c>
      <c r="Z874" s="75" t="b">
        <f t="shared" si="147"/>
        <v>1</v>
      </c>
      <c r="AA874" s="75">
        <f t="shared" si="148"/>
        <v>0</v>
      </c>
      <c r="AB874" s="75"/>
      <c r="AC874" s="77">
        <f t="shared" si="142"/>
        <v>0</v>
      </c>
      <c r="AD874" s="78"/>
      <c r="AE874" s="79">
        <f t="shared" si="143"/>
        <v>0</v>
      </c>
      <c r="AF874" s="104">
        <f t="shared" si="144"/>
        <v>0</v>
      </c>
      <c r="AG874" s="45"/>
      <c r="AH874" s="110">
        <f t="shared" si="145"/>
        <v>0</v>
      </c>
      <c r="AI874" s="21"/>
      <c r="AJ874" s="11"/>
      <c r="AK874" s="17"/>
    </row>
    <row r="875" spans="1:37" x14ac:dyDescent="0.3">
      <c r="A875" s="97"/>
      <c r="B875" s="97"/>
      <c r="C875" s="121"/>
      <c r="D875" s="119"/>
      <c r="M875" s="70" t="b">
        <f t="shared" si="140"/>
        <v>1</v>
      </c>
      <c r="N875" s="71" t="b">
        <f t="shared" si="140"/>
        <v>1</v>
      </c>
      <c r="O875" s="71" t="b">
        <f t="shared" si="140"/>
        <v>1</v>
      </c>
      <c r="P875" s="71" t="b">
        <f t="shared" si="138"/>
        <v>1</v>
      </c>
      <c r="Q875" s="72">
        <f t="shared" si="146"/>
        <v>0</v>
      </c>
      <c r="R875" s="72"/>
      <c r="S875" s="101" t="b">
        <f t="shared" si="141"/>
        <v>1</v>
      </c>
      <c r="T875" s="75" t="b">
        <f t="shared" si="141"/>
        <v>1</v>
      </c>
      <c r="U875" s="75" t="b">
        <f t="shared" si="141"/>
        <v>1</v>
      </c>
      <c r="V875" s="75" t="b">
        <f t="shared" si="139"/>
        <v>1</v>
      </c>
      <c r="W875" s="75" t="b">
        <f t="shared" si="147"/>
        <v>1</v>
      </c>
      <c r="X875" s="75" t="b">
        <f t="shared" si="147"/>
        <v>1</v>
      </c>
      <c r="Y875" s="75" t="b">
        <f t="shared" si="147"/>
        <v>1</v>
      </c>
      <c r="Z875" s="75" t="b">
        <f t="shared" si="147"/>
        <v>1</v>
      </c>
      <c r="AA875" s="75">
        <f t="shared" si="148"/>
        <v>0</v>
      </c>
      <c r="AB875" s="75"/>
      <c r="AC875" s="77">
        <f t="shared" si="142"/>
        <v>0</v>
      </c>
      <c r="AD875" s="78"/>
      <c r="AE875" s="79">
        <f t="shared" si="143"/>
        <v>0</v>
      </c>
      <c r="AF875" s="104">
        <f t="shared" si="144"/>
        <v>0</v>
      </c>
      <c r="AG875" s="45"/>
      <c r="AH875" s="110">
        <f t="shared" si="145"/>
        <v>0</v>
      </c>
      <c r="AI875" s="21"/>
      <c r="AJ875" s="11"/>
      <c r="AK875" s="17"/>
    </row>
    <row r="876" spans="1:37" x14ac:dyDescent="0.3">
      <c r="A876" s="97"/>
      <c r="B876" s="97"/>
      <c r="C876" s="121"/>
      <c r="D876" s="119"/>
      <c r="M876" s="70" t="b">
        <f t="shared" si="140"/>
        <v>1</v>
      </c>
      <c r="N876" s="71" t="b">
        <f t="shared" si="140"/>
        <v>1</v>
      </c>
      <c r="O876" s="71" t="b">
        <f t="shared" si="140"/>
        <v>1</v>
      </c>
      <c r="P876" s="71" t="b">
        <f t="shared" si="138"/>
        <v>1</v>
      </c>
      <c r="Q876" s="72">
        <f t="shared" si="146"/>
        <v>0</v>
      </c>
      <c r="R876" s="72"/>
      <c r="S876" s="101" t="b">
        <f t="shared" si="141"/>
        <v>1</v>
      </c>
      <c r="T876" s="75" t="b">
        <f t="shared" si="141"/>
        <v>1</v>
      </c>
      <c r="U876" s="75" t="b">
        <f t="shared" si="141"/>
        <v>1</v>
      </c>
      <c r="V876" s="75" t="b">
        <f t="shared" si="139"/>
        <v>1</v>
      </c>
      <c r="W876" s="75" t="b">
        <f t="shared" si="147"/>
        <v>1</v>
      </c>
      <c r="X876" s="75" t="b">
        <f t="shared" si="147"/>
        <v>1</v>
      </c>
      <c r="Y876" s="75" t="b">
        <f t="shared" si="147"/>
        <v>1</v>
      </c>
      <c r="Z876" s="75" t="b">
        <f t="shared" si="147"/>
        <v>1</v>
      </c>
      <c r="AA876" s="75">
        <f t="shared" si="148"/>
        <v>0</v>
      </c>
      <c r="AB876" s="75"/>
      <c r="AC876" s="77">
        <f t="shared" si="142"/>
        <v>0</v>
      </c>
      <c r="AD876" s="78"/>
      <c r="AE876" s="79">
        <f t="shared" si="143"/>
        <v>0</v>
      </c>
      <c r="AF876" s="104">
        <f t="shared" si="144"/>
        <v>0</v>
      </c>
      <c r="AG876" s="45"/>
      <c r="AH876" s="110">
        <f t="shared" si="145"/>
        <v>0</v>
      </c>
      <c r="AI876" s="21"/>
      <c r="AJ876" s="11"/>
      <c r="AK876" s="17"/>
    </row>
    <row r="877" spans="1:37" x14ac:dyDescent="0.3">
      <c r="A877" s="97"/>
      <c r="B877" s="97"/>
      <c r="C877" s="121"/>
      <c r="D877" s="119"/>
      <c r="M877" s="70" t="b">
        <f t="shared" si="140"/>
        <v>1</v>
      </c>
      <c r="N877" s="71" t="b">
        <f t="shared" si="140"/>
        <v>1</v>
      </c>
      <c r="O877" s="71" t="b">
        <f t="shared" si="140"/>
        <v>1</v>
      </c>
      <c r="P877" s="71" t="b">
        <f t="shared" si="138"/>
        <v>1</v>
      </c>
      <c r="Q877" s="72">
        <f t="shared" si="146"/>
        <v>0</v>
      </c>
      <c r="R877" s="72"/>
      <c r="S877" s="101" t="b">
        <f t="shared" si="141"/>
        <v>1</v>
      </c>
      <c r="T877" s="75" t="b">
        <f t="shared" si="141"/>
        <v>1</v>
      </c>
      <c r="U877" s="75" t="b">
        <f t="shared" si="141"/>
        <v>1</v>
      </c>
      <c r="V877" s="75" t="b">
        <f t="shared" si="139"/>
        <v>1</v>
      </c>
      <c r="W877" s="75" t="b">
        <f t="shared" si="147"/>
        <v>1</v>
      </c>
      <c r="X877" s="75" t="b">
        <f t="shared" si="147"/>
        <v>1</v>
      </c>
      <c r="Y877" s="75" t="b">
        <f t="shared" si="147"/>
        <v>1</v>
      </c>
      <c r="Z877" s="75" t="b">
        <f t="shared" si="147"/>
        <v>1</v>
      </c>
      <c r="AA877" s="75">
        <f t="shared" si="148"/>
        <v>0</v>
      </c>
      <c r="AB877" s="75"/>
      <c r="AC877" s="77">
        <f t="shared" si="142"/>
        <v>0</v>
      </c>
      <c r="AD877" s="78"/>
      <c r="AE877" s="79">
        <f t="shared" si="143"/>
        <v>0</v>
      </c>
      <c r="AF877" s="104">
        <f t="shared" si="144"/>
        <v>0</v>
      </c>
      <c r="AG877" s="45"/>
      <c r="AH877" s="110">
        <f t="shared" si="145"/>
        <v>0</v>
      </c>
      <c r="AI877" s="21"/>
      <c r="AJ877" s="11"/>
      <c r="AK877" s="17"/>
    </row>
    <row r="878" spans="1:37" x14ac:dyDescent="0.3">
      <c r="A878" s="97"/>
      <c r="B878" s="97"/>
      <c r="C878" s="121"/>
      <c r="D878" s="119"/>
      <c r="M878" s="70" t="b">
        <f t="shared" si="140"/>
        <v>1</v>
      </c>
      <c r="N878" s="71" t="b">
        <f t="shared" si="140"/>
        <v>1</v>
      </c>
      <c r="O878" s="71" t="b">
        <f t="shared" si="140"/>
        <v>1</v>
      </c>
      <c r="P878" s="71" t="b">
        <f t="shared" si="138"/>
        <v>1</v>
      </c>
      <c r="Q878" s="72">
        <f t="shared" si="146"/>
        <v>0</v>
      </c>
      <c r="R878" s="72"/>
      <c r="S878" s="101" t="b">
        <f t="shared" si="141"/>
        <v>1</v>
      </c>
      <c r="T878" s="75" t="b">
        <f t="shared" si="141"/>
        <v>1</v>
      </c>
      <c r="U878" s="75" t="b">
        <f t="shared" si="141"/>
        <v>1</v>
      </c>
      <c r="V878" s="75" t="b">
        <f t="shared" si="139"/>
        <v>1</v>
      </c>
      <c r="W878" s="75" t="b">
        <f t="shared" si="147"/>
        <v>1</v>
      </c>
      <c r="X878" s="75" t="b">
        <f t="shared" si="147"/>
        <v>1</v>
      </c>
      <c r="Y878" s="75" t="b">
        <f t="shared" si="147"/>
        <v>1</v>
      </c>
      <c r="Z878" s="75" t="b">
        <f t="shared" si="147"/>
        <v>1</v>
      </c>
      <c r="AA878" s="75">
        <f t="shared" si="148"/>
        <v>0</v>
      </c>
      <c r="AB878" s="75"/>
      <c r="AC878" s="77">
        <f t="shared" si="142"/>
        <v>0</v>
      </c>
      <c r="AD878" s="78"/>
      <c r="AE878" s="79">
        <f t="shared" si="143"/>
        <v>0</v>
      </c>
      <c r="AF878" s="104">
        <f t="shared" si="144"/>
        <v>0</v>
      </c>
      <c r="AG878" s="45"/>
      <c r="AH878" s="110">
        <f t="shared" si="145"/>
        <v>0</v>
      </c>
      <c r="AI878" s="21"/>
      <c r="AJ878" s="11"/>
      <c r="AK878" s="17"/>
    </row>
    <row r="879" spans="1:37" x14ac:dyDescent="0.3">
      <c r="A879" s="97"/>
      <c r="B879" s="97"/>
      <c r="C879" s="121"/>
      <c r="D879" s="119"/>
      <c r="M879" s="70" t="b">
        <f t="shared" si="140"/>
        <v>1</v>
      </c>
      <c r="N879" s="71" t="b">
        <f t="shared" si="140"/>
        <v>1</v>
      </c>
      <c r="O879" s="71" t="b">
        <f t="shared" si="140"/>
        <v>1</v>
      </c>
      <c r="P879" s="71" t="b">
        <f t="shared" si="138"/>
        <v>1</v>
      </c>
      <c r="Q879" s="72">
        <f t="shared" si="146"/>
        <v>0</v>
      </c>
      <c r="R879" s="72"/>
      <c r="S879" s="101" t="b">
        <f t="shared" si="141"/>
        <v>1</v>
      </c>
      <c r="T879" s="75" t="b">
        <f t="shared" si="141"/>
        <v>1</v>
      </c>
      <c r="U879" s="75" t="b">
        <f t="shared" si="141"/>
        <v>1</v>
      </c>
      <c r="V879" s="75" t="b">
        <f t="shared" si="139"/>
        <v>1</v>
      </c>
      <c r="W879" s="75" t="b">
        <f t="shared" si="147"/>
        <v>1</v>
      </c>
      <c r="X879" s="75" t="b">
        <f t="shared" si="147"/>
        <v>1</v>
      </c>
      <c r="Y879" s="75" t="b">
        <f t="shared" si="147"/>
        <v>1</v>
      </c>
      <c r="Z879" s="75" t="b">
        <f t="shared" si="147"/>
        <v>1</v>
      </c>
      <c r="AA879" s="75">
        <f t="shared" si="148"/>
        <v>0</v>
      </c>
      <c r="AB879" s="75"/>
      <c r="AC879" s="77">
        <f t="shared" si="142"/>
        <v>0</v>
      </c>
      <c r="AD879" s="78"/>
      <c r="AE879" s="79">
        <f t="shared" si="143"/>
        <v>0</v>
      </c>
      <c r="AF879" s="104">
        <f t="shared" si="144"/>
        <v>0</v>
      </c>
      <c r="AG879" s="45"/>
      <c r="AH879" s="110">
        <f t="shared" si="145"/>
        <v>0</v>
      </c>
      <c r="AI879" s="21"/>
      <c r="AJ879" s="11"/>
      <c r="AK879" s="17"/>
    </row>
    <row r="880" spans="1:37" x14ac:dyDescent="0.3">
      <c r="A880" s="97"/>
      <c r="B880" s="97"/>
      <c r="C880" s="121"/>
      <c r="D880" s="119"/>
      <c r="M880" s="70" t="b">
        <f t="shared" si="140"/>
        <v>1</v>
      </c>
      <c r="N880" s="71" t="b">
        <f t="shared" si="140"/>
        <v>1</v>
      </c>
      <c r="O880" s="71" t="b">
        <f t="shared" si="140"/>
        <v>1</v>
      </c>
      <c r="P880" s="71" t="b">
        <f t="shared" si="138"/>
        <v>1</v>
      </c>
      <c r="Q880" s="72">
        <f t="shared" si="146"/>
        <v>0</v>
      </c>
      <c r="R880" s="72"/>
      <c r="S880" s="101" t="b">
        <f t="shared" si="141"/>
        <v>1</v>
      </c>
      <c r="T880" s="75" t="b">
        <f t="shared" si="141"/>
        <v>1</v>
      </c>
      <c r="U880" s="75" t="b">
        <f t="shared" si="141"/>
        <v>1</v>
      </c>
      <c r="V880" s="75" t="b">
        <f t="shared" si="139"/>
        <v>1</v>
      </c>
      <c r="W880" s="75" t="b">
        <f t="shared" si="147"/>
        <v>1</v>
      </c>
      <c r="X880" s="75" t="b">
        <f t="shared" si="147"/>
        <v>1</v>
      </c>
      <c r="Y880" s="75" t="b">
        <f t="shared" si="147"/>
        <v>1</v>
      </c>
      <c r="Z880" s="75" t="b">
        <f t="shared" si="147"/>
        <v>1</v>
      </c>
      <c r="AA880" s="75">
        <f t="shared" si="148"/>
        <v>0</v>
      </c>
      <c r="AB880" s="75"/>
      <c r="AC880" s="77">
        <f t="shared" si="142"/>
        <v>0</v>
      </c>
      <c r="AD880" s="78"/>
      <c r="AE880" s="79">
        <f t="shared" si="143"/>
        <v>0</v>
      </c>
      <c r="AF880" s="104">
        <f t="shared" si="144"/>
        <v>0</v>
      </c>
      <c r="AG880" s="45"/>
      <c r="AH880" s="110">
        <f t="shared" si="145"/>
        <v>0</v>
      </c>
      <c r="AI880" s="21"/>
      <c r="AJ880" s="11"/>
      <c r="AK880" s="17"/>
    </row>
    <row r="881" spans="1:37" x14ac:dyDescent="0.3">
      <c r="A881" s="97"/>
      <c r="B881" s="97"/>
      <c r="C881" s="121"/>
      <c r="D881" s="119"/>
      <c r="M881" s="70" t="b">
        <f t="shared" si="140"/>
        <v>1</v>
      </c>
      <c r="N881" s="71" t="b">
        <f t="shared" si="140"/>
        <v>1</v>
      </c>
      <c r="O881" s="71" t="b">
        <f t="shared" si="140"/>
        <v>1</v>
      </c>
      <c r="P881" s="71" t="b">
        <f t="shared" si="138"/>
        <v>1</v>
      </c>
      <c r="Q881" s="72">
        <f t="shared" si="146"/>
        <v>0</v>
      </c>
      <c r="R881" s="72"/>
      <c r="S881" s="101" t="b">
        <f t="shared" si="141"/>
        <v>1</v>
      </c>
      <c r="T881" s="75" t="b">
        <f t="shared" si="141"/>
        <v>1</v>
      </c>
      <c r="U881" s="75" t="b">
        <f t="shared" si="141"/>
        <v>1</v>
      </c>
      <c r="V881" s="75" t="b">
        <f t="shared" si="139"/>
        <v>1</v>
      </c>
      <c r="W881" s="75" t="b">
        <f t="shared" si="147"/>
        <v>1</v>
      </c>
      <c r="X881" s="75" t="b">
        <f t="shared" si="147"/>
        <v>1</v>
      </c>
      <c r="Y881" s="75" t="b">
        <f t="shared" si="147"/>
        <v>1</v>
      </c>
      <c r="Z881" s="75" t="b">
        <f t="shared" si="147"/>
        <v>1</v>
      </c>
      <c r="AA881" s="75">
        <f t="shared" si="148"/>
        <v>0</v>
      </c>
      <c r="AB881" s="75"/>
      <c r="AC881" s="77">
        <f t="shared" si="142"/>
        <v>0</v>
      </c>
      <c r="AD881" s="78"/>
      <c r="AE881" s="79">
        <f t="shared" si="143"/>
        <v>0</v>
      </c>
      <c r="AF881" s="104">
        <f t="shared" si="144"/>
        <v>0</v>
      </c>
      <c r="AG881" s="45"/>
      <c r="AH881" s="110">
        <f t="shared" si="145"/>
        <v>0</v>
      </c>
      <c r="AI881" s="21"/>
      <c r="AJ881" s="11"/>
      <c r="AK881" s="17"/>
    </row>
    <row r="882" spans="1:37" x14ac:dyDescent="0.3">
      <c r="A882" s="97"/>
      <c r="B882" s="97"/>
      <c r="C882" s="121"/>
      <c r="D882" s="119"/>
      <c r="M882" s="70" t="b">
        <f t="shared" si="140"/>
        <v>1</v>
      </c>
      <c r="N882" s="71" t="b">
        <f t="shared" si="140"/>
        <v>1</v>
      </c>
      <c r="O882" s="71" t="b">
        <f t="shared" si="140"/>
        <v>1</v>
      </c>
      <c r="P882" s="71" t="b">
        <f t="shared" si="138"/>
        <v>1</v>
      </c>
      <c r="Q882" s="72">
        <f t="shared" si="146"/>
        <v>0</v>
      </c>
      <c r="R882" s="72"/>
      <c r="S882" s="101" t="b">
        <f t="shared" si="141"/>
        <v>1</v>
      </c>
      <c r="T882" s="75" t="b">
        <f t="shared" si="141"/>
        <v>1</v>
      </c>
      <c r="U882" s="75" t="b">
        <f t="shared" si="141"/>
        <v>1</v>
      </c>
      <c r="V882" s="75" t="b">
        <f t="shared" si="139"/>
        <v>1</v>
      </c>
      <c r="W882" s="75" t="b">
        <f t="shared" si="147"/>
        <v>1</v>
      </c>
      <c r="X882" s="75" t="b">
        <f t="shared" si="147"/>
        <v>1</v>
      </c>
      <c r="Y882" s="75" t="b">
        <f t="shared" si="147"/>
        <v>1</v>
      </c>
      <c r="Z882" s="75" t="b">
        <f t="shared" si="147"/>
        <v>1</v>
      </c>
      <c r="AA882" s="75">
        <f t="shared" si="148"/>
        <v>0</v>
      </c>
      <c r="AB882" s="75"/>
      <c r="AC882" s="77">
        <f t="shared" si="142"/>
        <v>0</v>
      </c>
      <c r="AD882" s="78"/>
      <c r="AE882" s="79">
        <f t="shared" si="143"/>
        <v>0</v>
      </c>
      <c r="AF882" s="104">
        <f t="shared" si="144"/>
        <v>0</v>
      </c>
      <c r="AG882" s="45"/>
      <c r="AH882" s="110">
        <f t="shared" si="145"/>
        <v>0</v>
      </c>
      <c r="AI882" s="21"/>
      <c r="AJ882" s="11"/>
      <c r="AK882" s="17"/>
    </row>
    <row r="883" spans="1:37" x14ac:dyDescent="0.3">
      <c r="A883" s="97"/>
      <c r="B883" s="97"/>
      <c r="C883" s="121"/>
      <c r="D883" s="119"/>
      <c r="M883" s="70" t="b">
        <f t="shared" si="140"/>
        <v>1</v>
      </c>
      <c r="N883" s="71" t="b">
        <f t="shared" si="140"/>
        <v>1</v>
      </c>
      <c r="O883" s="71" t="b">
        <f t="shared" si="140"/>
        <v>1</v>
      </c>
      <c r="P883" s="71" t="b">
        <f t="shared" si="138"/>
        <v>1</v>
      </c>
      <c r="Q883" s="72">
        <f t="shared" si="146"/>
        <v>0</v>
      </c>
      <c r="R883" s="72"/>
      <c r="S883" s="101" t="b">
        <f t="shared" si="141"/>
        <v>1</v>
      </c>
      <c r="T883" s="75" t="b">
        <f t="shared" si="141"/>
        <v>1</v>
      </c>
      <c r="U883" s="75" t="b">
        <f t="shared" si="141"/>
        <v>1</v>
      </c>
      <c r="V883" s="75" t="b">
        <f t="shared" si="139"/>
        <v>1</v>
      </c>
      <c r="W883" s="75" t="b">
        <f t="shared" si="147"/>
        <v>1</v>
      </c>
      <c r="X883" s="75" t="b">
        <f t="shared" si="147"/>
        <v>1</v>
      </c>
      <c r="Y883" s="75" t="b">
        <f t="shared" si="147"/>
        <v>1</v>
      </c>
      <c r="Z883" s="75" t="b">
        <f t="shared" si="147"/>
        <v>1</v>
      </c>
      <c r="AA883" s="75">
        <f t="shared" si="148"/>
        <v>0</v>
      </c>
      <c r="AB883" s="75"/>
      <c r="AC883" s="77">
        <f t="shared" si="142"/>
        <v>0</v>
      </c>
      <c r="AD883" s="78"/>
      <c r="AE883" s="79">
        <f t="shared" si="143"/>
        <v>0</v>
      </c>
      <c r="AF883" s="104">
        <f t="shared" si="144"/>
        <v>0</v>
      </c>
      <c r="AG883" s="45"/>
      <c r="AH883" s="110">
        <f t="shared" si="145"/>
        <v>0</v>
      </c>
      <c r="AI883" s="21"/>
      <c r="AJ883" s="11"/>
      <c r="AK883" s="17"/>
    </row>
    <row r="884" spans="1:37" x14ac:dyDescent="0.3">
      <c r="A884" s="97"/>
      <c r="B884" s="97"/>
      <c r="C884" s="121"/>
      <c r="D884" s="119"/>
      <c r="M884" s="70" t="b">
        <f t="shared" si="140"/>
        <v>1</v>
      </c>
      <c r="N884" s="71" t="b">
        <f t="shared" si="140"/>
        <v>1</v>
      </c>
      <c r="O884" s="71" t="b">
        <f t="shared" si="140"/>
        <v>1</v>
      </c>
      <c r="P884" s="71" t="b">
        <f t="shared" si="138"/>
        <v>1</v>
      </c>
      <c r="Q884" s="72">
        <f t="shared" si="146"/>
        <v>0</v>
      </c>
      <c r="R884" s="72"/>
      <c r="S884" s="101" t="b">
        <f t="shared" si="141"/>
        <v>1</v>
      </c>
      <c r="T884" s="75" t="b">
        <f t="shared" si="141"/>
        <v>1</v>
      </c>
      <c r="U884" s="75" t="b">
        <f t="shared" si="141"/>
        <v>1</v>
      </c>
      <c r="V884" s="75" t="b">
        <f t="shared" si="139"/>
        <v>1</v>
      </c>
      <c r="W884" s="75" t="b">
        <f t="shared" si="147"/>
        <v>1</v>
      </c>
      <c r="X884" s="75" t="b">
        <f t="shared" si="147"/>
        <v>1</v>
      </c>
      <c r="Y884" s="75" t="b">
        <f t="shared" si="147"/>
        <v>1</v>
      </c>
      <c r="Z884" s="75" t="b">
        <f t="shared" si="147"/>
        <v>1</v>
      </c>
      <c r="AA884" s="75">
        <f t="shared" si="148"/>
        <v>0</v>
      </c>
      <c r="AB884" s="75"/>
      <c r="AC884" s="77">
        <f t="shared" si="142"/>
        <v>0</v>
      </c>
      <c r="AD884" s="78"/>
      <c r="AE884" s="79">
        <f t="shared" si="143"/>
        <v>0</v>
      </c>
      <c r="AF884" s="104">
        <f t="shared" si="144"/>
        <v>0</v>
      </c>
      <c r="AG884" s="45"/>
      <c r="AH884" s="110">
        <f t="shared" si="145"/>
        <v>0</v>
      </c>
      <c r="AI884" s="21"/>
      <c r="AJ884" s="11"/>
      <c r="AK884" s="17"/>
    </row>
    <row r="885" spans="1:37" x14ac:dyDescent="0.3">
      <c r="A885" s="97"/>
      <c r="B885" s="97"/>
      <c r="C885" s="121"/>
      <c r="D885" s="119"/>
      <c r="M885" s="70" t="b">
        <f t="shared" si="140"/>
        <v>1</v>
      </c>
      <c r="N885" s="71" t="b">
        <f t="shared" si="140"/>
        <v>1</v>
      </c>
      <c r="O885" s="71" t="b">
        <f t="shared" si="140"/>
        <v>1</v>
      </c>
      <c r="P885" s="71" t="b">
        <f t="shared" si="138"/>
        <v>1</v>
      </c>
      <c r="Q885" s="72">
        <f t="shared" si="146"/>
        <v>0</v>
      </c>
      <c r="R885" s="72"/>
      <c r="S885" s="101" t="b">
        <f t="shared" si="141"/>
        <v>1</v>
      </c>
      <c r="T885" s="75" t="b">
        <f t="shared" si="141"/>
        <v>1</v>
      </c>
      <c r="U885" s="75" t="b">
        <f t="shared" si="141"/>
        <v>1</v>
      </c>
      <c r="V885" s="75" t="b">
        <f t="shared" si="139"/>
        <v>1</v>
      </c>
      <c r="W885" s="75" t="b">
        <f t="shared" si="147"/>
        <v>1</v>
      </c>
      <c r="X885" s="75" t="b">
        <f t="shared" si="147"/>
        <v>1</v>
      </c>
      <c r="Y885" s="75" t="b">
        <f t="shared" si="147"/>
        <v>1</v>
      </c>
      <c r="Z885" s="75" t="b">
        <f t="shared" si="147"/>
        <v>1</v>
      </c>
      <c r="AA885" s="75">
        <f t="shared" si="148"/>
        <v>0</v>
      </c>
      <c r="AB885" s="75"/>
      <c r="AC885" s="77">
        <f t="shared" si="142"/>
        <v>0</v>
      </c>
      <c r="AD885" s="78"/>
      <c r="AE885" s="79">
        <f t="shared" si="143"/>
        <v>0</v>
      </c>
      <c r="AF885" s="104">
        <f t="shared" si="144"/>
        <v>0</v>
      </c>
      <c r="AG885" s="45"/>
      <c r="AH885" s="110">
        <f t="shared" si="145"/>
        <v>0</v>
      </c>
      <c r="AI885" s="21"/>
      <c r="AJ885" s="11"/>
      <c r="AK885" s="17"/>
    </row>
    <row r="886" spans="1:37" x14ac:dyDescent="0.3">
      <c r="A886" s="97"/>
      <c r="B886" s="97"/>
      <c r="C886" s="121"/>
      <c r="D886" s="119"/>
      <c r="M886" s="70" t="b">
        <f t="shared" si="140"/>
        <v>1</v>
      </c>
      <c r="N886" s="71" t="b">
        <f t="shared" si="140"/>
        <v>1</v>
      </c>
      <c r="O886" s="71" t="b">
        <f t="shared" si="140"/>
        <v>1</v>
      </c>
      <c r="P886" s="71" t="b">
        <f t="shared" si="138"/>
        <v>1</v>
      </c>
      <c r="Q886" s="72">
        <f t="shared" si="146"/>
        <v>0</v>
      </c>
      <c r="R886" s="72"/>
      <c r="S886" s="101" t="b">
        <f t="shared" si="141"/>
        <v>1</v>
      </c>
      <c r="T886" s="75" t="b">
        <f t="shared" si="141"/>
        <v>1</v>
      </c>
      <c r="U886" s="75" t="b">
        <f t="shared" si="141"/>
        <v>1</v>
      </c>
      <c r="V886" s="75" t="b">
        <f t="shared" si="139"/>
        <v>1</v>
      </c>
      <c r="W886" s="75" t="b">
        <f t="shared" si="147"/>
        <v>1</v>
      </c>
      <c r="X886" s="75" t="b">
        <f t="shared" si="147"/>
        <v>1</v>
      </c>
      <c r="Y886" s="75" t="b">
        <f t="shared" si="147"/>
        <v>1</v>
      </c>
      <c r="Z886" s="75" t="b">
        <f t="shared" si="147"/>
        <v>1</v>
      </c>
      <c r="AA886" s="75">
        <f t="shared" si="148"/>
        <v>0</v>
      </c>
      <c r="AB886" s="75"/>
      <c r="AC886" s="77">
        <f t="shared" si="142"/>
        <v>0</v>
      </c>
      <c r="AD886" s="78"/>
      <c r="AE886" s="79">
        <f t="shared" si="143"/>
        <v>0</v>
      </c>
      <c r="AF886" s="104">
        <f t="shared" si="144"/>
        <v>0</v>
      </c>
      <c r="AG886" s="45"/>
      <c r="AH886" s="110">
        <f t="shared" si="145"/>
        <v>0</v>
      </c>
      <c r="AI886" s="21"/>
      <c r="AJ886" s="11"/>
      <c r="AK886" s="17"/>
    </row>
    <row r="887" spans="1:37" x14ac:dyDescent="0.3">
      <c r="A887" s="97"/>
      <c r="B887" s="97"/>
      <c r="C887" s="121"/>
      <c r="D887" s="119"/>
      <c r="M887" s="70" t="b">
        <f t="shared" si="140"/>
        <v>1</v>
      </c>
      <c r="N887" s="71" t="b">
        <f t="shared" si="140"/>
        <v>1</v>
      </c>
      <c r="O887" s="71" t="b">
        <f t="shared" si="140"/>
        <v>1</v>
      </c>
      <c r="P887" s="71" t="b">
        <f t="shared" si="138"/>
        <v>1</v>
      </c>
      <c r="Q887" s="72">
        <f t="shared" si="146"/>
        <v>0</v>
      </c>
      <c r="R887" s="72"/>
      <c r="S887" s="101" t="b">
        <f t="shared" si="141"/>
        <v>1</v>
      </c>
      <c r="T887" s="75" t="b">
        <f t="shared" si="141"/>
        <v>1</v>
      </c>
      <c r="U887" s="75" t="b">
        <f t="shared" si="141"/>
        <v>1</v>
      </c>
      <c r="V887" s="75" t="b">
        <f t="shared" si="139"/>
        <v>1</v>
      </c>
      <c r="W887" s="75" t="b">
        <f t="shared" si="147"/>
        <v>1</v>
      </c>
      <c r="X887" s="75" t="b">
        <f t="shared" si="147"/>
        <v>1</v>
      </c>
      <c r="Y887" s="75" t="b">
        <f t="shared" si="147"/>
        <v>1</v>
      </c>
      <c r="Z887" s="75" t="b">
        <f t="shared" si="147"/>
        <v>1</v>
      </c>
      <c r="AA887" s="75">
        <f t="shared" si="148"/>
        <v>0</v>
      </c>
      <c r="AB887" s="75"/>
      <c r="AC887" s="77">
        <f t="shared" si="142"/>
        <v>0</v>
      </c>
      <c r="AD887" s="78"/>
      <c r="AE887" s="79">
        <f t="shared" si="143"/>
        <v>0</v>
      </c>
      <c r="AF887" s="104">
        <f t="shared" si="144"/>
        <v>0</v>
      </c>
      <c r="AG887" s="45"/>
      <c r="AH887" s="110">
        <f t="shared" si="145"/>
        <v>0</v>
      </c>
      <c r="AI887" s="21"/>
      <c r="AJ887" s="11"/>
      <c r="AK887" s="17"/>
    </row>
    <row r="888" spans="1:37" x14ac:dyDescent="0.3">
      <c r="A888" s="97"/>
      <c r="B888" s="97"/>
      <c r="C888" s="121"/>
      <c r="D888" s="119"/>
      <c r="M888" s="70" t="b">
        <f t="shared" si="140"/>
        <v>1</v>
      </c>
      <c r="N888" s="71" t="b">
        <f t="shared" si="140"/>
        <v>1</v>
      </c>
      <c r="O888" s="71" t="b">
        <f t="shared" si="140"/>
        <v>1</v>
      </c>
      <c r="P888" s="71" t="b">
        <f t="shared" si="138"/>
        <v>1</v>
      </c>
      <c r="Q888" s="72">
        <f t="shared" si="146"/>
        <v>0</v>
      </c>
      <c r="R888" s="72"/>
      <c r="S888" s="101" t="b">
        <f t="shared" si="141"/>
        <v>1</v>
      </c>
      <c r="T888" s="75" t="b">
        <f t="shared" si="141"/>
        <v>1</v>
      </c>
      <c r="U888" s="75" t="b">
        <f t="shared" si="141"/>
        <v>1</v>
      </c>
      <c r="V888" s="75" t="b">
        <f t="shared" si="139"/>
        <v>1</v>
      </c>
      <c r="W888" s="75" t="b">
        <f t="shared" si="147"/>
        <v>1</v>
      </c>
      <c r="X888" s="75" t="b">
        <f t="shared" si="147"/>
        <v>1</v>
      </c>
      <c r="Y888" s="75" t="b">
        <f t="shared" si="147"/>
        <v>1</v>
      </c>
      <c r="Z888" s="75" t="b">
        <f t="shared" si="147"/>
        <v>1</v>
      </c>
      <c r="AA888" s="75">
        <f t="shared" si="148"/>
        <v>0</v>
      </c>
      <c r="AB888" s="75"/>
      <c r="AC888" s="77">
        <f t="shared" si="142"/>
        <v>0</v>
      </c>
      <c r="AD888" s="78"/>
      <c r="AE888" s="79">
        <f t="shared" si="143"/>
        <v>0</v>
      </c>
      <c r="AF888" s="104">
        <f t="shared" si="144"/>
        <v>0</v>
      </c>
      <c r="AG888" s="45"/>
      <c r="AH888" s="110">
        <f t="shared" si="145"/>
        <v>0</v>
      </c>
      <c r="AI888" s="21"/>
      <c r="AJ888" s="11"/>
      <c r="AK888" s="17"/>
    </row>
    <row r="889" spans="1:37" x14ac:dyDescent="0.3">
      <c r="A889" s="97"/>
      <c r="B889" s="97"/>
      <c r="C889" s="121"/>
      <c r="D889" s="119"/>
      <c r="M889" s="70" t="b">
        <f t="shared" si="140"/>
        <v>1</v>
      </c>
      <c r="N889" s="71" t="b">
        <f t="shared" si="140"/>
        <v>1</v>
      </c>
      <c r="O889" s="71" t="b">
        <f t="shared" si="140"/>
        <v>1</v>
      </c>
      <c r="P889" s="71" t="b">
        <f t="shared" si="138"/>
        <v>1</v>
      </c>
      <c r="Q889" s="72">
        <f t="shared" si="146"/>
        <v>0</v>
      </c>
      <c r="R889" s="72"/>
      <c r="S889" s="101" t="b">
        <f t="shared" si="141"/>
        <v>1</v>
      </c>
      <c r="T889" s="75" t="b">
        <f t="shared" si="141"/>
        <v>1</v>
      </c>
      <c r="U889" s="75" t="b">
        <f t="shared" si="141"/>
        <v>1</v>
      </c>
      <c r="V889" s="75" t="b">
        <f t="shared" si="139"/>
        <v>1</v>
      </c>
      <c r="W889" s="75" t="b">
        <f t="shared" si="147"/>
        <v>1</v>
      </c>
      <c r="X889" s="75" t="b">
        <f t="shared" si="147"/>
        <v>1</v>
      </c>
      <c r="Y889" s="75" t="b">
        <f t="shared" si="147"/>
        <v>1</v>
      </c>
      <c r="Z889" s="75" t="b">
        <f t="shared" si="147"/>
        <v>1</v>
      </c>
      <c r="AA889" s="75">
        <f t="shared" si="148"/>
        <v>0</v>
      </c>
      <c r="AB889" s="75"/>
      <c r="AC889" s="77">
        <f t="shared" si="142"/>
        <v>0</v>
      </c>
      <c r="AD889" s="78"/>
      <c r="AE889" s="79">
        <f t="shared" si="143"/>
        <v>0</v>
      </c>
      <c r="AF889" s="104">
        <f t="shared" si="144"/>
        <v>0</v>
      </c>
      <c r="AG889" s="45"/>
      <c r="AH889" s="110">
        <f t="shared" si="145"/>
        <v>0</v>
      </c>
      <c r="AI889" s="21"/>
      <c r="AJ889" s="11"/>
      <c r="AK889" s="17"/>
    </row>
    <row r="890" spans="1:37" x14ac:dyDescent="0.3">
      <c r="A890" s="97"/>
      <c r="B890" s="97"/>
      <c r="C890" s="121"/>
      <c r="D890" s="119"/>
      <c r="M890" s="70" t="b">
        <f t="shared" si="140"/>
        <v>1</v>
      </c>
      <c r="N890" s="71" t="b">
        <f t="shared" si="140"/>
        <v>1</v>
      </c>
      <c r="O890" s="71" t="b">
        <f t="shared" si="140"/>
        <v>1</v>
      </c>
      <c r="P890" s="71" t="b">
        <f t="shared" si="138"/>
        <v>1</v>
      </c>
      <c r="Q890" s="72">
        <f t="shared" si="146"/>
        <v>0</v>
      </c>
      <c r="R890" s="72"/>
      <c r="S890" s="101" t="b">
        <f t="shared" si="141"/>
        <v>1</v>
      </c>
      <c r="T890" s="75" t="b">
        <f t="shared" si="141"/>
        <v>1</v>
      </c>
      <c r="U890" s="75" t="b">
        <f t="shared" si="141"/>
        <v>1</v>
      </c>
      <c r="V890" s="75" t="b">
        <f t="shared" si="139"/>
        <v>1</v>
      </c>
      <c r="W890" s="75" t="b">
        <f t="shared" si="147"/>
        <v>1</v>
      </c>
      <c r="X890" s="75" t="b">
        <f t="shared" si="147"/>
        <v>1</v>
      </c>
      <c r="Y890" s="75" t="b">
        <f t="shared" si="147"/>
        <v>1</v>
      </c>
      <c r="Z890" s="75" t="b">
        <f t="shared" si="147"/>
        <v>1</v>
      </c>
      <c r="AA890" s="75">
        <f t="shared" si="148"/>
        <v>0</v>
      </c>
      <c r="AB890" s="75"/>
      <c r="AC890" s="77">
        <f t="shared" si="142"/>
        <v>0</v>
      </c>
      <c r="AD890" s="78"/>
      <c r="AE890" s="79">
        <f t="shared" si="143"/>
        <v>0</v>
      </c>
      <c r="AF890" s="104">
        <f t="shared" si="144"/>
        <v>0</v>
      </c>
      <c r="AG890" s="45"/>
      <c r="AH890" s="110">
        <f t="shared" si="145"/>
        <v>0</v>
      </c>
      <c r="AI890" s="21"/>
      <c r="AJ890" s="11"/>
      <c r="AK890" s="17"/>
    </row>
    <row r="891" spans="1:37" x14ac:dyDescent="0.3">
      <c r="A891" s="97"/>
      <c r="B891" s="97"/>
      <c r="C891" s="121"/>
      <c r="D891" s="119"/>
      <c r="M891" s="70" t="b">
        <f t="shared" si="140"/>
        <v>1</v>
      </c>
      <c r="N891" s="71" t="b">
        <f t="shared" si="140"/>
        <v>1</v>
      </c>
      <c r="O891" s="71" t="b">
        <f t="shared" si="140"/>
        <v>1</v>
      </c>
      <c r="P891" s="71" t="b">
        <f t="shared" si="138"/>
        <v>1</v>
      </c>
      <c r="Q891" s="72">
        <f t="shared" si="146"/>
        <v>0</v>
      </c>
      <c r="R891" s="72"/>
      <c r="S891" s="101" t="b">
        <f t="shared" si="141"/>
        <v>1</v>
      </c>
      <c r="T891" s="75" t="b">
        <f t="shared" si="141"/>
        <v>1</v>
      </c>
      <c r="U891" s="75" t="b">
        <f t="shared" si="141"/>
        <v>1</v>
      </c>
      <c r="V891" s="75" t="b">
        <f t="shared" si="139"/>
        <v>1</v>
      </c>
      <c r="W891" s="75" t="b">
        <f t="shared" si="147"/>
        <v>1</v>
      </c>
      <c r="X891" s="75" t="b">
        <f t="shared" si="147"/>
        <v>1</v>
      </c>
      <c r="Y891" s="75" t="b">
        <f t="shared" si="147"/>
        <v>1</v>
      </c>
      <c r="Z891" s="75" t="b">
        <f t="shared" si="147"/>
        <v>1</v>
      </c>
      <c r="AA891" s="75">
        <f t="shared" si="148"/>
        <v>0</v>
      </c>
      <c r="AB891" s="75"/>
      <c r="AC891" s="77">
        <f t="shared" si="142"/>
        <v>0</v>
      </c>
      <c r="AD891" s="78"/>
      <c r="AE891" s="79">
        <f t="shared" si="143"/>
        <v>0</v>
      </c>
      <c r="AF891" s="104">
        <f t="shared" si="144"/>
        <v>0</v>
      </c>
      <c r="AG891" s="45"/>
      <c r="AH891" s="110">
        <f t="shared" si="145"/>
        <v>0</v>
      </c>
      <c r="AI891" s="21"/>
      <c r="AJ891" s="11"/>
      <c r="AK891" s="17"/>
    </row>
    <row r="892" spans="1:37" x14ac:dyDescent="0.3">
      <c r="A892" s="97"/>
      <c r="B892" s="97"/>
      <c r="C892" s="121"/>
      <c r="D892" s="119"/>
      <c r="M892" s="70" t="b">
        <f t="shared" si="140"/>
        <v>1</v>
      </c>
      <c r="N892" s="71" t="b">
        <f t="shared" si="140"/>
        <v>1</v>
      </c>
      <c r="O892" s="71" t="b">
        <f t="shared" si="140"/>
        <v>1</v>
      </c>
      <c r="P892" s="71" t="b">
        <f t="shared" si="138"/>
        <v>1</v>
      </c>
      <c r="Q892" s="72">
        <f t="shared" si="146"/>
        <v>0</v>
      </c>
      <c r="R892" s="72"/>
      <c r="S892" s="101" t="b">
        <f t="shared" si="141"/>
        <v>1</v>
      </c>
      <c r="T892" s="75" t="b">
        <f t="shared" si="141"/>
        <v>1</v>
      </c>
      <c r="U892" s="75" t="b">
        <f t="shared" si="141"/>
        <v>1</v>
      </c>
      <c r="V892" s="75" t="b">
        <f t="shared" si="139"/>
        <v>1</v>
      </c>
      <c r="W892" s="75" t="b">
        <f t="shared" si="147"/>
        <v>1</v>
      </c>
      <c r="X892" s="75" t="b">
        <f t="shared" si="147"/>
        <v>1</v>
      </c>
      <c r="Y892" s="75" t="b">
        <f t="shared" si="147"/>
        <v>1</v>
      </c>
      <c r="Z892" s="75" t="b">
        <f t="shared" si="147"/>
        <v>1</v>
      </c>
      <c r="AA892" s="75">
        <f t="shared" si="148"/>
        <v>0</v>
      </c>
      <c r="AB892" s="75"/>
      <c r="AC892" s="77">
        <f t="shared" si="142"/>
        <v>0</v>
      </c>
      <c r="AD892" s="78"/>
      <c r="AE892" s="79">
        <f t="shared" si="143"/>
        <v>0</v>
      </c>
      <c r="AF892" s="104">
        <f t="shared" si="144"/>
        <v>0</v>
      </c>
      <c r="AG892" s="45"/>
      <c r="AH892" s="110">
        <f t="shared" si="145"/>
        <v>0</v>
      </c>
      <c r="AI892" s="21"/>
      <c r="AJ892" s="11"/>
      <c r="AK892" s="17"/>
    </row>
    <row r="893" spans="1:37" x14ac:dyDescent="0.3">
      <c r="A893" s="97"/>
      <c r="B893" s="97"/>
      <c r="C893" s="121"/>
      <c r="D893" s="119"/>
      <c r="M893" s="70" t="b">
        <f t="shared" si="140"/>
        <v>1</v>
      </c>
      <c r="N893" s="71" t="b">
        <f t="shared" si="140"/>
        <v>1</v>
      </c>
      <c r="O893" s="71" t="b">
        <f t="shared" si="140"/>
        <v>1</v>
      </c>
      <c r="P893" s="71" t="b">
        <f t="shared" si="138"/>
        <v>1</v>
      </c>
      <c r="Q893" s="72">
        <f t="shared" si="146"/>
        <v>0</v>
      </c>
      <c r="R893" s="72"/>
      <c r="S893" s="101" t="b">
        <f t="shared" si="141"/>
        <v>1</v>
      </c>
      <c r="T893" s="75" t="b">
        <f t="shared" si="141"/>
        <v>1</v>
      </c>
      <c r="U893" s="75" t="b">
        <f t="shared" si="141"/>
        <v>1</v>
      </c>
      <c r="V893" s="75" t="b">
        <f t="shared" si="139"/>
        <v>1</v>
      </c>
      <c r="W893" s="75" t="b">
        <f t="shared" si="147"/>
        <v>1</v>
      </c>
      <c r="X893" s="75" t="b">
        <f t="shared" si="147"/>
        <v>1</v>
      </c>
      <c r="Y893" s="75" t="b">
        <f t="shared" si="147"/>
        <v>1</v>
      </c>
      <c r="Z893" s="75" t="b">
        <f t="shared" si="147"/>
        <v>1</v>
      </c>
      <c r="AA893" s="75">
        <f t="shared" si="148"/>
        <v>0</v>
      </c>
      <c r="AB893" s="75"/>
      <c r="AC893" s="77">
        <f t="shared" si="142"/>
        <v>0</v>
      </c>
      <c r="AD893" s="78"/>
      <c r="AE893" s="79">
        <f t="shared" si="143"/>
        <v>0</v>
      </c>
      <c r="AF893" s="104">
        <f t="shared" si="144"/>
        <v>0</v>
      </c>
      <c r="AG893" s="45"/>
      <c r="AH893" s="110">
        <f t="shared" si="145"/>
        <v>0</v>
      </c>
      <c r="AI893" s="21"/>
      <c r="AJ893" s="11"/>
      <c r="AK893" s="17"/>
    </row>
    <row r="894" spans="1:37" x14ac:dyDescent="0.3">
      <c r="A894" s="97"/>
      <c r="B894" s="97"/>
      <c r="C894" s="121"/>
      <c r="D894" s="119"/>
      <c r="M894" s="70" t="b">
        <f t="shared" si="140"/>
        <v>1</v>
      </c>
      <c r="N894" s="71" t="b">
        <f t="shared" si="140"/>
        <v>1</v>
      </c>
      <c r="O894" s="71" t="b">
        <f t="shared" si="140"/>
        <v>1</v>
      </c>
      <c r="P894" s="71" t="b">
        <f t="shared" si="138"/>
        <v>1</v>
      </c>
      <c r="Q894" s="72">
        <f t="shared" si="146"/>
        <v>0</v>
      </c>
      <c r="R894" s="72"/>
      <c r="S894" s="101" t="b">
        <f t="shared" si="141"/>
        <v>1</v>
      </c>
      <c r="T894" s="75" t="b">
        <f t="shared" si="141"/>
        <v>1</v>
      </c>
      <c r="U894" s="75" t="b">
        <f t="shared" si="141"/>
        <v>1</v>
      </c>
      <c r="V894" s="75" t="b">
        <f t="shared" si="139"/>
        <v>1</v>
      </c>
      <c r="W894" s="75" t="b">
        <f t="shared" si="147"/>
        <v>1</v>
      </c>
      <c r="X894" s="75" t="b">
        <f t="shared" si="147"/>
        <v>1</v>
      </c>
      <c r="Y894" s="75" t="b">
        <f t="shared" si="147"/>
        <v>1</v>
      </c>
      <c r="Z894" s="75" t="b">
        <f t="shared" si="147"/>
        <v>1</v>
      </c>
      <c r="AA894" s="75">
        <f t="shared" si="148"/>
        <v>0</v>
      </c>
      <c r="AB894" s="75"/>
      <c r="AC894" s="77">
        <f t="shared" si="142"/>
        <v>0</v>
      </c>
      <c r="AD894" s="78"/>
      <c r="AE894" s="79">
        <f t="shared" si="143"/>
        <v>0</v>
      </c>
      <c r="AF894" s="104">
        <f t="shared" si="144"/>
        <v>0</v>
      </c>
      <c r="AG894" s="45"/>
      <c r="AH894" s="110">
        <f t="shared" si="145"/>
        <v>0</v>
      </c>
      <c r="AI894" s="21"/>
      <c r="AJ894" s="11"/>
      <c r="AK894" s="17"/>
    </row>
    <row r="895" spans="1:37" x14ac:dyDescent="0.3">
      <c r="A895" s="97"/>
      <c r="B895" s="97"/>
      <c r="C895" s="121"/>
      <c r="D895" s="119"/>
      <c r="M895" s="70" t="b">
        <f t="shared" si="140"/>
        <v>1</v>
      </c>
      <c r="N895" s="71" t="b">
        <f t="shared" si="140"/>
        <v>1</v>
      </c>
      <c r="O895" s="71" t="b">
        <f t="shared" si="140"/>
        <v>1</v>
      </c>
      <c r="P895" s="71" t="b">
        <f t="shared" si="138"/>
        <v>1</v>
      </c>
      <c r="Q895" s="72">
        <f t="shared" si="146"/>
        <v>0</v>
      </c>
      <c r="R895" s="72"/>
      <c r="S895" s="101" t="b">
        <f t="shared" si="141"/>
        <v>1</v>
      </c>
      <c r="T895" s="75" t="b">
        <f t="shared" si="141"/>
        <v>1</v>
      </c>
      <c r="U895" s="75" t="b">
        <f t="shared" si="141"/>
        <v>1</v>
      </c>
      <c r="V895" s="75" t="b">
        <f t="shared" si="139"/>
        <v>1</v>
      </c>
      <c r="W895" s="75" t="b">
        <f t="shared" si="147"/>
        <v>1</v>
      </c>
      <c r="X895" s="75" t="b">
        <f t="shared" si="147"/>
        <v>1</v>
      </c>
      <c r="Y895" s="75" t="b">
        <f t="shared" si="147"/>
        <v>1</v>
      </c>
      <c r="Z895" s="75" t="b">
        <f t="shared" si="147"/>
        <v>1</v>
      </c>
      <c r="AA895" s="75">
        <f t="shared" si="148"/>
        <v>0</v>
      </c>
      <c r="AB895" s="75"/>
      <c r="AC895" s="77">
        <f t="shared" si="142"/>
        <v>0</v>
      </c>
      <c r="AD895" s="78"/>
      <c r="AE895" s="79">
        <f t="shared" si="143"/>
        <v>0</v>
      </c>
      <c r="AF895" s="104">
        <f t="shared" si="144"/>
        <v>0</v>
      </c>
      <c r="AG895" s="45"/>
      <c r="AH895" s="110">
        <f t="shared" si="145"/>
        <v>0</v>
      </c>
      <c r="AI895" s="21"/>
      <c r="AJ895" s="11"/>
      <c r="AK895" s="17"/>
    </row>
    <row r="896" spans="1:37" x14ac:dyDescent="0.3">
      <c r="A896" s="97"/>
      <c r="B896" s="97"/>
      <c r="C896" s="121"/>
      <c r="D896" s="119"/>
      <c r="M896" s="70" t="b">
        <f t="shared" si="140"/>
        <v>1</v>
      </c>
      <c r="N896" s="71" t="b">
        <f t="shared" si="140"/>
        <v>1</v>
      </c>
      <c r="O896" s="71" t="b">
        <f t="shared" si="140"/>
        <v>1</v>
      </c>
      <c r="P896" s="71" t="b">
        <f t="shared" si="138"/>
        <v>1</v>
      </c>
      <c r="Q896" s="72">
        <f t="shared" si="146"/>
        <v>0</v>
      </c>
      <c r="R896" s="72"/>
      <c r="S896" s="101" t="b">
        <f t="shared" si="141"/>
        <v>1</v>
      </c>
      <c r="T896" s="75" t="b">
        <f t="shared" si="141"/>
        <v>1</v>
      </c>
      <c r="U896" s="75" t="b">
        <f t="shared" si="141"/>
        <v>1</v>
      </c>
      <c r="V896" s="75" t="b">
        <f t="shared" si="139"/>
        <v>1</v>
      </c>
      <c r="W896" s="75" t="b">
        <f t="shared" si="147"/>
        <v>1</v>
      </c>
      <c r="X896" s="75" t="b">
        <f t="shared" si="147"/>
        <v>1</v>
      </c>
      <c r="Y896" s="75" t="b">
        <f t="shared" si="147"/>
        <v>1</v>
      </c>
      <c r="Z896" s="75" t="b">
        <f t="shared" si="147"/>
        <v>1</v>
      </c>
      <c r="AA896" s="75">
        <f t="shared" si="148"/>
        <v>0</v>
      </c>
      <c r="AB896" s="75"/>
      <c r="AC896" s="77">
        <f t="shared" si="142"/>
        <v>0</v>
      </c>
      <c r="AD896" s="78"/>
      <c r="AE896" s="79">
        <f t="shared" si="143"/>
        <v>0</v>
      </c>
      <c r="AF896" s="104">
        <f t="shared" si="144"/>
        <v>0</v>
      </c>
      <c r="AG896" s="45"/>
      <c r="AH896" s="110">
        <f t="shared" si="145"/>
        <v>0</v>
      </c>
      <c r="AI896" s="21"/>
      <c r="AJ896" s="11"/>
      <c r="AK896" s="17"/>
    </row>
    <row r="897" spans="1:37" x14ac:dyDescent="0.3">
      <c r="A897" s="97"/>
      <c r="B897" s="97"/>
      <c r="C897" s="121"/>
      <c r="D897" s="119"/>
      <c r="M897" s="70" t="b">
        <f t="shared" si="140"/>
        <v>1</v>
      </c>
      <c r="N897" s="71" t="b">
        <f t="shared" si="140"/>
        <v>1</v>
      </c>
      <c r="O897" s="71" t="b">
        <f t="shared" si="140"/>
        <v>1</v>
      </c>
      <c r="P897" s="71" t="b">
        <f t="shared" si="138"/>
        <v>1</v>
      </c>
      <c r="Q897" s="72">
        <f t="shared" si="146"/>
        <v>0</v>
      </c>
      <c r="R897" s="72"/>
      <c r="S897" s="101" t="b">
        <f t="shared" si="141"/>
        <v>1</v>
      </c>
      <c r="T897" s="75" t="b">
        <f t="shared" si="141"/>
        <v>1</v>
      </c>
      <c r="U897" s="75" t="b">
        <f t="shared" si="141"/>
        <v>1</v>
      </c>
      <c r="V897" s="75" t="b">
        <f t="shared" si="139"/>
        <v>1</v>
      </c>
      <c r="W897" s="75" t="b">
        <f t="shared" si="147"/>
        <v>1</v>
      </c>
      <c r="X897" s="75" t="b">
        <f t="shared" si="147"/>
        <v>1</v>
      </c>
      <c r="Y897" s="75" t="b">
        <f t="shared" si="147"/>
        <v>1</v>
      </c>
      <c r="Z897" s="75" t="b">
        <f t="shared" si="147"/>
        <v>1</v>
      </c>
      <c r="AA897" s="75">
        <f t="shared" si="148"/>
        <v>0</v>
      </c>
      <c r="AB897" s="75"/>
      <c r="AC897" s="77">
        <f t="shared" si="142"/>
        <v>0</v>
      </c>
      <c r="AD897" s="78"/>
      <c r="AE897" s="79">
        <f t="shared" si="143"/>
        <v>0</v>
      </c>
      <c r="AF897" s="104">
        <f t="shared" si="144"/>
        <v>0</v>
      </c>
      <c r="AG897" s="45"/>
      <c r="AH897" s="110">
        <f t="shared" si="145"/>
        <v>0</v>
      </c>
      <c r="AI897" s="21"/>
      <c r="AJ897" s="11"/>
      <c r="AK897" s="17"/>
    </row>
    <row r="898" spans="1:37" x14ac:dyDescent="0.3">
      <c r="A898" s="97"/>
      <c r="B898" s="97"/>
      <c r="C898" s="121"/>
      <c r="D898" s="119"/>
      <c r="M898" s="70" t="b">
        <f t="shared" si="140"/>
        <v>1</v>
      </c>
      <c r="N898" s="71" t="b">
        <f t="shared" si="140"/>
        <v>1</v>
      </c>
      <c r="O898" s="71" t="b">
        <f t="shared" si="140"/>
        <v>1</v>
      </c>
      <c r="P898" s="71" t="b">
        <f t="shared" si="138"/>
        <v>1</v>
      </c>
      <c r="Q898" s="72">
        <f t="shared" si="146"/>
        <v>0</v>
      </c>
      <c r="R898" s="72"/>
      <c r="S898" s="101" t="b">
        <f t="shared" si="141"/>
        <v>1</v>
      </c>
      <c r="T898" s="75" t="b">
        <f t="shared" si="141"/>
        <v>1</v>
      </c>
      <c r="U898" s="75" t="b">
        <f t="shared" si="141"/>
        <v>1</v>
      </c>
      <c r="V898" s="75" t="b">
        <f t="shared" si="139"/>
        <v>1</v>
      </c>
      <c r="W898" s="75" t="b">
        <f t="shared" si="147"/>
        <v>1</v>
      </c>
      <c r="X898" s="75" t="b">
        <f t="shared" si="147"/>
        <v>1</v>
      </c>
      <c r="Y898" s="75" t="b">
        <f t="shared" si="147"/>
        <v>1</v>
      </c>
      <c r="Z898" s="75" t="b">
        <f t="shared" si="147"/>
        <v>1</v>
      </c>
      <c r="AA898" s="75">
        <f t="shared" si="148"/>
        <v>0</v>
      </c>
      <c r="AB898" s="75"/>
      <c r="AC898" s="77">
        <f t="shared" si="142"/>
        <v>0</v>
      </c>
      <c r="AD898" s="78"/>
      <c r="AE898" s="79">
        <f t="shared" si="143"/>
        <v>0</v>
      </c>
      <c r="AF898" s="104">
        <f t="shared" si="144"/>
        <v>0</v>
      </c>
      <c r="AG898" s="45"/>
      <c r="AH898" s="110">
        <f t="shared" si="145"/>
        <v>0</v>
      </c>
      <c r="AI898" s="21"/>
      <c r="AJ898" s="11"/>
      <c r="AK898" s="17"/>
    </row>
    <row r="899" spans="1:37" x14ac:dyDescent="0.3">
      <c r="A899" s="97"/>
      <c r="B899" s="97"/>
      <c r="C899" s="121"/>
      <c r="D899" s="119"/>
      <c r="M899" s="70" t="b">
        <f t="shared" si="140"/>
        <v>1</v>
      </c>
      <c r="N899" s="71" t="b">
        <f t="shared" si="140"/>
        <v>1</v>
      </c>
      <c r="O899" s="71" t="b">
        <f t="shared" si="140"/>
        <v>1</v>
      </c>
      <c r="P899" s="71" t="b">
        <f t="shared" si="138"/>
        <v>1</v>
      </c>
      <c r="Q899" s="72">
        <f t="shared" si="146"/>
        <v>0</v>
      </c>
      <c r="R899" s="72"/>
      <c r="S899" s="101" t="b">
        <f t="shared" si="141"/>
        <v>1</v>
      </c>
      <c r="T899" s="75" t="b">
        <f t="shared" si="141"/>
        <v>1</v>
      </c>
      <c r="U899" s="75" t="b">
        <f t="shared" si="141"/>
        <v>1</v>
      </c>
      <c r="V899" s="75" t="b">
        <f t="shared" si="139"/>
        <v>1</v>
      </c>
      <c r="W899" s="75" t="b">
        <f t="shared" si="147"/>
        <v>1</v>
      </c>
      <c r="X899" s="75" t="b">
        <f t="shared" si="147"/>
        <v>1</v>
      </c>
      <c r="Y899" s="75" t="b">
        <f t="shared" si="147"/>
        <v>1</v>
      </c>
      <c r="Z899" s="75" t="b">
        <f t="shared" si="147"/>
        <v>1</v>
      </c>
      <c r="AA899" s="75">
        <f t="shared" si="148"/>
        <v>0</v>
      </c>
      <c r="AB899" s="75"/>
      <c r="AC899" s="77">
        <f t="shared" si="142"/>
        <v>0</v>
      </c>
      <c r="AD899" s="78"/>
      <c r="AE899" s="79">
        <f t="shared" si="143"/>
        <v>0</v>
      </c>
      <c r="AF899" s="104">
        <f t="shared" si="144"/>
        <v>0</v>
      </c>
      <c r="AG899" s="45"/>
      <c r="AH899" s="110">
        <f t="shared" si="145"/>
        <v>0</v>
      </c>
      <c r="AI899" s="21"/>
      <c r="AJ899" s="11"/>
      <c r="AK899" s="17"/>
    </row>
    <row r="900" spans="1:37" x14ac:dyDescent="0.3">
      <c r="A900" s="97"/>
      <c r="B900" s="97"/>
      <c r="C900" s="121"/>
      <c r="D900" s="119"/>
      <c r="M900" s="70" t="b">
        <f t="shared" si="140"/>
        <v>1</v>
      </c>
      <c r="N900" s="71" t="b">
        <f t="shared" si="140"/>
        <v>1</v>
      </c>
      <c r="O900" s="71" t="b">
        <f t="shared" si="140"/>
        <v>1</v>
      </c>
      <c r="P900" s="71" t="b">
        <f t="shared" si="138"/>
        <v>1</v>
      </c>
      <c r="Q900" s="72">
        <f t="shared" si="146"/>
        <v>0</v>
      </c>
      <c r="R900" s="72"/>
      <c r="S900" s="101" t="b">
        <f t="shared" si="141"/>
        <v>1</v>
      </c>
      <c r="T900" s="75" t="b">
        <f t="shared" si="141"/>
        <v>1</v>
      </c>
      <c r="U900" s="75" t="b">
        <f t="shared" si="141"/>
        <v>1</v>
      </c>
      <c r="V900" s="75" t="b">
        <f t="shared" si="139"/>
        <v>1</v>
      </c>
      <c r="W900" s="75" t="b">
        <f t="shared" si="147"/>
        <v>1</v>
      </c>
      <c r="X900" s="75" t="b">
        <f t="shared" si="147"/>
        <v>1</v>
      </c>
      <c r="Y900" s="75" t="b">
        <f t="shared" si="147"/>
        <v>1</v>
      </c>
      <c r="Z900" s="75" t="b">
        <f t="shared" si="147"/>
        <v>1</v>
      </c>
      <c r="AA900" s="75">
        <f t="shared" si="148"/>
        <v>0</v>
      </c>
      <c r="AB900" s="75"/>
      <c r="AC900" s="77">
        <f t="shared" si="142"/>
        <v>0</v>
      </c>
      <c r="AD900" s="78"/>
      <c r="AE900" s="79">
        <f t="shared" si="143"/>
        <v>0</v>
      </c>
      <c r="AF900" s="104">
        <f t="shared" si="144"/>
        <v>0</v>
      </c>
      <c r="AG900" s="45"/>
      <c r="AH900" s="110">
        <f t="shared" si="145"/>
        <v>0</v>
      </c>
      <c r="AI900" s="21"/>
      <c r="AJ900" s="11"/>
      <c r="AK900" s="17"/>
    </row>
    <row r="901" spans="1:37" x14ac:dyDescent="0.3">
      <c r="A901" s="97"/>
      <c r="B901" s="97"/>
      <c r="C901" s="121"/>
      <c r="D901" s="119"/>
      <c r="M901" s="70" t="b">
        <f t="shared" si="140"/>
        <v>1</v>
      </c>
      <c r="N901" s="71" t="b">
        <f t="shared" si="140"/>
        <v>1</v>
      </c>
      <c r="O901" s="71" t="b">
        <f t="shared" si="140"/>
        <v>1</v>
      </c>
      <c r="P901" s="71" t="b">
        <f t="shared" si="138"/>
        <v>1</v>
      </c>
      <c r="Q901" s="72">
        <f t="shared" si="146"/>
        <v>0</v>
      </c>
      <c r="R901" s="72"/>
      <c r="S901" s="101" t="b">
        <f t="shared" si="141"/>
        <v>1</v>
      </c>
      <c r="T901" s="75" t="b">
        <f t="shared" si="141"/>
        <v>1</v>
      </c>
      <c r="U901" s="75" t="b">
        <f t="shared" si="141"/>
        <v>1</v>
      </c>
      <c r="V901" s="75" t="b">
        <f t="shared" si="139"/>
        <v>1</v>
      </c>
      <c r="W901" s="75" t="b">
        <f t="shared" si="147"/>
        <v>1</v>
      </c>
      <c r="X901" s="75" t="b">
        <f t="shared" si="147"/>
        <v>1</v>
      </c>
      <c r="Y901" s="75" t="b">
        <f t="shared" si="147"/>
        <v>1</v>
      </c>
      <c r="Z901" s="75" t="b">
        <f t="shared" si="147"/>
        <v>1</v>
      </c>
      <c r="AA901" s="75">
        <f t="shared" si="148"/>
        <v>0</v>
      </c>
      <c r="AB901" s="75"/>
      <c r="AC901" s="77">
        <f t="shared" si="142"/>
        <v>0</v>
      </c>
      <c r="AD901" s="78"/>
      <c r="AE901" s="79">
        <f t="shared" si="143"/>
        <v>0</v>
      </c>
      <c r="AF901" s="104">
        <f t="shared" si="144"/>
        <v>0</v>
      </c>
      <c r="AG901" s="45"/>
      <c r="AH901" s="110">
        <f t="shared" si="145"/>
        <v>0</v>
      </c>
      <c r="AI901" s="21"/>
      <c r="AJ901" s="11"/>
      <c r="AK901" s="17"/>
    </row>
    <row r="902" spans="1:37" x14ac:dyDescent="0.3">
      <c r="A902" s="97"/>
      <c r="B902" s="97"/>
      <c r="C902" s="121"/>
      <c r="D902" s="119"/>
      <c r="M902" s="70" t="b">
        <f t="shared" si="140"/>
        <v>1</v>
      </c>
      <c r="N902" s="71" t="b">
        <f t="shared" si="140"/>
        <v>1</v>
      </c>
      <c r="O902" s="71" t="b">
        <f t="shared" si="140"/>
        <v>1</v>
      </c>
      <c r="P902" s="71" t="b">
        <f t="shared" si="138"/>
        <v>1</v>
      </c>
      <c r="Q902" s="72">
        <f t="shared" si="146"/>
        <v>0</v>
      </c>
      <c r="R902" s="72"/>
      <c r="S902" s="101" t="b">
        <f t="shared" si="141"/>
        <v>1</v>
      </c>
      <c r="T902" s="75" t="b">
        <f t="shared" si="141"/>
        <v>1</v>
      </c>
      <c r="U902" s="75" t="b">
        <f t="shared" si="141"/>
        <v>1</v>
      </c>
      <c r="V902" s="75" t="b">
        <f t="shared" si="139"/>
        <v>1</v>
      </c>
      <c r="W902" s="75" t="b">
        <f t="shared" si="147"/>
        <v>1</v>
      </c>
      <c r="X902" s="75" t="b">
        <f t="shared" si="147"/>
        <v>1</v>
      </c>
      <c r="Y902" s="75" t="b">
        <f t="shared" si="147"/>
        <v>1</v>
      </c>
      <c r="Z902" s="75" t="b">
        <f t="shared" si="147"/>
        <v>1</v>
      </c>
      <c r="AA902" s="75">
        <f t="shared" si="148"/>
        <v>0</v>
      </c>
      <c r="AB902" s="75"/>
      <c r="AC902" s="77">
        <f t="shared" si="142"/>
        <v>0</v>
      </c>
      <c r="AD902" s="78"/>
      <c r="AE902" s="79">
        <f t="shared" si="143"/>
        <v>0</v>
      </c>
      <c r="AF902" s="104">
        <f t="shared" si="144"/>
        <v>0</v>
      </c>
      <c r="AG902" s="45"/>
      <c r="AH902" s="110">
        <f t="shared" si="145"/>
        <v>0</v>
      </c>
      <c r="AI902" s="21"/>
      <c r="AJ902" s="11"/>
      <c r="AK902" s="17"/>
    </row>
    <row r="903" spans="1:37" x14ac:dyDescent="0.3">
      <c r="A903" s="97"/>
      <c r="B903" s="97"/>
      <c r="C903" s="121"/>
      <c r="D903" s="119"/>
      <c r="M903" s="70" t="b">
        <f t="shared" si="140"/>
        <v>1</v>
      </c>
      <c r="N903" s="71" t="b">
        <f t="shared" si="140"/>
        <v>1</v>
      </c>
      <c r="O903" s="71" t="b">
        <f t="shared" si="140"/>
        <v>1</v>
      </c>
      <c r="P903" s="71" t="b">
        <f t="shared" si="138"/>
        <v>1</v>
      </c>
      <c r="Q903" s="72">
        <f t="shared" si="146"/>
        <v>0</v>
      </c>
      <c r="R903" s="72"/>
      <c r="S903" s="101" t="b">
        <f t="shared" si="141"/>
        <v>1</v>
      </c>
      <c r="T903" s="75" t="b">
        <f t="shared" si="141"/>
        <v>1</v>
      </c>
      <c r="U903" s="75" t="b">
        <f t="shared" si="141"/>
        <v>1</v>
      </c>
      <c r="V903" s="75" t="b">
        <f t="shared" si="139"/>
        <v>1</v>
      </c>
      <c r="W903" s="75" t="b">
        <f t="shared" si="147"/>
        <v>1</v>
      </c>
      <c r="X903" s="75" t="b">
        <f t="shared" si="147"/>
        <v>1</v>
      </c>
      <c r="Y903" s="75" t="b">
        <f t="shared" si="147"/>
        <v>1</v>
      </c>
      <c r="Z903" s="75" t="b">
        <f t="shared" si="147"/>
        <v>1</v>
      </c>
      <c r="AA903" s="75">
        <f t="shared" si="148"/>
        <v>0</v>
      </c>
      <c r="AB903" s="75"/>
      <c r="AC903" s="77">
        <f t="shared" si="142"/>
        <v>0</v>
      </c>
      <c r="AD903" s="78"/>
      <c r="AE903" s="79">
        <f t="shared" si="143"/>
        <v>0</v>
      </c>
      <c r="AF903" s="104">
        <f t="shared" si="144"/>
        <v>0</v>
      </c>
      <c r="AG903" s="45"/>
      <c r="AH903" s="110">
        <f t="shared" si="145"/>
        <v>0</v>
      </c>
      <c r="AI903" s="21"/>
      <c r="AJ903" s="11"/>
      <c r="AK903" s="17"/>
    </row>
    <row r="904" spans="1:37" x14ac:dyDescent="0.3">
      <c r="A904" s="97"/>
      <c r="B904" s="97"/>
      <c r="C904" s="121"/>
      <c r="D904" s="119"/>
      <c r="M904" s="70" t="b">
        <f t="shared" si="140"/>
        <v>1</v>
      </c>
      <c r="N904" s="71" t="b">
        <f t="shared" si="140"/>
        <v>1</v>
      </c>
      <c r="O904" s="71" t="b">
        <f t="shared" si="140"/>
        <v>1</v>
      </c>
      <c r="P904" s="71" t="b">
        <f t="shared" si="138"/>
        <v>1</v>
      </c>
      <c r="Q904" s="72">
        <f t="shared" si="146"/>
        <v>0</v>
      </c>
      <c r="R904" s="72"/>
      <c r="S904" s="101" t="b">
        <f t="shared" si="141"/>
        <v>1</v>
      </c>
      <c r="T904" s="75" t="b">
        <f t="shared" si="141"/>
        <v>1</v>
      </c>
      <c r="U904" s="75" t="b">
        <f t="shared" si="141"/>
        <v>1</v>
      </c>
      <c r="V904" s="75" t="b">
        <f t="shared" si="139"/>
        <v>1</v>
      </c>
      <c r="W904" s="75" t="b">
        <f t="shared" si="147"/>
        <v>1</v>
      </c>
      <c r="X904" s="75" t="b">
        <f t="shared" si="147"/>
        <v>1</v>
      </c>
      <c r="Y904" s="75" t="b">
        <f t="shared" si="147"/>
        <v>1</v>
      </c>
      <c r="Z904" s="75" t="b">
        <f t="shared" si="147"/>
        <v>1</v>
      </c>
      <c r="AA904" s="75">
        <f t="shared" si="148"/>
        <v>0</v>
      </c>
      <c r="AB904" s="75"/>
      <c r="AC904" s="77">
        <f t="shared" si="142"/>
        <v>0</v>
      </c>
      <c r="AD904" s="78"/>
      <c r="AE904" s="79">
        <f t="shared" si="143"/>
        <v>0</v>
      </c>
      <c r="AF904" s="104">
        <f t="shared" si="144"/>
        <v>0</v>
      </c>
      <c r="AG904" s="45"/>
      <c r="AH904" s="110">
        <f t="shared" si="145"/>
        <v>0</v>
      </c>
      <c r="AI904" s="21"/>
      <c r="AJ904" s="11"/>
      <c r="AK904" s="17"/>
    </row>
    <row r="905" spans="1:37" x14ac:dyDescent="0.3">
      <c r="A905" s="97"/>
      <c r="B905" s="97"/>
      <c r="C905" s="121"/>
      <c r="D905" s="119"/>
      <c r="M905" s="70" t="b">
        <f t="shared" si="140"/>
        <v>1</v>
      </c>
      <c r="N905" s="71" t="b">
        <f t="shared" si="140"/>
        <v>1</v>
      </c>
      <c r="O905" s="71" t="b">
        <f t="shared" si="140"/>
        <v>1</v>
      </c>
      <c r="P905" s="71" t="b">
        <f t="shared" si="138"/>
        <v>1</v>
      </c>
      <c r="Q905" s="72">
        <f t="shared" si="146"/>
        <v>0</v>
      </c>
      <c r="R905" s="72"/>
      <c r="S905" s="101" t="b">
        <f t="shared" si="141"/>
        <v>1</v>
      </c>
      <c r="T905" s="75" t="b">
        <f t="shared" si="141"/>
        <v>1</v>
      </c>
      <c r="U905" s="75" t="b">
        <f t="shared" si="141"/>
        <v>1</v>
      </c>
      <c r="V905" s="75" t="b">
        <f t="shared" si="139"/>
        <v>1</v>
      </c>
      <c r="W905" s="75" t="b">
        <f t="shared" si="147"/>
        <v>1</v>
      </c>
      <c r="X905" s="75" t="b">
        <f t="shared" si="147"/>
        <v>1</v>
      </c>
      <c r="Y905" s="75" t="b">
        <f t="shared" si="147"/>
        <v>1</v>
      </c>
      <c r="Z905" s="75" t="b">
        <f t="shared" si="147"/>
        <v>1</v>
      </c>
      <c r="AA905" s="75">
        <f t="shared" si="148"/>
        <v>0</v>
      </c>
      <c r="AB905" s="75"/>
      <c r="AC905" s="77">
        <f t="shared" si="142"/>
        <v>0</v>
      </c>
      <c r="AD905" s="78"/>
      <c r="AE905" s="79">
        <f t="shared" si="143"/>
        <v>0</v>
      </c>
      <c r="AF905" s="104">
        <f t="shared" si="144"/>
        <v>0</v>
      </c>
      <c r="AG905" s="45"/>
      <c r="AH905" s="110">
        <f t="shared" si="145"/>
        <v>0</v>
      </c>
      <c r="AI905" s="21"/>
      <c r="AJ905" s="11"/>
      <c r="AK905" s="17"/>
    </row>
    <row r="906" spans="1:37" x14ac:dyDescent="0.3">
      <c r="A906" s="97"/>
      <c r="B906" s="97"/>
      <c r="C906" s="121"/>
      <c r="D906" s="119"/>
      <c r="M906" s="70" t="b">
        <f t="shared" si="140"/>
        <v>1</v>
      </c>
      <c r="N906" s="71" t="b">
        <f t="shared" si="140"/>
        <v>1</v>
      </c>
      <c r="O906" s="71" t="b">
        <f t="shared" si="140"/>
        <v>1</v>
      </c>
      <c r="P906" s="71" t="b">
        <f t="shared" si="138"/>
        <v>1</v>
      </c>
      <c r="Q906" s="72">
        <f t="shared" si="146"/>
        <v>0</v>
      </c>
      <c r="R906" s="72"/>
      <c r="S906" s="101" t="b">
        <f t="shared" si="141"/>
        <v>1</v>
      </c>
      <c r="T906" s="75" t="b">
        <f t="shared" si="141"/>
        <v>1</v>
      </c>
      <c r="U906" s="75" t="b">
        <f t="shared" si="141"/>
        <v>1</v>
      </c>
      <c r="V906" s="75" t="b">
        <f t="shared" si="139"/>
        <v>1</v>
      </c>
      <c r="W906" s="75" t="b">
        <f t="shared" si="147"/>
        <v>1</v>
      </c>
      <c r="X906" s="75" t="b">
        <f t="shared" si="147"/>
        <v>1</v>
      </c>
      <c r="Y906" s="75" t="b">
        <f t="shared" si="147"/>
        <v>1</v>
      </c>
      <c r="Z906" s="75" t="b">
        <f t="shared" si="147"/>
        <v>1</v>
      </c>
      <c r="AA906" s="75">
        <f t="shared" si="148"/>
        <v>0</v>
      </c>
      <c r="AB906" s="75"/>
      <c r="AC906" s="77">
        <f t="shared" si="142"/>
        <v>0</v>
      </c>
      <c r="AD906" s="78"/>
      <c r="AE906" s="79">
        <f t="shared" si="143"/>
        <v>0</v>
      </c>
      <c r="AF906" s="104">
        <f t="shared" si="144"/>
        <v>0</v>
      </c>
      <c r="AG906" s="45"/>
      <c r="AH906" s="110">
        <f t="shared" si="145"/>
        <v>0</v>
      </c>
      <c r="AI906" s="21"/>
      <c r="AJ906" s="11"/>
      <c r="AK906" s="17"/>
    </row>
    <row r="907" spans="1:37" x14ac:dyDescent="0.3">
      <c r="A907" s="97"/>
      <c r="B907" s="97"/>
      <c r="C907" s="121"/>
      <c r="D907" s="119"/>
      <c r="M907" s="70" t="b">
        <f t="shared" si="140"/>
        <v>1</v>
      </c>
      <c r="N907" s="71" t="b">
        <f t="shared" si="140"/>
        <v>1</v>
      </c>
      <c r="O907" s="71" t="b">
        <f t="shared" si="140"/>
        <v>1</v>
      </c>
      <c r="P907" s="71" t="b">
        <f t="shared" si="140"/>
        <v>1</v>
      </c>
      <c r="Q907" s="72">
        <f t="shared" si="146"/>
        <v>0</v>
      </c>
      <c r="R907" s="72"/>
      <c r="S907" s="101" t="b">
        <f t="shared" si="141"/>
        <v>1</v>
      </c>
      <c r="T907" s="75" t="b">
        <f t="shared" si="141"/>
        <v>1</v>
      </c>
      <c r="U907" s="75" t="b">
        <f t="shared" si="141"/>
        <v>1</v>
      </c>
      <c r="V907" s="75" t="b">
        <f t="shared" si="141"/>
        <v>1</v>
      </c>
      <c r="W907" s="75" t="b">
        <f t="shared" si="147"/>
        <v>1</v>
      </c>
      <c r="X907" s="75" t="b">
        <f t="shared" si="147"/>
        <v>1</v>
      </c>
      <c r="Y907" s="75" t="b">
        <f t="shared" si="147"/>
        <v>1</v>
      </c>
      <c r="Z907" s="75" t="b">
        <f t="shared" si="147"/>
        <v>1</v>
      </c>
      <c r="AA907" s="75">
        <f t="shared" si="148"/>
        <v>0</v>
      </c>
      <c r="AB907" s="75"/>
      <c r="AC907" s="77">
        <f t="shared" si="142"/>
        <v>0</v>
      </c>
      <c r="AD907" s="78"/>
      <c r="AE907" s="79">
        <f t="shared" si="143"/>
        <v>0</v>
      </c>
      <c r="AF907" s="104">
        <f t="shared" si="144"/>
        <v>0</v>
      </c>
      <c r="AG907" s="45"/>
      <c r="AH907" s="110">
        <f t="shared" si="145"/>
        <v>0</v>
      </c>
      <c r="AI907" s="21"/>
      <c r="AJ907" s="11"/>
      <c r="AK907" s="17"/>
    </row>
    <row r="908" spans="1:37" x14ac:dyDescent="0.3">
      <c r="A908" s="97"/>
      <c r="B908" s="97"/>
      <c r="C908" s="121"/>
      <c r="D908" s="119"/>
      <c r="M908" s="70" t="b">
        <f t="shared" ref="M908:P971" si="149">ISBLANK(A908)</f>
        <v>1</v>
      </c>
      <c r="N908" s="71" t="b">
        <f t="shared" si="149"/>
        <v>1</v>
      </c>
      <c r="O908" s="71" t="b">
        <f t="shared" si="149"/>
        <v>1</v>
      </c>
      <c r="P908" s="71" t="b">
        <f t="shared" si="149"/>
        <v>1</v>
      </c>
      <c r="Q908" s="72">
        <f t="shared" si="146"/>
        <v>0</v>
      </c>
      <c r="R908" s="72"/>
      <c r="S908" s="101" t="b">
        <f t="shared" ref="S908:V971" si="150">IF(ISBLANK(A908),TRUE(),ISNUMBER(A908))</f>
        <v>1</v>
      </c>
      <c r="T908" s="75" t="b">
        <f t="shared" si="150"/>
        <v>1</v>
      </c>
      <c r="U908" s="75" t="b">
        <f t="shared" si="150"/>
        <v>1</v>
      </c>
      <c r="V908" s="75" t="b">
        <f t="shared" si="150"/>
        <v>1</v>
      </c>
      <c r="W908" s="75" t="b">
        <f t="shared" si="147"/>
        <v>1</v>
      </c>
      <c r="X908" s="75" t="b">
        <f t="shared" si="147"/>
        <v>1</v>
      </c>
      <c r="Y908" s="75" t="b">
        <f t="shared" si="147"/>
        <v>1</v>
      </c>
      <c r="Z908" s="75" t="b">
        <f t="shared" ref="Z908:Z971" si="151">IF(ISBLANK(I908),TRUE(),ISNUMBER(I908))</f>
        <v>1</v>
      </c>
      <c r="AA908" s="75">
        <f t="shared" si="148"/>
        <v>0</v>
      </c>
      <c r="AB908" s="75"/>
      <c r="AC908" s="77">
        <f t="shared" ref="AC908:AC971" si="152">IF(OR(A908="",B908=""),0,IF(A908&gt;B908,1,0))</f>
        <v>0</v>
      </c>
      <c r="AD908" s="78"/>
      <c r="AE908" s="79">
        <f t="shared" ref="AE908:AE971" si="153">IF(OR(A908="",B908=""),0,IF(SUMPRODUCT(($A$12:$A$1000&lt;B908)*($B$12:$B$1000&gt;A908))&gt;1,1,0))</f>
        <v>0</v>
      </c>
      <c r="AF908" s="104">
        <f t="shared" ref="AF908:AF971" si="154">B908-A908</f>
        <v>0</v>
      </c>
      <c r="AG908" s="45"/>
      <c r="AH908" s="110">
        <f t="shared" ref="AH908:AH971" si="155">IF(AND(OR(AF908&lt;20,AF908&gt;40),AND(A908&lt;&gt;"",B908&lt;&gt;"")),1,0)</f>
        <v>0</v>
      </c>
      <c r="AI908" s="21"/>
      <c r="AJ908" s="11"/>
      <c r="AK908" s="17"/>
    </row>
    <row r="909" spans="1:37" x14ac:dyDescent="0.3">
      <c r="A909" s="97"/>
      <c r="B909" s="97"/>
      <c r="C909" s="121"/>
      <c r="D909" s="119"/>
      <c r="M909" s="70" t="b">
        <f t="shared" si="149"/>
        <v>1</v>
      </c>
      <c r="N909" s="71" t="b">
        <f t="shared" si="149"/>
        <v>1</v>
      </c>
      <c r="O909" s="71" t="b">
        <f t="shared" si="149"/>
        <v>1</v>
      </c>
      <c r="P909" s="71" t="b">
        <f t="shared" si="149"/>
        <v>1</v>
      </c>
      <c r="Q909" s="72">
        <f t="shared" ref="Q909:Q972" si="156">IF(OR(AND(M909:P909),AND(NOT(M909),NOT(N909),NOT(O909),NOT(P909))),0,1)</f>
        <v>0</v>
      </c>
      <c r="R909" s="72"/>
      <c r="S909" s="101" t="b">
        <f t="shared" si="150"/>
        <v>1</v>
      </c>
      <c r="T909" s="75" t="b">
        <f t="shared" si="150"/>
        <v>1</v>
      </c>
      <c r="U909" s="75" t="b">
        <f t="shared" si="150"/>
        <v>1</v>
      </c>
      <c r="V909" s="75" t="b">
        <f t="shared" si="150"/>
        <v>1</v>
      </c>
      <c r="W909" s="75" t="b">
        <f t="shared" ref="W909:Z972" si="157">IF(ISBLANK(F909),TRUE(),ISNUMBER(F909))</f>
        <v>1</v>
      </c>
      <c r="X909" s="75" t="b">
        <f t="shared" si="157"/>
        <v>1</v>
      </c>
      <c r="Y909" s="75" t="b">
        <f t="shared" si="157"/>
        <v>1</v>
      </c>
      <c r="Z909" s="75" t="b">
        <f t="shared" si="151"/>
        <v>1</v>
      </c>
      <c r="AA909" s="75">
        <f t="shared" ref="AA909:AA972" si="158">IF(AND(S909:Z909),0,1)</f>
        <v>0</v>
      </c>
      <c r="AB909" s="75"/>
      <c r="AC909" s="77">
        <f t="shared" si="152"/>
        <v>0</v>
      </c>
      <c r="AD909" s="78"/>
      <c r="AE909" s="79">
        <f t="shared" si="153"/>
        <v>0</v>
      </c>
      <c r="AF909" s="104">
        <f t="shared" si="154"/>
        <v>0</v>
      </c>
      <c r="AG909" s="45"/>
      <c r="AH909" s="110">
        <f t="shared" si="155"/>
        <v>0</v>
      </c>
      <c r="AI909" s="21"/>
      <c r="AJ909" s="11"/>
      <c r="AK909" s="17"/>
    </row>
    <row r="910" spans="1:37" x14ac:dyDescent="0.3">
      <c r="A910" s="97"/>
      <c r="B910" s="97"/>
      <c r="C910" s="121"/>
      <c r="D910" s="119"/>
      <c r="M910" s="70" t="b">
        <f t="shared" si="149"/>
        <v>1</v>
      </c>
      <c r="N910" s="71" t="b">
        <f t="shared" si="149"/>
        <v>1</v>
      </c>
      <c r="O910" s="71" t="b">
        <f t="shared" si="149"/>
        <v>1</v>
      </c>
      <c r="P910" s="71" t="b">
        <f t="shared" si="149"/>
        <v>1</v>
      </c>
      <c r="Q910" s="72">
        <f t="shared" si="156"/>
        <v>0</v>
      </c>
      <c r="R910" s="72"/>
      <c r="S910" s="101" t="b">
        <f t="shared" si="150"/>
        <v>1</v>
      </c>
      <c r="T910" s="75" t="b">
        <f t="shared" si="150"/>
        <v>1</v>
      </c>
      <c r="U910" s="75" t="b">
        <f t="shared" si="150"/>
        <v>1</v>
      </c>
      <c r="V910" s="75" t="b">
        <f t="shared" si="150"/>
        <v>1</v>
      </c>
      <c r="W910" s="75" t="b">
        <f t="shared" si="157"/>
        <v>1</v>
      </c>
      <c r="X910" s="75" t="b">
        <f t="shared" si="157"/>
        <v>1</v>
      </c>
      <c r="Y910" s="75" t="b">
        <f t="shared" si="157"/>
        <v>1</v>
      </c>
      <c r="Z910" s="75" t="b">
        <f t="shared" si="151"/>
        <v>1</v>
      </c>
      <c r="AA910" s="75">
        <f t="shared" si="158"/>
        <v>0</v>
      </c>
      <c r="AB910" s="75"/>
      <c r="AC910" s="77">
        <f t="shared" si="152"/>
        <v>0</v>
      </c>
      <c r="AD910" s="78"/>
      <c r="AE910" s="79">
        <f t="shared" si="153"/>
        <v>0</v>
      </c>
      <c r="AF910" s="104">
        <f t="shared" si="154"/>
        <v>0</v>
      </c>
      <c r="AG910" s="45"/>
      <c r="AH910" s="110">
        <f t="shared" si="155"/>
        <v>0</v>
      </c>
      <c r="AI910" s="21"/>
      <c r="AJ910" s="11"/>
      <c r="AK910" s="17"/>
    </row>
    <row r="911" spans="1:37" x14ac:dyDescent="0.3">
      <c r="A911" s="97"/>
      <c r="B911" s="97"/>
      <c r="C911" s="121"/>
      <c r="D911" s="119"/>
      <c r="M911" s="70" t="b">
        <f t="shared" si="149"/>
        <v>1</v>
      </c>
      <c r="N911" s="71" t="b">
        <f t="shared" si="149"/>
        <v>1</v>
      </c>
      <c r="O911" s="71" t="b">
        <f t="shared" si="149"/>
        <v>1</v>
      </c>
      <c r="P911" s="71" t="b">
        <f t="shared" si="149"/>
        <v>1</v>
      </c>
      <c r="Q911" s="72">
        <f t="shared" si="156"/>
        <v>0</v>
      </c>
      <c r="R911" s="72"/>
      <c r="S911" s="101" t="b">
        <f t="shared" si="150"/>
        <v>1</v>
      </c>
      <c r="T911" s="75" t="b">
        <f t="shared" si="150"/>
        <v>1</v>
      </c>
      <c r="U911" s="75" t="b">
        <f t="shared" si="150"/>
        <v>1</v>
      </c>
      <c r="V911" s="75" t="b">
        <f t="shared" si="150"/>
        <v>1</v>
      </c>
      <c r="W911" s="75" t="b">
        <f t="shared" si="157"/>
        <v>1</v>
      </c>
      <c r="X911" s="75" t="b">
        <f t="shared" si="157"/>
        <v>1</v>
      </c>
      <c r="Y911" s="75" t="b">
        <f t="shared" si="157"/>
        <v>1</v>
      </c>
      <c r="Z911" s="75" t="b">
        <f t="shared" si="151"/>
        <v>1</v>
      </c>
      <c r="AA911" s="75">
        <f t="shared" si="158"/>
        <v>0</v>
      </c>
      <c r="AB911" s="75"/>
      <c r="AC911" s="77">
        <f t="shared" si="152"/>
        <v>0</v>
      </c>
      <c r="AD911" s="78"/>
      <c r="AE911" s="79">
        <f t="shared" si="153"/>
        <v>0</v>
      </c>
      <c r="AF911" s="104">
        <f t="shared" si="154"/>
        <v>0</v>
      </c>
      <c r="AG911" s="45"/>
      <c r="AH911" s="110">
        <f t="shared" si="155"/>
        <v>0</v>
      </c>
      <c r="AI911" s="21"/>
      <c r="AJ911" s="11"/>
      <c r="AK911" s="17"/>
    </row>
    <row r="912" spans="1:37" x14ac:dyDescent="0.3">
      <c r="A912" s="97"/>
      <c r="B912" s="97"/>
      <c r="C912" s="121"/>
      <c r="D912" s="119"/>
      <c r="M912" s="70" t="b">
        <f t="shared" si="149"/>
        <v>1</v>
      </c>
      <c r="N912" s="71" t="b">
        <f t="shared" si="149"/>
        <v>1</v>
      </c>
      <c r="O912" s="71" t="b">
        <f t="shared" si="149"/>
        <v>1</v>
      </c>
      <c r="P912" s="71" t="b">
        <f t="shared" si="149"/>
        <v>1</v>
      </c>
      <c r="Q912" s="72">
        <f t="shared" si="156"/>
        <v>0</v>
      </c>
      <c r="R912" s="72"/>
      <c r="S912" s="101" t="b">
        <f t="shared" si="150"/>
        <v>1</v>
      </c>
      <c r="T912" s="75" t="b">
        <f t="shared" si="150"/>
        <v>1</v>
      </c>
      <c r="U912" s="75" t="b">
        <f t="shared" si="150"/>
        <v>1</v>
      </c>
      <c r="V912" s="75" t="b">
        <f t="shared" si="150"/>
        <v>1</v>
      </c>
      <c r="W912" s="75" t="b">
        <f t="shared" si="157"/>
        <v>1</v>
      </c>
      <c r="X912" s="75" t="b">
        <f t="shared" si="157"/>
        <v>1</v>
      </c>
      <c r="Y912" s="75" t="b">
        <f t="shared" si="157"/>
        <v>1</v>
      </c>
      <c r="Z912" s="75" t="b">
        <f t="shared" si="151"/>
        <v>1</v>
      </c>
      <c r="AA912" s="75">
        <f t="shared" si="158"/>
        <v>0</v>
      </c>
      <c r="AB912" s="75"/>
      <c r="AC912" s="77">
        <f t="shared" si="152"/>
        <v>0</v>
      </c>
      <c r="AD912" s="78"/>
      <c r="AE912" s="79">
        <f t="shared" si="153"/>
        <v>0</v>
      </c>
      <c r="AF912" s="104">
        <f t="shared" si="154"/>
        <v>0</v>
      </c>
      <c r="AG912" s="45"/>
      <c r="AH912" s="110">
        <f t="shared" si="155"/>
        <v>0</v>
      </c>
      <c r="AI912" s="21"/>
      <c r="AJ912" s="11"/>
      <c r="AK912" s="17"/>
    </row>
    <row r="913" spans="1:37" x14ac:dyDescent="0.3">
      <c r="A913" s="97"/>
      <c r="B913" s="97"/>
      <c r="C913" s="121"/>
      <c r="D913" s="119"/>
      <c r="M913" s="70" t="b">
        <f t="shared" si="149"/>
        <v>1</v>
      </c>
      <c r="N913" s="71" t="b">
        <f t="shared" si="149"/>
        <v>1</v>
      </c>
      <c r="O913" s="71" t="b">
        <f t="shared" si="149"/>
        <v>1</v>
      </c>
      <c r="P913" s="71" t="b">
        <f t="shared" si="149"/>
        <v>1</v>
      </c>
      <c r="Q913" s="72">
        <f t="shared" si="156"/>
        <v>0</v>
      </c>
      <c r="R913" s="72"/>
      <c r="S913" s="101" t="b">
        <f t="shared" si="150"/>
        <v>1</v>
      </c>
      <c r="T913" s="75" t="b">
        <f t="shared" si="150"/>
        <v>1</v>
      </c>
      <c r="U913" s="75" t="b">
        <f t="shared" si="150"/>
        <v>1</v>
      </c>
      <c r="V913" s="75" t="b">
        <f t="shared" si="150"/>
        <v>1</v>
      </c>
      <c r="W913" s="75" t="b">
        <f t="shared" si="157"/>
        <v>1</v>
      </c>
      <c r="X913" s="75" t="b">
        <f t="shared" si="157"/>
        <v>1</v>
      </c>
      <c r="Y913" s="75" t="b">
        <f t="shared" si="157"/>
        <v>1</v>
      </c>
      <c r="Z913" s="75" t="b">
        <f t="shared" si="151"/>
        <v>1</v>
      </c>
      <c r="AA913" s="75">
        <f t="shared" si="158"/>
        <v>0</v>
      </c>
      <c r="AB913" s="75"/>
      <c r="AC913" s="77">
        <f t="shared" si="152"/>
        <v>0</v>
      </c>
      <c r="AD913" s="78"/>
      <c r="AE913" s="79">
        <f t="shared" si="153"/>
        <v>0</v>
      </c>
      <c r="AF913" s="104">
        <f t="shared" si="154"/>
        <v>0</v>
      </c>
      <c r="AG913" s="45"/>
      <c r="AH913" s="110">
        <f t="shared" si="155"/>
        <v>0</v>
      </c>
      <c r="AI913" s="21"/>
      <c r="AJ913" s="11"/>
      <c r="AK913" s="17"/>
    </row>
    <row r="914" spans="1:37" x14ac:dyDescent="0.3">
      <c r="A914" s="97"/>
      <c r="B914" s="97"/>
      <c r="C914" s="121"/>
      <c r="D914" s="119"/>
      <c r="M914" s="70" t="b">
        <f t="shared" si="149"/>
        <v>1</v>
      </c>
      <c r="N914" s="71" t="b">
        <f t="shared" si="149"/>
        <v>1</v>
      </c>
      <c r="O914" s="71" t="b">
        <f t="shared" si="149"/>
        <v>1</v>
      </c>
      <c r="P914" s="71" t="b">
        <f t="shared" si="149"/>
        <v>1</v>
      </c>
      <c r="Q914" s="72">
        <f t="shared" si="156"/>
        <v>0</v>
      </c>
      <c r="R914" s="72"/>
      <c r="S914" s="101" t="b">
        <f t="shared" si="150"/>
        <v>1</v>
      </c>
      <c r="T914" s="75" t="b">
        <f t="shared" si="150"/>
        <v>1</v>
      </c>
      <c r="U914" s="75" t="b">
        <f t="shared" si="150"/>
        <v>1</v>
      </c>
      <c r="V914" s="75" t="b">
        <f t="shared" si="150"/>
        <v>1</v>
      </c>
      <c r="W914" s="75" t="b">
        <f t="shared" si="157"/>
        <v>1</v>
      </c>
      <c r="X914" s="75" t="b">
        <f t="shared" si="157"/>
        <v>1</v>
      </c>
      <c r="Y914" s="75" t="b">
        <f t="shared" si="157"/>
        <v>1</v>
      </c>
      <c r="Z914" s="75" t="b">
        <f t="shared" si="151"/>
        <v>1</v>
      </c>
      <c r="AA914" s="75">
        <f t="shared" si="158"/>
        <v>0</v>
      </c>
      <c r="AB914" s="75"/>
      <c r="AC914" s="77">
        <f t="shared" si="152"/>
        <v>0</v>
      </c>
      <c r="AD914" s="78"/>
      <c r="AE914" s="79">
        <f t="shared" si="153"/>
        <v>0</v>
      </c>
      <c r="AF914" s="104">
        <f t="shared" si="154"/>
        <v>0</v>
      </c>
      <c r="AG914" s="45"/>
      <c r="AH914" s="110">
        <f t="shared" si="155"/>
        <v>0</v>
      </c>
      <c r="AI914" s="21"/>
      <c r="AJ914" s="11"/>
      <c r="AK914" s="17"/>
    </row>
    <row r="915" spans="1:37" x14ac:dyDescent="0.3">
      <c r="A915" s="97"/>
      <c r="B915" s="97"/>
      <c r="C915" s="121"/>
      <c r="D915" s="119"/>
      <c r="M915" s="70" t="b">
        <f t="shared" si="149"/>
        <v>1</v>
      </c>
      <c r="N915" s="71" t="b">
        <f t="shared" si="149"/>
        <v>1</v>
      </c>
      <c r="O915" s="71" t="b">
        <f t="shared" si="149"/>
        <v>1</v>
      </c>
      <c r="P915" s="71" t="b">
        <f t="shared" si="149"/>
        <v>1</v>
      </c>
      <c r="Q915" s="72">
        <f t="shared" si="156"/>
        <v>0</v>
      </c>
      <c r="R915" s="72"/>
      <c r="S915" s="101" t="b">
        <f t="shared" si="150"/>
        <v>1</v>
      </c>
      <c r="T915" s="75" t="b">
        <f t="shared" si="150"/>
        <v>1</v>
      </c>
      <c r="U915" s="75" t="b">
        <f t="shared" si="150"/>
        <v>1</v>
      </c>
      <c r="V915" s="75" t="b">
        <f t="shared" si="150"/>
        <v>1</v>
      </c>
      <c r="W915" s="75" t="b">
        <f t="shared" si="157"/>
        <v>1</v>
      </c>
      <c r="X915" s="75" t="b">
        <f t="shared" si="157"/>
        <v>1</v>
      </c>
      <c r="Y915" s="75" t="b">
        <f t="shared" si="157"/>
        <v>1</v>
      </c>
      <c r="Z915" s="75" t="b">
        <f t="shared" si="151"/>
        <v>1</v>
      </c>
      <c r="AA915" s="75">
        <f t="shared" si="158"/>
        <v>0</v>
      </c>
      <c r="AB915" s="75"/>
      <c r="AC915" s="77">
        <f t="shared" si="152"/>
        <v>0</v>
      </c>
      <c r="AD915" s="78"/>
      <c r="AE915" s="79">
        <f t="shared" si="153"/>
        <v>0</v>
      </c>
      <c r="AF915" s="104">
        <f t="shared" si="154"/>
        <v>0</v>
      </c>
      <c r="AG915" s="45"/>
      <c r="AH915" s="110">
        <f t="shared" si="155"/>
        <v>0</v>
      </c>
      <c r="AI915" s="21"/>
      <c r="AJ915" s="11"/>
      <c r="AK915" s="17"/>
    </row>
    <row r="916" spans="1:37" x14ac:dyDescent="0.3">
      <c r="A916" s="97"/>
      <c r="B916" s="97"/>
      <c r="C916" s="121"/>
      <c r="D916" s="119"/>
      <c r="M916" s="70" t="b">
        <f t="shared" si="149"/>
        <v>1</v>
      </c>
      <c r="N916" s="71" t="b">
        <f t="shared" si="149"/>
        <v>1</v>
      </c>
      <c r="O916" s="71" t="b">
        <f t="shared" si="149"/>
        <v>1</v>
      </c>
      <c r="P916" s="71" t="b">
        <f t="shared" si="149"/>
        <v>1</v>
      </c>
      <c r="Q916" s="72">
        <f t="shared" si="156"/>
        <v>0</v>
      </c>
      <c r="R916" s="72"/>
      <c r="S916" s="101" t="b">
        <f t="shared" si="150"/>
        <v>1</v>
      </c>
      <c r="T916" s="75" t="b">
        <f t="shared" si="150"/>
        <v>1</v>
      </c>
      <c r="U916" s="75" t="b">
        <f t="shared" si="150"/>
        <v>1</v>
      </c>
      <c r="V916" s="75" t="b">
        <f t="shared" si="150"/>
        <v>1</v>
      </c>
      <c r="W916" s="75" t="b">
        <f t="shared" si="157"/>
        <v>1</v>
      </c>
      <c r="X916" s="75" t="b">
        <f t="shared" si="157"/>
        <v>1</v>
      </c>
      <c r="Y916" s="75" t="b">
        <f t="shared" si="157"/>
        <v>1</v>
      </c>
      <c r="Z916" s="75" t="b">
        <f t="shared" si="151"/>
        <v>1</v>
      </c>
      <c r="AA916" s="75">
        <f t="shared" si="158"/>
        <v>0</v>
      </c>
      <c r="AB916" s="75"/>
      <c r="AC916" s="77">
        <f t="shared" si="152"/>
        <v>0</v>
      </c>
      <c r="AD916" s="78"/>
      <c r="AE916" s="79">
        <f t="shared" si="153"/>
        <v>0</v>
      </c>
      <c r="AF916" s="104">
        <f t="shared" si="154"/>
        <v>0</v>
      </c>
      <c r="AG916" s="45"/>
      <c r="AH916" s="110">
        <f t="shared" si="155"/>
        <v>0</v>
      </c>
      <c r="AI916" s="21"/>
      <c r="AJ916" s="11"/>
      <c r="AK916" s="17"/>
    </row>
    <row r="917" spans="1:37" x14ac:dyDescent="0.3">
      <c r="A917" s="97"/>
      <c r="B917" s="97"/>
      <c r="C917" s="121"/>
      <c r="D917" s="119"/>
      <c r="M917" s="70" t="b">
        <f t="shared" si="149"/>
        <v>1</v>
      </c>
      <c r="N917" s="71" t="b">
        <f t="shared" si="149"/>
        <v>1</v>
      </c>
      <c r="O917" s="71" t="b">
        <f t="shared" si="149"/>
        <v>1</v>
      </c>
      <c r="P917" s="71" t="b">
        <f t="shared" si="149"/>
        <v>1</v>
      </c>
      <c r="Q917" s="72">
        <f t="shared" si="156"/>
        <v>0</v>
      </c>
      <c r="R917" s="72"/>
      <c r="S917" s="101" t="b">
        <f t="shared" si="150"/>
        <v>1</v>
      </c>
      <c r="T917" s="75" t="b">
        <f t="shared" si="150"/>
        <v>1</v>
      </c>
      <c r="U917" s="75" t="b">
        <f t="shared" si="150"/>
        <v>1</v>
      </c>
      <c r="V917" s="75" t="b">
        <f t="shared" si="150"/>
        <v>1</v>
      </c>
      <c r="W917" s="75" t="b">
        <f t="shared" si="157"/>
        <v>1</v>
      </c>
      <c r="X917" s="75" t="b">
        <f t="shared" si="157"/>
        <v>1</v>
      </c>
      <c r="Y917" s="75" t="b">
        <f t="shared" si="157"/>
        <v>1</v>
      </c>
      <c r="Z917" s="75" t="b">
        <f t="shared" si="151"/>
        <v>1</v>
      </c>
      <c r="AA917" s="75">
        <f t="shared" si="158"/>
        <v>0</v>
      </c>
      <c r="AB917" s="75"/>
      <c r="AC917" s="77">
        <f t="shared" si="152"/>
        <v>0</v>
      </c>
      <c r="AD917" s="78"/>
      <c r="AE917" s="79">
        <f t="shared" si="153"/>
        <v>0</v>
      </c>
      <c r="AF917" s="104">
        <f t="shared" si="154"/>
        <v>0</v>
      </c>
      <c r="AG917" s="45"/>
      <c r="AH917" s="110">
        <f t="shared" si="155"/>
        <v>0</v>
      </c>
      <c r="AI917" s="21"/>
      <c r="AJ917" s="11"/>
      <c r="AK917" s="17"/>
    </row>
    <row r="918" spans="1:37" x14ac:dyDescent="0.3">
      <c r="A918" s="97"/>
      <c r="B918" s="97"/>
      <c r="C918" s="121"/>
      <c r="D918" s="119"/>
      <c r="M918" s="70" t="b">
        <f t="shared" si="149"/>
        <v>1</v>
      </c>
      <c r="N918" s="71" t="b">
        <f t="shared" si="149"/>
        <v>1</v>
      </c>
      <c r="O918" s="71" t="b">
        <f t="shared" si="149"/>
        <v>1</v>
      </c>
      <c r="P918" s="71" t="b">
        <f t="shared" si="149"/>
        <v>1</v>
      </c>
      <c r="Q918" s="72">
        <f t="shared" si="156"/>
        <v>0</v>
      </c>
      <c r="R918" s="72"/>
      <c r="S918" s="101" t="b">
        <f t="shared" si="150"/>
        <v>1</v>
      </c>
      <c r="T918" s="75" t="b">
        <f t="shared" si="150"/>
        <v>1</v>
      </c>
      <c r="U918" s="75" t="b">
        <f t="shared" si="150"/>
        <v>1</v>
      </c>
      <c r="V918" s="75" t="b">
        <f t="shared" si="150"/>
        <v>1</v>
      </c>
      <c r="W918" s="75" t="b">
        <f t="shared" si="157"/>
        <v>1</v>
      </c>
      <c r="X918" s="75" t="b">
        <f t="shared" si="157"/>
        <v>1</v>
      </c>
      <c r="Y918" s="75" t="b">
        <f t="shared" si="157"/>
        <v>1</v>
      </c>
      <c r="Z918" s="75" t="b">
        <f t="shared" si="151"/>
        <v>1</v>
      </c>
      <c r="AA918" s="75">
        <f t="shared" si="158"/>
        <v>0</v>
      </c>
      <c r="AB918" s="75"/>
      <c r="AC918" s="77">
        <f t="shared" si="152"/>
        <v>0</v>
      </c>
      <c r="AD918" s="78"/>
      <c r="AE918" s="79">
        <f t="shared" si="153"/>
        <v>0</v>
      </c>
      <c r="AF918" s="104">
        <f t="shared" si="154"/>
        <v>0</v>
      </c>
      <c r="AG918" s="45"/>
      <c r="AH918" s="110">
        <f t="shared" si="155"/>
        <v>0</v>
      </c>
      <c r="AI918" s="21"/>
      <c r="AJ918" s="11"/>
      <c r="AK918" s="17"/>
    </row>
    <row r="919" spans="1:37" x14ac:dyDescent="0.3">
      <c r="A919" s="97"/>
      <c r="B919" s="97"/>
      <c r="C919" s="121"/>
      <c r="D919" s="119"/>
      <c r="M919" s="70" t="b">
        <f t="shared" si="149"/>
        <v>1</v>
      </c>
      <c r="N919" s="71" t="b">
        <f t="shared" si="149"/>
        <v>1</v>
      </c>
      <c r="O919" s="71" t="b">
        <f t="shared" si="149"/>
        <v>1</v>
      </c>
      <c r="P919" s="71" t="b">
        <f t="shared" si="149"/>
        <v>1</v>
      </c>
      <c r="Q919" s="72">
        <f t="shared" si="156"/>
        <v>0</v>
      </c>
      <c r="R919" s="72"/>
      <c r="S919" s="101" t="b">
        <f t="shared" si="150"/>
        <v>1</v>
      </c>
      <c r="T919" s="75" t="b">
        <f t="shared" si="150"/>
        <v>1</v>
      </c>
      <c r="U919" s="75" t="b">
        <f t="shared" si="150"/>
        <v>1</v>
      </c>
      <c r="V919" s="75" t="b">
        <f t="shared" si="150"/>
        <v>1</v>
      </c>
      <c r="W919" s="75" t="b">
        <f t="shared" si="157"/>
        <v>1</v>
      </c>
      <c r="X919" s="75" t="b">
        <f t="shared" si="157"/>
        <v>1</v>
      </c>
      <c r="Y919" s="75" t="b">
        <f t="shared" si="157"/>
        <v>1</v>
      </c>
      <c r="Z919" s="75" t="b">
        <f t="shared" si="151"/>
        <v>1</v>
      </c>
      <c r="AA919" s="75">
        <f t="shared" si="158"/>
        <v>0</v>
      </c>
      <c r="AB919" s="75"/>
      <c r="AC919" s="77">
        <f t="shared" si="152"/>
        <v>0</v>
      </c>
      <c r="AD919" s="78"/>
      <c r="AE919" s="79">
        <f t="shared" si="153"/>
        <v>0</v>
      </c>
      <c r="AF919" s="104">
        <f t="shared" si="154"/>
        <v>0</v>
      </c>
      <c r="AG919" s="45"/>
      <c r="AH919" s="110">
        <f t="shared" si="155"/>
        <v>0</v>
      </c>
      <c r="AI919" s="21"/>
      <c r="AJ919" s="11"/>
      <c r="AK919" s="17"/>
    </row>
    <row r="920" spans="1:37" x14ac:dyDescent="0.3">
      <c r="A920" s="97"/>
      <c r="B920" s="97"/>
      <c r="C920" s="121"/>
      <c r="D920" s="119"/>
      <c r="M920" s="70" t="b">
        <f t="shared" si="149"/>
        <v>1</v>
      </c>
      <c r="N920" s="71" t="b">
        <f t="shared" si="149"/>
        <v>1</v>
      </c>
      <c r="O920" s="71" t="b">
        <f t="shared" si="149"/>
        <v>1</v>
      </c>
      <c r="P920" s="71" t="b">
        <f t="shared" si="149"/>
        <v>1</v>
      </c>
      <c r="Q920" s="72">
        <f t="shared" si="156"/>
        <v>0</v>
      </c>
      <c r="R920" s="72"/>
      <c r="S920" s="101" t="b">
        <f t="shared" si="150"/>
        <v>1</v>
      </c>
      <c r="T920" s="75" t="b">
        <f t="shared" si="150"/>
        <v>1</v>
      </c>
      <c r="U920" s="75" t="b">
        <f t="shared" si="150"/>
        <v>1</v>
      </c>
      <c r="V920" s="75" t="b">
        <f t="shared" si="150"/>
        <v>1</v>
      </c>
      <c r="W920" s="75" t="b">
        <f t="shared" si="157"/>
        <v>1</v>
      </c>
      <c r="X920" s="75" t="b">
        <f t="shared" si="157"/>
        <v>1</v>
      </c>
      <c r="Y920" s="75" t="b">
        <f t="shared" si="157"/>
        <v>1</v>
      </c>
      <c r="Z920" s="75" t="b">
        <f t="shared" si="151"/>
        <v>1</v>
      </c>
      <c r="AA920" s="75">
        <f t="shared" si="158"/>
        <v>0</v>
      </c>
      <c r="AB920" s="75"/>
      <c r="AC920" s="77">
        <f t="shared" si="152"/>
        <v>0</v>
      </c>
      <c r="AD920" s="78"/>
      <c r="AE920" s="79">
        <f t="shared" si="153"/>
        <v>0</v>
      </c>
      <c r="AF920" s="104">
        <f t="shared" si="154"/>
        <v>0</v>
      </c>
      <c r="AG920" s="45"/>
      <c r="AH920" s="110">
        <f t="shared" si="155"/>
        <v>0</v>
      </c>
      <c r="AI920" s="21"/>
      <c r="AJ920" s="11"/>
      <c r="AK920" s="17"/>
    </row>
    <row r="921" spans="1:37" x14ac:dyDescent="0.3">
      <c r="A921" s="97"/>
      <c r="B921" s="97"/>
      <c r="C921" s="121"/>
      <c r="D921" s="119"/>
      <c r="M921" s="70" t="b">
        <f t="shared" si="149"/>
        <v>1</v>
      </c>
      <c r="N921" s="71" t="b">
        <f t="shared" si="149"/>
        <v>1</v>
      </c>
      <c r="O921" s="71" t="b">
        <f t="shared" si="149"/>
        <v>1</v>
      </c>
      <c r="P921" s="71" t="b">
        <f t="shared" si="149"/>
        <v>1</v>
      </c>
      <c r="Q921" s="72">
        <f t="shared" si="156"/>
        <v>0</v>
      </c>
      <c r="R921" s="72"/>
      <c r="S921" s="101" t="b">
        <f t="shared" si="150"/>
        <v>1</v>
      </c>
      <c r="T921" s="75" t="b">
        <f t="shared" si="150"/>
        <v>1</v>
      </c>
      <c r="U921" s="75" t="b">
        <f t="shared" si="150"/>
        <v>1</v>
      </c>
      <c r="V921" s="75" t="b">
        <f t="shared" si="150"/>
        <v>1</v>
      </c>
      <c r="W921" s="75" t="b">
        <f t="shared" si="157"/>
        <v>1</v>
      </c>
      <c r="X921" s="75" t="b">
        <f t="shared" si="157"/>
        <v>1</v>
      </c>
      <c r="Y921" s="75" t="b">
        <f t="shared" si="157"/>
        <v>1</v>
      </c>
      <c r="Z921" s="75" t="b">
        <f t="shared" si="151"/>
        <v>1</v>
      </c>
      <c r="AA921" s="75">
        <f t="shared" si="158"/>
        <v>0</v>
      </c>
      <c r="AB921" s="75"/>
      <c r="AC921" s="77">
        <f t="shared" si="152"/>
        <v>0</v>
      </c>
      <c r="AD921" s="78"/>
      <c r="AE921" s="79">
        <f t="shared" si="153"/>
        <v>0</v>
      </c>
      <c r="AF921" s="104">
        <f t="shared" si="154"/>
        <v>0</v>
      </c>
      <c r="AG921" s="45"/>
      <c r="AH921" s="110">
        <f t="shared" si="155"/>
        <v>0</v>
      </c>
      <c r="AI921" s="21"/>
      <c r="AJ921" s="11"/>
      <c r="AK921" s="17"/>
    </row>
    <row r="922" spans="1:37" x14ac:dyDescent="0.3">
      <c r="A922" s="97"/>
      <c r="B922" s="97"/>
      <c r="C922" s="121"/>
      <c r="D922" s="119"/>
      <c r="M922" s="70" t="b">
        <f t="shared" si="149"/>
        <v>1</v>
      </c>
      <c r="N922" s="71" t="b">
        <f t="shared" si="149"/>
        <v>1</v>
      </c>
      <c r="O922" s="71" t="b">
        <f t="shared" si="149"/>
        <v>1</v>
      </c>
      <c r="P922" s="71" t="b">
        <f t="shared" si="149"/>
        <v>1</v>
      </c>
      <c r="Q922" s="72">
        <f t="shared" si="156"/>
        <v>0</v>
      </c>
      <c r="R922" s="72"/>
      <c r="S922" s="101" t="b">
        <f t="shared" si="150"/>
        <v>1</v>
      </c>
      <c r="T922" s="75" t="b">
        <f t="shared" si="150"/>
        <v>1</v>
      </c>
      <c r="U922" s="75" t="b">
        <f t="shared" si="150"/>
        <v>1</v>
      </c>
      <c r="V922" s="75" t="b">
        <f t="shared" si="150"/>
        <v>1</v>
      </c>
      <c r="W922" s="75" t="b">
        <f t="shared" si="157"/>
        <v>1</v>
      </c>
      <c r="X922" s="75" t="b">
        <f t="shared" si="157"/>
        <v>1</v>
      </c>
      <c r="Y922" s="75" t="b">
        <f t="shared" si="157"/>
        <v>1</v>
      </c>
      <c r="Z922" s="75" t="b">
        <f t="shared" si="151"/>
        <v>1</v>
      </c>
      <c r="AA922" s="75">
        <f t="shared" si="158"/>
        <v>0</v>
      </c>
      <c r="AB922" s="75"/>
      <c r="AC922" s="77">
        <f t="shared" si="152"/>
        <v>0</v>
      </c>
      <c r="AD922" s="78"/>
      <c r="AE922" s="79">
        <f t="shared" si="153"/>
        <v>0</v>
      </c>
      <c r="AF922" s="104">
        <f t="shared" si="154"/>
        <v>0</v>
      </c>
      <c r="AG922" s="45"/>
      <c r="AH922" s="110">
        <f t="shared" si="155"/>
        <v>0</v>
      </c>
      <c r="AI922" s="21"/>
      <c r="AJ922" s="11"/>
      <c r="AK922" s="17"/>
    </row>
    <row r="923" spans="1:37" x14ac:dyDescent="0.3">
      <c r="A923" s="97"/>
      <c r="B923" s="97"/>
      <c r="C923" s="121"/>
      <c r="D923" s="119"/>
      <c r="M923" s="70" t="b">
        <f t="shared" si="149"/>
        <v>1</v>
      </c>
      <c r="N923" s="71" t="b">
        <f t="shared" si="149"/>
        <v>1</v>
      </c>
      <c r="O923" s="71" t="b">
        <f t="shared" si="149"/>
        <v>1</v>
      </c>
      <c r="P923" s="71" t="b">
        <f t="shared" si="149"/>
        <v>1</v>
      </c>
      <c r="Q923" s="72">
        <f t="shared" si="156"/>
        <v>0</v>
      </c>
      <c r="R923" s="72"/>
      <c r="S923" s="101" t="b">
        <f t="shared" si="150"/>
        <v>1</v>
      </c>
      <c r="T923" s="75" t="b">
        <f t="shared" si="150"/>
        <v>1</v>
      </c>
      <c r="U923" s="75" t="b">
        <f t="shared" si="150"/>
        <v>1</v>
      </c>
      <c r="V923" s="75" t="b">
        <f t="shared" si="150"/>
        <v>1</v>
      </c>
      <c r="W923" s="75" t="b">
        <f t="shared" si="157"/>
        <v>1</v>
      </c>
      <c r="X923" s="75" t="b">
        <f t="shared" si="157"/>
        <v>1</v>
      </c>
      <c r="Y923" s="75" t="b">
        <f t="shared" si="157"/>
        <v>1</v>
      </c>
      <c r="Z923" s="75" t="b">
        <f t="shared" si="151"/>
        <v>1</v>
      </c>
      <c r="AA923" s="75">
        <f t="shared" si="158"/>
        <v>0</v>
      </c>
      <c r="AB923" s="75"/>
      <c r="AC923" s="77">
        <f t="shared" si="152"/>
        <v>0</v>
      </c>
      <c r="AD923" s="78"/>
      <c r="AE923" s="79">
        <f t="shared" si="153"/>
        <v>0</v>
      </c>
      <c r="AF923" s="104">
        <f t="shared" si="154"/>
        <v>0</v>
      </c>
      <c r="AG923" s="45"/>
      <c r="AH923" s="110">
        <f t="shared" si="155"/>
        <v>0</v>
      </c>
      <c r="AI923" s="21"/>
      <c r="AJ923" s="11"/>
      <c r="AK923" s="17"/>
    </row>
    <row r="924" spans="1:37" x14ac:dyDescent="0.3">
      <c r="A924" s="97"/>
      <c r="B924" s="97"/>
      <c r="C924" s="121"/>
      <c r="D924" s="119"/>
      <c r="M924" s="70" t="b">
        <f t="shared" si="149"/>
        <v>1</v>
      </c>
      <c r="N924" s="71" t="b">
        <f t="shared" si="149"/>
        <v>1</v>
      </c>
      <c r="O924" s="71" t="b">
        <f t="shared" si="149"/>
        <v>1</v>
      </c>
      <c r="P924" s="71" t="b">
        <f t="shared" si="149"/>
        <v>1</v>
      </c>
      <c r="Q924" s="72">
        <f t="shared" si="156"/>
        <v>0</v>
      </c>
      <c r="R924" s="72"/>
      <c r="S924" s="101" t="b">
        <f t="shared" si="150"/>
        <v>1</v>
      </c>
      <c r="T924" s="75" t="b">
        <f t="shared" si="150"/>
        <v>1</v>
      </c>
      <c r="U924" s="75" t="b">
        <f t="shared" si="150"/>
        <v>1</v>
      </c>
      <c r="V924" s="75" t="b">
        <f t="shared" si="150"/>
        <v>1</v>
      </c>
      <c r="W924" s="75" t="b">
        <f t="shared" si="157"/>
        <v>1</v>
      </c>
      <c r="X924" s="75" t="b">
        <f t="shared" si="157"/>
        <v>1</v>
      </c>
      <c r="Y924" s="75" t="b">
        <f t="shared" si="157"/>
        <v>1</v>
      </c>
      <c r="Z924" s="75" t="b">
        <f t="shared" si="151"/>
        <v>1</v>
      </c>
      <c r="AA924" s="75">
        <f t="shared" si="158"/>
        <v>0</v>
      </c>
      <c r="AB924" s="75"/>
      <c r="AC924" s="77">
        <f t="shared" si="152"/>
        <v>0</v>
      </c>
      <c r="AD924" s="78"/>
      <c r="AE924" s="79">
        <f t="shared" si="153"/>
        <v>0</v>
      </c>
      <c r="AF924" s="104">
        <f t="shared" si="154"/>
        <v>0</v>
      </c>
      <c r="AG924" s="45"/>
      <c r="AH924" s="110">
        <f t="shared" si="155"/>
        <v>0</v>
      </c>
      <c r="AI924" s="21"/>
      <c r="AJ924" s="11"/>
      <c r="AK924" s="17"/>
    </row>
    <row r="925" spans="1:37" x14ac:dyDescent="0.3">
      <c r="A925" s="97"/>
      <c r="B925" s="97"/>
      <c r="C925" s="121"/>
      <c r="D925" s="119"/>
      <c r="M925" s="70" t="b">
        <f t="shared" si="149"/>
        <v>1</v>
      </c>
      <c r="N925" s="71" t="b">
        <f t="shared" si="149"/>
        <v>1</v>
      </c>
      <c r="O925" s="71" t="b">
        <f t="shared" si="149"/>
        <v>1</v>
      </c>
      <c r="P925" s="71" t="b">
        <f t="shared" si="149"/>
        <v>1</v>
      </c>
      <c r="Q925" s="72">
        <f t="shared" si="156"/>
        <v>0</v>
      </c>
      <c r="R925" s="72"/>
      <c r="S925" s="101" t="b">
        <f t="shared" si="150"/>
        <v>1</v>
      </c>
      <c r="T925" s="75" t="b">
        <f t="shared" si="150"/>
        <v>1</v>
      </c>
      <c r="U925" s="75" t="b">
        <f t="shared" si="150"/>
        <v>1</v>
      </c>
      <c r="V925" s="75" t="b">
        <f t="shared" si="150"/>
        <v>1</v>
      </c>
      <c r="W925" s="75" t="b">
        <f t="shared" si="157"/>
        <v>1</v>
      </c>
      <c r="X925" s="75" t="b">
        <f t="shared" si="157"/>
        <v>1</v>
      </c>
      <c r="Y925" s="75" t="b">
        <f t="shared" si="157"/>
        <v>1</v>
      </c>
      <c r="Z925" s="75" t="b">
        <f t="shared" si="151"/>
        <v>1</v>
      </c>
      <c r="AA925" s="75">
        <f t="shared" si="158"/>
        <v>0</v>
      </c>
      <c r="AB925" s="75"/>
      <c r="AC925" s="77">
        <f t="shared" si="152"/>
        <v>0</v>
      </c>
      <c r="AD925" s="78"/>
      <c r="AE925" s="79">
        <f t="shared" si="153"/>
        <v>0</v>
      </c>
      <c r="AF925" s="104">
        <f t="shared" si="154"/>
        <v>0</v>
      </c>
      <c r="AG925" s="45"/>
      <c r="AH925" s="110">
        <f t="shared" si="155"/>
        <v>0</v>
      </c>
      <c r="AI925" s="21"/>
      <c r="AJ925" s="11"/>
      <c r="AK925" s="17"/>
    </row>
    <row r="926" spans="1:37" x14ac:dyDescent="0.3">
      <c r="A926" s="97"/>
      <c r="B926" s="97"/>
      <c r="C926" s="121"/>
      <c r="D926" s="119"/>
      <c r="M926" s="70" t="b">
        <f t="shared" si="149"/>
        <v>1</v>
      </c>
      <c r="N926" s="71" t="b">
        <f t="shared" si="149"/>
        <v>1</v>
      </c>
      <c r="O926" s="71" t="b">
        <f t="shared" si="149"/>
        <v>1</v>
      </c>
      <c r="P926" s="71" t="b">
        <f t="shared" si="149"/>
        <v>1</v>
      </c>
      <c r="Q926" s="72">
        <f t="shared" si="156"/>
        <v>0</v>
      </c>
      <c r="R926" s="72"/>
      <c r="S926" s="101" t="b">
        <f t="shared" si="150"/>
        <v>1</v>
      </c>
      <c r="T926" s="75" t="b">
        <f t="shared" si="150"/>
        <v>1</v>
      </c>
      <c r="U926" s="75" t="b">
        <f t="shared" si="150"/>
        <v>1</v>
      </c>
      <c r="V926" s="75" t="b">
        <f t="shared" si="150"/>
        <v>1</v>
      </c>
      <c r="W926" s="75" t="b">
        <f t="shared" si="157"/>
        <v>1</v>
      </c>
      <c r="X926" s="75" t="b">
        <f t="shared" si="157"/>
        <v>1</v>
      </c>
      <c r="Y926" s="75" t="b">
        <f t="shared" si="157"/>
        <v>1</v>
      </c>
      <c r="Z926" s="75" t="b">
        <f t="shared" si="151"/>
        <v>1</v>
      </c>
      <c r="AA926" s="75">
        <f t="shared" si="158"/>
        <v>0</v>
      </c>
      <c r="AB926" s="75"/>
      <c r="AC926" s="77">
        <f t="shared" si="152"/>
        <v>0</v>
      </c>
      <c r="AD926" s="78"/>
      <c r="AE926" s="79">
        <f t="shared" si="153"/>
        <v>0</v>
      </c>
      <c r="AF926" s="104">
        <f t="shared" si="154"/>
        <v>0</v>
      </c>
      <c r="AG926" s="45"/>
      <c r="AH926" s="110">
        <f t="shared" si="155"/>
        <v>0</v>
      </c>
      <c r="AI926" s="21"/>
      <c r="AJ926" s="11"/>
      <c r="AK926" s="17"/>
    </row>
    <row r="927" spans="1:37" x14ac:dyDescent="0.3">
      <c r="A927" s="97"/>
      <c r="B927" s="97"/>
      <c r="C927" s="121"/>
      <c r="D927" s="119"/>
      <c r="M927" s="70" t="b">
        <f t="shared" si="149"/>
        <v>1</v>
      </c>
      <c r="N927" s="71" t="b">
        <f t="shared" si="149"/>
        <v>1</v>
      </c>
      <c r="O927" s="71" t="b">
        <f t="shared" si="149"/>
        <v>1</v>
      </c>
      <c r="P927" s="71" t="b">
        <f t="shared" si="149"/>
        <v>1</v>
      </c>
      <c r="Q927" s="72">
        <f t="shared" si="156"/>
        <v>0</v>
      </c>
      <c r="R927" s="72"/>
      <c r="S927" s="101" t="b">
        <f t="shared" si="150"/>
        <v>1</v>
      </c>
      <c r="T927" s="75" t="b">
        <f t="shared" si="150"/>
        <v>1</v>
      </c>
      <c r="U927" s="75" t="b">
        <f t="shared" si="150"/>
        <v>1</v>
      </c>
      <c r="V927" s="75" t="b">
        <f t="shared" si="150"/>
        <v>1</v>
      </c>
      <c r="W927" s="75" t="b">
        <f t="shared" si="157"/>
        <v>1</v>
      </c>
      <c r="X927" s="75" t="b">
        <f t="shared" si="157"/>
        <v>1</v>
      </c>
      <c r="Y927" s="75" t="b">
        <f t="shared" si="157"/>
        <v>1</v>
      </c>
      <c r="Z927" s="75" t="b">
        <f t="shared" si="151"/>
        <v>1</v>
      </c>
      <c r="AA927" s="75">
        <f t="shared" si="158"/>
        <v>0</v>
      </c>
      <c r="AB927" s="75"/>
      <c r="AC927" s="77">
        <f t="shared" si="152"/>
        <v>0</v>
      </c>
      <c r="AD927" s="78"/>
      <c r="AE927" s="79">
        <f t="shared" si="153"/>
        <v>0</v>
      </c>
      <c r="AF927" s="104">
        <f t="shared" si="154"/>
        <v>0</v>
      </c>
      <c r="AG927" s="45"/>
      <c r="AH927" s="110">
        <f t="shared" si="155"/>
        <v>0</v>
      </c>
      <c r="AI927" s="21"/>
      <c r="AJ927" s="11"/>
      <c r="AK927" s="17"/>
    </row>
    <row r="928" spans="1:37" x14ac:dyDescent="0.3">
      <c r="A928" s="97"/>
      <c r="B928" s="97"/>
      <c r="C928" s="121"/>
      <c r="D928" s="119"/>
      <c r="M928" s="70" t="b">
        <f t="shared" si="149"/>
        <v>1</v>
      </c>
      <c r="N928" s="71" t="b">
        <f t="shared" si="149"/>
        <v>1</v>
      </c>
      <c r="O928" s="71" t="b">
        <f t="shared" si="149"/>
        <v>1</v>
      </c>
      <c r="P928" s="71" t="b">
        <f t="shared" si="149"/>
        <v>1</v>
      </c>
      <c r="Q928" s="72">
        <f t="shared" si="156"/>
        <v>0</v>
      </c>
      <c r="R928" s="72"/>
      <c r="S928" s="101" t="b">
        <f t="shared" si="150"/>
        <v>1</v>
      </c>
      <c r="T928" s="75" t="b">
        <f t="shared" si="150"/>
        <v>1</v>
      </c>
      <c r="U928" s="75" t="b">
        <f t="shared" si="150"/>
        <v>1</v>
      </c>
      <c r="V928" s="75" t="b">
        <f t="shared" si="150"/>
        <v>1</v>
      </c>
      <c r="W928" s="75" t="b">
        <f t="shared" si="157"/>
        <v>1</v>
      </c>
      <c r="X928" s="75" t="b">
        <f t="shared" si="157"/>
        <v>1</v>
      </c>
      <c r="Y928" s="75" t="b">
        <f t="shared" si="157"/>
        <v>1</v>
      </c>
      <c r="Z928" s="75" t="b">
        <f t="shared" si="151"/>
        <v>1</v>
      </c>
      <c r="AA928" s="75">
        <f t="shared" si="158"/>
        <v>0</v>
      </c>
      <c r="AB928" s="75"/>
      <c r="AC928" s="77">
        <f t="shared" si="152"/>
        <v>0</v>
      </c>
      <c r="AD928" s="78"/>
      <c r="AE928" s="79">
        <f t="shared" si="153"/>
        <v>0</v>
      </c>
      <c r="AF928" s="104">
        <f t="shared" si="154"/>
        <v>0</v>
      </c>
      <c r="AG928" s="45"/>
      <c r="AH928" s="110">
        <f t="shared" si="155"/>
        <v>0</v>
      </c>
      <c r="AI928" s="21"/>
      <c r="AJ928" s="11"/>
      <c r="AK928" s="17"/>
    </row>
    <row r="929" spans="1:37" x14ac:dyDescent="0.3">
      <c r="A929" s="97"/>
      <c r="B929" s="97"/>
      <c r="C929" s="121"/>
      <c r="D929" s="119"/>
      <c r="M929" s="70" t="b">
        <f t="shared" si="149"/>
        <v>1</v>
      </c>
      <c r="N929" s="71" t="b">
        <f t="shared" si="149"/>
        <v>1</v>
      </c>
      <c r="O929" s="71" t="b">
        <f t="shared" si="149"/>
        <v>1</v>
      </c>
      <c r="P929" s="71" t="b">
        <f t="shared" si="149"/>
        <v>1</v>
      </c>
      <c r="Q929" s="72">
        <f t="shared" si="156"/>
        <v>0</v>
      </c>
      <c r="R929" s="72"/>
      <c r="S929" s="101" t="b">
        <f t="shared" si="150"/>
        <v>1</v>
      </c>
      <c r="T929" s="75" t="b">
        <f t="shared" si="150"/>
        <v>1</v>
      </c>
      <c r="U929" s="75" t="b">
        <f t="shared" si="150"/>
        <v>1</v>
      </c>
      <c r="V929" s="75" t="b">
        <f t="shared" si="150"/>
        <v>1</v>
      </c>
      <c r="W929" s="75" t="b">
        <f t="shared" si="157"/>
        <v>1</v>
      </c>
      <c r="X929" s="75" t="b">
        <f t="shared" si="157"/>
        <v>1</v>
      </c>
      <c r="Y929" s="75" t="b">
        <f t="shared" si="157"/>
        <v>1</v>
      </c>
      <c r="Z929" s="75" t="b">
        <f t="shared" si="151"/>
        <v>1</v>
      </c>
      <c r="AA929" s="75">
        <f t="shared" si="158"/>
        <v>0</v>
      </c>
      <c r="AB929" s="75"/>
      <c r="AC929" s="77">
        <f t="shared" si="152"/>
        <v>0</v>
      </c>
      <c r="AD929" s="78"/>
      <c r="AE929" s="79">
        <f t="shared" si="153"/>
        <v>0</v>
      </c>
      <c r="AF929" s="104">
        <f t="shared" si="154"/>
        <v>0</v>
      </c>
      <c r="AG929" s="45"/>
      <c r="AH929" s="110">
        <f t="shared" si="155"/>
        <v>0</v>
      </c>
      <c r="AI929" s="21"/>
      <c r="AJ929" s="11"/>
      <c r="AK929" s="17"/>
    </row>
    <row r="930" spans="1:37" x14ac:dyDescent="0.3">
      <c r="A930" s="97"/>
      <c r="B930" s="97"/>
      <c r="C930" s="121"/>
      <c r="D930" s="119"/>
      <c r="M930" s="70" t="b">
        <f t="shared" si="149"/>
        <v>1</v>
      </c>
      <c r="N930" s="71" t="b">
        <f t="shared" si="149"/>
        <v>1</v>
      </c>
      <c r="O930" s="71" t="b">
        <f t="shared" si="149"/>
        <v>1</v>
      </c>
      <c r="P930" s="71" t="b">
        <f t="shared" si="149"/>
        <v>1</v>
      </c>
      <c r="Q930" s="72">
        <f t="shared" si="156"/>
        <v>0</v>
      </c>
      <c r="R930" s="72"/>
      <c r="S930" s="101" t="b">
        <f t="shared" si="150"/>
        <v>1</v>
      </c>
      <c r="T930" s="75" t="b">
        <f t="shared" si="150"/>
        <v>1</v>
      </c>
      <c r="U930" s="75" t="b">
        <f t="shared" si="150"/>
        <v>1</v>
      </c>
      <c r="V930" s="75" t="b">
        <f t="shared" si="150"/>
        <v>1</v>
      </c>
      <c r="W930" s="75" t="b">
        <f t="shared" si="157"/>
        <v>1</v>
      </c>
      <c r="X930" s="75" t="b">
        <f t="shared" si="157"/>
        <v>1</v>
      </c>
      <c r="Y930" s="75" t="b">
        <f t="shared" si="157"/>
        <v>1</v>
      </c>
      <c r="Z930" s="75" t="b">
        <f t="shared" si="151"/>
        <v>1</v>
      </c>
      <c r="AA930" s="75">
        <f t="shared" si="158"/>
        <v>0</v>
      </c>
      <c r="AB930" s="75"/>
      <c r="AC930" s="77">
        <f t="shared" si="152"/>
        <v>0</v>
      </c>
      <c r="AD930" s="78"/>
      <c r="AE930" s="79">
        <f t="shared" si="153"/>
        <v>0</v>
      </c>
      <c r="AF930" s="104">
        <f t="shared" si="154"/>
        <v>0</v>
      </c>
      <c r="AG930" s="45"/>
      <c r="AH930" s="110">
        <f t="shared" si="155"/>
        <v>0</v>
      </c>
      <c r="AI930" s="21"/>
      <c r="AJ930" s="11"/>
      <c r="AK930" s="17"/>
    </row>
    <row r="931" spans="1:37" x14ac:dyDescent="0.3">
      <c r="A931" s="97"/>
      <c r="B931" s="97"/>
      <c r="C931" s="121"/>
      <c r="D931" s="119"/>
      <c r="M931" s="70" t="b">
        <f t="shared" si="149"/>
        <v>1</v>
      </c>
      <c r="N931" s="71" t="b">
        <f t="shared" si="149"/>
        <v>1</v>
      </c>
      <c r="O931" s="71" t="b">
        <f t="shared" si="149"/>
        <v>1</v>
      </c>
      <c r="P931" s="71" t="b">
        <f t="shared" si="149"/>
        <v>1</v>
      </c>
      <c r="Q931" s="72">
        <f t="shared" si="156"/>
        <v>0</v>
      </c>
      <c r="R931" s="72"/>
      <c r="S931" s="101" t="b">
        <f t="shared" si="150"/>
        <v>1</v>
      </c>
      <c r="T931" s="75" t="b">
        <f t="shared" si="150"/>
        <v>1</v>
      </c>
      <c r="U931" s="75" t="b">
        <f t="shared" si="150"/>
        <v>1</v>
      </c>
      <c r="V931" s="75" t="b">
        <f t="shared" si="150"/>
        <v>1</v>
      </c>
      <c r="W931" s="75" t="b">
        <f t="shared" si="157"/>
        <v>1</v>
      </c>
      <c r="X931" s="75" t="b">
        <f t="shared" si="157"/>
        <v>1</v>
      </c>
      <c r="Y931" s="75" t="b">
        <f t="shared" si="157"/>
        <v>1</v>
      </c>
      <c r="Z931" s="75" t="b">
        <f t="shared" si="151"/>
        <v>1</v>
      </c>
      <c r="AA931" s="75">
        <f t="shared" si="158"/>
        <v>0</v>
      </c>
      <c r="AB931" s="75"/>
      <c r="AC931" s="77">
        <f t="shared" si="152"/>
        <v>0</v>
      </c>
      <c r="AD931" s="78"/>
      <c r="AE931" s="79">
        <f t="shared" si="153"/>
        <v>0</v>
      </c>
      <c r="AF931" s="104">
        <f t="shared" si="154"/>
        <v>0</v>
      </c>
      <c r="AG931" s="45"/>
      <c r="AH931" s="110">
        <f t="shared" si="155"/>
        <v>0</v>
      </c>
      <c r="AI931" s="21"/>
      <c r="AJ931" s="11"/>
      <c r="AK931" s="17"/>
    </row>
    <row r="932" spans="1:37" x14ac:dyDescent="0.3">
      <c r="A932" s="97"/>
      <c r="B932" s="97"/>
      <c r="C932" s="121"/>
      <c r="D932" s="119"/>
      <c r="M932" s="70" t="b">
        <f t="shared" si="149"/>
        <v>1</v>
      </c>
      <c r="N932" s="71" t="b">
        <f t="shared" si="149"/>
        <v>1</v>
      </c>
      <c r="O932" s="71" t="b">
        <f t="shared" si="149"/>
        <v>1</v>
      </c>
      <c r="P932" s="71" t="b">
        <f t="shared" si="149"/>
        <v>1</v>
      </c>
      <c r="Q932" s="72">
        <f t="shared" si="156"/>
        <v>0</v>
      </c>
      <c r="R932" s="72"/>
      <c r="S932" s="101" t="b">
        <f t="shared" si="150"/>
        <v>1</v>
      </c>
      <c r="T932" s="75" t="b">
        <f t="shared" si="150"/>
        <v>1</v>
      </c>
      <c r="U932" s="75" t="b">
        <f t="shared" si="150"/>
        <v>1</v>
      </c>
      <c r="V932" s="75" t="b">
        <f t="shared" si="150"/>
        <v>1</v>
      </c>
      <c r="W932" s="75" t="b">
        <f t="shared" si="157"/>
        <v>1</v>
      </c>
      <c r="X932" s="75" t="b">
        <f t="shared" si="157"/>
        <v>1</v>
      </c>
      <c r="Y932" s="75" t="b">
        <f t="shared" si="157"/>
        <v>1</v>
      </c>
      <c r="Z932" s="75" t="b">
        <f t="shared" si="151"/>
        <v>1</v>
      </c>
      <c r="AA932" s="75">
        <f t="shared" si="158"/>
        <v>0</v>
      </c>
      <c r="AB932" s="75"/>
      <c r="AC932" s="77">
        <f t="shared" si="152"/>
        <v>0</v>
      </c>
      <c r="AD932" s="78"/>
      <c r="AE932" s="79">
        <f t="shared" si="153"/>
        <v>0</v>
      </c>
      <c r="AF932" s="104">
        <f t="shared" si="154"/>
        <v>0</v>
      </c>
      <c r="AG932" s="45"/>
      <c r="AH932" s="110">
        <f t="shared" si="155"/>
        <v>0</v>
      </c>
      <c r="AI932" s="21"/>
      <c r="AJ932" s="11"/>
      <c r="AK932" s="17"/>
    </row>
    <row r="933" spans="1:37" x14ac:dyDescent="0.3">
      <c r="A933" s="97"/>
      <c r="B933" s="97"/>
      <c r="C933" s="121"/>
      <c r="D933" s="119"/>
      <c r="M933" s="70" t="b">
        <f t="shared" si="149"/>
        <v>1</v>
      </c>
      <c r="N933" s="71" t="b">
        <f t="shared" si="149"/>
        <v>1</v>
      </c>
      <c r="O933" s="71" t="b">
        <f t="shared" si="149"/>
        <v>1</v>
      </c>
      <c r="P933" s="71" t="b">
        <f t="shared" si="149"/>
        <v>1</v>
      </c>
      <c r="Q933" s="72">
        <f t="shared" si="156"/>
        <v>0</v>
      </c>
      <c r="R933" s="72"/>
      <c r="S933" s="101" t="b">
        <f t="shared" si="150"/>
        <v>1</v>
      </c>
      <c r="T933" s="75" t="b">
        <f t="shared" si="150"/>
        <v>1</v>
      </c>
      <c r="U933" s="75" t="b">
        <f t="shared" si="150"/>
        <v>1</v>
      </c>
      <c r="V933" s="75" t="b">
        <f t="shared" si="150"/>
        <v>1</v>
      </c>
      <c r="W933" s="75" t="b">
        <f t="shared" si="157"/>
        <v>1</v>
      </c>
      <c r="X933" s="75" t="b">
        <f t="shared" si="157"/>
        <v>1</v>
      </c>
      <c r="Y933" s="75" t="b">
        <f t="shared" si="157"/>
        <v>1</v>
      </c>
      <c r="Z933" s="75" t="b">
        <f t="shared" si="151"/>
        <v>1</v>
      </c>
      <c r="AA933" s="75">
        <f t="shared" si="158"/>
        <v>0</v>
      </c>
      <c r="AB933" s="75"/>
      <c r="AC933" s="77">
        <f t="shared" si="152"/>
        <v>0</v>
      </c>
      <c r="AD933" s="78"/>
      <c r="AE933" s="79">
        <f t="shared" si="153"/>
        <v>0</v>
      </c>
      <c r="AF933" s="104">
        <f t="shared" si="154"/>
        <v>0</v>
      </c>
      <c r="AG933" s="45"/>
      <c r="AH933" s="110">
        <f t="shared" si="155"/>
        <v>0</v>
      </c>
      <c r="AI933" s="21"/>
      <c r="AJ933" s="11"/>
      <c r="AK933" s="17"/>
    </row>
    <row r="934" spans="1:37" x14ac:dyDescent="0.3">
      <c r="A934" s="97"/>
      <c r="B934" s="97"/>
      <c r="C934" s="121"/>
      <c r="D934" s="119"/>
      <c r="M934" s="70" t="b">
        <f t="shared" si="149"/>
        <v>1</v>
      </c>
      <c r="N934" s="71" t="b">
        <f t="shared" si="149"/>
        <v>1</v>
      </c>
      <c r="O934" s="71" t="b">
        <f t="shared" si="149"/>
        <v>1</v>
      </c>
      <c r="P934" s="71" t="b">
        <f t="shared" si="149"/>
        <v>1</v>
      </c>
      <c r="Q934" s="72">
        <f t="shared" si="156"/>
        <v>0</v>
      </c>
      <c r="R934" s="72"/>
      <c r="S934" s="101" t="b">
        <f t="shared" si="150"/>
        <v>1</v>
      </c>
      <c r="T934" s="75" t="b">
        <f t="shared" si="150"/>
        <v>1</v>
      </c>
      <c r="U934" s="75" t="b">
        <f t="shared" si="150"/>
        <v>1</v>
      </c>
      <c r="V934" s="75" t="b">
        <f t="shared" si="150"/>
        <v>1</v>
      </c>
      <c r="W934" s="75" t="b">
        <f t="shared" si="157"/>
        <v>1</v>
      </c>
      <c r="X934" s="75" t="b">
        <f t="shared" si="157"/>
        <v>1</v>
      </c>
      <c r="Y934" s="75" t="b">
        <f t="shared" si="157"/>
        <v>1</v>
      </c>
      <c r="Z934" s="75" t="b">
        <f t="shared" si="151"/>
        <v>1</v>
      </c>
      <c r="AA934" s="75">
        <f t="shared" si="158"/>
        <v>0</v>
      </c>
      <c r="AB934" s="75"/>
      <c r="AC934" s="77">
        <f t="shared" si="152"/>
        <v>0</v>
      </c>
      <c r="AD934" s="78"/>
      <c r="AE934" s="79">
        <f t="shared" si="153"/>
        <v>0</v>
      </c>
      <c r="AF934" s="104">
        <f t="shared" si="154"/>
        <v>0</v>
      </c>
      <c r="AG934" s="45"/>
      <c r="AH934" s="110">
        <f t="shared" si="155"/>
        <v>0</v>
      </c>
      <c r="AI934" s="21"/>
      <c r="AJ934" s="11"/>
      <c r="AK934" s="17"/>
    </row>
    <row r="935" spans="1:37" x14ac:dyDescent="0.3">
      <c r="A935" s="97"/>
      <c r="B935" s="97"/>
      <c r="C935" s="121"/>
      <c r="D935" s="119"/>
      <c r="M935" s="70" t="b">
        <f t="shared" si="149"/>
        <v>1</v>
      </c>
      <c r="N935" s="71" t="b">
        <f t="shared" si="149"/>
        <v>1</v>
      </c>
      <c r="O935" s="71" t="b">
        <f t="shared" si="149"/>
        <v>1</v>
      </c>
      <c r="P935" s="71" t="b">
        <f t="shared" si="149"/>
        <v>1</v>
      </c>
      <c r="Q935" s="72">
        <f t="shared" si="156"/>
        <v>0</v>
      </c>
      <c r="R935" s="72"/>
      <c r="S935" s="101" t="b">
        <f t="shared" si="150"/>
        <v>1</v>
      </c>
      <c r="T935" s="75" t="b">
        <f t="shared" si="150"/>
        <v>1</v>
      </c>
      <c r="U935" s="75" t="b">
        <f t="shared" si="150"/>
        <v>1</v>
      </c>
      <c r="V935" s="75" t="b">
        <f t="shared" si="150"/>
        <v>1</v>
      </c>
      <c r="W935" s="75" t="b">
        <f t="shared" si="157"/>
        <v>1</v>
      </c>
      <c r="X935" s="75" t="b">
        <f t="shared" si="157"/>
        <v>1</v>
      </c>
      <c r="Y935" s="75" t="b">
        <f t="shared" si="157"/>
        <v>1</v>
      </c>
      <c r="Z935" s="75" t="b">
        <f t="shared" si="151"/>
        <v>1</v>
      </c>
      <c r="AA935" s="75">
        <f t="shared" si="158"/>
        <v>0</v>
      </c>
      <c r="AB935" s="75"/>
      <c r="AC935" s="77">
        <f t="shared" si="152"/>
        <v>0</v>
      </c>
      <c r="AD935" s="78"/>
      <c r="AE935" s="79">
        <f t="shared" si="153"/>
        <v>0</v>
      </c>
      <c r="AF935" s="104">
        <f t="shared" si="154"/>
        <v>0</v>
      </c>
      <c r="AG935" s="45"/>
      <c r="AH935" s="110">
        <f t="shared" si="155"/>
        <v>0</v>
      </c>
      <c r="AI935" s="21"/>
      <c r="AJ935" s="11"/>
      <c r="AK935" s="17"/>
    </row>
    <row r="936" spans="1:37" x14ac:dyDescent="0.3">
      <c r="A936" s="97"/>
      <c r="B936" s="97"/>
      <c r="C936" s="121"/>
      <c r="D936" s="119"/>
      <c r="M936" s="70" t="b">
        <f t="shared" si="149"/>
        <v>1</v>
      </c>
      <c r="N936" s="71" t="b">
        <f t="shared" si="149"/>
        <v>1</v>
      </c>
      <c r="O936" s="71" t="b">
        <f t="shared" si="149"/>
        <v>1</v>
      </c>
      <c r="P936" s="71" t="b">
        <f t="shared" si="149"/>
        <v>1</v>
      </c>
      <c r="Q936" s="72">
        <f t="shared" si="156"/>
        <v>0</v>
      </c>
      <c r="R936" s="72"/>
      <c r="S936" s="101" t="b">
        <f t="shared" si="150"/>
        <v>1</v>
      </c>
      <c r="T936" s="75" t="b">
        <f t="shared" si="150"/>
        <v>1</v>
      </c>
      <c r="U936" s="75" t="b">
        <f t="shared" si="150"/>
        <v>1</v>
      </c>
      <c r="V936" s="75" t="b">
        <f t="shared" si="150"/>
        <v>1</v>
      </c>
      <c r="W936" s="75" t="b">
        <f t="shared" si="157"/>
        <v>1</v>
      </c>
      <c r="X936" s="75" t="b">
        <f t="shared" si="157"/>
        <v>1</v>
      </c>
      <c r="Y936" s="75" t="b">
        <f t="shared" si="157"/>
        <v>1</v>
      </c>
      <c r="Z936" s="75" t="b">
        <f t="shared" si="151"/>
        <v>1</v>
      </c>
      <c r="AA936" s="75">
        <f t="shared" si="158"/>
        <v>0</v>
      </c>
      <c r="AB936" s="75"/>
      <c r="AC936" s="77">
        <f t="shared" si="152"/>
        <v>0</v>
      </c>
      <c r="AD936" s="78"/>
      <c r="AE936" s="79">
        <f t="shared" si="153"/>
        <v>0</v>
      </c>
      <c r="AF936" s="104">
        <f t="shared" si="154"/>
        <v>0</v>
      </c>
      <c r="AG936" s="45"/>
      <c r="AH936" s="110">
        <f t="shared" si="155"/>
        <v>0</v>
      </c>
      <c r="AI936" s="21"/>
      <c r="AJ936" s="11"/>
      <c r="AK936" s="17"/>
    </row>
    <row r="937" spans="1:37" x14ac:dyDescent="0.3">
      <c r="A937" s="97"/>
      <c r="B937" s="97"/>
      <c r="C937" s="121"/>
      <c r="D937" s="119"/>
      <c r="M937" s="70" t="b">
        <f t="shared" si="149"/>
        <v>1</v>
      </c>
      <c r="N937" s="71" t="b">
        <f t="shared" si="149"/>
        <v>1</v>
      </c>
      <c r="O937" s="71" t="b">
        <f t="shared" si="149"/>
        <v>1</v>
      </c>
      <c r="P937" s="71" t="b">
        <f t="shared" si="149"/>
        <v>1</v>
      </c>
      <c r="Q937" s="72">
        <f t="shared" si="156"/>
        <v>0</v>
      </c>
      <c r="R937" s="72"/>
      <c r="S937" s="101" t="b">
        <f t="shared" si="150"/>
        <v>1</v>
      </c>
      <c r="T937" s="75" t="b">
        <f t="shared" si="150"/>
        <v>1</v>
      </c>
      <c r="U937" s="75" t="b">
        <f t="shared" si="150"/>
        <v>1</v>
      </c>
      <c r="V937" s="75" t="b">
        <f t="shared" si="150"/>
        <v>1</v>
      </c>
      <c r="W937" s="75" t="b">
        <f t="shared" si="157"/>
        <v>1</v>
      </c>
      <c r="X937" s="75" t="b">
        <f t="shared" si="157"/>
        <v>1</v>
      </c>
      <c r="Y937" s="75" t="b">
        <f t="shared" si="157"/>
        <v>1</v>
      </c>
      <c r="Z937" s="75" t="b">
        <f t="shared" si="151"/>
        <v>1</v>
      </c>
      <c r="AA937" s="75">
        <f t="shared" si="158"/>
        <v>0</v>
      </c>
      <c r="AB937" s="75"/>
      <c r="AC937" s="77">
        <f t="shared" si="152"/>
        <v>0</v>
      </c>
      <c r="AD937" s="78"/>
      <c r="AE937" s="79">
        <f t="shared" si="153"/>
        <v>0</v>
      </c>
      <c r="AF937" s="104">
        <f t="shared" si="154"/>
        <v>0</v>
      </c>
      <c r="AG937" s="45"/>
      <c r="AH937" s="110">
        <f t="shared" si="155"/>
        <v>0</v>
      </c>
      <c r="AI937" s="21"/>
      <c r="AJ937" s="11"/>
      <c r="AK937" s="17"/>
    </row>
    <row r="938" spans="1:37" x14ac:dyDescent="0.3">
      <c r="A938" s="97"/>
      <c r="B938" s="97"/>
      <c r="C938" s="121"/>
      <c r="D938" s="119"/>
      <c r="M938" s="70" t="b">
        <f t="shared" si="149"/>
        <v>1</v>
      </c>
      <c r="N938" s="71" t="b">
        <f t="shared" si="149"/>
        <v>1</v>
      </c>
      <c r="O938" s="71" t="b">
        <f t="shared" si="149"/>
        <v>1</v>
      </c>
      <c r="P938" s="71" t="b">
        <f t="shared" si="149"/>
        <v>1</v>
      </c>
      <c r="Q938" s="72">
        <f t="shared" si="156"/>
        <v>0</v>
      </c>
      <c r="R938" s="72"/>
      <c r="S938" s="101" t="b">
        <f t="shared" si="150"/>
        <v>1</v>
      </c>
      <c r="T938" s="75" t="b">
        <f t="shared" si="150"/>
        <v>1</v>
      </c>
      <c r="U938" s="75" t="b">
        <f t="shared" si="150"/>
        <v>1</v>
      </c>
      <c r="V938" s="75" t="b">
        <f t="shared" si="150"/>
        <v>1</v>
      </c>
      <c r="W938" s="75" t="b">
        <f t="shared" si="157"/>
        <v>1</v>
      </c>
      <c r="X938" s="75" t="b">
        <f t="shared" si="157"/>
        <v>1</v>
      </c>
      <c r="Y938" s="75" t="b">
        <f t="shared" si="157"/>
        <v>1</v>
      </c>
      <c r="Z938" s="75" t="b">
        <f t="shared" si="151"/>
        <v>1</v>
      </c>
      <c r="AA938" s="75">
        <f t="shared" si="158"/>
        <v>0</v>
      </c>
      <c r="AB938" s="75"/>
      <c r="AC938" s="77">
        <f t="shared" si="152"/>
        <v>0</v>
      </c>
      <c r="AD938" s="78"/>
      <c r="AE938" s="79">
        <f t="shared" si="153"/>
        <v>0</v>
      </c>
      <c r="AF938" s="104">
        <f t="shared" si="154"/>
        <v>0</v>
      </c>
      <c r="AG938" s="45"/>
      <c r="AH938" s="110">
        <f t="shared" si="155"/>
        <v>0</v>
      </c>
      <c r="AI938" s="21"/>
      <c r="AJ938" s="11"/>
      <c r="AK938" s="17"/>
    </row>
    <row r="939" spans="1:37" x14ac:dyDescent="0.3">
      <c r="A939" s="97"/>
      <c r="B939" s="97"/>
      <c r="C939" s="121"/>
      <c r="D939" s="119"/>
      <c r="M939" s="70" t="b">
        <f t="shared" si="149"/>
        <v>1</v>
      </c>
      <c r="N939" s="71" t="b">
        <f t="shared" si="149"/>
        <v>1</v>
      </c>
      <c r="O939" s="71" t="b">
        <f t="shared" si="149"/>
        <v>1</v>
      </c>
      <c r="P939" s="71" t="b">
        <f t="shared" si="149"/>
        <v>1</v>
      </c>
      <c r="Q939" s="72">
        <f t="shared" si="156"/>
        <v>0</v>
      </c>
      <c r="R939" s="72"/>
      <c r="S939" s="101" t="b">
        <f t="shared" si="150"/>
        <v>1</v>
      </c>
      <c r="T939" s="75" t="b">
        <f t="shared" si="150"/>
        <v>1</v>
      </c>
      <c r="U939" s="75" t="b">
        <f t="shared" si="150"/>
        <v>1</v>
      </c>
      <c r="V939" s="75" t="b">
        <f t="shared" si="150"/>
        <v>1</v>
      </c>
      <c r="W939" s="75" t="b">
        <f t="shared" si="157"/>
        <v>1</v>
      </c>
      <c r="X939" s="75" t="b">
        <f t="shared" si="157"/>
        <v>1</v>
      </c>
      <c r="Y939" s="75" t="b">
        <f t="shared" si="157"/>
        <v>1</v>
      </c>
      <c r="Z939" s="75" t="b">
        <f t="shared" si="151"/>
        <v>1</v>
      </c>
      <c r="AA939" s="75">
        <f t="shared" si="158"/>
        <v>0</v>
      </c>
      <c r="AB939" s="75"/>
      <c r="AC939" s="77">
        <f t="shared" si="152"/>
        <v>0</v>
      </c>
      <c r="AD939" s="78"/>
      <c r="AE939" s="79">
        <f t="shared" si="153"/>
        <v>0</v>
      </c>
      <c r="AF939" s="104">
        <f t="shared" si="154"/>
        <v>0</v>
      </c>
      <c r="AG939" s="45"/>
      <c r="AH939" s="110">
        <f t="shared" si="155"/>
        <v>0</v>
      </c>
      <c r="AI939" s="21"/>
      <c r="AJ939" s="11"/>
      <c r="AK939" s="17"/>
    </row>
    <row r="940" spans="1:37" x14ac:dyDescent="0.3">
      <c r="A940" s="97"/>
      <c r="B940" s="97"/>
      <c r="C940" s="121"/>
      <c r="D940" s="119"/>
      <c r="M940" s="70" t="b">
        <f t="shared" si="149"/>
        <v>1</v>
      </c>
      <c r="N940" s="71" t="b">
        <f t="shared" si="149"/>
        <v>1</v>
      </c>
      <c r="O940" s="71" t="b">
        <f t="shared" si="149"/>
        <v>1</v>
      </c>
      <c r="P940" s="71" t="b">
        <f t="shared" si="149"/>
        <v>1</v>
      </c>
      <c r="Q940" s="72">
        <f t="shared" si="156"/>
        <v>0</v>
      </c>
      <c r="R940" s="72"/>
      <c r="S940" s="101" t="b">
        <f t="shared" si="150"/>
        <v>1</v>
      </c>
      <c r="T940" s="75" t="b">
        <f t="shared" si="150"/>
        <v>1</v>
      </c>
      <c r="U940" s="75" t="b">
        <f t="shared" si="150"/>
        <v>1</v>
      </c>
      <c r="V940" s="75" t="b">
        <f t="shared" si="150"/>
        <v>1</v>
      </c>
      <c r="W940" s="75" t="b">
        <f t="shared" si="157"/>
        <v>1</v>
      </c>
      <c r="X940" s="75" t="b">
        <f t="shared" si="157"/>
        <v>1</v>
      </c>
      <c r="Y940" s="75" t="b">
        <f t="shared" si="157"/>
        <v>1</v>
      </c>
      <c r="Z940" s="75" t="b">
        <f t="shared" si="151"/>
        <v>1</v>
      </c>
      <c r="AA940" s="75">
        <f t="shared" si="158"/>
        <v>0</v>
      </c>
      <c r="AB940" s="75"/>
      <c r="AC940" s="77">
        <f t="shared" si="152"/>
        <v>0</v>
      </c>
      <c r="AD940" s="78"/>
      <c r="AE940" s="79">
        <f t="shared" si="153"/>
        <v>0</v>
      </c>
      <c r="AF940" s="104">
        <f t="shared" si="154"/>
        <v>0</v>
      </c>
      <c r="AG940" s="45"/>
      <c r="AH940" s="110">
        <f t="shared" si="155"/>
        <v>0</v>
      </c>
      <c r="AI940" s="21"/>
      <c r="AJ940" s="11"/>
      <c r="AK940" s="17"/>
    </row>
    <row r="941" spans="1:37" x14ac:dyDescent="0.3">
      <c r="A941" s="97"/>
      <c r="B941" s="97"/>
      <c r="C941" s="121"/>
      <c r="D941" s="119"/>
      <c r="M941" s="70" t="b">
        <f t="shared" si="149"/>
        <v>1</v>
      </c>
      <c r="N941" s="71" t="b">
        <f t="shared" si="149"/>
        <v>1</v>
      </c>
      <c r="O941" s="71" t="b">
        <f t="shared" si="149"/>
        <v>1</v>
      </c>
      <c r="P941" s="71" t="b">
        <f t="shared" si="149"/>
        <v>1</v>
      </c>
      <c r="Q941" s="72">
        <f t="shared" si="156"/>
        <v>0</v>
      </c>
      <c r="R941" s="72"/>
      <c r="S941" s="101" t="b">
        <f t="shared" si="150"/>
        <v>1</v>
      </c>
      <c r="T941" s="75" t="b">
        <f t="shared" si="150"/>
        <v>1</v>
      </c>
      <c r="U941" s="75" t="b">
        <f t="shared" si="150"/>
        <v>1</v>
      </c>
      <c r="V941" s="75" t="b">
        <f t="shared" si="150"/>
        <v>1</v>
      </c>
      <c r="W941" s="75" t="b">
        <f t="shared" si="157"/>
        <v>1</v>
      </c>
      <c r="X941" s="75" t="b">
        <f t="shared" si="157"/>
        <v>1</v>
      </c>
      <c r="Y941" s="75" t="b">
        <f t="shared" si="157"/>
        <v>1</v>
      </c>
      <c r="Z941" s="75" t="b">
        <f t="shared" si="151"/>
        <v>1</v>
      </c>
      <c r="AA941" s="75">
        <f t="shared" si="158"/>
        <v>0</v>
      </c>
      <c r="AB941" s="75"/>
      <c r="AC941" s="77">
        <f t="shared" si="152"/>
        <v>0</v>
      </c>
      <c r="AD941" s="78"/>
      <c r="AE941" s="79">
        <f t="shared" si="153"/>
        <v>0</v>
      </c>
      <c r="AF941" s="104">
        <f t="shared" si="154"/>
        <v>0</v>
      </c>
      <c r="AG941" s="45"/>
      <c r="AH941" s="110">
        <f t="shared" si="155"/>
        <v>0</v>
      </c>
      <c r="AI941" s="21"/>
      <c r="AJ941" s="11"/>
      <c r="AK941" s="17"/>
    </row>
    <row r="942" spans="1:37" x14ac:dyDescent="0.3">
      <c r="A942" s="97"/>
      <c r="B942" s="97"/>
      <c r="C942" s="121"/>
      <c r="D942" s="119"/>
      <c r="M942" s="70" t="b">
        <f t="shared" si="149"/>
        <v>1</v>
      </c>
      <c r="N942" s="71" t="b">
        <f t="shared" si="149"/>
        <v>1</v>
      </c>
      <c r="O942" s="71" t="b">
        <f t="shared" si="149"/>
        <v>1</v>
      </c>
      <c r="P942" s="71" t="b">
        <f t="shared" si="149"/>
        <v>1</v>
      </c>
      <c r="Q942" s="72">
        <f t="shared" si="156"/>
        <v>0</v>
      </c>
      <c r="R942" s="72"/>
      <c r="S942" s="101" t="b">
        <f t="shared" si="150"/>
        <v>1</v>
      </c>
      <c r="T942" s="75" t="b">
        <f t="shared" si="150"/>
        <v>1</v>
      </c>
      <c r="U942" s="75" t="b">
        <f t="shared" si="150"/>
        <v>1</v>
      </c>
      <c r="V942" s="75" t="b">
        <f t="shared" si="150"/>
        <v>1</v>
      </c>
      <c r="W942" s="75" t="b">
        <f t="shared" si="157"/>
        <v>1</v>
      </c>
      <c r="X942" s="75" t="b">
        <f t="shared" si="157"/>
        <v>1</v>
      </c>
      <c r="Y942" s="75" t="b">
        <f t="shared" si="157"/>
        <v>1</v>
      </c>
      <c r="Z942" s="75" t="b">
        <f t="shared" si="151"/>
        <v>1</v>
      </c>
      <c r="AA942" s="75">
        <f t="shared" si="158"/>
        <v>0</v>
      </c>
      <c r="AB942" s="75"/>
      <c r="AC942" s="77">
        <f t="shared" si="152"/>
        <v>0</v>
      </c>
      <c r="AD942" s="78"/>
      <c r="AE942" s="79">
        <f t="shared" si="153"/>
        <v>0</v>
      </c>
      <c r="AF942" s="104">
        <f t="shared" si="154"/>
        <v>0</v>
      </c>
      <c r="AG942" s="45"/>
      <c r="AH942" s="110">
        <f t="shared" si="155"/>
        <v>0</v>
      </c>
      <c r="AI942" s="21"/>
      <c r="AJ942" s="11"/>
      <c r="AK942" s="17"/>
    </row>
    <row r="943" spans="1:37" x14ac:dyDescent="0.3">
      <c r="A943" s="97"/>
      <c r="B943" s="97"/>
      <c r="C943" s="121"/>
      <c r="D943" s="119"/>
      <c r="M943" s="70" t="b">
        <f t="shared" si="149"/>
        <v>1</v>
      </c>
      <c r="N943" s="71" t="b">
        <f t="shared" si="149"/>
        <v>1</v>
      </c>
      <c r="O943" s="71" t="b">
        <f t="shared" si="149"/>
        <v>1</v>
      </c>
      <c r="P943" s="71" t="b">
        <f t="shared" si="149"/>
        <v>1</v>
      </c>
      <c r="Q943" s="72">
        <f t="shared" si="156"/>
        <v>0</v>
      </c>
      <c r="R943" s="72"/>
      <c r="S943" s="101" t="b">
        <f t="shared" si="150"/>
        <v>1</v>
      </c>
      <c r="T943" s="75" t="b">
        <f t="shared" si="150"/>
        <v>1</v>
      </c>
      <c r="U943" s="75" t="b">
        <f t="shared" si="150"/>
        <v>1</v>
      </c>
      <c r="V943" s="75" t="b">
        <f t="shared" si="150"/>
        <v>1</v>
      </c>
      <c r="W943" s="75" t="b">
        <f t="shared" si="157"/>
        <v>1</v>
      </c>
      <c r="X943" s="75" t="b">
        <f t="shared" si="157"/>
        <v>1</v>
      </c>
      <c r="Y943" s="75" t="b">
        <f t="shared" si="157"/>
        <v>1</v>
      </c>
      <c r="Z943" s="75" t="b">
        <f t="shared" si="151"/>
        <v>1</v>
      </c>
      <c r="AA943" s="75">
        <f t="shared" si="158"/>
        <v>0</v>
      </c>
      <c r="AB943" s="75"/>
      <c r="AC943" s="77">
        <f t="shared" si="152"/>
        <v>0</v>
      </c>
      <c r="AD943" s="78"/>
      <c r="AE943" s="79">
        <f t="shared" si="153"/>
        <v>0</v>
      </c>
      <c r="AF943" s="104">
        <f t="shared" si="154"/>
        <v>0</v>
      </c>
      <c r="AG943" s="45"/>
      <c r="AH943" s="110">
        <f t="shared" si="155"/>
        <v>0</v>
      </c>
      <c r="AI943" s="21"/>
      <c r="AJ943" s="11"/>
      <c r="AK943" s="17"/>
    </row>
    <row r="944" spans="1:37" x14ac:dyDescent="0.3">
      <c r="A944" s="97"/>
      <c r="B944" s="97"/>
      <c r="C944" s="121"/>
      <c r="D944" s="119"/>
      <c r="M944" s="70" t="b">
        <f t="shared" si="149"/>
        <v>1</v>
      </c>
      <c r="N944" s="71" t="b">
        <f t="shared" si="149"/>
        <v>1</v>
      </c>
      <c r="O944" s="71" t="b">
        <f t="shared" si="149"/>
        <v>1</v>
      </c>
      <c r="P944" s="71" t="b">
        <f t="shared" si="149"/>
        <v>1</v>
      </c>
      <c r="Q944" s="72">
        <f t="shared" si="156"/>
        <v>0</v>
      </c>
      <c r="R944" s="72"/>
      <c r="S944" s="101" t="b">
        <f t="shared" si="150"/>
        <v>1</v>
      </c>
      <c r="T944" s="75" t="b">
        <f t="shared" si="150"/>
        <v>1</v>
      </c>
      <c r="U944" s="75" t="b">
        <f t="shared" si="150"/>
        <v>1</v>
      </c>
      <c r="V944" s="75" t="b">
        <f t="shared" si="150"/>
        <v>1</v>
      </c>
      <c r="W944" s="75" t="b">
        <f t="shared" si="157"/>
        <v>1</v>
      </c>
      <c r="X944" s="75" t="b">
        <f t="shared" si="157"/>
        <v>1</v>
      </c>
      <c r="Y944" s="75" t="b">
        <f t="shared" si="157"/>
        <v>1</v>
      </c>
      <c r="Z944" s="75" t="b">
        <f t="shared" si="151"/>
        <v>1</v>
      </c>
      <c r="AA944" s="75">
        <f t="shared" si="158"/>
        <v>0</v>
      </c>
      <c r="AB944" s="75"/>
      <c r="AC944" s="77">
        <f t="shared" si="152"/>
        <v>0</v>
      </c>
      <c r="AD944" s="78"/>
      <c r="AE944" s="79">
        <f t="shared" si="153"/>
        <v>0</v>
      </c>
      <c r="AF944" s="104">
        <f t="shared" si="154"/>
        <v>0</v>
      </c>
      <c r="AG944" s="45"/>
      <c r="AH944" s="110">
        <f t="shared" si="155"/>
        <v>0</v>
      </c>
      <c r="AI944" s="21"/>
      <c r="AJ944" s="11"/>
      <c r="AK944" s="17"/>
    </row>
    <row r="945" spans="1:37" x14ac:dyDescent="0.3">
      <c r="A945" s="97"/>
      <c r="B945" s="97"/>
      <c r="C945" s="121"/>
      <c r="D945" s="119"/>
      <c r="M945" s="70" t="b">
        <f t="shared" si="149"/>
        <v>1</v>
      </c>
      <c r="N945" s="71" t="b">
        <f t="shared" si="149"/>
        <v>1</v>
      </c>
      <c r="O945" s="71" t="b">
        <f t="shared" si="149"/>
        <v>1</v>
      </c>
      <c r="P945" s="71" t="b">
        <f t="shared" si="149"/>
        <v>1</v>
      </c>
      <c r="Q945" s="72">
        <f t="shared" si="156"/>
        <v>0</v>
      </c>
      <c r="R945" s="72"/>
      <c r="S945" s="101" t="b">
        <f t="shared" si="150"/>
        <v>1</v>
      </c>
      <c r="T945" s="75" t="b">
        <f t="shared" si="150"/>
        <v>1</v>
      </c>
      <c r="U945" s="75" t="b">
        <f t="shared" si="150"/>
        <v>1</v>
      </c>
      <c r="V945" s="75" t="b">
        <f t="shared" si="150"/>
        <v>1</v>
      </c>
      <c r="W945" s="75" t="b">
        <f t="shared" si="157"/>
        <v>1</v>
      </c>
      <c r="X945" s="75" t="b">
        <f t="shared" si="157"/>
        <v>1</v>
      </c>
      <c r="Y945" s="75" t="b">
        <f t="shared" si="157"/>
        <v>1</v>
      </c>
      <c r="Z945" s="75" t="b">
        <f t="shared" si="151"/>
        <v>1</v>
      </c>
      <c r="AA945" s="75">
        <f t="shared" si="158"/>
        <v>0</v>
      </c>
      <c r="AB945" s="75"/>
      <c r="AC945" s="77">
        <f t="shared" si="152"/>
        <v>0</v>
      </c>
      <c r="AD945" s="78"/>
      <c r="AE945" s="79">
        <f t="shared" si="153"/>
        <v>0</v>
      </c>
      <c r="AF945" s="104">
        <f t="shared" si="154"/>
        <v>0</v>
      </c>
      <c r="AG945" s="45"/>
      <c r="AH945" s="110">
        <f t="shared" si="155"/>
        <v>0</v>
      </c>
      <c r="AI945" s="21"/>
      <c r="AJ945" s="11"/>
      <c r="AK945" s="17"/>
    </row>
    <row r="946" spans="1:37" x14ac:dyDescent="0.3">
      <c r="A946" s="97"/>
      <c r="B946" s="97"/>
      <c r="C946" s="121"/>
      <c r="D946" s="119"/>
      <c r="M946" s="70" t="b">
        <f t="shared" si="149"/>
        <v>1</v>
      </c>
      <c r="N946" s="71" t="b">
        <f t="shared" si="149"/>
        <v>1</v>
      </c>
      <c r="O946" s="71" t="b">
        <f t="shared" si="149"/>
        <v>1</v>
      </c>
      <c r="P946" s="71" t="b">
        <f t="shared" si="149"/>
        <v>1</v>
      </c>
      <c r="Q946" s="72">
        <f t="shared" si="156"/>
        <v>0</v>
      </c>
      <c r="R946" s="72"/>
      <c r="S946" s="101" t="b">
        <f t="shared" si="150"/>
        <v>1</v>
      </c>
      <c r="T946" s="75" t="b">
        <f t="shared" si="150"/>
        <v>1</v>
      </c>
      <c r="U946" s="75" t="b">
        <f t="shared" si="150"/>
        <v>1</v>
      </c>
      <c r="V946" s="75" t="b">
        <f t="shared" si="150"/>
        <v>1</v>
      </c>
      <c r="W946" s="75" t="b">
        <f t="shared" si="157"/>
        <v>1</v>
      </c>
      <c r="X946" s="75" t="b">
        <f t="shared" si="157"/>
        <v>1</v>
      </c>
      <c r="Y946" s="75" t="b">
        <f t="shared" si="157"/>
        <v>1</v>
      </c>
      <c r="Z946" s="75" t="b">
        <f t="shared" si="151"/>
        <v>1</v>
      </c>
      <c r="AA946" s="75">
        <f t="shared" si="158"/>
        <v>0</v>
      </c>
      <c r="AB946" s="75"/>
      <c r="AC946" s="77">
        <f t="shared" si="152"/>
        <v>0</v>
      </c>
      <c r="AD946" s="78"/>
      <c r="AE946" s="79">
        <f t="shared" si="153"/>
        <v>0</v>
      </c>
      <c r="AF946" s="104">
        <f t="shared" si="154"/>
        <v>0</v>
      </c>
      <c r="AG946" s="45"/>
      <c r="AH946" s="110">
        <f t="shared" si="155"/>
        <v>0</v>
      </c>
      <c r="AI946" s="21"/>
      <c r="AJ946" s="11"/>
      <c r="AK946" s="17"/>
    </row>
    <row r="947" spans="1:37" x14ac:dyDescent="0.3">
      <c r="A947" s="97"/>
      <c r="B947" s="97"/>
      <c r="C947" s="121"/>
      <c r="D947" s="119"/>
      <c r="M947" s="70" t="b">
        <f t="shared" si="149"/>
        <v>1</v>
      </c>
      <c r="N947" s="71" t="b">
        <f t="shared" si="149"/>
        <v>1</v>
      </c>
      <c r="O947" s="71" t="b">
        <f t="shared" si="149"/>
        <v>1</v>
      </c>
      <c r="P947" s="71" t="b">
        <f t="shared" si="149"/>
        <v>1</v>
      </c>
      <c r="Q947" s="72">
        <f t="shared" si="156"/>
        <v>0</v>
      </c>
      <c r="R947" s="72"/>
      <c r="S947" s="101" t="b">
        <f t="shared" si="150"/>
        <v>1</v>
      </c>
      <c r="T947" s="75" t="b">
        <f t="shared" si="150"/>
        <v>1</v>
      </c>
      <c r="U947" s="75" t="b">
        <f t="shared" si="150"/>
        <v>1</v>
      </c>
      <c r="V947" s="75" t="b">
        <f t="shared" si="150"/>
        <v>1</v>
      </c>
      <c r="W947" s="75" t="b">
        <f t="shared" si="157"/>
        <v>1</v>
      </c>
      <c r="X947" s="75" t="b">
        <f t="shared" si="157"/>
        <v>1</v>
      </c>
      <c r="Y947" s="75" t="b">
        <f t="shared" si="157"/>
        <v>1</v>
      </c>
      <c r="Z947" s="75" t="b">
        <f t="shared" si="151"/>
        <v>1</v>
      </c>
      <c r="AA947" s="75">
        <f t="shared" si="158"/>
        <v>0</v>
      </c>
      <c r="AB947" s="75"/>
      <c r="AC947" s="77">
        <f t="shared" si="152"/>
        <v>0</v>
      </c>
      <c r="AD947" s="78"/>
      <c r="AE947" s="79">
        <f t="shared" si="153"/>
        <v>0</v>
      </c>
      <c r="AF947" s="104">
        <f t="shared" si="154"/>
        <v>0</v>
      </c>
      <c r="AG947" s="45"/>
      <c r="AH947" s="110">
        <f t="shared" si="155"/>
        <v>0</v>
      </c>
      <c r="AI947" s="21"/>
      <c r="AJ947" s="11"/>
      <c r="AK947" s="17"/>
    </row>
    <row r="948" spans="1:37" x14ac:dyDescent="0.3">
      <c r="A948" s="97"/>
      <c r="B948" s="97"/>
      <c r="C948" s="121"/>
      <c r="D948" s="119"/>
      <c r="M948" s="70" t="b">
        <f t="shared" si="149"/>
        <v>1</v>
      </c>
      <c r="N948" s="71" t="b">
        <f t="shared" si="149"/>
        <v>1</v>
      </c>
      <c r="O948" s="71" t="b">
        <f t="shared" si="149"/>
        <v>1</v>
      </c>
      <c r="P948" s="71" t="b">
        <f t="shared" si="149"/>
        <v>1</v>
      </c>
      <c r="Q948" s="72">
        <f t="shared" si="156"/>
        <v>0</v>
      </c>
      <c r="R948" s="72"/>
      <c r="S948" s="101" t="b">
        <f t="shared" si="150"/>
        <v>1</v>
      </c>
      <c r="T948" s="75" t="b">
        <f t="shared" si="150"/>
        <v>1</v>
      </c>
      <c r="U948" s="75" t="b">
        <f t="shared" si="150"/>
        <v>1</v>
      </c>
      <c r="V948" s="75" t="b">
        <f t="shared" si="150"/>
        <v>1</v>
      </c>
      <c r="W948" s="75" t="b">
        <f t="shared" si="157"/>
        <v>1</v>
      </c>
      <c r="X948" s="75" t="b">
        <f t="shared" si="157"/>
        <v>1</v>
      </c>
      <c r="Y948" s="75" t="b">
        <f t="shared" si="157"/>
        <v>1</v>
      </c>
      <c r="Z948" s="75" t="b">
        <f t="shared" si="151"/>
        <v>1</v>
      </c>
      <c r="AA948" s="75">
        <f t="shared" si="158"/>
        <v>0</v>
      </c>
      <c r="AB948" s="75"/>
      <c r="AC948" s="77">
        <f t="shared" si="152"/>
        <v>0</v>
      </c>
      <c r="AD948" s="78"/>
      <c r="AE948" s="79">
        <f t="shared" si="153"/>
        <v>0</v>
      </c>
      <c r="AF948" s="104">
        <f t="shared" si="154"/>
        <v>0</v>
      </c>
      <c r="AG948" s="45"/>
      <c r="AH948" s="110">
        <f t="shared" si="155"/>
        <v>0</v>
      </c>
      <c r="AI948" s="21"/>
      <c r="AJ948" s="11"/>
      <c r="AK948" s="17"/>
    </row>
    <row r="949" spans="1:37" x14ac:dyDescent="0.3">
      <c r="A949" s="97"/>
      <c r="B949" s="97"/>
      <c r="C949" s="121"/>
      <c r="D949" s="119"/>
      <c r="M949" s="70" t="b">
        <f t="shared" si="149"/>
        <v>1</v>
      </c>
      <c r="N949" s="71" t="b">
        <f t="shared" si="149"/>
        <v>1</v>
      </c>
      <c r="O949" s="71" t="b">
        <f t="shared" si="149"/>
        <v>1</v>
      </c>
      <c r="P949" s="71" t="b">
        <f t="shared" si="149"/>
        <v>1</v>
      </c>
      <c r="Q949" s="72">
        <f t="shared" si="156"/>
        <v>0</v>
      </c>
      <c r="R949" s="72"/>
      <c r="S949" s="101" t="b">
        <f t="shared" si="150"/>
        <v>1</v>
      </c>
      <c r="T949" s="75" t="b">
        <f t="shared" si="150"/>
        <v>1</v>
      </c>
      <c r="U949" s="75" t="b">
        <f t="shared" si="150"/>
        <v>1</v>
      </c>
      <c r="V949" s="75" t="b">
        <f t="shared" si="150"/>
        <v>1</v>
      </c>
      <c r="W949" s="75" t="b">
        <f t="shared" si="157"/>
        <v>1</v>
      </c>
      <c r="X949" s="75" t="b">
        <f t="shared" si="157"/>
        <v>1</v>
      </c>
      <c r="Y949" s="75" t="b">
        <f t="shared" si="157"/>
        <v>1</v>
      </c>
      <c r="Z949" s="75" t="b">
        <f t="shared" si="151"/>
        <v>1</v>
      </c>
      <c r="AA949" s="75">
        <f t="shared" si="158"/>
        <v>0</v>
      </c>
      <c r="AB949" s="75"/>
      <c r="AC949" s="77">
        <f t="shared" si="152"/>
        <v>0</v>
      </c>
      <c r="AD949" s="78"/>
      <c r="AE949" s="79">
        <f t="shared" si="153"/>
        <v>0</v>
      </c>
      <c r="AF949" s="104">
        <f t="shared" si="154"/>
        <v>0</v>
      </c>
      <c r="AG949" s="45"/>
      <c r="AH949" s="110">
        <f t="shared" si="155"/>
        <v>0</v>
      </c>
      <c r="AI949" s="21"/>
      <c r="AJ949" s="11"/>
      <c r="AK949" s="17"/>
    </row>
    <row r="950" spans="1:37" x14ac:dyDescent="0.3">
      <c r="A950" s="97"/>
      <c r="B950" s="97"/>
      <c r="C950" s="121"/>
      <c r="D950" s="119"/>
      <c r="M950" s="70" t="b">
        <f t="shared" si="149"/>
        <v>1</v>
      </c>
      <c r="N950" s="71" t="b">
        <f t="shared" si="149"/>
        <v>1</v>
      </c>
      <c r="O950" s="71" t="b">
        <f t="shared" si="149"/>
        <v>1</v>
      </c>
      <c r="P950" s="71" t="b">
        <f t="shared" si="149"/>
        <v>1</v>
      </c>
      <c r="Q950" s="72">
        <f t="shared" si="156"/>
        <v>0</v>
      </c>
      <c r="R950" s="72"/>
      <c r="S950" s="101" t="b">
        <f t="shared" si="150"/>
        <v>1</v>
      </c>
      <c r="T950" s="75" t="b">
        <f t="shared" si="150"/>
        <v>1</v>
      </c>
      <c r="U950" s="75" t="b">
        <f t="shared" si="150"/>
        <v>1</v>
      </c>
      <c r="V950" s="75" t="b">
        <f t="shared" si="150"/>
        <v>1</v>
      </c>
      <c r="W950" s="75" t="b">
        <f t="shared" si="157"/>
        <v>1</v>
      </c>
      <c r="X950" s="75" t="b">
        <f t="shared" si="157"/>
        <v>1</v>
      </c>
      <c r="Y950" s="75" t="b">
        <f t="shared" si="157"/>
        <v>1</v>
      </c>
      <c r="Z950" s="75" t="b">
        <f t="shared" si="151"/>
        <v>1</v>
      </c>
      <c r="AA950" s="75">
        <f t="shared" si="158"/>
        <v>0</v>
      </c>
      <c r="AB950" s="75"/>
      <c r="AC950" s="77">
        <f t="shared" si="152"/>
        <v>0</v>
      </c>
      <c r="AD950" s="78"/>
      <c r="AE950" s="79">
        <f t="shared" si="153"/>
        <v>0</v>
      </c>
      <c r="AF950" s="104">
        <f t="shared" si="154"/>
        <v>0</v>
      </c>
      <c r="AG950" s="45"/>
      <c r="AH950" s="110">
        <f t="shared" si="155"/>
        <v>0</v>
      </c>
      <c r="AI950" s="21"/>
      <c r="AJ950" s="11"/>
      <c r="AK950" s="17"/>
    </row>
    <row r="951" spans="1:37" x14ac:dyDescent="0.3">
      <c r="A951" s="97"/>
      <c r="B951" s="97"/>
      <c r="C951" s="121"/>
      <c r="D951" s="119"/>
      <c r="M951" s="70" t="b">
        <f t="shared" si="149"/>
        <v>1</v>
      </c>
      <c r="N951" s="71" t="b">
        <f t="shared" si="149"/>
        <v>1</v>
      </c>
      <c r="O951" s="71" t="b">
        <f t="shared" si="149"/>
        <v>1</v>
      </c>
      <c r="P951" s="71" t="b">
        <f t="shared" si="149"/>
        <v>1</v>
      </c>
      <c r="Q951" s="72">
        <f t="shared" si="156"/>
        <v>0</v>
      </c>
      <c r="R951" s="72"/>
      <c r="S951" s="101" t="b">
        <f t="shared" si="150"/>
        <v>1</v>
      </c>
      <c r="T951" s="75" t="b">
        <f t="shared" si="150"/>
        <v>1</v>
      </c>
      <c r="U951" s="75" t="b">
        <f t="shared" si="150"/>
        <v>1</v>
      </c>
      <c r="V951" s="75" t="b">
        <f t="shared" si="150"/>
        <v>1</v>
      </c>
      <c r="W951" s="75" t="b">
        <f t="shared" si="157"/>
        <v>1</v>
      </c>
      <c r="X951" s="75" t="b">
        <f t="shared" si="157"/>
        <v>1</v>
      </c>
      <c r="Y951" s="75" t="b">
        <f t="shared" si="157"/>
        <v>1</v>
      </c>
      <c r="Z951" s="75" t="b">
        <f t="shared" si="151"/>
        <v>1</v>
      </c>
      <c r="AA951" s="75">
        <f t="shared" si="158"/>
        <v>0</v>
      </c>
      <c r="AB951" s="75"/>
      <c r="AC951" s="77">
        <f t="shared" si="152"/>
        <v>0</v>
      </c>
      <c r="AD951" s="78"/>
      <c r="AE951" s="79">
        <f t="shared" si="153"/>
        <v>0</v>
      </c>
      <c r="AF951" s="104">
        <f t="shared" si="154"/>
        <v>0</v>
      </c>
      <c r="AG951" s="45"/>
      <c r="AH951" s="110">
        <f t="shared" si="155"/>
        <v>0</v>
      </c>
      <c r="AI951" s="21"/>
      <c r="AJ951" s="11"/>
      <c r="AK951" s="17"/>
    </row>
    <row r="952" spans="1:37" x14ac:dyDescent="0.3">
      <c r="A952" s="97"/>
      <c r="B952" s="97"/>
      <c r="C952" s="121"/>
      <c r="D952" s="119"/>
      <c r="M952" s="70" t="b">
        <f t="shared" si="149"/>
        <v>1</v>
      </c>
      <c r="N952" s="71" t="b">
        <f t="shared" si="149"/>
        <v>1</v>
      </c>
      <c r="O952" s="71" t="b">
        <f t="shared" si="149"/>
        <v>1</v>
      </c>
      <c r="P952" s="71" t="b">
        <f t="shared" si="149"/>
        <v>1</v>
      </c>
      <c r="Q952" s="72">
        <f t="shared" si="156"/>
        <v>0</v>
      </c>
      <c r="R952" s="72"/>
      <c r="S952" s="101" t="b">
        <f t="shared" si="150"/>
        <v>1</v>
      </c>
      <c r="T952" s="75" t="b">
        <f t="shared" si="150"/>
        <v>1</v>
      </c>
      <c r="U952" s="75" t="b">
        <f t="shared" si="150"/>
        <v>1</v>
      </c>
      <c r="V952" s="75" t="b">
        <f t="shared" si="150"/>
        <v>1</v>
      </c>
      <c r="W952" s="75" t="b">
        <f t="shared" si="157"/>
        <v>1</v>
      </c>
      <c r="X952" s="75" t="b">
        <f t="shared" si="157"/>
        <v>1</v>
      </c>
      <c r="Y952" s="75" t="b">
        <f t="shared" si="157"/>
        <v>1</v>
      </c>
      <c r="Z952" s="75" t="b">
        <f t="shared" si="151"/>
        <v>1</v>
      </c>
      <c r="AA952" s="75">
        <f t="shared" si="158"/>
        <v>0</v>
      </c>
      <c r="AB952" s="75"/>
      <c r="AC952" s="77">
        <f t="shared" si="152"/>
        <v>0</v>
      </c>
      <c r="AD952" s="78"/>
      <c r="AE952" s="79">
        <f t="shared" si="153"/>
        <v>0</v>
      </c>
      <c r="AF952" s="104">
        <f t="shared" si="154"/>
        <v>0</v>
      </c>
      <c r="AG952" s="45"/>
      <c r="AH952" s="110">
        <f t="shared" si="155"/>
        <v>0</v>
      </c>
      <c r="AI952" s="21"/>
      <c r="AJ952" s="11"/>
      <c r="AK952" s="17"/>
    </row>
    <row r="953" spans="1:37" x14ac:dyDescent="0.3">
      <c r="A953" s="97"/>
      <c r="B953" s="97"/>
      <c r="C953" s="121"/>
      <c r="D953" s="119"/>
      <c r="M953" s="70" t="b">
        <f t="shared" si="149"/>
        <v>1</v>
      </c>
      <c r="N953" s="71" t="b">
        <f t="shared" si="149"/>
        <v>1</v>
      </c>
      <c r="O953" s="71" t="b">
        <f t="shared" si="149"/>
        <v>1</v>
      </c>
      <c r="P953" s="71" t="b">
        <f t="shared" si="149"/>
        <v>1</v>
      </c>
      <c r="Q953" s="72">
        <f t="shared" si="156"/>
        <v>0</v>
      </c>
      <c r="R953" s="72"/>
      <c r="S953" s="101" t="b">
        <f t="shared" si="150"/>
        <v>1</v>
      </c>
      <c r="T953" s="75" t="b">
        <f t="shared" si="150"/>
        <v>1</v>
      </c>
      <c r="U953" s="75" t="b">
        <f t="shared" si="150"/>
        <v>1</v>
      </c>
      <c r="V953" s="75" t="b">
        <f t="shared" si="150"/>
        <v>1</v>
      </c>
      <c r="W953" s="75" t="b">
        <f t="shared" si="157"/>
        <v>1</v>
      </c>
      <c r="X953" s="75" t="b">
        <f t="shared" si="157"/>
        <v>1</v>
      </c>
      <c r="Y953" s="75" t="b">
        <f t="shared" si="157"/>
        <v>1</v>
      </c>
      <c r="Z953" s="75" t="b">
        <f t="shared" si="151"/>
        <v>1</v>
      </c>
      <c r="AA953" s="75">
        <f t="shared" si="158"/>
        <v>0</v>
      </c>
      <c r="AB953" s="75"/>
      <c r="AC953" s="77">
        <f t="shared" si="152"/>
        <v>0</v>
      </c>
      <c r="AD953" s="78"/>
      <c r="AE953" s="79">
        <f t="shared" si="153"/>
        <v>0</v>
      </c>
      <c r="AF953" s="104">
        <f t="shared" si="154"/>
        <v>0</v>
      </c>
      <c r="AG953" s="45"/>
      <c r="AH953" s="110">
        <f t="shared" si="155"/>
        <v>0</v>
      </c>
      <c r="AI953" s="21"/>
      <c r="AJ953" s="11"/>
      <c r="AK953" s="17"/>
    </row>
    <row r="954" spans="1:37" x14ac:dyDescent="0.3">
      <c r="A954" s="97"/>
      <c r="B954" s="97"/>
      <c r="C954" s="121"/>
      <c r="D954" s="119"/>
      <c r="M954" s="70" t="b">
        <f t="shared" si="149"/>
        <v>1</v>
      </c>
      <c r="N954" s="71" t="b">
        <f t="shared" si="149"/>
        <v>1</v>
      </c>
      <c r="O954" s="71" t="b">
        <f t="shared" si="149"/>
        <v>1</v>
      </c>
      <c r="P954" s="71" t="b">
        <f t="shared" si="149"/>
        <v>1</v>
      </c>
      <c r="Q954" s="72">
        <f t="shared" si="156"/>
        <v>0</v>
      </c>
      <c r="R954" s="72"/>
      <c r="S954" s="101" t="b">
        <f t="shared" si="150"/>
        <v>1</v>
      </c>
      <c r="T954" s="75" t="b">
        <f t="shared" si="150"/>
        <v>1</v>
      </c>
      <c r="U954" s="75" t="b">
        <f t="shared" si="150"/>
        <v>1</v>
      </c>
      <c r="V954" s="75" t="b">
        <f t="shared" si="150"/>
        <v>1</v>
      </c>
      <c r="W954" s="75" t="b">
        <f t="shared" si="157"/>
        <v>1</v>
      </c>
      <c r="X954" s="75" t="b">
        <f t="shared" si="157"/>
        <v>1</v>
      </c>
      <c r="Y954" s="75" t="b">
        <f t="shared" si="157"/>
        <v>1</v>
      </c>
      <c r="Z954" s="75" t="b">
        <f t="shared" si="151"/>
        <v>1</v>
      </c>
      <c r="AA954" s="75">
        <f t="shared" si="158"/>
        <v>0</v>
      </c>
      <c r="AB954" s="75"/>
      <c r="AC954" s="77">
        <f t="shared" si="152"/>
        <v>0</v>
      </c>
      <c r="AD954" s="78"/>
      <c r="AE954" s="79">
        <f t="shared" si="153"/>
        <v>0</v>
      </c>
      <c r="AF954" s="104">
        <f t="shared" si="154"/>
        <v>0</v>
      </c>
      <c r="AG954" s="45"/>
      <c r="AH954" s="110">
        <f t="shared" si="155"/>
        <v>0</v>
      </c>
      <c r="AI954" s="21"/>
      <c r="AJ954" s="11"/>
      <c r="AK954" s="17"/>
    </row>
    <row r="955" spans="1:37" x14ac:dyDescent="0.3">
      <c r="A955" s="97"/>
      <c r="B955" s="97"/>
      <c r="C955" s="121"/>
      <c r="D955" s="119"/>
      <c r="M955" s="70" t="b">
        <f t="shared" si="149"/>
        <v>1</v>
      </c>
      <c r="N955" s="71" t="b">
        <f t="shared" si="149"/>
        <v>1</v>
      </c>
      <c r="O955" s="71" t="b">
        <f t="shared" si="149"/>
        <v>1</v>
      </c>
      <c r="P955" s="71" t="b">
        <f t="shared" si="149"/>
        <v>1</v>
      </c>
      <c r="Q955" s="72">
        <f t="shared" si="156"/>
        <v>0</v>
      </c>
      <c r="R955" s="72"/>
      <c r="S955" s="101" t="b">
        <f t="shared" si="150"/>
        <v>1</v>
      </c>
      <c r="T955" s="75" t="b">
        <f t="shared" si="150"/>
        <v>1</v>
      </c>
      <c r="U955" s="75" t="b">
        <f t="shared" si="150"/>
        <v>1</v>
      </c>
      <c r="V955" s="75" t="b">
        <f t="shared" si="150"/>
        <v>1</v>
      </c>
      <c r="W955" s="75" t="b">
        <f t="shared" si="157"/>
        <v>1</v>
      </c>
      <c r="X955" s="75" t="b">
        <f t="shared" si="157"/>
        <v>1</v>
      </c>
      <c r="Y955" s="75" t="b">
        <f t="shared" si="157"/>
        <v>1</v>
      </c>
      <c r="Z955" s="75" t="b">
        <f t="shared" si="151"/>
        <v>1</v>
      </c>
      <c r="AA955" s="75">
        <f t="shared" si="158"/>
        <v>0</v>
      </c>
      <c r="AB955" s="75"/>
      <c r="AC955" s="77">
        <f t="shared" si="152"/>
        <v>0</v>
      </c>
      <c r="AD955" s="78"/>
      <c r="AE955" s="79">
        <f t="shared" si="153"/>
        <v>0</v>
      </c>
      <c r="AF955" s="104">
        <f t="shared" si="154"/>
        <v>0</v>
      </c>
      <c r="AG955" s="45"/>
      <c r="AH955" s="110">
        <f t="shared" si="155"/>
        <v>0</v>
      </c>
      <c r="AI955" s="21"/>
      <c r="AJ955" s="11"/>
      <c r="AK955" s="17"/>
    </row>
    <row r="956" spans="1:37" x14ac:dyDescent="0.3">
      <c r="A956" s="97"/>
      <c r="B956" s="97"/>
      <c r="C956" s="121"/>
      <c r="D956" s="119"/>
      <c r="M956" s="70" t="b">
        <f t="shared" si="149"/>
        <v>1</v>
      </c>
      <c r="N956" s="71" t="b">
        <f t="shared" si="149"/>
        <v>1</v>
      </c>
      <c r="O956" s="71" t="b">
        <f t="shared" si="149"/>
        <v>1</v>
      </c>
      <c r="P956" s="71" t="b">
        <f t="shared" si="149"/>
        <v>1</v>
      </c>
      <c r="Q956" s="72">
        <f t="shared" si="156"/>
        <v>0</v>
      </c>
      <c r="R956" s="72"/>
      <c r="S956" s="101" t="b">
        <f t="shared" si="150"/>
        <v>1</v>
      </c>
      <c r="T956" s="75" t="b">
        <f t="shared" si="150"/>
        <v>1</v>
      </c>
      <c r="U956" s="75" t="b">
        <f t="shared" si="150"/>
        <v>1</v>
      </c>
      <c r="V956" s="75" t="b">
        <f t="shared" si="150"/>
        <v>1</v>
      </c>
      <c r="W956" s="75" t="b">
        <f t="shared" si="157"/>
        <v>1</v>
      </c>
      <c r="X956" s="75" t="b">
        <f t="shared" si="157"/>
        <v>1</v>
      </c>
      <c r="Y956" s="75" t="b">
        <f t="shared" si="157"/>
        <v>1</v>
      </c>
      <c r="Z956" s="75" t="b">
        <f t="shared" si="151"/>
        <v>1</v>
      </c>
      <c r="AA956" s="75">
        <f t="shared" si="158"/>
        <v>0</v>
      </c>
      <c r="AB956" s="75"/>
      <c r="AC956" s="77">
        <f t="shared" si="152"/>
        <v>0</v>
      </c>
      <c r="AD956" s="78"/>
      <c r="AE956" s="79">
        <f t="shared" si="153"/>
        <v>0</v>
      </c>
      <c r="AF956" s="104">
        <f t="shared" si="154"/>
        <v>0</v>
      </c>
      <c r="AG956" s="45"/>
      <c r="AH956" s="110">
        <f t="shared" si="155"/>
        <v>0</v>
      </c>
      <c r="AI956" s="21"/>
      <c r="AJ956" s="11"/>
      <c r="AK956" s="17"/>
    </row>
    <row r="957" spans="1:37" x14ac:dyDescent="0.3">
      <c r="A957" s="97"/>
      <c r="B957" s="97"/>
      <c r="C957" s="121"/>
      <c r="D957" s="119"/>
      <c r="M957" s="70" t="b">
        <f t="shared" si="149"/>
        <v>1</v>
      </c>
      <c r="N957" s="71" t="b">
        <f t="shared" si="149"/>
        <v>1</v>
      </c>
      <c r="O957" s="71" t="b">
        <f t="shared" si="149"/>
        <v>1</v>
      </c>
      <c r="P957" s="71" t="b">
        <f t="shared" si="149"/>
        <v>1</v>
      </c>
      <c r="Q957" s="72">
        <f t="shared" si="156"/>
        <v>0</v>
      </c>
      <c r="R957" s="72"/>
      <c r="S957" s="101" t="b">
        <f t="shared" si="150"/>
        <v>1</v>
      </c>
      <c r="T957" s="75" t="b">
        <f t="shared" si="150"/>
        <v>1</v>
      </c>
      <c r="U957" s="75" t="b">
        <f t="shared" si="150"/>
        <v>1</v>
      </c>
      <c r="V957" s="75" t="b">
        <f t="shared" si="150"/>
        <v>1</v>
      </c>
      <c r="W957" s="75" t="b">
        <f t="shared" si="157"/>
        <v>1</v>
      </c>
      <c r="X957" s="75" t="b">
        <f t="shared" si="157"/>
        <v>1</v>
      </c>
      <c r="Y957" s="75" t="b">
        <f t="shared" si="157"/>
        <v>1</v>
      </c>
      <c r="Z957" s="75" t="b">
        <f t="shared" si="151"/>
        <v>1</v>
      </c>
      <c r="AA957" s="75">
        <f t="shared" si="158"/>
        <v>0</v>
      </c>
      <c r="AB957" s="75"/>
      <c r="AC957" s="77">
        <f t="shared" si="152"/>
        <v>0</v>
      </c>
      <c r="AD957" s="78"/>
      <c r="AE957" s="79">
        <f t="shared" si="153"/>
        <v>0</v>
      </c>
      <c r="AF957" s="104">
        <f t="shared" si="154"/>
        <v>0</v>
      </c>
      <c r="AG957" s="45"/>
      <c r="AH957" s="110">
        <f t="shared" si="155"/>
        <v>0</v>
      </c>
      <c r="AI957" s="21"/>
      <c r="AJ957" s="11"/>
      <c r="AK957" s="17"/>
    </row>
    <row r="958" spans="1:37" x14ac:dyDescent="0.3">
      <c r="A958" s="97"/>
      <c r="B958" s="97"/>
      <c r="C958" s="121"/>
      <c r="D958" s="119"/>
      <c r="M958" s="70" t="b">
        <f t="shared" si="149"/>
        <v>1</v>
      </c>
      <c r="N958" s="71" t="b">
        <f t="shared" si="149"/>
        <v>1</v>
      </c>
      <c r="O958" s="71" t="b">
        <f t="shared" si="149"/>
        <v>1</v>
      </c>
      <c r="P958" s="71" t="b">
        <f t="shared" si="149"/>
        <v>1</v>
      </c>
      <c r="Q958" s="72">
        <f t="shared" si="156"/>
        <v>0</v>
      </c>
      <c r="R958" s="72"/>
      <c r="S958" s="101" t="b">
        <f t="shared" si="150"/>
        <v>1</v>
      </c>
      <c r="T958" s="75" t="b">
        <f t="shared" si="150"/>
        <v>1</v>
      </c>
      <c r="U958" s="75" t="b">
        <f t="shared" si="150"/>
        <v>1</v>
      </c>
      <c r="V958" s="75" t="b">
        <f t="shared" si="150"/>
        <v>1</v>
      </c>
      <c r="W958" s="75" t="b">
        <f t="shared" si="157"/>
        <v>1</v>
      </c>
      <c r="X958" s="75" t="b">
        <f t="shared" si="157"/>
        <v>1</v>
      </c>
      <c r="Y958" s="75" t="b">
        <f t="shared" si="157"/>
        <v>1</v>
      </c>
      <c r="Z958" s="75" t="b">
        <f t="shared" si="151"/>
        <v>1</v>
      </c>
      <c r="AA958" s="75">
        <f t="shared" si="158"/>
        <v>0</v>
      </c>
      <c r="AB958" s="75"/>
      <c r="AC958" s="77">
        <f t="shared" si="152"/>
        <v>0</v>
      </c>
      <c r="AD958" s="78"/>
      <c r="AE958" s="79">
        <f t="shared" si="153"/>
        <v>0</v>
      </c>
      <c r="AF958" s="104">
        <f t="shared" si="154"/>
        <v>0</v>
      </c>
      <c r="AG958" s="45"/>
      <c r="AH958" s="110">
        <f t="shared" si="155"/>
        <v>0</v>
      </c>
      <c r="AI958" s="21"/>
      <c r="AJ958" s="11"/>
      <c r="AK958" s="17"/>
    </row>
    <row r="959" spans="1:37" x14ac:dyDescent="0.3">
      <c r="A959" s="97"/>
      <c r="B959" s="97"/>
      <c r="C959" s="121"/>
      <c r="D959" s="119"/>
      <c r="M959" s="70" t="b">
        <f t="shared" si="149"/>
        <v>1</v>
      </c>
      <c r="N959" s="71" t="b">
        <f t="shared" si="149"/>
        <v>1</v>
      </c>
      <c r="O959" s="71" t="b">
        <f t="shared" si="149"/>
        <v>1</v>
      </c>
      <c r="P959" s="71" t="b">
        <f t="shared" si="149"/>
        <v>1</v>
      </c>
      <c r="Q959" s="72">
        <f t="shared" si="156"/>
        <v>0</v>
      </c>
      <c r="R959" s="72"/>
      <c r="S959" s="101" t="b">
        <f t="shared" si="150"/>
        <v>1</v>
      </c>
      <c r="T959" s="75" t="b">
        <f t="shared" si="150"/>
        <v>1</v>
      </c>
      <c r="U959" s="75" t="b">
        <f t="shared" si="150"/>
        <v>1</v>
      </c>
      <c r="V959" s="75" t="b">
        <f t="shared" si="150"/>
        <v>1</v>
      </c>
      <c r="W959" s="75" t="b">
        <f t="shared" si="157"/>
        <v>1</v>
      </c>
      <c r="X959" s="75" t="b">
        <f t="shared" si="157"/>
        <v>1</v>
      </c>
      <c r="Y959" s="75" t="b">
        <f t="shared" si="157"/>
        <v>1</v>
      </c>
      <c r="Z959" s="75" t="b">
        <f t="shared" si="151"/>
        <v>1</v>
      </c>
      <c r="AA959" s="75">
        <f t="shared" si="158"/>
        <v>0</v>
      </c>
      <c r="AB959" s="75"/>
      <c r="AC959" s="77">
        <f t="shared" si="152"/>
        <v>0</v>
      </c>
      <c r="AD959" s="78"/>
      <c r="AE959" s="79">
        <f t="shared" si="153"/>
        <v>0</v>
      </c>
      <c r="AF959" s="104">
        <f t="shared" si="154"/>
        <v>0</v>
      </c>
      <c r="AG959" s="45"/>
      <c r="AH959" s="110">
        <f t="shared" si="155"/>
        <v>0</v>
      </c>
      <c r="AI959" s="21"/>
      <c r="AJ959" s="11"/>
      <c r="AK959" s="17"/>
    </row>
    <row r="960" spans="1:37" x14ac:dyDescent="0.3">
      <c r="A960" s="97"/>
      <c r="B960" s="97"/>
      <c r="C960" s="121"/>
      <c r="D960" s="119"/>
      <c r="M960" s="70" t="b">
        <f t="shared" si="149"/>
        <v>1</v>
      </c>
      <c r="N960" s="71" t="b">
        <f t="shared" si="149"/>
        <v>1</v>
      </c>
      <c r="O960" s="71" t="b">
        <f t="shared" si="149"/>
        <v>1</v>
      </c>
      <c r="P960" s="71" t="b">
        <f t="shared" si="149"/>
        <v>1</v>
      </c>
      <c r="Q960" s="72">
        <f t="shared" si="156"/>
        <v>0</v>
      </c>
      <c r="R960" s="72"/>
      <c r="S960" s="101" t="b">
        <f t="shared" si="150"/>
        <v>1</v>
      </c>
      <c r="T960" s="75" t="b">
        <f t="shared" si="150"/>
        <v>1</v>
      </c>
      <c r="U960" s="75" t="b">
        <f t="shared" si="150"/>
        <v>1</v>
      </c>
      <c r="V960" s="75" t="b">
        <f t="shared" si="150"/>
        <v>1</v>
      </c>
      <c r="W960" s="75" t="b">
        <f t="shared" si="157"/>
        <v>1</v>
      </c>
      <c r="X960" s="75" t="b">
        <f t="shared" si="157"/>
        <v>1</v>
      </c>
      <c r="Y960" s="75" t="b">
        <f t="shared" si="157"/>
        <v>1</v>
      </c>
      <c r="Z960" s="75" t="b">
        <f t="shared" si="151"/>
        <v>1</v>
      </c>
      <c r="AA960" s="75">
        <f t="shared" si="158"/>
        <v>0</v>
      </c>
      <c r="AB960" s="75"/>
      <c r="AC960" s="77">
        <f t="shared" si="152"/>
        <v>0</v>
      </c>
      <c r="AD960" s="78"/>
      <c r="AE960" s="79">
        <f t="shared" si="153"/>
        <v>0</v>
      </c>
      <c r="AF960" s="104">
        <f t="shared" si="154"/>
        <v>0</v>
      </c>
      <c r="AG960" s="45"/>
      <c r="AH960" s="110">
        <f t="shared" si="155"/>
        <v>0</v>
      </c>
      <c r="AI960" s="21"/>
      <c r="AJ960" s="11"/>
      <c r="AK960" s="17"/>
    </row>
    <row r="961" spans="1:37" x14ac:dyDescent="0.3">
      <c r="A961" s="97"/>
      <c r="B961" s="97"/>
      <c r="C961" s="121"/>
      <c r="D961" s="119"/>
      <c r="M961" s="70" t="b">
        <f t="shared" si="149"/>
        <v>1</v>
      </c>
      <c r="N961" s="71" t="b">
        <f t="shared" si="149"/>
        <v>1</v>
      </c>
      <c r="O961" s="71" t="b">
        <f t="shared" si="149"/>
        <v>1</v>
      </c>
      <c r="P961" s="71" t="b">
        <f t="shared" si="149"/>
        <v>1</v>
      </c>
      <c r="Q961" s="72">
        <f t="shared" si="156"/>
        <v>0</v>
      </c>
      <c r="R961" s="72"/>
      <c r="S961" s="101" t="b">
        <f t="shared" si="150"/>
        <v>1</v>
      </c>
      <c r="T961" s="75" t="b">
        <f t="shared" si="150"/>
        <v>1</v>
      </c>
      <c r="U961" s="75" t="b">
        <f t="shared" si="150"/>
        <v>1</v>
      </c>
      <c r="V961" s="75" t="b">
        <f t="shared" si="150"/>
        <v>1</v>
      </c>
      <c r="W961" s="75" t="b">
        <f t="shared" si="157"/>
        <v>1</v>
      </c>
      <c r="X961" s="75" t="b">
        <f t="shared" si="157"/>
        <v>1</v>
      </c>
      <c r="Y961" s="75" t="b">
        <f t="shared" si="157"/>
        <v>1</v>
      </c>
      <c r="Z961" s="75" t="b">
        <f t="shared" si="151"/>
        <v>1</v>
      </c>
      <c r="AA961" s="75">
        <f t="shared" si="158"/>
        <v>0</v>
      </c>
      <c r="AB961" s="75"/>
      <c r="AC961" s="77">
        <f t="shared" si="152"/>
        <v>0</v>
      </c>
      <c r="AD961" s="78"/>
      <c r="AE961" s="79">
        <f t="shared" si="153"/>
        <v>0</v>
      </c>
      <c r="AF961" s="104">
        <f t="shared" si="154"/>
        <v>0</v>
      </c>
      <c r="AG961" s="45"/>
      <c r="AH961" s="110">
        <f t="shared" si="155"/>
        <v>0</v>
      </c>
      <c r="AI961" s="21"/>
      <c r="AJ961" s="11"/>
      <c r="AK961" s="17"/>
    </row>
    <row r="962" spans="1:37" x14ac:dyDescent="0.3">
      <c r="A962" s="97"/>
      <c r="B962" s="97"/>
      <c r="C962" s="121"/>
      <c r="D962" s="119"/>
      <c r="M962" s="70" t="b">
        <f t="shared" si="149"/>
        <v>1</v>
      </c>
      <c r="N962" s="71" t="b">
        <f t="shared" si="149"/>
        <v>1</v>
      </c>
      <c r="O962" s="71" t="b">
        <f t="shared" si="149"/>
        <v>1</v>
      </c>
      <c r="P962" s="71" t="b">
        <f t="shared" si="149"/>
        <v>1</v>
      </c>
      <c r="Q962" s="72">
        <f t="shared" si="156"/>
        <v>0</v>
      </c>
      <c r="R962" s="72"/>
      <c r="S962" s="101" t="b">
        <f t="shared" si="150"/>
        <v>1</v>
      </c>
      <c r="T962" s="75" t="b">
        <f t="shared" si="150"/>
        <v>1</v>
      </c>
      <c r="U962" s="75" t="b">
        <f t="shared" si="150"/>
        <v>1</v>
      </c>
      <c r="V962" s="75" t="b">
        <f t="shared" si="150"/>
        <v>1</v>
      </c>
      <c r="W962" s="75" t="b">
        <f t="shared" si="157"/>
        <v>1</v>
      </c>
      <c r="X962" s="75" t="b">
        <f t="shared" si="157"/>
        <v>1</v>
      </c>
      <c r="Y962" s="75" t="b">
        <f t="shared" si="157"/>
        <v>1</v>
      </c>
      <c r="Z962" s="75" t="b">
        <f t="shared" si="151"/>
        <v>1</v>
      </c>
      <c r="AA962" s="75">
        <f t="shared" si="158"/>
        <v>0</v>
      </c>
      <c r="AB962" s="75"/>
      <c r="AC962" s="77">
        <f t="shared" si="152"/>
        <v>0</v>
      </c>
      <c r="AD962" s="78"/>
      <c r="AE962" s="79">
        <f t="shared" si="153"/>
        <v>0</v>
      </c>
      <c r="AF962" s="104">
        <f t="shared" si="154"/>
        <v>0</v>
      </c>
      <c r="AG962" s="45"/>
      <c r="AH962" s="110">
        <f t="shared" si="155"/>
        <v>0</v>
      </c>
      <c r="AI962" s="21"/>
      <c r="AJ962" s="11"/>
      <c r="AK962" s="17"/>
    </row>
    <row r="963" spans="1:37" x14ac:dyDescent="0.3">
      <c r="A963" s="97"/>
      <c r="B963" s="97"/>
      <c r="C963" s="121"/>
      <c r="D963" s="119"/>
      <c r="M963" s="70" t="b">
        <f t="shared" si="149"/>
        <v>1</v>
      </c>
      <c r="N963" s="71" t="b">
        <f t="shared" si="149"/>
        <v>1</v>
      </c>
      <c r="O963" s="71" t="b">
        <f t="shared" si="149"/>
        <v>1</v>
      </c>
      <c r="P963" s="71" t="b">
        <f t="shared" si="149"/>
        <v>1</v>
      </c>
      <c r="Q963" s="72">
        <f t="shared" si="156"/>
        <v>0</v>
      </c>
      <c r="R963" s="72"/>
      <c r="S963" s="101" t="b">
        <f t="shared" si="150"/>
        <v>1</v>
      </c>
      <c r="T963" s="75" t="b">
        <f t="shared" si="150"/>
        <v>1</v>
      </c>
      <c r="U963" s="75" t="b">
        <f t="shared" si="150"/>
        <v>1</v>
      </c>
      <c r="V963" s="75" t="b">
        <f t="shared" si="150"/>
        <v>1</v>
      </c>
      <c r="W963" s="75" t="b">
        <f t="shared" si="157"/>
        <v>1</v>
      </c>
      <c r="X963" s="75" t="b">
        <f t="shared" si="157"/>
        <v>1</v>
      </c>
      <c r="Y963" s="75" t="b">
        <f t="shared" si="157"/>
        <v>1</v>
      </c>
      <c r="Z963" s="75" t="b">
        <f t="shared" si="151"/>
        <v>1</v>
      </c>
      <c r="AA963" s="75">
        <f t="shared" si="158"/>
        <v>0</v>
      </c>
      <c r="AB963" s="75"/>
      <c r="AC963" s="77">
        <f t="shared" si="152"/>
        <v>0</v>
      </c>
      <c r="AD963" s="78"/>
      <c r="AE963" s="79">
        <f t="shared" si="153"/>
        <v>0</v>
      </c>
      <c r="AF963" s="104">
        <f t="shared" si="154"/>
        <v>0</v>
      </c>
      <c r="AG963" s="45"/>
      <c r="AH963" s="110">
        <f t="shared" si="155"/>
        <v>0</v>
      </c>
      <c r="AI963" s="21"/>
      <c r="AJ963" s="11"/>
      <c r="AK963" s="17"/>
    </row>
    <row r="964" spans="1:37" x14ac:dyDescent="0.3">
      <c r="A964" s="97"/>
      <c r="B964" s="97"/>
      <c r="C964" s="121"/>
      <c r="D964" s="119"/>
      <c r="M964" s="70" t="b">
        <f t="shared" si="149"/>
        <v>1</v>
      </c>
      <c r="N964" s="71" t="b">
        <f t="shared" si="149"/>
        <v>1</v>
      </c>
      <c r="O964" s="71" t="b">
        <f t="shared" si="149"/>
        <v>1</v>
      </c>
      <c r="P964" s="71" t="b">
        <f t="shared" si="149"/>
        <v>1</v>
      </c>
      <c r="Q964" s="72">
        <f t="shared" si="156"/>
        <v>0</v>
      </c>
      <c r="R964" s="72"/>
      <c r="S964" s="101" t="b">
        <f t="shared" si="150"/>
        <v>1</v>
      </c>
      <c r="T964" s="75" t="b">
        <f t="shared" si="150"/>
        <v>1</v>
      </c>
      <c r="U964" s="75" t="b">
        <f t="shared" si="150"/>
        <v>1</v>
      </c>
      <c r="V964" s="75" t="b">
        <f t="shared" si="150"/>
        <v>1</v>
      </c>
      <c r="W964" s="75" t="b">
        <f t="shared" si="157"/>
        <v>1</v>
      </c>
      <c r="X964" s="75" t="b">
        <f t="shared" si="157"/>
        <v>1</v>
      </c>
      <c r="Y964" s="75" t="b">
        <f t="shared" si="157"/>
        <v>1</v>
      </c>
      <c r="Z964" s="75" t="b">
        <f t="shared" si="151"/>
        <v>1</v>
      </c>
      <c r="AA964" s="75">
        <f t="shared" si="158"/>
        <v>0</v>
      </c>
      <c r="AB964" s="75"/>
      <c r="AC964" s="77">
        <f t="shared" si="152"/>
        <v>0</v>
      </c>
      <c r="AD964" s="78"/>
      <c r="AE964" s="79">
        <f t="shared" si="153"/>
        <v>0</v>
      </c>
      <c r="AF964" s="104">
        <f t="shared" si="154"/>
        <v>0</v>
      </c>
      <c r="AG964" s="45"/>
      <c r="AH964" s="110">
        <f t="shared" si="155"/>
        <v>0</v>
      </c>
      <c r="AI964" s="21"/>
      <c r="AJ964" s="11"/>
      <c r="AK964" s="17"/>
    </row>
    <row r="965" spans="1:37" x14ac:dyDescent="0.3">
      <c r="A965" s="97"/>
      <c r="B965" s="97"/>
      <c r="C965" s="121"/>
      <c r="D965" s="119"/>
      <c r="M965" s="70" t="b">
        <f t="shared" si="149"/>
        <v>1</v>
      </c>
      <c r="N965" s="71" t="b">
        <f t="shared" si="149"/>
        <v>1</v>
      </c>
      <c r="O965" s="71" t="b">
        <f t="shared" si="149"/>
        <v>1</v>
      </c>
      <c r="P965" s="71" t="b">
        <f t="shared" si="149"/>
        <v>1</v>
      </c>
      <c r="Q965" s="72">
        <f t="shared" si="156"/>
        <v>0</v>
      </c>
      <c r="R965" s="72"/>
      <c r="S965" s="101" t="b">
        <f t="shared" si="150"/>
        <v>1</v>
      </c>
      <c r="T965" s="75" t="b">
        <f t="shared" si="150"/>
        <v>1</v>
      </c>
      <c r="U965" s="75" t="b">
        <f t="shared" si="150"/>
        <v>1</v>
      </c>
      <c r="V965" s="75" t="b">
        <f t="shared" si="150"/>
        <v>1</v>
      </c>
      <c r="W965" s="75" t="b">
        <f t="shared" si="157"/>
        <v>1</v>
      </c>
      <c r="X965" s="75" t="b">
        <f t="shared" si="157"/>
        <v>1</v>
      </c>
      <c r="Y965" s="75" t="b">
        <f t="shared" si="157"/>
        <v>1</v>
      </c>
      <c r="Z965" s="75" t="b">
        <f t="shared" si="151"/>
        <v>1</v>
      </c>
      <c r="AA965" s="75">
        <f t="shared" si="158"/>
        <v>0</v>
      </c>
      <c r="AB965" s="75"/>
      <c r="AC965" s="77">
        <f t="shared" si="152"/>
        <v>0</v>
      </c>
      <c r="AD965" s="78"/>
      <c r="AE965" s="79">
        <f t="shared" si="153"/>
        <v>0</v>
      </c>
      <c r="AF965" s="104">
        <f t="shared" si="154"/>
        <v>0</v>
      </c>
      <c r="AG965" s="45"/>
      <c r="AH965" s="110">
        <f t="shared" si="155"/>
        <v>0</v>
      </c>
      <c r="AI965" s="21"/>
      <c r="AJ965" s="11"/>
      <c r="AK965" s="17"/>
    </row>
    <row r="966" spans="1:37" x14ac:dyDescent="0.3">
      <c r="A966" s="97"/>
      <c r="B966" s="97"/>
      <c r="C966" s="121"/>
      <c r="D966" s="119"/>
      <c r="M966" s="70" t="b">
        <f t="shared" si="149"/>
        <v>1</v>
      </c>
      <c r="N966" s="71" t="b">
        <f t="shared" si="149"/>
        <v>1</v>
      </c>
      <c r="O966" s="71" t="b">
        <f t="shared" si="149"/>
        <v>1</v>
      </c>
      <c r="P966" s="71" t="b">
        <f t="shared" si="149"/>
        <v>1</v>
      </c>
      <c r="Q966" s="72">
        <f t="shared" si="156"/>
        <v>0</v>
      </c>
      <c r="R966" s="72"/>
      <c r="S966" s="101" t="b">
        <f t="shared" si="150"/>
        <v>1</v>
      </c>
      <c r="T966" s="75" t="b">
        <f t="shared" si="150"/>
        <v>1</v>
      </c>
      <c r="U966" s="75" t="b">
        <f t="shared" si="150"/>
        <v>1</v>
      </c>
      <c r="V966" s="75" t="b">
        <f t="shared" si="150"/>
        <v>1</v>
      </c>
      <c r="W966" s="75" t="b">
        <f t="shared" si="157"/>
        <v>1</v>
      </c>
      <c r="X966" s="75" t="b">
        <f t="shared" si="157"/>
        <v>1</v>
      </c>
      <c r="Y966" s="75" t="b">
        <f t="shared" si="157"/>
        <v>1</v>
      </c>
      <c r="Z966" s="75" t="b">
        <f t="shared" si="151"/>
        <v>1</v>
      </c>
      <c r="AA966" s="75">
        <f t="shared" si="158"/>
        <v>0</v>
      </c>
      <c r="AB966" s="75"/>
      <c r="AC966" s="77">
        <f t="shared" si="152"/>
        <v>0</v>
      </c>
      <c r="AD966" s="78"/>
      <c r="AE966" s="79">
        <f t="shared" si="153"/>
        <v>0</v>
      </c>
      <c r="AF966" s="104">
        <f t="shared" si="154"/>
        <v>0</v>
      </c>
      <c r="AG966" s="45"/>
      <c r="AH966" s="110">
        <f t="shared" si="155"/>
        <v>0</v>
      </c>
      <c r="AI966" s="21"/>
      <c r="AJ966" s="11"/>
      <c r="AK966" s="17"/>
    </row>
    <row r="967" spans="1:37" x14ac:dyDescent="0.3">
      <c r="A967" s="97"/>
      <c r="B967" s="97"/>
      <c r="C967" s="121"/>
      <c r="D967" s="119"/>
      <c r="M967" s="70" t="b">
        <f t="shared" si="149"/>
        <v>1</v>
      </c>
      <c r="N967" s="71" t="b">
        <f t="shared" si="149"/>
        <v>1</v>
      </c>
      <c r="O967" s="71" t="b">
        <f t="shared" si="149"/>
        <v>1</v>
      </c>
      <c r="P967" s="71" t="b">
        <f t="shared" si="149"/>
        <v>1</v>
      </c>
      <c r="Q967" s="72">
        <f t="shared" si="156"/>
        <v>0</v>
      </c>
      <c r="R967" s="72"/>
      <c r="S967" s="101" t="b">
        <f t="shared" si="150"/>
        <v>1</v>
      </c>
      <c r="T967" s="75" t="b">
        <f t="shared" si="150"/>
        <v>1</v>
      </c>
      <c r="U967" s="75" t="b">
        <f t="shared" si="150"/>
        <v>1</v>
      </c>
      <c r="V967" s="75" t="b">
        <f t="shared" si="150"/>
        <v>1</v>
      </c>
      <c r="W967" s="75" t="b">
        <f t="shared" si="157"/>
        <v>1</v>
      </c>
      <c r="X967" s="75" t="b">
        <f t="shared" si="157"/>
        <v>1</v>
      </c>
      <c r="Y967" s="75" t="b">
        <f t="shared" si="157"/>
        <v>1</v>
      </c>
      <c r="Z967" s="75" t="b">
        <f t="shared" si="151"/>
        <v>1</v>
      </c>
      <c r="AA967" s="75">
        <f t="shared" si="158"/>
        <v>0</v>
      </c>
      <c r="AB967" s="75"/>
      <c r="AC967" s="77">
        <f t="shared" si="152"/>
        <v>0</v>
      </c>
      <c r="AD967" s="78"/>
      <c r="AE967" s="79">
        <f t="shared" si="153"/>
        <v>0</v>
      </c>
      <c r="AF967" s="104">
        <f t="shared" si="154"/>
        <v>0</v>
      </c>
      <c r="AG967" s="45"/>
      <c r="AH967" s="110">
        <f t="shared" si="155"/>
        <v>0</v>
      </c>
      <c r="AI967" s="21"/>
      <c r="AJ967" s="11"/>
      <c r="AK967" s="17"/>
    </row>
    <row r="968" spans="1:37" x14ac:dyDescent="0.3">
      <c r="A968" s="97"/>
      <c r="B968" s="97"/>
      <c r="C968" s="121"/>
      <c r="D968" s="119"/>
      <c r="M968" s="70" t="b">
        <f t="shared" si="149"/>
        <v>1</v>
      </c>
      <c r="N968" s="71" t="b">
        <f t="shared" si="149"/>
        <v>1</v>
      </c>
      <c r="O968" s="71" t="b">
        <f t="shared" si="149"/>
        <v>1</v>
      </c>
      <c r="P968" s="71" t="b">
        <f t="shared" si="149"/>
        <v>1</v>
      </c>
      <c r="Q968" s="72">
        <f t="shared" si="156"/>
        <v>0</v>
      </c>
      <c r="R968" s="72"/>
      <c r="S968" s="101" t="b">
        <f t="shared" si="150"/>
        <v>1</v>
      </c>
      <c r="T968" s="75" t="b">
        <f t="shared" si="150"/>
        <v>1</v>
      </c>
      <c r="U968" s="75" t="b">
        <f t="shared" si="150"/>
        <v>1</v>
      </c>
      <c r="V968" s="75" t="b">
        <f t="shared" si="150"/>
        <v>1</v>
      </c>
      <c r="W968" s="75" t="b">
        <f t="shared" si="157"/>
        <v>1</v>
      </c>
      <c r="X968" s="75" t="b">
        <f t="shared" si="157"/>
        <v>1</v>
      </c>
      <c r="Y968" s="75" t="b">
        <f t="shared" si="157"/>
        <v>1</v>
      </c>
      <c r="Z968" s="75" t="b">
        <f t="shared" si="151"/>
        <v>1</v>
      </c>
      <c r="AA968" s="75">
        <f t="shared" si="158"/>
        <v>0</v>
      </c>
      <c r="AB968" s="75"/>
      <c r="AC968" s="77">
        <f t="shared" si="152"/>
        <v>0</v>
      </c>
      <c r="AD968" s="78"/>
      <c r="AE968" s="79">
        <f t="shared" si="153"/>
        <v>0</v>
      </c>
      <c r="AF968" s="104">
        <f t="shared" si="154"/>
        <v>0</v>
      </c>
      <c r="AG968" s="45"/>
      <c r="AH968" s="110">
        <f t="shared" si="155"/>
        <v>0</v>
      </c>
      <c r="AI968" s="21"/>
      <c r="AJ968" s="11"/>
      <c r="AK968" s="17"/>
    </row>
    <row r="969" spans="1:37" x14ac:dyDescent="0.3">
      <c r="A969" s="97"/>
      <c r="B969" s="97"/>
      <c r="C969" s="121"/>
      <c r="D969" s="119"/>
      <c r="M969" s="70" t="b">
        <f t="shared" si="149"/>
        <v>1</v>
      </c>
      <c r="N969" s="71" t="b">
        <f t="shared" si="149"/>
        <v>1</v>
      </c>
      <c r="O969" s="71" t="b">
        <f t="shared" si="149"/>
        <v>1</v>
      </c>
      <c r="P969" s="71" t="b">
        <f t="shared" si="149"/>
        <v>1</v>
      </c>
      <c r="Q969" s="72">
        <f t="shared" si="156"/>
        <v>0</v>
      </c>
      <c r="R969" s="72"/>
      <c r="S969" s="101" t="b">
        <f t="shared" si="150"/>
        <v>1</v>
      </c>
      <c r="T969" s="75" t="b">
        <f t="shared" si="150"/>
        <v>1</v>
      </c>
      <c r="U969" s="75" t="b">
        <f t="shared" si="150"/>
        <v>1</v>
      </c>
      <c r="V969" s="75" t="b">
        <f t="shared" si="150"/>
        <v>1</v>
      </c>
      <c r="W969" s="75" t="b">
        <f t="shared" si="157"/>
        <v>1</v>
      </c>
      <c r="X969" s="75" t="b">
        <f t="shared" si="157"/>
        <v>1</v>
      </c>
      <c r="Y969" s="75" t="b">
        <f t="shared" si="157"/>
        <v>1</v>
      </c>
      <c r="Z969" s="75" t="b">
        <f t="shared" si="151"/>
        <v>1</v>
      </c>
      <c r="AA969" s="75">
        <f t="shared" si="158"/>
        <v>0</v>
      </c>
      <c r="AB969" s="75"/>
      <c r="AC969" s="77">
        <f t="shared" si="152"/>
        <v>0</v>
      </c>
      <c r="AD969" s="78"/>
      <c r="AE969" s="79">
        <f t="shared" si="153"/>
        <v>0</v>
      </c>
      <c r="AF969" s="104">
        <f t="shared" si="154"/>
        <v>0</v>
      </c>
      <c r="AG969" s="45"/>
      <c r="AH969" s="110">
        <f t="shared" si="155"/>
        <v>0</v>
      </c>
      <c r="AI969" s="21"/>
      <c r="AJ969" s="11"/>
      <c r="AK969" s="17"/>
    </row>
    <row r="970" spans="1:37" x14ac:dyDescent="0.3">
      <c r="A970" s="97"/>
      <c r="B970" s="97"/>
      <c r="C970" s="121"/>
      <c r="D970" s="119"/>
      <c r="M970" s="70" t="b">
        <f t="shared" si="149"/>
        <v>1</v>
      </c>
      <c r="N970" s="71" t="b">
        <f t="shared" si="149"/>
        <v>1</v>
      </c>
      <c r="O970" s="71" t="b">
        <f t="shared" si="149"/>
        <v>1</v>
      </c>
      <c r="P970" s="71" t="b">
        <f t="shared" si="149"/>
        <v>1</v>
      </c>
      <c r="Q970" s="72">
        <f t="shared" si="156"/>
        <v>0</v>
      </c>
      <c r="R970" s="72"/>
      <c r="S970" s="101" t="b">
        <f t="shared" si="150"/>
        <v>1</v>
      </c>
      <c r="T970" s="75" t="b">
        <f t="shared" si="150"/>
        <v>1</v>
      </c>
      <c r="U970" s="75" t="b">
        <f t="shared" si="150"/>
        <v>1</v>
      </c>
      <c r="V970" s="75" t="b">
        <f t="shared" si="150"/>
        <v>1</v>
      </c>
      <c r="W970" s="75" t="b">
        <f t="shared" si="157"/>
        <v>1</v>
      </c>
      <c r="X970" s="75" t="b">
        <f t="shared" si="157"/>
        <v>1</v>
      </c>
      <c r="Y970" s="75" t="b">
        <f t="shared" si="157"/>
        <v>1</v>
      </c>
      <c r="Z970" s="75" t="b">
        <f t="shared" si="151"/>
        <v>1</v>
      </c>
      <c r="AA970" s="75">
        <f t="shared" si="158"/>
        <v>0</v>
      </c>
      <c r="AB970" s="75"/>
      <c r="AC970" s="77">
        <f t="shared" si="152"/>
        <v>0</v>
      </c>
      <c r="AD970" s="78"/>
      <c r="AE970" s="79">
        <f t="shared" si="153"/>
        <v>0</v>
      </c>
      <c r="AF970" s="104">
        <f t="shared" si="154"/>
        <v>0</v>
      </c>
      <c r="AG970" s="45"/>
      <c r="AH970" s="110">
        <f t="shared" si="155"/>
        <v>0</v>
      </c>
      <c r="AI970" s="21"/>
      <c r="AJ970" s="11"/>
      <c r="AK970" s="17"/>
    </row>
    <row r="971" spans="1:37" x14ac:dyDescent="0.3">
      <c r="A971" s="97"/>
      <c r="B971" s="97"/>
      <c r="C971" s="121"/>
      <c r="D971" s="119"/>
      <c r="M971" s="70" t="b">
        <f t="shared" si="149"/>
        <v>1</v>
      </c>
      <c r="N971" s="71" t="b">
        <f t="shared" si="149"/>
        <v>1</v>
      </c>
      <c r="O971" s="71" t="b">
        <f t="shared" si="149"/>
        <v>1</v>
      </c>
      <c r="P971" s="71" t="b">
        <f t="shared" ref="P971:P1034" si="159">ISBLANK(D971)</f>
        <v>1</v>
      </c>
      <c r="Q971" s="72">
        <f t="shared" si="156"/>
        <v>0</v>
      </c>
      <c r="R971" s="72"/>
      <c r="S971" s="101" t="b">
        <f t="shared" si="150"/>
        <v>1</v>
      </c>
      <c r="T971" s="75" t="b">
        <f t="shared" si="150"/>
        <v>1</v>
      </c>
      <c r="U971" s="75" t="b">
        <f t="shared" si="150"/>
        <v>1</v>
      </c>
      <c r="V971" s="75" t="b">
        <f t="shared" ref="V971:V1034" si="160">IF(ISBLANK(D971),TRUE(),ISNUMBER(D971))</f>
        <v>1</v>
      </c>
      <c r="W971" s="75" t="b">
        <f t="shared" si="157"/>
        <v>1</v>
      </c>
      <c r="X971" s="75" t="b">
        <f t="shared" si="157"/>
        <v>1</v>
      </c>
      <c r="Y971" s="75" t="b">
        <f t="shared" si="157"/>
        <v>1</v>
      </c>
      <c r="Z971" s="75" t="b">
        <f t="shared" si="151"/>
        <v>1</v>
      </c>
      <c r="AA971" s="75">
        <f t="shared" si="158"/>
        <v>0</v>
      </c>
      <c r="AB971" s="75"/>
      <c r="AC971" s="77">
        <f t="shared" si="152"/>
        <v>0</v>
      </c>
      <c r="AD971" s="78"/>
      <c r="AE971" s="79">
        <f t="shared" si="153"/>
        <v>0</v>
      </c>
      <c r="AF971" s="104">
        <f t="shared" si="154"/>
        <v>0</v>
      </c>
      <c r="AG971" s="45"/>
      <c r="AH971" s="110">
        <f t="shared" si="155"/>
        <v>0</v>
      </c>
      <c r="AI971" s="21"/>
      <c r="AJ971" s="11"/>
      <c r="AK971" s="17"/>
    </row>
    <row r="972" spans="1:37" x14ac:dyDescent="0.3">
      <c r="A972" s="97"/>
      <c r="B972" s="97"/>
      <c r="C972" s="121"/>
      <c r="D972" s="119"/>
      <c r="M972" s="70" t="b">
        <f t="shared" ref="M972:O1000" si="161">ISBLANK(A972)</f>
        <v>1</v>
      </c>
      <c r="N972" s="71" t="b">
        <f t="shared" si="161"/>
        <v>1</v>
      </c>
      <c r="O972" s="71" t="b">
        <f t="shared" si="161"/>
        <v>1</v>
      </c>
      <c r="P972" s="71" t="b">
        <f t="shared" si="159"/>
        <v>1</v>
      </c>
      <c r="Q972" s="72">
        <f t="shared" si="156"/>
        <v>0</v>
      </c>
      <c r="R972" s="72"/>
      <c r="S972" s="101" t="b">
        <f t="shared" ref="S972:U1000" si="162">IF(ISBLANK(A972),TRUE(),ISNUMBER(A972))</f>
        <v>1</v>
      </c>
      <c r="T972" s="75" t="b">
        <f t="shared" si="162"/>
        <v>1</v>
      </c>
      <c r="U972" s="75" t="b">
        <f t="shared" si="162"/>
        <v>1</v>
      </c>
      <c r="V972" s="75" t="b">
        <f t="shared" si="160"/>
        <v>1</v>
      </c>
      <c r="W972" s="75" t="b">
        <f t="shared" si="157"/>
        <v>1</v>
      </c>
      <c r="X972" s="75" t="b">
        <f t="shared" si="157"/>
        <v>1</v>
      </c>
      <c r="Y972" s="75" t="b">
        <f t="shared" si="157"/>
        <v>1</v>
      </c>
      <c r="Z972" s="75" t="b">
        <f t="shared" si="157"/>
        <v>1</v>
      </c>
      <c r="AA972" s="75">
        <f t="shared" si="158"/>
        <v>0</v>
      </c>
      <c r="AB972" s="75"/>
      <c r="AC972" s="77">
        <f t="shared" ref="AC972:AC1000" si="163">IF(OR(A972="",B972=""),0,IF(A972&gt;B972,1,0))</f>
        <v>0</v>
      </c>
      <c r="AD972" s="78"/>
      <c r="AE972" s="79">
        <f t="shared" ref="AE972:AE1000" si="164">IF(OR(A972="",B972=""),0,IF(SUMPRODUCT(($A$12:$A$1000&lt;B972)*($B$12:$B$1000&gt;A972))&gt;1,1,0))</f>
        <v>0</v>
      </c>
      <c r="AF972" s="104">
        <f t="shared" ref="AF972:AF1000" si="165">B972-A972</f>
        <v>0</v>
      </c>
      <c r="AG972" s="45"/>
      <c r="AH972" s="110">
        <f t="shared" ref="AH972:AH1000" si="166">IF(AND(OR(AF972&lt;20,AF972&gt;40),AND(A972&lt;&gt;"",B972&lt;&gt;"")),1,0)</f>
        <v>0</v>
      </c>
      <c r="AI972" s="21"/>
      <c r="AJ972" s="11"/>
      <c r="AK972" s="17"/>
    </row>
    <row r="973" spans="1:37" x14ac:dyDescent="0.3">
      <c r="A973" s="97"/>
      <c r="B973" s="97"/>
      <c r="C973" s="121"/>
      <c r="D973" s="119"/>
      <c r="M973" s="70" t="b">
        <f t="shared" si="161"/>
        <v>1</v>
      </c>
      <c r="N973" s="71" t="b">
        <f t="shared" si="161"/>
        <v>1</v>
      </c>
      <c r="O973" s="71" t="b">
        <f t="shared" si="161"/>
        <v>1</v>
      </c>
      <c r="P973" s="71" t="b">
        <f t="shared" si="159"/>
        <v>1</v>
      </c>
      <c r="Q973" s="72">
        <f t="shared" ref="Q973:Q1000" si="167">IF(OR(AND(M973:P973),AND(NOT(M973),NOT(N973),NOT(O973),NOT(P973))),0,1)</f>
        <v>0</v>
      </c>
      <c r="R973" s="72"/>
      <c r="S973" s="101" t="b">
        <f t="shared" si="162"/>
        <v>1</v>
      </c>
      <c r="T973" s="75" t="b">
        <f t="shared" si="162"/>
        <v>1</v>
      </c>
      <c r="U973" s="75" t="b">
        <f t="shared" si="162"/>
        <v>1</v>
      </c>
      <c r="V973" s="75" t="b">
        <f t="shared" si="160"/>
        <v>1</v>
      </c>
      <c r="W973" s="75" t="b">
        <f t="shared" ref="W973:Z1000" si="168">IF(ISBLANK(F973),TRUE(),ISNUMBER(F973))</f>
        <v>1</v>
      </c>
      <c r="X973" s="75" t="b">
        <f t="shared" si="168"/>
        <v>1</v>
      </c>
      <c r="Y973" s="75" t="b">
        <f t="shared" si="168"/>
        <v>1</v>
      </c>
      <c r="Z973" s="75" t="b">
        <f t="shared" si="168"/>
        <v>1</v>
      </c>
      <c r="AA973" s="75">
        <f t="shared" ref="AA973:AA1000" si="169">IF(AND(S973:Z973),0,1)</f>
        <v>0</v>
      </c>
      <c r="AB973" s="75"/>
      <c r="AC973" s="77">
        <f t="shared" si="163"/>
        <v>0</v>
      </c>
      <c r="AD973" s="78"/>
      <c r="AE973" s="79">
        <f t="shared" si="164"/>
        <v>0</v>
      </c>
      <c r="AF973" s="104">
        <f t="shared" si="165"/>
        <v>0</v>
      </c>
      <c r="AG973" s="45"/>
      <c r="AH973" s="110">
        <f t="shared" si="166"/>
        <v>0</v>
      </c>
      <c r="AI973" s="21"/>
      <c r="AJ973" s="11"/>
      <c r="AK973" s="17"/>
    </row>
    <row r="974" spans="1:37" x14ac:dyDescent="0.3">
      <c r="A974" s="97"/>
      <c r="B974" s="97"/>
      <c r="C974" s="121"/>
      <c r="D974" s="119"/>
      <c r="M974" s="70" t="b">
        <f t="shared" si="161"/>
        <v>1</v>
      </c>
      <c r="N974" s="71" t="b">
        <f t="shared" si="161"/>
        <v>1</v>
      </c>
      <c r="O974" s="71" t="b">
        <f t="shared" si="161"/>
        <v>1</v>
      </c>
      <c r="P974" s="71" t="b">
        <f t="shared" si="159"/>
        <v>1</v>
      </c>
      <c r="Q974" s="72">
        <f t="shared" si="167"/>
        <v>0</v>
      </c>
      <c r="R974" s="72"/>
      <c r="S974" s="101" t="b">
        <f t="shared" si="162"/>
        <v>1</v>
      </c>
      <c r="T974" s="75" t="b">
        <f t="shared" si="162"/>
        <v>1</v>
      </c>
      <c r="U974" s="75" t="b">
        <f t="shared" si="162"/>
        <v>1</v>
      </c>
      <c r="V974" s="75" t="b">
        <f t="shared" si="160"/>
        <v>1</v>
      </c>
      <c r="W974" s="75" t="b">
        <f t="shared" si="168"/>
        <v>1</v>
      </c>
      <c r="X974" s="75" t="b">
        <f t="shared" si="168"/>
        <v>1</v>
      </c>
      <c r="Y974" s="75" t="b">
        <f t="shared" si="168"/>
        <v>1</v>
      </c>
      <c r="Z974" s="75" t="b">
        <f t="shared" si="168"/>
        <v>1</v>
      </c>
      <c r="AA974" s="75">
        <f t="shared" si="169"/>
        <v>0</v>
      </c>
      <c r="AB974" s="75"/>
      <c r="AC974" s="77">
        <f t="shared" si="163"/>
        <v>0</v>
      </c>
      <c r="AD974" s="78"/>
      <c r="AE974" s="79">
        <f t="shared" si="164"/>
        <v>0</v>
      </c>
      <c r="AF974" s="104">
        <f t="shared" si="165"/>
        <v>0</v>
      </c>
      <c r="AG974" s="45"/>
      <c r="AH974" s="110">
        <f t="shared" si="166"/>
        <v>0</v>
      </c>
      <c r="AI974" s="21"/>
      <c r="AJ974" s="11"/>
      <c r="AK974" s="17"/>
    </row>
    <row r="975" spans="1:37" x14ac:dyDescent="0.3">
      <c r="A975" s="97"/>
      <c r="B975" s="97"/>
      <c r="C975" s="121"/>
      <c r="D975" s="119"/>
      <c r="M975" s="70" t="b">
        <f t="shared" si="161"/>
        <v>1</v>
      </c>
      <c r="N975" s="71" t="b">
        <f t="shared" si="161"/>
        <v>1</v>
      </c>
      <c r="O975" s="71" t="b">
        <f t="shared" si="161"/>
        <v>1</v>
      </c>
      <c r="P975" s="71" t="b">
        <f t="shared" si="159"/>
        <v>1</v>
      </c>
      <c r="Q975" s="72">
        <f t="shared" si="167"/>
        <v>0</v>
      </c>
      <c r="R975" s="72"/>
      <c r="S975" s="101" t="b">
        <f t="shared" si="162"/>
        <v>1</v>
      </c>
      <c r="T975" s="75" t="b">
        <f t="shared" si="162"/>
        <v>1</v>
      </c>
      <c r="U975" s="75" t="b">
        <f t="shared" si="162"/>
        <v>1</v>
      </c>
      <c r="V975" s="75" t="b">
        <f t="shared" si="160"/>
        <v>1</v>
      </c>
      <c r="W975" s="75" t="b">
        <f t="shared" si="168"/>
        <v>1</v>
      </c>
      <c r="X975" s="75" t="b">
        <f t="shared" si="168"/>
        <v>1</v>
      </c>
      <c r="Y975" s="75" t="b">
        <f t="shared" si="168"/>
        <v>1</v>
      </c>
      <c r="Z975" s="75" t="b">
        <f t="shared" si="168"/>
        <v>1</v>
      </c>
      <c r="AA975" s="75">
        <f t="shared" si="169"/>
        <v>0</v>
      </c>
      <c r="AB975" s="75"/>
      <c r="AC975" s="77">
        <f t="shared" si="163"/>
        <v>0</v>
      </c>
      <c r="AD975" s="78"/>
      <c r="AE975" s="79">
        <f t="shared" si="164"/>
        <v>0</v>
      </c>
      <c r="AF975" s="104">
        <f t="shared" si="165"/>
        <v>0</v>
      </c>
      <c r="AG975" s="45"/>
      <c r="AH975" s="110">
        <f t="shared" si="166"/>
        <v>0</v>
      </c>
      <c r="AI975" s="21"/>
      <c r="AJ975" s="11"/>
      <c r="AK975" s="17"/>
    </row>
    <row r="976" spans="1:37" x14ac:dyDescent="0.3">
      <c r="A976" s="97"/>
      <c r="B976" s="97"/>
      <c r="C976" s="121"/>
      <c r="D976" s="119"/>
      <c r="M976" s="70" t="b">
        <f t="shared" si="161"/>
        <v>1</v>
      </c>
      <c r="N976" s="71" t="b">
        <f t="shared" si="161"/>
        <v>1</v>
      </c>
      <c r="O976" s="71" t="b">
        <f t="shared" si="161"/>
        <v>1</v>
      </c>
      <c r="P976" s="71" t="b">
        <f t="shared" si="159"/>
        <v>1</v>
      </c>
      <c r="Q976" s="72">
        <f t="shared" si="167"/>
        <v>0</v>
      </c>
      <c r="R976" s="72"/>
      <c r="S976" s="101" t="b">
        <f t="shared" si="162"/>
        <v>1</v>
      </c>
      <c r="T976" s="75" t="b">
        <f t="shared" si="162"/>
        <v>1</v>
      </c>
      <c r="U976" s="75" t="b">
        <f t="shared" si="162"/>
        <v>1</v>
      </c>
      <c r="V976" s="75" t="b">
        <f t="shared" si="160"/>
        <v>1</v>
      </c>
      <c r="W976" s="75" t="b">
        <f t="shared" si="168"/>
        <v>1</v>
      </c>
      <c r="X976" s="75" t="b">
        <f t="shared" si="168"/>
        <v>1</v>
      </c>
      <c r="Y976" s="75" t="b">
        <f t="shared" si="168"/>
        <v>1</v>
      </c>
      <c r="Z976" s="75" t="b">
        <f t="shared" si="168"/>
        <v>1</v>
      </c>
      <c r="AA976" s="75">
        <f t="shared" si="169"/>
        <v>0</v>
      </c>
      <c r="AB976" s="75"/>
      <c r="AC976" s="77">
        <f t="shared" si="163"/>
        <v>0</v>
      </c>
      <c r="AD976" s="78"/>
      <c r="AE976" s="79">
        <f t="shared" si="164"/>
        <v>0</v>
      </c>
      <c r="AF976" s="104">
        <f t="shared" si="165"/>
        <v>0</v>
      </c>
      <c r="AG976" s="45"/>
      <c r="AH976" s="110">
        <f t="shared" si="166"/>
        <v>0</v>
      </c>
      <c r="AI976" s="21"/>
      <c r="AJ976" s="11"/>
      <c r="AK976" s="17"/>
    </row>
    <row r="977" spans="1:37" x14ac:dyDescent="0.3">
      <c r="A977" s="97"/>
      <c r="B977" s="97"/>
      <c r="C977" s="121"/>
      <c r="D977" s="119"/>
      <c r="M977" s="70" t="b">
        <f t="shared" si="161"/>
        <v>1</v>
      </c>
      <c r="N977" s="71" t="b">
        <f t="shared" si="161"/>
        <v>1</v>
      </c>
      <c r="O977" s="71" t="b">
        <f t="shared" si="161"/>
        <v>1</v>
      </c>
      <c r="P977" s="71" t="b">
        <f t="shared" si="159"/>
        <v>1</v>
      </c>
      <c r="Q977" s="72">
        <f t="shared" si="167"/>
        <v>0</v>
      </c>
      <c r="R977" s="72"/>
      <c r="S977" s="101" t="b">
        <f t="shared" si="162"/>
        <v>1</v>
      </c>
      <c r="T977" s="75" t="b">
        <f t="shared" si="162"/>
        <v>1</v>
      </c>
      <c r="U977" s="75" t="b">
        <f t="shared" si="162"/>
        <v>1</v>
      </c>
      <c r="V977" s="75" t="b">
        <f t="shared" si="160"/>
        <v>1</v>
      </c>
      <c r="W977" s="75" t="b">
        <f t="shared" si="168"/>
        <v>1</v>
      </c>
      <c r="X977" s="75" t="b">
        <f t="shared" si="168"/>
        <v>1</v>
      </c>
      <c r="Y977" s="75" t="b">
        <f t="shared" si="168"/>
        <v>1</v>
      </c>
      <c r="Z977" s="75" t="b">
        <f t="shared" si="168"/>
        <v>1</v>
      </c>
      <c r="AA977" s="75">
        <f t="shared" si="169"/>
        <v>0</v>
      </c>
      <c r="AB977" s="75"/>
      <c r="AC977" s="77">
        <f t="shared" si="163"/>
        <v>0</v>
      </c>
      <c r="AD977" s="78"/>
      <c r="AE977" s="79">
        <f t="shared" si="164"/>
        <v>0</v>
      </c>
      <c r="AF977" s="104">
        <f t="shared" si="165"/>
        <v>0</v>
      </c>
      <c r="AG977" s="45"/>
      <c r="AH977" s="110">
        <f t="shared" si="166"/>
        <v>0</v>
      </c>
      <c r="AI977" s="21"/>
      <c r="AJ977" s="11"/>
      <c r="AK977" s="17"/>
    </row>
    <row r="978" spans="1:37" x14ac:dyDescent="0.3">
      <c r="A978" s="97"/>
      <c r="B978" s="97"/>
      <c r="C978" s="121"/>
      <c r="D978" s="119"/>
      <c r="M978" s="70" t="b">
        <f t="shared" si="161"/>
        <v>1</v>
      </c>
      <c r="N978" s="71" t="b">
        <f t="shared" si="161"/>
        <v>1</v>
      </c>
      <c r="O978" s="71" t="b">
        <f t="shared" si="161"/>
        <v>1</v>
      </c>
      <c r="P978" s="71" t="b">
        <f t="shared" si="159"/>
        <v>1</v>
      </c>
      <c r="Q978" s="72">
        <f t="shared" si="167"/>
        <v>0</v>
      </c>
      <c r="R978" s="72"/>
      <c r="S978" s="101" t="b">
        <f t="shared" si="162"/>
        <v>1</v>
      </c>
      <c r="T978" s="75" t="b">
        <f t="shared" si="162"/>
        <v>1</v>
      </c>
      <c r="U978" s="75" t="b">
        <f t="shared" si="162"/>
        <v>1</v>
      </c>
      <c r="V978" s="75" t="b">
        <f t="shared" si="160"/>
        <v>1</v>
      </c>
      <c r="W978" s="75" t="b">
        <f t="shared" si="168"/>
        <v>1</v>
      </c>
      <c r="X978" s="75" t="b">
        <f t="shared" si="168"/>
        <v>1</v>
      </c>
      <c r="Y978" s="75" t="b">
        <f t="shared" si="168"/>
        <v>1</v>
      </c>
      <c r="Z978" s="75" t="b">
        <f t="shared" si="168"/>
        <v>1</v>
      </c>
      <c r="AA978" s="75">
        <f t="shared" si="169"/>
        <v>0</v>
      </c>
      <c r="AB978" s="75"/>
      <c r="AC978" s="77">
        <f t="shared" si="163"/>
        <v>0</v>
      </c>
      <c r="AD978" s="78"/>
      <c r="AE978" s="79">
        <f t="shared" si="164"/>
        <v>0</v>
      </c>
      <c r="AF978" s="104">
        <f t="shared" si="165"/>
        <v>0</v>
      </c>
      <c r="AG978" s="45"/>
      <c r="AH978" s="110">
        <f t="shared" si="166"/>
        <v>0</v>
      </c>
      <c r="AI978" s="21"/>
      <c r="AJ978" s="11"/>
      <c r="AK978" s="17"/>
    </row>
    <row r="979" spans="1:37" x14ac:dyDescent="0.3">
      <c r="A979" s="97"/>
      <c r="B979" s="97"/>
      <c r="C979" s="121"/>
      <c r="D979" s="119"/>
      <c r="M979" s="70" t="b">
        <f t="shared" si="161"/>
        <v>1</v>
      </c>
      <c r="N979" s="71" t="b">
        <f t="shared" si="161"/>
        <v>1</v>
      </c>
      <c r="O979" s="71" t="b">
        <f t="shared" si="161"/>
        <v>1</v>
      </c>
      <c r="P979" s="71" t="b">
        <f t="shared" si="159"/>
        <v>1</v>
      </c>
      <c r="Q979" s="72">
        <f t="shared" si="167"/>
        <v>0</v>
      </c>
      <c r="R979" s="72"/>
      <c r="S979" s="101" t="b">
        <f t="shared" si="162"/>
        <v>1</v>
      </c>
      <c r="T979" s="75" t="b">
        <f t="shared" si="162"/>
        <v>1</v>
      </c>
      <c r="U979" s="75" t="b">
        <f t="shared" si="162"/>
        <v>1</v>
      </c>
      <c r="V979" s="75" t="b">
        <f t="shared" si="160"/>
        <v>1</v>
      </c>
      <c r="W979" s="75" t="b">
        <f t="shared" si="168"/>
        <v>1</v>
      </c>
      <c r="X979" s="75" t="b">
        <f t="shared" si="168"/>
        <v>1</v>
      </c>
      <c r="Y979" s="75" t="b">
        <f t="shared" si="168"/>
        <v>1</v>
      </c>
      <c r="Z979" s="75" t="b">
        <f t="shared" si="168"/>
        <v>1</v>
      </c>
      <c r="AA979" s="75">
        <f t="shared" si="169"/>
        <v>0</v>
      </c>
      <c r="AB979" s="75"/>
      <c r="AC979" s="77">
        <f t="shared" si="163"/>
        <v>0</v>
      </c>
      <c r="AD979" s="78"/>
      <c r="AE979" s="79">
        <f t="shared" si="164"/>
        <v>0</v>
      </c>
      <c r="AF979" s="104">
        <f t="shared" si="165"/>
        <v>0</v>
      </c>
      <c r="AG979" s="45"/>
      <c r="AH979" s="110">
        <f t="shared" si="166"/>
        <v>0</v>
      </c>
      <c r="AI979" s="21"/>
      <c r="AJ979" s="11"/>
      <c r="AK979" s="17"/>
    </row>
    <row r="980" spans="1:37" x14ac:dyDescent="0.3">
      <c r="A980" s="97"/>
      <c r="B980" s="97"/>
      <c r="C980" s="121"/>
      <c r="D980" s="119"/>
      <c r="M980" s="70" t="b">
        <f t="shared" si="161"/>
        <v>1</v>
      </c>
      <c r="N980" s="71" t="b">
        <f t="shared" si="161"/>
        <v>1</v>
      </c>
      <c r="O980" s="71" t="b">
        <f t="shared" si="161"/>
        <v>1</v>
      </c>
      <c r="P980" s="71" t="b">
        <f t="shared" si="159"/>
        <v>1</v>
      </c>
      <c r="Q980" s="72">
        <f t="shared" si="167"/>
        <v>0</v>
      </c>
      <c r="R980" s="72"/>
      <c r="S980" s="101" t="b">
        <f t="shared" si="162"/>
        <v>1</v>
      </c>
      <c r="T980" s="75" t="b">
        <f t="shared" si="162"/>
        <v>1</v>
      </c>
      <c r="U980" s="75" t="b">
        <f t="shared" si="162"/>
        <v>1</v>
      </c>
      <c r="V980" s="75" t="b">
        <f t="shared" si="160"/>
        <v>1</v>
      </c>
      <c r="W980" s="75" t="b">
        <f t="shared" si="168"/>
        <v>1</v>
      </c>
      <c r="X980" s="75" t="b">
        <f t="shared" si="168"/>
        <v>1</v>
      </c>
      <c r="Y980" s="75" t="b">
        <f t="shared" si="168"/>
        <v>1</v>
      </c>
      <c r="Z980" s="75" t="b">
        <f t="shared" si="168"/>
        <v>1</v>
      </c>
      <c r="AA980" s="75">
        <f t="shared" si="169"/>
        <v>0</v>
      </c>
      <c r="AB980" s="75"/>
      <c r="AC980" s="77">
        <f t="shared" si="163"/>
        <v>0</v>
      </c>
      <c r="AD980" s="78"/>
      <c r="AE980" s="79">
        <f t="shared" si="164"/>
        <v>0</v>
      </c>
      <c r="AF980" s="104">
        <f t="shared" si="165"/>
        <v>0</v>
      </c>
      <c r="AG980" s="45"/>
      <c r="AH980" s="110">
        <f t="shared" si="166"/>
        <v>0</v>
      </c>
      <c r="AI980" s="21"/>
      <c r="AJ980" s="11"/>
      <c r="AK980" s="17"/>
    </row>
    <row r="981" spans="1:37" x14ac:dyDescent="0.3">
      <c r="A981" s="97"/>
      <c r="B981" s="97"/>
      <c r="C981" s="121"/>
      <c r="D981" s="119"/>
      <c r="M981" s="70" t="b">
        <f t="shared" si="161"/>
        <v>1</v>
      </c>
      <c r="N981" s="71" t="b">
        <f t="shared" si="161"/>
        <v>1</v>
      </c>
      <c r="O981" s="71" t="b">
        <f t="shared" si="161"/>
        <v>1</v>
      </c>
      <c r="P981" s="71" t="b">
        <f t="shared" si="159"/>
        <v>1</v>
      </c>
      <c r="Q981" s="72">
        <f t="shared" si="167"/>
        <v>0</v>
      </c>
      <c r="R981" s="72"/>
      <c r="S981" s="101" t="b">
        <f t="shared" si="162"/>
        <v>1</v>
      </c>
      <c r="T981" s="75" t="b">
        <f t="shared" si="162"/>
        <v>1</v>
      </c>
      <c r="U981" s="75" t="b">
        <f t="shared" si="162"/>
        <v>1</v>
      </c>
      <c r="V981" s="75" t="b">
        <f t="shared" si="160"/>
        <v>1</v>
      </c>
      <c r="W981" s="75" t="b">
        <f t="shared" si="168"/>
        <v>1</v>
      </c>
      <c r="X981" s="75" t="b">
        <f t="shared" si="168"/>
        <v>1</v>
      </c>
      <c r="Y981" s="75" t="b">
        <f t="shared" si="168"/>
        <v>1</v>
      </c>
      <c r="Z981" s="75" t="b">
        <f t="shared" si="168"/>
        <v>1</v>
      </c>
      <c r="AA981" s="75">
        <f t="shared" si="169"/>
        <v>0</v>
      </c>
      <c r="AB981" s="75"/>
      <c r="AC981" s="77">
        <f t="shared" si="163"/>
        <v>0</v>
      </c>
      <c r="AD981" s="78"/>
      <c r="AE981" s="79">
        <f t="shared" si="164"/>
        <v>0</v>
      </c>
      <c r="AF981" s="104">
        <f t="shared" si="165"/>
        <v>0</v>
      </c>
      <c r="AG981" s="45"/>
      <c r="AH981" s="110">
        <f t="shared" si="166"/>
        <v>0</v>
      </c>
      <c r="AI981" s="21"/>
      <c r="AJ981" s="11"/>
      <c r="AK981" s="17"/>
    </row>
    <row r="982" spans="1:37" x14ac:dyDescent="0.3">
      <c r="A982" s="97"/>
      <c r="B982" s="97"/>
      <c r="C982" s="121"/>
      <c r="D982" s="119"/>
      <c r="M982" s="70" t="b">
        <f t="shared" si="161"/>
        <v>1</v>
      </c>
      <c r="N982" s="71" t="b">
        <f t="shared" si="161"/>
        <v>1</v>
      </c>
      <c r="O982" s="71" t="b">
        <f t="shared" si="161"/>
        <v>1</v>
      </c>
      <c r="P982" s="71" t="b">
        <f t="shared" si="159"/>
        <v>1</v>
      </c>
      <c r="Q982" s="72">
        <f t="shared" si="167"/>
        <v>0</v>
      </c>
      <c r="R982" s="72"/>
      <c r="S982" s="101" t="b">
        <f t="shared" si="162"/>
        <v>1</v>
      </c>
      <c r="T982" s="75" t="b">
        <f t="shared" si="162"/>
        <v>1</v>
      </c>
      <c r="U982" s="75" t="b">
        <f t="shared" si="162"/>
        <v>1</v>
      </c>
      <c r="V982" s="75" t="b">
        <f t="shared" si="160"/>
        <v>1</v>
      </c>
      <c r="W982" s="75" t="b">
        <f t="shared" si="168"/>
        <v>1</v>
      </c>
      <c r="X982" s="75" t="b">
        <f t="shared" si="168"/>
        <v>1</v>
      </c>
      <c r="Y982" s="75" t="b">
        <f t="shared" si="168"/>
        <v>1</v>
      </c>
      <c r="Z982" s="75" t="b">
        <f t="shared" si="168"/>
        <v>1</v>
      </c>
      <c r="AA982" s="75">
        <f t="shared" si="169"/>
        <v>0</v>
      </c>
      <c r="AB982" s="75"/>
      <c r="AC982" s="77">
        <f t="shared" si="163"/>
        <v>0</v>
      </c>
      <c r="AD982" s="78"/>
      <c r="AE982" s="79">
        <f t="shared" si="164"/>
        <v>0</v>
      </c>
      <c r="AF982" s="104">
        <f t="shared" si="165"/>
        <v>0</v>
      </c>
      <c r="AG982" s="45"/>
      <c r="AH982" s="110">
        <f t="shared" si="166"/>
        <v>0</v>
      </c>
      <c r="AI982" s="21"/>
      <c r="AJ982" s="11"/>
      <c r="AK982" s="17"/>
    </row>
    <row r="983" spans="1:37" x14ac:dyDescent="0.3">
      <c r="A983" s="97"/>
      <c r="B983" s="97"/>
      <c r="C983" s="121"/>
      <c r="D983" s="119"/>
      <c r="M983" s="70" t="b">
        <f t="shared" si="161"/>
        <v>1</v>
      </c>
      <c r="N983" s="71" t="b">
        <f t="shared" si="161"/>
        <v>1</v>
      </c>
      <c r="O983" s="71" t="b">
        <f t="shared" si="161"/>
        <v>1</v>
      </c>
      <c r="P983" s="71" t="b">
        <f t="shared" si="159"/>
        <v>1</v>
      </c>
      <c r="Q983" s="72">
        <f t="shared" si="167"/>
        <v>0</v>
      </c>
      <c r="R983" s="72"/>
      <c r="S983" s="101" t="b">
        <f t="shared" si="162"/>
        <v>1</v>
      </c>
      <c r="T983" s="75" t="b">
        <f t="shared" si="162"/>
        <v>1</v>
      </c>
      <c r="U983" s="75" t="b">
        <f t="shared" si="162"/>
        <v>1</v>
      </c>
      <c r="V983" s="75" t="b">
        <f t="shared" si="160"/>
        <v>1</v>
      </c>
      <c r="W983" s="75" t="b">
        <f t="shared" si="168"/>
        <v>1</v>
      </c>
      <c r="X983" s="75" t="b">
        <f t="shared" si="168"/>
        <v>1</v>
      </c>
      <c r="Y983" s="75" t="b">
        <f t="shared" si="168"/>
        <v>1</v>
      </c>
      <c r="Z983" s="75" t="b">
        <f t="shared" si="168"/>
        <v>1</v>
      </c>
      <c r="AA983" s="75">
        <f t="shared" si="169"/>
        <v>0</v>
      </c>
      <c r="AB983" s="75"/>
      <c r="AC983" s="77">
        <f t="shared" si="163"/>
        <v>0</v>
      </c>
      <c r="AD983" s="78"/>
      <c r="AE983" s="79">
        <f t="shared" si="164"/>
        <v>0</v>
      </c>
      <c r="AF983" s="104">
        <f t="shared" si="165"/>
        <v>0</v>
      </c>
      <c r="AG983" s="45"/>
      <c r="AH983" s="110">
        <f t="shared" si="166"/>
        <v>0</v>
      </c>
      <c r="AI983" s="21"/>
      <c r="AJ983" s="11"/>
      <c r="AK983" s="17"/>
    </row>
    <row r="984" spans="1:37" x14ac:dyDescent="0.3">
      <c r="A984" s="97"/>
      <c r="B984" s="97"/>
      <c r="C984" s="121"/>
      <c r="D984" s="119"/>
      <c r="M984" s="70" t="b">
        <f t="shared" si="161"/>
        <v>1</v>
      </c>
      <c r="N984" s="71" t="b">
        <f t="shared" si="161"/>
        <v>1</v>
      </c>
      <c r="O984" s="71" t="b">
        <f t="shared" si="161"/>
        <v>1</v>
      </c>
      <c r="P984" s="71" t="b">
        <f t="shared" si="159"/>
        <v>1</v>
      </c>
      <c r="Q984" s="72">
        <f t="shared" si="167"/>
        <v>0</v>
      </c>
      <c r="R984" s="72"/>
      <c r="S984" s="101" t="b">
        <f t="shared" si="162"/>
        <v>1</v>
      </c>
      <c r="T984" s="75" t="b">
        <f t="shared" si="162"/>
        <v>1</v>
      </c>
      <c r="U984" s="75" t="b">
        <f t="shared" si="162"/>
        <v>1</v>
      </c>
      <c r="V984" s="75" t="b">
        <f t="shared" si="160"/>
        <v>1</v>
      </c>
      <c r="W984" s="75" t="b">
        <f t="shared" si="168"/>
        <v>1</v>
      </c>
      <c r="X984" s="75" t="b">
        <f t="shared" si="168"/>
        <v>1</v>
      </c>
      <c r="Y984" s="75" t="b">
        <f t="shared" si="168"/>
        <v>1</v>
      </c>
      <c r="Z984" s="75" t="b">
        <f t="shared" si="168"/>
        <v>1</v>
      </c>
      <c r="AA984" s="75">
        <f t="shared" si="169"/>
        <v>0</v>
      </c>
      <c r="AB984" s="75"/>
      <c r="AC984" s="77">
        <f t="shared" si="163"/>
        <v>0</v>
      </c>
      <c r="AD984" s="78"/>
      <c r="AE984" s="79">
        <f t="shared" si="164"/>
        <v>0</v>
      </c>
      <c r="AF984" s="104">
        <f t="shared" si="165"/>
        <v>0</v>
      </c>
      <c r="AG984" s="45"/>
      <c r="AH984" s="110">
        <f t="shared" si="166"/>
        <v>0</v>
      </c>
      <c r="AI984" s="21"/>
      <c r="AJ984" s="11"/>
      <c r="AK984" s="17"/>
    </row>
    <row r="985" spans="1:37" x14ac:dyDescent="0.3">
      <c r="A985" s="97"/>
      <c r="B985" s="97"/>
      <c r="C985" s="121"/>
      <c r="D985" s="119"/>
      <c r="M985" s="70" t="b">
        <f t="shared" si="161"/>
        <v>1</v>
      </c>
      <c r="N985" s="71" t="b">
        <f t="shared" si="161"/>
        <v>1</v>
      </c>
      <c r="O985" s="71" t="b">
        <f t="shared" si="161"/>
        <v>1</v>
      </c>
      <c r="P985" s="71" t="b">
        <f t="shared" si="159"/>
        <v>1</v>
      </c>
      <c r="Q985" s="72">
        <f t="shared" si="167"/>
        <v>0</v>
      </c>
      <c r="R985" s="72"/>
      <c r="S985" s="101" t="b">
        <f t="shared" si="162"/>
        <v>1</v>
      </c>
      <c r="T985" s="75" t="b">
        <f t="shared" si="162"/>
        <v>1</v>
      </c>
      <c r="U985" s="75" t="b">
        <f t="shared" si="162"/>
        <v>1</v>
      </c>
      <c r="V985" s="75" t="b">
        <f t="shared" si="160"/>
        <v>1</v>
      </c>
      <c r="W985" s="75" t="b">
        <f t="shared" si="168"/>
        <v>1</v>
      </c>
      <c r="X985" s="75" t="b">
        <f t="shared" si="168"/>
        <v>1</v>
      </c>
      <c r="Y985" s="75" t="b">
        <f t="shared" si="168"/>
        <v>1</v>
      </c>
      <c r="Z985" s="75" t="b">
        <f t="shared" si="168"/>
        <v>1</v>
      </c>
      <c r="AA985" s="75">
        <f t="shared" si="169"/>
        <v>0</v>
      </c>
      <c r="AB985" s="75"/>
      <c r="AC985" s="77">
        <f t="shared" si="163"/>
        <v>0</v>
      </c>
      <c r="AD985" s="78"/>
      <c r="AE985" s="79">
        <f t="shared" si="164"/>
        <v>0</v>
      </c>
      <c r="AF985" s="104">
        <f t="shared" si="165"/>
        <v>0</v>
      </c>
      <c r="AG985" s="45"/>
      <c r="AH985" s="110">
        <f t="shared" si="166"/>
        <v>0</v>
      </c>
      <c r="AI985" s="21"/>
      <c r="AJ985" s="11"/>
      <c r="AK985" s="17"/>
    </row>
    <row r="986" spans="1:37" x14ac:dyDescent="0.3">
      <c r="A986" s="97"/>
      <c r="B986" s="97"/>
      <c r="C986" s="121"/>
      <c r="D986" s="119"/>
      <c r="M986" s="70" t="b">
        <f t="shared" si="161"/>
        <v>1</v>
      </c>
      <c r="N986" s="71" t="b">
        <f t="shared" si="161"/>
        <v>1</v>
      </c>
      <c r="O986" s="71" t="b">
        <f t="shared" si="161"/>
        <v>1</v>
      </c>
      <c r="P986" s="71" t="b">
        <f t="shared" si="159"/>
        <v>1</v>
      </c>
      <c r="Q986" s="72">
        <f t="shared" si="167"/>
        <v>0</v>
      </c>
      <c r="R986" s="72"/>
      <c r="S986" s="101" t="b">
        <f t="shared" si="162"/>
        <v>1</v>
      </c>
      <c r="T986" s="75" t="b">
        <f t="shared" si="162"/>
        <v>1</v>
      </c>
      <c r="U986" s="75" t="b">
        <f t="shared" si="162"/>
        <v>1</v>
      </c>
      <c r="V986" s="75" t="b">
        <f t="shared" si="160"/>
        <v>1</v>
      </c>
      <c r="W986" s="75" t="b">
        <f t="shared" si="168"/>
        <v>1</v>
      </c>
      <c r="X986" s="75" t="b">
        <f t="shared" si="168"/>
        <v>1</v>
      </c>
      <c r="Y986" s="75" t="b">
        <f t="shared" si="168"/>
        <v>1</v>
      </c>
      <c r="Z986" s="75" t="b">
        <f t="shared" si="168"/>
        <v>1</v>
      </c>
      <c r="AA986" s="75">
        <f t="shared" si="169"/>
        <v>0</v>
      </c>
      <c r="AB986" s="75"/>
      <c r="AC986" s="77">
        <f t="shared" si="163"/>
        <v>0</v>
      </c>
      <c r="AD986" s="78"/>
      <c r="AE986" s="79">
        <f t="shared" si="164"/>
        <v>0</v>
      </c>
      <c r="AF986" s="104">
        <f t="shared" si="165"/>
        <v>0</v>
      </c>
      <c r="AG986" s="45"/>
      <c r="AH986" s="110">
        <f t="shared" si="166"/>
        <v>0</v>
      </c>
      <c r="AI986" s="21"/>
      <c r="AJ986" s="11"/>
      <c r="AK986" s="17"/>
    </row>
    <row r="987" spans="1:37" x14ac:dyDescent="0.3">
      <c r="A987" s="97"/>
      <c r="B987" s="97"/>
      <c r="C987" s="121"/>
      <c r="D987" s="119"/>
      <c r="M987" s="70" t="b">
        <f t="shared" si="161"/>
        <v>1</v>
      </c>
      <c r="N987" s="71" t="b">
        <f t="shared" si="161"/>
        <v>1</v>
      </c>
      <c r="O987" s="71" t="b">
        <f t="shared" si="161"/>
        <v>1</v>
      </c>
      <c r="P987" s="71" t="b">
        <f t="shared" si="159"/>
        <v>1</v>
      </c>
      <c r="Q987" s="72">
        <f t="shared" si="167"/>
        <v>0</v>
      </c>
      <c r="R987" s="72"/>
      <c r="S987" s="101" t="b">
        <f t="shared" si="162"/>
        <v>1</v>
      </c>
      <c r="T987" s="75" t="b">
        <f t="shared" si="162"/>
        <v>1</v>
      </c>
      <c r="U987" s="75" t="b">
        <f t="shared" si="162"/>
        <v>1</v>
      </c>
      <c r="V987" s="75" t="b">
        <f t="shared" si="160"/>
        <v>1</v>
      </c>
      <c r="W987" s="75" t="b">
        <f t="shared" si="168"/>
        <v>1</v>
      </c>
      <c r="X987" s="75" t="b">
        <f t="shared" si="168"/>
        <v>1</v>
      </c>
      <c r="Y987" s="75" t="b">
        <f t="shared" si="168"/>
        <v>1</v>
      </c>
      <c r="Z987" s="75" t="b">
        <f t="shared" si="168"/>
        <v>1</v>
      </c>
      <c r="AA987" s="75">
        <f t="shared" si="169"/>
        <v>0</v>
      </c>
      <c r="AB987" s="75"/>
      <c r="AC987" s="77">
        <f t="shared" si="163"/>
        <v>0</v>
      </c>
      <c r="AD987" s="78"/>
      <c r="AE987" s="79">
        <f t="shared" si="164"/>
        <v>0</v>
      </c>
      <c r="AF987" s="104">
        <f t="shared" si="165"/>
        <v>0</v>
      </c>
      <c r="AG987" s="45"/>
      <c r="AH987" s="110">
        <f t="shared" si="166"/>
        <v>0</v>
      </c>
      <c r="AI987" s="21"/>
      <c r="AJ987" s="11"/>
      <c r="AK987" s="17"/>
    </row>
    <row r="988" spans="1:37" x14ac:dyDescent="0.3">
      <c r="A988" s="97"/>
      <c r="B988" s="97"/>
      <c r="C988" s="121"/>
      <c r="D988" s="119"/>
      <c r="M988" s="70" t="b">
        <f t="shared" si="161"/>
        <v>1</v>
      </c>
      <c r="N988" s="71" t="b">
        <f t="shared" si="161"/>
        <v>1</v>
      </c>
      <c r="O988" s="71" t="b">
        <f t="shared" si="161"/>
        <v>1</v>
      </c>
      <c r="P988" s="71" t="b">
        <f t="shared" si="159"/>
        <v>1</v>
      </c>
      <c r="Q988" s="72">
        <f t="shared" si="167"/>
        <v>0</v>
      </c>
      <c r="R988" s="72"/>
      <c r="S988" s="101" t="b">
        <f t="shared" si="162"/>
        <v>1</v>
      </c>
      <c r="T988" s="75" t="b">
        <f t="shared" si="162"/>
        <v>1</v>
      </c>
      <c r="U988" s="75" t="b">
        <f t="shared" si="162"/>
        <v>1</v>
      </c>
      <c r="V988" s="75" t="b">
        <f t="shared" si="160"/>
        <v>1</v>
      </c>
      <c r="W988" s="75" t="b">
        <f t="shared" si="168"/>
        <v>1</v>
      </c>
      <c r="X988" s="75" t="b">
        <f t="shared" si="168"/>
        <v>1</v>
      </c>
      <c r="Y988" s="75" t="b">
        <f t="shared" si="168"/>
        <v>1</v>
      </c>
      <c r="Z988" s="75" t="b">
        <f t="shared" si="168"/>
        <v>1</v>
      </c>
      <c r="AA988" s="75">
        <f t="shared" si="169"/>
        <v>0</v>
      </c>
      <c r="AB988" s="75"/>
      <c r="AC988" s="77">
        <f t="shared" si="163"/>
        <v>0</v>
      </c>
      <c r="AD988" s="78"/>
      <c r="AE988" s="79">
        <f t="shared" si="164"/>
        <v>0</v>
      </c>
      <c r="AF988" s="104">
        <f t="shared" si="165"/>
        <v>0</v>
      </c>
      <c r="AG988" s="45"/>
      <c r="AH988" s="110">
        <f t="shared" si="166"/>
        <v>0</v>
      </c>
      <c r="AI988" s="21"/>
      <c r="AJ988" s="11"/>
      <c r="AK988" s="17"/>
    </row>
    <row r="989" spans="1:37" x14ac:dyDescent="0.3">
      <c r="A989" s="97"/>
      <c r="B989" s="97"/>
      <c r="C989" s="121"/>
      <c r="D989" s="119"/>
      <c r="M989" s="70" t="b">
        <f t="shared" si="161"/>
        <v>1</v>
      </c>
      <c r="N989" s="71" t="b">
        <f t="shared" si="161"/>
        <v>1</v>
      </c>
      <c r="O989" s="71" t="b">
        <f t="shared" si="161"/>
        <v>1</v>
      </c>
      <c r="P989" s="71" t="b">
        <f t="shared" si="159"/>
        <v>1</v>
      </c>
      <c r="Q989" s="72">
        <f t="shared" si="167"/>
        <v>0</v>
      </c>
      <c r="R989" s="72"/>
      <c r="S989" s="101" t="b">
        <f t="shared" si="162"/>
        <v>1</v>
      </c>
      <c r="T989" s="75" t="b">
        <f t="shared" si="162"/>
        <v>1</v>
      </c>
      <c r="U989" s="75" t="b">
        <f t="shared" si="162"/>
        <v>1</v>
      </c>
      <c r="V989" s="75" t="b">
        <f t="shared" si="160"/>
        <v>1</v>
      </c>
      <c r="W989" s="75" t="b">
        <f t="shared" si="168"/>
        <v>1</v>
      </c>
      <c r="X989" s="75" t="b">
        <f t="shared" si="168"/>
        <v>1</v>
      </c>
      <c r="Y989" s="75" t="b">
        <f t="shared" si="168"/>
        <v>1</v>
      </c>
      <c r="Z989" s="75" t="b">
        <f t="shared" si="168"/>
        <v>1</v>
      </c>
      <c r="AA989" s="75">
        <f t="shared" si="169"/>
        <v>0</v>
      </c>
      <c r="AB989" s="75"/>
      <c r="AC989" s="77">
        <f t="shared" si="163"/>
        <v>0</v>
      </c>
      <c r="AD989" s="78"/>
      <c r="AE989" s="79">
        <f t="shared" si="164"/>
        <v>0</v>
      </c>
      <c r="AF989" s="104">
        <f t="shared" si="165"/>
        <v>0</v>
      </c>
      <c r="AG989" s="45"/>
      <c r="AH989" s="110">
        <f t="shared" si="166"/>
        <v>0</v>
      </c>
      <c r="AI989" s="21"/>
      <c r="AJ989" s="11"/>
      <c r="AK989" s="17"/>
    </row>
    <row r="990" spans="1:37" x14ac:dyDescent="0.3">
      <c r="A990" s="97"/>
      <c r="B990" s="97"/>
      <c r="C990" s="121"/>
      <c r="D990" s="119"/>
      <c r="M990" s="70" t="b">
        <f t="shared" si="161"/>
        <v>1</v>
      </c>
      <c r="N990" s="71" t="b">
        <f t="shared" si="161"/>
        <v>1</v>
      </c>
      <c r="O990" s="71" t="b">
        <f t="shared" si="161"/>
        <v>1</v>
      </c>
      <c r="P990" s="71" t="b">
        <f t="shared" si="159"/>
        <v>1</v>
      </c>
      <c r="Q990" s="72">
        <f t="shared" si="167"/>
        <v>0</v>
      </c>
      <c r="R990" s="72"/>
      <c r="S990" s="101" t="b">
        <f t="shared" si="162"/>
        <v>1</v>
      </c>
      <c r="T990" s="75" t="b">
        <f t="shared" si="162"/>
        <v>1</v>
      </c>
      <c r="U990" s="75" t="b">
        <f t="shared" si="162"/>
        <v>1</v>
      </c>
      <c r="V990" s="75" t="b">
        <f t="shared" si="160"/>
        <v>1</v>
      </c>
      <c r="W990" s="75" t="b">
        <f t="shared" si="168"/>
        <v>1</v>
      </c>
      <c r="X990" s="75" t="b">
        <f t="shared" si="168"/>
        <v>1</v>
      </c>
      <c r="Y990" s="75" t="b">
        <f t="shared" si="168"/>
        <v>1</v>
      </c>
      <c r="Z990" s="75" t="b">
        <f t="shared" si="168"/>
        <v>1</v>
      </c>
      <c r="AA990" s="75">
        <f t="shared" si="169"/>
        <v>0</v>
      </c>
      <c r="AB990" s="75"/>
      <c r="AC990" s="77">
        <f t="shared" si="163"/>
        <v>0</v>
      </c>
      <c r="AD990" s="78"/>
      <c r="AE990" s="79">
        <f t="shared" si="164"/>
        <v>0</v>
      </c>
      <c r="AF990" s="104">
        <f t="shared" si="165"/>
        <v>0</v>
      </c>
      <c r="AG990" s="45"/>
      <c r="AH990" s="110">
        <f t="shared" si="166"/>
        <v>0</v>
      </c>
      <c r="AI990" s="21"/>
      <c r="AJ990" s="11"/>
      <c r="AK990" s="17"/>
    </row>
    <row r="991" spans="1:37" x14ac:dyDescent="0.3">
      <c r="A991" s="97"/>
      <c r="B991" s="97"/>
      <c r="C991" s="121"/>
      <c r="D991" s="119"/>
      <c r="M991" s="70" t="b">
        <f t="shared" si="161"/>
        <v>1</v>
      </c>
      <c r="N991" s="71" t="b">
        <f t="shared" si="161"/>
        <v>1</v>
      </c>
      <c r="O991" s="71" t="b">
        <f t="shared" si="161"/>
        <v>1</v>
      </c>
      <c r="P991" s="71" t="b">
        <f t="shared" si="159"/>
        <v>1</v>
      </c>
      <c r="Q991" s="72">
        <f t="shared" si="167"/>
        <v>0</v>
      </c>
      <c r="R991" s="72"/>
      <c r="S991" s="101" t="b">
        <f t="shared" si="162"/>
        <v>1</v>
      </c>
      <c r="T991" s="75" t="b">
        <f t="shared" si="162"/>
        <v>1</v>
      </c>
      <c r="U991" s="75" t="b">
        <f t="shared" si="162"/>
        <v>1</v>
      </c>
      <c r="V991" s="75" t="b">
        <f t="shared" si="160"/>
        <v>1</v>
      </c>
      <c r="W991" s="75" t="b">
        <f t="shared" si="168"/>
        <v>1</v>
      </c>
      <c r="X991" s="75" t="b">
        <f t="shared" si="168"/>
        <v>1</v>
      </c>
      <c r="Y991" s="75" t="b">
        <f t="shared" si="168"/>
        <v>1</v>
      </c>
      <c r="Z991" s="75" t="b">
        <f t="shared" si="168"/>
        <v>1</v>
      </c>
      <c r="AA991" s="75">
        <f t="shared" si="169"/>
        <v>0</v>
      </c>
      <c r="AB991" s="75"/>
      <c r="AC991" s="77">
        <f t="shared" si="163"/>
        <v>0</v>
      </c>
      <c r="AD991" s="78"/>
      <c r="AE991" s="79">
        <f t="shared" si="164"/>
        <v>0</v>
      </c>
      <c r="AF991" s="104">
        <f t="shared" si="165"/>
        <v>0</v>
      </c>
      <c r="AG991" s="45"/>
      <c r="AH991" s="110">
        <f t="shared" si="166"/>
        <v>0</v>
      </c>
      <c r="AI991" s="21"/>
      <c r="AJ991" s="11"/>
      <c r="AK991" s="17"/>
    </row>
    <row r="992" spans="1:37" x14ac:dyDescent="0.3">
      <c r="A992" s="97"/>
      <c r="B992" s="97"/>
      <c r="C992" s="121"/>
      <c r="D992" s="119"/>
      <c r="M992" s="70" t="b">
        <f t="shared" si="161"/>
        <v>1</v>
      </c>
      <c r="N992" s="71" t="b">
        <f t="shared" si="161"/>
        <v>1</v>
      </c>
      <c r="O992" s="71" t="b">
        <f t="shared" si="161"/>
        <v>1</v>
      </c>
      <c r="P992" s="71" t="b">
        <f t="shared" si="159"/>
        <v>1</v>
      </c>
      <c r="Q992" s="72">
        <f t="shared" si="167"/>
        <v>0</v>
      </c>
      <c r="R992" s="72"/>
      <c r="S992" s="101" t="b">
        <f t="shared" si="162"/>
        <v>1</v>
      </c>
      <c r="T992" s="75" t="b">
        <f t="shared" si="162"/>
        <v>1</v>
      </c>
      <c r="U992" s="75" t="b">
        <f t="shared" si="162"/>
        <v>1</v>
      </c>
      <c r="V992" s="75" t="b">
        <f t="shared" si="160"/>
        <v>1</v>
      </c>
      <c r="W992" s="75" t="b">
        <f t="shared" si="168"/>
        <v>1</v>
      </c>
      <c r="X992" s="75" t="b">
        <f t="shared" si="168"/>
        <v>1</v>
      </c>
      <c r="Y992" s="75" t="b">
        <f t="shared" si="168"/>
        <v>1</v>
      </c>
      <c r="Z992" s="75" t="b">
        <f t="shared" si="168"/>
        <v>1</v>
      </c>
      <c r="AA992" s="75">
        <f t="shared" si="169"/>
        <v>0</v>
      </c>
      <c r="AB992" s="75"/>
      <c r="AC992" s="77">
        <f t="shared" si="163"/>
        <v>0</v>
      </c>
      <c r="AD992" s="78"/>
      <c r="AE992" s="79">
        <f t="shared" si="164"/>
        <v>0</v>
      </c>
      <c r="AF992" s="104">
        <f t="shared" si="165"/>
        <v>0</v>
      </c>
      <c r="AG992" s="45"/>
      <c r="AH992" s="110">
        <f t="shared" si="166"/>
        <v>0</v>
      </c>
      <c r="AI992" s="21"/>
      <c r="AJ992" s="11"/>
      <c r="AK992" s="17"/>
    </row>
    <row r="993" spans="1:37" x14ac:dyDescent="0.3">
      <c r="A993" s="97"/>
      <c r="B993" s="97"/>
      <c r="C993" s="121"/>
      <c r="D993" s="119"/>
      <c r="M993" s="70" t="b">
        <f t="shared" si="161"/>
        <v>1</v>
      </c>
      <c r="N993" s="71" t="b">
        <f t="shared" si="161"/>
        <v>1</v>
      </c>
      <c r="O993" s="71" t="b">
        <f t="shared" si="161"/>
        <v>1</v>
      </c>
      <c r="P993" s="71" t="b">
        <f t="shared" si="159"/>
        <v>1</v>
      </c>
      <c r="Q993" s="72">
        <f t="shared" si="167"/>
        <v>0</v>
      </c>
      <c r="R993" s="72"/>
      <c r="S993" s="101" t="b">
        <f t="shared" si="162"/>
        <v>1</v>
      </c>
      <c r="T993" s="75" t="b">
        <f t="shared" si="162"/>
        <v>1</v>
      </c>
      <c r="U993" s="75" t="b">
        <f t="shared" si="162"/>
        <v>1</v>
      </c>
      <c r="V993" s="75" t="b">
        <f t="shared" si="160"/>
        <v>1</v>
      </c>
      <c r="W993" s="75" t="b">
        <f t="shared" si="168"/>
        <v>1</v>
      </c>
      <c r="X993" s="75" t="b">
        <f t="shared" si="168"/>
        <v>1</v>
      </c>
      <c r="Y993" s="75" t="b">
        <f t="shared" si="168"/>
        <v>1</v>
      </c>
      <c r="Z993" s="75" t="b">
        <f t="shared" si="168"/>
        <v>1</v>
      </c>
      <c r="AA993" s="75">
        <f t="shared" si="169"/>
        <v>0</v>
      </c>
      <c r="AB993" s="75"/>
      <c r="AC993" s="77">
        <f t="shared" si="163"/>
        <v>0</v>
      </c>
      <c r="AD993" s="78"/>
      <c r="AE993" s="79">
        <f t="shared" si="164"/>
        <v>0</v>
      </c>
      <c r="AF993" s="104">
        <f t="shared" si="165"/>
        <v>0</v>
      </c>
      <c r="AG993" s="45"/>
      <c r="AH993" s="110">
        <f t="shared" si="166"/>
        <v>0</v>
      </c>
      <c r="AI993" s="21"/>
      <c r="AJ993" s="11"/>
      <c r="AK993" s="17"/>
    </row>
    <row r="994" spans="1:37" x14ac:dyDescent="0.3">
      <c r="A994" s="97"/>
      <c r="B994" s="97"/>
      <c r="C994" s="121"/>
      <c r="D994" s="119"/>
      <c r="M994" s="70" t="b">
        <f t="shared" si="161"/>
        <v>1</v>
      </c>
      <c r="N994" s="71" t="b">
        <f t="shared" si="161"/>
        <v>1</v>
      </c>
      <c r="O994" s="71" t="b">
        <f t="shared" si="161"/>
        <v>1</v>
      </c>
      <c r="P994" s="71" t="b">
        <f t="shared" si="159"/>
        <v>1</v>
      </c>
      <c r="Q994" s="72">
        <f t="shared" si="167"/>
        <v>0</v>
      </c>
      <c r="R994" s="72"/>
      <c r="S994" s="101" t="b">
        <f t="shared" si="162"/>
        <v>1</v>
      </c>
      <c r="T994" s="75" t="b">
        <f t="shared" si="162"/>
        <v>1</v>
      </c>
      <c r="U994" s="75" t="b">
        <f t="shared" si="162"/>
        <v>1</v>
      </c>
      <c r="V994" s="75" t="b">
        <f t="shared" si="160"/>
        <v>1</v>
      </c>
      <c r="W994" s="75" t="b">
        <f t="shared" si="168"/>
        <v>1</v>
      </c>
      <c r="X994" s="75" t="b">
        <f t="shared" si="168"/>
        <v>1</v>
      </c>
      <c r="Y994" s="75" t="b">
        <f t="shared" si="168"/>
        <v>1</v>
      </c>
      <c r="Z994" s="75" t="b">
        <f t="shared" si="168"/>
        <v>1</v>
      </c>
      <c r="AA994" s="75">
        <f t="shared" si="169"/>
        <v>0</v>
      </c>
      <c r="AB994" s="75"/>
      <c r="AC994" s="77">
        <f t="shared" si="163"/>
        <v>0</v>
      </c>
      <c r="AD994" s="78"/>
      <c r="AE994" s="79">
        <f t="shared" si="164"/>
        <v>0</v>
      </c>
      <c r="AF994" s="104">
        <f t="shared" si="165"/>
        <v>0</v>
      </c>
      <c r="AG994" s="45"/>
      <c r="AH994" s="110">
        <f t="shared" si="166"/>
        <v>0</v>
      </c>
      <c r="AI994" s="21"/>
      <c r="AJ994" s="11"/>
      <c r="AK994" s="17"/>
    </row>
    <row r="995" spans="1:37" x14ac:dyDescent="0.3">
      <c r="A995" s="97"/>
      <c r="B995" s="97"/>
      <c r="C995" s="121"/>
      <c r="D995" s="119"/>
      <c r="M995" s="70" t="b">
        <f t="shared" si="161"/>
        <v>1</v>
      </c>
      <c r="N995" s="71" t="b">
        <f t="shared" si="161"/>
        <v>1</v>
      </c>
      <c r="O995" s="71" t="b">
        <f t="shared" si="161"/>
        <v>1</v>
      </c>
      <c r="P995" s="71" t="b">
        <f t="shared" si="159"/>
        <v>1</v>
      </c>
      <c r="Q995" s="72">
        <f t="shared" si="167"/>
        <v>0</v>
      </c>
      <c r="R995" s="72"/>
      <c r="S995" s="101" t="b">
        <f t="shared" si="162"/>
        <v>1</v>
      </c>
      <c r="T995" s="75" t="b">
        <f t="shared" si="162"/>
        <v>1</v>
      </c>
      <c r="U995" s="75" t="b">
        <f t="shared" si="162"/>
        <v>1</v>
      </c>
      <c r="V995" s="75" t="b">
        <f t="shared" si="160"/>
        <v>1</v>
      </c>
      <c r="W995" s="75" t="b">
        <f t="shared" si="168"/>
        <v>1</v>
      </c>
      <c r="X995" s="75" t="b">
        <f t="shared" si="168"/>
        <v>1</v>
      </c>
      <c r="Y995" s="75" t="b">
        <f t="shared" si="168"/>
        <v>1</v>
      </c>
      <c r="Z995" s="75" t="b">
        <f t="shared" si="168"/>
        <v>1</v>
      </c>
      <c r="AA995" s="75">
        <f t="shared" si="169"/>
        <v>0</v>
      </c>
      <c r="AB995" s="75"/>
      <c r="AC995" s="77">
        <f t="shared" si="163"/>
        <v>0</v>
      </c>
      <c r="AD995" s="78"/>
      <c r="AE995" s="79">
        <f t="shared" si="164"/>
        <v>0</v>
      </c>
      <c r="AF995" s="104">
        <f t="shared" si="165"/>
        <v>0</v>
      </c>
      <c r="AG995" s="45"/>
      <c r="AH995" s="110">
        <f t="shared" si="166"/>
        <v>0</v>
      </c>
      <c r="AI995" s="21"/>
      <c r="AJ995" s="11"/>
      <c r="AK995" s="17"/>
    </row>
    <row r="996" spans="1:37" x14ac:dyDescent="0.3">
      <c r="A996" s="97"/>
      <c r="B996" s="97"/>
      <c r="C996" s="121"/>
      <c r="D996" s="119"/>
      <c r="M996" s="70" t="b">
        <f t="shared" si="161"/>
        <v>1</v>
      </c>
      <c r="N996" s="71" t="b">
        <f t="shared" si="161"/>
        <v>1</v>
      </c>
      <c r="O996" s="71" t="b">
        <f t="shared" si="161"/>
        <v>1</v>
      </c>
      <c r="P996" s="71" t="b">
        <f t="shared" si="159"/>
        <v>1</v>
      </c>
      <c r="Q996" s="72">
        <f t="shared" si="167"/>
        <v>0</v>
      </c>
      <c r="R996" s="72"/>
      <c r="S996" s="101" t="b">
        <f t="shared" si="162"/>
        <v>1</v>
      </c>
      <c r="T996" s="75" t="b">
        <f t="shared" si="162"/>
        <v>1</v>
      </c>
      <c r="U996" s="75" t="b">
        <f t="shared" si="162"/>
        <v>1</v>
      </c>
      <c r="V996" s="75" t="b">
        <f t="shared" si="160"/>
        <v>1</v>
      </c>
      <c r="W996" s="75" t="b">
        <f t="shared" si="168"/>
        <v>1</v>
      </c>
      <c r="X996" s="75" t="b">
        <f t="shared" si="168"/>
        <v>1</v>
      </c>
      <c r="Y996" s="75" t="b">
        <f t="shared" si="168"/>
        <v>1</v>
      </c>
      <c r="Z996" s="75" t="b">
        <f t="shared" si="168"/>
        <v>1</v>
      </c>
      <c r="AA996" s="75">
        <f t="shared" si="169"/>
        <v>0</v>
      </c>
      <c r="AB996" s="75"/>
      <c r="AC996" s="77">
        <f t="shared" si="163"/>
        <v>0</v>
      </c>
      <c r="AD996" s="78"/>
      <c r="AE996" s="79">
        <f t="shared" si="164"/>
        <v>0</v>
      </c>
      <c r="AF996" s="104">
        <f t="shared" si="165"/>
        <v>0</v>
      </c>
      <c r="AG996" s="45"/>
      <c r="AH996" s="110">
        <f t="shared" si="166"/>
        <v>0</v>
      </c>
      <c r="AI996" s="21"/>
      <c r="AJ996" s="11"/>
      <c r="AK996" s="17"/>
    </row>
    <row r="997" spans="1:37" x14ac:dyDescent="0.3">
      <c r="A997" s="97"/>
      <c r="B997" s="97"/>
      <c r="C997" s="121"/>
      <c r="D997" s="119"/>
      <c r="M997" s="70" t="b">
        <f t="shared" si="161"/>
        <v>1</v>
      </c>
      <c r="N997" s="71" t="b">
        <f t="shared" si="161"/>
        <v>1</v>
      </c>
      <c r="O997" s="71" t="b">
        <f t="shared" si="161"/>
        <v>1</v>
      </c>
      <c r="P997" s="71" t="b">
        <f t="shared" si="159"/>
        <v>1</v>
      </c>
      <c r="Q997" s="72">
        <f t="shared" si="167"/>
        <v>0</v>
      </c>
      <c r="R997" s="72"/>
      <c r="S997" s="101" t="b">
        <f t="shared" si="162"/>
        <v>1</v>
      </c>
      <c r="T997" s="75" t="b">
        <f t="shared" si="162"/>
        <v>1</v>
      </c>
      <c r="U997" s="75" t="b">
        <f t="shared" si="162"/>
        <v>1</v>
      </c>
      <c r="V997" s="75" t="b">
        <f t="shared" si="160"/>
        <v>1</v>
      </c>
      <c r="W997" s="75" t="b">
        <f t="shared" si="168"/>
        <v>1</v>
      </c>
      <c r="X997" s="75" t="b">
        <f t="shared" si="168"/>
        <v>1</v>
      </c>
      <c r="Y997" s="75" t="b">
        <f t="shared" si="168"/>
        <v>1</v>
      </c>
      <c r="Z997" s="75" t="b">
        <f t="shared" si="168"/>
        <v>1</v>
      </c>
      <c r="AA997" s="75">
        <f t="shared" si="169"/>
        <v>0</v>
      </c>
      <c r="AB997" s="75"/>
      <c r="AC997" s="77">
        <f t="shared" si="163"/>
        <v>0</v>
      </c>
      <c r="AD997" s="78"/>
      <c r="AE997" s="79">
        <f t="shared" si="164"/>
        <v>0</v>
      </c>
      <c r="AF997" s="104">
        <f t="shared" si="165"/>
        <v>0</v>
      </c>
      <c r="AG997" s="45"/>
      <c r="AH997" s="110">
        <f t="shared" si="166"/>
        <v>0</v>
      </c>
      <c r="AI997" s="21"/>
      <c r="AJ997" s="11"/>
      <c r="AK997" s="17"/>
    </row>
    <row r="998" spans="1:37" x14ac:dyDescent="0.3">
      <c r="A998" s="97"/>
      <c r="B998" s="97"/>
      <c r="C998" s="121"/>
      <c r="D998" s="119"/>
      <c r="M998" s="70" t="b">
        <f t="shared" si="161"/>
        <v>1</v>
      </c>
      <c r="N998" s="71" t="b">
        <f t="shared" si="161"/>
        <v>1</v>
      </c>
      <c r="O998" s="71" t="b">
        <f t="shared" si="161"/>
        <v>1</v>
      </c>
      <c r="P998" s="71" t="b">
        <f t="shared" si="159"/>
        <v>1</v>
      </c>
      <c r="Q998" s="72">
        <f t="shared" si="167"/>
        <v>0</v>
      </c>
      <c r="R998" s="72"/>
      <c r="S998" s="101" t="b">
        <f t="shared" si="162"/>
        <v>1</v>
      </c>
      <c r="T998" s="75" t="b">
        <f t="shared" si="162"/>
        <v>1</v>
      </c>
      <c r="U998" s="75" t="b">
        <f t="shared" si="162"/>
        <v>1</v>
      </c>
      <c r="V998" s="75" t="b">
        <f t="shared" si="160"/>
        <v>1</v>
      </c>
      <c r="W998" s="75" t="b">
        <f t="shared" si="168"/>
        <v>1</v>
      </c>
      <c r="X998" s="75" t="b">
        <f t="shared" si="168"/>
        <v>1</v>
      </c>
      <c r="Y998" s="75" t="b">
        <f t="shared" si="168"/>
        <v>1</v>
      </c>
      <c r="Z998" s="75" t="b">
        <f t="shared" si="168"/>
        <v>1</v>
      </c>
      <c r="AA998" s="75">
        <f t="shared" si="169"/>
        <v>0</v>
      </c>
      <c r="AB998" s="75"/>
      <c r="AC998" s="77">
        <f t="shared" si="163"/>
        <v>0</v>
      </c>
      <c r="AD998" s="78"/>
      <c r="AE998" s="79">
        <f t="shared" si="164"/>
        <v>0</v>
      </c>
      <c r="AF998" s="104">
        <f t="shared" si="165"/>
        <v>0</v>
      </c>
      <c r="AG998" s="45"/>
      <c r="AH998" s="110">
        <f t="shared" si="166"/>
        <v>0</v>
      </c>
      <c r="AI998" s="21"/>
      <c r="AJ998" s="11"/>
      <c r="AK998" s="17"/>
    </row>
    <row r="999" spans="1:37" x14ac:dyDescent="0.3">
      <c r="A999" s="97"/>
      <c r="B999" s="97"/>
      <c r="C999" s="121"/>
      <c r="D999" s="119"/>
      <c r="M999" s="70" t="b">
        <f t="shared" si="161"/>
        <v>1</v>
      </c>
      <c r="N999" s="71" t="b">
        <f t="shared" si="161"/>
        <v>1</v>
      </c>
      <c r="O999" s="71" t="b">
        <f t="shared" si="161"/>
        <v>1</v>
      </c>
      <c r="P999" s="71" t="b">
        <f t="shared" si="159"/>
        <v>1</v>
      </c>
      <c r="Q999" s="72">
        <f t="shared" si="167"/>
        <v>0</v>
      </c>
      <c r="R999" s="72"/>
      <c r="S999" s="101" t="b">
        <f t="shared" si="162"/>
        <v>1</v>
      </c>
      <c r="T999" s="75" t="b">
        <f t="shared" si="162"/>
        <v>1</v>
      </c>
      <c r="U999" s="75" t="b">
        <f t="shared" si="162"/>
        <v>1</v>
      </c>
      <c r="V999" s="75" t="b">
        <f t="shared" si="160"/>
        <v>1</v>
      </c>
      <c r="W999" s="75" t="b">
        <f t="shared" si="168"/>
        <v>1</v>
      </c>
      <c r="X999" s="75" t="b">
        <f t="shared" si="168"/>
        <v>1</v>
      </c>
      <c r="Y999" s="75" t="b">
        <f t="shared" si="168"/>
        <v>1</v>
      </c>
      <c r="Z999" s="75" t="b">
        <f t="shared" si="168"/>
        <v>1</v>
      </c>
      <c r="AA999" s="75">
        <f t="shared" si="169"/>
        <v>0</v>
      </c>
      <c r="AB999" s="75"/>
      <c r="AC999" s="77">
        <f t="shared" si="163"/>
        <v>0</v>
      </c>
      <c r="AD999" s="78"/>
      <c r="AE999" s="79">
        <f t="shared" si="164"/>
        <v>0</v>
      </c>
      <c r="AF999" s="104">
        <f t="shared" si="165"/>
        <v>0</v>
      </c>
      <c r="AG999" s="45"/>
      <c r="AH999" s="110">
        <f t="shared" si="166"/>
        <v>0</v>
      </c>
      <c r="AI999" s="21"/>
      <c r="AJ999" s="11"/>
      <c r="AK999" s="17"/>
    </row>
    <row r="1000" spans="1:37" ht="14.5" thickBot="1" x14ac:dyDescent="0.35">
      <c r="A1000" s="122"/>
      <c r="B1000" s="122"/>
      <c r="C1000" s="123"/>
      <c r="D1000" s="124"/>
      <c r="M1000" s="125" t="b">
        <f t="shared" si="161"/>
        <v>1</v>
      </c>
      <c r="N1000" s="126" t="b">
        <f t="shared" si="161"/>
        <v>1</v>
      </c>
      <c r="O1000" s="126" t="b">
        <f t="shared" si="161"/>
        <v>1</v>
      </c>
      <c r="P1000" s="126" t="b">
        <f t="shared" si="159"/>
        <v>1</v>
      </c>
      <c r="Q1000" s="112">
        <f t="shared" si="167"/>
        <v>0</v>
      </c>
      <c r="R1000" s="112"/>
      <c r="S1000" s="101" t="b">
        <f t="shared" si="162"/>
        <v>1</v>
      </c>
      <c r="T1000" s="75" t="b">
        <f t="shared" si="162"/>
        <v>1</v>
      </c>
      <c r="U1000" s="75" t="b">
        <f t="shared" si="162"/>
        <v>1</v>
      </c>
      <c r="V1000" s="75" t="b">
        <f t="shared" si="160"/>
        <v>1</v>
      </c>
      <c r="W1000" s="75" t="b">
        <f t="shared" si="168"/>
        <v>1</v>
      </c>
      <c r="X1000" s="75" t="b">
        <f t="shared" si="168"/>
        <v>1</v>
      </c>
      <c r="Y1000" s="75" t="b">
        <f t="shared" si="168"/>
        <v>1</v>
      </c>
      <c r="Z1000" s="75" t="b">
        <f t="shared" si="168"/>
        <v>1</v>
      </c>
      <c r="AA1000" s="75">
        <f t="shared" si="169"/>
        <v>0</v>
      </c>
      <c r="AB1000" s="127"/>
      <c r="AC1000" s="77">
        <f t="shared" si="163"/>
        <v>0</v>
      </c>
      <c r="AD1000" s="128"/>
      <c r="AE1000" s="79">
        <f t="shared" si="164"/>
        <v>0</v>
      </c>
      <c r="AF1000" s="104">
        <f t="shared" si="165"/>
        <v>0</v>
      </c>
      <c r="AG1000" s="44"/>
      <c r="AH1000" s="129">
        <f t="shared" si="166"/>
        <v>0</v>
      </c>
      <c r="AI1000" s="50"/>
      <c r="AJ1000" s="11"/>
      <c r="AK1000" s="17"/>
    </row>
  </sheetData>
  <sheetProtection algorithmName="SHA-512" hashValue="Kt73/Nz7MmtVNMvjckOpVSSzuctCzIjrzqjNQ3sp7MvwESbi6FsYg3ZlATHusjLoEvv7e0k//HSoChQkohB3YQ==" saltValue="ZYd1ntYYsMZhU8MSl8AbyA==" spinCount="100000" sheet="1" objects="1" scenarios="1" selectLockedCells="1"/>
  <mergeCells count="2">
    <mergeCell ref="A10:B10"/>
    <mergeCell ref="S10:Z10"/>
  </mergeCells>
  <conditionalFormatting sqref="D1:E1">
    <cfRule type="containsText" dxfId="7" priority="1" operator="containsText" text="No">
      <formula>NOT(ISERROR(SEARCH("No",D1)))</formula>
    </cfRule>
    <cfRule type="containsText" dxfId="6" priority="2" operator="containsText" text="Yes">
      <formula>NOT(ISERROR(SEARCH("Yes",D1)))</formula>
    </cfRule>
  </conditionalFormatting>
  <dataValidations count="3">
    <dataValidation type="list" allowBlank="1" showInputMessage="1" showErrorMessage="1" errorTitle="Invalid Input" error="Please either leave the cell blank or use text &quot;IGNORE&quot; from drop-down." sqref="E12:E1000" xr:uid="{F568CC23-7B6B-4D78-B929-EE08041B7C6C}">
      <formula1>$V$1:$V$2</formula1>
    </dataValidation>
    <dataValidation type="list" allowBlank="1" showInputMessage="1" showErrorMessage="1" sqref="F11" xr:uid="{E7F23388-8CBC-435D-897A-C1D4E24976EB}">
      <formula1>$N$2:$N$4</formula1>
    </dataValidation>
    <dataValidation type="list" allowBlank="1" showInputMessage="1" showErrorMessage="1" sqref="C11" xr:uid="{BB08A2E2-5C05-4FCC-A89E-B2A53F1C6720}">
      <formula1>$M$2:$M$6</formula1>
    </dataValidation>
  </dataValidations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D9B535-C106-4E71-B05B-803120201482}">
  <dimension ref="A1:AK1000"/>
  <sheetViews>
    <sheetView workbookViewId="0">
      <selection activeCell="C11" sqref="C11"/>
    </sheetView>
  </sheetViews>
  <sheetFormatPr defaultColWidth="9.81640625" defaultRowHeight="14" x14ac:dyDescent="0.3"/>
  <cols>
    <col min="1" max="2" width="25.7265625" style="2" customWidth="1"/>
    <col min="3" max="3" width="20.1796875" style="2" customWidth="1"/>
    <col min="4" max="4" width="16.6328125" style="2" customWidth="1"/>
    <col min="5" max="5" width="10.90625" style="2" customWidth="1"/>
    <col min="6" max="9" width="16.6328125" style="2" customWidth="1"/>
    <col min="10" max="10" width="33" style="2" customWidth="1"/>
    <col min="11" max="11" width="9.81640625" style="2"/>
    <col min="12" max="12" width="18" style="2" customWidth="1"/>
    <col min="13" max="13" width="34.6328125" style="2" hidden="1" customWidth="1"/>
    <col min="14" max="14" width="11.26953125" style="2" hidden="1" customWidth="1"/>
    <col min="15" max="15" width="16.36328125" style="2" hidden="1" customWidth="1"/>
    <col min="16" max="16" width="5.81640625" style="2" hidden="1" customWidth="1"/>
    <col min="17" max="17" width="35.453125" style="2" hidden="1" customWidth="1"/>
    <col min="18" max="18" width="72.26953125" style="2" hidden="1" customWidth="1"/>
    <col min="19" max="19" width="21.36328125" style="2" hidden="1" customWidth="1"/>
    <col min="20" max="20" width="21" style="2" hidden="1" customWidth="1"/>
    <col min="21" max="21" width="13.90625" style="2" hidden="1" customWidth="1"/>
    <col min="22" max="22" width="14.1796875" style="2" hidden="1" customWidth="1"/>
    <col min="23" max="23" width="9.08984375" style="2" hidden="1" customWidth="1"/>
    <col min="24" max="24" width="18.90625" style="2" hidden="1" customWidth="1"/>
    <col min="25" max="25" width="13.7265625" style="2" hidden="1" customWidth="1"/>
    <col min="26" max="26" width="11.26953125" style="2" hidden="1" customWidth="1"/>
    <col min="27" max="27" width="29.453125" style="2" hidden="1" customWidth="1"/>
    <col min="28" max="28" width="18" style="2" hidden="1" customWidth="1"/>
    <col min="29" max="29" width="28.1796875" style="2" hidden="1" customWidth="1"/>
    <col min="30" max="30" width="46.36328125" style="2" hidden="1" customWidth="1"/>
    <col min="31" max="31" width="29.7265625" style="2" hidden="1" customWidth="1"/>
    <col min="32" max="32" width="25.6328125" style="2" hidden="1" customWidth="1"/>
    <col min="33" max="33" width="20.453125" style="2" hidden="1" customWidth="1"/>
    <col min="34" max="34" width="36.6328125" style="2" hidden="1" customWidth="1"/>
    <col min="35" max="35" width="51.26953125" style="2" hidden="1" customWidth="1"/>
    <col min="36" max="36" width="48.54296875" style="2" hidden="1" customWidth="1"/>
    <col min="37" max="37" width="9.81640625" style="2" hidden="1" customWidth="1"/>
    <col min="38" max="38" width="9.81640625" style="2" customWidth="1"/>
    <col min="39" max="16384" width="9.81640625" style="2"/>
  </cols>
  <sheetData>
    <row r="1" spans="1:37" ht="23.5" thickBot="1" x14ac:dyDescent="0.55000000000000004">
      <c r="A1" s="1" t="s">
        <v>67</v>
      </c>
      <c r="C1" s="3" t="s">
        <v>1</v>
      </c>
      <c r="D1" s="4" t="str">
        <f>IF(ErrorSum= 0, "Yes","No")</f>
        <v>Yes</v>
      </c>
      <c r="E1" s="5"/>
      <c r="F1" s="6" t="str">
        <f>IF($G$1="","","Total # of Errors:")</f>
        <v/>
      </c>
      <c r="G1" s="7" t="str">
        <f>IF(ErrorSum&gt;0,ErrorSum,"")</f>
        <v/>
      </c>
      <c r="M1" s="8" t="s">
        <v>2</v>
      </c>
      <c r="N1" s="9"/>
      <c r="O1" s="10" t="s">
        <v>3</v>
      </c>
      <c r="P1" s="11"/>
      <c r="Q1" s="11"/>
      <c r="R1" s="12" t="s">
        <v>4</v>
      </c>
      <c r="S1" s="13">
        <f>SUM(Q4,O2:O8,Q10,AA10,AC10,Q6:Q7,R6,AE9)</f>
        <v>0</v>
      </c>
      <c r="T1" s="11"/>
      <c r="U1" s="14"/>
      <c r="V1" s="15" t="s">
        <v>5</v>
      </c>
      <c r="W1" s="11"/>
      <c r="X1" s="11"/>
      <c r="Y1" s="11"/>
      <c r="Z1" s="11"/>
      <c r="AA1" s="16"/>
      <c r="AB1" s="11"/>
      <c r="AC1" s="11"/>
      <c r="AD1" s="11"/>
      <c r="AE1" s="17"/>
      <c r="AF1" s="17"/>
      <c r="AG1" s="17"/>
      <c r="AH1" s="17"/>
      <c r="AI1" s="17"/>
      <c r="AJ1" s="17"/>
      <c r="AK1" s="17"/>
    </row>
    <row r="2" spans="1:37" ht="19" customHeight="1" thickBot="1" x14ac:dyDescent="0.35">
      <c r="C2" s="18" t="str">
        <f>IF(RowFilledFaults=0,"",IF($R$20=3,$R$21,IF($R$20=2,$R$22,IF($R$20=1,$R$23,IF($R$20=0,$R$24,"")))))</f>
        <v/>
      </c>
      <c r="M2" s="19" t="s">
        <v>60</v>
      </c>
      <c r="N2" s="20" t="s">
        <v>59</v>
      </c>
      <c r="O2" s="21">
        <f>IF(ISNA(VLOOKUP(C11,M2:M8,1,FALSE)),1,0)</f>
        <v>0</v>
      </c>
      <c r="P2" s="11"/>
      <c r="Q2" s="11"/>
      <c r="R2" s="11"/>
      <c r="S2" s="17"/>
      <c r="T2" s="11"/>
      <c r="U2" s="14"/>
      <c r="V2" s="22"/>
      <c r="W2" s="11"/>
      <c r="X2" s="11"/>
      <c r="Y2" s="11"/>
      <c r="Z2" s="11"/>
      <c r="AA2" s="11"/>
      <c r="AB2" s="11"/>
      <c r="AC2" s="11"/>
      <c r="AD2" s="11"/>
      <c r="AE2" s="17"/>
      <c r="AF2" s="17"/>
      <c r="AG2" s="17"/>
      <c r="AH2" s="17"/>
      <c r="AI2" s="17"/>
      <c r="AJ2" s="17"/>
      <c r="AK2" s="17"/>
    </row>
    <row r="3" spans="1:37" ht="19" customHeight="1" thickBot="1" x14ac:dyDescent="0.4">
      <c r="A3" s="23"/>
      <c r="B3" s="24"/>
      <c r="C3" s="25" t="str">
        <f>IF($Q$4=1,"*Please enter an Account#/ID for the meter.","")</f>
        <v/>
      </c>
      <c r="H3" s="26"/>
      <c r="I3" s="26"/>
      <c r="M3" s="19" t="s">
        <v>62</v>
      </c>
      <c r="N3" s="20" t="s">
        <v>68</v>
      </c>
      <c r="O3" s="21">
        <f>IF(ISNA(VLOOKUP(F11,N2:N8,1,FALSE)),1,0)</f>
        <v>0</v>
      </c>
      <c r="P3" s="11"/>
      <c r="Q3" s="27" t="s">
        <v>10</v>
      </c>
      <c r="R3" s="11"/>
      <c r="S3" s="17"/>
      <c r="T3" s="11"/>
      <c r="U3" s="14"/>
      <c r="V3" s="14"/>
      <c r="W3" s="11"/>
      <c r="X3" s="11"/>
      <c r="Y3" s="11"/>
      <c r="Z3" s="11"/>
      <c r="AA3" s="11"/>
      <c r="AB3" s="11"/>
      <c r="AC3" s="11"/>
      <c r="AD3" s="11"/>
      <c r="AE3" s="17"/>
      <c r="AF3" s="28" t="s">
        <v>11</v>
      </c>
      <c r="AG3" s="29"/>
      <c r="AH3" s="30" t="s">
        <v>12</v>
      </c>
      <c r="AI3" s="31"/>
      <c r="AJ3" s="11"/>
      <c r="AK3" s="17"/>
    </row>
    <row r="4" spans="1:37" ht="19" customHeight="1" thickBot="1" x14ac:dyDescent="0.4">
      <c r="A4" s="23"/>
      <c r="B4" s="32"/>
      <c r="C4" s="25" t="str">
        <f>IF(DateOrderFaults=0,"",IF($AD$20=3,$AD$21,IF($AD$20=2,$AD$22,IF($AD$20=1,$AD$23,IF($AD$20=0,$AD$24,"")))))</f>
        <v/>
      </c>
      <c r="H4" s="26"/>
      <c r="I4" s="26"/>
      <c r="M4" s="19" t="s">
        <v>58</v>
      </c>
      <c r="N4" s="20" t="s">
        <v>61</v>
      </c>
      <c r="O4" s="21"/>
      <c r="P4" s="11"/>
      <c r="Q4" s="33">
        <f>IF('[1]Weather and Graph Info'!$E$1=0,IF($B$5="",IF(COUNTA($A$12:$D$1000)+COUNTA($F$12:$I$1000)&gt;0,1,0),0),0)</f>
        <v>0</v>
      </c>
      <c r="R4" s="11"/>
      <c r="S4" s="17"/>
      <c r="T4" s="11"/>
      <c r="U4" s="11"/>
      <c r="V4" s="11"/>
      <c r="W4" s="11"/>
      <c r="X4" s="11"/>
      <c r="Y4" s="11"/>
      <c r="Z4" s="11"/>
      <c r="AA4" s="11"/>
      <c r="AB4" s="11"/>
      <c r="AC4" s="11"/>
      <c r="AD4" s="11"/>
      <c r="AE4" s="17"/>
      <c r="AF4" s="28" t="s">
        <v>13</v>
      </c>
      <c r="AG4" s="34">
        <f>MIN(A12:A1000)</f>
        <v>0</v>
      </c>
      <c r="AH4" s="19"/>
      <c r="AI4" s="21"/>
      <c r="AJ4" s="11"/>
      <c r="AK4" s="17"/>
    </row>
    <row r="5" spans="1:37" ht="19" customHeight="1" x14ac:dyDescent="0.35">
      <c r="A5" s="35" t="s">
        <v>14</v>
      </c>
      <c r="B5" s="35" t="s">
        <v>15</v>
      </c>
      <c r="C5" s="18" t="str">
        <f>IF(AllNumbersFaults=0,"",IF($AB$20=3,$AB$21,IF($AB$20=2,$AB$22,IF($AB$20=1,$AB$23,IF($AB$20=0,$AB$24,"")))))</f>
        <v/>
      </c>
      <c r="M5" s="19" t="s">
        <v>66</v>
      </c>
      <c r="N5" s="20"/>
      <c r="O5" s="21"/>
      <c r="P5" s="11"/>
      <c r="Q5" s="36" t="s">
        <v>16</v>
      </c>
      <c r="R5" s="37" t="s">
        <v>17</v>
      </c>
      <c r="S5" s="17"/>
      <c r="T5" s="11"/>
      <c r="U5" s="11"/>
      <c r="V5" s="11"/>
      <c r="W5" s="11"/>
      <c r="X5" s="11"/>
      <c r="Y5" s="11"/>
      <c r="Z5" s="11"/>
      <c r="AA5" s="11"/>
      <c r="AB5" s="11"/>
      <c r="AC5" s="11"/>
      <c r="AD5" s="11"/>
      <c r="AE5" s="17"/>
      <c r="AF5" s="38" t="s">
        <v>18</v>
      </c>
      <c r="AG5" s="39">
        <f>MAX(B12:B1000)</f>
        <v>0</v>
      </c>
      <c r="AH5" s="19"/>
      <c r="AI5" s="21"/>
      <c r="AJ5" s="11"/>
      <c r="AK5" s="17"/>
    </row>
    <row r="6" spans="1:37" ht="16" thickBot="1" x14ac:dyDescent="0.4">
      <c r="A6" s="35" t="s">
        <v>19</v>
      </c>
      <c r="B6" s="35"/>
      <c r="C6" s="25" t="str">
        <f>IF(OR($O$2&gt;0,$O$3&gt;0),"*Please check the units for consumption and demand.","")</f>
        <v/>
      </c>
      <c r="G6" s="40" t="str">
        <f>IF('[1]Weather and Graph Info'!E1=0,IF($AI$20&lt;4,CHOOSE($AI$20+1,$AI$24,$AI$23,$AI$22,$AI$21),""),"")</f>
        <v/>
      </c>
      <c r="M6" s="19" t="s">
        <v>69</v>
      </c>
      <c r="N6" s="20"/>
      <c r="O6" s="21"/>
      <c r="P6" s="11"/>
      <c r="Q6" s="41">
        <f>IF(ISNUMBER(B6)=TRUE(),0,IF(B6="",0,1))</f>
        <v>0</v>
      </c>
      <c r="R6" s="42">
        <f>IF(B6&lt;=B7,0,1)</f>
        <v>0</v>
      </c>
      <c r="S6" s="17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  <c r="AE6" s="17"/>
      <c r="AF6" s="43" t="s">
        <v>20</v>
      </c>
      <c r="AG6" s="44">
        <f>AG5-AG4</f>
        <v>0</v>
      </c>
      <c r="AH6" s="19"/>
      <c r="AI6" s="21"/>
      <c r="AJ6" s="11"/>
      <c r="AK6" s="17"/>
    </row>
    <row r="7" spans="1:37" ht="15.5" x14ac:dyDescent="0.35">
      <c r="A7" s="35" t="s">
        <v>21</v>
      </c>
      <c r="B7" s="35"/>
      <c r="C7" s="25" t="str">
        <f>IF(OR($Q$6&gt;0,$Q$7&gt;0),"*Please enter in a valid date for the baseline begin and end date.","")</f>
        <v/>
      </c>
      <c r="G7" s="40" t="str">
        <f>IF($AG$7&gt;0,CONCATENATE("*Note that there appears to be ",$AG$7," day(s) of gaps in the data."),"")</f>
        <v/>
      </c>
      <c r="M7" s="19"/>
      <c r="N7" s="20"/>
      <c r="O7" s="21"/>
      <c r="P7" s="11"/>
      <c r="Q7" s="41">
        <f>IF(ISNUMBER(B7)=TRUE(),0,IF(B7="",0,1))</f>
        <v>0</v>
      </c>
      <c r="R7" s="11"/>
      <c r="S7" s="17"/>
      <c r="T7" s="11"/>
      <c r="U7" s="11"/>
      <c r="V7" s="11"/>
      <c r="W7" s="11"/>
      <c r="X7" s="11"/>
      <c r="Y7" s="11"/>
      <c r="Z7" s="11"/>
      <c r="AA7" s="11"/>
      <c r="AB7" s="11"/>
      <c r="AC7" s="11"/>
      <c r="AD7" s="11"/>
      <c r="AE7" s="17"/>
      <c r="AF7" s="38" t="s">
        <v>22</v>
      </c>
      <c r="AG7" s="45">
        <f>AG6-AF11</f>
        <v>0</v>
      </c>
      <c r="AH7" s="19"/>
      <c r="AI7" s="21"/>
      <c r="AJ7" s="11"/>
      <c r="AK7" s="17"/>
    </row>
    <row r="8" spans="1:37" ht="14.5" thickBot="1" x14ac:dyDescent="0.35">
      <c r="A8" s="46"/>
      <c r="B8" s="47"/>
      <c r="C8" s="25" t="str">
        <f>IF($R$6&gt;0,"*Please make sure the baseline begin date is before the baseline end date.","")</f>
        <v/>
      </c>
      <c r="G8" s="25" t="str">
        <f>IF($AE$9&gt;0,"*There appears to be overlap in the date ranges.","")</f>
        <v/>
      </c>
      <c r="M8" s="48"/>
      <c r="N8" s="49"/>
      <c r="O8" s="50"/>
      <c r="P8" s="11"/>
      <c r="Q8" s="51"/>
      <c r="R8" s="11"/>
      <c r="S8" s="17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52" t="s">
        <v>23</v>
      </c>
      <c r="AF8" s="38"/>
      <c r="AG8" s="45"/>
      <c r="AH8" s="19"/>
      <c r="AI8" s="21"/>
      <c r="AJ8" s="11"/>
      <c r="AK8" s="17"/>
    </row>
    <row r="9" spans="1:37" ht="14.5" thickBot="1" x14ac:dyDescent="0.35">
      <c r="A9" s="132" t="s">
        <v>24</v>
      </c>
      <c r="E9" s="133"/>
      <c r="F9" s="132" t="s">
        <v>25</v>
      </c>
      <c r="G9" s="132"/>
      <c r="H9" s="132"/>
      <c r="I9" s="132"/>
      <c r="J9" s="132"/>
      <c r="M9" s="54"/>
      <c r="N9" s="55"/>
      <c r="O9" s="55"/>
      <c r="P9" s="55"/>
      <c r="Q9" s="56" t="s">
        <v>26</v>
      </c>
      <c r="R9" s="57" t="s">
        <v>27</v>
      </c>
      <c r="S9" s="58"/>
      <c r="T9" s="59"/>
      <c r="U9" s="59"/>
      <c r="V9" s="59"/>
      <c r="W9" s="59"/>
      <c r="X9" s="60"/>
      <c r="Y9" s="60"/>
      <c r="Z9" s="60"/>
      <c r="AA9" s="61" t="s">
        <v>28</v>
      </c>
      <c r="AB9" s="62" t="s">
        <v>29</v>
      </c>
      <c r="AC9" s="63" t="s">
        <v>30</v>
      </c>
      <c r="AD9" s="64" t="s">
        <v>31</v>
      </c>
      <c r="AE9" s="65">
        <f>IF(AE10&gt;0,1,0)</f>
        <v>0</v>
      </c>
      <c r="AF9" s="38"/>
      <c r="AG9" s="45"/>
      <c r="AH9" s="19"/>
      <c r="AI9" s="21" t="s">
        <v>31</v>
      </c>
      <c r="AJ9" s="11"/>
      <c r="AK9" s="17"/>
    </row>
    <row r="10" spans="1:37" ht="33.75" customHeight="1" thickBot="1" x14ac:dyDescent="0.4">
      <c r="A10" s="66" t="s">
        <v>32</v>
      </c>
      <c r="B10" s="67"/>
      <c r="C10" s="68" t="s">
        <v>33</v>
      </c>
      <c r="D10" s="69" t="s">
        <v>34</v>
      </c>
      <c r="E10" s="133"/>
      <c r="F10" s="132" t="s">
        <v>35</v>
      </c>
      <c r="G10" s="132" t="s">
        <v>36</v>
      </c>
      <c r="H10" s="132" t="s">
        <v>37</v>
      </c>
      <c r="I10" s="132" t="s">
        <v>38</v>
      </c>
      <c r="J10" s="132"/>
      <c r="M10" s="70"/>
      <c r="N10" s="71"/>
      <c r="O10" s="71"/>
      <c r="P10" s="71"/>
      <c r="Q10" s="71">
        <f>SUM($Q$12:$Q$1000)</f>
        <v>0</v>
      </c>
      <c r="R10" s="72" t="str">
        <f ca="1">SUBSTITUTE(SUBSTITUTE(CELL("address",Q11),CONCATENATE("$",ROW(Q11)),""),"$","")</f>
        <v>Q</v>
      </c>
      <c r="S10" s="73" t="s">
        <v>39</v>
      </c>
      <c r="T10" s="74"/>
      <c r="U10" s="74"/>
      <c r="V10" s="74"/>
      <c r="W10" s="74"/>
      <c r="X10" s="74"/>
      <c r="Y10" s="74"/>
      <c r="Z10" s="74"/>
      <c r="AA10" s="75">
        <f>SUM($AA$12:$AA$1000)</f>
        <v>0</v>
      </c>
      <c r="AB10" s="76" t="str">
        <f ca="1">SUBSTITUTE(SUBSTITUTE(CELL("address",AA9),CONCATENATE("$",ROW(AA9)),""),"$","")</f>
        <v>AA</v>
      </c>
      <c r="AC10" s="77">
        <f>SUM($AC$12:$AC$1000)</f>
        <v>0</v>
      </c>
      <c r="AD10" s="78" t="str">
        <f ca="1">SUBSTITUTE(SUBSTITUTE(CELL("address",AC11),CONCATENATE("$",ROW(AC11)),""),"$","")</f>
        <v>AC</v>
      </c>
      <c r="AE10" s="79">
        <f>SUM($AE$12:$AE$1000)</f>
        <v>0</v>
      </c>
      <c r="AF10" s="80" t="s">
        <v>40</v>
      </c>
      <c r="AG10" s="45"/>
      <c r="AH10" s="81" t="s">
        <v>41</v>
      </c>
      <c r="AI10" s="21" t="str">
        <f ca="1">SUBSTITUTE(SUBSTITUTE(CELL("address",AH11),CONCATENATE("$",ROW(AH11)),""),"$","")</f>
        <v>AH</v>
      </c>
      <c r="AJ10" s="11"/>
      <c r="AK10" s="17"/>
    </row>
    <row r="11" spans="1:37" ht="16" thickBot="1" x14ac:dyDescent="0.4">
      <c r="A11" s="82" t="s">
        <v>42</v>
      </c>
      <c r="B11" s="82" t="s">
        <v>43</v>
      </c>
      <c r="C11" s="83" t="s">
        <v>58</v>
      </c>
      <c r="D11" s="84" t="s">
        <v>44</v>
      </c>
      <c r="E11" s="132" t="s">
        <v>45</v>
      </c>
      <c r="F11" s="132" t="s">
        <v>59</v>
      </c>
      <c r="G11" s="132" t="s">
        <v>44</v>
      </c>
      <c r="H11" s="132" t="s">
        <v>44</v>
      </c>
      <c r="I11" s="132" t="s">
        <v>44</v>
      </c>
      <c r="J11" s="132" t="s">
        <v>46</v>
      </c>
      <c r="M11" s="85" t="s">
        <v>47</v>
      </c>
      <c r="N11" s="86"/>
      <c r="O11" s="86"/>
      <c r="P11" s="86"/>
      <c r="Q11" s="86" t="s">
        <v>48</v>
      </c>
      <c r="R11" s="87" t="s">
        <v>49</v>
      </c>
      <c r="S11" s="88" t="s">
        <v>42</v>
      </c>
      <c r="T11" s="89" t="s">
        <v>43</v>
      </c>
      <c r="U11" s="89" t="s">
        <v>33</v>
      </c>
      <c r="V11" s="89" t="s">
        <v>34</v>
      </c>
      <c r="W11" s="89" t="s">
        <v>35</v>
      </c>
      <c r="X11" s="89" t="s">
        <v>36</v>
      </c>
      <c r="Y11" s="89" t="s">
        <v>37</v>
      </c>
      <c r="Z11" s="89" t="s">
        <v>50</v>
      </c>
      <c r="AA11" s="89" t="s">
        <v>51</v>
      </c>
      <c r="AB11" s="90" t="s">
        <v>49</v>
      </c>
      <c r="AC11" s="91" t="s">
        <v>52</v>
      </c>
      <c r="AD11" s="92" t="s">
        <v>49</v>
      </c>
      <c r="AE11" s="93" t="s">
        <v>53</v>
      </c>
      <c r="AF11" s="94">
        <f>SUMIF(AF12:AF1000,"&lt;&gt;#VALUE!")</f>
        <v>0</v>
      </c>
      <c r="AG11" s="45"/>
      <c r="AH11" s="19">
        <f>SUM($AH$12:$AH$1000)</f>
        <v>0</v>
      </c>
      <c r="AI11" s="95" t="s">
        <v>49</v>
      </c>
      <c r="AJ11" s="11"/>
      <c r="AK11" s="17"/>
    </row>
    <row r="12" spans="1:37" ht="14.5" thickTop="1" x14ac:dyDescent="0.3">
      <c r="A12" s="96"/>
      <c r="B12" s="96"/>
      <c r="C12" s="98"/>
      <c r="D12" s="99"/>
      <c r="M12" s="54" t="b">
        <f t="shared" ref="M12:P75" si="0">ISBLANK(A12)</f>
        <v>1</v>
      </c>
      <c r="N12" s="55" t="b">
        <f t="shared" si="0"/>
        <v>1</v>
      </c>
      <c r="O12" s="55" t="b">
        <f t="shared" si="0"/>
        <v>1</v>
      </c>
      <c r="P12" s="55" t="b">
        <f t="shared" si="0"/>
        <v>1</v>
      </c>
      <c r="Q12" s="100">
        <f>IF(OR(AND(M12:P12),AND(NOT(M12),NOT(N12),NOT(O12),NOT(P12))),0,1)</f>
        <v>0</v>
      </c>
      <c r="R12" s="100" t="e">
        <f>MATCH(1,$Q$12:$Q$1000,0)+ROW($R$11)</f>
        <v>#N/A</v>
      </c>
      <c r="S12" s="101" t="b">
        <f t="shared" ref="S12:V75" si="1">IF(ISBLANK(A12),TRUE(),ISNUMBER(A12))</f>
        <v>1</v>
      </c>
      <c r="T12" s="75" t="b">
        <f t="shared" si="1"/>
        <v>1</v>
      </c>
      <c r="U12" s="75" t="b">
        <f t="shared" si="1"/>
        <v>1</v>
      </c>
      <c r="V12" s="75" t="b">
        <f t="shared" si="1"/>
        <v>1</v>
      </c>
      <c r="W12" s="75" t="b">
        <f>IF(ISBLANK(F12),TRUE(),ISNUMBER(F12))</f>
        <v>1</v>
      </c>
      <c r="X12" s="75" t="b">
        <f t="shared" ref="X12:Z27" si="2">IF(ISBLANK(G12),TRUE(),ISNUMBER(G12))</f>
        <v>1</v>
      </c>
      <c r="Y12" s="75" t="b">
        <f t="shared" si="2"/>
        <v>1</v>
      </c>
      <c r="Z12" s="75" t="b">
        <f t="shared" si="2"/>
        <v>1</v>
      </c>
      <c r="AA12" s="75">
        <f>IF(AND(S12:Z12),0,1)</f>
        <v>0</v>
      </c>
      <c r="AB12" s="102" t="e">
        <f>MATCH(1,$AA$12:$AA$1000,0)+ROW($AB$11)</f>
        <v>#N/A</v>
      </c>
      <c r="AC12" s="77">
        <f t="shared" ref="AC12:AC75" si="3">IF(OR(A12="",B12=""),0,IF(A12&gt;B12,1,0))</f>
        <v>0</v>
      </c>
      <c r="AD12" s="103" t="e">
        <f>MATCH(1,$AC$12:$AC$1000,0)+ROW($AD$11)</f>
        <v>#N/A</v>
      </c>
      <c r="AE12" s="79">
        <f t="shared" ref="AE12:AE75" si="4">IF(OR(A12="",B12=""),0,IF(SUMPRODUCT(($A$12:$A$1000&lt;B12)*($B$12:$B$1000&gt;A12))&gt;1,1,0))</f>
        <v>0</v>
      </c>
      <c r="AF12" s="104">
        <f t="shared" ref="AF12:AF75" si="5">B12-A12</f>
        <v>0</v>
      </c>
      <c r="AG12" s="45"/>
      <c r="AH12" s="105">
        <f t="shared" ref="AH12:AH75" si="6">IF(AND(OR(AF12&lt;20,AF12&gt;40),AND(A12&lt;&gt;"",B12&lt;&gt;"")),1,0)</f>
        <v>0</v>
      </c>
      <c r="AI12" s="106" t="e">
        <f>MATCH(1,$AH$12:$AH$1000,0)+ROW($AI$11)</f>
        <v>#N/A</v>
      </c>
      <c r="AJ12" s="11"/>
      <c r="AK12" s="17"/>
    </row>
    <row r="13" spans="1:37" x14ac:dyDescent="0.3">
      <c r="A13" s="97"/>
      <c r="B13" s="97"/>
      <c r="C13" s="107"/>
      <c r="D13" s="108"/>
      <c r="M13" s="70" t="b">
        <f t="shared" si="0"/>
        <v>1</v>
      </c>
      <c r="N13" s="71" t="b">
        <f t="shared" si="0"/>
        <v>1</v>
      </c>
      <c r="O13" s="71" t="b">
        <f t="shared" si="0"/>
        <v>1</v>
      </c>
      <c r="P13" s="71" t="b">
        <f t="shared" si="0"/>
        <v>1</v>
      </c>
      <c r="Q13" s="72">
        <f t="shared" ref="Q13:Q76" si="7">IF(OR(AND(M13:P13),AND(NOT(M13),NOT(N13),NOT(O13),NOT(P13))),0,1)</f>
        <v>0</v>
      </c>
      <c r="R13" s="72" t="e">
        <f ca="1">IF(R12&gt;999,NA(),MATCH(1,INDIRECT(CONCATENATE(R10,R12+1,":",R10,1000)),0)+R12)</f>
        <v>#N/A</v>
      </c>
      <c r="S13" s="101" t="b">
        <f t="shared" si="1"/>
        <v>1</v>
      </c>
      <c r="T13" s="75" t="b">
        <f t="shared" si="1"/>
        <v>1</v>
      </c>
      <c r="U13" s="75" t="b">
        <f t="shared" si="1"/>
        <v>1</v>
      </c>
      <c r="V13" s="75" t="b">
        <f t="shared" si="1"/>
        <v>1</v>
      </c>
      <c r="W13" s="75" t="b">
        <f t="shared" ref="W13:Z76" si="8">IF(ISBLANK(F13),TRUE(),ISNUMBER(F13))</f>
        <v>1</v>
      </c>
      <c r="X13" s="75" t="b">
        <f t="shared" si="2"/>
        <v>1</v>
      </c>
      <c r="Y13" s="75" t="b">
        <f t="shared" si="2"/>
        <v>1</v>
      </c>
      <c r="Z13" s="75" t="b">
        <f t="shared" si="2"/>
        <v>1</v>
      </c>
      <c r="AA13" s="75">
        <f t="shared" ref="AA13:AA76" si="9">IF(AND(S13:Z13),0,1)</f>
        <v>0</v>
      </c>
      <c r="AB13" s="109" t="e">
        <f ca="1">IF(AB12&gt;999,NA(),MATCH(1,INDIRECT(CONCATENATE(AB10,AB12+1,":",AB10,1000)),0)+AB12)</f>
        <v>#N/A</v>
      </c>
      <c r="AC13" s="77">
        <f t="shared" si="3"/>
        <v>0</v>
      </c>
      <c r="AD13" s="77" t="e">
        <f ca="1">IF(AD12&gt;999,NA(),MATCH(1,INDIRECT(CONCATENATE(AD10,AD12+1,":",AD10,1000)),0)+AD12)</f>
        <v>#N/A</v>
      </c>
      <c r="AE13" s="79">
        <f t="shared" si="4"/>
        <v>0</v>
      </c>
      <c r="AF13" s="104">
        <f t="shared" si="5"/>
        <v>0</v>
      </c>
      <c r="AG13" s="45"/>
      <c r="AH13" s="110">
        <f t="shared" si="6"/>
        <v>0</v>
      </c>
      <c r="AI13" s="111" t="e">
        <f ca="1">IF(AI12&gt;999,NA(),MATCH(1,INDIRECT(CONCATENATE(AI10,AI12+1,":",AI10,1000)),0)+AI12)</f>
        <v>#N/A</v>
      </c>
      <c r="AJ13" s="11"/>
      <c r="AK13" s="17"/>
    </row>
    <row r="14" spans="1:37" x14ac:dyDescent="0.3">
      <c r="A14" s="97"/>
      <c r="B14" s="97"/>
      <c r="C14" s="107"/>
      <c r="D14" s="108"/>
      <c r="M14" s="70" t="b">
        <f t="shared" si="0"/>
        <v>1</v>
      </c>
      <c r="N14" s="71" t="b">
        <f t="shared" si="0"/>
        <v>1</v>
      </c>
      <c r="O14" s="71" t="b">
        <f t="shared" si="0"/>
        <v>1</v>
      </c>
      <c r="P14" s="71" t="b">
        <f t="shared" si="0"/>
        <v>1</v>
      </c>
      <c r="Q14" s="72">
        <f t="shared" si="7"/>
        <v>0</v>
      </c>
      <c r="R14" s="72" t="e">
        <f ca="1">IF(R13&gt;999,NA(),MATCH(1,INDIRECT(CONCATENATE(R10,R13+1,":",R10,1000)),0)+R13)</f>
        <v>#N/A</v>
      </c>
      <c r="S14" s="101" t="b">
        <f t="shared" si="1"/>
        <v>1</v>
      </c>
      <c r="T14" s="75" t="b">
        <f t="shared" si="1"/>
        <v>1</v>
      </c>
      <c r="U14" s="75" t="b">
        <f t="shared" si="1"/>
        <v>1</v>
      </c>
      <c r="V14" s="75" t="b">
        <f t="shared" si="1"/>
        <v>1</v>
      </c>
      <c r="W14" s="75" t="b">
        <f t="shared" si="8"/>
        <v>1</v>
      </c>
      <c r="X14" s="75" t="b">
        <f t="shared" si="2"/>
        <v>1</v>
      </c>
      <c r="Y14" s="75" t="b">
        <f t="shared" si="2"/>
        <v>1</v>
      </c>
      <c r="Z14" s="75" t="b">
        <f t="shared" si="2"/>
        <v>1</v>
      </c>
      <c r="AA14" s="75">
        <f t="shared" si="9"/>
        <v>0</v>
      </c>
      <c r="AB14" s="109" t="e">
        <f ca="1">IF(AB13&gt;999,NA(),MATCH(1,INDIRECT(CONCATENATE(AB10,AB13+1,":",AB10,1000)),0)+AB13)</f>
        <v>#N/A</v>
      </c>
      <c r="AC14" s="77">
        <f t="shared" si="3"/>
        <v>0</v>
      </c>
      <c r="AD14" s="77" t="e">
        <f ca="1">IF(AD13&gt;999,NA(),MATCH(1,INDIRECT(CONCATENATE(AD10,AD13+1,":",AD10,1000)),0)+AD13)</f>
        <v>#N/A</v>
      </c>
      <c r="AE14" s="79">
        <f t="shared" si="4"/>
        <v>0</v>
      </c>
      <c r="AF14" s="104">
        <f t="shared" si="5"/>
        <v>0</v>
      </c>
      <c r="AG14" s="45"/>
      <c r="AH14" s="110">
        <f t="shared" si="6"/>
        <v>0</v>
      </c>
      <c r="AI14" s="111" t="e">
        <f ca="1">IF(AI13&gt;999,NA(),MATCH(1,INDIRECT(CONCATENATE(AI10,AI13+1,":",AI10,1000)),0)+AI13)</f>
        <v>#N/A</v>
      </c>
      <c r="AJ14" s="11"/>
      <c r="AK14" s="17"/>
    </row>
    <row r="15" spans="1:37" ht="14.5" thickBot="1" x14ac:dyDescent="0.35">
      <c r="A15" s="97"/>
      <c r="B15" s="97"/>
      <c r="C15" s="107"/>
      <c r="D15" s="108"/>
      <c r="M15" s="70" t="b">
        <f t="shared" si="0"/>
        <v>1</v>
      </c>
      <c r="N15" s="71" t="b">
        <f t="shared" si="0"/>
        <v>1</v>
      </c>
      <c r="O15" s="71" t="b">
        <f t="shared" si="0"/>
        <v>1</v>
      </c>
      <c r="P15" s="71" t="b">
        <f t="shared" si="0"/>
        <v>1</v>
      </c>
      <c r="Q15" s="72">
        <f t="shared" si="7"/>
        <v>0</v>
      </c>
      <c r="R15" s="72" t="e">
        <f ca="1">IF(R14&gt;999,NA(),MATCH(1,INDIRECT(CONCATENATE(R10,R14+1,":",R10,1000)),0)+R14)</f>
        <v>#N/A</v>
      </c>
      <c r="S15" s="101" t="b">
        <f t="shared" si="1"/>
        <v>1</v>
      </c>
      <c r="T15" s="75" t="b">
        <f t="shared" si="1"/>
        <v>1</v>
      </c>
      <c r="U15" s="75" t="b">
        <f t="shared" si="1"/>
        <v>1</v>
      </c>
      <c r="V15" s="75" t="b">
        <f t="shared" si="1"/>
        <v>1</v>
      </c>
      <c r="W15" s="75" t="b">
        <f t="shared" si="8"/>
        <v>1</v>
      </c>
      <c r="X15" s="75" t="b">
        <f t="shared" si="2"/>
        <v>1</v>
      </c>
      <c r="Y15" s="75" t="b">
        <f t="shared" si="2"/>
        <v>1</v>
      </c>
      <c r="Z15" s="75" t="b">
        <f t="shared" si="2"/>
        <v>1</v>
      </c>
      <c r="AA15" s="75">
        <f t="shared" si="9"/>
        <v>0</v>
      </c>
      <c r="AB15" s="109" t="e">
        <f ca="1">IF(AB14&gt;999,NA(),MATCH(1,INDIRECT(CONCATENATE(AB10,AB14+1,":",AB10,1000)),0)+AB14)</f>
        <v>#N/A</v>
      </c>
      <c r="AC15" s="77">
        <f t="shared" si="3"/>
        <v>0</v>
      </c>
      <c r="AD15" s="77" t="e">
        <f ca="1">IF(AD14&gt;999,NA(),MATCH(1,INDIRECT(CONCATENATE(AD10,AD14+1,":",AD10,1000)),0)+AD14)</f>
        <v>#N/A</v>
      </c>
      <c r="AE15" s="79">
        <f t="shared" si="4"/>
        <v>0</v>
      </c>
      <c r="AF15" s="104">
        <f t="shared" si="5"/>
        <v>0</v>
      </c>
      <c r="AG15" s="45"/>
      <c r="AH15" s="110">
        <f t="shared" si="6"/>
        <v>0</v>
      </c>
      <c r="AI15" s="111" t="e">
        <f ca="1">IF(AI14&gt;999,NA(),MATCH(1,INDIRECT(CONCATENATE(AI10,AI14+1,":",AI10,1000)),0)+AI14)</f>
        <v>#N/A</v>
      </c>
      <c r="AJ15" s="11"/>
      <c r="AK15" s="17"/>
    </row>
    <row r="16" spans="1:37" x14ac:dyDescent="0.3">
      <c r="A16" s="97"/>
      <c r="B16" s="97"/>
      <c r="C16" s="107"/>
      <c r="D16" s="108"/>
      <c r="M16" s="70" t="b">
        <f t="shared" si="0"/>
        <v>1</v>
      </c>
      <c r="N16" s="71" t="b">
        <f t="shared" si="0"/>
        <v>1</v>
      </c>
      <c r="O16" s="71" t="b">
        <f t="shared" si="0"/>
        <v>1</v>
      </c>
      <c r="P16" s="71" t="b">
        <f t="shared" si="0"/>
        <v>1</v>
      </c>
      <c r="Q16" s="72">
        <f t="shared" si="7"/>
        <v>0</v>
      </c>
      <c r="R16" s="100">
        <f>IF(ISERROR(R12),1,0)</f>
        <v>1</v>
      </c>
      <c r="S16" s="101" t="b">
        <f t="shared" si="1"/>
        <v>1</v>
      </c>
      <c r="T16" s="75" t="b">
        <f t="shared" si="1"/>
        <v>1</v>
      </c>
      <c r="U16" s="75" t="b">
        <f t="shared" si="1"/>
        <v>1</v>
      </c>
      <c r="V16" s="75" t="b">
        <f t="shared" si="1"/>
        <v>1</v>
      </c>
      <c r="W16" s="75" t="b">
        <f t="shared" si="8"/>
        <v>1</v>
      </c>
      <c r="X16" s="75" t="b">
        <f t="shared" si="2"/>
        <v>1</v>
      </c>
      <c r="Y16" s="75" t="b">
        <f t="shared" si="2"/>
        <v>1</v>
      </c>
      <c r="Z16" s="75" t="b">
        <f t="shared" si="2"/>
        <v>1</v>
      </c>
      <c r="AA16" s="75">
        <f t="shared" si="9"/>
        <v>0</v>
      </c>
      <c r="AB16" s="102">
        <f>IF(ISERROR(AB12),1,0)</f>
        <v>1</v>
      </c>
      <c r="AC16" s="77">
        <f t="shared" si="3"/>
        <v>0</v>
      </c>
      <c r="AD16" s="103">
        <f>IF(ISERROR(AD12),1,0)</f>
        <v>1</v>
      </c>
      <c r="AE16" s="79">
        <f t="shared" si="4"/>
        <v>0</v>
      </c>
      <c r="AF16" s="104">
        <f t="shared" si="5"/>
        <v>0</v>
      </c>
      <c r="AG16" s="45"/>
      <c r="AH16" s="110">
        <f t="shared" si="6"/>
        <v>0</v>
      </c>
      <c r="AI16" s="106">
        <f>IF(ISERROR(AI12),1,0)</f>
        <v>1</v>
      </c>
      <c r="AJ16" s="11"/>
      <c r="AK16" s="17"/>
    </row>
    <row r="17" spans="1:37" x14ac:dyDescent="0.3">
      <c r="A17" s="97"/>
      <c r="B17" s="97"/>
      <c r="C17" s="107"/>
      <c r="D17" s="108"/>
      <c r="M17" s="70" t="b">
        <f t="shared" si="0"/>
        <v>1</v>
      </c>
      <c r="N17" s="71" t="b">
        <f t="shared" si="0"/>
        <v>1</v>
      </c>
      <c r="O17" s="71" t="b">
        <f t="shared" si="0"/>
        <v>1</v>
      </c>
      <c r="P17" s="71" t="b">
        <f t="shared" si="0"/>
        <v>1</v>
      </c>
      <c r="Q17" s="72">
        <f>IF(OR(AND(M17:P17),AND(NOT(M17),NOT(N17),NOT(O17),NOT(P17))),0,1)</f>
        <v>0</v>
      </c>
      <c r="R17" s="72">
        <f ca="1">IF(ISERROR(R13),1,0)</f>
        <v>1</v>
      </c>
      <c r="S17" s="101" t="b">
        <f t="shared" si="1"/>
        <v>1</v>
      </c>
      <c r="T17" s="75" t="b">
        <f t="shared" si="1"/>
        <v>1</v>
      </c>
      <c r="U17" s="75" t="b">
        <f t="shared" si="1"/>
        <v>1</v>
      </c>
      <c r="V17" s="75" t="b">
        <f t="shared" si="1"/>
        <v>1</v>
      </c>
      <c r="W17" s="75" t="b">
        <f t="shared" si="8"/>
        <v>1</v>
      </c>
      <c r="X17" s="75" t="b">
        <f t="shared" si="2"/>
        <v>1</v>
      </c>
      <c r="Y17" s="75" t="b">
        <f t="shared" si="2"/>
        <v>1</v>
      </c>
      <c r="Z17" s="75" t="b">
        <f t="shared" si="2"/>
        <v>1</v>
      </c>
      <c r="AA17" s="75">
        <f t="shared" si="9"/>
        <v>0</v>
      </c>
      <c r="AB17" s="109">
        <f ca="1">IF(ISERROR(AB13),1,0)</f>
        <v>1</v>
      </c>
      <c r="AC17" s="77">
        <f t="shared" si="3"/>
        <v>0</v>
      </c>
      <c r="AD17" s="77">
        <f ca="1">IF(ISERROR(AD13),1,0)</f>
        <v>1</v>
      </c>
      <c r="AE17" s="79">
        <f t="shared" si="4"/>
        <v>0</v>
      </c>
      <c r="AF17" s="104">
        <f t="shared" si="5"/>
        <v>0</v>
      </c>
      <c r="AG17" s="45"/>
      <c r="AH17" s="110">
        <f t="shared" si="6"/>
        <v>0</v>
      </c>
      <c r="AI17" s="111">
        <f t="shared" ref="AI17:AI19" ca="1" si="10">IF(ISERROR(AI13),1,0)</f>
        <v>1</v>
      </c>
      <c r="AJ17" s="11"/>
      <c r="AK17" s="17"/>
    </row>
    <row r="18" spans="1:37" x14ac:dyDescent="0.3">
      <c r="A18" s="97"/>
      <c r="B18" s="97"/>
      <c r="C18" s="107"/>
      <c r="D18" s="108"/>
      <c r="M18" s="70" t="b">
        <f t="shared" si="0"/>
        <v>1</v>
      </c>
      <c r="N18" s="71" t="b">
        <f t="shared" si="0"/>
        <v>1</v>
      </c>
      <c r="O18" s="71" t="b">
        <f t="shared" si="0"/>
        <v>1</v>
      </c>
      <c r="P18" s="71" t="b">
        <f t="shared" si="0"/>
        <v>1</v>
      </c>
      <c r="Q18" s="72">
        <f t="shared" si="7"/>
        <v>0</v>
      </c>
      <c r="R18" s="72">
        <f ca="1">IF(ISERROR(R14),1,0)</f>
        <v>1</v>
      </c>
      <c r="S18" s="101" t="b">
        <f t="shared" si="1"/>
        <v>1</v>
      </c>
      <c r="T18" s="75" t="b">
        <f t="shared" si="1"/>
        <v>1</v>
      </c>
      <c r="U18" s="75" t="b">
        <f t="shared" si="1"/>
        <v>1</v>
      </c>
      <c r="V18" s="75" t="b">
        <f t="shared" si="1"/>
        <v>1</v>
      </c>
      <c r="W18" s="75" t="b">
        <f t="shared" si="8"/>
        <v>1</v>
      </c>
      <c r="X18" s="75" t="b">
        <f t="shared" si="2"/>
        <v>1</v>
      </c>
      <c r="Y18" s="75" t="b">
        <f t="shared" si="2"/>
        <v>1</v>
      </c>
      <c r="Z18" s="75" t="b">
        <f t="shared" si="2"/>
        <v>1</v>
      </c>
      <c r="AA18" s="75">
        <f t="shared" si="9"/>
        <v>0</v>
      </c>
      <c r="AB18" s="109">
        <f ca="1">IF(ISERROR(AB14),1,0)</f>
        <v>1</v>
      </c>
      <c r="AC18" s="77">
        <f t="shared" si="3"/>
        <v>0</v>
      </c>
      <c r="AD18" s="77">
        <f t="shared" ref="AD18:AD19" ca="1" si="11">IF(ISERROR(AD14),1,0)</f>
        <v>1</v>
      </c>
      <c r="AE18" s="79">
        <f t="shared" si="4"/>
        <v>0</v>
      </c>
      <c r="AF18" s="104">
        <f t="shared" si="5"/>
        <v>0</v>
      </c>
      <c r="AG18" s="45"/>
      <c r="AH18" s="110">
        <f t="shared" si="6"/>
        <v>0</v>
      </c>
      <c r="AI18" s="111">
        <f t="shared" ca="1" si="10"/>
        <v>1</v>
      </c>
      <c r="AJ18" s="11"/>
      <c r="AK18" s="17"/>
    </row>
    <row r="19" spans="1:37" ht="14.5" thickBot="1" x14ac:dyDescent="0.35">
      <c r="A19" s="97"/>
      <c r="B19" s="97"/>
      <c r="C19" s="107"/>
      <c r="D19" s="108"/>
      <c r="M19" s="70" t="b">
        <f t="shared" si="0"/>
        <v>1</v>
      </c>
      <c r="N19" s="71" t="b">
        <f t="shared" si="0"/>
        <v>1</v>
      </c>
      <c r="O19" s="71" t="b">
        <f t="shared" si="0"/>
        <v>1</v>
      </c>
      <c r="P19" s="71" t="b">
        <f t="shared" si="0"/>
        <v>1</v>
      </c>
      <c r="Q19" s="72">
        <f t="shared" si="7"/>
        <v>0</v>
      </c>
      <c r="R19" s="112">
        <f ca="1">IF(ISERROR(R15),1,0)</f>
        <v>1</v>
      </c>
      <c r="S19" s="101" t="b">
        <f t="shared" si="1"/>
        <v>1</v>
      </c>
      <c r="T19" s="75" t="b">
        <f t="shared" si="1"/>
        <v>1</v>
      </c>
      <c r="U19" s="75" t="b">
        <f t="shared" si="1"/>
        <v>1</v>
      </c>
      <c r="V19" s="75" t="b">
        <f t="shared" si="1"/>
        <v>1</v>
      </c>
      <c r="W19" s="75" t="b">
        <f t="shared" si="8"/>
        <v>1</v>
      </c>
      <c r="X19" s="75" t="b">
        <f t="shared" si="2"/>
        <v>1</v>
      </c>
      <c r="Y19" s="75" t="b">
        <f t="shared" si="2"/>
        <v>1</v>
      </c>
      <c r="Z19" s="75" t="b">
        <f t="shared" si="2"/>
        <v>1</v>
      </c>
      <c r="AA19" s="75">
        <f t="shared" si="9"/>
        <v>0</v>
      </c>
      <c r="AB19" s="113">
        <f ca="1">IF(ISERROR(AB15),1,0)</f>
        <v>1</v>
      </c>
      <c r="AC19" s="77">
        <f t="shared" si="3"/>
        <v>0</v>
      </c>
      <c r="AD19" s="114">
        <f t="shared" ca="1" si="11"/>
        <v>1</v>
      </c>
      <c r="AE19" s="79">
        <f t="shared" si="4"/>
        <v>0</v>
      </c>
      <c r="AF19" s="104">
        <f t="shared" si="5"/>
        <v>0</v>
      </c>
      <c r="AG19" s="45"/>
      <c r="AH19" s="110">
        <f t="shared" si="6"/>
        <v>0</v>
      </c>
      <c r="AI19" s="33">
        <f t="shared" ca="1" si="10"/>
        <v>1</v>
      </c>
      <c r="AJ19" s="11"/>
      <c r="AK19" s="17"/>
    </row>
    <row r="20" spans="1:37" ht="14.5" thickBot="1" x14ac:dyDescent="0.35">
      <c r="A20" s="97"/>
      <c r="B20" s="97"/>
      <c r="C20" s="107"/>
      <c r="D20" s="108"/>
      <c r="M20" s="70" t="b">
        <f t="shared" si="0"/>
        <v>1</v>
      </c>
      <c r="N20" s="71" t="b">
        <f t="shared" si="0"/>
        <v>1</v>
      </c>
      <c r="O20" s="71" t="b">
        <f t="shared" si="0"/>
        <v>1</v>
      </c>
      <c r="P20" s="71" t="b">
        <f t="shared" si="0"/>
        <v>1</v>
      </c>
      <c r="Q20" s="72">
        <f t="shared" si="7"/>
        <v>0</v>
      </c>
      <c r="R20" s="115">
        <f ca="1">SUM(R16:R19)</f>
        <v>4</v>
      </c>
      <c r="S20" s="101" t="b">
        <f t="shared" si="1"/>
        <v>1</v>
      </c>
      <c r="T20" s="75" t="b">
        <f t="shared" si="1"/>
        <v>1</v>
      </c>
      <c r="U20" s="75" t="b">
        <f t="shared" si="1"/>
        <v>1</v>
      </c>
      <c r="V20" s="75" t="b">
        <f t="shared" si="1"/>
        <v>1</v>
      </c>
      <c r="W20" s="75" t="b">
        <f t="shared" si="8"/>
        <v>1</v>
      </c>
      <c r="X20" s="75" t="b">
        <f t="shared" si="2"/>
        <v>1</v>
      </c>
      <c r="Y20" s="75" t="b">
        <f t="shared" si="2"/>
        <v>1</v>
      </c>
      <c r="Z20" s="75" t="b">
        <f t="shared" si="2"/>
        <v>1</v>
      </c>
      <c r="AA20" s="75">
        <f t="shared" si="9"/>
        <v>0</v>
      </c>
      <c r="AB20" s="116">
        <f ca="1">SUM(AB16:AB19)</f>
        <v>4</v>
      </c>
      <c r="AC20" s="77">
        <f t="shared" si="3"/>
        <v>0</v>
      </c>
      <c r="AD20" s="117">
        <f ca="1">SUM(AD16:AD19)</f>
        <v>4</v>
      </c>
      <c r="AE20" s="79">
        <f t="shared" si="4"/>
        <v>0</v>
      </c>
      <c r="AF20" s="104">
        <f t="shared" si="5"/>
        <v>0</v>
      </c>
      <c r="AG20" s="45"/>
      <c r="AH20" s="110">
        <f t="shared" si="6"/>
        <v>0</v>
      </c>
      <c r="AI20" s="118">
        <f ca="1">SUM(AI16:AI19)</f>
        <v>4</v>
      </c>
      <c r="AJ20" s="11"/>
      <c r="AK20" s="17"/>
    </row>
    <row r="21" spans="1:37" x14ac:dyDescent="0.3">
      <c r="A21" s="131"/>
      <c r="B21" s="97"/>
      <c r="C21" s="107"/>
      <c r="D21" s="108"/>
      <c r="M21" s="70" t="b">
        <f t="shared" si="0"/>
        <v>1</v>
      </c>
      <c r="N21" s="71" t="b">
        <f t="shared" si="0"/>
        <v>1</v>
      </c>
      <c r="O21" s="71" t="b">
        <f t="shared" si="0"/>
        <v>1</v>
      </c>
      <c r="P21" s="71" t="b">
        <f t="shared" si="0"/>
        <v>1</v>
      </c>
      <c r="Q21" s="72">
        <f t="shared" si="7"/>
        <v>0</v>
      </c>
      <c r="R21" s="100" t="e">
        <f>CONCATENATE("*Please check row ",R12, R27)</f>
        <v>#N/A</v>
      </c>
      <c r="S21" s="101" t="b">
        <f t="shared" si="1"/>
        <v>1</v>
      </c>
      <c r="T21" s="75" t="b">
        <f t="shared" si="1"/>
        <v>1</v>
      </c>
      <c r="U21" s="75" t="b">
        <f t="shared" si="1"/>
        <v>1</v>
      </c>
      <c r="V21" s="75" t="b">
        <f t="shared" si="1"/>
        <v>1</v>
      </c>
      <c r="W21" s="75" t="b">
        <f t="shared" si="8"/>
        <v>1</v>
      </c>
      <c r="X21" s="75" t="b">
        <f t="shared" si="2"/>
        <v>1</v>
      </c>
      <c r="Y21" s="75" t="b">
        <f t="shared" si="2"/>
        <v>1</v>
      </c>
      <c r="Z21" s="75" t="b">
        <f t="shared" si="2"/>
        <v>1</v>
      </c>
      <c r="AA21" s="75">
        <f t="shared" si="9"/>
        <v>0</v>
      </c>
      <c r="AB21" s="102" t="e">
        <f>CONCATENATE("*Please check row ",AB12, " for a value that is not a number.")</f>
        <v>#N/A</v>
      </c>
      <c r="AC21" s="77">
        <f t="shared" si="3"/>
        <v>0</v>
      </c>
      <c r="AD21" s="77" t="e">
        <f>CONCATENATE("*Please check row ",AD12, AD26)</f>
        <v>#N/A</v>
      </c>
      <c r="AE21" s="79">
        <f t="shared" si="4"/>
        <v>0</v>
      </c>
      <c r="AF21" s="104">
        <f t="shared" si="5"/>
        <v>0</v>
      </c>
      <c r="AG21" s="45"/>
      <c r="AH21" s="110">
        <f t="shared" si="6"/>
        <v>0</v>
      </c>
      <c r="AI21" s="111" t="e">
        <f>CONCATENATE("*Row ",AI12, AI26)</f>
        <v>#N/A</v>
      </c>
      <c r="AJ21" s="11"/>
      <c r="AK21" s="17"/>
    </row>
    <row r="22" spans="1:37" x14ac:dyDescent="0.3">
      <c r="A22" s="97"/>
      <c r="B22" s="97"/>
      <c r="C22" s="107"/>
      <c r="D22" s="108"/>
      <c r="M22" s="70" t="b">
        <f t="shared" si="0"/>
        <v>1</v>
      </c>
      <c r="N22" s="71" t="b">
        <f t="shared" si="0"/>
        <v>1</v>
      </c>
      <c r="O22" s="71" t="b">
        <f t="shared" si="0"/>
        <v>1</v>
      </c>
      <c r="P22" s="71" t="b">
        <f t="shared" si="0"/>
        <v>1</v>
      </c>
      <c r="Q22" s="72">
        <f t="shared" si="7"/>
        <v>0</v>
      </c>
      <c r="R22" s="72" t="e">
        <f ca="1">CONCATENATE("*Please check rows ", R12, " and ",R13,R27)</f>
        <v>#N/A</v>
      </c>
      <c r="S22" s="101" t="b">
        <f t="shared" si="1"/>
        <v>1</v>
      </c>
      <c r="T22" s="75" t="b">
        <f t="shared" si="1"/>
        <v>1</v>
      </c>
      <c r="U22" s="75" t="b">
        <f t="shared" si="1"/>
        <v>1</v>
      </c>
      <c r="V22" s="75" t="b">
        <f t="shared" si="1"/>
        <v>1</v>
      </c>
      <c r="W22" s="75" t="b">
        <f t="shared" si="8"/>
        <v>1</v>
      </c>
      <c r="X22" s="75" t="b">
        <f t="shared" si="2"/>
        <v>1</v>
      </c>
      <c r="Y22" s="75" t="b">
        <f t="shared" si="2"/>
        <v>1</v>
      </c>
      <c r="Z22" s="75" t="b">
        <f t="shared" si="2"/>
        <v>1</v>
      </c>
      <c r="AA22" s="75">
        <f t="shared" si="9"/>
        <v>0</v>
      </c>
      <c r="AB22" s="109" t="e">
        <f ca="1">CONCATENATE("*Please check rows ", AB12, " and ",AB13," for a value that is not a number.")</f>
        <v>#N/A</v>
      </c>
      <c r="AC22" s="77">
        <f t="shared" si="3"/>
        <v>0</v>
      </c>
      <c r="AD22" s="77" t="e">
        <f ca="1">CONCATENATE("*Please check rows ", AD12, " and ",AD13, AD26)</f>
        <v>#N/A</v>
      </c>
      <c r="AE22" s="79">
        <f t="shared" si="4"/>
        <v>0</v>
      </c>
      <c r="AF22" s="104">
        <f t="shared" si="5"/>
        <v>0</v>
      </c>
      <c r="AG22" s="45"/>
      <c r="AH22" s="110">
        <f t="shared" si="6"/>
        <v>0</v>
      </c>
      <c r="AI22" s="111" t="e">
        <f ca="1">CONCATENATE("*Rows ", AI12, " and ",AI13, AI26)</f>
        <v>#N/A</v>
      </c>
      <c r="AJ22" s="11"/>
      <c r="AK22" s="17"/>
    </row>
    <row r="23" spans="1:37" x14ac:dyDescent="0.3">
      <c r="A23" s="97"/>
      <c r="B23" s="97"/>
      <c r="C23" s="107"/>
      <c r="D23" s="108"/>
      <c r="M23" s="70" t="b">
        <f t="shared" si="0"/>
        <v>1</v>
      </c>
      <c r="N23" s="71" t="b">
        <f t="shared" si="0"/>
        <v>1</v>
      </c>
      <c r="O23" s="71" t="b">
        <f t="shared" si="0"/>
        <v>1</v>
      </c>
      <c r="P23" s="71" t="b">
        <f t="shared" si="0"/>
        <v>1</v>
      </c>
      <c r="Q23" s="72">
        <f t="shared" si="7"/>
        <v>0</v>
      </c>
      <c r="R23" s="72" t="e">
        <f ca="1">CONCATENATE("*Please check rows ", R12,", ",R13,", and ",R14,R27)</f>
        <v>#N/A</v>
      </c>
      <c r="S23" s="101" t="b">
        <f t="shared" si="1"/>
        <v>1</v>
      </c>
      <c r="T23" s="75" t="b">
        <f t="shared" si="1"/>
        <v>1</v>
      </c>
      <c r="U23" s="75" t="b">
        <f t="shared" si="1"/>
        <v>1</v>
      </c>
      <c r="V23" s="75" t="b">
        <f t="shared" si="1"/>
        <v>1</v>
      </c>
      <c r="W23" s="75" t="b">
        <f t="shared" si="8"/>
        <v>1</v>
      </c>
      <c r="X23" s="75" t="b">
        <f t="shared" si="2"/>
        <v>1</v>
      </c>
      <c r="Y23" s="75" t="b">
        <f t="shared" si="2"/>
        <v>1</v>
      </c>
      <c r="Z23" s="75" t="b">
        <f t="shared" si="2"/>
        <v>1</v>
      </c>
      <c r="AA23" s="75">
        <f t="shared" si="9"/>
        <v>0</v>
      </c>
      <c r="AB23" s="109" t="e">
        <f ca="1">CONCATENATE("*Please check rows ", AB12,", ",AB13,", and ",AB14," for a value(s) that is not a number.")</f>
        <v>#N/A</v>
      </c>
      <c r="AC23" s="77">
        <f t="shared" si="3"/>
        <v>0</v>
      </c>
      <c r="AD23" s="77" t="e">
        <f ca="1">CONCATENATE("*Please check rows ", AD12,", ",AD13,", and ",AD14,AD26)</f>
        <v>#N/A</v>
      </c>
      <c r="AE23" s="79">
        <f t="shared" si="4"/>
        <v>0</v>
      </c>
      <c r="AF23" s="104">
        <f t="shared" si="5"/>
        <v>0</v>
      </c>
      <c r="AG23" s="45"/>
      <c r="AH23" s="110">
        <f t="shared" si="6"/>
        <v>0</v>
      </c>
      <c r="AI23" s="111" t="e">
        <f ca="1">CONCATENATE("*Rows ", AI12,", ",AI13,", and ",AI14,AI26)</f>
        <v>#N/A</v>
      </c>
      <c r="AJ23" s="11"/>
      <c r="AK23" s="17"/>
    </row>
    <row r="24" spans="1:37" ht="14.5" thickBot="1" x14ac:dyDescent="0.35">
      <c r="A24" s="97"/>
      <c r="B24" s="97"/>
      <c r="C24" s="107"/>
      <c r="D24" s="108"/>
      <c r="M24" s="70" t="b">
        <f t="shared" si="0"/>
        <v>1</v>
      </c>
      <c r="N24" s="71" t="b">
        <f t="shared" si="0"/>
        <v>1</v>
      </c>
      <c r="O24" s="71" t="b">
        <f t="shared" si="0"/>
        <v>1</v>
      </c>
      <c r="P24" s="71" t="b">
        <f t="shared" si="0"/>
        <v>1</v>
      </c>
      <c r="Q24" s="72">
        <f t="shared" si="7"/>
        <v>0</v>
      </c>
      <c r="R24" s="112" t="e">
        <f ca="1">CONCATENATE("*Please check rows ", R12,", ",R13,", ",R14,"...",R27)</f>
        <v>#N/A</v>
      </c>
      <c r="S24" s="101" t="b">
        <f t="shared" si="1"/>
        <v>1</v>
      </c>
      <c r="T24" s="75" t="b">
        <f t="shared" si="1"/>
        <v>1</v>
      </c>
      <c r="U24" s="75" t="b">
        <f t="shared" si="1"/>
        <v>1</v>
      </c>
      <c r="V24" s="75" t="b">
        <f t="shared" si="1"/>
        <v>1</v>
      </c>
      <c r="W24" s="75" t="b">
        <f t="shared" si="8"/>
        <v>1</v>
      </c>
      <c r="X24" s="75" t="b">
        <f t="shared" si="2"/>
        <v>1</v>
      </c>
      <c r="Y24" s="75" t="b">
        <f t="shared" si="2"/>
        <v>1</v>
      </c>
      <c r="Z24" s="75" t="b">
        <f t="shared" si="2"/>
        <v>1</v>
      </c>
      <c r="AA24" s="75">
        <f t="shared" si="9"/>
        <v>0</v>
      </c>
      <c r="AB24" s="113" t="e">
        <f ca="1">CONCATENATE("*Please check rows ", AB12,", ",AB13,", ",AB14,"... for a value(s) that is not a number.")</f>
        <v>#N/A</v>
      </c>
      <c r="AC24" s="77">
        <f t="shared" si="3"/>
        <v>0</v>
      </c>
      <c r="AD24" s="114" t="e">
        <f ca="1">CONCATENATE("*Please check rows ", AD12,", ",AD13,", ",AD14,"...",AD26)</f>
        <v>#N/A</v>
      </c>
      <c r="AE24" s="79">
        <f t="shared" si="4"/>
        <v>0</v>
      </c>
      <c r="AF24" s="104">
        <f t="shared" si="5"/>
        <v>0</v>
      </c>
      <c r="AG24" s="45"/>
      <c r="AH24" s="110">
        <f t="shared" si="6"/>
        <v>0</v>
      </c>
      <c r="AI24" s="33" t="e">
        <f ca="1">CONCATENATE("*Rows ", AI12,", ",AI13,", ",AI14,"...",AI26)</f>
        <v>#N/A</v>
      </c>
      <c r="AJ24" s="11"/>
      <c r="AK24" s="17"/>
    </row>
    <row r="25" spans="1:37" x14ac:dyDescent="0.3">
      <c r="A25" s="97"/>
      <c r="B25" s="97"/>
      <c r="C25" s="107"/>
      <c r="D25" s="108"/>
      <c r="M25" s="70" t="b">
        <f t="shared" si="0"/>
        <v>1</v>
      </c>
      <c r="N25" s="71" t="b">
        <f t="shared" si="0"/>
        <v>1</v>
      </c>
      <c r="O25" s="71" t="b">
        <f t="shared" si="0"/>
        <v>1</v>
      </c>
      <c r="P25" s="71" t="b">
        <f t="shared" si="0"/>
        <v>1</v>
      </c>
      <c r="Q25" s="72">
        <f t="shared" si="7"/>
        <v>0</v>
      </c>
      <c r="R25" s="72"/>
      <c r="S25" s="101" t="b">
        <f t="shared" si="1"/>
        <v>1</v>
      </c>
      <c r="T25" s="75" t="b">
        <f t="shared" si="1"/>
        <v>1</v>
      </c>
      <c r="U25" s="75" t="b">
        <f t="shared" si="1"/>
        <v>1</v>
      </c>
      <c r="V25" s="75" t="b">
        <f t="shared" si="1"/>
        <v>1</v>
      </c>
      <c r="W25" s="75" t="b">
        <f t="shared" si="8"/>
        <v>1</v>
      </c>
      <c r="X25" s="75" t="b">
        <f t="shared" si="2"/>
        <v>1</v>
      </c>
      <c r="Y25" s="75" t="b">
        <f t="shared" si="2"/>
        <v>1</v>
      </c>
      <c r="Z25" s="75" t="b">
        <f t="shared" si="2"/>
        <v>1</v>
      </c>
      <c r="AA25" s="75">
        <f t="shared" si="9"/>
        <v>0</v>
      </c>
      <c r="AB25" s="75"/>
      <c r="AC25" s="77">
        <f t="shared" si="3"/>
        <v>0</v>
      </c>
      <c r="AD25" s="78"/>
      <c r="AE25" s="79">
        <f t="shared" si="4"/>
        <v>0</v>
      </c>
      <c r="AF25" s="104">
        <f t="shared" si="5"/>
        <v>0</v>
      </c>
      <c r="AG25" s="45"/>
      <c r="AH25" s="110">
        <f t="shared" si="6"/>
        <v>0</v>
      </c>
      <c r="AI25" s="21"/>
      <c r="AJ25" s="11"/>
      <c r="AK25" s="17"/>
    </row>
    <row r="26" spans="1:37" x14ac:dyDescent="0.3">
      <c r="A26" s="97"/>
      <c r="B26" s="97"/>
      <c r="C26" s="107"/>
      <c r="D26" s="108"/>
      <c r="M26" s="70" t="b">
        <f t="shared" si="0"/>
        <v>1</v>
      </c>
      <c r="N26" s="71" t="b">
        <f t="shared" si="0"/>
        <v>1</v>
      </c>
      <c r="O26" s="71" t="b">
        <f t="shared" si="0"/>
        <v>1</v>
      </c>
      <c r="P26" s="71" t="b">
        <f t="shared" si="0"/>
        <v>1</v>
      </c>
      <c r="Q26" s="72">
        <f t="shared" si="7"/>
        <v>0</v>
      </c>
      <c r="R26" s="72"/>
      <c r="S26" s="101" t="b">
        <f t="shared" si="1"/>
        <v>1</v>
      </c>
      <c r="T26" s="75" t="b">
        <f t="shared" si="1"/>
        <v>1</v>
      </c>
      <c r="U26" s="75" t="b">
        <f t="shared" si="1"/>
        <v>1</v>
      </c>
      <c r="V26" s="75" t="b">
        <f t="shared" si="1"/>
        <v>1</v>
      </c>
      <c r="W26" s="75" t="b">
        <f t="shared" si="8"/>
        <v>1</v>
      </c>
      <c r="X26" s="75" t="b">
        <f t="shared" si="2"/>
        <v>1</v>
      </c>
      <c r="Y26" s="75" t="b">
        <f t="shared" si="2"/>
        <v>1</v>
      </c>
      <c r="Z26" s="75" t="b">
        <f t="shared" si="2"/>
        <v>1</v>
      </c>
      <c r="AA26" s="75">
        <f t="shared" si="9"/>
        <v>0</v>
      </c>
      <c r="AB26" s="75"/>
      <c r="AC26" s="77">
        <f t="shared" si="3"/>
        <v>0</v>
      </c>
      <c r="AD26" s="78" t="s">
        <v>54</v>
      </c>
      <c r="AE26" s="79">
        <f t="shared" si="4"/>
        <v>0</v>
      </c>
      <c r="AF26" s="104">
        <f t="shared" si="5"/>
        <v>0</v>
      </c>
      <c r="AG26" s="45"/>
      <c r="AH26" s="110">
        <f t="shared" si="6"/>
        <v>0</v>
      </c>
      <c r="AI26" s="120" t="s">
        <v>55</v>
      </c>
      <c r="AJ26" s="11"/>
      <c r="AK26" s="17"/>
    </row>
    <row r="27" spans="1:37" x14ac:dyDescent="0.3">
      <c r="A27" s="97"/>
      <c r="B27" s="97"/>
      <c r="C27" s="107"/>
      <c r="D27" s="108"/>
      <c r="M27" s="70" t="b">
        <f t="shared" si="0"/>
        <v>1</v>
      </c>
      <c r="N27" s="71" t="b">
        <f t="shared" si="0"/>
        <v>1</v>
      </c>
      <c r="O27" s="71" t="b">
        <f t="shared" si="0"/>
        <v>1</v>
      </c>
      <c r="P27" s="71" t="b">
        <f t="shared" si="0"/>
        <v>1</v>
      </c>
      <c r="Q27" s="72">
        <f t="shared" si="7"/>
        <v>0</v>
      </c>
      <c r="R27" s="72" t="s">
        <v>56</v>
      </c>
      <c r="S27" s="101" t="b">
        <f t="shared" si="1"/>
        <v>1</v>
      </c>
      <c r="T27" s="75" t="b">
        <f t="shared" si="1"/>
        <v>1</v>
      </c>
      <c r="U27" s="75" t="b">
        <f t="shared" si="1"/>
        <v>1</v>
      </c>
      <c r="V27" s="75" t="b">
        <f t="shared" si="1"/>
        <v>1</v>
      </c>
      <c r="W27" s="75" t="b">
        <f t="shared" si="8"/>
        <v>1</v>
      </c>
      <c r="X27" s="75" t="b">
        <f t="shared" si="2"/>
        <v>1</v>
      </c>
      <c r="Y27" s="75" t="b">
        <f t="shared" si="2"/>
        <v>1</v>
      </c>
      <c r="Z27" s="75" t="b">
        <f t="shared" si="2"/>
        <v>1</v>
      </c>
      <c r="AA27" s="75">
        <f t="shared" si="9"/>
        <v>0</v>
      </c>
      <c r="AB27" s="75"/>
      <c r="AC27" s="77">
        <f t="shared" si="3"/>
        <v>0</v>
      </c>
      <c r="AD27" s="78"/>
      <c r="AE27" s="79">
        <f t="shared" si="4"/>
        <v>0</v>
      </c>
      <c r="AF27" s="104">
        <f t="shared" si="5"/>
        <v>0</v>
      </c>
      <c r="AG27" s="45"/>
      <c r="AH27" s="110">
        <f t="shared" si="6"/>
        <v>0</v>
      </c>
      <c r="AI27" s="21"/>
      <c r="AJ27" s="11"/>
      <c r="AK27" s="17"/>
    </row>
    <row r="28" spans="1:37" x14ac:dyDescent="0.3">
      <c r="A28" s="97"/>
      <c r="B28" s="97"/>
      <c r="C28" s="107"/>
      <c r="D28" s="108"/>
      <c r="M28" s="70" t="b">
        <f t="shared" si="0"/>
        <v>1</v>
      </c>
      <c r="N28" s="71" t="b">
        <f t="shared" si="0"/>
        <v>1</v>
      </c>
      <c r="O28" s="71" t="b">
        <f t="shared" si="0"/>
        <v>1</v>
      </c>
      <c r="P28" s="71" t="b">
        <f t="shared" si="0"/>
        <v>1</v>
      </c>
      <c r="Q28" s="72">
        <f t="shared" si="7"/>
        <v>0</v>
      </c>
      <c r="R28" s="72"/>
      <c r="S28" s="101" t="b">
        <f t="shared" si="1"/>
        <v>1</v>
      </c>
      <c r="T28" s="75" t="b">
        <f t="shared" si="1"/>
        <v>1</v>
      </c>
      <c r="U28" s="75" t="b">
        <f t="shared" si="1"/>
        <v>1</v>
      </c>
      <c r="V28" s="75" t="b">
        <f t="shared" si="1"/>
        <v>1</v>
      </c>
      <c r="W28" s="75" t="b">
        <f t="shared" si="8"/>
        <v>1</v>
      </c>
      <c r="X28" s="75" t="b">
        <f t="shared" si="8"/>
        <v>1</v>
      </c>
      <c r="Y28" s="75" t="b">
        <f t="shared" si="8"/>
        <v>1</v>
      </c>
      <c r="Z28" s="75" t="b">
        <f t="shared" si="8"/>
        <v>1</v>
      </c>
      <c r="AA28" s="75">
        <f t="shared" si="9"/>
        <v>0</v>
      </c>
      <c r="AB28" s="75"/>
      <c r="AC28" s="77">
        <f t="shared" si="3"/>
        <v>0</v>
      </c>
      <c r="AD28" s="78"/>
      <c r="AE28" s="79">
        <f t="shared" si="4"/>
        <v>0</v>
      </c>
      <c r="AF28" s="104">
        <f t="shared" si="5"/>
        <v>0</v>
      </c>
      <c r="AG28" s="45"/>
      <c r="AH28" s="110">
        <f t="shared" si="6"/>
        <v>0</v>
      </c>
      <c r="AI28" s="21"/>
      <c r="AJ28" s="11"/>
      <c r="AK28" s="17"/>
    </row>
    <row r="29" spans="1:37" x14ac:dyDescent="0.3">
      <c r="A29" s="97"/>
      <c r="B29" s="97"/>
      <c r="C29" s="107"/>
      <c r="D29" s="108"/>
      <c r="M29" s="70" t="b">
        <f t="shared" si="0"/>
        <v>1</v>
      </c>
      <c r="N29" s="71" t="b">
        <f t="shared" si="0"/>
        <v>1</v>
      </c>
      <c r="O29" s="71" t="b">
        <f t="shared" si="0"/>
        <v>1</v>
      </c>
      <c r="P29" s="71" t="b">
        <f t="shared" si="0"/>
        <v>1</v>
      </c>
      <c r="Q29" s="72">
        <f t="shared" si="7"/>
        <v>0</v>
      </c>
      <c r="R29" s="72"/>
      <c r="S29" s="101" t="b">
        <f t="shared" si="1"/>
        <v>1</v>
      </c>
      <c r="T29" s="75" t="b">
        <f t="shared" si="1"/>
        <v>1</v>
      </c>
      <c r="U29" s="75" t="b">
        <f t="shared" si="1"/>
        <v>1</v>
      </c>
      <c r="V29" s="75" t="b">
        <f t="shared" si="1"/>
        <v>1</v>
      </c>
      <c r="W29" s="75" t="b">
        <f t="shared" si="8"/>
        <v>1</v>
      </c>
      <c r="X29" s="75" t="b">
        <f t="shared" si="8"/>
        <v>1</v>
      </c>
      <c r="Y29" s="75" t="b">
        <f t="shared" si="8"/>
        <v>1</v>
      </c>
      <c r="Z29" s="75" t="b">
        <f t="shared" si="8"/>
        <v>1</v>
      </c>
      <c r="AA29" s="75">
        <f t="shared" si="9"/>
        <v>0</v>
      </c>
      <c r="AB29" s="75"/>
      <c r="AC29" s="77">
        <f t="shared" si="3"/>
        <v>0</v>
      </c>
      <c r="AD29" s="78"/>
      <c r="AE29" s="79">
        <f t="shared" si="4"/>
        <v>0</v>
      </c>
      <c r="AF29" s="104">
        <f t="shared" si="5"/>
        <v>0</v>
      </c>
      <c r="AG29" s="45"/>
      <c r="AH29" s="110">
        <f t="shared" si="6"/>
        <v>0</v>
      </c>
      <c r="AI29" s="21"/>
      <c r="AJ29" s="11"/>
      <c r="AK29" s="17"/>
    </row>
    <row r="30" spans="1:37" x14ac:dyDescent="0.3">
      <c r="A30" s="97"/>
      <c r="B30" s="97"/>
      <c r="C30" s="107"/>
      <c r="D30" s="108"/>
      <c r="M30" s="70" t="b">
        <f t="shared" si="0"/>
        <v>1</v>
      </c>
      <c r="N30" s="71" t="b">
        <f t="shared" si="0"/>
        <v>1</v>
      </c>
      <c r="O30" s="71" t="b">
        <f t="shared" si="0"/>
        <v>1</v>
      </c>
      <c r="P30" s="71" t="b">
        <f t="shared" si="0"/>
        <v>1</v>
      </c>
      <c r="Q30" s="72">
        <f t="shared" si="7"/>
        <v>0</v>
      </c>
      <c r="R30" s="72"/>
      <c r="S30" s="101" t="b">
        <f t="shared" si="1"/>
        <v>1</v>
      </c>
      <c r="T30" s="75" t="b">
        <f t="shared" si="1"/>
        <v>1</v>
      </c>
      <c r="U30" s="75" t="b">
        <f t="shared" si="1"/>
        <v>1</v>
      </c>
      <c r="V30" s="75" t="b">
        <f t="shared" si="1"/>
        <v>1</v>
      </c>
      <c r="W30" s="75" t="b">
        <f t="shared" si="8"/>
        <v>1</v>
      </c>
      <c r="X30" s="75" t="b">
        <f t="shared" si="8"/>
        <v>1</v>
      </c>
      <c r="Y30" s="75" t="b">
        <f t="shared" si="8"/>
        <v>1</v>
      </c>
      <c r="Z30" s="75" t="b">
        <f t="shared" si="8"/>
        <v>1</v>
      </c>
      <c r="AA30" s="75">
        <f t="shared" si="9"/>
        <v>0</v>
      </c>
      <c r="AB30" s="75"/>
      <c r="AC30" s="77">
        <f t="shared" si="3"/>
        <v>0</v>
      </c>
      <c r="AD30" s="78"/>
      <c r="AE30" s="79">
        <f t="shared" si="4"/>
        <v>0</v>
      </c>
      <c r="AF30" s="104">
        <f t="shared" si="5"/>
        <v>0</v>
      </c>
      <c r="AG30" s="45"/>
      <c r="AH30" s="110">
        <f t="shared" si="6"/>
        <v>0</v>
      </c>
      <c r="AI30" s="21"/>
      <c r="AJ30" s="11"/>
      <c r="AK30" s="17"/>
    </row>
    <row r="31" spans="1:37" x14ac:dyDescent="0.3">
      <c r="A31" s="97"/>
      <c r="B31" s="97"/>
      <c r="C31" s="107"/>
      <c r="D31" s="108"/>
      <c r="M31" s="70" t="b">
        <f t="shared" si="0"/>
        <v>1</v>
      </c>
      <c r="N31" s="71" t="b">
        <f t="shared" si="0"/>
        <v>1</v>
      </c>
      <c r="O31" s="71" t="b">
        <f t="shared" si="0"/>
        <v>1</v>
      </c>
      <c r="P31" s="71" t="b">
        <f t="shared" si="0"/>
        <v>1</v>
      </c>
      <c r="Q31" s="72">
        <f t="shared" si="7"/>
        <v>0</v>
      </c>
      <c r="R31" s="72"/>
      <c r="S31" s="101" t="b">
        <f t="shared" si="1"/>
        <v>1</v>
      </c>
      <c r="T31" s="75" t="b">
        <f t="shared" si="1"/>
        <v>1</v>
      </c>
      <c r="U31" s="75" t="b">
        <f t="shared" si="1"/>
        <v>1</v>
      </c>
      <c r="V31" s="75" t="b">
        <f t="shared" si="1"/>
        <v>1</v>
      </c>
      <c r="W31" s="75" t="b">
        <f t="shared" si="8"/>
        <v>1</v>
      </c>
      <c r="X31" s="75" t="b">
        <f t="shared" si="8"/>
        <v>1</v>
      </c>
      <c r="Y31" s="75" t="b">
        <f t="shared" si="8"/>
        <v>1</v>
      </c>
      <c r="Z31" s="75" t="b">
        <f t="shared" si="8"/>
        <v>1</v>
      </c>
      <c r="AA31" s="75">
        <f t="shared" si="9"/>
        <v>0</v>
      </c>
      <c r="AB31" s="75"/>
      <c r="AC31" s="77">
        <f t="shared" si="3"/>
        <v>0</v>
      </c>
      <c r="AD31" s="78"/>
      <c r="AE31" s="79">
        <f t="shared" si="4"/>
        <v>0</v>
      </c>
      <c r="AF31" s="104">
        <f t="shared" si="5"/>
        <v>0</v>
      </c>
      <c r="AG31" s="45"/>
      <c r="AH31" s="110">
        <f t="shared" si="6"/>
        <v>0</v>
      </c>
      <c r="AI31" s="21"/>
      <c r="AJ31" s="11"/>
      <c r="AK31" s="17"/>
    </row>
    <row r="32" spans="1:37" x14ac:dyDescent="0.3">
      <c r="A32" s="97"/>
      <c r="B32" s="97"/>
      <c r="C32" s="107"/>
      <c r="D32" s="108"/>
      <c r="M32" s="70" t="b">
        <f t="shared" si="0"/>
        <v>1</v>
      </c>
      <c r="N32" s="71" t="b">
        <f t="shared" si="0"/>
        <v>1</v>
      </c>
      <c r="O32" s="71" t="b">
        <f t="shared" si="0"/>
        <v>1</v>
      </c>
      <c r="P32" s="71" t="b">
        <f t="shared" si="0"/>
        <v>1</v>
      </c>
      <c r="Q32" s="72">
        <f t="shared" si="7"/>
        <v>0</v>
      </c>
      <c r="R32" s="72"/>
      <c r="S32" s="101" t="b">
        <f t="shared" si="1"/>
        <v>1</v>
      </c>
      <c r="T32" s="75" t="b">
        <f t="shared" si="1"/>
        <v>1</v>
      </c>
      <c r="U32" s="75" t="b">
        <f t="shared" si="1"/>
        <v>1</v>
      </c>
      <c r="V32" s="75" t="b">
        <f t="shared" si="1"/>
        <v>1</v>
      </c>
      <c r="W32" s="75" t="b">
        <f t="shared" si="8"/>
        <v>1</v>
      </c>
      <c r="X32" s="75" t="b">
        <f t="shared" si="8"/>
        <v>1</v>
      </c>
      <c r="Y32" s="75" t="b">
        <f t="shared" si="8"/>
        <v>1</v>
      </c>
      <c r="Z32" s="75" t="b">
        <f t="shared" si="8"/>
        <v>1</v>
      </c>
      <c r="AA32" s="75">
        <f t="shared" si="9"/>
        <v>0</v>
      </c>
      <c r="AB32" s="75"/>
      <c r="AC32" s="77">
        <f t="shared" si="3"/>
        <v>0</v>
      </c>
      <c r="AD32" s="78"/>
      <c r="AE32" s="79">
        <f t="shared" si="4"/>
        <v>0</v>
      </c>
      <c r="AF32" s="104">
        <f t="shared" si="5"/>
        <v>0</v>
      </c>
      <c r="AG32" s="45"/>
      <c r="AH32" s="110">
        <f t="shared" si="6"/>
        <v>0</v>
      </c>
      <c r="AI32" s="21"/>
      <c r="AJ32" s="11"/>
      <c r="AK32" s="17"/>
    </row>
    <row r="33" spans="1:37" x14ac:dyDescent="0.3">
      <c r="A33" s="97"/>
      <c r="B33" s="97"/>
      <c r="C33" s="121"/>
      <c r="D33" s="108"/>
      <c r="M33" s="70" t="b">
        <f t="shared" si="0"/>
        <v>1</v>
      </c>
      <c r="N33" s="71" t="b">
        <f t="shared" si="0"/>
        <v>1</v>
      </c>
      <c r="O33" s="71" t="b">
        <f t="shared" si="0"/>
        <v>1</v>
      </c>
      <c r="P33" s="71" t="b">
        <f t="shared" si="0"/>
        <v>1</v>
      </c>
      <c r="Q33" s="72">
        <f t="shared" si="7"/>
        <v>0</v>
      </c>
      <c r="R33" s="72"/>
      <c r="S33" s="101" t="b">
        <f t="shared" si="1"/>
        <v>1</v>
      </c>
      <c r="T33" s="75" t="b">
        <f t="shared" si="1"/>
        <v>1</v>
      </c>
      <c r="U33" s="75" t="b">
        <f t="shared" si="1"/>
        <v>1</v>
      </c>
      <c r="V33" s="75" t="b">
        <f t="shared" si="1"/>
        <v>1</v>
      </c>
      <c r="W33" s="75" t="b">
        <f t="shared" si="8"/>
        <v>1</v>
      </c>
      <c r="X33" s="75" t="b">
        <f t="shared" si="8"/>
        <v>1</v>
      </c>
      <c r="Y33" s="75" t="b">
        <f t="shared" si="8"/>
        <v>1</v>
      </c>
      <c r="Z33" s="75" t="b">
        <f t="shared" si="8"/>
        <v>1</v>
      </c>
      <c r="AA33" s="75">
        <f t="shared" si="9"/>
        <v>0</v>
      </c>
      <c r="AB33" s="75"/>
      <c r="AC33" s="77">
        <f t="shared" si="3"/>
        <v>0</v>
      </c>
      <c r="AD33" s="78"/>
      <c r="AE33" s="79">
        <f t="shared" si="4"/>
        <v>0</v>
      </c>
      <c r="AF33" s="104">
        <f t="shared" si="5"/>
        <v>0</v>
      </c>
      <c r="AG33" s="45"/>
      <c r="AH33" s="110">
        <f t="shared" si="6"/>
        <v>0</v>
      </c>
      <c r="AI33" s="21"/>
      <c r="AJ33" s="11"/>
      <c r="AK33" s="17"/>
    </row>
    <row r="34" spans="1:37" x14ac:dyDescent="0.3">
      <c r="A34" s="97"/>
      <c r="B34" s="97"/>
      <c r="C34" s="121"/>
      <c r="D34" s="108"/>
      <c r="M34" s="70" t="b">
        <f t="shared" si="0"/>
        <v>1</v>
      </c>
      <c r="N34" s="71" t="b">
        <f t="shared" si="0"/>
        <v>1</v>
      </c>
      <c r="O34" s="71" t="b">
        <f t="shared" si="0"/>
        <v>1</v>
      </c>
      <c r="P34" s="71" t="b">
        <f t="shared" si="0"/>
        <v>1</v>
      </c>
      <c r="Q34" s="72">
        <f t="shared" si="7"/>
        <v>0</v>
      </c>
      <c r="R34" s="72"/>
      <c r="S34" s="101" t="b">
        <f t="shared" si="1"/>
        <v>1</v>
      </c>
      <c r="T34" s="75" t="b">
        <f t="shared" si="1"/>
        <v>1</v>
      </c>
      <c r="U34" s="75" t="b">
        <f t="shared" si="1"/>
        <v>1</v>
      </c>
      <c r="V34" s="75" t="b">
        <f t="shared" si="1"/>
        <v>1</v>
      </c>
      <c r="W34" s="75" t="b">
        <f t="shared" si="8"/>
        <v>1</v>
      </c>
      <c r="X34" s="75" t="b">
        <f t="shared" si="8"/>
        <v>1</v>
      </c>
      <c r="Y34" s="75" t="b">
        <f t="shared" si="8"/>
        <v>1</v>
      </c>
      <c r="Z34" s="75" t="b">
        <f t="shared" si="8"/>
        <v>1</v>
      </c>
      <c r="AA34" s="75">
        <f t="shared" si="9"/>
        <v>0</v>
      </c>
      <c r="AB34" s="75"/>
      <c r="AC34" s="77">
        <f t="shared" si="3"/>
        <v>0</v>
      </c>
      <c r="AD34" s="78"/>
      <c r="AE34" s="79">
        <f t="shared" si="4"/>
        <v>0</v>
      </c>
      <c r="AF34" s="104">
        <f t="shared" si="5"/>
        <v>0</v>
      </c>
      <c r="AG34" s="45"/>
      <c r="AH34" s="110">
        <f t="shared" si="6"/>
        <v>0</v>
      </c>
      <c r="AI34" s="21"/>
      <c r="AJ34" s="11"/>
      <c r="AK34" s="17"/>
    </row>
    <row r="35" spans="1:37" x14ac:dyDescent="0.3">
      <c r="A35" s="97"/>
      <c r="B35" s="97"/>
      <c r="C35" s="121"/>
      <c r="D35" s="108"/>
      <c r="M35" s="70" t="b">
        <f t="shared" si="0"/>
        <v>1</v>
      </c>
      <c r="N35" s="71" t="b">
        <f t="shared" si="0"/>
        <v>1</v>
      </c>
      <c r="O35" s="71" t="b">
        <f t="shared" si="0"/>
        <v>1</v>
      </c>
      <c r="P35" s="71" t="b">
        <f t="shared" si="0"/>
        <v>1</v>
      </c>
      <c r="Q35" s="72">
        <f t="shared" si="7"/>
        <v>0</v>
      </c>
      <c r="R35" s="72"/>
      <c r="S35" s="101" t="b">
        <f t="shared" si="1"/>
        <v>1</v>
      </c>
      <c r="T35" s="75" t="b">
        <f t="shared" si="1"/>
        <v>1</v>
      </c>
      <c r="U35" s="75" t="b">
        <f t="shared" si="1"/>
        <v>1</v>
      </c>
      <c r="V35" s="75" t="b">
        <f t="shared" si="1"/>
        <v>1</v>
      </c>
      <c r="W35" s="75" t="b">
        <f t="shared" si="8"/>
        <v>1</v>
      </c>
      <c r="X35" s="75" t="b">
        <f t="shared" si="8"/>
        <v>1</v>
      </c>
      <c r="Y35" s="75" t="b">
        <f t="shared" si="8"/>
        <v>1</v>
      </c>
      <c r="Z35" s="75" t="b">
        <f t="shared" si="8"/>
        <v>1</v>
      </c>
      <c r="AA35" s="75">
        <f t="shared" si="9"/>
        <v>0</v>
      </c>
      <c r="AB35" s="75"/>
      <c r="AC35" s="77">
        <f t="shared" si="3"/>
        <v>0</v>
      </c>
      <c r="AD35" s="78"/>
      <c r="AE35" s="79">
        <f t="shared" si="4"/>
        <v>0</v>
      </c>
      <c r="AF35" s="104">
        <f t="shared" si="5"/>
        <v>0</v>
      </c>
      <c r="AG35" s="45"/>
      <c r="AH35" s="110">
        <f t="shared" si="6"/>
        <v>0</v>
      </c>
      <c r="AI35" s="21"/>
      <c r="AJ35" s="11"/>
      <c r="AK35" s="17"/>
    </row>
    <row r="36" spans="1:37" x14ac:dyDescent="0.3">
      <c r="A36" s="97"/>
      <c r="B36" s="97"/>
      <c r="C36" s="121"/>
      <c r="D36" s="108"/>
      <c r="M36" s="70" t="b">
        <f t="shared" si="0"/>
        <v>1</v>
      </c>
      <c r="N36" s="71" t="b">
        <f t="shared" si="0"/>
        <v>1</v>
      </c>
      <c r="O36" s="71" t="b">
        <f t="shared" si="0"/>
        <v>1</v>
      </c>
      <c r="P36" s="71" t="b">
        <f t="shared" si="0"/>
        <v>1</v>
      </c>
      <c r="Q36" s="72">
        <f t="shared" si="7"/>
        <v>0</v>
      </c>
      <c r="R36" s="72"/>
      <c r="S36" s="101" t="b">
        <f t="shared" si="1"/>
        <v>1</v>
      </c>
      <c r="T36" s="75" t="b">
        <f t="shared" si="1"/>
        <v>1</v>
      </c>
      <c r="U36" s="75" t="b">
        <f t="shared" si="1"/>
        <v>1</v>
      </c>
      <c r="V36" s="75" t="b">
        <f t="shared" si="1"/>
        <v>1</v>
      </c>
      <c r="W36" s="75" t="b">
        <f t="shared" si="8"/>
        <v>1</v>
      </c>
      <c r="X36" s="75" t="b">
        <f t="shared" si="8"/>
        <v>1</v>
      </c>
      <c r="Y36" s="75" t="b">
        <f t="shared" si="8"/>
        <v>1</v>
      </c>
      <c r="Z36" s="75" t="b">
        <f t="shared" si="8"/>
        <v>1</v>
      </c>
      <c r="AA36" s="75">
        <f t="shared" si="9"/>
        <v>0</v>
      </c>
      <c r="AB36" s="75"/>
      <c r="AC36" s="77">
        <f t="shared" si="3"/>
        <v>0</v>
      </c>
      <c r="AD36" s="78"/>
      <c r="AE36" s="79">
        <f t="shared" si="4"/>
        <v>0</v>
      </c>
      <c r="AF36" s="104">
        <f t="shared" si="5"/>
        <v>0</v>
      </c>
      <c r="AG36" s="45"/>
      <c r="AH36" s="110">
        <f t="shared" si="6"/>
        <v>0</v>
      </c>
      <c r="AI36" s="21"/>
      <c r="AJ36" s="11"/>
      <c r="AK36" s="17"/>
    </row>
    <row r="37" spans="1:37" x14ac:dyDescent="0.3">
      <c r="A37" s="97"/>
      <c r="B37" s="97"/>
      <c r="C37" s="121"/>
      <c r="D37" s="119"/>
      <c r="M37" s="70" t="b">
        <f t="shared" si="0"/>
        <v>1</v>
      </c>
      <c r="N37" s="71" t="b">
        <f t="shared" si="0"/>
        <v>1</v>
      </c>
      <c r="O37" s="71" t="b">
        <f t="shared" si="0"/>
        <v>1</v>
      </c>
      <c r="P37" s="71" t="b">
        <f t="shared" si="0"/>
        <v>1</v>
      </c>
      <c r="Q37" s="72">
        <f t="shared" si="7"/>
        <v>0</v>
      </c>
      <c r="R37" s="72"/>
      <c r="S37" s="101" t="b">
        <f t="shared" si="1"/>
        <v>1</v>
      </c>
      <c r="T37" s="75" t="b">
        <f t="shared" si="1"/>
        <v>1</v>
      </c>
      <c r="U37" s="75" t="b">
        <f t="shared" si="1"/>
        <v>1</v>
      </c>
      <c r="V37" s="75" t="b">
        <f t="shared" si="1"/>
        <v>1</v>
      </c>
      <c r="W37" s="75" t="b">
        <f t="shared" si="8"/>
        <v>1</v>
      </c>
      <c r="X37" s="75" t="b">
        <f t="shared" si="8"/>
        <v>1</v>
      </c>
      <c r="Y37" s="75" t="b">
        <f t="shared" si="8"/>
        <v>1</v>
      </c>
      <c r="Z37" s="75" t="b">
        <f t="shared" si="8"/>
        <v>1</v>
      </c>
      <c r="AA37" s="75">
        <f t="shared" si="9"/>
        <v>0</v>
      </c>
      <c r="AB37" s="75"/>
      <c r="AC37" s="77">
        <f t="shared" si="3"/>
        <v>0</v>
      </c>
      <c r="AD37" s="78"/>
      <c r="AE37" s="79">
        <f t="shared" si="4"/>
        <v>0</v>
      </c>
      <c r="AF37" s="104">
        <f t="shared" si="5"/>
        <v>0</v>
      </c>
      <c r="AG37" s="45"/>
      <c r="AH37" s="110">
        <f t="shared" si="6"/>
        <v>0</v>
      </c>
      <c r="AI37" s="21"/>
      <c r="AJ37" s="11"/>
      <c r="AK37" s="17"/>
    </row>
    <row r="38" spans="1:37" x14ac:dyDescent="0.3">
      <c r="A38" s="97"/>
      <c r="B38" s="97"/>
      <c r="C38" s="121"/>
      <c r="D38" s="119"/>
      <c r="M38" s="70" t="b">
        <f t="shared" si="0"/>
        <v>1</v>
      </c>
      <c r="N38" s="71" t="b">
        <f t="shared" si="0"/>
        <v>1</v>
      </c>
      <c r="O38" s="71" t="b">
        <f t="shared" si="0"/>
        <v>1</v>
      </c>
      <c r="P38" s="71" t="b">
        <f t="shared" si="0"/>
        <v>1</v>
      </c>
      <c r="Q38" s="72">
        <f t="shared" si="7"/>
        <v>0</v>
      </c>
      <c r="R38" s="72"/>
      <c r="S38" s="101" t="b">
        <f t="shared" si="1"/>
        <v>1</v>
      </c>
      <c r="T38" s="75" t="b">
        <f t="shared" si="1"/>
        <v>1</v>
      </c>
      <c r="U38" s="75" t="b">
        <f t="shared" si="1"/>
        <v>1</v>
      </c>
      <c r="V38" s="75" t="b">
        <f t="shared" si="1"/>
        <v>1</v>
      </c>
      <c r="W38" s="75" t="b">
        <f t="shared" si="8"/>
        <v>1</v>
      </c>
      <c r="X38" s="75" t="b">
        <f t="shared" si="8"/>
        <v>1</v>
      </c>
      <c r="Y38" s="75" t="b">
        <f t="shared" si="8"/>
        <v>1</v>
      </c>
      <c r="Z38" s="75" t="b">
        <f t="shared" si="8"/>
        <v>1</v>
      </c>
      <c r="AA38" s="75">
        <f t="shared" si="9"/>
        <v>0</v>
      </c>
      <c r="AB38" s="75"/>
      <c r="AC38" s="77">
        <f t="shared" si="3"/>
        <v>0</v>
      </c>
      <c r="AD38" s="78"/>
      <c r="AE38" s="79">
        <f t="shared" si="4"/>
        <v>0</v>
      </c>
      <c r="AF38" s="104">
        <f t="shared" si="5"/>
        <v>0</v>
      </c>
      <c r="AG38" s="45"/>
      <c r="AH38" s="110">
        <f t="shared" si="6"/>
        <v>0</v>
      </c>
      <c r="AI38" s="21"/>
      <c r="AJ38" s="11"/>
      <c r="AK38" s="17"/>
    </row>
    <row r="39" spans="1:37" x14ac:dyDescent="0.3">
      <c r="A39" s="97"/>
      <c r="B39" s="97"/>
      <c r="C39" s="121"/>
      <c r="D39" s="119"/>
      <c r="M39" s="70" t="b">
        <f t="shared" si="0"/>
        <v>1</v>
      </c>
      <c r="N39" s="71" t="b">
        <f t="shared" si="0"/>
        <v>1</v>
      </c>
      <c r="O39" s="71" t="b">
        <f t="shared" si="0"/>
        <v>1</v>
      </c>
      <c r="P39" s="71" t="b">
        <f t="shared" si="0"/>
        <v>1</v>
      </c>
      <c r="Q39" s="72">
        <f t="shared" si="7"/>
        <v>0</v>
      </c>
      <c r="R39" s="72"/>
      <c r="S39" s="101" t="b">
        <f t="shared" si="1"/>
        <v>1</v>
      </c>
      <c r="T39" s="75" t="b">
        <f t="shared" si="1"/>
        <v>1</v>
      </c>
      <c r="U39" s="75" t="b">
        <f t="shared" si="1"/>
        <v>1</v>
      </c>
      <c r="V39" s="75" t="b">
        <f t="shared" si="1"/>
        <v>1</v>
      </c>
      <c r="W39" s="75" t="b">
        <f t="shared" si="8"/>
        <v>1</v>
      </c>
      <c r="X39" s="75" t="b">
        <f t="shared" si="8"/>
        <v>1</v>
      </c>
      <c r="Y39" s="75" t="b">
        <f t="shared" si="8"/>
        <v>1</v>
      </c>
      <c r="Z39" s="75" t="b">
        <f t="shared" si="8"/>
        <v>1</v>
      </c>
      <c r="AA39" s="75">
        <f t="shared" si="9"/>
        <v>0</v>
      </c>
      <c r="AB39" s="75"/>
      <c r="AC39" s="77">
        <f t="shared" si="3"/>
        <v>0</v>
      </c>
      <c r="AD39" s="78"/>
      <c r="AE39" s="79">
        <f t="shared" si="4"/>
        <v>0</v>
      </c>
      <c r="AF39" s="104">
        <f t="shared" si="5"/>
        <v>0</v>
      </c>
      <c r="AG39" s="45"/>
      <c r="AH39" s="110">
        <f t="shared" si="6"/>
        <v>0</v>
      </c>
      <c r="AI39" s="21"/>
      <c r="AJ39" s="11"/>
      <c r="AK39" s="17"/>
    </row>
    <row r="40" spans="1:37" x14ac:dyDescent="0.3">
      <c r="A40" s="97"/>
      <c r="B40" s="97"/>
      <c r="C40" s="121"/>
      <c r="D40" s="119"/>
      <c r="M40" s="70" t="b">
        <f t="shared" si="0"/>
        <v>1</v>
      </c>
      <c r="N40" s="71" t="b">
        <f t="shared" si="0"/>
        <v>1</v>
      </c>
      <c r="O40" s="71" t="b">
        <f t="shared" si="0"/>
        <v>1</v>
      </c>
      <c r="P40" s="71" t="b">
        <f t="shared" si="0"/>
        <v>1</v>
      </c>
      <c r="Q40" s="72">
        <f t="shared" si="7"/>
        <v>0</v>
      </c>
      <c r="R40" s="72"/>
      <c r="S40" s="101" t="b">
        <f t="shared" si="1"/>
        <v>1</v>
      </c>
      <c r="T40" s="75" t="b">
        <f t="shared" si="1"/>
        <v>1</v>
      </c>
      <c r="U40" s="75" t="b">
        <f t="shared" si="1"/>
        <v>1</v>
      </c>
      <c r="V40" s="75" t="b">
        <f t="shared" si="1"/>
        <v>1</v>
      </c>
      <c r="W40" s="75" t="b">
        <f t="shared" si="8"/>
        <v>1</v>
      </c>
      <c r="X40" s="75" t="b">
        <f t="shared" si="8"/>
        <v>1</v>
      </c>
      <c r="Y40" s="75" t="b">
        <f t="shared" si="8"/>
        <v>1</v>
      </c>
      <c r="Z40" s="75" t="b">
        <f t="shared" si="8"/>
        <v>1</v>
      </c>
      <c r="AA40" s="75">
        <f t="shared" si="9"/>
        <v>0</v>
      </c>
      <c r="AB40" s="75"/>
      <c r="AC40" s="77">
        <f t="shared" si="3"/>
        <v>0</v>
      </c>
      <c r="AD40" s="78"/>
      <c r="AE40" s="79">
        <f t="shared" si="4"/>
        <v>0</v>
      </c>
      <c r="AF40" s="104">
        <f t="shared" si="5"/>
        <v>0</v>
      </c>
      <c r="AG40" s="45"/>
      <c r="AH40" s="110">
        <f t="shared" si="6"/>
        <v>0</v>
      </c>
      <c r="AI40" s="21"/>
      <c r="AJ40" s="11"/>
      <c r="AK40" s="17"/>
    </row>
    <row r="41" spans="1:37" x14ac:dyDescent="0.3">
      <c r="A41" s="97"/>
      <c r="B41" s="97"/>
      <c r="C41" s="121"/>
      <c r="D41" s="119"/>
      <c r="M41" s="70" t="b">
        <f t="shared" si="0"/>
        <v>1</v>
      </c>
      <c r="N41" s="71" t="b">
        <f t="shared" si="0"/>
        <v>1</v>
      </c>
      <c r="O41" s="71" t="b">
        <f t="shared" si="0"/>
        <v>1</v>
      </c>
      <c r="P41" s="71" t="b">
        <f t="shared" si="0"/>
        <v>1</v>
      </c>
      <c r="Q41" s="72">
        <f t="shared" si="7"/>
        <v>0</v>
      </c>
      <c r="R41" s="72"/>
      <c r="S41" s="101" t="b">
        <f t="shared" si="1"/>
        <v>1</v>
      </c>
      <c r="T41" s="75" t="b">
        <f t="shared" si="1"/>
        <v>1</v>
      </c>
      <c r="U41" s="75" t="b">
        <f t="shared" si="1"/>
        <v>1</v>
      </c>
      <c r="V41" s="75" t="b">
        <f t="shared" si="1"/>
        <v>1</v>
      </c>
      <c r="W41" s="75" t="b">
        <f t="shared" si="8"/>
        <v>1</v>
      </c>
      <c r="X41" s="75" t="b">
        <f t="shared" si="8"/>
        <v>1</v>
      </c>
      <c r="Y41" s="75" t="b">
        <f t="shared" si="8"/>
        <v>1</v>
      </c>
      <c r="Z41" s="75" t="b">
        <f t="shared" si="8"/>
        <v>1</v>
      </c>
      <c r="AA41" s="75">
        <f t="shared" si="9"/>
        <v>0</v>
      </c>
      <c r="AB41" s="75"/>
      <c r="AC41" s="77">
        <f t="shared" si="3"/>
        <v>0</v>
      </c>
      <c r="AD41" s="78"/>
      <c r="AE41" s="79">
        <f t="shared" si="4"/>
        <v>0</v>
      </c>
      <c r="AF41" s="104">
        <f t="shared" si="5"/>
        <v>0</v>
      </c>
      <c r="AG41" s="45"/>
      <c r="AH41" s="110">
        <f t="shared" si="6"/>
        <v>0</v>
      </c>
      <c r="AI41" s="21"/>
      <c r="AJ41" s="11"/>
      <c r="AK41" s="17"/>
    </row>
    <row r="42" spans="1:37" x14ac:dyDescent="0.3">
      <c r="A42" s="97"/>
      <c r="B42" s="97"/>
      <c r="C42" s="121"/>
      <c r="D42" s="119"/>
      <c r="M42" s="70" t="b">
        <f t="shared" si="0"/>
        <v>1</v>
      </c>
      <c r="N42" s="71" t="b">
        <f t="shared" si="0"/>
        <v>1</v>
      </c>
      <c r="O42" s="71" t="b">
        <f t="shared" si="0"/>
        <v>1</v>
      </c>
      <c r="P42" s="71" t="b">
        <f t="shared" si="0"/>
        <v>1</v>
      </c>
      <c r="Q42" s="72">
        <f t="shared" si="7"/>
        <v>0</v>
      </c>
      <c r="R42" s="72"/>
      <c r="S42" s="101" t="b">
        <f t="shared" si="1"/>
        <v>1</v>
      </c>
      <c r="T42" s="75" t="b">
        <f t="shared" si="1"/>
        <v>1</v>
      </c>
      <c r="U42" s="75" t="b">
        <f t="shared" si="1"/>
        <v>1</v>
      </c>
      <c r="V42" s="75" t="b">
        <f t="shared" si="1"/>
        <v>1</v>
      </c>
      <c r="W42" s="75" t="b">
        <f t="shared" si="8"/>
        <v>1</v>
      </c>
      <c r="X42" s="75" t="b">
        <f t="shared" si="8"/>
        <v>1</v>
      </c>
      <c r="Y42" s="75" t="b">
        <f t="shared" si="8"/>
        <v>1</v>
      </c>
      <c r="Z42" s="75" t="b">
        <f t="shared" si="8"/>
        <v>1</v>
      </c>
      <c r="AA42" s="75">
        <f t="shared" si="9"/>
        <v>0</v>
      </c>
      <c r="AB42" s="75"/>
      <c r="AC42" s="77">
        <f t="shared" si="3"/>
        <v>0</v>
      </c>
      <c r="AD42" s="78"/>
      <c r="AE42" s="79">
        <f t="shared" si="4"/>
        <v>0</v>
      </c>
      <c r="AF42" s="104">
        <f t="shared" si="5"/>
        <v>0</v>
      </c>
      <c r="AG42" s="45"/>
      <c r="AH42" s="110">
        <f t="shared" si="6"/>
        <v>0</v>
      </c>
      <c r="AI42" s="21"/>
      <c r="AJ42" s="11"/>
      <c r="AK42" s="17"/>
    </row>
    <row r="43" spans="1:37" x14ac:dyDescent="0.3">
      <c r="A43" s="97"/>
      <c r="B43" s="97"/>
      <c r="C43" s="121"/>
      <c r="D43" s="119"/>
      <c r="M43" s="70" t="b">
        <f t="shared" si="0"/>
        <v>1</v>
      </c>
      <c r="N43" s="71" t="b">
        <f t="shared" si="0"/>
        <v>1</v>
      </c>
      <c r="O43" s="71" t="b">
        <f t="shared" si="0"/>
        <v>1</v>
      </c>
      <c r="P43" s="71" t="b">
        <f t="shared" si="0"/>
        <v>1</v>
      </c>
      <c r="Q43" s="72">
        <f t="shared" si="7"/>
        <v>0</v>
      </c>
      <c r="R43" s="72"/>
      <c r="S43" s="101" t="b">
        <f t="shared" si="1"/>
        <v>1</v>
      </c>
      <c r="T43" s="75" t="b">
        <f t="shared" si="1"/>
        <v>1</v>
      </c>
      <c r="U43" s="75" t="b">
        <f t="shared" si="1"/>
        <v>1</v>
      </c>
      <c r="V43" s="75" t="b">
        <f t="shared" si="1"/>
        <v>1</v>
      </c>
      <c r="W43" s="75" t="b">
        <f t="shared" si="8"/>
        <v>1</v>
      </c>
      <c r="X43" s="75" t="b">
        <f t="shared" si="8"/>
        <v>1</v>
      </c>
      <c r="Y43" s="75" t="b">
        <f t="shared" si="8"/>
        <v>1</v>
      </c>
      <c r="Z43" s="75" t="b">
        <f t="shared" si="8"/>
        <v>1</v>
      </c>
      <c r="AA43" s="75">
        <f t="shared" si="9"/>
        <v>0</v>
      </c>
      <c r="AB43" s="75"/>
      <c r="AC43" s="77">
        <f t="shared" si="3"/>
        <v>0</v>
      </c>
      <c r="AD43" s="78"/>
      <c r="AE43" s="79">
        <f t="shared" si="4"/>
        <v>0</v>
      </c>
      <c r="AF43" s="104">
        <f t="shared" si="5"/>
        <v>0</v>
      </c>
      <c r="AG43" s="45"/>
      <c r="AH43" s="110">
        <f t="shared" si="6"/>
        <v>0</v>
      </c>
      <c r="AI43" s="21"/>
      <c r="AJ43" s="11"/>
      <c r="AK43" s="17"/>
    </row>
    <row r="44" spans="1:37" x14ac:dyDescent="0.3">
      <c r="A44" s="97"/>
      <c r="B44" s="97"/>
      <c r="C44" s="121"/>
      <c r="D44" s="119"/>
      <c r="M44" s="70" t="b">
        <f t="shared" si="0"/>
        <v>1</v>
      </c>
      <c r="N44" s="71" t="b">
        <f t="shared" si="0"/>
        <v>1</v>
      </c>
      <c r="O44" s="71" t="b">
        <f t="shared" si="0"/>
        <v>1</v>
      </c>
      <c r="P44" s="71" t="b">
        <f t="shared" si="0"/>
        <v>1</v>
      </c>
      <c r="Q44" s="72">
        <f t="shared" si="7"/>
        <v>0</v>
      </c>
      <c r="R44" s="72"/>
      <c r="S44" s="101" t="b">
        <f t="shared" si="1"/>
        <v>1</v>
      </c>
      <c r="T44" s="75" t="b">
        <f t="shared" si="1"/>
        <v>1</v>
      </c>
      <c r="U44" s="75" t="b">
        <f t="shared" si="1"/>
        <v>1</v>
      </c>
      <c r="V44" s="75" t="b">
        <f t="shared" si="1"/>
        <v>1</v>
      </c>
      <c r="W44" s="75" t="b">
        <f t="shared" si="8"/>
        <v>1</v>
      </c>
      <c r="X44" s="75" t="b">
        <f t="shared" si="8"/>
        <v>1</v>
      </c>
      <c r="Y44" s="75" t="b">
        <f t="shared" si="8"/>
        <v>1</v>
      </c>
      <c r="Z44" s="75" t="b">
        <f t="shared" si="8"/>
        <v>1</v>
      </c>
      <c r="AA44" s="75">
        <f t="shared" si="9"/>
        <v>0</v>
      </c>
      <c r="AB44" s="75"/>
      <c r="AC44" s="77">
        <f t="shared" si="3"/>
        <v>0</v>
      </c>
      <c r="AD44" s="78"/>
      <c r="AE44" s="79">
        <f t="shared" si="4"/>
        <v>0</v>
      </c>
      <c r="AF44" s="104">
        <f t="shared" si="5"/>
        <v>0</v>
      </c>
      <c r="AG44" s="45"/>
      <c r="AH44" s="110">
        <f t="shared" si="6"/>
        <v>0</v>
      </c>
      <c r="AI44" s="21"/>
      <c r="AJ44" s="11"/>
      <c r="AK44" s="17"/>
    </row>
    <row r="45" spans="1:37" x14ac:dyDescent="0.3">
      <c r="A45" s="97"/>
      <c r="B45" s="97"/>
      <c r="C45" s="121"/>
      <c r="D45" s="119"/>
      <c r="M45" s="70" t="b">
        <f t="shared" si="0"/>
        <v>1</v>
      </c>
      <c r="N45" s="71" t="b">
        <f t="shared" si="0"/>
        <v>1</v>
      </c>
      <c r="O45" s="71" t="b">
        <f t="shared" si="0"/>
        <v>1</v>
      </c>
      <c r="P45" s="71" t="b">
        <f t="shared" si="0"/>
        <v>1</v>
      </c>
      <c r="Q45" s="72">
        <f t="shared" si="7"/>
        <v>0</v>
      </c>
      <c r="R45" s="72"/>
      <c r="S45" s="101" t="b">
        <f t="shared" si="1"/>
        <v>1</v>
      </c>
      <c r="T45" s="75" t="b">
        <f t="shared" si="1"/>
        <v>1</v>
      </c>
      <c r="U45" s="75" t="b">
        <f t="shared" si="1"/>
        <v>1</v>
      </c>
      <c r="V45" s="75" t="b">
        <f t="shared" si="1"/>
        <v>1</v>
      </c>
      <c r="W45" s="75" t="b">
        <f t="shared" si="8"/>
        <v>1</v>
      </c>
      <c r="X45" s="75" t="b">
        <f t="shared" si="8"/>
        <v>1</v>
      </c>
      <c r="Y45" s="75" t="b">
        <f t="shared" si="8"/>
        <v>1</v>
      </c>
      <c r="Z45" s="75" t="b">
        <f t="shared" si="8"/>
        <v>1</v>
      </c>
      <c r="AA45" s="75">
        <f t="shared" si="9"/>
        <v>0</v>
      </c>
      <c r="AB45" s="75"/>
      <c r="AC45" s="77">
        <f t="shared" si="3"/>
        <v>0</v>
      </c>
      <c r="AD45" s="78"/>
      <c r="AE45" s="79">
        <f t="shared" si="4"/>
        <v>0</v>
      </c>
      <c r="AF45" s="104">
        <f t="shared" si="5"/>
        <v>0</v>
      </c>
      <c r="AG45" s="45"/>
      <c r="AH45" s="110">
        <f t="shared" si="6"/>
        <v>0</v>
      </c>
      <c r="AI45" s="21"/>
      <c r="AJ45" s="11"/>
      <c r="AK45" s="17"/>
    </row>
    <row r="46" spans="1:37" x14ac:dyDescent="0.3">
      <c r="A46" s="97"/>
      <c r="B46" s="97"/>
      <c r="C46" s="121"/>
      <c r="D46" s="119"/>
      <c r="M46" s="70" t="b">
        <f t="shared" si="0"/>
        <v>1</v>
      </c>
      <c r="N46" s="71" t="b">
        <f t="shared" si="0"/>
        <v>1</v>
      </c>
      <c r="O46" s="71" t="b">
        <f t="shared" si="0"/>
        <v>1</v>
      </c>
      <c r="P46" s="71" t="b">
        <f t="shared" si="0"/>
        <v>1</v>
      </c>
      <c r="Q46" s="72">
        <f t="shared" si="7"/>
        <v>0</v>
      </c>
      <c r="R46" s="72"/>
      <c r="S46" s="101" t="b">
        <f t="shared" si="1"/>
        <v>1</v>
      </c>
      <c r="T46" s="75" t="b">
        <f t="shared" si="1"/>
        <v>1</v>
      </c>
      <c r="U46" s="75" t="b">
        <f t="shared" si="1"/>
        <v>1</v>
      </c>
      <c r="V46" s="75" t="b">
        <f t="shared" si="1"/>
        <v>1</v>
      </c>
      <c r="W46" s="75" t="b">
        <f t="shared" si="8"/>
        <v>1</v>
      </c>
      <c r="X46" s="75" t="b">
        <f t="shared" si="8"/>
        <v>1</v>
      </c>
      <c r="Y46" s="75" t="b">
        <f t="shared" si="8"/>
        <v>1</v>
      </c>
      <c r="Z46" s="75" t="b">
        <f t="shared" si="8"/>
        <v>1</v>
      </c>
      <c r="AA46" s="75">
        <f t="shared" si="9"/>
        <v>0</v>
      </c>
      <c r="AB46" s="75"/>
      <c r="AC46" s="77">
        <f t="shared" si="3"/>
        <v>0</v>
      </c>
      <c r="AD46" s="78"/>
      <c r="AE46" s="79">
        <f t="shared" si="4"/>
        <v>0</v>
      </c>
      <c r="AF46" s="104">
        <f t="shared" si="5"/>
        <v>0</v>
      </c>
      <c r="AG46" s="45"/>
      <c r="AH46" s="110">
        <f t="shared" si="6"/>
        <v>0</v>
      </c>
      <c r="AI46" s="21"/>
      <c r="AJ46" s="11"/>
      <c r="AK46" s="17"/>
    </row>
    <row r="47" spans="1:37" x14ac:dyDescent="0.3">
      <c r="A47" s="97"/>
      <c r="B47" s="97"/>
      <c r="C47" s="121"/>
      <c r="D47" s="119"/>
      <c r="M47" s="70" t="b">
        <f t="shared" si="0"/>
        <v>1</v>
      </c>
      <c r="N47" s="71" t="b">
        <f t="shared" si="0"/>
        <v>1</v>
      </c>
      <c r="O47" s="71" t="b">
        <f t="shared" si="0"/>
        <v>1</v>
      </c>
      <c r="P47" s="71" t="b">
        <f t="shared" si="0"/>
        <v>1</v>
      </c>
      <c r="Q47" s="72">
        <f t="shared" si="7"/>
        <v>0</v>
      </c>
      <c r="R47" s="72"/>
      <c r="S47" s="101" t="b">
        <f t="shared" si="1"/>
        <v>1</v>
      </c>
      <c r="T47" s="75" t="b">
        <f t="shared" si="1"/>
        <v>1</v>
      </c>
      <c r="U47" s="75" t="b">
        <f t="shared" si="1"/>
        <v>1</v>
      </c>
      <c r="V47" s="75" t="b">
        <f t="shared" si="1"/>
        <v>1</v>
      </c>
      <c r="W47" s="75" t="b">
        <f t="shared" si="8"/>
        <v>1</v>
      </c>
      <c r="X47" s="75" t="b">
        <f t="shared" si="8"/>
        <v>1</v>
      </c>
      <c r="Y47" s="75" t="b">
        <f t="shared" si="8"/>
        <v>1</v>
      </c>
      <c r="Z47" s="75" t="b">
        <f t="shared" si="8"/>
        <v>1</v>
      </c>
      <c r="AA47" s="75">
        <f t="shared" si="9"/>
        <v>0</v>
      </c>
      <c r="AB47" s="75"/>
      <c r="AC47" s="77">
        <f t="shared" si="3"/>
        <v>0</v>
      </c>
      <c r="AD47" s="78"/>
      <c r="AE47" s="79">
        <f t="shared" si="4"/>
        <v>0</v>
      </c>
      <c r="AF47" s="104">
        <f t="shared" si="5"/>
        <v>0</v>
      </c>
      <c r="AG47" s="45"/>
      <c r="AH47" s="110">
        <f t="shared" si="6"/>
        <v>0</v>
      </c>
      <c r="AI47" s="21"/>
      <c r="AJ47" s="11"/>
      <c r="AK47" s="17"/>
    </row>
    <row r="48" spans="1:37" x14ac:dyDescent="0.3">
      <c r="A48" s="97"/>
      <c r="B48" s="97"/>
      <c r="C48" s="121"/>
      <c r="D48" s="119"/>
      <c r="M48" s="70" t="b">
        <f t="shared" si="0"/>
        <v>1</v>
      </c>
      <c r="N48" s="71" t="b">
        <f t="shared" si="0"/>
        <v>1</v>
      </c>
      <c r="O48" s="71" t="b">
        <f t="shared" si="0"/>
        <v>1</v>
      </c>
      <c r="P48" s="71" t="b">
        <f t="shared" si="0"/>
        <v>1</v>
      </c>
      <c r="Q48" s="72">
        <f t="shared" si="7"/>
        <v>0</v>
      </c>
      <c r="R48" s="72"/>
      <c r="S48" s="101" t="b">
        <f t="shared" si="1"/>
        <v>1</v>
      </c>
      <c r="T48" s="75" t="b">
        <f t="shared" si="1"/>
        <v>1</v>
      </c>
      <c r="U48" s="75" t="b">
        <f t="shared" si="1"/>
        <v>1</v>
      </c>
      <c r="V48" s="75" t="b">
        <f t="shared" si="1"/>
        <v>1</v>
      </c>
      <c r="W48" s="75" t="b">
        <f t="shared" si="8"/>
        <v>1</v>
      </c>
      <c r="X48" s="75" t="b">
        <f t="shared" si="8"/>
        <v>1</v>
      </c>
      <c r="Y48" s="75" t="b">
        <f t="shared" si="8"/>
        <v>1</v>
      </c>
      <c r="Z48" s="75" t="b">
        <f t="shared" si="8"/>
        <v>1</v>
      </c>
      <c r="AA48" s="75">
        <f t="shared" si="9"/>
        <v>0</v>
      </c>
      <c r="AB48" s="75"/>
      <c r="AC48" s="77">
        <f t="shared" si="3"/>
        <v>0</v>
      </c>
      <c r="AD48" s="78"/>
      <c r="AE48" s="79">
        <f t="shared" si="4"/>
        <v>0</v>
      </c>
      <c r="AF48" s="104">
        <f t="shared" si="5"/>
        <v>0</v>
      </c>
      <c r="AG48" s="45"/>
      <c r="AH48" s="110">
        <f t="shared" si="6"/>
        <v>0</v>
      </c>
      <c r="AI48" s="21"/>
      <c r="AJ48" s="11"/>
      <c r="AK48" s="17"/>
    </row>
    <row r="49" spans="1:37" x14ac:dyDescent="0.3">
      <c r="A49" s="97"/>
      <c r="B49" s="97"/>
      <c r="C49" s="121"/>
      <c r="D49" s="119"/>
      <c r="M49" s="70" t="b">
        <f t="shared" si="0"/>
        <v>1</v>
      </c>
      <c r="N49" s="71" t="b">
        <f t="shared" si="0"/>
        <v>1</v>
      </c>
      <c r="O49" s="71" t="b">
        <f t="shared" si="0"/>
        <v>1</v>
      </c>
      <c r="P49" s="71" t="b">
        <f t="shared" si="0"/>
        <v>1</v>
      </c>
      <c r="Q49" s="72">
        <f t="shared" si="7"/>
        <v>0</v>
      </c>
      <c r="R49" s="72"/>
      <c r="S49" s="101" t="b">
        <f t="shared" si="1"/>
        <v>1</v>
      </c>
      <c r="T49" s="75" t="b">
        <f t="shared" si="1"/>
        <v>1</v>
      </c>
      <c r="U49" s="75" t="b">
        <f t="shared" si="1"/>
        <v>1</v>
      </c>
      <c r="V49" s="75" t="b">
        <f t="shared" si="1"/>
        <v>1</v>
      </c>
      <c r="W49" s="75" t="b">
        <f t="shared" si="8"/>
        <v>1</v>
      </c>
      <c r="X49" s="75" t="b">
        <f t="shared" si="8"/>
        <v>1</v>
      </c>
      <c r="Y49" s="75" t="b">
        <f t="shared" si="8"/>
        <v>1</v>
      </c>
      <c r="Z49" s="75" t="b">
        <f t="shared" si="8"/>
        <v>1</v>
      </c>
      <c r="AA49" s="75">
        <f t="shared" si="9"/>
        <v>0</v>
      </c>
      <c r="AB49" s="75"/>
      <c r="AC49" s="77">
        <f t="shared" si="3"/>
        <v>0</v>
      </c>
      <c r="AD49" s="78"/>
      <c r="AE49" s="79">
        <f t="shared" si="4"/>
        <v>0</v>
      </c>
      <c r="AF49" s="104">
        <f t="shared" si="5"/>
        <v>0</v>
      </c>
      <c r="AG49" s="45"/>
      <c r="AH49" s="110">
        <f t="shared" si="6"/>
        <v>0</v>
      </c>
      <c r="AI49" s="21"/>
      <c r="AJ49" s="11"/>
      <c r="AK49" s="17"/>
    </row>
    <row r="50" spans="1:37" x14ac:dyDescent="0.3">
      <c r="A50" s="97"/>
      <c r="B50" s="97"/>
      <c r="C50" s="121"/>
      <c r="D50" s="119"/>
      <c r="M50" s="70" t="b">
        <f t="shared" si="0"/>
        <v>1</v>
      </c>
      <c r="N50" s="71" t="b">
        <f t="shared" si="0"/>
        <v>1</v>
      </c>
      <c r="O50" s="71" t="b">
        <f t="shared" si="0"/>
        <v>1</v>
      </c>
      <c r="P50" s="71" t="b">
        <f t="shared" si="0"/>
        <v>1</v>
      </c>
      <c r="Q50" s="72">
        <f t="shared" si="7"/>
        <v>0</v>
      </c>
      <c r="R50" s="72"/>
      <c r="S50" s="101" t="b">
        <f t="shared" si="1"/>
        <v>1</v>
      </c>
      <c r="T50" s="75" t="b">
        <f t="shared" si="1"/>
        <v>1</v>
      </c>
      <c r="U50" s="75" t="b">
        <f t="shared" si="1"/>
        <v>1</v>
      </c>
      <c r="V50" s="75" t="b">
        <f t="shared" si="1"/>
        <v>1</v>
      </c>
      <c r="W50" s="75" t="b">
        <f t="shared" si="8"/>
        <v>1</v>
      </c>
      <c r="X50" s="75" t="b">
        <f t="shared" si="8"/>
        <v>1</v>
      </c>
      <c r="Y50" s="75" t="b">
        <f t="shared" si="8"/>
        <v>1</v>
      </c>
      <c r="Z50" s="75" t="b">
        <f t="shared" si="8"/>
        <v>1</v>
      </c>
      <c r="AA50" s="75">
        <f t="shared" si="9"/>
        <v>0</v>
      </c>
      <c r="AB50" s="75"/>
      <c r="AC50" s="77">
        <f t="shared" si="3"/>
        <v>0</v>
      </c>
      <c r="AD50" s="78"/>
      <c r="AE50" s="79">
        <f t="shared" si="4"/>
        <v>0</v>
      </c>
      <c r="AF50" s="104">
        <f t="shared" si="5"/>
        <v>0</v>
      </c>
      <c r="AG50" s="45"/>
      <c r="AH50" s="110">
        <f t="shared" si="6"/>
        <v>0</v>
      </c>
      <c r="AI50" s="21"/>
      <c r="AJ50" s="11"/>
      <c r="AK50" s="17"/>
    </row>
    <row r="51" spans="1:37" x14ac:dyDescent="0.3">
      <c r="A51" s="97"/>
      <c r="B51" s="97"/>
      <c r="C51" s="121"/>
      <c r="D51" s="119"/>
      <c r="M51" s="70" t="b">
        <f t="shared" si="0"/>
        <v>1</v>
      </c>
      <c r="N51" s="71" t="b">
        <f t="shared" si="0"/>
        <v>1</v>
      </c>
      <c r="O51" s="71" t="b">
        <f t="shared" si="0"/>
        <v>1</v>
      </c>
      <c r="P51" s="71" t="b">
        <f t="shared" si="0"/>
        <v>1</v>
      </c>
      <c r="Q51" s="72">
        <f t="shared" si="7"/>
        <v>0</v>
      </c>
      <c r="R51" s="72"/>
      <c r="S51" s="101" t="b">
        <f t="shared" si="1"/>
        <v>1</v>
      </c>
      <c r="T51" s="75" t="b">
        <f t="shared" si="1"/>
        <v>1</v>
      </c>
      <c r="U51" s="75" t="b">
        <f t="shared" si="1"/>
        <v>1</v>
      </c>
      <c r="V51" s="75" t="b">
        <f t="shared" si="1"/>
        <v>1</v>
      </c>
      <c r="W51" s="75" t="b">
        <f t="shared" si="8"/>
        <v>1</v>
      </c>
      <c r="X51" s="75" t="b">
        <f t="shared" si="8"/>
        <v>1</v>
      </c>
      <c r="Y51" s="75" t="b">
        <f t="shared" si="8"/>
        <v>1</v>
      </c>
      <c r="Z51" s="75" t="b">
        <f t="shared" si="8"/>
        <v>1</v>
      </c>
      <c r="AA51" s="75">
        <f t="shared" si="9"/>
        <v>0</v>
      </c>
      <c r="AB51" s="75"/>
      <c r="AC51" s="77">
        <f t="shared" si="3"/>
        <v>0</v>
      </c>
      <c r="AD51" s="78"/>
      <c r="AE51" s="79">
        <f t="shared" si="4"/>
        <v>0</v>
      </c>
      <c r="AF51" s="104">
        <f t="shared" si="5"/>
        <v>0</v>
      </c>
      <c r="AG51" s="45"/>
      <c r="AH51" s="110">
        <f t="shared" si="6"/>
        <v>0</v>
      </c>
      <c r="AI51" s="21"/>
      <c r="AJ51" s="11"/>
      <c r="AK51" s="17"/>
    </row>
    <row r="52" spans="1:37" x14ac:dyDescent="0.3">
      <c r="A52" s="97"/>
      <c r="B52" s="97"/>
      <c r="C52" s="121"/>
      <c r="D52" s="119"/>
      <c r="M52" s="70" t="b">
        <f t="shared" si="0"/>
        <v>1</v>
      </c>
      <c r="N52" s="71" t="b">
        <f t="shared" si="0"/>
        <v>1</v>
      </c>
      <c r="O52" s="71" t="b">
        <f t="shared" si="0"/>
        <v>1</v>
      </c>
      <c r="P52" s="71" t="b">
        <f t="shared" si="0"/>
        <v>1</v>
      </c>
      <c r="Q52" s="72">
        <f t="shared" si="7"/>
        <v>0</v>
      </c>
      <c r="R52" s="72"/>
      <c r="S52" s="101" t="b">
        <f t="shared" si="1"/>
        <v>1</v>
      </c>
      <c r="T52" s="75" t="b">
        <f t="shared" si="1"/>
        <v>1</v>
      </c>
      <c r="U52" s="75" t="b">
        <f t="shared" si="1"/>
        <v>1</v>
      </c>
      <c r="V52" s="75" t="b">
        <f t="shared" si="1"/>
        <v>1</v>
      </c>
      <c r="W52" s="75" t="b">
        <f t="shared" si="8"/>
        <v>1</v>
      </c>
      <c r="X52" s="75" t="b">
        <f t="shared" si="8"/>
        <v>1</v>
      </c>
      <c r="Y52" s="75" t="b">
        <f t="shared" si="8"/>
        <v>1</v>
      </c>
      <c r="Z52" s="75" t="b">
        <f t="shared" si="8"/>
        <v>1</v>
      </c>
      <c r="AA52" s="75">
        <f t="shared" si="9"/>
        <v>0</v>
      </c>
      <c r="AB52" s="75"/>
      <c r="AC52" s="77">
        <f t="shared" si="3"/>
        <v>0</v>
      </c>
      <c r="AD52" s="78"/>
      <c r="AE52" s="79">
        <f t="shared" si="4"/>
        <v>0</v>
      </c>
      <c r="AF52" s="104">
        <f t="shared" si="5"/>
        <v>0</v>
      </c>
      <c r="AG52" s="45"/>
      <c r="AH52" s="110">
        <f t="shared" si="6"/>
        <v>0</v>
      </c>
      <c r="AI52" s="21"/>
      <c r="AJ52" s="11"/>
      <c r="AK52" s="17"/>
    </row>
    <row r="53" spans="1:37" x14ac:dyDescent="0.3">
      <c r="A53" s="97"/>
      <c r="B53" s="97"/>
      <c r="C53" s="121"/>
      <c r="D53" s="119"/>
      <c r="M53" s="70" t="b">
        <f t="shared" si="0"/>
        <v>1</v>
      </c>
      <c r="N53" s="71" t="b">
        <f t="shared" si="0"/>
        <v>1</v>
      </c>
      <c r="O53" s="71" t="b">
        <f t="shared" si="0"/>
        <v>1</v>
      </c>
      <c r="P53" s="71" t="b">
        <f t="shared" si="0"/>
        <v>1</v>
      </c>
      <c r="Q53" s="72">
        <f t="shared" si="7"/>
        <v>0</v>
      </c>
      <c r="R53" s="72"/>
      <c r="S53" s="101" t="b">
        <f t="shared" si="1"/>
        <v>1</v>
      </c>
      <c r="T53" s="75" t="b">
        <f t="shared" si="1"/>
        <v>1</v>
      </c>
      <c r="U53" s="75" t="b">
        <f t="shared" si="1"/>
        <v>1</v>
      </c>
      <c r="V53" s="75" t="b">
        <f t="shared" si="1"/>
        <v>1</v>
      </c>
      <c r="W53" s="75" t="b">
        <f t="shared" si="8"/>
        <v>1</v>
      </c>
      <c r="X53" s="75" t="b">
        <f t="shared" si="8"/>
        <v>1</v>
      </c>
      <c r="Y53" s="75" t="b">
        <f t="shared" si="8"/>
        <v>1</v>
      </c>
      <c r="Z53" s="75" t="b">
        <f t="shared" si="8"/>
        <v>1</v>
      </c>
      <c r="AA53" s="75">
        <f t="shared" si="9"/>
        <v>0</v>
      </c>
      <c r="AB53" s="75"/>
      <c r="AC53" s="77">
        <f t="shared" si="3"/>
        <v>0</v>
      </c>
      <c r="AD53" s="78"/>
      <c r="AE53" s="79">
        <f t="shared" si="4"/>
        <v>0</v>
      </c>
      <c r="AF53" s="104">
        <f t="shared" si="5"/>
        <v>0</v>
      </c>
      <c r="AG53" s="45"/>
      <c r="AH53" s="110">
        <f t="shared" si="6"/>
        <v>0</v>
      </c>
      <c r="AI53" s="21"/>
      <c r="AJ53" s="11"/>
      <c r="AK53" s="17"/>
    </row>
    <row r="54" spans="1:37" x14ac:dyDescent="0.3">
      <c r="A54" s="97"/>
      <c r="B54" s="97"/>
      <c r="C54" s="121"/>
      <c r="D54" s="119"/>
      <c r="M54" s="70" t="b">
        <f t="shared" si="0"/>
        <v>1</v>
      </c>
      <c r="N54" s="71" t="b">
        <f t="shared" si="0"/>
        <v>1</v>
      </c>
      <c r="O54" s="71" t="b">
        <f t="shared" si="0"/>
        <v>1</v>
      </c>
      <c r="P54" s="71" t="b">
        <f t="shared" si="0"/>
        <v>1</v>
      </c>
      <c r="Q54" s="72">
        <f t="shared" si="7"/>
        <v>0</v>
      </c>
      <c r="R54" s="72"/>
      <c r="S54" s="101" t="b">
        <f t="shared" si="1"/>
        <v>1</v>
      </c>
      <c r="T54" s="75" t="b">
        <f t="shared" si="1"/>
        <v>1</v>
      </c>
      <c r="U54" s="75" t="b">
        <f t="shared" si="1"/>
        <v>1</v>
      </c>
      <c r="V54" s="75" t="b">
        <f t="shared" si="1"/>
        <v>1</v>
      </c>
      <c r="W54" s="75" t="b">
        <f t="shared" si="8"/>
        <v>1</v>
      </c>
      <c r="X54" s="75" t="b">
        <f t="shared" si="8"/>
        <v>1</v>
      </c>
      <c r="Y54" s="75" t="b">
        <f t="shared" si="8"/>
        <v>1</v>
      </c>
      <c r="Z54" s="75" t="b">
        <f t="shared" si="8"/>
        <v>1</v>
      </c>
      <c r="AA54" s="75">
        <f t="shared" si="9"/>
        <v>0</v>
      </c>
      <c r="AB54" s="75"/>
      <c r="AC54" s="77">
        <f t="shared" si="3"/>
        <v>0</v>
      </c>
      <c r="AD54" s="78"/>
      <c r="AE54" s="79">
        <f t="shared" si="4"/>
        <v>0</v>
      </c>
      <c r="AF54" s="104">
        <f t="shared" si="5"/>
        <v>0</v>
      </c>
      <c r="AG54" s="45"/>
      <c r="AH54" s="110">
        <f t="shared" si="6"/>
        <v>0</v>
      </c>
      <c r="AI54" s="21"/>
      <c r="AJ54" s="11"/>
      <c r="AK54" s="17"/>
    </row>
    <row r="55" spans="1:37" x14ac:dyDescent="0.3">
      <c r="A55" s="97"/>
      <c r="B55" s="97"/>
      <c r="C55" s="121"/>
      <c r="D55" s="119"/>
      <c r="M55" s="70" t="b">
        <f t="shared" si="0"/>
        <v>1</v>
      </c>
      <c r="N55" s="71" t="b">
        <f t="shared" si="0"/>
        <v>1</v>
      </c>
      <c r="O55" s="71" t="b">
        <f t="shared" si="0"/>
        <v>1</v>
      </c>
      <c r="P55" s="71" t="b">
        <f t="shared" si="0"/>
        <v>1</v>
      </c>
      <c r="Q55" s="72">
        <f t="shared" si="7"/>
        <v>0</v>
      </c>
      <c r="R55" s="72"/>
      <c r="S55" s="101" t="b">
        <f t="shared" si="1"/>
        <v>1</v>
      </c>
      <c r="T55" s="75" t="b">
        <f t="shared" si="1"/>
        <v>1</v>
      </c>
      <c r="U55" s="75" t="b">
        <f t="shared" si="1"/>
        <v>1</v>
      </c>
      <c r="V55" s="75" t="b">
        <f t="shared" si="1"/>
        <v>1</v>
      </c>
      <c r="W55" s="75" t="b">
        <f t="shared" si="8"/>
        <v>1</v>
      </c>
      <c r="X55" s="75" t="b">
        <f t="shared" si="8"/>
        <v>1</v>
      </c>
      <c r="Y55" s="75" t="b">
        <f t="shared" si="8"/>
        <v>1</v>
      </c>
      <c r="Z55" s="75" t="b">
        <f t="shared" si="8"/>
        <v>1</v>
      </c>
      <c r="AA55" s="75">
        <f t="shared" si="9"/>
        <v>0</v>
      </c>
      <c r="AB55" s="75"/>
      <c r="AC55" s="77">
        <f t="shared" si="3"/>
        <v>0</v>
      </c>
      <c r="AD55" s="78"/>
      <c r="AE55" s="79">
        <f t="shared" si="4"/>
        <v>0</v>
      </c>
      <c r="AF55" s="104">
        <f t="shared" si="5"/>
        <v>0</v>
      </c>
      <c r="AG55" s="45"/>
      <c r="AH55" s="110">
        <f t="shared" si="6"/>
        <v>0</v>
      </c>
      <c r="AI55" s="21"/>
      <c r="AJ55" s="11"/>
      <c r="AK55" s="17"/>
    </row>
    <row r="56" spans="1:37" x14ac:dyDescent="0.3">
      <c r="A56" s="97"/>
      <c r="B56" s="97"/>
      <c r="C56" s="121"/>
      <c r="D56" s="119"/>
      <c r="M56" s="70" t="b">
        <f t="shared" si="0"/>
        <v>1</v>
      </c>
      <c r="N56" s="71" t="b">
        <f t="shared" si="0"/>
        <v>1</v>
      </c>
      <c r="O56" s="71" t="b">
        <f t="shared" si="0"/>
        <v>1</v>
      </c>
      <c r="P56" s="71" t="b">
        <f t="shared" si="0"/>
        <v>1</v>
      </c>
      <c r="Q56" s="72">
        <f t="shared" si="7"/>
        <v>0</v>
      </c>
      <c r="R56" s="72"/>
      <c r="S56" s="101" t="b">
        <f t="shared" si="1"/>
        <v>1</v>
      </c>
      <c r="T56" s="75" t="b">
        <f t="shared" si="1"/>
        <v>1</v>
      </c>
      <c r="U56" s="75" t="b">
        <f t="shared" si="1"/>
        <v>1</v>
      </c>
      <c r="V56" s="75" t="b">
        <f t="shared" si="1"/>
        <v>1</v>
      </c>
      <c r="W56" s="75" t="b">
        <f t="shared" si="8"/>
        <v>1</v>
      </c>
      <c r="X56" s="75" t="b">
        <f t="shared" si="8"/>
        <v>1</v>
      </c>
      <c r="Y56" s="75" t="b">
        <f t="shared" si="8"/>
        <v>1</v>
      </c>
      <c r="Z56" s="75" t="b">
        <f t="shared" si="8"/>
        <v>1</v>
      </c>
      <c r="AA56" s="75">
        <f t="shared" si="9"/>
        <v>0</v>
      </c>
      <c r="AB56" s="75"/>
      <c r="AC56" s="77">
        <f t="shared" si="3"/>
        <v>0</v>
      </c>
      <c r="AD56" s="78"/>
      <c r="AE56" s="79">
        <f t="shared" si="4"/>
        <v>0</v>
      </c>
      <c r="AF56" s="104">
        <f t="shared" si="5"/>
        <v>0</v>
      </c>
      <c r="AG56" s="45"/>
      <c r="AH56" s="110">
        <f t="shared" si="6"/>
        <v>0</v>
      </c>
      <c r="AI56" s="21"/>
      <c r="AJ56" s="11"/>
      <c r="AK56" s="17"/>
    </row>
    <row r="57" spans="1:37" x14ac:dyDescent="0.3">
      <c r="A57" s="97"/>
      <c r="B57" s="97"/>
      <c r="C57" s="121"/>
      <c r="D57" s="119"/>
      <c r="M57" s="70" t="b">
        <f t="shared" si="0"/>
        <v>1</v>
      </c>
      <c r="N57" s="71" t="b">
        <f t="shared" si="0"/>
        <v>1</v>
      </c>
      <c r="O57" s="71" t="b">
        <f t="shared" si="0"/>
        <v>1</v>
      </c>
      <c r="P57" s="71" t="b">
        <f t="shared" si="0"/>
        <v>1</v>
      </c>
      <c r="Q57" s="72">
        <f t="shared" si="7"/>
        <v>0</v>
      </c>
      <c r="R57" s="72"/>
      <c r="S57" s="101" t="b">
        <f t="shared" si="1"/>
        <v>1</v>
      </c>
      <c r="T57" s="75" t="b">
        <f t="shared" si="1"/>
        <v>1</v>
      </c>
      <c r="U57" s="75" t="b">
        <f t="shared" si="1"/>
        <v>1</v>
      </c>
      <c r="V57" s="75" t="b">
        <f t="shared" si="1"/>
        <v>1</v>
      </c>
      <c r="W57" s="75" t="b">
        <f t="shared" si="8"/>
        <v>1</v>
      </c>
      <c r="X57" s="75" t="b">
        <f t="shared" si="8"/>
        <v>1</v>
      </c>
      <c r="Y57" s="75" t="b">
        <f t="shared" si="8"/>
        <v>1</v>
      </c>
      <c r="Z57" s="75" t="b">
        <f t="shared" si="8"/>
        <v>1</v>
      </c>
      <c r="AA57" s="75">
        <f t="shared" si="9"/>
        <v>0</v>
      </c>
      <c r="AB57" s="75"/>
      <c r="AC57" s="77">
        <f t="shared" si="3"/>
        <v>0</v>
      </c>
      <c r="AD57" s="78"/>
      <c r="AE57" s="79">
        <f t="shared" si="4"/>
        <v>0</v>
      </c>
      <c r="AF57" s="104">
        <f t="shared" si="5"/>
        <v>0</v>
      </c>
      <c r="AG57" s="45"/>
      <c r="AH57" s="110">
        <f t="shared" si="6"/>
        <v>0</v>
      </c>
      <c r="AI57" s="21"/>
      <c r="AJ57" s="11"/>
      <c r="AK57" s="17"/>
    </row>
    <row r="58" spans="1:37" x14ac:dyDescent="0.3">
      <c r="A58" s="97"/>
      <c r="B58" s="97"/>
      <c r="C58" s="121"/>
      <c r="D58" s="119"/>
      <c r="M58" s="70" t="b">
        <f t="shared" si="0"/>
        <v>1</v>
      </c>
      <c r="N58" s="71" t="b">
        <f t="shared" si="0"/>
        <v>1</v>
      </c>
      <c r="O58" s="71" t="b">
        <f t="shared" si="0"/>
        <v>1</v>
      </c>
      <c r="P58" s="71" t="b">
        <f t="shared" si="0"/>
        <v>1</v>
      </c>
      <c r="Q58" s="72">
        <f t="shared" si="7"/>
        <v>0</v>
      </c>
      <c r="R58" s="72"/>
      <c r="S58" s="101" t="b">
        <f t="shared" si="1"/>
        <v>1</v>
      </c>
      <c r="T58" s="75" t="b">
        <f t="shared" si="1"/>
        <v>1</v>
      </c>
      <c r="U58" s="75" t="b">
        <f t="shared" si="1"/>
        <v>1</v>
      </c>
      <c r="V58" s="75" t="b">
        <f t="shared" si="1"/>
        <v>1</v>
      </c>
      <c r="W58" s="75" t="b">
        <f t="shared" si="8"/>
        <v>1</v>
      </c>
      <c r="X58" s="75" t="b">
        <f t="shared" si="8"/>
        <v>1</v>
      </c>
      <c r="Y58" s="75" t="b">
        <f t="shared" si="8"/>
        <v>1</v>
      </c>
      <c r="Z58" s="75" t="b">
        <f t="shared" si="8"/>
        <v>1</v>
      </c>
      <c r="AA58" s="75">
        <f t="shared" si="9"/>
        <v>0</v>
      </c>
      <c r="AB58" s="75"/>
      <c r="AC58" s="77">
        <f t="shared" si="3"/>
        <v>0</v>
      </c>
      <c r="AD58" s="78"/>
      <c r="AE58" s="79">
        <f t="shared" si="4"/>
        <v>0</v>
      </c>
      <c r="AF58" s="104">
        <f t="shared" si="5"/>
        <v>0</v>
      </c>
      <c r="AG58" s="45"/>
      <c r="AH58" s="110">
        <f t="shared" si="6"/>
        <v>0</v>
      </c>
      <c r="AI58" s="21"/>
      <c r="AJ58" s="11"/>
      <c r="AK58" s="17"/>
    </row>
    <row r="59" spans="1:37" x14ac:dyDescent="0.3">
      <c r="A59" s="97"/>
      <c r="B59" s="97"/>
      <c r="C59" s="121"/>
      <c r="D59" s="119"/>
      <c r="M59" s="70" t="b">
        <f t="shared" si="0"/>
        <v>1</v>
      </c>
      <c r="N59" s="71" t="b">
        <f t="shared" si="0"/>
        <v>1</v>
      </c>
      <c r="O59" s="71" t="b">
        <f t="shared" si="0"/>
        <v>1</v>
      </c>
      <c r="P59" s="71" t="b">
        <f t="shared" si="0"/>
        <v>1</v>
      </c>
      <c r="Q59" s="72">
        <f t="shared" si="7"/>
        <v>0</v>
      </c>
      <c r="R59" s="72"/>
      <c r="S59" s="101" t="b">
        <f t="shared" si="1"/>
        <v>1</v>
      </c>
      <c r="T59" s="75" t="b">
        <f t="shared" si="1"/>
        <v>1</v>
      </c>
      <c r="U59" s="75" t="b">
        <f t="shared" si="1"/>
        <v>1</v>
      </c>
      <c r="V59" s="75" t="b">
        <f t="shared" si="1"/>
        <v>1</v>
      </c>
      <c r="W59" s="75" t="b">
        <f t="shared" si="8"/>
        <v>1</v>
      </c>
      <c r="X59" s="75" t="b">
        <f t="shared" si="8"/>
        <v>1</v>
      </c>
      <c r="Y59" s="75" t="b">
        <f t="shared" si="8"/>
        <v>1</v>
      </c>
      <c r="Z59" s="75" t="b">
        <f t="shared" si="8"/>
        <v>1</v>
      </c>
      <c r="AA59" s="75">
        <f t="shared" si="9"/>
        <v>0</v>
      </c>
      <c r="AB59" s="75"/>
      <c r="AC59" s="77">
        <f t="shared" si="3"/>
        <v>0</v>
      </c>
      <c r="AD59" s="78"/>
      <c r="AE59" s="79">
        <f t="shared" si="4"/>
        <v>0</v>
      </c>
      <c r="AF59" s="104">
        <f t="shared" si="5"/>
        <v>0</v>
      </c>
      <c r="AG59" s="45"/>
      <c r="AH59" s="110">
        <f t="shared" si="6"/>
        <v>0</v>
      </c>
      <c r="AI59" s="21"/>
      <c r="AJ59" s="11"/>
      <c r="AK59" s="17"/>
    </row>
    <row r="60" spans="1:37" x14ac:dyDescent="0.3">
      <c r="A60" s="97"/>
      <c r="B60" s="97"/>
      <c r="C60" s="121"/>
      <c r="D60" s="119"/>
      <c r="M60" s="70" t="b">
        <f t="shared" si="0"/>
        <v>1</v>
      </c>
      <c r="N60" s="71" t="b">
        <f t="shared" si="0"/>
        <v>1</v>
      </c>
      <c r="O60" s="71" t="b">
        <f t="shared" si="0"/>
        <v>1</v>
      </c>
      <c r="P60" s="71" t="b">
        <f t="shared" si="0"/>
        <v>1</v>
      </c>
      <c r="Q60" s="72">
        <f t="shared" si="7"/>
        <v>0</v>
      </c>
      <c r="R60" s="72"/>
      <c r="S60" s="101" t="b">
        <f t="shared" si="1"/>
        <v>1</v>
      </c>
      <c r="T60" s="75" t="b">
        <f t="shared" si="1"/>
        <v>1</v>
      </c>
      <c r="U60" s="75" t="b">
        <f t="shared" si="1"/>
        <v>1</v>
      </c>
      <c r="V60" s="75" t="b">
        <f t="shared" si="1"/>
        <v>1</v>
      </c>
      <c r="W60" s="75" t="b">
        <f t="shared" si="8"/>
        <v>1</v>
      </c>
      <c r="X60" s="75" t="b">
        <f t="shared" si="8"/>
        <v>1</v>
      </c>
      <c r="Y60" s="75" t="b">
        <f t="shared" si="8"/>
        <v>1</v>
      </c>
      <c r="Z60" s="75" t="b">
        <f t="shared" si="8"/>
        <v>1</v>
      </c>
      <c r="AA60" s="75">
        <f t="shared" si="9"/>
        <v>0</v>
      </c>
      <c r="AB60" s="75"/>
      <c r="AC60" s="77">
        <f t="shared" si="3"/>
        <v>0</v>
      </c>
      <c r="AD60" s="78"/>
      <c r="AE60" s="79">
        <f t="shared" si="4"/>
        <v>0</v>
      </c>
      <c r="AF60" s="104">
        <f t="shared" si="5"/>
        <v>0</v>
      </c>
      <c r="AG60" s="45"/>
      <c r="AH60" s="110">
        <f t="shared" si="6"/>
        <v>0</v>
      </c>
      <c r="AI60" s="21"/>
      <c r="AJ60" s="11"/>
      <c r="AK60" s="17"/>
    </row>
    <row r="61" spans="1:37" x14ac:dyDescent="0.3">
      <c r="A61" s="97"/>
      <c r="B61" s="97"/>
      <c r="C61" s="121"/>
      <c r="D61" s="119"/>
      <c r="M61" s="70" t="b">
        <f t="shared" si="0"/>
        <v>1</v>
      </c>
      <c r="N61" s="71" t="b">
        <f t="shared" si="0"/>
        <v>1</v>
      </c>
      <c r="O61" s="71" t="b">
        <f t="shared" si="0"/>
        <v>1</v>
      </c>
      <c r="P61" s="71" t="b">
        <f t="shared" si="0"/>
        <v>1</v>
      </c>
      <c r="Q61" s="72">
        <f t="shared" si="7"/>
        <v>0</v>
      </c>
      <c r="R61" s="72"/>
      <c r="S61" s="101" t="b">
        <f t="shared" si="1"/>
        <v>1</v>
      </c>
      <c r="T61" s="75" t="b">
        <f t="shared" si="1"/>
        <v>1</v>
      </c>
      <c r="U61" s="75" t="b">
        <f t="shared" si="1"/>
        <v>1</v>
      </c>
      <c r="V61" s="75" t="b">
        <f t="shared" si="1"/>
        <v>1</v>
      </c>
      <c r="W61" s="75" t="b">
        <f t="shared" si="8"/>
        <v>1</v>
      </c>
      <c r="X61" s="75" t="b">
        <f t="shared" si="8"/>
        <v>1</v>
      </c>
      <c r="Y61" s="75" t="b">
        <f t="shared" si="8"/>
        <v>1</v>
      </c>
      <c r="Z61" s="75" t="b">
        <f t="shared" si="8"/>
        <v>1</v>
      </c>
      <c r="AA61" s="75">
        <f t="shared" si="9"/>
        <v>0</v>
      </c>
      <c r="AB61" s="75"/>
      <c r="AC61" s="77">
        <f t="shared" si="3"/>
        <v>0</v>
      </c>
      <c r="AD61" s="78"/>
      <c r="AE61" s="79">
        <f t="shared" si="4"/>
        <v>0</v>
      </c>
      <c r="AF61" s="104">
        <f t="shared" si="5"/>
        <v>0</v>
      </c>
      <c r="AG61" s="45"/>
      <c r="AH61" s="110">
        <f t="shared" si="6"/>
        <v>0</v>
      </c>
      <c r="AI61" s="21"/>
      <c r="AJ61" s="11"/>
      <c r="AK61" s="17"/>
    </row>
    <row r="62" spans="1:37" x14ac:dyDescent="0.3">
      <c r="A62" s="97"/>
      <c r="B62" s="97"/>
      <c r="C62" s="121"/>
      <c r="D62" s="119"/>
      <c r="M62" s="70" t="b">
        <f t="shared" si="0"/>
        <v>1</v>
      </c>
      <c r="N62" s="71" t="b">
        <f t="shared" si="0"/>
        <v>1</v>
      </c>
      <c r="O62" s="71" t="b">
        <f t="shared" si="0"/>
        <v>1</v>
      </c>
      <c r="P62" s="71" t="b">
        <f t="shared" si="0"/>
        <v>1</v>
      </c>
      <c r="Q62" s="72">
        <f t="shared" si="7"/>
        <v>0</v>
      </c>
      <c r="R62" s="72"/>
      <c r="S62" s="101" t="b">
        <f t="shared" si="1"/>
        <v>1</v>
      </c>
      <c r="T62" s="75" t="b">
        <f t="shared" si="1"/>
        <v>1</v>
      </c>
      <c r="U62" s="75" t="b">
        <f t="shared" si="1"/>
        <v>1</v>
      </c>
      <c r="V62" s="75" t="b">
        <f t="shared" si="1"/>
        <v>1</v>
      </c>
      <c r="W62" s="75" t="b">
        <f t="shared" si="8"/>
        <v>1</v>
      </c>
      <c r="X62" s="75" t="b">
        <f t="shared" si="8"/>
        <v>1</v>
      </c>
      <c r="Y62" s="75" t="b">
        <f t="shared" si="8"/>
        <v>1</v>
      </c>
      <c r="Z62" s="75" t="b">
        <f t="shared" si="8"/>
        <v>1</v>
      </c>
      <c r="AA62" s="75">
        <f t="shared" si="9"/>
        <v>0</v>
      </c>
      <c r="AB62" s="75"/>
      <c r="AC62" s="77">
        <f t="shared" si="3"/>
        <v>0</v>
      </c>
      <c r="AD62" s="78"/>
      <c r="AE62" s="79">
        <f t="shared" si="4"/>
        <v>0</v>
      </c>
      <c r="AF62" s="104">
        <f t="shared" si="5"/>
        <v>0</v>
      </c>
      <c r="AG62" s="45"/>
      <c r="AH62" s="110">
        <f t="shared" si="6"/>
        <v>0</v>
      </c>
      <c r="AI62" s="21"/>
      <c r="AJ62" s="11"/>
      <c r="AK62" s="17"/>
    </row>
    <row r="63" spans="1:37" x14ac:dyDescent="0.3">
      <c r="A63" s="97"/>
      <c r="B63" s="97"/>
      <c r="C63" s="121"/>
      <c r="D63" s="119"/>
      <c r="M63" s="70" t="b">
        <f t="shared" si="0"/>
        <v>1</v>
      </c>
      <c r="N63" s="71" t="b">
        <f t="shared" si="0"/>
        <v>1</v>
      </c>
      <c r="O63" s="71" t="b">
        <f t="shared" si="0"/>
        <v>1</v>
      </c>
      <c r="P63" s="71" t="b">
        <f t="shared" si="0"/>
        <v>1</v>
      </c>
      <c r="Q63" s="72">
        <f t="shared" si="7"/>
        <v>0</v>
      </c>
      <c r="R63" s="72"/>
      <c r="S63" s="101" t="b">
        <f t="shared" si="1"/>
        <v>1</v>
      </c>
      <c r="T63" s="75" t="b">
        <f t="shared" si="1"/>
        <v>1</v>
      </c>
      <c r="U63" s="75" t="b">
        <f t="shared" si="1"/>
        <v>1</v>
      </c>
      <c r="V63" s="75" t="b">
        <f t="shared" si="1"/>
        <v>1</v>
      </c>
      <c r="W63" s="75" t="b">
        <f t="shared" si="8"/>
        <v>1</v>
      </c>
      <c r="X63" s="75" t="b">
        <f t="shared" si="8"/>
        <v>1</v>
      </c>
      <c r="Y63" s="75" t="b">
        <f t="shared" si="8"/>
        <v>1</v>
      </c>
      <c r="Z63" s="75" t="b">
        <f t="shared" si="8"/>
        <v>1</v>
      </c>
      <c r="AA63" s="75">
        <f t="shared" si="9"/>
        <v>0</v>
      </c>
      <c r="AB63" s="75"/>
      <c r="AC63" s="77">
        <f t="shared" si="3"/>
        <v>0</v>
      </c>
      <c r="AD63" s="78"/>
      <c r="AE63" s="79">
        <f t="shared" si="4"/>
        <v>0</v>
      </c>
      <c r="AF63" s="104">
        <f t="shared" si="5"/>
        <v>0</v>
      </c>
      <c r="AG63" s="45"/>
      <c r="AH63" s="110">
        <f t="shared" si="6"/>
        <v>0</v>
      </c>
      <c r="AI63" s="21"/>
      <c r="AJ63" s="11"/>
      <c r="AK63" s="17"/>
    </row>
    <row r="64" spans="1:37" x14ac:dyDescent="0.3">
      <c r="A64" s="97"/>
      <c r="B64" s="97"/>
      <c r="C64" s="121"/>
      <c r="D64" s="119"/>
      <c r="M64" s="70" t="b">
        <f t="shared" si="0"/>
        <v>1</v>
      </c>
      <c r="N64" s="71" t="b">
        <f t="shared" si="0"/>
        <v>1</v>
      </c>
      <c r="O64" s="71" t="b">
        <f t="shared" si="0"/>
        <v>1</v>
      </c>
      <c r="P64" s="71" t="b">
        <f t="shared" si="0"/>
        <v>1</v>
      </c>
      <c r="Q64" s="72">
        <f t="shared" si="7"/>
        <v>0</v>
      </c>
      <c r="R64" s="72"/>
      <c r="S64" s="101" t="b">
        <f t="shared" si="1"/>
        <v>1</v>
      </c>
      <c r="T64" s="75" t="b">
        <f t="shared" si="1"/>
        <v>1</v>
      </c>
      <c r="U64" s="75" t="b">
        <f t="shared" si="1"/>
        <v>1</v>
      </c>
      <c r="V64" s="75" t="b">
        <f t="shared" si="1"/>
        <v>1</v>
      </c>
      <c r="W64" s="75" t="b">
        <f t="shared" si="8"/>
        <v>1</v>
      </c>
      <c r="X64" s="75" t="b">
        <f t="shared" si="8"/>
        <v>1</v>
      </c>
      <c r="Y64" s="75" t="b">
        <f t="shared" si="8"/>
        <v>1</v>
      </c>
      <c r="Z64" s="75" t="b">
        <f t="shared" si="8"/>
        <v>1</v>
      </c>
      <c r="AA64" s="75">
        <f t="shared" si="9"/>
        <v>0</v>
      </c>
      <c r="AB64" s="75"/>
      <c r="AC64" s="77">
        <f t="shared" si="3"/>
        <v>0</v>
      </c>
      <c r="AD64" s="78"/>
      <c r="AE64" s="79">
        <f t="shared" si="4"/>
        <v>0</v>
      </c>
      <c r="AF64" s="104">
        <f t="shared" si="5"/>
        <v>0</v>
      </c>
      <c r="AG64" s="45"/>
      <c r="AH64" s="110">
        <f t="shared" si="6"/>
        <v>0</v>
      </c>
      <c r="AI64" s="21"/>
      <c r="AJ64" s="11"/>
      <c r="AK64" s="17"/>
    </row>
    <row r="65" spans="1:37" x14ac:dyDescent="0.3">
      <c r="A65" s="97"/>
      <c r="B65" s="97"/>
      <c r="C65" s="121"/>
      <c r="D65" s="119"/>
      <c r="M65" s="70" t="b">
        <f t="shared" si="0"/>
        <v>1</v>
      </c>
      <c r="N65" s="71" t="b">
        <f t="shared" si="0"/>
        <v>1</v>
      </c>
      <c r="O65" s="71" t="b">
        <f t="shared" si="0"/>
        <v>1</v>
      </c>
      <c r="P65" s="71" t="b">
        <f t="shared" si="0"/>
        <v>1</v>
      </c>
      <c r="Q65" s="72">
        <f t="shared" si="7"/>
        <v>0</v>
      </c>
      <c r="R65" s="72"/>
      <c r="S65" s="101" t="b">
        <f t="shared" si="1"/>
        <v>1</v>
      </c>
      <c r="T65" s="75" t="b">
        <f t="shared" si="1"/>
        <v>1</v>
      </c>
      <c r="U65" s="75" t="b">
        <f t="shared" si="1"/>
        <v>1</v>
      </c>
      <c r="V65" s="75" t="b">
        <f t="shared" si="1"/>
        <v>1</v>
      </c>
      <c r="W65" s="75" t="b">
        <f t="shared" si="8"/>
        <v>1</v>
      </c>
      <c r="X65" s="75" t="b">
        <f t="shared" si="8"/>
        <v>1</v>
      </c>
      <c r="Y65" s="75" t="b">
        <f t="shared" si="8"/>
        <v>1</v>
      </c>
      <c r="Z65" s="75" t="b">
        <f t="shared" si="8"/>
        <v>1</v>
      </c>
      <c r="AA65" s="75">
        <f t="shared" si="9"/>
        <v>0</v>
      </c>
      <c r="AB65" s="75"/>
      <c r="AC65" s="77">
        <f t="shared" si="3"/>
        <v>0</v>
      </c>
      <c r="AD65" s="78"/>
      <c r="AE65" s="79">
        <f t="shared" si="4"/>
        <v>0</v>
      </c>
      <c r="AF65" s="104">
        <f t="shared" si="5"/>
        <v>0</v>
      </c>
      <c r="AG65" s="45"/>
      <c r="AH65" s="110">
        <f t="shared" si="6"/>
        <v>0</v>
      </c>
      <c r="AI65" s="21"/>
      <c r="AJ65" s="11"/>
      <c r="AK65" s="17"/>
    </row>
    <row r="66" spans="1:37" x14ac:dyDescent="0.3">
      <c r="A66" s="97"/>
      <c r="B66" s="97"/>
      <c r="C66" s="121"/>
      <c r="D66" s="119"/>
      <c r="M66" s="70" t="b">
        <f t="shared" si="0"/>
        <v>1</v>
      </c>
      <c r="N66" s="71" t="b">
        <f t="shared" si="0"/>
        <v>1</v>
      </c>
      <c r="O66" s="71" t="b">
        <f t="shared" si="0"/>
        <v>1</v>
      </c>
      <c r="P66" s="71" t="b">
        <f t="shared" si="0"/>
        <v>1</v>
      </c>
      <c r="Q66" s="72">
        <f t="shared" si="7"/>
        <v>0</v>
      </c>
      <c r="R66" s="72"/>
      <c r="S66" s="101" t="b">
        <f t="shared" si="1"/>
        <v>1</v>
      </c>
      <c r="T66" s="75" t="b">
        <f t="shared" si="1"/>
        <v>1</v>
      </c>
      <c r="U66" s="75" t="b">
        <f t="shared" si="1"/>
        <v>1</v>
      </c>
      <c r="V66" s="75" t="b">
        <f t="shared" si="1"/>
        <v>1</v>
      </c>
      <c r="W66" s="75" t="b">
        <f t="shared" si="8"/>
        <v>1</v>
      </c>
      <c r="X66" s="75" t="b">
        <f t="shared" si="8"/>
        <v>1</v>
      </c>
      <c r="Y66" s="75" t="b">
        <f t="shared" si="8"/>
        <v>1</v>
      </c>
      <c r="Z66" s="75" t="b">
        <f t="shared" si="8"/>
        <v>1</v>
      </c>
      <c r="AA66" s="75">
        <f t="shared" si="9"/>
        <v>0</v>
      </c>
      <c r="AB66" s="75"/>
      <c r="AC66" s="77">
        <f t="shared" si="3"/>
        <v>0</v>
      </c>
      <c r="AD66" s="78"/>
      <c r="AE66" s="79">
        <f t="shared" si="4"/>
        <v>0</v>
      </c>
      <c r="AF66" s="104">
        <f t="shared" si="5"/>
        <v>0</v>
      </c>
      <c r="AG66" s="45"/>
      <c r="AH66" s="110">
        <f t="shared" si="6"/>
        <v>0</v>
      </c>
      <c r="AI66" s="21"/>
      <c r="AJ66" s="11"/>
      <c r="AK66" s="17"/>
    </row>
    <row r="67" spans="1:37" x14ac:dyDescent="0.3">
      <c r="A67" s="97"/>
      <c r="B67" s="97"/>
      <c r="C67" s="121"/>
      <c r="D67" s="119"/>
      <c r="M67" s="70" t="b">
        <f t="shared" si="0"/>
        <v>1</v>
      </c>
      <c r="N67" s="71" t="b">
        <f t="shared" si="0"/>
        <v>1</v>
      </c>
      <c r="O67" s="71" t="b">
        <f t="shared" si="0"/>
        <v>1</v>
      </c>
      <c r="P67" s="71" t="b">
        <f t="shared" si="0"/>
        <v>1</v>
      </c>
      <c r="Q67" s="72">
        <f t="shared" si="7"/>
        <v>0</v>
      </c>
      <c r="R67" s="72"/>
      <c r="S67" s="101" t="b">
        <f t="shared" si="1"/>
        <v>1</v>
      </c>
      <c r="T67" s="75" t="b">
        <f t="shared" si="1"/>
        <v>1</v>
      </c>
      <c r="U67" s="75" t="b">
        <f t="shared" si="1"/>
        <v>1</v>
      </c>
      <c r="V67" s="75" t="b">
        <f t="shared" si="1"/>
        <v>1</v>
      </c>
      <c r="W67" s="75" t="b">
        <f t="shared" si="8"/>
        <v>1</v>
      </c>
      <c r="X67" s="75" t="b">
        <f t="shared" si="8"/>
        <v>1</v>
      </c>
      <c r="Y67" s="75" t="b">
        <f t="shared" si="8"/>
        <v>1</v>
      </c>
      <c r="Z67" s="75" t="b">
        <f t="shared" si="8"/>
        <v>1</v>
      </c>
      <c r="AA67" s="75">
        <f t="shared" si="9"/>
        <v>0</v>
      </c>
      <c r="AB67" s="75"/>
      <c r="AC67" s="77">
        <f t="shared" si="3"/>
        <v>0</v>
      </c>
      <c r="AD67" s="78"/>
      <c r="AE67" s="79">
        <f t="shared" si="4"/>
        <v>0</v>
      </c>
      <c r="AF67" s="104">
        <f t="shared" si="5"/>
        <v>0</v>
      </c>
      <c r="AG67" s="45"/>
      <c r="AH67" s="110">
        <f t="shared" si="6"/>
        <v>0</v>
      </c>
      <c r="AI67" s="21"/>
      <c r="AJ67" s="11"/>
      <c r="AK67" s="17"/>
    </row>
    <row r="68" spans="1:37" x14ac:dyDescent="0.3">
      <c r="A68" s="97"/>
      <c r="B68" s="97"/>
      <c r="C68" s="121"/>
      <c r="D68" s="119"/>
      <c r="M68" s="70" t="b">
        <f t="shared" si="0"/>
        <v>1</v>
      </c>
      <c r="N68" s="71" t="b">
        <f t="shared" si="0"/>
        <v>1</v>
      </c>
      <c r="O68" s="71" t="b">
        <f t="shared" si="0"/>
        <v>1</v>
      </c>
      <c r="P68" s="71" t="b">
        <f t="shared" si="0"/>
        <v>1</v>
      </c>
      <c r="Q68" s="72">
        <f t="shared" si="7"/>
        <v>0</v>
      </c>
      <c r="R68" s="72"/>
      <c r="S68" s="101" t="b">
        <f t="shared" si="1"/>
        <v>1</v>
      </c>
      <c r="T68" s="75" t="b">
        <f t="shared" si="1"/>
        <v>1</v>
      </c>
      <c r="U68" s="75" t="b">
        <f t="shared" si="1"/>
        <v>1</v>
      </c>
      <c r="V68" s="75" t="b">
        <f t="shared" si="1"/>
        <v>1</v>
      </c>
      <c r="W68" s="75" t="b">
        <f t="shared" si="8"/>
        <v>1</v>
      </c>
      <c r="X68" s="75" t="b">
        <f t="shared" si="8"/>
        <v>1</v>
      </c>
      <c r="Y68" s="75" t="b">
        <f t="shared" si="8"/>
        <v>1</v>
      </c>
      <c r="Z68" s="75" t="b">
        <f t="shared" si="8"/>
        <v>1</v>
      </c>
      <c r="AA68" s="75">
        <f t="shared" si="9"/>
        <v>0</v>
      </c>
      <c r="AB68" s="75"/>
      <c r="AC68" s="77">
        <f t="shared" si="3"/>
        <v>0</v>
      </c>
      <c r="AD68" s="78"/>
      <c r="AE68" s="79">
        <f t="shared" si="4"/>
        <v>0</v>
      </c>
      <c r="AF68" s="104">
        <f t="shared" si="5"/>
        <v>0</v>
      </c>
      <c r="AG68" s="45"/>
      <c r="AH68" s="110">
        <f t="shared" si="6"/>
        <v>0</v>
      </c>
      <c r="AI68" s="21"/>
      <c r="AJ68" s="11"/>
      <c r="AK68" s="17"/>
    </row>
    <row r="69" spans="1:37" x14ac:dyDescent="0.3">
      <c r="A69" s="97"/>
      <c r="B69" s="97"/>
      <c r="C69" s="121"/>
      <c r="D69" s="119"/>
      <c r="M69" s="70" t="b">
        <f t="shared" si="0"/>
        <v>1</v>
      </c>
      <c r="N69" s="71" t="b">
        <f t="shared" si="0"/>
        <v>1</v>
      </c>
      <c r="O69" s="71" t="b">
        <f t="shared" si="0"/>
        <v>1</v>
      </c>
      <c r="P69" s="71" t="b">
        <f t="shared" si="0"/>
        <v>1</v>
      </c>
      <c r="Q69" s="72">
        <f t="shared" si="7"/>
        <v>0</v>
      </c>
      <c r="R69" s="72"/>
      <c r="S69" s="101" t="b">
        <f t="shared" si="1"/>
        <v>1</v>
      </c>
      <c r="T69" s="75" t="b">
        <f t="shared" si="1"/>
        <v>1</v>
      </c>
      <c r="U69" s="75" t="b">
        <f t="shared" si="1"/>
        <v>1</v>
      </c>
      <c r="V69" s="75" t="b">
        <f t="shared" si="1"/>
        <v>1</v>
      </c>
      <c r="W69" s="75" t="b">
        <f t="shared" si="8"/>
        <v>1</v>
      </c>
      <c r="X69" s="75" t="b">
        <f t="shared" si="8"/>
        <v>1</v>
      </c>
      <c r="Y69" s="75" t="b">
        <f t="shared" si="8"/>
        <v>1</v>
      </c>
      <c r="Z69" s="75" t="b">
        <f t="shared" si="8"/>
        <v>1</v>
      </c>
      <c r="AA69" s="75">
        <f t="shared" si="9"/>
        <v>0</v>
      </c>
      <c r="AB69" s="75"/>
      <c r="AC69" s="77">
        <f t="shared" si="3"/>
        <v>0</v>
      </c>
      <c r="AD69" s="78"/>
      <c r="AE69" s="79">
        <f t="shared" si="4"/>
        <v>0</v>
      </c>
      <c r="AF69" s="104">
        <f t="shared" si="5"/>
        <v>0</v>
      </c>
      <c r="AG69" s="45"/>
      <c r="AH69" s="110">
        <f t="shared" si="6"/>
        <v>0</v>
      </c>
      <c r="AI69" s="21"/>
      <c r="AJ69" s="11"/>
      <c r="AK69" s="17"/>
    </row>
    <row r="70" spans="1:37" x14ac:dyDescent="0.3">
      <c r="A70" s="97"/>
      <c r="B70" s="97"/>
      <c r="C70" s="121"/>
      <c r="D70" s="119"/>
      <c r="M70" s="70" t="b">
        <f t="shared" si="0"/>
        <v>1</v>
      </c>
      <c r="N70" s="71" t="b">
        <f t="shared" si="0"/>
        <v>1</v>
      </c>
      <c r="O70" s="71" t="b">
        <f t="shared" si="0"/>
        <v>1</v>
      </c>
      <c r="P70" s="71" t="b">
        <f t="shared" si="0"/>
        <v>1</v>
      </c>
      <c r="Q70" s="72">
        <f t="shared" si="7"/>
        <v>0</v>
      </c>
      <c r="R70" s="72"/>
      <c r="S70" s="101" t="b">
        <f t="shared" si="1"/>
        <v>1</v>
      </c>
      <c r="T70" s="75" t="b">
        <f t="shared" si="1"/>
        <v>1</v>
      </c>
      <c r="U70" s="75" t="b">
        <f t="shared" si="1"/>
        <v>1</v>
      </c>
      <c r="V70" s="75" t="b">
        <f t="shared" si="1"/>
        <v>1</v>
      </c>
      <c r="W70" s="75" t="b">
        <f t="shared" si="8"/>
        <v>1</v>
      </c>
      <c r="X70" s="75" t="b">
        <f t="shared" si="8"/>
        <v>1</v>
      </c>
      <c r="Y70" s="75" t="b">
        <f t="shared" si="8"/>
        <v>1</v>
      </c>
      <c r="Z70" s="75" t="b">
        <f t="shared" si="8"/>
        <v>1</v>
      </c>
      <c r="AA70" s="75">
        <f t="shared" si="9"/>
        <v>0</v>
      </c>
      <c r="AB70" s="75"/>
      <c r="AC70" s="77">
        <f t="shared" si="3"/>
        <v>0</v>
      </c>
      <c r="AD70" s="78"/>
      <c r="AE70" s="79">
        <f t="shared" si="4"/>
        <v>0</v>
      </c>
      <c r="AF70" s="104">
        <f t="shared" si="5"/>
        <v>0</v>
      </c>
      <c r="AG70" s="45"/>
      <c r="AH70" s="110">
        <f t="shared" si="6"/>
        <v>0</v>
      </c>
      <c r="AI70" s="21"/>
      <c r="AJ70" s="11"/>
      <c r="AK70" s="17"/>
    </row>
    <row r="71" spans="1:37" x14ac:dyDescent="0.3">
      <c r="A71" s="97"/>
      <c r="B71" s="97"/>
      <c r="C71" s="121"/>
      <c r="D71" s="119"/>
      <c r="M71" s="70" t="b">
        <f t="shared" si="0"/>
        <v>1</v>
      </c>
      <c r="N71" s="71" t="b">
        <f t="shared" si="0"/>
        <v>1</v>
      </c>
      <c r="O71" s="71" t="b">
        <f t="shared" si="0"/>
        <v>1</v>
      </c>
      <c r="P71" s="71" t="b">
        <f t="shared" si="0"/>
        <v>1</v>
      </c>
      <c r="Q71" s="72">
        <f t="shared" si="7"/>
        <v>0</v>
      </c>
      <c r="R71" s="72"/>
      <c r="S71" s="101" t="b">
        <f t="shared" si="1"/>
        <v>1</v>
      </c>
      <c r="T71" s="75" t="b">
        <f t="shared" si="1"/>
        <v>1</v>
      </c>
      <c r="U71" s="75" t="b">
        <f t="shared" si="1"/>
        <v>1</v>
      </c>
      <c r="V71" s="75" t="b">
        <f t="shared" si="1"/>
        <v>1</v>
      </c>
      <c r="W71" s="75" t="b">
        <f t="shared" si="8"/>
        <v>1</v>
      </c>
      <c r="X71" s="75" t="b">
        <f t="shared" si="8"/>
        <v>1</v>
      </c>
      <c r="Y71" s="75" t="b">
        <f t="shared" si="8"/>
        <v>1</v>
      </c>
      <c r="Z71" s="75" t="b">
        <f t="shared" si="8"/>
        <v>1</v>
      </c>
      <c r="AA71" s="75">
        <f t="shared" si="9"/>
        <v>0</v>
      </c>
      <c r="AB71" s="75"/>
      <c r="AC71" s="77">
        <f t="shared" si="3"/>
        <v>0</v>
      </c>
      <c r="AD71" s="78"/>
      <c r="AE71" s="79">
        <f t="shared" si="4"/>
        <v>0</v>
      </c>
      <c r="AF71" s="104">
        <f t="shared" si="5"/>
        <v>0</v>
      </c>
      <c r="AG71" s="45"/>
      <c r="AH71" s="110">
        <f t="shared" si="6"/>
        <v>0</v>
      </c>
      <c r="AI71" s="21"/>
      <c r="AJ71" s="11"/>
      <c r="AK71" s="17"/>
    </row>
    <row r="72" spans="1:37" x14ac:dyDescent="0.3">
      <c r="A72" s="97"/>
      <c r="B72" s="97"/>
      <c r="C72" s="121"/>
      <c r="D72" s="119"/>
      <c r="M72" s="70" t="b">
        <f t="shared" si="0"/>
        <v>1</v>
      </c>
      <c r="N72" s="71" t="b">
        <f t="shared" si="0"/>
        <v>1</v>
      </c>
      <c r="O72" s="71" t="b">
        <f t="shared" si="0"/>
        <v>1</v>
      </c>
      <c r="P72" s="71" t="b">
        <f t="shared" si="0"/>
        <v>1</v>
      </c>
      <c r="Q72" s="72">
        <f t="shared" si="7"/>
        <v>0</v>
      </c>
      <c r="R72" s="72"/>
      <c r="S72" s="101" t="b">
        <f t="shared" si="1"/>
        <v>1</v>
      </c>
      <c r="T72" s="75" t="b">
        <f t="shared" si="1"/>
        <v>1</v>
      </c>
      <c r="U72" s="75" t="b">
        <f t="shared" si="1"/>
        <v>1</v>
      </c>
      <c r="V72" s="75" t="b">
        <f t="shared" si="1"/>
        <v>1</v>
      </c>
      <c r="W72" s="75" t="b">
        <f t="shared" si="8"/>
        <v>1</v>
      </c>
      <c r="X72" s="75" t="b">
        <f t="shared" si="8"/>
        <v>1</v>
      </c>
      <c r="Y72" s="75" t="b">
        <f t="shared" si="8"/>
        <v>1</v>
      </c>
      <c r="Z72" s="75" t="b">
        <f t="shared" si="8"/>
        <v>1</v>
      </c>
      <c r="AA72" s="75">
        <f t="shared" si="9"/>
        <v>0</v>
      </c>
      <c r="AB72" s="75"/>
      <c r="AC72" s="77">
        <f t="shared" si="3"/>
        <v>0</v>
      </c>
      <c r="AD72" s="78"/>
      <c r="AE72" s="79">
        <f t="shared" si="4"/>
        <v>0</v>
      </c>
      <c r="AF72" s="104">
        <f t="shared" si="5"/>
        <v>0</v>
      </c>
      <c r="AG72" s="45"/>
      <c r="AH72" s="110">
        <f t="shared" si="6"/>
        <v>0</v>
      </c>
      <c r="AI72" s="21"/>
      <c r="AJ72" s="11"/>
      <c r="AK72" s="17"/>
    </row>
    <row r="73" spans="1:37" x14ac:dyDescent="0.3">
      <c r="A73" s="97"/>
      <c r="B73" s="97"/>
      <c r="C73" s="121"/>
      <c r="D73" s="119"/>
      <c r="M73" s="70" t="b">
        <f t="shared" si="0"/>
        <v>1</v>
      </c>
      <c r="N73" s="71" t="b">
        <f t="shared" si="0"/>
        <v>1</v>
      </c>
      <c r="O73" s="71" t="b">
        <f t="shared" si="0"/>
        <v>1</v>
      </c>
      <c r="P73" s="71" t="b">
        <f t="shared" si="0"/>
        <v>1</v>
      </c>
      <c r="Q73" s="72">
        <f t="shared" si="7"/>
        <v>0</v>
      </c>
      <c r="R73" s="72"/>
      <c r="S73" s="101" t="b">
        <f t="shared" si="1"/>
        <v>1</v>
      </c>
      <c r="T73" s="75" t="b">
        <f t="shared" si="1"/>
        <v>1</v>
      </c>
      <c r="U73" s="75" t="b">
        <f t="shared" si="1"/>
        <v>1</v>
      </c>
      <c r="V73" s="75" t="b">
        <f t="shared" si="1"/>
        <v>1</v>
      </c>
      <c r="W73" s="75" t="b">
        <f t="shared" si="8"/>
        <v>1</v>
      </c>
      <c r="X73" s="75" t="b">
        <f t="shared" si="8"/>
        <v>1</v>
      </c>
      <c r="Y73" s="75" t="b">
        <f t="shared" si="8"/>
        <v>1</v>
      </c>
      <c r="Z73" s="75" t="b">
        <f t="shared" si="8"/>
        <v>1</v>
      </c>
      <c r="AA73" s="75">
        <f t="shared" si="9"/>
        <v>0</v>
      </c>
      <c r="AB73" s="75"/>
      <c r="AC73" s="77">
        <f t="shared" si="3"/>
        <v>0</v>
      </c>
      <c r="AD73" s="78"/>
      <c r="AE73" s="79">
        <f t="shared" si="4"/>
        <v>0</v>
      </c>
      <c r="AF73" s="104">
        <f t="shared" si="5"/>
        <v>0</v>
      </c>
      <c r="AG73" s="45"/>
      <c r="AH73" s="110">
        <f t="shared" si="6"/>
        <v>0</v>
      </c>
      <c r="AI73" s="21"/>
      <c r="AJ73" s="11"/>
      <c r="AK73" s="17"/>
    </row>
    <row r="74" spans="1:37" x14ac:dyDescent="0.3">
      <c r="A74" s="97"/>
      <c r="B74" s="97"/>
      <c r="C74" s="121"/>
      <c r="D74" s="119"/>
      <c r="M74" s="70" t="b">
        <f t="shared" si="0"/>
        <v>1</v>
      </c>
      <c r="N74" s="71" t="b">
        <f t="shared" si="0"/>
        <v>1</v>
      </c>
      <c r="O74" s="71" t="b">
        <f t="shared" si="0"/>
        <v>1</v>
      </c>
      <c r="P74" s="71" t="b">
        <f t="shared" si="0"/>
        <v>1</v>
      </c>
      <c r="Q74" s="72">
        <f t="shared" si="7"/>
        <v>0</v>
      </c>
      <c r="R74" s="72"/>
      <c r="S74" s="101" t="b">
        <f t="shared" si="1"/>
        <v>1</v>
      </c>
      <c r="T74" s="75" t="b">
        <f t="shared" si="1"/>
        <v>1</v>
      </c>
      <c r="U74" s="75" t="b">
        <f t="shared" si="1"/>
        <v>1</v>
      </c>
      <c r="V74" s="75" t="b">
        <f t="shared" si="1"/>
        <v>1</v>
      </c>
      <c r="W74" s="75" t="b">
        <f t="shared" si="8"/>
        <v>1</v>
      </c>
      <c r="X74" s="75" t="b">
        <f t="shared" si="8"/>
        <v>1</v>
      </c>
      <c r="Y74" s="75" t="b">
        <f t="shared" si="8"/>
        <v>1</v>
      </c>
      <c r="Z74" s="75" t="b">
        <f t="shared" si="8"/>
        <v>1</v>
      </c>
      <c r="AA74" s="75">
        <f t="shared" si="9"/>
        <v>0</v>
      </c>
      <c r="AB74" s="75"/>
      <c r="AC74" s="77">
        <f t="shared" si="3"/>
        <v>0</v>
      </c>
      <c r="AD74" s="78"/>
      <c r="AE74" s="79">
        <f t="shared" si="4"/>
        <v>0</v>
      </c>
      <c r="AF74" s="104">
        <f t="shared" si="5"/>
        <v>0</v>
      </c>
      <c r="AG74" s="45"/>
      <c r="AH74" s="110">
        <f t="shared" si="6"/>
        <v>0</v>
      </c>
      <c r="AI74" s="21"/>
      <c r="AJ74" s="11"/>
      <c r="AK74" s="17"/>
    </row>
    <row r="75" spans="1:37" x14ac:dyDescent="0.3">
      <c r="A75" s="97"/>
      <c r="B75" s="97"/>
      <c r="C75" s="121"/>
      <c r="D75" s="119"/>
      <c r="M75" s="70" t="b">
        <f t="shared" si="0"/>
        <v>1</v>
      </c>
      <c r="N75" s="71" t="b">
        <f t="shared" si="0"/>
        <v>1</v>
      </c>
      <c r="O75" s="71" t="b">
        <f t="shared" si="0"/>
        <v>1</v>
      </c>
      <c r="P75" s="71" t="b">
        <f t="shared" ref="P75:P138" si="12">ISBLANK(D75)</f>
        <v>1</v>
      </c>
      <c r="Q75" s="72">
        <f t="shared" si="7"/>
        <v>0</v>
      </c>
      <c r="R75" s="72"/>
      <c r="S75" s="101" t="b">
        <f t="shared" si="1"/>
        <v>1</v>
      </c>
      <c r="T75" s="75" t="b">
        <f t="shared" si="1"/>
        <v>1</v>
      </c>
      <c r="U75" s="75" t="b">
        <f t="shared" si="1"/>
        <v>1</v>
      </c>
      <c r="V75" s="75" t="b">
        <f t="shared" ref="V75:V138" si="13">IF(ISBLANK(D75),TRUE(),ISNUMBER(D75))</f>
        <v>1</v>
      </c>
      <c r="W75" s="75" t="b">
        <f t="shared" si="8"/>
        <v>1</v>
      </c>
      <c r="X75" s="75" t="b">
        <f t="shared" si="8"/>
        <v>1</v>
      </c>
      <c r="Y75" s="75" t="b">
        <f t="shared" si="8"/>
        <v>1</v>
      </c>
      <c r="Z75" s="75" t="b">
        <f t="shared" si="8"/>
        <v>1</v>
      </c>
      <c r="AA75" s="75">
        <f t="shared" si="9"/>
        <v>0</v>
      </c>
      <c r="AB75" s="75"/>
      <c r="AC75" s="77">
        <f t="shared" si="3"/>
        <v>0</v>
      </c>
      <c r="AD75" s="78"/>
      <c r="AE75" s="79">
        <f t="shared" si="4"/>
        <v>0</v>
      </c>
      <c r="AF75" s="104">
        <f t="shared" si="5"/>
        <v>0</v>
      </c>
      <c r="AG75" s="45"/>
      <c r="AH75" s="110">
        <f t="shared" si="6"/>
        <v>0</v>
      </c>
      <c r="AI75" s="21"/>
      <c r="AJ75" s="11"/>
      <c r="AK75" s="17"/>
    </row>
    <row r="76" spans="1:37" x14ac:dyDescent="0.3">
      <c r="A76" s="97"/>
      <c r="B76" s="97"/>
      <c r="C76" s="121"/>
      <c r="D76" s="119"/>
      <c r="M76" s="70" t="b">
        <f t="shared" ref="M76:P139" si="14">ISBLANK(A76)</f>
        <v>1</v>
      </c>
      <c r="N76" s="71" t="b">
        <f t="shared" si="14"/>
        <v>1</v>
      </c>
      <c r="O76" s="71" t="b">
        <f t="shared" si="14"/>
        <v>1</v>
      </c>
      <c r="P76" s="71" t="b">
        <f t="shared" si="12"/>
        <v>1</v>
      </c>
      <c r="Q76" s="72">
        <f t="shared" si="7"/>
        <v>0</v>
      </c>
      <c r="R76" s="72"/>
      <c r="S76" s="101" t="b">
        <f t="shared" ref="S76:V139" si="15">IF(ISBLANK(A76),TRUE(),ISNUMBER(A76))</f>
        <v>1</v>
      </c>
      <c r="T76" s="75" t="b">
        <f t="shared" si="15"/>
        <v>1</v>
      </c>
      <c r="U76" s="75" t="b">
        <f t="shared" si="15"/>
        <v>1</v>
      </c>
      <c r="V76" s="75" t="b">
        <f t="shared" si="13"/>
        <v>1</v>
      </c>
      <c r="W76" s="75" t="b">
        <f t="shared" si="8"/>
        <v>1</v>
      </c>
      <c r="X76" s="75" t="b">
        <f t="shared" si="8"/>
        <v>1</v>
      </c>
      <c r="Y76" s="75" t="b">
        <f t="shared" si="8"/>
        <v>1</v>
      </c>
      <c r="Z76" s="75" t="b">
        <f t="shared" si="8"/>
        <v>1</v>
      </c>
      <c r="AA76" s="75">
        <f t="shared" si="9"/>
        <v>0</v>
      </c>
      <c r="AB76" s="75"/>
      <c r="AC76" s="77">
        <f t="shared" ref="AC76:AC139" si="16">IF(OR(A76="",B76=""),0,IF(A76&gt;B76,1,0))</f>
        <v>0</v>
      </c>
      <c r="AD76" s="78"/>
      <c r="AE76" s="79">
        <f t="shared" ref="AE76:AE139" si="17">IF(OR(A76="",B76=""),0,IF(SUMPRODUCT(($A$12:$A$1000&lt;B76)*($B$12:$B$1000&gt;A76))&gt;1,1,0))</f>
        <v>0</v>
      </c>
      <c r="AF76" s="104">
        <f t="shared" ref="AF76:AF139" si="18">B76-A76</f>
        <v>0</v>
      </c>
      <c r="AG76" s="45"/>
      <c r="AH76" s="110">
        <f t="shared" ref="AH76:AH139" si="19">IF(AND(OR(AF76&lt;20,AF76&gt;40),AND(A76&lt;&gt;"",B76&lt;&gt;"")),1,0)</f>
        <v>0</v>
      </c>
      <c r="AI76" s="21"/>
      <c r="AJ76" s="11"/>
      <c r="AK76" s="17"/>
    </row>
    <row r="77" spans="1:37" x14ac:dyDescent="0.3">
      <c r="A77" s="97"/>
      <c r="B77" s="97"/>
      <c r="C77" s="121"/>
      <c r="D77" s="119"/>
      <c r="M77" s="70" t="b">
        <f t="shared" si="14"/>
        <v>1</v>
      </c>
      <c r="N77" s="71" t="b">
        <f t="shared" si="14"/>
        <v>1</v>
      </c>
      <c r="O77" s="71" t="b">
        <f t="shared" si="14"/>
        <v>1</v>
      </c>
      <c r="P77" s="71" t="b">
        <f t="shared" si="12"/>
        <v>1</v>
      </c>
      <c r="Q77" s="72">
        <f t="shared" ref="Q77:Q140" si="20">IF(OR(AND(M77:P77),AND(NOT(M77),NOT(N77),NOT(O77),NOT(P77))),0,1)</f>
        <v>0</v>
      </c>
      <c r="R77" s="72"/>
      <c r="S77" s="101" t="b">
        <f t="shared" si="15"/>
        <v>1</v>
      </c>
      <c r="T77" s="75" t="b">
        <f t="shared" si="15"/>
        <v>1</v>
      </c>
      <c r="U77" s="75" t="b">
        <f t="shared" si="15"/>
        <v>1</v>
      </c>
      <c r="V77" s="75" t="b">
        <f t="shared" si="13"/>
        <v>1</v>
      </c>
      <c r="W77" s="75" t="b">
        <f t="shared" ref="W77:Z140" si="21">IF(ISBLANK(F77),TRUE(),ISNUMBER(F77))</f>
        <v>1</v>
      </c>
      <c r="X77" s="75" t="b">
        <f t="shared" si="21"/>
        <v>1</v>
      </c>
      <c r="Y77" s="75" t="b">
        <f t="shared" si="21"/>
        <v>1</v>
      </c>
      <c r="Z77" s="75" t="b">
        <f t="shared" si="21"/>
        <v>1</v>
      </c>
      <c r="AA77" s="75">
        <f t="shared" ref="AA77:AA140" si="22">IF(AND(S77:Z77),0,1)</f>
        <v>0</v>
      </c>
      <c r="AB77" s="75"/>
      <c r="AC77" s="77">
        <f t="shared" si="16"/>
        <v>0</v>
      </c>
      <c r="AD77" s="78"/>
      <c r="AE77" s="79">
        <f t="shared" si="17"/>
        <v>0</v>
      </c>
      <c r="AF77" s="104">
        <f t="shared" si="18"/>
        <v>0</v>
      </c>
      <c r="AG77" s="45"/>
      <c r="AH77" s="110">
        <f t="shared" si="19"/>
        <v>0</v>
      </c>
      <c r="AI77" s="21"/>
      <c r="AJ77" s="11"/>
      <c r="AK77" s="17"/>
    </row>
    <row r="78" spans="1:37" x14ac:dyDescent="0.3">
      <c r="A78" s="97"/>
      <c r="B78" s="97"/>
      <c r="C78" s="121"/>
      <c r="D78" s="119"/>
      <c r="M78" s="70" t="b">
        <f t="shared" si="14"/>
        <v>1</v>
      </c>
      <c r="N78" s="71" t="b">
        <f t="shared" si="14"/>
        <v>1</v>
      </c>
      <c r="O78" s="71" t="b">
        <f t="shared" si="14"/>
        <v>1</v>
      </c>
      <c r="P78" s="71" t="b">
        <f t="shared" si="12"/>
        <v>1</v>
      </c>
      <c r="Q78" s="72">
        <f t="shared" si="20"/>
        <v>0</v>
      </c>
      <c r="R78" s="72"/>
      <c r="S78" s="101" t="b">
        <f t="shared" si="15"/>
        <v>1</v>
      </c>
      <c r="T78" s="75" t="b">
        <f t="shared" si="15"/>
        <v>1</v>
      </c>
      <c r="U78" s="75" t="b">
        <f t="shared" si="15"/>
        <v>1</v>
      </c>
      <c r="V78" s="75" t="b">
        <f t="shared" si="13"/>
        <v>1</v>
      </c>
      <c r="W78" s="75" t="b">
        <f t="shared" si="21"/>
        <v>1</v>
      </c>
      <c r="X78" s="75" t="b">
        <f t="shared" si="21"/>
        <v>1</v>
      </c>
      <c r="Y78" s="75" t="b">
        <f t="shared" si="21"/>
        <v>1</v>
      </c>
      <c r="Z78" s="75" t="b">
        <f t="shared" si="21"/>
        <v>1</v>
      </c>
      <c r="AA78" s="75">
        <f t="shared" si="22"/>
        <v>0</v>
      </c>
      <c r="AB78" s="75"/>
      <c r="AC78" s="77">
        <f t="shared" si="16"/>
        <v>0</v>
      </c>
      <c r="AD78" s="78"/>
      <c r="AE78" s="79">
        <f t="shared" si="17"/>
        <v>0</v>
      </c>
      <c r="AF78" s="104">
        <f t="shared" si="18"/>
        <v>0</v>
      </c>
      <c r="AG78" s="45"/>
      <c r="AH78" s="110">
        <f t="shared" si="19"/>
        <v>0</v>
      </c>
      <c r="AI78" s="21"/>
      <c r="AJ78" s="11"/>
      <c r="AK78" s="17"/>
    </row>
    <row r="79" spans="1:37" x14ac:dyDescent="0.3">
      <c r="A79" s="97"/>
      <c r="B79" s="97"/>
      <c r="C79" s="121"/>
      <c r="D79" s="119"/>
      <c r="M79" s="70" t="b">
        <f t="shared" si="14"/>
        <v>1</v>
      </c>
      <c r="N79" s="71" t="b">
        <f t="shared" si="14"/>
        <v>1</v>
      </c>
      <c r="O79" s="71" t="b">
        <f t="shared" si="14"/>
        <v>1</v>
      </c>
      <c r="P79" s="71" t="b">
        <f t="shared" si="12"/>
        <v>1</v>
      </c>
      <c r="Q79" s="72">
        <f t="shared" si="20"/>
        <v>0</v>
      </c>
      <c r="R79" s="72"/>
      <c r="S79" s="101" t="b">
        <f t="shared" si="15"/>
        <v>1</v>
      </c>
      <c r="T79" s="75" t="b">
        <f t="shared" si="15"/>
        <v>1</v>
      </c>
      <c r="U79" s="75" t="b">
        <f t="shared" si="15"/>
        <v>1</v>
      </c>
      <c r="V79" s="75" t="b">
        <f t="shared" si="13"/>
        <v>1</v>
      </c>
      <c r="W79" s="75" t="b">
        <f t="shared" si="21"/>
        <v>1</v>
      </c>
      <c r="X79" s="75" t="b">
        <f t="shared" si="21"/>
        <v>1</v>
      </c>
      <c r="Y79" s="75" t="b">
        <f t="shared" si="21"/>
        <v>1</v>
      </c>
      <c r="Z79" s="75" t="b">
        <f t="shared" si="21"/>
        <v>1</v>
      </c>
      <c r="AA79" s="75">
        <f t="shared" si="22"/>
        <v>0</v>
      </c>
      <c r="AB79" s="75"/>
      <c r="AC79" s="77">
        <f t="shared" si="16"/>
        <v>0</v>
      </c>
      <c r="AD79" s="78"/>
      <c r="AE79" s="79">
        <f t="shared" si="17"/>
        <v>0</v>
      </c>
      <c r="AF79" s="104">
        <f t="shared" si="18"/>
        <v>0</v>
      </c>
      <c r="AG79" s="45"/>
      <c r="AH79" s="110">
        <f t="shared" si="19"/>
        <v>0</v>
      </c>
      <c r="AI79" s="21"/>
      <c r="AJ79" s="11"/>
      <c r="AK79" s="17"/>
    </row>
    <row r="80" spans="1:37" x14ac:dyDescent="0.3">
      <c r="A80" s="97"/>
      <c r="B80" s="97"/>
      <c r="C80" s="121"/>
      <c r="D80" s="119"/>
      <c r="M80" s="70" t="b">
        <f t="shared" si="14"/>
        <v>1</v>
      </c>
      <c r="N80" s="71" t="b">
        <f t="shared" si="14"/>
        <v>1</v>
      </c>
      <c r="O80" s="71" t="b">
        <f t="shared" si="14"/>
        <v>1</v>
      </c>
      <c r="P80" s="71" t="b">
        <f t="shared" si="12"/>
        <v>1</v>
      </c>
      <c r="Q80" s="72">
        <f t="shared" si="20"/>
        <v>0</v>
      </c>
      <c r="R80" s="72"/>
      <c r="S80" s="101" t="b">
        <f t="shared" si="15"/>
        <v>1</v>
      </c>
      <c r="T80" s="75" t="b">
        <f t="shared" si="15"/>
        <v>1</v>
      </c>
      <c r="U80" s="75" t="b">
        <f t="shared" si="15"/>
        <v>1</v>
      </c>
      <c r="V80" s="75" t="b">
        <f t="shared" si="13"/>
        <v>1</v>
      </c>
      <c r="W80" s="75" t="b">
        <f t="shared" si="21"/>
        <v>1</v>
      </c>
      <c r="X80" s="75" t="b">
        <f t="shared" si="21"/>
        <v>1</v>
      </c>
      <c r="Y80" s="75" t="b">
        <f t="shared" si="21"/>
        <v>1</v>
      </c>
      <c r="Z80" s="75" t="b">
        <f t="shared" si="21"/>
        <v>1</v>
      </c>
      <c r="AA80" s="75">
        <f t="shared" si="22"/>
        <v>0</v>
      </c>
      <c r="AB80" s="75"/>
      <c r="AC80" s="77">
        <f t="shared" si="16"/>
        <v>0</v>
      </c>
      <c r="AD80" s="78"/>
      <c r="AE80" s="79">
        <f t="shared" si="17"/>
        <v>0</v>
      </c>
      <c r="AF80" s="104">
        <f t="shared" si="18"/>
        <v>0</v>
      </c>
      <c r="AG80" s="45"/>
      <c r="AH80" s="110">
        <f t="shared" si="19"/>
        <v>0</v>
      </c>
      <c r="AI80" s="21"/>
      <c r="AJ80" s="11"/>
      <c r="AK80" s="17"/>
    </row>
    <row r="81" spans="1:37" x14ac:dyDescent="0.3">
      <c r="A81" s="97"/>
      <c r="B81" s="97"/>
      <c r="C81" s="121"/>
      <c r="D81" s="119"/>
      <c r="M81" s="70" t="b">
        <f t="shared" si="14"/>
        <v>1</v>
      </c>
      <c r="N81" s="71" t="b">
        <f t="shared" si="14"/>
        <v>1</v>
      </c>
      <c r="O81" s="71" t="b">
        <f t="shared" si="14"/>
        <v>1</v>
      </c>
      <c r="P81" s="71" t="b">
        <f t="shared" si="12"/>
        <v>1</v>
      </c>
      <c r="Q81" s="72">
        <f t="shared" si="20"/>
        <v>0</v>
      </c>
      <c r="R81" s="72"/>
      <c r="S81" s="101" t="b">
        <f t="shared" si="15"/>
        <v>1</v>
      </c>
      <c r="T81" s="75" t="b">
        <f t="shared" si="15"/>
        <v>1</v>
      </c>
      <c r="U81" s="75" t="b">
        <f t="shared" si="15"/>
        <v>1</v>
      </c>
      <c r="V81" s="75" t="b">
        <f t="shared" si="13"/>
        <v>1</v>
      </c>
      <c r="W81" s="75" t="b">
        <f t="shared" si="21"/>
        <v>1</v>
      </c>
      <c r="X81" s="75" t="b">
        <f t="shared" si="21"/>
        <v>1</v>
      </c>
      <c r="Y81" s="75" t="b">
        <f t="shared" si="21"/>
        <v>1</v>
      </c>
      <c r="Z81" s="75" t="b">
        <f t="shared" si="21"/>
        <v>1</v>
      </c>
      <c r="AA81" s="75">
        <f t="shared" si="22"/>
        <v>0</v>
      </c>
      <c r="AB81" s="75"/>
      <c r="AC81" s="77">
        <f t="shared" si="16"/>
        <v>0</v>
      </c>
      <c r="AD81" s="78"/>
      <c r="AE81" s="79">
        <f t="shared" si="17"/>
        <v>0</v>
      </c>
      <c r="AF81" s="104">
        <f t="shared" si="18"/>
        <v>0</v>
      </c>
      <c r="AG81" s="45"/>
      <c r="AH81" s="110">
        <f t="shared" si="19"/>
        <v>0</v>
      </c>
      <c r="AI81" s="21"/>
      <c r="AJ81" s="11"/>
      <c r="AK81" s="17"/>
    </row>
    <row r="82" spans="1:37" x14ac:dyDescent="0.3">
      <c r="A82" s="97"/>
      <c r="B82" s="97"/>
      <c r="C82" s="121"/>
      <c r="D82" s="119"/>
      <c r="M82" s="70" t="b">
        <f t="shared" si="14"/>
        <v>1</v>
      </c>
      <c r="N82" s="71" t="b">
        <f t="shared" si="14"/>
        <v>1</v>
      </c>
      <c r="O82" s="71" t="b">
        <f t="shared" si="14"/>
        <v>1</v>
      </c>
      <c r="P82" s="71" t="b">
        <f t="shared" si="12"/>
        <v>1</v>
      </c>
      <c r="Q82" s="72">
        <f t="shared" si="20"/>
        <v>0</v>
      </c>
      <c r="R82" s="72"/>
      <c r="S82" s="101" t="b">
        <f t="shared" si="15"/>
        <v>1</v>
      </c>
      <c r="T82" s="75" t="b">
        <f t="shared" si="15"/>
        <v>1</v>
      </c>
      <c r="U82" s="75" t="b">
        <f t="shared" si="15"/>
        <v>1</v>
      </c>
      <c r="V82" s="75" t="b">
        <f t="shared" si="13"/>
        <v>1</v>
      </c>
      <c r="W82" s="75" t="b">
        <f t="shared" si="21"/>
        <v>1</v>
      </c>
      <c r="X82" s="75" t="b">
        <f t="shared" si="21"/>
        <v>1</v>
      </c>
      <c r="Y82" s="75" t="b">
        <f t="shared" si="21"/>
        <v>1</v>
      </c>
      <c r="Z82" s="75" t="b">
        <f t="shared" si="21"/>
        <v>1</v>
      </c>
      <c r="AA82" s="75">
        <f t="shared" si="22"/>
        <v>0</v>
      </c>
      <c r="AB82" s="75"/>
      <c r="AC82" s="77">
        <f t="shared" si="16"/>
        <v>0</v>
      </c>
      <c r="AD82" s="78"/>
      <c r="AE82" s="79">
        <f t="shared" si="17"/>
        <v>0</v>
      </c>
      <c r="AF82" s="104">
        <f t="shared" si="18"/>
        <v>0</v>
      </c>
      <c r="AG82" s="45"/>
      <c r="AH82" s="110">
        <f t="shared" si="19"/>
        <v>0</v>
      </c>
      <c r="AI82" s="21"/>
      <c r="AJ82" s="11"/>
      <c r="AK82" s="17"/>
    </row>
    <row r="83" spans="1:37" x14ac:dyDescent="0.3">
      <c r="A83" s="97"/>
      <c r="B83" s="97"/>
      <c r="C83" s="121"/>
      <c r="D83" s="119"/>
      <c r="M83" s="70" t="b">
        <f t="shared" si="14"/>
        <v>1</v>
      </c>
      <c r="N83" s="71" t="b">
        <f t="shared" si="14"/>
        <v>1</v>
      </c>
      <c r="O83" s="71" t="b">
        <f t="shared" si="14"/>
        <v>1</v>
      </c>
      <c r="P83" s="71" t="b">
        <f t="shared" si="12"/>
        <v>1</v>
      </c>
      <c r="Q83" s="72">
        <f t="shared" si="20"/>
        <v>0</v>
      </c>
      <c r="R83" s="72"/>
      <c r="S83" s="101" t="b">
        <f t="shared" si="15"/>
        <v>1</v>
      </c>
      <c r="T83" s="75" t="b">
        <f t="shared" si="15"/>
        <v>1</v>
      </c>
      <c r="U83" s="75" t="b">
        <f t="shared" si="15"/>
        <v>1</v>
      </c>
      <c r="V83" s="75" t="b">
        <f t="shared" si="13"/>
        <v>1</v>
      </c>
      <c r="W83" s="75" t="b">
        <f t="shared" si="21"/>
        <v>1</v>
      </c>
      <c r="X83" s="75" t="b">
        <f t="shared" si="21"/>
        <v>1</v>
      </c>
      <c r="Y83" s="75" t="b">
        <f t="shared" si="21"/>
        <v>1</v>
      </c>
      <c r="Z83" s="75" t="b">
        <f t="shared" si="21"/>
        <v>1</v>
      </c>
      <c r="AA83" s="75">
        <f t="shared" si="22"/>
        <v>0</v>
      </c>
      <c r="AB83" s="75"/>
      <c r="AC83" s="77">
        <f t="shared" si="16"/>
        <v>0</v>
      </c>
      <c r="AD83" s="78"/>
      <c r="AE83" s="79">
        <f t="shared" si="17"/>
        <v>0</v>
      </c>
      <c r="AF83" s="104">
        <f t="shared" si="18"/>
        <v>0</v>
      </c>
      <c r="AG83" s="45"/>
      <c r="AH83" s="110">
        <f t="shared" si="19"/>
        <v>0</v>
      </c>
      <c r="AI83" s="21"/>
      <c r="AJ83" s="11"/>
      <c r="AK83" s="17"/>
    </row>
    <row r="84" spans="1:37" x14ac:dyDescent="0.3">
      <c r="A84" s="97"/>
      <c r="B84" s="97"/>
      <c r="C84" s="121"/>
      <c r="D84" s="119"/>
      <c r="M84" s="70" t="b">
        <f t="shared" si="14"/>
        <v>1</v>
      </c>
      <c r="N84" s="71" t="b">
        <f t="shared" si="14"/>
        <v>1</v>
      </c>
      <c r="O84" s="71" t="b">
        <f t="shared" si="14"/>
        <v>1</v>
      </c>
      <c r="P84" s="71" t="b">
        <f t="shared" si="12"/>
        <v>1</v>
      </c>
      <c r="Q84" s="72">
        <f t="shared" si="20"/>
        <v>0</v>
      </c>
      <c r="R84" s="72"/>
      <c r="S84" s="101" t="b">
        <f t="shared" si="15"/>
        <v>1</v>
      </c>
      <c r="T84" s="75" t="b">
        <f t="shared" si="15"/>
        <v>1</v>
      </c>
      <c r="U84" s="75" t="b">
        <f t="shared" si="15"/>
        <v>1</v>
      </c>
      <c r="V84" s="75" t="b">
        <f t="shared" si="13"/>
        <v>1</v>
      </c>
      <c r="W84" s="75" t="b">
        <f t="shared" si="21"/>
        <v>1</v>
      </c>
      <c r="X84" s="75" t="b">
        <f t="shared" si="21"/>
        <v>1</v>
      </c>
      <c r="Y84" s="75" t="b">
        <f t="shared" si="21"/>
        <v>1</v>
      </c>
      <c r="Z84" s="75" t="b">
        <f t="shared" si="21"/>
        <v>1</v>
      </c>
      <c r="AA84" s="75">
        <f t="shared" si="22"/>
        <v>0</v>
      </c>
      <c r="AB84" s="75"/>
      <c r="AC84" s="77">
        <f t="shared" si="16"/>
        <v>0</v>
      </c>
      <c r="AD84" s="78"/>
      <c r="AE84" s="79">
        <f t="shared" si="17"/>
        <v>0</v>
      </c>
      <c r="AF84" s="104">
        <f t="shared" si="18"/>
        <v>0</v>
      </c>
      <c r="AG84" s="45"/>
      <c r="AH84" s="110">
        <f t="shared" si="19"/>
        <v>0</v>
      </c>
      <c r="AI84" s="21"/>
      <c r="AJ84" s="11"/>
      <c r="AK84" s="17"/>
    </row>
    <row r="85" spans="1:37" x14ac:dyDescent="0.3">
      <c r="A85" s="97"/>
      <c r="B85" s="97"/>
      <c r="C85" s="121"/>
      <c r="D85" s="119"/>
      <c r="M85" s="70" t="b">
        <f t="shared" si="14"/>
        <v>1</v>
      </c>
      <c r="N85" s="71" t="b">
        <f t="shared" si="14"/>
        <v>1</v>
      </c>
      <c r="O85" s="71" t="b">
        <f t="shared" si="14"/>
        <v>1</v>
      </c>
      <c r="P85" s="71" t="b">
        <f t="shared" si="12"/>
        <v>1</v>
      </c>
      <c r="Q85" s="72">
        <f t="shared" si="20"/>
        <v>0</v>
      </c>
      <c r="R85" s="72"/>
      <c r="S85" s="101" t="b">
        <f t="shared" si="15"/>
        <v>1</v>
      </c>
      <c r="T85" s="75" t="b">
        <f t="shared" si="15"/>
        <v>1</v>
      </c>
      <c r="U85" s="75" t="b">
        <f t="shared" si="15"/>
        <v>1</v>
      </c>
      <c r="V85" s="75" t="b">
        <f t="shared" si="13"/>
        <v>1</v>
      </c>
      <c r="W85" s="75" t="b">
        <f t="shared" si="21"/>
        <v>1</v>
      </c>
      <c r="X85" s="75" t="b">
        <f t="shared" si="21"/>
        <v>1</v>
      </c>
      <c r="Y85" s="75" t="b">
        <f t="shared" si="21"/>
        <v>1</v>
      </c>
      <c r="Z85" s="75" t="b">
        <f t="shared" si="21"/>
        <v>1</v>
      </c>
      <c r="AA85" s="75">
        <f t="shared" si="22"/>
        <v>0</v>
      </c>
      <c r="AB85" s="75"/>
      <c r="AC85" s="77">
        <f t="shared" si="16"/>
        <v>0</v>
      </c>
      <c r="AD85" s="78"/>
      <c r="AE85" s="79">
        <f t="shared" si="17"/>
        <v>0</v>
      </c>
      <c r="AF85" s="104">
        <f t="shared" si="18"/>
        <v>0</v>
      </c>
      <c r="AG85" s="45"/>
      <c r="AH85" s="110">
        <f t="shared" si="19"/>
        <v>0</v>
      </c>
      <c r="AI85" s="21"/>
      <c r="AJ85" s="11"/>
      <c r="AK85" s="17"/>
    </row>
    <row r="86" spans="1:37" x14ac:dyDescent="0.3">
      <c r="A86" s="97"/>
      <c r="B86" s="97"/>
      <c r="C86" s="121"/>
      <c r="D86" s="119"/>
      <c r="M86" s="70" t="b">
        <f t="shared" si="14"/>
        <v>1</v>
      </c>
      <c r="N86" s="71" t="b">
        <f t="shared" si="14"/>
        <v>1</v>
      </c>
      <c r="O86" s="71" t="b">
        <f t="shared" si="14"/>
        <v>1</v>
      </c>
      <c r="P86" s="71" t="b">
        <f t="shared" si="12"/>
        <v>1</v>
      </c>
      <c r="Q86" s="72">
        <f t="shared" si="20"/>
        <v>0</v>
      </c>
      <c r="R86" s="72"/>
      <c r="S86" s="101" t="b">
        <f t="shared" si="15"/>
        <v>1</v>
      </c>
      <c r="T86" s="75" t="b">
        <f t="shared" si="15"/>
        <v>1</v>
      </c>
      <c r="U86" s="75" t="b">
        <f t="shared" si="15"/>
        <v>1</v>
      </c>
      <c r="V86" s="75" t="b">
        <f t="shared" si="13"/>
        <v>1</v>
      </c>
      <c r="W86" s="75" t="b">
        <f t="shared" si="21"/>
        <v>1</v>
      </c>
      <c r="X86" s="75" t="b">
        <f t="shared" si="21"/>
        <v>1</v>
      </c>
      <c r="Y86" s="75" t="b">
        <f t="shared" si="21"/>
        <v>1</v>
      </c>
      <c r="Z86" s="75" t="b">
        <f t="shared" si="21"/>
        <v>1</v>
      </c>
      <c r="AA86" s="75">
        <f t="shared" si="22"/>
        <v>0</v>
      </c>
      <c r="AB86" s="75"/>
      <c r="AC86" s="77">
        <f t="shared" si="16"/>
        <v>0</v>
      </c>
      <c r="AD86" s="78"/>
      <c r="AE86" s="79">
        <f t="shared" si="17"/>
        <v>0</v>
      </c>
      <c r="AF86" s="104">
        <f t="shared" si="18"/>
        <v>0</v>
      </c>
      <c r="AG86" s="45"/>
      <c r="AH86" s="110">
        <f t="shared" si="19"/>
        <v>0</v>
      </c>
      <c r="AI86" s="21"/>
      <c r="AJ86" s="11"/>
      <c r="AK86" s="17"/>
    </row>
    <row r="87" spans="1:37" x14ac:dyDescent="0.3">
      <c r="A87" s="97"/>
      <c r="B87" s="97"/>
      <c r="C87" s="121"/>
      <c r="D87" s="119"/>
      <c r="M87" s="70" t="b">
        <f t="shared" si="14"/>
        <v>1</v>
      </c>
      <c r="N87" s="71" t="b">
        <f t="shared" si="14"/>
        <v>1</v>
      </c>
      <c r="O87" s="71" t="b">
        <f t="shared" si="14"/>
        <v>1</v>
      </c>
      <c r="P87" s="71" t="b">
        <f t="shared" si="12"/>
        <v>1</v>
      </c>
      <c r="Q87" s="72">
        <f t="shared" si="20"/>
        <v>0</v>
      </c>
      <c r="R87" s="72"/>
      <c r="S87" s="101" t="b">
        <f t="shared" si="15"/>
        <v>1</v>
      </c>
      <c r="T87" s="75" t="b">
        <f t="shared" si="15"/>
        <v>1</v>
      </c>
      <c r="U87" s="75" t="b">
        <f t="shared" si="15"/>
        <v>1</v>
      </c>
      <c r="V87" s="75" t="b">
        <f t="shared" si="13"/>
        <v>1</v>
      </c>
      <c r="W87" s="75" t="b">
        <f t="shared" si="21"/>
        <v>1</v>
      </c>
      <c r="X87" s="75" t="b">
        <f t="shared" si="21"/>
        <v>1</v>
      </c>
      <c r="Y87" s="75" t="b">
        <f t="shared" si="21"/>
        <v>1</v>
      </c>
      <c r="Z87" s="75" t="b">
        <f t="shared" si="21"/>
        <v>1</v>
      </c>
      <c r="AA87" s="75">
        <f t="shared" si="22"/>
        <v>0</v>
      </c>
      <c r="AB87" s="75"/>
      <c r="AC87" s="77">
        <f t="shared" si="16"/>
        <v>0</v>
      </c>
      <c r="AD87" s="78"/>
      <c r="AE87" s="79">
        <f t="shared" si="17"/>
        <v>0</v>
      </c>
      <c r="AF87" s="104">
        <f t="shared" si="18"/>
        <v>0</v>
      </c>
      <c r="AG87" s="45"/>
      <c r="AH87" s="110">
        <f t="shared" si="19"/>
        <v>0</v>
      </c>
      <c r="AI87" s="21"/>
      <c r="AJ87" s="11"/>
      <c r="AK87" s="17"/>
    </row>
    <row r="88" spans="1:37" x14ac:dyDescent="0.3">
      <c r="A88" s="97"/>
      <c r="B88" s="97"/>
      <c r="C88" s="121"/>
      <c r="D88" s="119"/>
      <c r="M88" s="70" t="b">
        <f t="shared" si="14"/>
        <v>1</v>
      </c>
      <c r="N88" s="71" t="b">
        <f t="shared" si="14"/>
        <v>1</v>
      </c>
      <c r="O88" s="71" t="b">
        <f t="shared" si="14"/>
        <v>1</v>
      </c>
      <c r="P88" s="71" t="b">
        <f t="shared" si="12"/>
        <v>1</v>
      </c>
      <c r="Q88" s="72">
        <f t="shared" si="20"/>
        <v>0</v>
      </c>
      <c r="R88" s="72"/>
      <c r="S88" s="101" t="b">
        <f t="shared" si="15"/>
        <v>1</v>
      </c>
      <c r="T88" s="75" t="b">
        <f t="shared" si="15"/>
        <v>1</v>
      </c>
      <c r="U88" s="75" t="b">
        <f t="shared" si="15"/>
        <v>1</v>
      </c>
      <c r="V88" s="75" t="b">
        <f t="shared" si="13"/>
        <v>1</v>
      </c>
      <c r="W88" s="75" t="b">
        <f t="shared" si="21"/>
        <v>1</v>
      </c>
      <c r="X88" s="75" t="b">
        <f t="shared" si="21"/>
        <v>1</v>
      </c>
      <c r="Y88" s="75" t="b">
        <f t="shared" si="21"/>
        <v>1</v>
      </c>
      <c r="Z88" s="75" t="b">
        <f t="shared" si="21"/>
        <v>1</v>
      </c>
      <c r="AA88" s="75">
        <f t="shared" si="22"/>
        <v>0</v>
      </c>
      <c r="AB88" s="75"/>
      <c r="AC88" s="77">
        <f t="shared" si="16"/>
        <v>0</v>
      </c>
      <c r="AD88" s="78"/>
      <c r="AE88" s="79">
        <f t="shared" si="17"/>
        <v>0</v>
      </c>
      <c r="AF88" s="104">
        <f t="shared" si="18"/>
        <v>0</v>
      </c>
      <c r="AG88" s="45"/>
      <c r="AH88" s="110">
        <f t="shared" si="19"/>
        <v>0</v>
      </c>
      <c r="AI88" s="21"/>
      <c r="AJ88" s="11"/>
      <c r="AK88" s="17"/>
    </row>
    <row r="89" spans="1:37" x14ac:dyDescent="0.3">
      <c r="A89" s="97"/>
      <c r="B89" s="97"/>
      <c r="C89" s="121"/>
      <c r="D89" s="119"/>
      <c r="M89" s="70" t="b">
        <f t="shared" si="14"/>
        <v>1</v>
      </c>
      <c r="N89" s="71" t="b">
        <f t="shared" si="14"/>
        <v>1</v>
      </c>
      <c r="O89" s="71" t="b">
        <f t="shared" si="14"/>
        <v>1</v>
      </c>
      <c r="P89" s="71" t="b">
        <f t="shared" si="12"/>
        <v>1</v>
      </c>
      <c r="Q89" s="72">
        <f t="shared" si="20"/>
        <v>0</v>
      </c>
      <c r="R89" s="72"/>
      <c r="S89" s="101" t="b">
        <f t="shared" si="15"/>
        <v>1</v>
      </c>
      <c r="T89" s="75" t="b">
        <f t="shared" si="15"/>
        <v>1</v>
      </c>
      <c r="U89" s="75" t="b">
        <f t="shared" si="15"/>
        <v>1</v>
      </c>
      <c r="V89" s="75" t="b">
        <f t="shared" si="13"/>
        <v>1</v>
      </c>
      <c r="W89" s="75" t="b">
        <f t="shared" si="21"/>
        <v>1</v>
      </c>
      <c r="X89" s="75" t="b">
        <f t="shared" si="21"/>
        <v>1</v>
      </c>
      <c r="Y89" s="75" t="b">
        <f t="shared" si="21"/>
        <v>1</v>
      </c>
      <c r="Z89" s="75" t="b">
        <f t="shared" si="21"/>
        <v>1</v>
      </c>
      <c r="AA89" s="75">
        <f t="shared" si="22"/>
        <v>0</v>
      </c>
      <c r="AB89" s="75"/>
      <c r="AC89" s="77">
        <f t="shared" si="16"/>
        <v>0</v>
      </c>
      <c r="AD89" s="78"/>
      <c r="AE89" s="79">
        <f t="shared" si="17"/>
        <v>0</v>
      </c>
      <c r="AF89" s="104">
        <f t="shared" si="18"/>
        <v>0</v>
      </c>
      <c r="AG89" s="45"/>
      <c r="AH89" s="110">
        <f t="shared" si="19"/>
        <v>0</v>
      </c>
      <c r="AI89" s="21"/>
      <c r="AJ89" s="11"/>
      <c r="AK89" s="17"/>
    </row>
    <row r="90" spans="1:37" x14ac:dyDescent="0.3">
      <c r="A90" s="97"/>
      <c r="B90" s="97"/>
      <c r="C90" s="121"/>
      <c r="D90" s="119"/>
      <c r="M90" s="70" t="b">
        <f t="shared" si="14"/>
        <v>1</v>
      </c>
      <c r="N90" s="71" t="b">
        <f t="shared" si="14"/>
        <v>1</v>
      </c>
      <c r="O90" s="71" t="b">
        <f t="shared" si="14"/>
        <v>1</v>
      </c>
      <c r="P90" s="71" t="b">
        <f t="shared" si="12"/>
        <v>1</v>
      </c>
      <c r="Q90" s="72">
        <f t="shared" si="20"/>
        <v>0</v>
      </c>
      <c r="R90" s="72"/>
      <c r="S90" s="101" t="b">
        <f t="shared" si="15"/>
        <v>1</v>
      </c>
      <c r="T90" s="75" t="b">
        <f t="shared" si="15"/>
        <v>1</v>
      </c>
      <c r="U90" s="75" t="b">
        <f t="shared" si="15"/>
        <v>1</v>
      </c>
      <c r="V90" s="75" t="b">
        <f t="shared" si="13"/>
        <v>1</v>
      </c>
      <c r="W90" s="75" t="b">
        <f t="shared" si="21"/>
        <v>1</v>
      </c>
      <c r="X90" s="75" t="b">
        <f t="shared" si="21"/>
        <v>1</v>
      </c>
      <c r="Y90" s="75" t="b">
        <f t="shared" si="21"/>
        <v>1</v>
      </c>
      <c r="Z90" s="75" t="b">
        <f t="shared" si="21"/>
        <v>1</v>
      </c>
      <c r="AA90" s="75">
        <f t="shared" si="22"/>
        <v>0</v>
      </c>
      <c r="AB90" s="75"/>
      <c r="AC90" s="77">
        <f t="shared" si="16"/>
        <v>0</v>
      </c>
      <c r="AD90" s="78"/>
      <c r="AE90" s="79">
        <f t="shared" si="17"/>
        <v>0</v>
      </c>
      <c r="AF90" s="104">
        <f t="shared" si="18"/>
        <v>0</v>
      </c>
      <c r="AG90" s="45"/>
      <c r="AH90" s="110">
        <f t="shared" si="19"/>
        <v>0</v>
      </c>
      <c r="AI90" s="21"/>
      <c r="AJ90" s="11"/>
      <c r="AK90" s="17"/>
    </row>
    <row r="91" spans="1:37" x14ac:dyDescent="0.3">
      <c r="A91" s="97"/>
      <c r="B91" s="97"/>
      <c r="C91" s="121"/>
      <c r="D91" s="119"/>
      <c r="M91" s="70" t="b">
        <f t="shared" si="14"/>
        <v>1</v>
      </c>
      <c r="N91" s="71" t="b">
        <f t="shared" si="14"/>
        <v>1</v>
      </c>
      <c r="O91" s="71" t="b">
        <f t="shared" si="14"/>
        <v>1</v>
      </c>
      <c r="P91" s="71" t="b">
        <f t="shared" si="12"/>
        <v>1</v>
      </c>
      <c r="Q91" s="72">
        <f t="shared" si="20"/>
        <v>0</v>
      </c>
      <c r="R91" s="72"/>
      <c r="S91" s="101" t="b">
        <f t="shared" si="15"/>
        <v>1</v>
      </c>
      <c r="T91" s="75" t="b">
        <f t="shared" si="15"/>
        <v>1</v>
      </c>
      <c r="U91" s="75" t="b">
        <f t="shared" si="15"/>
        <v>1</v>
      </c>
      <c r="V91" s="75" t="b">
        <f t="shared" si="13"/>
        <v>1</v>
      </c>
      <c r="W91" s="75" t="b">
        <f t="shared" si="21"/>
        <v>1</v>
      </c>
      <c r="X91" s="75" t="b">
        <f t="shared" si="21"/>
        <v>1</v>
      </c>
      <c r="Y91" s="75" t="b">
        <f t="shared" si="21"/>
        <v>1</v>
      </c>
      <c r="Z91" s="75" t="b">
        <f t="shared" si="21"/>
        <v>1</v>
      </c>
      <c r="AA91" s="75">
        <f t="shared" si="22"/>
        <v>0</v>
      </c>
      <c r="AB91" s="75"/>
      <c r="AC91" s="77">
        <f t="shared" si="16"/>
        <v>0</v>
      </c>
      <c r="AD91" s="78"/>
      <c r="AE91" s="79">
        <f t="shared" si="17"/>
        <v>0</v>
      </c>
      <c r="AF91" s="104">
        <f t="shared" si="18"/>
        <v>0</v>
      </c>
      <c r="AG91" s="45"/>
      <c r="AH91" s="110">
        <f t="shared" si="19"/>
        <v>0</v>
      </c>
      <c r="AI91" s="21"/>
      <c r="AJ91" s="11"/>
      <c r="AK91" s="17"/>
    </row>
    <row r="92" spans="1:37" x14ac:dyDescent="0.3">
      <c r="A92" s="97"/>
      <c r="B92" s="97"/>
      <c r="C92" s="121"/>
      <c r="D92" s="119"/>
      <c r="M92" s="70" t="b">
        <f t="shared" si="14"/>
        <v>1</v>
      </c>
      <c r="N92" s="71" t="b">
        <f t="shared" si="14"/>
        <v>1</v>
      </c>
      <c r="O92" s="71" t="b">
        <f t="shared" si="14"/>
        <v>1</v>
      </c>
      <c r="P92" s="71" t="b">
        <f t="shared" si="12"/>
        <v>1</v>
      </c>
      <c r="Q92" s="72">
        <f t="shared" si="20"/>
        <v>0</v>
      </c>
      <c r="R92" s="72"/>
      <c r="S92" s="101" t="b">
        <f t="shared" si="15"/>
        <v>1</v>
      </c>
      <c r="T92" s="75" t="b">
        <f t="shared" si="15"/>
        <v>1</v>
      </c>
      <c r="U92" s="75" t="b">
        <f t="shared" si="15"/>
        <v>1</v>
      </c>
      <c r="V92" s="75" t="b">
        <f t="shared" si="13"/>
        <v>1</v>
      </c>
      <c r="W92" s="75" t="b">
        <f t="shared" si="21"/>
        <v>1</v>
      </c>
      <c r="X92" s="75" t="b">
        <f t="shared" si="21"/>
        <v>1</v>
      </c>
      <c r="Y92" s="75" t="b">
        <f t="shared" si="21"/>
        <v>1</v>
      </c>
      <c r="Z92" s="75" t="b">
        <f t="shared" si="21"/>
        <v>1</v>
      </c>
      <c r="AA92" s="75">
        <f t="shared" si="22"/>
        <v>0</v>
      </c>
      <c r="AB92" s="75"/>
      <c r="AC92" s="77">
        <f t="shared" si="16"/>
        <v>0</v>
      </c>
      <c r="AD92" s="78"/>
      <c r="AE92" s="79">
        <f t="shared" si="17"/>
        <v>0</v>
      </c>
      <c r="AF92" s="104">
        <f t="shared" si="18"/>
        <v>0</v>
      </c>
      <c r="AG92" s="45"/>
      <c r="AH92" s="110">
        <f t="shared" si="19"/>
        <v>0</v>
      </c>
      <c r="AI92" s="21"/>
      <c r="AJ92" s="11"/>
      <c r="AK92" s="17"/>
    </row>
    <row r="93" spans="1:37" x14ac:dyDescent="0.3">
      <c r="A93" s="97"/>
      <c r="B93" s="97"/>
      <c r="C93" s="121"/>
      <c r="D93" s="119"/>
      <c r="M93" s="70" t="b">
        <f t="shared" si="14"/>
        <v>1</v>
      </c>
      <c r="N93" s="71" t="b">
        <f t="shared" si="14"/>
        <v>1</v>
      </c>
      <c r="O93" s="71" t="b">
        <f t="shared" si="14"/>
        <v>1</v>
      </c>
      <c r="P93" s="71" t="b">
        <f t="shared" si="12"/>
        <v>1</v>
      </c>
      <c r="Q93" s="72">
        <f t="shared" si="20"/>
        <v>0</v>
      </c>
      <c r="R93" s="72"/>
      <c r="S93" s="101" t="b">
        <f t="shared" si="15"/>
        <v>1</v>
      </c>
      <c r="T93" s="75" t="b">
        <f t="shared" si="15"/>
        <v>1</v>
      </c>
      <c r="U93" s="75" t="b">
        <f t="shared" si="15"/>
        <v>1</v>
      </c>
      <c r="V93" s="75" t="b">
        <f t="shared" si="13"/>
        <v>1</v>
      </c>
      <c r="W93" s="75" t="b">
        <f t="shared" si="21"/>
        <v>1</v>
      </c>
      <c r="X93" s="75" t="b">
        <f t="shared" si="21"/>
        <v>1</v>
      </c>
      <c r="Y93" s="75" t="b">
        <f t="shared" si="21"/>
        <v>1</v>
      </c>
      <c r="Z93" s="75" t="b">
        <f t="shared" si="21"/>
        <v>1</v>
      </c>
      <c r="AA93" s="75">
        <f t="shared" si="22"/>
        <v>0</v>
      </c>
      <c r="AB93" s="75"/>
      <c r="AC93" s="77">
        <f t="shared" si="16"/>
        <v>0</v>
      </c>
      <c r="AD93" s="78"/>
      <c r="AE93" s="79">
        <f t="shared" si="17"/>
        <v>0</v>
      </c>
      <c r="AF93" s="104">
        <f t="shared" si="18"/>
        <v>0</v>
      </c>
      <c r="AG93" s="45"/>
      <c r="AH93" s="110">
        <f t="shared" si="19"/>
        <v>0</v>
      </c>
      <c r="AI93" s="21"/>
      <c r="AJ93" s="11"/>
      <c r="AK93" s="17"/>
    </row>
    <row r="94" spans="1:37" x14ac:dyDescent="0.3">
      <c r="A94" s="97"/>
      <c r="B94" s="97"/>
      <c r="C94" s="121"/>
      <c r="D94" s="119"/>
      <c r="M94" s="70" t="b">
        <f t="shared" si="14"/>
        <v>1</v>
      </c>
      <c r="N94" s="71" t="b">
        <f t="shared" si="14"/>
        <v>1</v>
      </c>
      <c r="O94" s="71" t="b">
        <f t="shared" si="14"/>
        <v>1</v>
      </c>
      <c r="P94" s="71" t="b">
        <f t="shared" si="12"/>
        <v>1</v>
      </c>
      <c r="Q94" s="72">
        <f t="shared" si="20"/>
        <v>0</v>
      </c>
      <c r="R94" s="72"/>
      <c r="S94" s="101" t="b">
        <f t="shared" si="15"/>
        <v>1</v>
      </c>
      <c r="T94" s="75" t="b">
        <f t="shared" si="15"/>
        <v>1</v>
      </c>
      <c r="U94" s="75" t="b">
        <f t="shared" si="15"/>
        <v>1</v>
      </c>
      <c r="V94" s="75" t="b">
        <f t="shared" si="13"/>
        <v>1</v>
      </c>
      <c r="W94" s="75" t="b">
        <f t="shared" si="21"/>
        <v>1</v>
      </c>
      <c r="X94" s="75" t="b">
        <f t="shared" si="21"/>
        <v>1</v>
      </c>
      <c r="Y94" s="75" t="b">
        <f t="shared" si="21"/>
        <v>1</v>
      </c>
      <c r="Z94" s="75" t="b">
        <f t="shared" si="21"/>
        <v>1</v>
      </c>
      <c r="AA94" s="75">
        <f t="shared" si="22"/>
        <v>0</v>
      </c>
      <c r="AB94" s="75"/>
      <c r="AC94" s="77">
        <f t="shared" si="16"/>
        <v>0</v>
      </c>
      <c r="AD94" s="78"/>
      <c r="AE94" s="79">
        <f t="shared" si="17"/>
        <v>0</v>
      </c>
      <c r="AF94" s="104">
        <f t="shared" si="18"/>
        <v>0</v>
      </c>
      <c r="AG94" s="45"/>
      <c r="AH94" s="110">
        <f t="shared" si="19"/>
        <v>0</v>
      </c>
      <c r="AI94" s="21"/>
      <c r="AJ94" s="11"/>
      <c r="AK94" s="17"/>
    </row>
    <row r="95" spans="1:37" x14ac:dyDescent="0.3">
      <c r="A95" s="97"/>
      <c r="B95" s="97"/>
      <c r="C95" s="121"/>
      <c r="D95" s="119"/>
      <c r="M95" s="70" t="b">
        <f t="shared" si="14"/>
        <v>1</v>
      </c>
      <c r="N95" s="71" t="b">
        <f t="shared" si="14"/>
        <v>1</v>
      </c>
      <c r="O95" s="71" t="b">
        <f t="shared" si="14"/>
        <v>1</v>
      </c>
      <c r="P95" s="71" t="b">
        <f t="shared" si="12"/>
        <v>1</v>
      </c>
      <c r="Q95" s="72">
        <f t="shared" si="20"/>
        <v>0</v>
      </c>
      <c r="R95" s="72"/>
      <c r="S95" s="101" t="b">
        <f t="shared" si="15"/>
        <v>1</v>
      </c>
      <c r="T95" s="75" t="b">
        <f t="shared" si="15"/>
        <v>1</v>
      </c>
      <c r="U95" s="75" t="b">
        <f t="shared" si="15"/>
        <v>1</v>
      </c>
      <c r="V95" s="75" t="b">
        <f t="shared" si="13"/>
        <v>1</v>
      </c>
      <c r="W95" s="75" t="b">
        <f t="shared" si="21"/>
        <v>1</v>
      </c>
      <c r="X95" s="75" t="b">
        <f t="shared" si="21"/>
        <v>1</v>
      </c>
      <c r="Y95" s="75" t="b">
        <f t="shared" si="21"/>
        <v>1</v>
      </c>
      <c r="Z95" s="75" t="b">
        <f t="shared" si="21"/>
        <v>1</v>
      </c>
      <c r="AA95" s="75">
        <f t="shared" si="22"/>
        <v>0</v>
      </c>
      <c r="AB95" s="75"/>
      <c r="AC95" s="77">
        <f t="shared" si="16"/>
        <v>0</v>
      </c>
      <c r="AD95" s="78"/>
      <c r="AE95" s="79">
        <f t="shared" si="17"/>
        <v>0</v>
      </c>
      <c r="AF95" s="104">
        <f t="shared" si="18"/>
        <v>0</v>
      </c>
      <c r="AG95" s="45"/>
      <c r="AH95" s="110">
        <f t="shared" si="19"/>
        <v>0</v>
      </c>
      <c r="AI95" s="21"/>
      <c r="AJ95" s="11"/>
      <c r="AK95" s="17"/>
    </row>
    <row r="96" spans="1:37" x14ac:dyDescent="0.3">
      <c r="A96" s="97"/>
      <c r="B96" s="97"/>
      <c r="C96" s="121"/>
      <c r="D96" s="119"/>
      <c r="M96" s="70" t="b">
        <f t="shared" si="14"/>
        <v>1</v>
      </c>
      <c r="N96" s="71" t="b">
        <f t="shared" si="14"/>
        <v>1</v>
      </c>
      <c r="O96" s="71" t="b">
        <f t="shared" si="14"/>
        <v>1</v>
      </c>
      <c r="P96" s="71" t="b">
        <f t="shared" si="12"/>
        <v>1</v>
      </c>
      <c r="Q96" s="72">
        <f t="shared" si="20"/>
        <v>0</v>
      </c>
      <c r="R96" s="72"/>
      <c r="S96" s="101" t="b">
        <f t="shared" si="15"/>
        <v>1</v>
      </c>
      <c r="T96" s="75" t="b">
        <f t="shared" si="15"/>
        <v>1</v>
      </c>
      <c r="U96" s="75" t="b">
        <f t="shared" si="15"/>
        <v>1</v>
      </c>
      <c r="V96" s="75" t="b">
        <f t="shared" si="13"/>
        <v>1</v>
      </c>
      <c r="W96" s="75" t="b">
        <f t="shared" si="21"/>
        <v>1</v>
      </c>
      <c r="X96" s="75" t="b">
        <f t="shared" si="21"/>
        <v>1</v>
      </c>
      <c r="Y96" s="75" t="b">
        <f t="shared" si="21"/>
        <v>1</v>
      </c>
      <c r="Z96" s="75" t="b">
        <f t="shared" si="21"/>
        <v>1</v>
      </c>
      <c r="AA96" s="75">
        <f t="shared" si="22"/>
        <v>0</v>
      </c>
      <c r="AB96" s="75"/>
      <c r="AC96" s="77">
        <f t="shared" si="16"/>
        <v>0</v>
      </c>
      <c r="AD96" s="78"/>
      <c r="AE96" s="79">
        <f t="shared" si="17"/>
        <v>0</v>
      </c>
      <c r="AF96" s="104">
        <f t="shared" si="18"/>
        <v>0</v>
      </c>
      <c r="AG96" s="45"/>
      <c r="AH96" s="110">
        <f t="shared" si="19"/>
        <v>0</v>
      </c>
      <c r="AI96" s="21"/>
      <c r="AJ96" s="11"/>
      <c r="AK96" s="17"/>
    </row>
    <row r="97" spans="1:37" x14ac:dyDescent="0.3">
      <c r="A97" s="97"/>
      <c r="B97" s="97"/>
      <c r="C97" s="121"/>
      <c r="D97" s="119"/>
      <c r="M97" s="70" t="b">
        <f t="shared" si="14"/>
        <v>1</v>
      </c>
      <c r="N97" s="71" t="b">
        <f t="shared" si="14"/>
        <v>1</v>
      </c>
      <c r="O97" s="71" t="b">
        <f t="shared" si="14"/>
        <v>1</v>
      </c>
      <c r="P97" s="71" t="b">
        <f t="shared" si="12"/>
        <v>1</v>
      </c>
      <c r="Q97" s="72">
        <f t="shared" si="20"/>
        <v>0</v>
      </c>
      <c r="R97" s="72"/>
      <c r="S97" s="101" t="b">
        <f t="shared" si="15"/>
        <v>1</v>
      </c>
      <c r="T97" s="75" t="b">
        <f t="shared" si="15"/>
        <v>1</v>
      </c>
      <c r="U97" s="75" t="b">
        <f t="shared" si="15"/>
        <v>1</v>
      </c>
      <c r="V97" s="75" t="b">
        <f t="shared" si="13"/>
        <v>1</v>
      </c>
      <c r="W97" s="75" t="b">
        <f t="shared" si="21"/>
        <v>1</v>
      </c>
      <c r="X97" s="75" t="b">
        <f t="shared" si="21"/>
        <v>1</v>
      </c>
      <c r="Y97" s="75" t="b">
        <f t="shared" si="21"/>
        <v>1</v>
      </c>
      <c r="Z97" s="75" t="b">
        <f t="shared" si="21"/>
        <v>1</v>
      </c>
      <c r="AA97" s="75">
        <f t="shared" si="22"/>
        <v>0</v>
      </c>
      <c r="AB97" s="75"/>
      <c r="AC97" s="77">
        <f t="shared" si="16"/>
        <v>0</v>
      </c>
      <c r="AD97" s="78"/>
      <c r="AE97" s="79">
        <f t="shared" si="17"/>
        <v>0</v>
      </c>
      <c r="AF97" s="104">
        <f t="shared" si="18"/>
        <v>0</v>
      </c>
      <c r="AG97" s="45"/>
      <c r="AH97" s="110">
        <f t="shared" si="19"/>
        <v>0</v>
      </c>
      <c r="AI97" s="21"/>
      <c r="AJ97" s="11"/>
      <c r="AK97" s="17"/>
    </row>
    <row r="98" spans="1:37" x14ac:dyDescent="0.3">
      <c r="A98" s="97"/>
      <c r="B98" s="97"/>
      <c r="C98" s="121"/>
      <c r="D98" s="119"/>
      <c r="M98" s="70" t="b">
        <f t="shared" si="14"/>
        <v>1</v>
      </c>
      <c r="N98" s="71" t="b">
        <f t="shared" si="14"/>
        <v>1</v>
      </c>
      <c r="O98" s="71" t="b">
        <f t="shared" si="14"/>
        <v>1</v>
      </c>
      <c r="P98" s="71" t="b">
        <f t="shared" si="12"/>
        <v>1</v>
      </c>
      <c r="Q98" s="72">
        <f t="shared" si="20"/>
        <v>0</v>
      </c>
      <c r="R98" s="72"/>
      <c r="S98" s="101" t="b">
        <f t="shared" si="15"/>
        <v>1</v>
      </c>
      <c r="T98" s="75" t="b">
        <f t="shared" si="15"/>
        <v>1</v>
      </c>
      <c r="U98" s="75" t="b">
        <f t="shared" si="15"/>
        <v>1</v>
      </c>
      <c r="V98" s="75" t="b">
        <f t="shared" si="13"/>
        <v>1</v>
      </c>
      <c r="W98" s="75" t="b">
        <f t="shared" si="21"/>
        <v>1</v>
      </c>
      <c r="X98" s="75" t="b">
        <f t="shared" si="21"/>
        <v>1</v>
      </c>
      <c r="Y98" s="75" t="b">
        <f t="shared" si="21"/>
        <v>1</v>
      </c>
      <c r="Z98" s="75" t="b">
        <f t="shared" si="21"/>
        <v>1</v>
      </c>
      <c r="AA98" s="75">
        <f t="shared" si="22"/>
        <v>0</v>
      </c>
      <c r="AB98" s="75"/>
      <c r="AC98" s="77">
        <f t="shared" si="16"/>
        <v>0</v>
      </c>
      <c r="AD98" s="78"/>
      <c r="AE98" s="79">
        <f t="shared" si="17"/>
        <v>0</v>
      </c>
      <c r="AF98" s="104">
        <f t="shared" si="18"/>
        <v>0</v>
      </c>
      <c r="AG98" s="45"/>
      <c r="AH98" s="110">
        <f t="shared" si="19"/>
        <v>0</v>
      </c>
      <c r="AI98" s="21"/>
      <c r="AJ98" s="11"/>
      <c r="AK98" s="17"/>
    </row>
    <row r="99" spans="1:37" x14ac:dyDescent="0.3">
      <c r="A99" s="97"/>
      <c r="B99" s="97"/>
      <c r="C99" s="121"/>
      <c r="D99" s="119"/>
      <c r="M99" s="70" t="b">
        <f t="shared" si="14"/>
        <v>1</v>
      </c>
      <c r="N99" s="71" t="b">
        <f t="shared" si="14"/>
        <v>1</v>
      </c>
      <c r="O99" s="71" t="b">
        <f t="shared" si="14"/>
        <v>1</v>
      </c>
      <c r="P99" s="71" t="b">
        <f t="shared" si="12"/>
        <v>1</v>
      </c>
      <c r="Q99" s="72">
        <f t="shared" si="20"/>
        <v>0</v>
      </c>
      <c r="R99" s="72"/>
      <c r="S99" s="101" t="b">
        <f t="shared" si="15"/>
        <v>1</v>
      </c>
      <c r="T99" s="75" t="b">
        <f t="shared" si="15"/>
        <v>1</v>
      </c>
      <c r="U99" s="75" t="b">
        <f t="shared" si="15"/>
        <v>1</v>
      </c>
      <c r="V99" s="75" t="b">
        <f t="shared" si="13"/>
        <v>1</v>
      </c>
      <c r="W99" s="75" t="b">
        <f t="shared" si="21"/>
        <v>1</v>
      </c>
      <c r="X99" s="75" t="b">
        <f t="shared" si="21"/>
        <v>1</v>
      </c>
      <c r="Y99" s="75" t="b">
        <f t="shared" si="21"/>
        <v>1</v>
      </c>
      <c r="Z99" s="75" t="b">
        <f t="shared" si="21"/>
        <v>1</v>
      </c>
      <c r="AA99" s="75">
        <f t="shared" si="22"/>
        <v>0</v>
      </c>
      <c r="AB99" s="75"/>
      <c r="AC99" s="77">
        <f t="shared" si="16"/>
        <v>0</v>
      </c>
      <c r="AD99" s="78"/>
      <c r="AE99" s="79">
        <f t="shared" si="17"/>
        <v>0</v>
      </c>
      <c r="AF99" s="104">
        <f t="shared" si="18"/>
        <v>0</v>
      </c>
      <c r="AG99" s="45"/>
      <c r="AH99" s="110">
        <f t="shared" si="19"/>
        <v>0</v>
      </c>
      <c r="AI99" s="21"/>
      <c r="AJ99" s="11"/>
      <c r="AK99" s="17"/>
    </row>
    <row r="100" spans="1:37" x14ac:dyDescent="0.3">
      <c r="A100" s="97"/>
      <c r="B100" s="97"/>
      <c r="C100" s="121"/>
      <c r="D100" s="119"/>
      <c r="M100" s="70" t="b">
        <f t="shared" si="14"/>
        <v>1</v>
      </c>
      <c r="N100" s="71" t="b">
        <f t="shared" si="14"/>
        <v>1</v>
      </c>
      <c r="O100" s="71" t="b">
        <f t="shared" si="14"/>
        <v>1</v>
      </c>
      <c r="P100" s="71" t="b">
        <f t="shared" si="12"/>
        <v>1</v>
      </c>
      <c r="Q100" s="72">
        <f t="shared" si="20"/>
        <v>0</v>
      </c>
      <c r="R100" s="72"/>
      <c r="S100" s="101" t="b">
        <f t="shared" si="15"/>
        <v>1</v>
      </c>
      <c r="T100" s="75" t="b">
        <f t="shared" si="15"/>
        <v>1</v>
      </c>
      <c r="U100" s="75" t="b">
        <f t="shared" si="15"/>
        <v>1</v>
      </c>
      <c r="V100" s="75" t="b">
        <f t="shared" si="13"/>
        <v>1</v>
      </c>
      <c r="W100" s="75" t="b">
        <f t="shared" si="21"/>
        <v>1</v>
      </c>
      <c r="X100" s="75" t="b">
        <f t="shared" si="21"/>
        <v>1</v>
      </c>
      <c r="Y100" s="75" t="b">
        <f t="shared" si="21"/>
        <v>1</v>
      </c>
      <c r="Z100" s="75" t="b">
        <f t="shared" si="21"/>
        <v>1</v>
      </c>
      <c r="AA100" s="75">
        <f t="shared" si="22"/>
        <v>0</v>
      </c>
      <c r="AB100" s="75"/>
      <c r="AC100" s="77">
        <f t="shared" si="16"/>
        <v>0</v>
      </c>
      <c r="AD100" s="78"/>
      <c r="AE100" s="79">
        <f t="shared" si="17"/>
        <v>0</v>
      </c>
      <c r="AF100" s="104">
        <f t="shared" si="18"/>
        <v>0</v>
      </c>
      <c r="AG100" s="45"/>
      <c r="AH100" s="110">
        <f t="shared" si="19"/>
        <v>0</v>
      </c>
      <c r="AI100" s="21"/>
      <c r="AJ100" s="11"/>
      <c r="AK100" s="17"/>
    </row>
    <row r="101" spans="1:37" x14ac:dyDescent="0.3">
      <c r="A101" s="97"/>
      <c r="B101" s="97"/>
      <c r="C101" s="121"/>
      <c r="D101" s="119"/>
      <c r="M101" s="70" t="b">
        <f t="shared" si="14"/>
        <v>1</v>
      </c>
      <c r="N101" s="71" t="b">
        <f t="shared" si="14"/>
        <v>1</v>
      </c>
      <c r="O101" s="71" t="b">
        <f t="shared" si="14"/>
        <v>1</v>
      </c>
      <c r="P101" s="71" t="b">
        <f t="shared" si="12"/>
        <v>1</v>
      </c>
      <c r="Q101" s="72">
        <f t="shared" si="20"/>
        <v>0</v>
      </c>
      <c r="R101" s="72"/>
      <c r="S101" s="101" t="b">
        <f t="shared" si="15"/>
        <v>1</v>
      </c>
      <c r="T101" s="75" t="b">
        <f t="shared" si="15"/>
        <v>1</v>
      </c>
      <c r="U101" s="75" t="b">
        <f t="shared" si="15"/>
        <v>1</v>
      </c>
      <c r="V101" s="75" t="b">
        <f t="shared" si="13"/>
        <v>1</v>
      </c>
      <c r="W101" s="75" t="b">
        <f t="shared" si="21"/>
        <v>1</v>
      </c>
      <c r="X101" s="75" t="b">
        <f t="shared" si="21"/>
        <v>1</v>
      </c>
      <c r="Y101" s="75" t="b">
        <f t="shared" si="21"/>
        <v>1</v>
      </c>
      <c r="Z101" s="75" t="b">
        <f t="shared" si="21"/>
        <v>1</v>
      </c>
      <c r="AA101" s="75">
        <f t="shared" si="22"/>
        <v>0</v>
      </c>
      <c r="AB101" s="75"/>
      <c r="AC101" s="77">
        <f t="shared" si="16"/>
        <v>0</v>
      </c>
      <c r="AD101" s="78"/>
      <c r="AE101" s="79">
        <f t="shared" si="17"/>
        <v>0</v>
      </c>
      <c r="AF101" s="104">
        <f t="shared" si="18"/>
        <v>0</v>
      </c>
      <c r="AG101" s="45"/>
      <c r="AH101" s="110">
        <f t="shared" si="19"/>
        <v>0</v>
      </c>
      <c r="AI101" s="21"/>
      <c r="AJ101" s="11"/>
      <c r="AK101" s="17"/>
    </row>
    <row r="102" spans="1:37" x14ac:dyDescent="0.3">
      <c r="A102" s="97"/>
      <c r="B102" s="97"/>
      <c r="C102" s="121"/>
      <c r="D102" s="119"/>
      <c r="M102" s="70" t="b">
        <f t="shared" si="14"/>
        <v>1</v>
      </c>
      <c r="N102" s="71" t="b">
        <f t="shared" si="14"/>
        <v>1</v>
      </c>
      <c r="O102" s="71" t="b">
        <f t="shared" si="14"/>
        <v>1</v>
      </c>
      <c r="P102" s="71" t="b">
        <f t="shared" si="12"/>
        <v>1</v>
      </c>
      <c r="Q102" s="72">
        <f t="shared" si="20"/>
        <v>0</v>
      </c>
      <c r="R102" s="72"/>
      <c r="S102" s="101" t="b">
        <f t="shared" si="15"/>
        <v>1</v>
      </c>
      <c r="T102" s="75" t="b">
        <f t="shared" si="15"/>
        <v>1</v>
      </c>
      <c r="U102" s="75" t="b">
        <f t="shared" si="15"/>
        <v>1</v>
      </c>
      <c r="V102" s="75" t="b">
        <f t="shared" si="13"/>
        <v>1</v>
      </c>
      <c r="W102" s="75" t="b">
        <f t="shared" si="21"/>
        <v>1</v>
      </c>
      <c r="X102" s="75" t="b">
        <f t="shared" si="21"/>
        <v>1</v>
      </c>
      <c r="Y102" s="75" t="b">
        <f t="shared" si="21"/>
        <v>1</v>
      </c>
      <c r="Z102" s="75" t="b">
        <f t="shared" si="21"/>
        <v>1</v>
      </c>
      <c r="AA102" s="75">
        <f t="shared" si="22"/>
        <v>0</v>
      </c>
      <c r="AB102" s="75"/>
      <c r="AC102" s="77">
        <f t="shared" si="16"/>
        <v>0</v>
      </c>
      <c r="AD102" s="78"/>
      <c r="AE102" s="79">
        <f t="shared" si="17"/>
        <v>0</v>
      </c>
      <c r="AF102" s="104">
        <f t="shared" si="18"/>
        <v>0</v>
      </c>
      <c r="AG102" s="45"/>
      <c r="AH102" s="110">
        <f t="shared" si="19"/>
        <v>0</v>
      </c>
      <c r="AI102" s="21"/>
      <c r="AJ102" s="11"/>
      <c r="AK102" s="17"/>
    </row>
    <row r="103" spans="1:37" x14ac:dyDescent="0.3">
      <c r="A103" s="97"/>
      <c r="B103" s="97"/>
      <c r="C103" s="121"/>
      <c r="D103" s="119"/>
      <c r="M103" s="70" t="b">
        <f t="shared" si="14"/>
        <v>1</v>
      </c>
      <c r="N103" s="71" t="b">
        <f t="shared" si="14"/>
        <v>1</v>
      </c>
      <c r="O103" s="71" t="b">
        <f t="shared" si="14"/>
        <v>1</v>
      </c>
      <c r="P103" s="71" t="b">
        <f t="shared" si="12"/>
        <v>1</v>
      </c>
      <c r="Q103" s="72">
        <f t="shared" si="20"/>
        <v>0</v>
      </c>
      <c r="R103" s="72"/>
      <c r="S103" s="101" t="b">
        <f t="shared" si="15"/>
        <v>1</v>
      </c>
      <c r="T103" s="75" t="b">
        <f t="shared" si="15"/>
        <v>1</v>
      </c>
      <c r="U103" s="75" t="b">
        <f t="shared" si="15"/>
        <v>1</v>
      </c>
      <c r="V103" s="75" t="b">
        <f t="shared" si="13"/>
        <v>1</v>
      </c>
      <c r="W103" s="75" t="b">
        <f t="shared" si="21"/>
        <v>1</v>
      </c>
      <c r="X103" s="75" t="b">
        <f t="shared" si="21"/>
        <v>1</v>
      </c>
      <c r="Y103" s="75" t="b">
        <f t="shared" si="21"/>
        <v>1</v>
      </c>
      <c r="Z103" s="75" t="b">
        <f t="shared" si="21"/>
        <v>1</v>
      </c>
      <c r="AA103" s="75">
        <f t="shared" si="22"/>
        <v>0</v>
      </c>
      <c r="AB103" s="75"/>
      <c r="AC103" s="77">
        <f t="shared" si="16"/>
        <v>0</v>
      </c>
      <c r="AD103" s="78"/>
      <c r="AE103" s="79">
        <f t="shared" si="17"/>
        <v>0</v>
      </c>
      <c r="AF103" s="104">
        <f t="shared" si="18"/>
        <v>0</v>
      </c>
      <c r="AG103" s="45"/>
      <c r="AH103" s="110">
        <f t="shared" si="19"/>
        <v>0</v>
      </c>
      <c r="AI103" s="21"/>
      <c r="AJ103" s="11"/>
      <c r="AK103" s="17"/>
    </row>
    <row r="104" spans="1:37" x14ac:dyDescent="0.3">
      <c r="A104" s="97"/>
      <c r="B104" s="97"/>
      <c r="C104" s="121"/>
      <c r="D104" s="119"/>
      <c r="M104" s="70" t="b">
        <f t="shared" si="14"/>
        <v>1</v>
      </c>
      <c r="N104" s="71" t="b">
        <f t="shared" si="14"/>
        <v>1</v>
      </c>
      <c r="O104" s="71" t="b">
        <f t="shared" si="14"/>
        <v>1</v>
      </c>
      <c r="P104" s="71" t="b">
        <f t="shared" si="12"/>
        <v>1</v>
      </c>
      <c r="Q104" s="72">
        <f t="shared" si="20"/>
        <v>0</v>
      </c>
      <c r="R104" s="72"/>
      <c r="S104" s="101" t="b">
        <f t="shared" si="15"/>
        <v>1</v>
      </c>
      <c r="T104" s="75" t="b">
        <f t="shared" si="15"/>
        <v>1</v>
      </c>
      <c r="U104" s="75" t="b">
        <f t="shared" si="15"/>
        <v>1</v>
      </c>
      <c r="V104" s="75" t="b">
        <f t="shared" si="13"/>
        <v>1</v>
      </c>
      <c r="W104" s="75" t="b">
        <f t="shared" si="21"/>
        <v>1</v>
      </c>
      <c r="X104" s="75" t="b">
        <f t="shared" si="21"/>
        <v>1</v>
      </c>
      <c r="Y104" s="75" t="b">
        <f t="shared" si="21"/>
        <v>1</v>
      </c>
      <c r="Z104" s="75" t="b">
        <f t="shared" si="21"/>
        <v>1</v>
      </c>
      <c r="AA104" s="75">
        <f t="shared" si="22"/>
        <v>0</v>
      </c>
      <c r="AB104" s="75"/>
      <c r="AC104" s="77">
        <f t="shared" si="16"/>
        <v>0</v>
      </c>
      <c r="AD104" s="78"/>
      <c r="AE104" s="79">
        <f t="shared" si="17"/>
        <v>0</v>
      </c>
      <c r="AF104" s="104">
        <f t="shared" si="18"/>
        <v>0</v>
      </c>
      <c r="AG104" s="45"/>
      <c r="AH104" s="110">
        <f t="shared" si="19"/>
        <v>0</v>
      </c>
      <c r="AI104" s="21"/>
      <c r="AJ104" s="11"/>
      <c r="AK104" s="17"/>
    </row>
    <row r="105" spans="1:37" x14ac:dyDescent="0.3">
      <c r="A105" s="97"/>
      <c r="B105" s="97"/>
      <c r="C105" s="121"/>
      <c r="D105" s="119"/>
      <c r="M105" s="70" t="b">
        <f t="shared" si="14"/>
        <v>1</v>
      </c>
      <c r="N105" s="71" t="b">
        <f t="shared" si="14"/>
        <v>1</v>
      </c>
      <c r="O105" s="71" t="b">
        <f t="shared" si="14"/>
        <v>1</v>
      </c>
      <c r="P105" s="71" t="b">
        <f t="shared" si="12"/>
        <v>1</v>
      </c>
      <c r="Q105" s="72">
        <f t="shared" si="20"/>
        <v>0</v>
      </c>
      <c r="R105" s="72"/>
      <c r="S105" s="101" t="b">
        <f t="shared" si="15"/>
        <v>1</v>
      </c>
      <c r="T105" s="75" t="b">
        <f t="shared" si="15"/>
        <v>1</v>
      </c>
      <c r="U105" s="75" t="b">
        <f t="shared" si="15"/>
        <v>1</v>
      </c>
      <c r="V105" s="75" t="b">
        <f t="shared" si="13"/>
        <v>1</v>
      </c>
      <c r="W105" s="75" t="b">
        <f t="shared" si="21"/>
        <v>1</v>
      </c>
      <c r="X105" s="75" t="b">
        <f t="shared" si="21"/>
        <v>1</v>
      </c>
      <c r="Y105" s="75" t="b">
        <f t="shared" si="21"/>
        <v>1</v>
      </c>
      <c r="Z105" s="75" t="b">
        <f t="shared" si="21"/>
        <v>1</v>
      </c>
      <c r="AA105" s="75">
        <f t="shared" si="22"/>
        <v>0</v>
      </c>
      <c r="AB105" s="75"/>
      <c r="AC105" s="77">
        <f t="shared" si="16"/>
        <v>0</v>
      </c>
      <c r="AD105" s="78"/>
      <c r="AE105" s="79">
        <f t="shared" si="17"/>
        <v>0</v>
      </c>
      <c r="AF105" s="104">
        <f t="shared" si="18"/>
        <v>0</v>
      </c>
      <c r="AG105" s="45"/>
      <c r="AH105" s="110">
        <f t="shared" si="19"/>
        <v>0</v>
      </c>
      <c r="AI105" s="21"/>
      <c r="AJ105" s="11"/>
      <c r="AK105" s="17"/>
    </row>
    <row r="106" spans="1:37" x14ac:dyDescent="0.3">
      <c r="A106" s="97"/>
      <c r="B106" s="97"/>
      <c r="C106" s="121"/>
      <c r="D106" s="119"/>
      <c r="M106" s="70" t="b">
        <f t="shared" si="14"/>
        <v>1</v>
      </c>
      <c r="N106" s="71" t="b">
        <f t="shared" si="14"/>
        <v>1</v>
      </c>
      <c r="O106" s="71" t="b">
        <f t="shared" si="14"/>
        <v>1</v>
      </c>
      <c r="P106" s="71" t="b">
        <f t="shared" si="12"/>
        <v>1</v>
      </c>
      <c r="Q106" s="72">
        <f t="shared" si="20"/>
        <v>0</v>
      </c>
      <c r="R106" s="72"/>
      <c r="S106" s="101" t="b">
        <f t="shared" si="15"/>
        <v>1</v>
      </c>
      <c r="T106" s="75" t="b">
        <f t="shared" si="15"/>
        <v>1</v>
      </c>
      <c r="U106" s="75" t="b">
        <f t="shared" si="15"/>
        <v>1</v>
      </c>
      <c r="V106" s="75" t="b">
        <f t="shared" si="13"/>
        <v>1</v>
      </c>
      <c r="W106" s="75" t="b">
        <f t="shared" si="21"/>
        <v>1</v>
      </c>
      <c r="X106" s="75" t="b">
        <f t="shared" si="21"/>
        <v>1</v>
      </c>
      <c r="Y106" s="75" t="b">
        <f t="shared" si="21"/>
        <v>1</v>
      </c>
      <c r="Z106" s="75" t="b">
        <f t="shared" si="21"/>
        <v>1</v>
      </c>
      <c r="AA106" s="75">
        <f t="shared" si="22"/>
        <v>0</v>
      </c>
      <c r="AB106" s="75"/>
      <c r="AC106" s="77">
        <f t="shared" si="16"/>
        <v>0</v>
      </c>
      <c r="AD106" s="78"/>
      <c r="AE106" s="79">
        <f t="shared" si="17"/>
        <v>0</v>
      </c>
      <c r="AF106" s="104">
        <f t="shared" si="18"/>
        <v>0</v>
      </c>
      <c r="AG106" s="45"/>
      <c r="AH106" s="110">
        <f t="shared" si="19"/>
        <v>0</v>
      </c>
      <c r="AI106" s="21"/>
      <c r="AJ106" s="11"/>
      <c r="AK106" s="17"/>
    </row>
    <row r="107" spans="1:37" x14ac:dyDescent="0.3">
      <c r="A107" s="97"/>
      <c r="B107" s="97"/>
      <c r="C107" s="121"/>
      <c r="D107" s="119"/>
      <c r="M107" s="70" t="b">
        <f t="shared" si="14"/>
        <v>1</v>
      </c>
      <c r="N107" s="71" t="b">
        <f t="shared" si="14"/>
        <v>1</v>
      </c>
      <c r="O107" s="71" t="b">
        <f t="shared" si="14"/>
        <v>1</v>
      </c>
      <c r="P107" s="71" t="b">
        <f t="shared" si="12"/>
        <v>1</v>
      </c>
      <c r="Q107" s="72">
        <f t="shared" si="20"/>
        <v>0</v>
      </c>
      <c r="R107" s="72"/>
      <c r="S107" s="101" t="b">
        <f t="shared" si="15"/>
        <v>1</v>
      </c>
      <c r="T107" s="75" t="b">
        <f t="shared" si="15"/>
        <v>1</v>
      </c>
      <c r="U107" s="75" t="b">
        <f t="shared" si="15"/>
        <v>1</v>
      </c>
      <c r="V107" s="75" t="b">
        <f t="shared" si="13"/>
        <v>1</v>
      </c>
      <c r="W107" s="75" t="b">
        <f t="shared" si="21"/>
        <v>1</v>
      </c>
      <c r="X107" s="75" t="b">
        <f t="shared" si="21"/>
        <v>1</v>
      </c>
      <c r="Y107" s="75" t="b">
        <f t="shared" si="21"/>
        <v>1</v>
      </c>
      <c r="Z107" s="75" t="b">
        <f t="shared" si="21"/>
        <v>1</v>
      </c>
      <c r="AA107" s="75">
        <f t="shared" si="22"/>
        <v>0</v>
      </c>
      <c r="AB107" s="75"/>
      <c r="AC107" s="77">
        <f t="shared" si="16"/>
        <v>0</v>
      </c>
      <c r="AD107" s="78"/>
      <c r="AE107" s="79">
        <f t="shared" si="17"/>
        <v>0</v>
      </c>
      <c r="AF107" s="104">
        <f t="shared" si="18"/>
        <v>0</v>
      </c>
      <c r="AG107" s="45"/>
      <c r="AH107" s="110">
        <f t="shared" si="19"/>
        <v>0</v>
      </c>
      <c r="AI107" s="21"/>
      <c r="AJ107" s="11"/>
      <c r="AK107" s="17"/>
    </row>
    <row r="108" spans="1:37" x14ac:dyDescent="0.3">
      <c r="A108" s="97"/>
      <c r="B108" s="97"/>
      <c r="C108" s="121"/>
      <c r="D108" s="119"/>
      <c r="M108" s="70" t="b">
        <f t="shared" si="14"/>
        <v>1</v>
      </c>
      <c r="N108" s="71" t="b">
        <f t="shared" si="14"/>
        <v>1</v>
      </c>
      <c r="O108" s="71" t="b">
        <f t="shared" si="14"/>
        <v>1</v>
      </c>
      <c r="P108" s="71" t="b">
        <f t="shared" si="12"/>
        <v>1</v>
      </c>
      <c r="Q108" s="72">
        <f t="shared" si="20"/>
        <v>0</v>
      </c>
      <c r="R108" s="72"/>
      <c r="S108" s="101" t="b">
        <f t="shared" si="15"/>
        <v>1</v>
      </c>
      <c r="T108" s="75" t="b">
        <f t="shared" si="15"/>
        <v>1</v>
      </c>
      <c r="U108" s="75" t="b">
        <f t="shared" si="15"/>
        <v>1</v>
      </c>
      <c r="V108" s="75" t="b">
        <f t="shared" si="13"/>
        <v>1</v>
      </c>
      <c r="W108" s="75" t="b">
        <f t="shared" si="21"/>
        <v>1</v>
      </c>
      <c r="X108" s="75" t="b">
        <f t="shared" si="21"/>
        <v>1</v>
      </c>
      <c r="Y108" s="75" t="b">
        <f t="shared" si="21"/>
        <v>1</v>
      </c>
      <c r="Z108" s="75" t="b">
        <f t="shared" si="21"/>
        <v>1</v>
      </c>
      <c r="AA108" s="75">
        <f t="shared" si="22"/>
        <v>0</v>
      </c>
      <c r="AB108" s="75"/>
      <c r="AC108" s="77">
        <f t="shared" si="16"/>
        <v>0</v>
      </c>
      <c r="AD108" s="78"/>
      <c r="AE108" s="79">
        <f t="shared" si="17"/>
        <v>0</v>
      </c>
      <c r="AF108" s="104">
        <f t="shared" si="18"/>
        <v>0</v>
      </c>
      <c r="AG108" s="45"/>
      <c r="AH108" s="110">
        <f t="shared" si="19"/>
        <v>0</v>
      </c>
      <c r="AI108" s="21"/>
      <c r="AJ108" s="11"/>
      <c r="AK108" s="17"/>
    </row>
    <row r="109" spans="1:37" x14ac:dyDescent="0.3">
      <c r="A109" s="97"/>
      <c r="B109" s="97"/>
      <c r="C109" s="121"/>
      <c r="D109" s="119"/>
      <c r="M109" s="70" t="b">
        <f t="shared" si="14"/>
        <v>1</v>
      </c>
      <c r="N109" s="71" t="b">
        <f t="shared" si="14"/>
        <v>1</v>
      </c>
      <c r="O109" s="71" t="b">
        <f t="shared" si="14"/>
        <v>1</v>
      </c>
      <c r="P109" s="71" t="b">
        <f t="shared" si="12"/>
        <v>1</v>
      </c>
      <c r="Q109" s="72">
        <f t="shared" si="20"/>
        <v>0</v>
      </c>
      <c r="R109" s="72"/>
      <c r="S109" s="101" t="b">
        <f t="shared" si="15"/>
        <v>1</v>
      </c>
      <c r="T109" s="75" t="b">
        <f t="shared" si="15"/>
        <v>1</v>
      </c>
      <c r="U109" s="75" t="b">
        <f t="shared" si="15"/>
        <v>1</v>
      </c>
      <c r="V109" s="75" t="b">
        <f t="shared" si="13"/>
        <v>1</v>
      </c>
      <c r="W109" s="75" t="b">
        <f t="shared" si="21"/>
        <v>1</v>
      </c>
      <c r="X109" s="75" t="b">
        <f t="shared" si="21"/>
        <v>1</v>
      </c>
      <c r="Y109" s="75" t="b">
        <f t="shared" si="21"/>
        <v>1</v>
      </c>
      <c r="Z109" s="75" t="b">
        <f t="shared" si="21"/>
        <v>1</v>
      </c>
      <c r="AA109" s="75">
        <f t="shared" si="22"/>
        <v>0</v>
      </c>
      <c r="AB109" s="75"/>
      <c r="AC109" s="77">
        <f t="shared" si="16"/>
        <v>0</v>
      </c>
      <c r="AD109" s="78"/>
      <c r="AE109" s="79">
        <f t="shared" si="17"/>
        <v>0</v>
      </c>
      <c r="AF109" s="104">
        <f t="shared" si="18"/>
        <v>0</v>
      </c>
      <c r="AG109" s="45"/>
      <c r="AH109" s="110">
        <f t="shared" si="19"/>
        <v>0</v>
      </c>
      <c r="AI109" s="21"/>
      <c r="AJ109" s="11"/>
      <c r="AK109" s="17"/>
    </row>
    <row r="110" spans="1:37" x14ac:dyDescent="0.3">
      <c r="A110" s="97"/>
      <c r="B110" s="97"/>
      <c r="C110" s="121"/>
      <c r="D110" s="119"/>
      <c r="M110" s="70" t="b">
        <f t="shared" si="14"/>
        <v>1</v>
      </c>
      <c r="N110" s="71" t="b">
        <f t="shared" si="14"/>
        <v>1</v>
      </c>
      <c r="O110" s="71" t="b">
        <f t="shared" si="14"/>
        <v>1</v>
      </c>
      <c r="P110" s="71" t="b">
        <f t="shared" si="12"/>
        <v>1</v>
      </c>
      <c r="Q110" s="72">
        <f t="shared" si="20"/>
        <v>0</v>
      </c>
      <c r="R110" s="72"/>
      <c r="S110" s="101" t="b">
        <f t="shared" si="15"/>
        <v>1</v>
      </c>
      <c r="T110" s="75" t="b">
        <f t="shared" si="15"/>
        <v>1</v>
      </c>
      <c r="U110" s="75" t="b">
        <f t="shared" si="15"/>
        <v>1</v>
      </c>
      <c r="V110" s="75" t="b">
        <f t="shared" si="13"/>
        <v>1</v>
      </c>
      <c r="W110" s="75" t="b">
        <f t="shared" si="21"/>
        <v>1</v>
      </c>
      <c r="X110" s="75" t="b">
        <f t="shared" si="21"/>
        <v>1</v>
      </c>
      <c r="Y110" s="75" t="b">
        <f t="shared" si="21"/>
        <v>1</v>
      </c>
      <c r="Z110" s="75" t="b">
        <f t="shared" si="21"/>
        <v>1</v>
      </c>
      <c r="AA110" s="75">
        <f t="shared" si="22"/>
        <v>0</v>
      </c>
      <c r="AB110" s="75"/>
      <c r="AC110" s="77">
        <f t="shared" si="16"/>
        <v>0</v>
      </c>
      <c r="AD110" s="78"/>
      <c r="AE110" s="79">
        <f t="shared" si="17"/>
        <v>0</v>
      </c>
      <c r="AF110" s="104">
        <f t="shared" si="18"/>
        <v>0</v>
      </c>
      <c r="AG110" s="45"/>
      <c r="AH110" s="110">
        <f t="shared" si="19"/>
        <v>0</v>
      </c>
      <c r="AI110" s="21"/>
      <c r="AJ110" s="11"/>
      <c r="AK110" s="17"/>
    </row>
    <row r="111" spans="1:37" x14ac:dyDescent="0.3">
      <c r="A111" s="97"/>
      <c r="B111" s="97"/>
      <c r="C111" s="121"/>
      <c r="D111" s="119"/>
      <c r="M111" s="70" t="b">
        <f t="shared" si="14"/>
        <v>1</v>
      </c>
      <c r="N111" s="71" t="b">
        <f t="shared" si="14"/>
        <v>1</v>
      </c>
      <c r="O111" s="71" t="b">
        <f t="shared" si="14"/>
        <v>1</v>
      </c>
      <c r="P111" s="71" t="b">
        <f t="shared" si="12"/>
        <v>1</v>
      </c>
      <c r="Q111" s="72">
        <f t="shared" si="20"/>
        <v>0</v>
      </c>
      <c r="R111" s="72"/>
      <c r="S111" s="101" t="b">
        <f t="shared" si="15"/>
        <v>1</v>
      </c>
      <c r="T111" s="75" t="b">
        <f t="shared" si="15"/>
        <v>1</v>
      </c>
      <c r="U111" s="75" t="b">
        <f t="shared" si="15"/>
        <v>1</v>
      </c>
      <c r="V111" s="75" t="b">
        <f t="shared" si="13"/>
        <v>1</v>
      </c>
      <c r="W111" s="75" t="b">
        <f t="shared" si="21"/>
        <v>1</v>
      </c>
      <c r="X111" s="75" t="b">
        <f t="shared" si="21"/>
        <v>1</v>
      </c>
      <c r="Y111" s="75" t="b">
        <f t="shared" si="21"/>
        <v>1</v>
      </c>
      <c r="Z111" s="75" t="b">
        <f t="shared" si="21"/>
        <v>1</v>
      </c>
      <c r="AA111" s="75">
        <f t="shared" si="22"/>
        <v>0</v>
      </c>
      <c r="AB111" s="75"/>
      <c r="AC111" s="77">
        <f t="shared" si="16"/>
        <v>0</v>
      </c>
      <c r="AD111" s="78"/>
      <c r="AE111" s="79">
        <f t="shared" si="17"/>
        <v>0</v>
      </c>
      <c r="AF111" s="104">
        <f t="shared" si="18"/>
        <v>0</v>
      </c>
      <c r="AG111" s="45"/>
      <c r="AH111" s="110">
        <f t="shared" si="19"/>
        <v>0</v>
      </c>
      <c r="AI111" s="21"/>
      <c r="AJ111" s="11"/>
      <c r="AK111" s="17"/>
    </row>
    <row r="112" spans="1:37" x14ac:dyDescent="0.3">
      <c r="A112" s="97"/>
      <c r="B112" s="97"/>
      <c r="C112" s="121"/>
      <c r="D112" s="119"/>
      <c r="M112" s="70" t="b">
        <f t="shared" si="14"/>
        <v>1</v>
      </c>
      <c r="N112" s="71" t="b">
        <f t="shared" si="14"/>
        <v>1</v>
      </c>
      <c r="O112" s="71" t="b">
        <f t="shared" si="14"/>
        <v>1</v>
      </c>
      <c r="P112" s="71" t="b">
        <f t="shared" si="12"/>
        <v>1</v>
      </c>
      <c r="Q112" s="72">
        <f t="shared" si="20"/>
        <v>0</v>
      </c>
      <c r="R112" s="72"/>
      <c r="S112" s="101" t="b">
        <f t="shared" si="15"/>
        <v>1</v>
      </c>
      <c r="T112" s="75" t="b">
        <f t="shared" si="15"/>
        <v>1</v>
      </c>
      <c r="U112" s="75" t="b">
        <f t="shared" si="15"/>
        <v>1</v>
      </c>
      <c r="V112" s="75" t="b">
        <f t="shared" si="13"/>
        <v>1</v>
      </c>
      <c r="W112" s="75" t="b">
        <f t="shared" si="21"/>
        <v>1</v>
      </c>
      <c r="X112" s="75" t="b">
        <f t="shared" si="21"/>
        <v>1</v>
      </c>
      <c r="Y112" s="75" t="b">
        <f t="shared" si="21"/>
        <v>1</v>
      </c>
      <c r="Z112" s="75" t="b">
        <f t="shared" si="21"/>
        <v>1</v>
      </c>
      <c r="AA112" s="75">
        <f t="shared" si="22"/>
        <v>0</v>
      </c>
      <c r="AB112" s="75"/>
      <c r="AC112" s="77">
        <f t="shared" si="16"/>
        <v>0</v>
      </c>
      <c r="AD112" s="78"/>
      <c r="AE112" s="79">
        <f t="shared" si="17"/>
        <v>0</v>
      </c>
      <c r="AF112" s="104">
        <f t="shared" si="18"/>
        <v>0</v>
      </c>
      <c r="AG112" s="45"/>
      <c r="AH112" s="110">
        <f t="shared" si="19"/>
        <v>0</v>
      </c>
      <c r="AI112" s="21"/>
      <c r="AJ112" s="11"/>
      <c r="AK112" s="17"/>
    </row>
    <row r="113" spans="1:37" x14ac:dyDescent="0.3">
      <c r="A113" s="97"/>
      <c r="B113" s="97"/>
      <c r="C113" s="121"/>
      <c r="D113" s="119"/>
      <c r="M113" s="70" t="b">
        <f t="shared" si="14"/>
        <v>1</v>
      </c>
      <c r="N113" s="71" t="b">
        <f t="shared" si="14"/>
        <v>1</v>
      </c>
      <c r="O113" s="71" t="b">
        <f t="shared" si="14"/>
        <v>1</v>
      </c>
      <c r="P113" s="71" t="b">
        <f t="shared" si="12"/>
        <v>1</v>
      </c>
      <c r="Q113" s="72">
        <f t="shared" si="20"/>
        <v>0</v>
      </c>
      <c r="R113" s="72"/>
      <c r="S113" s="101" t="b">
        <f t="shared" si="15"/>
        <v>1</v>
      </c>
      <c r="T113" s="75" t="b">
        <f t="shared" si="15"/>
        <v>1</v>
      </c>
      <c r="U113" s="75" t="b">
        <f t="shared" si="15"/>
        <v>1</v>
      </c>
      <c r="V113" s="75" t="b">
        <f t="shared" si="13"/>
        <v>1</v>
      </c>
      <c r="W113" s="75" t="b">
        <f t="shared" si="21"/>
        <v>1</v>
      </c>
      <c r="X113" s="75" t="b">
        <f t="shared" si="21"/>
        <v>1</v>
      </c>
      <c r="Y113" s="75" t="b">
        <f t="shared" si="21"/>
        <v>1</v>
      </c>
      <c r="Z113" s="75" t="b">
        <f t="shared" si="21"/>
        <v>1</v>
      </c>
      <c r="AA113" s="75">
        <f t="shared" si="22"/>
        <v>0</v>
      </c>
      <c r="AB113" s="75"/>
      <c r="AC113" s="77">
        <f t="shared" si="16"/>
        <v>0</v>
      </c>
      <c r="AD113" s="78"/>
      <c r="AE113" s="79">
        <f t="shared" si="17"/>
        <v>0</v>
      </c>
      <c r="AF113" s="104">
        <f t="shared" si="18"/>
        <v>0</v>
      </c>
      <c r="AG113" s="45"/>
      <c r="AH113" s="110">
        <f t="shared" si="19"/>
        <v>0</v>
      </c>
      <c r="AI113" s="21"/>
      <c r="AJ113" s="11"/>
      <c r="AK113" s="17"/>
    </row>
    <row r="114" spans="1:37" x14ac:dyDescent="0.3">
      <c r="A114" s="97"/>
      <c r="B114" s="97"/>
      <c r="C114" s="121"/>
      <c r="D114" s="119"/>
      <c r="M114" s="70" t="b">
        <f t="shared" si="14"/>
        <v>1</v>
      </c>
      <c r="N114" s="71" t="b">
        <f t="shared" si="14"/>
        <v>1</v>
      </c>
      <c r="O114" s="71" t="b">
        <f t="shared" si="14"/>
        <v>1</v>
      </c>
      <c r="P114" s="71" t="b">
        <f t="shared" si="12"/>
        <v>1</v>
      </c>
      <c r="Q114" s="72">
        <f t="shared" si="20"/>
        <v>0</v>
      </c>
      <c r="R114" s="72"/>
      <c r="S114" s="101" t="b">
        <f t="shared" si="15"/>
        <v>1</v>
      </c>
      <c r="T114" s="75" t="b">
        <f t="shared" si="15"/>
        <v>1</v>
      </c>
      <c r="U114" s="75" t="b">
        <f t="shared" si="15"/>
        <v>1</v>
      </c>
      <c r="V114" s="75" t="b">
        <f t="shared" si="13"/>
        <v>1</v>
      </c>
      <c r="W114" s="75" t="b">
        <f t="shared" si="21"/>
        <v>1</v>
      </c>
      <c r="X114" s="75" t="b">
        <f t="shared" si="21"/>
        <v>1</v>
      </c>
      <c r="Y114" s="75" t="b">
        <f t="shared" si="21"/>
        <v>1</v>
      </c>
      <c r="Z114" s="75" t="b">
        <f t="shared" si="21"/>
        <v>1</v>
      </c>
      <c r="AA114" s="75">
        <f t="shared" si="22"/>
        <v>0</v>
      </c>
      <c r="AB114" s="75"/>
      <c r="AC114" s="77">
        <f t="shared" si="16"/>
        <v>0</v>
      </c>
      <c r="AD114" s="78"/>
      <c r="AE114" s="79">
        <f t="shared" si="17"/>
        <v>0</v>
      </c>
      <c r="AF114" s="104">
        <f t="shared" si="18"/>
        <v>0</v>
      </c>
      <c r="AG114" s="45"/>
      <c r="AH114" s="110">
        <f t="shared" si="19"/>
        <v>0</v>
      </c>
      <c r="AI114" s="21"/>
      <c r="AJ114" s="11"/>
      <c r="AK114" s="17"/>
    </row>
    <row r="115" spans="1:37" x14ac:dyDescent="0.3">
      <c r="A115" s="97"/>
      <c r="B115" s="97"/>
      <c r="C115" s="121"/>
      <c r="D115" s="119"/>
      <c r="M115" s="70" t="b">
        <f t="shared" si="14"/>
        <v>1</v>
      </c>
      <c r="N115" s="71" t="b">
        <f t="shared" si="14"/>
        <v>1</v>
      </c>
      <c r="O115" s="71" t="b">
        <f t="shared" si="14"/>
        <v>1</v>
      </c>
      <c r="P115" s="71" t="b">
        <f t="shared" si="12"/>
        <v>1</v>
      </c>
      <c r="Q115" s="72">
        <f t="shared" si="20"/>
        <v>0</v>
      </c>
      <c r="R115" s="72"/>
      <c r="S115" s="101" t="b">
        <f t="shared" si="15"/>
        <v>1</v>
      </c>
      <c r="T115" s="75" t="b">
        <f t="shared" si="15"/>
        <v>1</v>
      </c>
      <c r="U115" s="75" t="b">
        <f t="shared" si="15"/>
        <v>1</v>
      </c>
      <c r="V115" s="75" t="b">
        <f t="shared" si="13"/>
        <v>1</v>
      </c>
      <c r="W115" s="75" t="b">
        <f t="shared" si="21"/>
        <v>1</v>
      </c>
      <c r="X115" s="75" t="b">
        <f t="shared" si="21"/>
        <v>1</v>
      </c>
      <c r="Y115" s="75" t="b">
        <f t="shared" si="21"/>
        <v>1</v>
      </c>
      <c r="Z115" s="75" t="b">
        <f t="shared" si="21"/>
        <v>1</v>
      </c>
      <c r="AA115" s="75">
        <f t="shared" si="22"/>
        <v>0</v>
      </c>
      <c r="AB115" s="75"/>
      <c r="AC115" s="77">
        <f t="shared" si="16"/>
        <v>0</v>
      </c>
      <c r="AD115" s="78"/>
      <c r="AE115" s="79">
        <f t="shared" si="17"/>
        <v>0</v>
      </c>
      <c r="AF115" s="104">
        <f t="shared" si="18"/>
        <v>0</v>
      </c>
      <c r="AG115" s="45"/>
      <c r="AH115" s="110">
        <f t="shared" si="19"/>
        <v>0</v>
      </c>
      <c r="AI115" s="21"/>
      <c r="AJ115" s="11"/>
      <c r="AK115" s="17"/>
    </row>
    <row r="116" spans="1:37" x14ac:dyDescent="0.3">
      <c r="A116" s="97"/>
      <c r="B116" s="97"/>
      <c r="C116" s="121"/>
      <c r="D116" s="119"/>
      <c r="M116" s="70" t="b">
        <f t="shared" si="14"/>
        <v>1</v>
      </c>
      <c r="N116" s="71" t="b">
        <f t="shared" si="14"/>
        <v>1</v>
      </c>
      <c r="O116" s="71" t="b">
        <f t="shared" si="14"/>
        <v>1</v>
      </c>
      <c r="P116" s="71" t="b">
        <f t="shared" si="12"/>
        <v>1</v>
      </c>
      <c r="Q116" s="72">
        <f t="shared" si="20"/>
        <v>0</v>
      </c>
      <c r="R116" s="72"/>
      <c r="S116" s="101" t="b">
        <f t="shared" si="15"/>
        <v>1</v>
      </c>
      <c r="T116" s="75" t="b">
        <f t="shared" si="15"/>
        <v>1</v>
      </c>
      <c r="U116" s="75" t="b">
        <f t="shared" si="15"/>
        <v>1</v>
      </c>
      <c r="V116" s="75" t="b">
        <f t="shared" si="13"/>
        <v>1</v>
      </c>
      <c r="W116" s="75" t="b">
        <f t="shared" si="21"/>
        <v>1</v>
      </c>
      <c r="X116" s="75" t="b">
        <f t="shared" si="21"/>
        <v>1</v>
      </c>
      <c r="Y116" s="75" t="b">
        <f t="shared" si="21"/>
        <v>1</v>
      </c>
      <c r="Z116" s="75" t="b">
        <f t="shared" si="21"/>
        <v>1</v>
      </c>
      <c r="AA116" s="75">
        <f t="shared" si="22"/>
        <v>0</v>
      </c>
      <c r="AB116" s="75"/>
      <c r="AC116" s="77">
        <f t="shared" si="16"/>
        <v>0</v>
      </c>
      <c r="AD116" s="78"/>
      <c r="AE116" s="79">
        <f t="shared" si="17"/>
        <v>0</v>
      </c>
      <c r="AF116" s="104">
        <f t="shared" si="18"/>
        <v>0</v>
      </c>
      <c r="AG116" s="45"/>
      <c r="AH116" s="110">
        <f t="shared" si="19"/>
        <v>0</v>
      </c>
      <c r="AI116" s="21"/>
      <c r="AJ116" s="11"/>
      <c r="AK116" s="17"/>
    </row>
    <row r="117" spans="1:37" x14ac:dyDescent="0.3">
      <c r="A117" s="97"/>
      <c r="B117" s="97"/>
      <c r="C117" s="121"/>
      <c r="D117" s="119"/>
      <c r="M117" s="70" t="b">
        <f t="shared" si="14"/>
        <v>1</v>
      </c>
      <c r="N117" s="71" t="b">
        <f t="shared" si="14"/>
        <v>1</v>
      </c>
      <c r="O117" s="71" t="b">
        <f t="shared" si="14"/>
        <v>1</v>
      </c>
      <c r="P117" s="71" t="b">
        <f t="shared" si="12"/>
        <v>1</v>
      </c>
      <c r="Q117" s="72">
        <f t="shared" si="20"/>
        <v>0</v>
      </c>
      <c r="R117" s="72"/>
      <c r="S117" s="101" t="b">
        <f t="shared" si="15"/>
        <v>1</v>
      </c>
      <c r="T117" s="75" t="b">
        <f t="shared" si="15"/>
        <v>1</v>
      </c>
      <c r="U117" s="75" t="b">
        <f t="shared" si="15"/>
        <v>1</v>
      </c>
      <c r="V117" s="75" t="b">
        <f t="shared" si="13"/>
        <v>1</v>
      </c>
      <c r="W117" s="75" t="b">
        <f t="shared" si="21"/>
        <v>1</v>
      </c>
      <c r="X117" s="75" t="b">
        <f t="shared" si="21"/>
        <v>1</v>
      </c>
      <c r="Y117" s="75" t="b">
        <f t="shared" si="21"/>
        <v>1</v>
      </c>
      <c r="Z117" s="75" t="b">
        <f t="shared" si="21"/>
        <v>1</v>
      </c>
      <c r="AA117" s="75">
        <f t="shared" si="22"/>
        <v>0</v>
      </c>
      <c r="AB117" s="75"/>
      <c r="AC117" s="77">
        <f t="shared" si="16"/>
        <v>0</v>
      </c>
      <c r="AD117" s="78"/>
      <c r="AE117" s="79">
        <f t="shared" si="17"/>
        <v>0</v>
      </c>
      <c r="AF117" s="104">
        <f t="shared" si="18"/>
        <v>0</v>
      </c>
      <c r="AG117" s="45"/>
      <c r="AH117" s="110">
        <f t="shared" si="19"/>
        <v>0</v>
      </c>
      <c r="AI117" s="21"/>
      <c r="AJ117" s="11"/>
      <c r="AK117" s="17"/>
    </row>
    <row r="118" spans="1:37" x14ac:dyDescent="0.3">
      <c r="A118" s="97"/>
      <c r="B118" s="97"/>
      <c r="C118" s="121"/>
      <c r="D118" s="119"/>
      <c r="M118" s="70" t="b">
        <f t="shared" si="14"/>
        <v>1</v>
      </c>
      <c r="N118" s="71" t="b">
        <f t="shared" si="14"/>
        <v>1</v>
      </c>
      <c r="O118" s="71" t="b">
        <f t="shared" si="14"/>
        <v>1</v>
      </c>
      <c r="P118" s="71" t="b">
        <f t="shared" si="12"/>
        <v>1</v>
      </c>
      <c r="Q118" s="72">
        <f t="shared" si="20"/>
        <v>0</v>
      </c>
      <c r="R118" s="72"/>
      <c r="S118" s="101" t="b">
        <f t="shared" si="15"/>
        <v>1</v>
      </c>
      <c r="T118" s="75" t="b">
        <f t="shared" si="15"/>
        <v>1</v>
      </c>
      <c r="U118" s="75" t="b">
        <f t="shared" si="15"/>
        <v>1</v>
      </c>
      <c r="V118" s="75" t="b">
        <f t="shared" si="13"/>
        <v>1</v>
      </c>
      <c r="W118" s="75" t="b">
        <f t="shared" si="21"/>
        <v>1</v>
      </c>
      <c r="X118" s="75" t="b">
        <f t="shared" si="21"/>
        <v>1</v>
      </c>
      <c r="Y118" s="75" t="b">
        <f t="shared" si="21"/>
        <v>1</v>
      </c>
      <c r="Z118" s="75" t="b">
        <f t="shared" si="21"/>
        <v>1</v>
      </c>
      <c r="AA118" s="75">
        <f t="shared" si="22"/>
        <v>0</v>
      </c>
      <c r="AB118" s="75"/>
      <c r="AC118" s="77">
        <f t="shared" si="16"/>
        <v>0</v>
      </c>
      <c r="AD118" s="78"/>
      <c r="AE118" s="79">
        <f t="shared" si="17"/>
        <v>0</v>
      </c>
      <c r="AF118" s="104">
        <f t="shared" si="18"/>
        <v>0</v>
      </c>
      <c r="AG118" s="45"/>
      <c r="AH118" s="110">
        <f t="shared" si="19"/>
        <v>0</v>
      </c>
      <c r="AI118" s="21"/>
      <c r="AJ118" s="11"/>
      <c r="AK118" s="17"/>
    </row>
    <row r="119" spans="1:37" x14ac:dyDescent="0.3">
      <c r="A119" s="97"/>
      <c r="B119" s="97"/>
      <c r="C119" s="121"/>
      <c r="D119" s="119"/>
      <c r="M119" s="70" t="b">
        <f t="shared" si="14"/>
        <v>1</v>
      </c>
      <c r="N119" s="71" t="b">
        <f t="shared" si="14"/>
        <v>1</v>
      </c>
      <c r="O119" s="71" t="b">
        <f t="shared" si="14"/>
        <v>1</v>
      </c>
      <c r="P119" s="71" t="b">
        <f t="shared" si="12"/>
        <v>1</v>
      </c>
      <c r="Q119" s="72">
        <f t="shared" si="20"/>
        <v>0</v>
      </c>
      <c r="R119" s="72"/>
      <c r="S119" s="101" t="b">
        <f t="shared" si="15"/>
        <v>1</v>
      </c>
      <c r="T119" s="75" t="b">
        <f t="shared" si="15"/>
        <v>1</v>
      </c>
      <c r="U119" s="75" t="b">
        <f t="shared" si="15"/>
        <v>1</v>
      </c>
      <c r="V119" s="75" t="b">
        <f t="shared" si="13"/>
        <v>1</v>
      </c>
      <c r="W119" s="75" t="b">
        <f t="shared" si="21"/>
        <v>1</v>
      </c>
      <c r="X119" s="75" t="b">
        <f t="shared" si="21"/>
        <v>1</v>
      </c>
      <c r="Y119" s="75" t="b">
        <f t="shared" si="21"/>
        <v>1</v>
      </c>
      <c r="Z119" s="75" t="b">
        <f t="shared" si="21"/>
        <v>1</v>
      </c>
      <c r="AA119" s="75">
        <f t="shared" si="22"/>
        <v>0</v>
      </c>
      <c r="AB119" s="75"/>
      <c r="AC119" s="77">
        <f t="shared" si="16"/>
        <v>0</v>
      </c>
      <c r="AD119" s="78"/>
      <c r="AE119" s="79">
        <f t="shared" si="17"/>
        <v>0</v>
      </c>
      <c r="AF119" s="104">
        <f t="shared" si="18"/>
        <v>0</v>
      </c>
      <c r="AG119" s="45"/>
      <c r="AH119" s="110">
        <f t="shared" si="19"/>
        <v>0</v>
      </c>
      <c r="AI119" s="21"/>
      <c r="AJ119" s="11"/>
      <c r="AK119" s="17"/>
    </row>
    <row r="120" spans="1:37" x14ac:dyDescent="0.3">
      <c r="A120" s="97"/>
      <c r="B120" s="97"/>
      <c r="C120" s="121"/>
      <c r="D120" s="119"/>
      <c r="M120" s="70" t="b">
        <f t="shared" si="14"/>
        <v>1</v>
      </c>
      <c r="N120" s="71" t="b">
        <f t="shared" si="14"/>
        <v>1</v>
      </c>
      <c r="O120" s="71" t="b">
        <f t="shared" si="14"/>
        <v>1</v>
      </c>
      <c r="P120" s="71" t="b">
        <f t="shared" si="12"/>
        <v>1</v>
      </c>
      <c r="Q120" s="72">
        <f t="shared" si="20"/>
        <v>0</v>
      </c>
      <c r="R120" s="72"/>
      <c r="S120" s="101" t="b">
        <f t="shared" si="15"/>
        <v>1</v>
      </c>
      <c r="T120" s="75" t="b">
        <f t="shared" si="15"/>
        <v>1</v>
      </c>
      <c r="U120" s="75" t="b">
        <f t="shared" si="15"/>
        <v>1</v>
      </c>
      <c r="V120" s="75" t="b">
        <f t="shared" si="13"/>
        <v>1</v>
      </c>
      <c r="W120" s="75" t="b">
        <f t="shared" si="21"/>
        <v>1</v>
      </c>
      <c r="X120" s="75" t="b">
        <f t="shared" si="21"/>
        <v>1</v>
      </c>
      <c r="Y120" s="75" t="b">
        <f t="shared" si="21"/>
        <v>1</v>
      </c>
      <c r="Z120" s="75" t="b">
        <f t="shared" si="21"/>
        <v>1</v>
      </c>
      <c r="AA120" s="75">
        <f t="shared" si="22"/>
        <v>0</v>
      </c>
      <c r="AB120" s="75"/>
      <c r="AC120" s="77">
        <f t="shared" si="16"/>
        <v>0</v>
      </c>
      <c r="AD120" s="78"/>
      <c r="AE120" s="79">
        <f t="shared" si="17"/>
        <v>0</v>
      </c>
      <c r="AF120" s="104">
        <f t="shared" si="18"/>
        <v>0</v>
      </c>
      <c r="AG120" s="45"/>
      <c r="AH120" s="110">
        <f t="shared" si="19"/>
        <v>0</v>
      </c>
      <c r="AI120" s="21"/>
      <c r="AJ120" s="11"/>
      <c r="AK120" s="17"/>
    </row>
    <row r="121" spans="1:37" x14ac:dyDescent="0.3">
      <c r="A121" s="97"/>
      <c r="B121" s="97"/>
      <c r="C121" s="121"/>
      <c r="D121" s="119"/>
      <c r="M121" s="70" t="b">
        <f t="shared" si="14"/>
        <v>1</v>
      </c>
      <c r="N121" s="71" t="b">
        <f t="shared" si="14"/>
        <v>1</v>
      </c>
      <c r="O121" s="71" t="b">
        <f t="shared" si="14"/>
        <v>1</v>
      </c>
      <c r="P121" s="71" t="b">
        <f t="shared" si="12"/>
        <v>1</v>
      </c>
      <c r="Q121" s="72">
        <f t="shared" si="20"/>
        <v>0</v>
      </c>
      <c r="R121" s="72"/>
      <c r="S121" s="101" t="b">
        <f t="shared" si="15"/>
        <v>1</v>
      </c>
      <c r="T121" s="75" t="b">
        <f t="shared" si="15"/>
        <v>1</v>
      </c>
      <c r="U121" s="75" t="b">
        <f t="shared" si="15"/>
        <v>1</v>
      </c>
      <c r="V121" s="75" t="b">
        <f t="shared" si="13"/>
        <v>1</v>
      </c>
      <c r="W121" s="75" t="b">
        <f t="shared" si="21"/>
        <v>1</v>
      </c>
      <c r="X121" s="75" t="b">
        <f t="shared" si="21"/>
        <v>1</v>
      </c>
      <c r="Y121" s="75" t="b">
        <f t="shared" si="21"/>
        <v>1</v>
      </c>
      <c r="Z121" s="75" t="b">
        <f t="shared" si="21"/>
        <v>1</v>
      </c>
      <c r="AA121" s="75">
        <f t="shared" si="22"/>
        <v>0</v>
      </c>
      <c r="AB121" s="75"/>
      <c r="AC121" s="77">
        <f t="shared" si="16"/>
        <v>0</v>
      </c>
      <c r="AD121" s="78"/>
      <c r="AE121" s="79">
        <f t="shared" si="17"/>
        <v>0</v>
      </c>
      <c r="AF121" s="104">
        <f t="shared" si="18"/>
        <v>0</v>
      </c>
      <c r="AG121" s="45"/>
      <c r="AH121" s="110">
        <f t="shared" si="19"/>
        <v>0</v>
      </c>
      <c r="AI121" s="21"/>
      <c r="AJ121" s="11"/>
      <c r="AK121" s="17"/>
    </row>
    <row r="122" spans="1:37" x14ac:dyDescent="0.3">
      <c r="A122" s="97"/>
      <c r="B122" s="97"/>
      <c r="C122" s="121"/>
      <c r="D122" s="119"/>
      <c r="M122" s="70" t="b">
        <f t="shared" si="14"/>
        <v>1</v>
      </c>
      <c r="N122" s="71" t="b">
        <f t="shared" si="14"/>
        <v>1</v>
      </c>
      <c r="O122" s="71" t="b">
        <f t="shared" si="14"/>
        <v>1</v>
      </c>
      <c r="P122" s="71" t="b">
        <f t="shared" si="12"/>
        <v>1</v>
      </c>
      <c r="Q122" s="72">
        <f t="shared" si="20"/>
        <v>0</v>
      </c>
      <c r="R122" s="72"/>
      <c r="S122" s="101" t="b">
        <f t="shared" si="15"/>
        <v>1</v>
      </c>
      <c r="T122" s="75" t="b">
        <f t="shared" si="15"/>
        <v>1</v>
      </c>
      <c r="U122" s="75" t="b">
        <f t="shared" si="15"/>
        <v>1</v>
      </c>
      <c r="V122" s="75" t="b">
        <f t="shared" si="13"/>
        <v>1</v>
      </c>
      <c r="W122" s="75" t="b">
        <f t="shared" si="21"/>
        <v>1</v>
      </c>
      <c r="X122" s="75" t="b">
        <f t="shared" si="21"/>
        <v>1</v>
      </c>
      <c r="Y122" s="75" t="b">
        <f t="shared" si="21"/>
        <v>1</v>
      </c>
      <c r="Z122" s="75" t="b">
        <f t="shared" si="21"/>
        <v>1</v>
      </c>
      <c r="AA122" s="75">
        <f t="shared" si="22"/>
        <v>0</v>
      </c>
      <c r="AB122" s="75"/>
      <c r="AC122" s="77">
        <f t="shared" si="16"/>
        <v>0</v>
      </c>
      <c r="AD122" s="78"/>
      <c r="AE122" s="79">
        <f t="shared" si="17"/>
        <v>0</v>
      </c>
      <c r="AF122" s="104">
        <f t="shared" si="18"/>
        <v>0</v>
      </c>
      <c r="AG122" s="45"/>
      <c r="AH122" s="110">
        <f t="shared" si="19"/>
        <v>0</v>
      </c>
      <c r="AI122" s="21"/>
      <c r="AJ122" s="11"/>
      <c r="AK122" s="17"/>
    </row>
    <row r="123" spans="1:37" x14ac:dyDescent="0.3">
      <c r="A123" s="97"/>
      <c r="B123" s="97"/>
      <c r="C123" s="121"/>
      <c r="D123" s="119"/>
      <c r="M123" s="70" t="b">
        <f t="shared" si="14"/>
        <v>1</v>
      </c>
      <c r="N123" s="71" t="b">
        <f t="shared" si="14"/>
        <v>1</v>
      </c>
      <c r="O123" s="71" t="b">
        <f t="shared" si="14"/>
        <v>1</v>
      </c>
      <c r="P123" s="71" t="b">
        <f t="shared" si="12"/>
        <v>1</v>
      </c>
      <c r="Q123" s="72">
        <f t="shared" si="20"/>
        <v>0</v>
      </c>
      <c r="R123" s="72"/>
      <c r="S123" s="101" t="b">
        <f t="shared" si="15"/>
        <v>1</v>
      </c>
      <c r="T123" s="75" t="b">
        <f t="shared" si="15"/>
        <v>1</v>
      </c>
      <c r="U123" s="75" t="b">
        <f t="shared" si="15"/>
        <v>1</v>
      </c>
      <c r="V123" s="75" t="b">
        <f t="shared" si="13"/>
        <v>1</v>
      </c>
      <c r="W123" s="75" t="b">
        <f t="shared" si="21"/>
        <v>1</v>
      </c>
      <c r="X123" s="75" t="b">
        <f t="shared" si="21"/>
        <v>1</v>
      </c>
      <c r="Y123" s="75" t="b">
        <f t="shared" si="21"/>
        <v>1</v>
      </c>
      <c r="Z123" s="75" t="b">
        <f t="shared" si="21"/>
        <v>1</v>
      </c>
      <c r="AA123" s="75">
        <f t="shared" si="22"/>
        <v>0</v>
      </c>
      <c r="AB123" s="75"/>
      <c r="AC123" s="77">
        <f t="shared" si="16"/>
        <v>0</v>
      </c>
      <c r="AD123" s="78"/>
      <c r="AE123" s="79">
        <f t="shared" si="17"/>
        <v>0</v>
      </c>
      <c r="AF123" s="104">
        <f t="shared" si="18"/>
        <v>0</v>
      </c>
      <c r="AG123" s="45"/>
      <c r="AH123" s="110">
        <f t="shared" si="19"/>
        <v>0</v>
      </c>
      <c r="AI123" s="21"/>
      <c r="AJ123" s="11"/>
      <c r="AK123" s="17"/>
    </row>
    <row r="124" spans="1:37" x14ac:dyDescent="0.3">
      <c r="A124" s="97"/>
      <c r="B124" s="97"/>
      <c r="C124" s="121"/>
      <c r="D124" s="119"/>
      <c r="M124" s="70" t="b">
        <f t="shared" si="14"/>
        <v>1</v>
      </c>
      <c r="N124" s="71" t="b">
        <f t="shared" si="14"/>
        <v>1</v>
      </c>
      <c r="O124" s="71" t="b">
        <f t="shared" si="14"/>
        <v>1</v>
      </c>
      <c r="P124" s="71" t="b">
        <f t="shared" si="12"/>
        <v>1</v>
      </c>
      <c r="Q124" s="72">
        <f t="shared" si="20"/>
        <v>0</v>
      </c>
      <c r="R124" s="72"/>
      <c r="S124" s="101" t="b">
        <f t="shared" si="15"/>
        <v>1</v>
      </c>
      <c r="T124" s="75" t="b">
        <f t="shared" si="15"/>
        <v>1</v>
      </c>
      <c r="U124" s="75" t="b">
        <f t="shared" si="15"/>
        <v>1</v>
      </c>
      <c r="V124" s="75" t="b">
        <f t="shared" si="13"/>
        <v>1</v>
      </c>
      <c r="W124" s="75" t="b">
        <f t="shared" si="21"/>
        <v>1</v>
      </c>
      <c r="X124" s="75" t="b">
        <f t="shared" si="21"/>
        <v>1</v>
      </c>
      <c r="Y124" s="75" t="b">
        <f t="shared" si="21"/>
        <v>1</v>
      </c>
      <c r="Z124" s="75" t="b">
        <f t="shared" si="21"/>
        <v>1</v>
      </c>
      <c r="AA124" s="75">
        <f t="shared" si="22"/>
        <v>0</v>
      </c>
      <c r="AB124" s="75"/>
      <c r="AC124" s="77">
        <f t="shared" si="16"/>
        <v>0</v>
      </c>
      <c r="AD124" s="78"/>
      <c r="AE124" s="79">
        <f t="shared" si="17"/>
        <v>0</v>
      </c>
      <c r="AF124" s="104">
        <f t="shared" si="18"/>
        <v>0</v>
      </c>
      <c r="AG124" s="45"/>
      <c r="AH124" s="110">
        <f t="shared" si="19"/>
        <v>0</v>
      </c>
      <c r="AI124" s="21"/>
      <c r="AJ124" s="11"/>
      <c r="AK124" s="17"/>
    </row>
    <row r="125" spans="1:37" x14ac:dyDescent="0.3">
      <c r="A125" s="97"/>
      <c r="B125" s="97"/>
      <c r="C125" s="121"/>
      <c r="D125" s="119"/>
      <c r="M125" s="70" t="b">
        <f t="shared" si="14"/>
        <v>1</v>
      </c>
      <c r="N125" s="71" t="b">
        <f t="shared" si="14"/>
        <v>1</v>
      </c>
      <c r="O125" s="71" t="b">
        <f t="shared" si="14"/>
        <v>1</v>
      </c>
      <c r="P125" s="71" t="b">
        <f t="shared" si="12"/>
        <v>1</v>
      </c>
      <c r="Q125" s="72">
        <f t="shared" si="20"/>
        <v>0</v>
      </c>
      <c r="R125" s="72"/>
      <c r="S125" s="101" t="b">
        <f t="shared" si="15"/>
        <v>1</v>
      </c>
      <c r="T125" s="75" t="b">
        <f t="shared" si="15"/>
        <v>1</v>
      </c>
      <c r="U125" s="75" t="b">
        <f t="shared" si="15"/>
        <v>1</v>
      </c>
      <c r="V125" s="75" t="b">
        <f t="shared" si="13"/>
        <v>1</v>
      </c>
      <c r="W125" s="75" t="b">
        <f t="shared" si="21"/>
        <v>1</v>
      </c>
      <c r="X125" s="75" t="b">
        <f t="shared" si="21"/>
        <v>1</v>
      </c>
      <c r="Y125" s="75" t="b">
        <f t="shared" si="21"/>
        <v>1</v>
      </c>
      <c r="Z125" s="75" t="b">
        <f t="shared" si="21"/>
        <v>1</v>
      </c>
      <c r="AA125" s="75">
        <f t="shared" si="22"/>
        <v>0</v>
      </c>
      <c r="AB125" s="75"/>
      <c r="AC125" s="77">
        <f t="shared" si="16"/>
        <v>0</v>
      </c>
      <c r="AD125" s="78"/>
      <c r="AE125" s="79">
        <f t="shared" si="17"/>
        <v>0</v>
      </c>
      <c r="AF125" s="104">
        <f t="shared" si="18"/>
        <v>0</v>
      </c>
      <c r="AG125" s="45"/>
      <c r="AH125" s="110">
        <f t="shared" si="19"/>
        <v>0</v>
      </c>
      <c r="AI125" s="21"/>
      <c r="AJ125" s="11"/>
      <c r="AK125" s="17"/>
    </row>
    <row r="126" spans="1:37" x14ac:dyDescent="0.3">
      <c r="A126" s="97"/>
      <c r="B126" s="97"/>
      <c r="C126" s="121"/>
      <c r="D126" s="119"/>
      <c r="M126" s="70" t="b">
        <f t="shared" si="14"/>
        <v>1</v>
      </c>
      <c r="N126" s="71" t="b">
        <f t="shared" si="14"/>
        <v>1</v>
      </c>
      <c r="O126" s="71" t="b">
        <f t="shared" si="14"/>
        <v>1</v>
      </c>
      <c r="P126" s="71" t="b">
        <f t="shared" si="12"/>
        <v>1</v>
      </c>
      <c r="Q126" s="72">
        <f t="shared" si="20"/>
        <v>0</v>
      </c>
      <c r="R126" s="72"/>
      <c r="S126" s="101" t="b">
        <f t="shared" si="15"/>
        <v>1</v>
      </c>
      <c r="T126" s="75" t="b">
        <f t="shared" si="15"/>
        <v>1</v>
      </c>
      <c r="U126" s="75" t="b">
        <f t="shared" si="15"/>
        <v>1</v>
      </c>
      <c r="V126" s="75" t="b">
        <f t="shared" si="13"/>
        <v>1</v>
      </c>
      <c r="W126" s="75" t="b">
        <f t="shared" si="21"/>
        <v>1</v>
      </c>
      <c r="X126" s="75" t="b">
        <f t="shared" si="21"/>
        <v>1</v>
      </c>
      <c r="Y126" s="75" t="b">
        <f t="shared" si="21"/>
        <v>1</v>
      </c>
      <c r="Z126" s="75" t="b">
        <f t="shared" si="21"/>
        <v>1</v>
      </c>
      <c r="AA126" s="75">
        <f t="shared" si="22"/>
        <v>0</v>
      </c>
      <c r="AB126" s="75"/>
      <c r="AC126" s="77">
        <f t="shared" si="16"/>
        <v>0</v>
      </c>
      <c r="AD126" s="78"/>
      <c r="AE126" s="79">
        <f t="shared" si="17"/>
        <v>0</v>
      </c>
      <c r="AF126" s="104">
        <f t="shared" si="18"/>
        <v>0</v>
      </c>
      <c r="AG126" s="45"/>
      <c r="AH126" s="110">
        <f t="shared" si="19"/>
        <v>0</v>
      </c>
      <c r="AI126" s="21"/>
      <c r="AJ126" s="11"/>
      <c r="AK126" s="17"/>
    </row>
    <row r="127" spans="1:37" x14ac:dyDescent="0.3">
      <c r="A127" s="97"/>
      <c r="B127" s="97"/>
      <c r="C127" s="121"/>
      <c r="D127" s="119"/>
      <c r="M127" s="70" t="b">
        <f t="shared" si="14"/>
        <v>1</v>
      </c>
      <c r="N127" s="71" t="b">
        <f t="shared" si="14"/>
        <v>1</v>
      </c>
      <c r="O127" s="71" t="b">
        <f t="shared" si="14"/>
        <v>1</v>
      </c>
      <c r="P127" s="71" t="b">
        <f t="shared" si="12"/>
        <v>1</v>
      </c>
      <c r="Q127" s="72">
        <f t="shared" si="20"/>
        <v>0</v>
      </c>
      <c r="R127" s="72"/>
      <c r="S127" s="101" t="b">
        <f t="shared" si="15"/>
        <v>1</v>
      </c>
      <c r="T127" s="75" t="b">
        <f t="shared" si="15"/>
        <v>1</v>
      </c>
      <c r="U127" s="75" t="b">
        <f t="shared" si="15"/>
        <v>1</v>
      </c>
      <c r="V127" s="75" t="b">
        <f t="shared" si="13"/>
        <v>1</v>
      </c>
      <c r="W127" s="75" t="b">
        <f t="shared" si="21"/>
        <v>1</v>
      </c>
      <c r="X127" s="75" t="b">
        <f t="shared" si="21"/>
        <v>1</v>
      </c>
      <c r="Y127" s="75" t="b">
        <f t="shared" si="21"/>
        <v>1</v>
      </c>
      <c r="Z127" s="75" t="b">
        <f t="shared" si="21"/>
        <v>1</v>
      </c>
      <c r="AA127" s="75">
        <f t="shared" si="22"/>
        <v>0</v>
      </c>
      <c r="AB127" s="75"/>
      <c r="AC127" s="77">
        <f t="shared" si="16"/>
        <v>0</v>
      </c>
      <c r="AD127" s="78"/>
      <c r="AE127" s="79">
        <f t="shared" si="17"/>
        <v>0</v>
      </c>
      <c r="AF127" s="104">
        <f t="shared" si="18"/>
        <v>0</v>
      </c>
      <c r="AG127" s="45"/>
      <c r="AH127" s="110">
        <f t="shared" si="19"/>
        <v>0</v>
      </c>
      <c r="AI127" s="21"/>
      <c r="AJ127" s="11"/>
      <c r="AK127" s="17"/>
    </row>
    <row r="128" spans="1:37" x14ac:dyDescent="0.3">
      <c r="A128" s="97"/>
      <c r="B128" s="97"/>
      <c r="C128" s="121"/>
      <c r="D128" s="119"/>
      <c r="M128" s="70" t="b">
        <f t="shared" si="14"/>
        <v>1</v>
      </c>
      <c r="N128" s="71" t="b">
        <f t="shared" si="14"/>
        <v>1</v>
      </c>
      <c r="O128" s="71" t="b">
        <f t="shared" si="14"/>
        <v>1</v>
      </c>
      <c r="P128" s="71" t="b">
        <f t="shared" si="12"/>
        <v>1</v>
      </c>
      <c r="Q128" s="72">
        <f t="shared" si="20"/>
        <v>0</v>
      </c>
      <c r="R128" s="72"/>
      <c r="S128" s="101" t="b">
        <f t="shared" si="15"/>
        <v>1</v>
      </c>
      <c r="T128" s="75" t="b">
        <f t="shared" si="15"/>
        <v>1</v>
      </c>
      <c r="U128" s="75" t="b">
        <f t="shared" si="15"/>
        <v>1</v>
      </c>
      <c r="V128" s="75" t="b">
        <f t="shared" si="13"/>
        <v>1</v>
      </c>
      <c r="W128" s="75" t="b">
        <f t="shared" si="21"/>
        <v>1</v>
      </c>
      <c r="X128" s="75" t="b">
        <f t="shared" si="21"/>
        <v>1</v>
      </c>
      <c r="Y128" s="75" t="b">
        <f t="shared" si="21"/>
        <v>1</v>
      </c>
      <c r="Z128" s="75" t="b">
        <f t="shared" si="21"/>
        <v>1</v>
      </c>
      <c r="AA128" s="75">
        <f t="shared" si="22"/>
        <v>0</v>
      </c>
      <c r="AB128" s="75"/>
      <c r="AC128" s="77">
        <f t="shared" si="16"/>
        <v>0</v>
      </c>
      <c r="AD128" s="78"/>
      <c r="AE128" s="79">
        <f t="shared" si="17"/>
        <v>0</v>
      </c>
      <c r="AF128" s="104">
        <f t="shared" si="18"/>
        <v>0</v>
      </c>
      <c r="AG128" s="45"/>
      <c r="AH128" s="110">
        <f t="shared" si="19"/>
        <v>0</v>
      </c>
      <c r="AI128" s="21"/>
      <c r="AJ128" s="11"/>
      <c r="AK128" s="17"/>
    </row>
    <row r="129" spans="1:37" x14ac:dyDescent="0.3">
      <c r="A129" s="97"/>
      <c r="B129" s="97"/>
      <c r="C129" s="121"/>
      <c r="D129" s="119"/>
      <c r="M129" s="70" t="b">
        <f t="shared" si="14"/>
        <v>1</v>
      </c>
      <c r="N129" s="71" t="b">
        <f t="shared" si="14"/>
        <v>1</v>
      </c>
      <c r="O129" s="71" t="b">
        <f t="shared" si="14"/>
        <v>1</v>
      </c>
      <c r="P129" s="71" t="b">
        <f t="shared" si="12"/>
        <v>1</v>
      </c>
      <c r="Q129" s="72">
        <f t="shared" si="20"/>
        <v>0</v>
      </c>
      <c r="R129" s="72"/>
      <c r="S129" s="101" t="b">
        <f t="shared" si="15"/>
        <v>1</v>
      </c>
      <c r="T129" s="75" t="b">
        <f t="shared" si="15"/>
        <v>1</v>
      </c>
      <c r="U129" s="75" t="b">
        <f t="shared" si="15"/>
        <v>1</v>
      </c>
      <c r="V129" s="75" t="b">
        <f t="shared" si="13"/>
        <v>1</v>
      </c>
      <c r="W129" s="75" t="b">
        <f t="shared" si="21"/>
        <v>1</v>
      </c>
      <c r="X129" s="75" t="b">
        <f t="shared" si="21"/>
        <v>1</v>
      </c>
      <c r="Y129" s="75" t="b">
        <f t="shared" si="21"/>
        <v>1</v>
      </c>
      <c r="Z129" s="75" t="b">
        <f t="shared" si="21"/>
        <v>1</v>
      </c>
      <c r="AA129" s="75">
        <f t="shared" si="22"/>
        <v>0</v>
      </c>
      <c r="AB129" s="75"/>
      <c r="AC129" s="77">
        <f t="shared" si="16"/>
        <v>0</v>
      </c>
      <c r="AD129" s="78"/>
      <c r="AE129" s="79">
        <f t="shared" si="17"/>
        <v>0</v>
      </c>
      <c r="AF129" s="104">
        <f t="shared" si="18"/>
        <v>0</v>
      </c>
      <c r="AG129" s="45"/>
      <c r="AH129" s="110">
        <f t="shared" si="19"/>
        <v>0</v>
      </c>
      <c r="AI129" s="21"/>
      <c r="AJ129" s="11"/>
      <c r="AK129" s="17"/>
    </row>
    <row r="130" spans="1:37" x14ac:dyDescent="0.3">
      <c r="A130" s="97"/>
      <c r="B130" s="97"/>
      <c r="C130" s="121"/>
      <c r="D130" s="119"/>
      <c r="M130" s="70" t="b">
        <f t="shared" si="14"/>
        <v>1</v>
      </c>
      <c r="N130" s="71" t="b">
        <f t="shared" si="14"/>
        <v>1</v>
      </c>
      <c r="O130" s="71" t="b">
        <f t="shared" si="14"/>
        <v>1</v>
      </c>
      <c r="P130" s="71" t="b">
        <f t="shared" si="12"/>
        <v>1</v>
      </c>
      <c r="Q130" s="72">
        <f t="shared" si="20"/>
        <v>0</v>
      </c>
      <c r="R130" s="72"/>
      <c r="S130" s="101" t="b">
        <f t="shared" si="15"/>
        <v>1</v>
      </c>
      <c r="T130" s="75" t="b">
        <f t="shared" si="15"/>
        <v>1</v>
      </c>
      <c r="U130" s="75" t="b">
        <f t="shared" si="15"/>
        <v>1</v>
      </c>
      <c r="V130" s="75" t="b">
        <f t="shared" si="13"/>
        <v>1</v>
      </c>
      <c r="W130" s="75" t="b">
        <f t="shared" si="21"/>
        <v>1</v>
      </c>
      <c r="X130" s="75" t="b">
        <f t="shared" si="21"/>
        <v>1</v>
      </c>
      <c r="Y130" s="75" t="b">
        <f t="shared" si="21"/>
        <v>1</v>
      </c>
      <c r="Z130" s="75" t="b">
        <f t="shared" si="21"/>
        <v>1</v>
      </c>
      <c r="AA130" s="75">
        <f t="shared" si="22"/>
        <v>0</v>
      </c>
      <c r="AB130" s="75"/>
      <c r="AC130" s="77">
        <f t="shared" si="16"/>
        <v>0</v>
      </c>
      <c r="AD130" s="78"/>
      <c r="AE130" s="79">
        <f t="shared" si="17"/>
        <v>0</v>
      </c>
      <c r="AF130" s="104">
        <f t="shared" si="18"/>
        <v>0</v>
      </c>
      <c r="AG130" s="45"/>
      <c r="AH130" s="110">
        <f t="shared" si="19"/>
        <v>0</v>
      </c>
      <c r="AI130" s="21"/>
      <c r="AJ130" s="11"/>
      <c r="AK130" s="17"/>
    </row>
    <row r="131" spans="1:37" x14ac:dyDescent="0.3">
      <c r="A131" s="97"/>
      <c r="B131" s="97"/>
      <c r="C131" s="121"/>
      <c r="D131" s="119"/>
      <c r="M131" s="70" t="b">
        <f t="shared" si="14"/>
        <v>1</v>
      </c>
      <c r="N131" s="71" t="b">
        <f t="shared" si="14"/>
        <v>1</v>
      </c>
      <c r="O131" s="71" t="b">
        <f t="shared" si="14"/>
        <v>1</v>
      </c>
      <c r="P131" s="71" t="b">
        <f t="shared" si="12"/>
        <v>1</v>
      </c>
      <c r="Q131" s="72">
        <f t="shared" si="20"/>
        <v>0</v>
      </c>
      <c r="R131" s="72"/>
      <c r="S131" s="101" t="b">
        <f t="shared" si="15"/>
        <v>1</v>
      </c>
      <c r="T131" s="75" t="b">
        <f t="shared" si="15"/>
        <v>1</v>
      </c>
      <c r="U131" s="75" t="b">
        <f t="shared" si="15"/>
        <v>1</v>
      </c>
      <c r="V131" s="75" t="b">
        <f t="shared" si="13"/>
        <v>1</v>
      </c>
      <c r="W131" s="75" t="b">
        <f t="shared" si="21"/>
        <v>1</v>
      </c>
      <c r="X131" s="75" t="b">
        <f t="shared" si="21"/>
        <v>1</v>
      </c>
      <c r="Y131" s="75" t="b">
        <f t="shared" si="21"/>
        <v>1</v>
      </c>
      <c r="Z131" s="75" t="b">
        <f t="shared" si="21"/>
        <v>1</v>
      </c>
      <c r="AA131" s="75">
        <f t="shared" si="22"/>
        <v>0</v>
      </c>
      <c r="AB131" s="75"/>
      <c r="AC131" s="77">
        <f t="shared" si="16"/>
        <v>0</v>
      </c>
      <c r="AD131" s="78"/>
      <c r="AE131" s="79">
        <f t="shared" si="17"/>
        <v>0</v>
      </c>
      <c r="AF131" s="104">
        <f t="shared" si="18"/>
        <v>0</v>
      </c>
      <c r="AG131" s="45"/>
      <c r="AH131" s="110">
        <f t="shared" si="19"/>
        <v>0</v>
      </c>
      <c r="AI131" s="21"/>
      <c r="AJ131" s="11"/>
      <c r="AK131" s="17"/>
    </row>
    <row r="132" spans="1:37" x14ac:dyDescent="0.3">
      <c r="A132" s="97"/>
      <c r="B132" s="97"/>
      <c r="C132" s="121"/>
      <c r="D132" s="119"/>
      <c r="M132" s="70" t="b">
        <f t="shared" si="14"/>
        <v>1</v>
      </c>
      <c r="N132" s="71" t="b">
        <f t="shared" si="14"/>
        <v>1</v>
      </c>
      <c r="O132" s="71" t="b">
        <f t="shared" si="14"/>
        <v>1</v>
      </c>
      <c r="P132" s="71" t="b">
        <f t="shared" si="12"/>
        <v>1</v>
      </c>
      <c r="Q132" s="72">
        <f t="shared" si="20"/>
        <v>0</v>
      </c>
      <c r="R132" s="72"/>
      <c r="S132" s="101" t="b">
        <f t="shared" si="15"/>
        <v>1</v>
      </c>
      <c r="T132" s="75" t="b">
        <f t="shared" si="15"/>
        <v>1</v>
      </c>
      <c r="U132" s="75" t="b">
        <f t="shared" si="15"/>
        <v>1</v>
      </c>
      <c r="V132" s="75" t="b">
        <f t="shared" si="13"/>
        <v>1</v>
      </c>
      <c r="W132" s="75" t="b">
        <f t="shared" si="21"/>
        <v>1</v>
      </c>
      <c r="X132" s="75" t="b">
        <f t="shared" si="21"/>
        <v>1</v>
      </c>
      <c r="Y132" s="75" t="b">
        <f t="shared" si="21"/>
        <v>1</v>
      </c>
      <c r="Z132" s="75" t="b">
        <f t="shared" si="21"/>
        <v>1</v>
      </c>
      <c r="AA132" s="75">
        <f t="shared" si="22"/>
        <v>0</v>
      </c>
      <c r="AB132" s="75"/>
      <c r="AC132" s="77">
        <f t="shared" si="16"/>
        <v>0</v>
      </c>
      <c r="AD132" s="78"/>
      <c r="AE132" s="79">
        <f t="shared" si="17"/>
        <v>0</v>
      </c>
      <c r="AF132" s="104">
        <f t="shared" si="18"/>
        <v>0</v>
      </c>
      <c r="AG132" s="45"/>
      <c r="AH132" s="110">
        <f t="shared" si="19"/>
        <v>0</v>
      </c>
      <c r="AI132" s="21"/>
      <c r="AJ132" s="11"/>
      <c r="AK132" s="17"/>
    </row>
    <row r="133" spans="1:37" x14ac:dyDescent="0.3">
      <c r="A133" s="97"/>
      <c r="B133" s="97"/>
      <c r="C133" s="121"/>
      <c r="D133" s="119"/>
      <c r="M133" s="70" t="b">
        <f t="shared" si="14"/>
        <v>1</v>
      </c>
      <c r="N133" s="71" t="b">
        <f t="shared" si="14"/>
        <v>1</v>
      </c>
      <c r="O133" s="71" t="b">
        <f t="shared" si="14"/>
        <v>1</v>
      </c>
      <c r="P133" s="71" t="b">
        <f t="shared" si="12"/>
        <v>1</v>
      </c>
      <c r="Q133" s="72">
        <f t="shared" si="20"/>
        <v>0</v>
      </c>
      <c r="R133" s="72"/>
      <c r="S133" s="101" t="b">
        <f t="shared" si="15"/>
        <v>1</v>
      </c>
      <c r="T133" s="75" t="b">
        <f t="shared" si="15"/>
        <v>1</v>
      </c>
      <c r="U133" s="75" t="b">
        <f t="shared" si="15"/>
        <v>1</v>
      </c>
      <c r="V133" s="75" t="b">
        <f t="shared" si="13"/>
        <v>1</v>
      </c>
      <c r="W133" s="75" t="b">
        <f t="shared" si="21"/>
        <v>1</v>
      </c>
      <c r="X133" s="75" t="b">
        <f t="shared" si="21"/>
        <v>1</v>
      </c>
      <c r="Y133" s="75" t="b">
        <f t="shared" si="21"/>
        <v>1</v>
      </c>
      <c r="Z133" s="75" t="b">
        <f t="shared" si="21"/>
        <v>1</v>
      </c>
      <c r="AA133" s="75">
        <f t="shared" si="22"/>
        <v>0</v>
      </c>
      <c r="AB133" s="75"/>
      <c r="AC133" s="77">
        <f t="shared" si="16"/>
        <v>0</v>
      </c>
      <c r="AD133" s="78"/>
      <c r="AE133" s="79">
        <f t="shared" si="17"/>
        <v>0</v>
      </c>
      <c r="AF133" s="104">
        <f t="shared" si="18"/>
        <v>0</v>
      </c>
      <c r="AG133" s="45"/>
      <c r="AH133" s="110">
        <f t="shared" si="19"/>
        <v>0</v>
      </c>
      <c r="AI133" s="21"/>
      <c r="AJ133" s="11"/>
      <c r="AK133" s="17"/>
    </row>
    <row r="134" spans="1:37" x14ac:dyDescent="0.3">
      <c r="A134" s="97"/>
      <c r="B134" s="97"/>
      <c r="C134" s="121"/>
      <c r="D134" s="119"/>
      <c r="M134" s="70" t="b">
        <f t="shared" si="14"/>
        <v>1</v>
      </c>
      <c r="N134" s="71" t="b">
        <f t="shared" si="14"/>
        <v>1</v>
      </c>
      <c r="O134" s="71" t="b">
        <f t="shared" si="14"/>
        <v>1</v>
      </c>
      <c r="P134" s="71" t="b">
        <f t="shared" si="12"/>
        <v>1</v>
      </c>
      <c r="Q134" s="72">
        <f t="shared" si="20"/>
        <v>0</v>
      </c>
      <c r="R134" s="72"/>
      <c r="S134" s="101" t="b">
        <f t="shared" si="15"/>
        <v>1</v>
      </c>
      <c r="T134" s="75" t="b">
        <f t="shared" si="15"/>
        <v>1</v>
      </c>
      <c r="U134" s="75" t="b">
        <f t="shared" si="15"/>
        <v>1</v>
      </c>
      <c r="V134" s="75" t="b">
        <f t="shared" si="13"/>
        <v>1</v>
      </c>
      <c r="W134" s="75" t="b">
        <f t="shared" si="21"/>
        <v>1</v>
      </c>
      <c r="X134" s="75" t="b">
        <f t="shared" si="21"/>
        <v>1</v>
      </c>
      <c r="Y134" s="75" t="b">
        <f t="shared" si="21"/>
        <v>1</v>
      </c>
      <c r="Z134" s="75" t="b">
        <f t="shared" si="21"/>
        <v>1</v>
      </c>
      <c r="AA134" s="75">
        <f t="shared" si="22"/>
        <v>0</v>
      </c>
      <c r="AB134" s="75"/>
      <c r="AC134" s="77">
        <f t="shared" si="16"/>
        <v>0</v>
      </c>
      <c r="AD134" s="78"/>
      <c r="AE134" s="79">
        <f t="shared" si="17"/>
        <v>0</v>
      </c>
      <c r="AF134" s="104">
        <f t="shared" si="18"/>
        <v>0</v>
      </c>
      <c r="AG134" s="45"/>
      <c r="AH134" s="110">
        <f t="shared" si="19"/>
        <v>0</v>
      </c>
      <c r="AI134" s="21"/>
      <c r="AJ134" s="11"/>
      <c r="AK134" s="17"/>
    </row>
    <row r="135" spans="1:37" x14ac:dyDescent="0.3">
      <c r="A135" s="97"/>
      <c r="B135" s="97"/>
      <c r="C135" s="121"/>
      <c r="D135" s="119"/>
      <c r="M135" s="70" t="b">
        <f t="shared" si="14"/>
        <v>1</v>
      </c>
      <c r="N135" s="71" t="b">
        <f t="shared" si="14"/>
        <v>1</v>
      </c>
      <c r="O135" s="71" t="b">
        <f t="shared" si="14"/>
        <v>1</v>
      </c>
      <c r="P135" s="71" t="b">
        <f t="shared" si="12"/>
        <v>1</v>
      </c>
      <c r="Q135" s="72">
        <f t="shared" si="20"/>
        <v>0</v>
      </c>
      <c r="R135" s="72"/>
      <c r="S135" s="101" t="b">
        <f t="shared" si="15"/>
        <v>1</v>
      </c>
      <c r="T135" s="75" t="b">
        <f t="shared" si="15"/>
        <v>1</v>
      </c>
      <c r="U135" s="75" t="b">
        <f t="shared" si="15"/>
        <v>1</v>
      </c>
      <c r="V135" s="75" t="b">
        <f t="shared" si="13"/>
        <v>1</v>
      </c>
      <c r="W135" s="75" t="b">
        <f t="shared" si="21"/>
        <v>1</v>
      </c>
      <c r="X135" s="75" t="b">
        <f t="shared" si="21"/>
        <v>1</v>
      </c>
      <c r="Y135" s="75" t="b">
        <f t="shared" si="21"/>
        <v>1</v>
      </c>
      <c r="Z135" s="75" t="b">
        <f t="shared" si="21"/>
        <v>1</v>
      </c>
      <c r="AA135" s="75">
        <f t="shared" si="22"/>
        <v>0</v>
      </c>
      <c r="AB135" s="75"/>
      <c r="AC135" s="77">
        <f t="shared" si="16"/>
        <v>0</v>
      </c>
      <c r="AD135" s="78"/>
      <c r="AE135" s="79">
        <f t="shared" si="17"/>
        <v>0</v>
      </c>
      <c r="AF135" s="104">
        <f t="shared" si="18"/>
        <v>0</v>
      </c>
      <c r="AG135" s="45"/>
      <c r="AH135" s="110">
        <f t="shared" si="19"/>
        <v>0</v>
      </c>
      <c r="AI135" s="21"/>
      <c r="AJ135" s="11"/>
      <c r="AK135" s="17"/>
    </row>
    <row r="136" spans="1:37" x14ac:dyDescent="0.3">
      <c r="A136" s="97"/>
      <c r="B136" s="97"/>
      <c r="C136" s="121"/>
      <c r="D136" s="119"/>
      <c r="M136" s="70" t="b">
        <f t="shared" si="14"/>
        <v>1</v>
      </c>
      <c r="N136" s="71" t="b">
        <f t="shared" si="14"/>
        <v>1</v>
      </c>
      <c r="O136" s="71" t="b">
        <f t="shared" si="14"/>
        <v>1</v>
      </c>
      <c r="P136" s="71" t="b">
        <f t="shared" si="12"/>
        <v>1</v>
      </c>
      <c r="Q136" s="72">
        <f t="shared" si="20"/>
        <v>0</v>
      </c>
      <c r="R136" s="72"/>
      <c r="S136" s="101" t="b">
        <f t="shared" si="15"/>
        <v>1</v>
      </c>
      <c r="T136" s="75" t="b">
        <f t="shared" si="15"/>
        <v>1</v>
      </c>
      <c r="U136" s="75" t="b">
        <f t="shared" si="15"/>
        <v>1</v>
      </c>
      <c r="V136" s="75" t="b">
        <f t="shared" si="13"/>
        <v>1</v>
      </c>
      <c r="W136" s="75" t="b">
        <f t="shared" si="21"/>
        <v>1</v>
      </c>
      <c r="X136" s="75" t="b">
        <f t="shared" si="21"/>
        <v>1</v>
      </c>
      <c r="Y136" s="75" t="b">
        <f t="shared" si="21"/>
        <v>1</v>
      </c>
      <c r="Z136" s="75" t="b">
        <f t="shared" si="21"/>
        <v>1</v>
      </c>
      <c r="AA136" s="75">
        <f t="shared" si="22"/>
        <v>0</v>
      </c>
      <c r="AB136" s="75"/>
      <c r="AC136" s="77">
        <f t="shared" si="16"/>
        <v>0</v>
      </c>
      <c r="AD136" s="78"/>
      <c r="AE136" s="79">
        <f t="shared" si="17"/>
        <v>0</v>
      </c>
      <c r="AF136" s="104">
        <f t="shared" si="18"/>
        <v>0</v>
      </c>
      <c r="AG136" s="45"/>
      <c r="AH136" s="110">
        <f t="shared" si="19"/>
        <v>0</v>
      </c>
      <c r="AI136" s="21"/>
      <c r="AJ136" s="11"/>
      <c r="AK136" s="17"/>
    </row>
    <row r="137" spans="1:37" x14ac:dyDescent="0.3">
      <c r="A137" s="97"/>
      <c r="B137" s="97"/>
      <c r="C137" s="121"/>
      <c r="D137" s="119"/>
      <c r="M137" s="70" t="b">
        <f t="shared" si="14"/>
        <v>1</v>
      </c>
      <c r="N137" s="71" t="b">
        <f t="shared" si="14"/>
        <v>1</v>
      </c>
      <c r="O137" s="71" t="b">
        <f t="shared" si="14"/>
        <v>1</v>
      </c>
      <c r="P137" s="71" t="b">
        <f t="shared" si="12"/>
        <v>1</v>
      </c>
      <c r="Q137" s="72">
        <f t="shared" si="20"/>
        <v>0</v>
      </c>
      <c r="R137" s="72"/>
      <c r="S137" s="101" t="b">
        <f t="shared" si="15"/>
        <v>1</v>
      </c>
      <c r="T137" s="75" t="b">
        <f t="shared" si="15"/>
        <v>1</v>
      </c>
      <c r="U137" s="75" t="b">
        <f t="shared" si="15"/>
        <v>1</v>
      </c>
      <c r="V137" s="75" t="b">
        <f t="shared" si="13"/>
        <v>1</v>
      </c>
      <c r="W137" s="75" t="b">
        <f t="shared" si="21"/>
        <v>1</v>
      </c>
      <c r="X137" s="75" t="b">
        <f t="shared" si="21"/>
        <v>1</v>
      </c>
      <c r="Y137" s="75" t="b">
        <f t="shared" si="21"/>
        <v>1</v>
      </c>
      <c r="Z137" s="75" t="b">
        <f t="shared" si="21"/>
        <v>1</v>
      </c>
      <c r="AA137" s="75">
        <f t="shared" si="22"/>
        <v>0</v>
      </c>
      <c r="AB137" s="75"/>
      <c r="AC137" s="77">
        <f t="shared" si="16"/>
        <v>0</v>
      </c>
      <c r="AD137" s="78"/>
      <c r="AE137" s="79">
        <f t="shared" si="17"/>
        <v>0</v>
      </c>
      <c r="AF137" s="104">
        <f t="shared" si="18"/>
        <v>0</v>
      </c>
      <c r="AG137" s="45"/>
      <c r="AH137" s="110">
        <f t="shared" si="19"/>
        <v>0</v>
      </c>
      <c r="AI137" s="21"/>
      <c r="AJ137" s="11"/>
      <c r="AK137" s="17"/>
    </row>
    <row r="138" spans="1:37" x14ac:dyDescent="0.3">
      <c r="A138" s="97"/>
      <c r="B138" s="97"/>
      <c r="C138" s="121"/>
      <c r="D138" s="119"/>
      <c r="M138" s="70" t="b">
        <f t="shared" si="14"/>
        <v>1</v>
      </c>
      <c r="N138" s="71" t="b">
        <f t="shared" si="14"/>
        <v>1</v>
      </c>
      <c r="O138" s="71" t="b">
        <f t="shared" si="14"/>
        <v>1</v>
      </c>
      <c r="P138" s="71" t="b">
        <f t="shared" si="12"/>
        <v>1</v>
      </c>
      <c r="Q138" s="72">
        <f t="shared" si="20"/>
        <v>0</v>
      </c>
      <c r="R138" s="72"/>
      <c r="S138" s="101" t="b">
        <f t="shared" si="15"/>
        <v>1</v>
      </c>
      <c r="T138" s="75" t="b">
        <f t="shared" si="15"/>
        <v>1</v>
      </c>
      <c r="U138" s="75" t="b">
        <f t="shared" si="15"/>
        <v>1</v>
      </c>
      <c r="V138" s="75" t="b">
        <f t="shared" si="13"/>
        <v>1</v>
      </c>
      <c r="W138" s="75" t="b">
        <f t="shared" si="21"/>
        <v>1</v>
      </c>
      <c r="X138" s="75" t="b">
        <f t="shared" si="21"/>
        <v>1</v>
      </c>
      <c r="Y138" s="75" t="b">
        <f t="shared" si="21"/>
        <v>1</v>
      </c>
      <c r="Z138" s="75" t="b">
        <f t="shared" si="21"/>
        <v>1</v>
      </c>
      <c r="AA138" s="75">
        <f t="shared" si="22"/>
        <v>0</v>
      </c>
      <c r="AB138" s="75"/>
      <c r="AC138" s="77">
        <f t="shared" si="16"/>
        <v>0</v>
      </c>
      <c r="AD138" s="78"/>
      <c r="AE138" s="79">
        <f t="shared" si="17"/>
        <v>0</v>
      </c>
      <c r="AF138" s="104">
        <f t="shared" si="18"/>
        <v>0</v>
      </c>
      <c r="AG138" s="45"/>
      <c r="AH138" s="110">
        <f t="shared" si="19"/>
        <v>0</v>
      </c>
      <c r="AI138" s="21"/>
      <c r="AJ138" s="11"/>
      <c r="AK138" s="17"/>
    </row>
    <row r="139" spans="1:37" x14ac:dyDescent="0.3">
      <c r="A139" s="97"/>
      <c r="B139" s="97"/>
      <c r="C139" s="121"/>
      <c r="D139" s="119"/>
      <c r="M139" s="70" t="b">
        <f t="shared" si="14"/>
        <v>1</v>
      </c>
      <c r="N139" s="71" t="b">
        <f t="shared" si="14"/>
        <v>1</v>
      </c>
      <c r="O139" s="71" t="b">
        <f t="shared" si="14"/>
        <v>1</v>
      </c>
      <c r="P139" s="71" t="b">
        <f t="shared" si="14"/>
        <v>1</v>
      </c>
      <c r="Q139" s="72">
        <f t="shared" si="20"/>
        <v>0</v>
      </c>
      <c r="R139" s="72"/>
      <c r="S139" s="101" t="b">
        <f t="shared" si="15"/>
        <v>1</v>
      </c>
      <c r="T139" s="75" t="b">
        <f t="shared" si="15"/>
        <v>1</v>
      </c>
      <c r="U139" s="75" t="b">
        <f t="shared" si="15"/>
        <v>1</v>
      </c>
      <c r="V139" s="75" t="b">
        <f t="shared" si="15"/>
        <v>1</v>
      </c>
      <c r="W139" s="75" t="b">
        <f t="shared" si="21"/>
        <v>1</v>
      </c>
      <c r="X139" s="75" t="b">
        <f t="shared" si="21"/>
        <v>1</v>
      </c>
      <c r="Y139" s="75" t="b">
        <f t="shared" si="21"/>
        <v>1</v>
      </c>
      <c r="Z139" s="75" t="b">
        <f t="shared" si="21"/>
        <v>1</v>
      </c>
      <c r="AA139" s="75">
        <f t="shared" si="22"/>
        <v>0</v>
      </c>
      <c r="AB139" s="75"/>
      <c r="AC139" s="77">
        <f t="shared" si="16"/>
        <v>0</v>
      </c>
      <c r="AD139" s="78"/>
      <c r="AE139" s="79">
        <f t="shared" si="17"/>
        <v>0</v>
      </c>
      <c r="AF139" s="104">
        <f t="shared" si="18"/>
        <v>0</v>
      </c>
      <c r="AG139" s="45"/>
      <c r="AH139" s="110">
        <f t="shared" si="19"/>
        <v>0</v>
      </c>
      <c r="AI139" s="21"/>
      <c r="AJ139" s="11"/>
      <c r="AK139" s="17"/>
    </row>
    <row r="140" spans="1:37" x14ac:dyDescent="0.3">
      <c r="A140" s="97"/>
      <c r="B140" s="97"/>
      <c r="C140" s="121"/>
      <c r="D140" s="119"/>
      <c r="M140" s="70" t="b">
        <f t="shared" ref="M140:P203" si="23">ISBLANK(A140)</f>
        <v>1</v>
      </c>
      <c r="N140" s="71" t="b">
        <f t="shared" si="23"/>
        <v>1</v>
      </c>
      <c r="O140" s="71" t="b">
        <f t="shared" si="23"/>
        <v>1</v>
      </c>
      <c r="P140" s="71" t="b">
        <f t="shared" si="23"/>
        <v>1</v>
      </c>
      <c r="Q140" s="72">
        <f t="shared" si="20"/>
        <v>0</v>
      </c>
      <c r="R140" s="72"/>
      <c r="S140" s="101" t="b">
        <f t="shared" ref="S140:V203" si="24">IF(ISBLANK(A140),TRUE(),ISNUMBER(A140))</f>
        <v>1</v>
      </c>
      <c r="T140" s="75" t="b">
        <f t="shared" si="24"/>
        <v>1</v>
      </c>
      <c r="U140" s="75" t="b">
        <f t="shared" si="24"/>
        <v>1</v>
      </c>
      <c r="V140" s="75" t="b">
        <f t="shared" si="24"/>
        <v>1</v>
      </c>
      <c r="W140" s="75" t="b">
        <f t="shared" si="21"/>
        <v>1</v>
      </c>
      <c r="X140" s="75" t="b">
        <f t="shared" si="21"/>
        <v>1</v>
      </c>
      <c r="Y140" s="75" t="b">
        <f t="shared" si="21"/>
        <v>1</v>
      </c>
      <c r="Z140" s="75" t="b">
        <f t="shared" ref="Z140:Z203" si="25">IF(ISBLANK(I140),TRUE(),ISNUMBER(I140))</f>
        <v>1</v>
      </c>
      <c r="AA140" s="75">
        <f t="shared" si="22"/>
        <v>0</v>
      </c>
      <c r="AB140" s="75"/>
      <c r="AC140" s="77">
        <f t="shared" ref="AC140:AC203" si="26">IF(OR(A140="",B140=""),0,IF(A140&gt;B140,1,0))</f>
        <v>0</v>
      </c>
      <c r="AD140" s="78"/>
      <c r="AE140" s="79">
        <f t="shared" ref="AE140:AE203" si="27">IF(OR(A140="",B140=""),0,IF(SUMPRODUCT(($A$12:$A$1000&lt;B140)*($B$12:$B$1000&gt;A140))&gt;1,1,0))</f>
        <v>0</v>
      </c>
      <c r="AF140" s="104">
        <f t="shared" ref="AF140:AF203" si="28">B140-A140</f>
        <v>0</v>
      </c>
      <c r="AG140" s="45"/>
      <c r="AH140" s="110">
        <f t="shared" ref="AH140:AH203" si="29">IF(AND(OR(AF140&lt;20,AF140&gt;40),AND(A140&lt;&gt;"",B140&lt;&gt;"")),1,0)</f>
        <v>0</v>
      </c>
      <c r="AI140" s="21"/>
      <c r="AJ140" s="11"/>
      <c r="AK140" s="17"/>
    </row>
    <row r="141" spans="1:37" x14ac:dyDescent="0.3">
      <c r="A141" s="97"/>
      <c r="B141" s="97"/>
      <c r="C141" s="121"/>
      <c r="D141" s="119"/>
      <c r="M141" s="70" t="b">
        <f t="shared" si="23"/>
        <v>1</v>
      </c>
      <c r="N141" s="71" t="b">
        <f t="shared" si="23"/>
        <v>1</v>
      </c>
      <c r="O141" s="71" t="b">
        <f t="shared" si="23"/>
        <v>1</v>
      </c>
      <c r="P141" s="71" t="b">
        <f t="shared" si="23"/>
        <v>1</v>
      </c>
      <c r="Q141" s="72">
        <f t="shared" ref="Q141:Q204" si="30">IF(OR(AND(M141:P141),AND(NOT(M141),NOT(N141),NOT(O141),NOT(P141))),0,1)</f>
        <v>0</v>
      </c>
      <c r="R141" s="72"/>
      <c r="S141" s="101" t="b">
        <f t="shared" si="24"/>
        <v>1</v>
      </c>
      <c r="T141" s="75" t="b">
        <f t="shared" si="24"/>
        <v>1</v>
      </c>
      <c r="U141" s="75" t="b">
        <f t="shared" si="24"/>
        <v>1</v>
      </c>
      <c r="V141" s="75" t="b">
        <f t="shared" si="24"/>
        <v>1</v>
      </c>
      <c r="W141" s="75" t="b">
        <f t="shared" ref="W141:Z204" si="31">IF(ISBLANK(F141),TRUE(),ISNUMBER(F141))</f>
        <v>1</v>
      </c>
      <c r="X141" s="75" t="b">
        <f t="shared" si="31"/>
        <v>1</v>
      </c>
      <c r="Y141" s="75" t="b">
        <f t="shared" si="31"/>
        <v>1</v>
      </c>
      <c r="Z141" s="75" t="b">
        <f t="shared" si="25"/>
        <v>1</v>
      </c>
      <c r="AA141" s="75">
        <f t="shared" ref="AA141:AA204" si="32">IF(AND(S141:Z141),0,1)</f>
        <v>0</v>
      </c>
      <c r="AB141" s="75"/>
      <c r="AC141" s="77">
        <f t="shared" si="26"/>
        <v>0</v>
      </c>
      <c r="AD141" s="78"/>
      <c r="AE141" s="79">
        <f t="shared" si="27"/>
        <v>0</v>
      </c>
      <c r="AF141" s="104">
        <f t="shared" si="28"/>
        <v>0</v>
      </c>
      <c r="AG141" s="45"/>
      <c r="AH141" s="110">
        <f t="shared" si="29"/>
        <v>0</v>
      </c>
      <c r="AI141" s="21"/>
      <c r="AJ141" s="11"/>
      <c r="AK141" s="17"/>
    </row>
    <row r="142" spans="1:37" x14ac:dyDescent="0.3">
      <c r="A142" s="97"/>
      <c r="B142" s="97"/>
      <c r="C142" s="121"/>
      <c r="D142" s="119"/>
      <c r="M142" s="70" t="b">
        <f t="shared" si="23"/>
        <v>1</v>
      </c>
      <c r="N142" s="71" t="b">
        <f t="shared" si="23"/>
        <v>1</v>
      </c>
      <c r="O142" s="71" t="b">
        <f t="shared" si="23"/>
        <v>1</v>
      </c>
      <c r="P142" s="71" t="b">
        <f t="shared" si="23"/>
        <v>1</v>
      </c>
      <c r="Q142" s="72">
        <f t="shared" si="30"/>
        <v>0</v>
      </c>
      <c r="R142" s="72"/>
      <c r="S142" s="101" t="b">
        <f t="shared" si="24"/>
        <v>1</v>
      </c>
      <c r="T142" s="75" t="b">
        <f t="shared" si="24"/>
        <v>1</v>
      </c>
      <c r="U142" s="75" t="b">
        <f t="shared" si="24"/>
        <v>1</v>
      </c>
      <c r="V142" s="75" t="b">
        <f t="shared" si="24"/>
        <v>1</v>
      </c>
      <c r="W142" s="75" t="b">
        <f t="shared" si="31"/>
        <v>1</v>
      </c>
      <c r="X142" s="75" t="b">
        <f t="shared" si="31"/>
        <v>1</v>
      </c>
      <c r="Y142" s="75" t="b">
        <f t="shared" si="31"/>
        <v>1</v>
      </c>
      <c r="Z142" s="75" t="b">
        <f t="shared" si="25"/>
        <v>1</v>
      </c>
      <c r="AA142" s="75">
        <f t="shared" si="32"/>
        <v>0</v>
      </c>
      <c r="AB142" s="75"/>
      <c r="AC142" s="77">
        <f t="shared" si="26"/>
        <v>0</v>
      </c>
      <c r="AD142" s="78"/>
      <c r="AE142" s="79">
        <f t="shared" si="27"/>
        <v>0</v>
      </c>
      <c r="AF142" s="104">
        <f t="shared" si="28"/>
        <v>0</v>
      </c>
      <c r="AG142" s="45"/>
      <c r="AH142" s="110">
        <f t="shared" si="29"/>
        <v>0</v>
      </c>
      <c r="AI142" s="21"/>
      <c r="AJ142" s="11"/>
      <c r="AK142" s="17"/>
    </row>
    <row r="143" spans="1:37" x14ac:dyDescent="0.3">
      <c r="A143" s="97"/>
      <c r="B143" s="97"/>
      <c r="C143" s="121"/>
      <c r="D143" s="119"/>
      <c r="M143" s="70" t="b">
        <f t="shared" si="23"/>
        <v>1</v>
      </c>
      <c r="N143" s="71" t="b">
        <f t="shared" si="23"/>
        <v>1</v>
      </c>
      <c r="O143" s="71" t="b">
        <f t="shared" si="23"/>
        <v>1</v>
      </c>
      <c r="P143" s="71" t="b">
        <f t="shared" si="23"/>
        <v>1</v>
      </c>
      <c r="Q143" s="72">
        <f t="shared" si="30"/>
        <v>0</v>
      </c>
      <c r="R143" s="72"/>
      <c r="S143" s="101" t="b">
        <f t="shared" si="24"/>
        <v>1</v>
      </c>
      <c r="T143" s="75" t="b">
        <f t="shared" si="24"/>
        <v>1</v>
      </c>
      <c r="U143" s="75" t="b">
        <f t="shared" si="24"/>
        <v>1</v>
      </c>
      <c r="V143" s="75" t="b">
        <f t="shared" si="24"/>
        <v>1</v>
      </c>
      <c r="W143" s="75" t="b">
        <f t="shared" si="31"/>
        <v>1</v>
      </c>
      <c r="X143" s="75" t="b">
        <f t="shared" si="31"/>
        <v>1</v>
      </c>
      <c r="Y143" s="75" t="b">
        <f t="shared" si="31"/>
        <v>1</v>
      </c>
      <c r="Z143" s="75" t="b">
        <f t="shared" si="25"/>
        <v>1</v>
      </c>
      <c r="AA143" s="75">
        <f t="shared" si="32"/>
        <v>0</v>
      </c>
      <c r="AB143" s="75"/>
      <c r="AC143" s="77">
        <f t="shared" si="26"/>
        <v>0</v>
      </c>
      <c r="AD143" s="78"/>
      <c r="AE143" s="79">
        <f t="shared" si="27"/>
        <v>0</v>
      </c>
      <c r="AF143" s="104">
        <f t="shared" si="28"/>
        <v>0</v>
      </c>
      <c r="AG143" s="45"/>
      <c r="AH143" s="110">
        <f t="shared" si="29"/>
        <v>0</v>
      </c>
      <c r="AI143" s="21"/>
      <c r="AJ143" s="11"/>
      <c r="AK143" s="17"/>
    </row>
    <row r="144" spans="1:37" x14ac:dyDescent="0.3">
      <c r="A144" s="97"/>
      <c r="B144" s="97"/>
      <c r="C144" s="121"/>
      <c r="D144" s="119"/>
      <c r="M144" s="70" t="b">
        <f t="shared" si="23"/>
        <v>1</v>
      </c>
      <c r="N144" s="71" t="b">
        <f t="shared" si="23"/>
        <v>1</v>
      </c>
      <c r="O144" s="71" t="b">
        <f t="shared" si="23"/>
        <v>1</v>
      </c>
      <c r="P144" s="71" t="b">
        <f t="shared" si="23"/>
        <v>1</v>
      </c>
      <c r="Q144" s="72">
        <f t="shared" si="30"/>
        <v>0</v>
      </c>
      <c r="R144" s="72"/>
      <c r="S144" s="101" t="b">
        <f t="shared" si="24"/>
        <v>1</v>
      </c>
      <c r="T144" s="75" t="b">
        <f t="shared" si="24"/>
        <v>1</v>
      </c>
      <c r="U144" s="75" t="b">
        <f t="shared" si="24"/>
        <v>1</v>
      </c>
      <c r="V144" s="75" t="b">
        <f t="shared" si="24"/>
        <v>1</v>
      </c>
      <c r="W144" s="75" t="b">
        <f t="shared" si="31"/>
        <v>1</v>
      </c>
      <c r="X144" s="75" t="b">
        <f t="shared" si="31"/>
        <v>1</v>
      </c>
      <c r="Y144" s="75" t="b">
        <f t="shared" si="31"/>
        <v>1</v>
      </c>
      <c r="Z144" s="75" t="b">
        <f t="shared" si="25"/>
        <v>1</v>
      </c>
      <c r="AA144" s="75">
        <f t="shared" si="32"/>
        <v>0</v>
      </c>
      <c r="AB144" s="75"/>
      <c r="AC144" s="77">
        <f t="shared" si="26"/>
        <v>0</v>
      </c>
      <c r="AD144" s="78"/>
      <c r="AE144" s="79">
        <f t="shared" si="27"/>
        <v>0</v>
      </c>
      <c r="AF144" s="104">
        <f t="shared" si="28"/>
        <v>0</v>
      </c>
      <c r="AG144" s="45"/>
      <c r="AH144" s="110">
        <f t="shared" si="29"/>
        <v>0</v>
      </c>
      <c r="AI144" s="21"/>
      <c r="AJ144" s="11"/>
      <c r="AK144" s="17"/>
    </row>
    <row r="145" spans="1:37" x14ac:dyDescent="0.3">
      <c r="A145" s="97"/>
      <c r="B145" s="97"/>
      <c r="C145" s="121"/>
      <c r="D145" s="119"/>
      <c r="M145" s="70" t="b">
        <f t="shared" si="23"/>
        <v>1</v>
      </c>
      <c r="N145" s="71" t="b">
        <f t="shared" si="23"/>
        <v>1</v>
      </c>
      <c r="O145" s="71" t="b">
        <f t="shared" si="23"/>
        <v>1</v>
      </c>
      <c r="P145" s="71" t="b">
        <f t="shared" si="23"/>
        <v>1</v>
      </c>
      <c r="Q145" s="72">
        <f t="shared" si="30"/>
        <v>0</v>
      </c>
      <c r="R145" s="72"/>
      <c r="S145" s="101" t="b">
        <f t="shared" si="24"/>
        <v>1</v>
      </c>
      <c r="T145" s="75" t="b">
        <f t="shared" si="24"/>
        <v>1</v>
      </c>
      <c r="U145" s="75" t="b">
        <f t="shared" si="24"/>
        <v>1</v>
      </c>
      <c r="V145" s="75" t="b">
        <f t="shared" si="24"/>
        <v>1</v>
      </c>
      <c r="W145" s="75" t="b">
        <f t="shared" si="31"/>
        <v>1</v>
      </c>
      <c r="X145" s="75" t="b">
        <f t="shared" si="31"/>
        <v>1</v>
      </c>
      <c r="Y145" s="75" t="b">
        <f t="shared" si="31"/>
        <v>1</v>
      </c>
      <c r="Z145" s="75" t="b">
        <f t="shared" si="25"/>
        <v>1</v>
      </c>
      <c r="AA145" s="75">
        <f t="shared" si="32"/>
        <v>0</v>
      </c>
      <c r="AB145" s="75"/>
      <c r="AC145" s="77">
        <f t="shared" si="26"/>
        <v>0</v>
      </c>
      <c r="AD145" s="78"/>
      <c r="AE145" s="79">
        <f t="shared" si="27"/>
        <v>0</v>
      </c>
      <c r="AF145" s="104">
        <f t="shared" si="28"/>
        <v>0</v>
      </c>
      <c r="AG145" s="45"/>
      <c r="AH145" s="110">
        <f t="shared" si="29"/>
        <v>0</v>
      </c>
      <c r="AI145" s="21"/>
      <c r="AJ145" s="11"/>
      <c r="AK145" s="17"/>
    </row>
    <row r="146" spans="1:37" x14ac:dyDescent="0.3">
      <c r="A146" s="97"/>
      <c r="B146" s="97"/>
      <c r="C146" s="121"/>
      <c r="D146" s="119"/>
      <c r="M146" s="70" t="b">
        <f t="shared" si="23"/>
        <v>1</v>
      </c>
      <c r="N146" s="71" t="b">
        <f t="shared" si="23"/>
        <v>1</v>
      </c>
      <c r="O146" s="71" t="b">
        <f t="shared" si="23"/>
        <v>1</v>
      </c>
      <c r="P146" s="71" t="b">
        <f t="shared" si="23"/>
        <v>1</v>
      </c>
      <c r="Q146" s="72">
        <f t="shared" si="30"/>
        <v>0</v>
      </c>
      <c r="R146" s="72"/>
      <c r="S146" s="101" t="b">
        <f t="shared" si="24"/>
        <v>1</v>
      </c>
      <c r="T146" s="75" t="b">
        <f t="shared" si="24"/>
        <v>1</v>
      </c>
      <c r="U146" s="75" t="b">
        <f t="shared" si="24"/>
        <v>1</v>
      </c>
      <c r="V146" s="75" t="b">
        <f t="shared" si="24"/>
        <v>1</v>
      </c>
      <c r="W146" s="75" t="b">
        <f t="shared" si="31"/>
        <v>1</v>
      </c>
      <c r="X146" s="75" t="b">
        <f t="shared" si="31"/>
        <v>1</v>
      </c>
      <c r="Y146" s="75" t="b">
        <f t="shared" si="31"/>
        <v>1</v>
      </c>
      <c r="Z146" s="75" t="b">
        <f t="shared" si="25"/>
        <v>1</v>
      </c>
      <c r="AA146" s="75">
        <f t="shared" si="32"/>
        <v>0</v>
      </c>
      <c r="AB146" s="75"/>
      <c r="AC146" s="77">
        <f t="shared" si="26"/>
        <v>0</v>
      </c>
      <c r="AD146" s="78"/>
      <c r="AE146" s="79">
        <f t="shared" si="27"/>
        <v>0</v>
      </c>
      <c r="AF146" s="104">
        <f t="shared" si="28"/>
        <v>0</v>
      </c>
      <c r="AG146" s="45"/>
      <c r="AH146" s="110">
        <f t="shared" si="29"/>
        <v>0</v>
      </c>
      <c r="AI146" s="21"/>
      <c r="AJ146" s="11"/>
      <c r="AK146" s="17"/>
    </row>
    <row r="147" spans="1:37" x14ac:dyDescent="0.3">
      <c r="A147" s="97"/>
      <c r="B147" s="97"/>
      <c r="C147" s="121"/>
      <c r="D147" s="119"/>
      <c r="M147" s="70" t="b">
        <f t="shared" si="23"/>
        <v>1</v>
      </c>
      <c r="N147" s="71" t="b">
        <f t="shared" si="23"/>
        <v>1</v>
      </c>
      <c r="O147" s="71" t="b">
        <f t="shared" si="23"/>
        <v>1</v>
      </c>
      <c r="P147" s="71" t="b">
        <f t="shared" si="23"/>
        <v>1</v>
      </c>
      <c r="Q147" s="72">
        <f t="shared" si="30"/>
        <v>0</v>
      </c>
      <c r="R147" s="72"/>
      <c r="S147" s="101" t="b">
        <f t="shared" si="24"/>
        <v>1</v>
      </c>
      <c r="T147" s="75" t="b">
        <f t="shared" si="24"/>
        <v>1</v>
      </c>
      <c r="U147" s="75" t="b">
        <f t="shared" si="24"/>
        <v>1</v>
      </c>
      <c r="V147" s="75" t="b">
        <f t="shared" si="24"/>
        <v>1</v>
      </c>
      <c r="W147" s="75" t="b">
        <f t="shared" si="31"/>
        <v>1</v>
      </c>
      <c r="X147" s="75" t="b">
        <f t="shared" si="31"/>
        <v>1</v>
      </c>
      <c r="Y147" s="75" t="b">
        <f t="shared" si="31"/>
        <v>1</v>
      </c>
      <c r="Z147" s="75" t="b">
        <f t="shared" si="25"/>
        <v>1</v>
      </c>
      <c r="AA147" s="75">
        <f t="shared" si="32"/>
        <v>0</v>
      </c>
      <c r="AB147" s="75"/>
      <c r="AC147" s="77">
        <f t="shared" si="26"/>
        <v>0</v>
      </c>
      <c r="AD147" s="78"/>
      <c r="AE147" s="79">
        <f t="shared" si="27"/>
        <v>0</v>
      </c>
      <c r="AF147" s="104">
        <f t="shared" si="28"/>
        <v>0</v>
      </c>
      <c r="AG147" s="45"/>
      <c r="AH147" s="110">
        <f t="shared" si="29"/>
        <v>0</v>
      </c>
      <c r="AI147" s="21"/>
      <c r="AJ147" s="11"/>
      <c r="AK147" s="17"/>
    </row>
    <row r="148" spans="1:37" x14ac:dyDescent="0.3">
      <c r="A148" s="97"/>
      <c r="B148" s="97"/>
      <c r="C148" s="121"/>
      <c r="D148" s="119"/>
      <c r="M148" s="70" t="b">
        <f t="shared" si="23"/>
        <v>1</v>
      </c>
      <c r="N148" s="71" t="b">
        <f t="shared" si="23"/>
        <v>1</v>
      </c>
      <c r="O148" s="71" t="b">
        <f t="shared" si="23"/>
        <v>1</v>
      </c>
      <c r="P148" s="71" t="b">
        <f t="shared" si="23"/>
        <v>1</v>
      </c>
      <c r="Q148" s="72">
        <f t="shared" si="30"/>
        <v>0</v>
      </c>
      <c r="R148" s="72"/>
      <c r="S148" s="101" t="b">
        <f t="shared" si="24"/>
        <v>1</v>
      </c>
      <c r="T148" s="75" t="b">
        <f t="shared" si="24"/>
        <v>1</v>
      </c>
      <c r="U148" s="75" t="b">
        <f t="shared" si="24"/>
        <v>1</v>
      </c>
      <c r="V148" s="75" t="b">
        <f t="shared" si="24"/>
        <v>1</v>
      </c>
      <c r="W148" s="75" t="b">
        <f t="shared" si="31"/>
        <v>1</v>
      </c>
      <c r="X148" s="75" t="b">
        <f t="shared" si="31"/>
        <v>1</v>
      </c>
      <c r="Y148" s="75" t="b">
        <f t="shared" si="31"/>
        <v>1</v>
      </c>
      <c r="Z148" s="75" t="b">
        <f t="shared" si="25"/>
        <v>1</v>
      </c>
      <c r="AA148" s="75">
        <f t="shared" si="32"/>
        <v>0</v>
      </c>
      <c r="AB148" s="75"/>
      <c r="AC148" s="77">
        <f t="shared" si="26"/>
        <v>0</v>
      </c>
      <c r="AD148" s="78"/>
      <c r="AE148" s="79">
        <f t="shared" si="27"/>
        <v>0</v>
      </c>
      <c r="AF148" s="104">
        <f t="shared" si="28"/>
        <v>0</v>
      </c>
      <c r="AG148" s="45"/>
      <c r="AH148" s="110">
        <f t="shared" si="29"/>
        <v>0</v>
      </c>
      <c r="AI148" s="21"/>
      <c r="AJ148" s="11"/>
      <c r="AK148" s="17"/>
    </row>
    <row r="149" spans="1:37" x14ac:dyDescent="0.3">
      <c r="A149" s="97"/>
      <c r="B149" s="97"/>
      <c r="C149" s="121"/>
      <c r="D149" s="119"/>
      <c r="M149" s="70" t="b">
        <f t="shared" si="23"/>
        <v>1</v>
      </c>
      <c r="N149" s="71" t="b">
        <f t="shared" si="23"/>
        <v>1</v>
      </c>
      <c r="O149" s="71" t="b">
        <f t="shared" si="23"/>
        <v>1</v>
      </c>
      <c r="P149" s="71" t="b">
        <f t="shared" si="23"/>
        <v>1</v>
      </c>
      <c r="Q149" s="72">
        <f t="shared" si="30"/>
        <v>0</v>
      </c>
      <c r="R149" s="72"/>
      <c r="S149" s="101" t="b">
        <f t="shared" si="24"/>
        <v>1</v>
      </c>
      <c r="T149" s="75" t="b">
        <f t="shared" si="24"/>
        <v>1</v>
      </c>
      <c r="U149" s="75" t="b">
        <f t="shared" si="24"/>
        <v>1</v>
      </c>
      <c r="V149" s="75" t="b">
        <f t="shared" si="24"/>
        <v>1</v>
      </c>
      <c r="W149" s="75" t="b">
        <f t="shared" si="31"/>
        <v>1</v>
      </c>
      <c r="X149" s="75" t="b">
        <f t="shared" si="31"/>
        <v>1</v>
      </c>
      <c r="Y149" s="75" t="b">
        <f t="shared" si="31"/>
        <v>1</v>
      </c>
      <c r="Z149" s="75" t="b">
        <f t="shared" si="25"/>
        <v>1</v>
      </c>
      <c r="AA149" s="75">
        <f t="shared" si="32"/>
        <v>0</v>
      </c>
      <c r="AB149" s="75"/>
      <c r="AC149" s="77">
        <f t="shared" si="26"/>
        <v>0</v>
      </c>
      <c r="AD149" s="78"/>
      <c r="AE149" s="79">
        <f t="shared" si="27"/>
        <v>0</v>
      </c>
      <c r="AF149" s="104">
        <f t="shared" si="28"/>
        <v>0</v>
      </c>
      <c r="AG149" s="45"/>
      <c r="AH149" s="110">
        <f t="shared" si="29"/>
        <v>0</v>
      </c>
      <c r="AI149" s="21"/>
      <c r="AJ149" s="11"/>
      <c r="AK149" s="17"/>
    </row>
    <row r="150" spans="1:37" x14ac:dyDescent="0.3">
      <c r="A150" s="97"/>
      <c r="B150" s="97"/>
      <c r="C150" s="121"/>
      <c r="D150" s="119"/>
      <c r="M150" s="70" t="b">
        <f t="shared" si="23"/>
        <v>1</v>
      </c>
      <c r="N150" s="71" t="b">
        <f t="shared" si="23"/>
        <v>1</v>
      </c>
      <c r="O150" s="71" t="b">
        <f t="shared" si="23"/>
        <v>1</v>
      </c>
      <c r="P150" s="71" t="b">
        <f t="shared" si="23"/>
        <v>1</v>
      </c>
      <c r="Q150" s="72">
        <f t="shared" si="30"/>
        <v>0</v>
      </c>
      <c r="R150" s="72"/>
      <c r="S150" s="101" t="b">
        <f t="shared" si="24"/>
        <v>1</v>
      </c>
      <c r="T150" s="75" t="b">
        <f t="shared" si="24"/>
        <v>1</v>
      </c>
      <c r="U150" s="75" t="b">
        <f t="shared" si="24"/>
        <v>1</v>
      </c>
      <c r="V150" s="75" t="b">
        <f t="shared" si="24"/>
        <v>1</v>
      </c>
      <c r="W150" s="75" t="b">
        <f t="shared" si="31"/>
        <v>1</v>
      </c>
      <c r="X150" s="75" t="b">
        <f t="shared" si="31"/>
        <v>1</v>
      </c>
      <c r="Y150" s="75" t="b">
        <f t="shared" si="31"/>
        <v>1</v>
      </c>
      <c r="Z150" s="75" t="b">
        <f t="shared" si="25"/>
        <v>1</v>
      </c>
      <c r="AA150" s="75">
        <f t="shared" si="32"/>
        <v>0</v>
      </c>
      <c r="AB150" s="75"/>
      <c r="AC150" s="77">
        <f t="shared" si="26"/>
        <v>0</v>
      </c>
      <c r="AD150" s="78"/>
      <c r="AE150" s="79">
        <f t="shared" si="27"/>
        <v>0</v>
      </c>
      <c r="AF150" s="104">
        <f t="shared" si="28"/>
        <v>0</v>
      </c>
      <c r="AG150" s="45"/>
      <c r="AH150" s="110">
        <f t="shared" si="29"/>
        <v>0</v>
      </c>
      <c r="AI150" s="21"/>
      <c r="AJ150" s="11"/>
      <c r="AK150" s="17"/>
    </row>
    <row r="151" spans="1:37" x14ac:dyDescent="0.3">
      <c r="A151" s="97"/>
      <c r="B151" s="97"/>
      <c r="C151" s="121"/>
      <c r="D151" s="119"/>
      <c r="M151" s="70" t="b">
        <f t="shared" si="23"/>
        <v>1</v>
      </c>
      <c r="N151" s="71" t="b">
        <f t="shared" si="23"/>
        <v>1</v>
      </c>
      <c r="O151" s="71" t="b">
        <f t="shared" si="23"/>
        <v>1</v>
      </c>
      <c r="P151" s="71" t="b">
        <f t="shared" si="23"/>
        <v>1</v>
      </c>
      <c r="Q151" s="72">
        <f t="shared" si="30"/>
        <v>0</v>
      </c>
      <c r="R151" s="72"/>
      <c r="S151" s="101" t="b">
        <f t="shared" si="24"/>
        <v>1</v>
      </c>
      <c r="T151" s="75" t="b">
        <f t="shared" si="24"/>
        <v>1</v>
      </c>
      <c r="U151" s="75" t="b">
        <f t="shared" si="24"/>
        <v>1</v>
      </c>
      <c r="V151" s="75" t="b">
        <f t="shared" si="24"/>
        <v>1</v>
      </c>
      <c r="W151" s="75" t="b">
        <f t="shared" si="31"/>
        <v>1</v>
      </c>
      <c r="X151" s="75" t="b">
        <f t="shared" si="31"/>
        <v>1</v>
      </c>
      <c r="Y151" s="75" t="b">
        <f t="shared" si="31"/>
        <v>1</v>
      </c>
      <c r="Z151" s="75" t="b">
        <f t="shared" si="25"/>
        <v>1</v>
      </c>
      <c r="AA151" s="75">
        <f t="shared" si="32"/>
        <v>0</v>
      </c>
      <c r="AB151" s="75"/>
      <c r="AC151" s="77">
        <f t="shared" si="26"/>
        <v>0</v>
      </c>
      <c r="AD151" s="78"/>
      <c r="AE151" s="79">
        <f t="shared" si="27"/>
        <v>0</v>
      </c>
      <c r="AF151" s="104">
        <f t="shared" si="28"/>
        <v>0</v>
      </c>
      <c r="AG151" s="45"/>
      <c r="AH151" s="110">
        <f t="shared" si="29"/>
        <v>0</v>
      </c>
      <c r="AI151" s="21"/>
      <c r="AJ151" s="11"/>
      <c r="AK151" s="17"/>
    </row>
    <row r="152" spans="1:37" x14ac:dyDescent="0.3">
      <c r="A152" s="97"/>
      <c r="B152" s="97"/>
      <c r="C152" s="121"/>
      <c r="D152" s="119"/>
      <c r="M152" s="70" t="b">
        <f t="shared" si="23"/>
        <v>1</v>
      </c>
      <c r="N152" s="71" t="b">
        <f t="shared" si="23"/>
        <v>1</v>
      </c>
      <c r="O152" s="71" t="b">
        <f t="shared" si="23"/>
        <v>1</v>
      </c>
      <c r="P152" s="71" t="b">
        <f t="shared" si="23"/>
        <v>1</v>
      </c>
      <c r="Q152" s="72">
        <f t="shared" si="30"/>
        <v>0</v>
      </c>
      <c r="R152" s="72"/>
      <c r="S152" s="101" t="b">
        <f t="shared" si="24"/>
        <v>1</v>
      </c>
      <c r="T152" s="75" t="b">
        <f t="shared" si="24"/>
        <v>1</v>
      </c>
      <c r="U152" s="75" t="b">
        <f t="shared" si="24"/>
        <v>1</v>
      </c>
      <c r="V152" s="75" t="b">
        <f t="shared" si="24"/>
        <v>1</v>
      </c>
      <c r="W152" s="75" t="b">
        <f t="shared" si="31"/>
        <v>1</v>
      </c>
      <c r="X152" s="75" t="b">
        <f t="shared" si="31"/>
        <v>1</v>
      </c>
      <c r="Y152" s="75" t="b">
        <f t="shared" si="31"/>
        <v>1</v>
      </c>
      <c r="Z152" s="75" t="b">
        <f t="shared" si="25"/>
        <v>1</v>
      </c>
      <c r="AA152" s="75">
        <f t="shared" si="32"/>
        <v>0</v>
      </c>
      <c r="AB152" s="75"/>
      <c r="AC152" s="77">
        <f t="shared" si="26"/>
        <v>0</v>
      </c>
      <c r="AD152" s="78"/>
      <c r="AE152" s="79">
        <f t="shared" si="27"/>
        <v>0</v>
      </c>
      <c r="AF152" s="104">
        <f t="shared" si="28"/>
        <v>0</v>
      </c>
      <c r="AG152" s="45"/>
      <c r="AH152" s="110">
        <f t="shared" si="29"/>
        <v>0</v>
      </c>
      <c r="AI152" s="21"/>
      <c r="AJ152" s="11"/>
      <c r="AK152" s="17"/>
    </row>
    <row r="153" spans="1:37" x14ac:dyDescent="0.3">
      <c r="A153" s="97"/>
      <c r="B153" s="97"/>
      <c r="C153" s="121"/>
      <c r="D153" s="119"/>
      <c r="M153" s="70" t="b">
        <f t="shared" si="23"/>
        <v>1</v>
      </c>
      <c r="N153" s="71" t="b">
        <f t="shared" si="23"/>
        <v>1</v>
      </c>
      <c r="O153" s="71" t="b">
        <f t="shared" si="23"/>
        <v>1</v>
      </c>
      <c r="P153" s="71" t="b">
        <f t="shared" si="23"/>
        <v>1</v>
      </c>
      <c r="Q153" s="72">
        <f t="shared" si="30"/>
        <v>0</v>
      </c>
      <c r="R153" s="72"/>
      <c r="S153" s="101" t="b">
        <f t="shared" si="24"/>
        <v>1</v>
      </c>
      <c r="T153" s="75" t="b">
        <f t="shared" si="24"/>
        <v>1</v>
      </c>
      <c r="U153" s="75" t="b">
        <f t="shared" si="24"/>
        <v>1</v>
      </c>
      <c r="V153" s="75" t="b">
        <f t="shared" si="24"/>
        <v>1</v>
      </c>
      <c r="W153" s="75" t="b">
        <f t="shared" si="31"/>
        <v>1</v>
      </c>
      <c r="X153" s="75" t="b">
        <f t="shared" si="31"/>
        <v>1</v>
      </c>
      <c r="Y153" s="75" t="b">
        <f t="shared" si="31"/>
        <v>1</v>
      </c>
      <c r="Z153" s="75" t="b">
        <f t="shared" si="25"/>
        <v>1</v>
      </c>
      <c r="AA153" s="75">
        <f t="shared" si="32"/>
        <v>0</v>
      </c>
      <c r="AB153" s="75"/>
      <c r="AC153" s="77">
        <f t="shared" si="26"/>
        <v>0</v>
      </c>
      <c r="AD153" s="78"/>
      <c r="AE153" s="79">
        <f t="shared" si="27"/>
        <v>0</v>
      </c>
      <c r="AF153" s="104">
        <f t="shared" si="28"/>
        <v>0</v>
      </c>
      <c r="AG153" s="45"/>
      <c r="AH153" s="110">
        <f t="shared" si="29"/>
        <v>0</v>
      </c>
      <c r="AI153" s="21"/>
      <c r="AJ153" s="11"/>
      <c r="AK153" s="17"/>
    </row>
    <row r="154" spans="1:37" x14ac:dyDescent="0.3">
      <c r="A154" s="97"/>
      <c r="B154" s="97"/>
      <c r="C154" s="121"/>
      <c r="D154" s="119"/>
      <c r="M154" s="70" t="b">
        <f t="shared" si="23"/>
        <v>1</v>
      </c>
      <c r="N154" s="71" t="b">
        <f t="shared" si="23"/>
        <v>1</v>
      </c>
      <c r="O154" s="71" t="b">
        <f t="shared" si="23"/>
        <v>1</v>
      </c>
      <c r="P154" s="71" t="b">
        <f t="shared" si="23"/>
        <v>1</v>
      </c>
      <c r="Q154" s="72">
        <f t="shared" si="30"/>
        <v>0</v>
      </c>
      <c r="R154" s="72"/>
      <c r="S154" s="101" t="b">
        <f t="shared" si="24"/>
        <v>1</v>
      </c>
      <c r="T154" s="75" t="b">
        <f t="shared" si="24"/>
        <v>1</v>
      </c>
      <c r="U154" s="75" t="b">
        <f t="shared" si="24"/>
        <v>1</v>
      </c>
      <c r="V154" s="75" t="b">
        <f t="shared" si="24"/>
        <v>1</v>
      </c>
      <c r="W154" s="75" t="b">
        <f t="shared" si="31"/>
        <v>1</v>
      </c>
      <c r="X154" s="75" t="b">
        <f t="shared" si="31"/>
        <v>1</v>
      </c>
      <c r="Y154" s="75" t="b">
        <f t="shared" si="31"/>
        <v>1</v>
      </c>
      <c r="Z154" s="75" t="b">
        <f t="shared" si="25"/>
        <v>1</v>
      </c>
      <c r="AA154" s="75">
        <f t="shared" si="32"/>
        <v>0</v>
      </c>
      <c r="AB154" s="75"/>
      <c r="AC154" s="77">
        <f t="shared" si="26"/>
        <v>0</v>
      </c>
      <c r="AD154" s="78"/>
      <c r="AE154" s="79">
        <f t="shared" si="27"/>
        <v>0</v>
      </c>
      <c r="AF154" s="104">
        <f t="shared" si="28"/>
        <v>0</v>
      </c>
      <c r="AG154" s="45"/>
      <c r="AH154" s="110">
        <f t="shared" si="29"/>
        <v>0</v>
      </c>
      <c r="AI154" s="21"/>
      <c r="AJ154" s="11"/>
      <c r="AK154" s="17"/>
    </row>
    <row r="155" spans="1:37" x14ac:dyDescent="0.3">
      <c r="A155" s="97"/>
      <c r="B155" s="97"/>
      <c r="C155" s="121"/>
      <c r="D155" s="119"/>
      <c r="M155" s="70" t="b">
        <f t="shared" si="23"/>
        <v>1</v>
      </c>
      <c r="N155" s="71" t="b">
        <f t="shared" si="23"/>
        <v>1</v>
      </c>
      <c r="O155" s="71" t="b">
        <f t="shared" si="23"/>
        <v>1</v>
      </c>
      <c r="P155" s="71" t="b">
        <f t="shared" si="23"/>
        <v>1</v>
      </c>
      <c r="Q155" s="72">
        <f t="shared" si="30"/>
        <v>0</v>
      </c>
      <c r="R155" s="72"/>
      <c r="S155" s="101" t="b">
        <f t="shared" si="24"/>
        <v>1</v>
      </c>
      <c r="T155" s="75" t="b">
        <f t="shared" si="24"/>
        <v>1</v>
      </c>
      <c r="U155" s="75" t="b">
        <f t="shared" si="24"/>
        <v>1</v>
      </c>
      <c r="V155" s="75" t="b">
        <f t="shared" si="24"/>
        <v>1</v>
      </c>
      <c r="W155" s="75" t="b">
        <f t="shared" si="31"/>
        <v>1</v>
      </c>
      <c r="X155" s="75" t="b">
        <f t="shared" si="31"/>
        <v>1</v>
      </c>
      <c r="Y155" s="75" t="b">
        <f t="shared" si="31"/>
        <v>1</v>
      </c>
      <c r="Z155" s="75" t="b">
        <f t="shared" si="25"/>
        <v>1</v>
      </c>
      <c r="AA155" s="75">
        <f t="shared" si="32"/>
        <v>0</v>
      </c>
      <c r="AB155" s="75"/>
      <c r="AC155" s="77">
        <f t="shared" si="26"/>
        <v>0</v>
      </c>
      <c r="AD155" s="78"/>
      <c r="AE155" s="79">
        <f t="shared" si="27"/>
        <v>0</v>
      </c>
      <c r="AF155" s="104">
        <f t="shared" si="28"/>
        <v>0</v>
      </c>
      <c r="AG155" s="45"/>
      <c r="AH155" s="110">
        <f t="shared" si="29"/>
        <v>0</v>
      </c>
      <c r="AI155" s="21"/>
      <c r="AJ155" s="11"/>
      <c r="AK155" s="17"/>
    </row>
    <row r="156" spans="1:37" x14ac:dyDescent="0.3">
      <c r="A156" s="97"/>
      <c r="B156" s="97"/>
      <c r="C156" s="121"/>
      <c r="D156" s="119"/>
      <c r="M156" s="70" t="b">
        <f t="shared" si="23"/>
        <v>1</v>
      </c>
      <c r="N156" s="71" t="b">
        <f t="shared" si="23"/>
        <v>1</v>
      </c>
      <c r="O156" s="71" t="b">
        <f t="shared" si="23"/>
        <v>1</v>
      </c>
      <c r="P156" s="71" t="b">
        <f t="shared" si="23"/>
        <v>1</v>
      </c>
      <c r="Q156" s="72">
        <f t="shared" si="30"/>
        <v>0</v>
      </c>
      <c r="R156" s="72"/>
      <c r="S156" s="101" t="b">
        <f t="shared" si="24"/>
        <v>1</v>
      </c>
      <c r="T156" s="75" t="b">
        <f t="shared" si="24"/>
        <v>1</v>
      </c>
      <c r="U156" s="75" t="b">
        <f t="shared" si="24"/>
        <v>1</v>
      </c>
      <c r="V156" s="75" t="b">
        <f t="shared" si="24"/>
        <v>1</v>
      </c>
      <c r="W156" s="75" t="b">
        <f t="shared" si="31"/>
        <v>1</v>
      </c>
      <c r="X156" s="75" t="b">
        <f t="shared" si="31"/>
        <v>1</v>
      </c>
      <c r="Y156" s="75" t="b">
        <f t="shared" si="31"/>
        <v>1</v>
      </c>
      <c r="Z156" s="75" t="b">
        <f t="shared" si="25"/>
        <v>1</v>
      </c>
      <c r="AA156" s="75">
        <f t="shared" si="32"/>
        <v>0</v>
      </c>
      <c r="AB156" s="75"/>
      <c r="AC156" s="77">
        <f t="shared" si="26"/>
        <v>0</v>
      </c>
      <c r="AD156" s="78"/>
      <c r="AE156" s="79">
        <f t="shared" si="27"/>
        <v>0</v>
      </c>
      <c r="AF156" s="104">
        <f t="shared" si="28"/>
        <v>0</v>
      </c>
      <c r="AG156" s="45"/>
      <c r="AH156" s="110">
        <f t="shared" si="29"/>
        <v>0</v>
      </c>
      <c r="AI156" s="21"/>
      <c r="AJ156" s="11"/>
      <c r="AK156" s="17"/>
    </row>
    <row r="157" spans="1:37" x14ac:dyDescent="0.3">
      <c r="A157" s="97"/>
      <c r="B157" s="97"/>
      <c r="C157" s="121"/>
      <c r="D157" s="119"/>
      <c r="M157" s="70" t="b">
        <f t="shared" si="23"/>
        <v>1</v>
      </c>
      <c r="N157" s="71" t="b">
        <f t="shared" si="23"/>
        <v>1</v>
      </c>
      <c r="O157" s="71" t="b">
        <f t="shared" si="23"/>
        <v>1</v>
      </c>
      <c r="P157" s="71" t="b">
        <f t="shared" si="23"/>
        <v>1</v>
      </c>
      <c r="Q157" s="72">
        <f t="shared" si="30"/>
        <v>0</v>
      </c>
      <c r="R157" s="72"/>
      <c r="S157" s="101" t="b">
        <f t="shared" si="24"/>
        <v>1</v>
      </c>
      <c r="T157" s="75" t="b">
        <f t="shared" si="24"/>
        <v>1</v>
      </c>
      <c r="U157" s="75" t="b">
        <f t="shared" si="24"/>
        <v>1</v>
      </c>
      <c r="V157" s="75" t="b">
        <f t="shared" si="24"/>
        <v>1</v>
      </c>
      <c r="W157" s="75" t="b">
        <f t="shared" si="31"/>
        <v>1</v>
      </c>
      <c r="X157" s="75" t="b">
        <f t="shared" si="31"/>
        <v>1</v>
      </c>
      <c r="Y157" s="75" t="b">
        <f t="shared" si="31"/>
        <v>1</v>
      </c>
      <c r="Z157" s="75" t="b">
        <f t="shared" si="25"/>
        <v>1</v>
      </c>
      <c r="AA157" s="75">
        <f t="shared" si="32"/>
        <v>0</v>
      </c>
      <c r="AB157" s="75"/>
      <c r="AC157" s="77">
        <f t="shared" si="26"/>
        <v>0</v>
      </c>
      <c r="AD157" s="78"/>
      <c r="AE157" s="79">
        <f t="shared" si="27"/>
        <v>0</v>
      </c>
      <c r="AF157" s="104">
        <f t="shared" si="28"/>
        <v>0</v>
      </c>
      <c r="AG157" s="45"/>
      <c r="AH157" s="110">
        <f t="shared" si="29"/>
        <v>0</v>
      </c>
      <c r="AI157" s="21"/>
      <c r="AJ157" s="11"/>
      <c r="AK157" s="17"/>
    </row>
    <row r="158" spans="1:37" x14ac:dyDescent="0.3">
      <c r="A158" s="97"/>
      <c r="B158" s="97"/>
      <c r="C158" s="121"/>
      <c r="D158" s="119"/>
      <c r="M158" s="70" t="b">
        <f t="shared" si="23"/>
        <v>1</v>
      </c>
      <c r="N158" s="71" t="b">
        <f t="shared" si="23"/>
        <v>1</v>
      </c>
      <c r="O158" s="71" t="b">
        <f t="shared" si="23"/>
        <v>1</v>
      </c>
      <c r="P158" s="71" t="b">
        <f t="shared" si="23"/>
        <v>1</v>
      </c>
      <c r="Q158" s="72">
        <f t="shared" si="30"/>
        <v>0</v>
      </c>
      <c r="R158" s="72"/>
      <c r="S158" s="101" t="b">
        <f t="shared" si="24"/>
        <v>1</v>
      </c>
      <c r="T158" s="75" t="b">
        <f t="shared" si="24"/>
        <v>1</v>
      </c>
      <c r="U158" s="75" t="b">
        <f t="shared" si="24"/>
        <v>1</v>
      </c>
      <c r="V158" s="75" t="b">
        <f t="shared" si="24"/>
        <v>1</v>
      </c>
      <c r="W158" s="75" t="b">
        <f t="shared" si="31"/>
        <v>1</v>
      </c>
      <c r="X158" s="75" t="b">
        <f t="shared" si="31"/>
        <v>1</v>
      </c>
      <c r="Y158" s="75" t="b">
        <f t="shared" si="31"/>
        <v>1</v>
      </c>
      <c r="Z158" s="75" t="b">
        <f t="shared" si="25"/>
        <v>1</v>
      </c>
      <c r="AA158" s="75">
        <f t="shared" si="32"/>
        <v>0</v>
      </c>
      <c r="AB158" s="75"/>
      <c r="AC158" s="77">
        <f t="shared" si="26"/>
        <v>0</v>
      </c>
      <c r="AD158" s="78"/>
      <c r="AE158" s="79">
        <f t="shared" si="27"/>
        <v>0</v>
      </c>
      <c r="AF158" s="104">
        <f t="shared" si="28"/>
        <v>0</v>
      </c>
      <c r="AG158" s="45"/>
      <c r="AH158" s="110">
        <f t="shared" si="29"/>
        <v>0</v>
      </c>
      <c r="AI158" s="21"/>
      <c r="AJ158" s="11"/>
      <c r="AK158" s="17"/>
    </row>
    <row r="159" spans="1:37" x14ac:dyDescent="0.3">
      <c r="A159" s="97"/>
      <c r="B159" s="97"/>
      <c r="C159" s="121"/>
      <c r="D159" s="119"/>
      <c r="M159" s="70" t="b">
        <f t="shared" si="23"/>
        <v>1</v>
      </c>
      <c r="N159" s="71" t="b">
        <f t="shared" si="23"/>
        <v>1</v>
      </c>
      <c r="O159" s="71" t="b">
        <f t="shared" si="23"/>
        <v>1</v>
      </c>
      <c r="P159" s="71" t="b">
        <f t="shared" si="23"/>
        <v>1</v>
      </c>
      <c r="Q159" s="72">
        <f t="shared" si="30"/>
        <v>0</v>
      </c>
      <c r="R159" s="72"/>
      <c r="S159" s="101" t="b">
        <f t="shared" si="24"/>
        <v>1</v>
      </c>
      <c r="T159" s="75" t="b">
        <f t="shared" si="24"/>
        <v>1</v>
      </c>
      <c r="U159" s="75" t="b">
        <f t="shared" si="24"/>
        <v>1</v>
      </c>
      <c r="V159" s="75" t="b">
        <f t="shared" si="24"/>
        <v>1</v>
      </c>
      <c r="W159" s="75" t="b">
        <f t="shared" si="31"/>
        <v>1</v>
      </c>
      <c r="X159" s="75" t="b">
        <f t="shared" si="31"/>
        <v>1</v>
      </c>
      <c r="Y159" s="75" t="b">
        <f t="shared" si="31"/>
        <v>1</v>
      </c>
      <c r="Z159" s="75" t="b">
        <f t="shared" si="25"/>
        <v>1</v>
      </c>
      <c r="AA159" s="75">
        <f t="shared" si="32"/>
        <v>0</v>
      </c>
      <c r="AB159" s="75"/>
      <c r="AC159" s="77">
        <f t="shared" si="26"/>
        <v>0</v>
      </c>
      <c r="AD159" s="78"/>
      <c r="AE159" s="79">
        <f t="shared" si="27"/>
        <v>0</v>
      </c>
      <c r="AF159" s="104">
        <f t="shared" si="28"/>
        <v>0</v>
      </c>
      <c r="AG159" s="45"/>
      <c r="AH159" s="110">
        <f t="shared" si="29"/>
        <v>0</v>
      </c>
      <c r="AI159" s="21"/>
      <c r="AJ159" s="11"/>
      <c r="AK159" s="17"/>
    </row>
    <row r="160" spans="1:37" x14ac:dyDescent="0.3">
      <c r="A160" s="97"/>
      <c r="B160" s="97"/>
      <c r="C160" s="121"/>
      <c r="D160" s="119"/>
      <c r="M160" s="70" t="b">
        <f t="shared" si="23"/>
        <v>1</v>
      </c>
      <c r="N160" s="71" t="b">
        <f t="shared" si="23"/>
        <v>1</v>
      </c>
      <c r="O160" s="71" t="b">
        <f t="shared" si="23"/>
        <v>1</v>
      </c>
      <c r="P160" s="71" t="b">
        <f t="shared" si="23"/>
        <v>1</v>
      </c>
      <c r="Q160" s="72">
        <f t="shared" si="30"/>
        <v>0</v>
      </c>
      <c r="R160" s="72"/>
      <c r="S160" s="101" t="b">
        <f t="shared" si="24"/>
        <v>1</v>
      </c>
      <c r="T160" s="75" t="b">
        <f t="shared" si="24"/>
        <v>1</v>
      </c>
      <c r="U160" s="75" t="b">
        <f t="shared" si="24"/>
        <v>1</v>
      </c>
      <c r="V160" s="75" t="b">
        <f t="shared" si="24"/>
        <v>1</v>
      </c>
      <c r="W160" s="75" t="b">
        <f t="shared" si="31"/>
        <v>1</v>
      </c>
      <c r="X160" s="75" t="b">
        <f t="shared" si="31"/>
        <v>1</v>
      </c>
      <c r="Y160" s="75" t="b">
        <f t="shared" si="31"/>
        <v>1</v>
      </c>
      <c r="Z160" s="75" t="b">
        <f t="shared" si="25"/>
        <v>1</v>
      </c>
      <c r="AA160" s="75">
        <f t="shared" si="32"/>
        <v>0</v>
      </c>
      <c r="AB160" s="75"/>
      <c r="AC160" s="77">
        <f t="shared" si="26"/>
        <v>0</v>
      </c>
      <c r="AD160" s="78"/>
      <c r="AE160" s="79">
        <f t="shared" si="27"/>
        <v>0</v>
      </c>
      <c r="AF160" s="104">
        <f t="shared" si="28"/>
        <v>0</v>
      </c>
      <c r="AG160" s="45"/>
      <c r="AH160" s="110">
        <f t="shared" si="29"/>
        <v>0</v>
      </c>
      <c r="AI160" s="21"/>
      <c r="AJ160" s="11"/>
      <c r="AK160" s="17"/>
    </row>
    <row r="161" spans="1:37" x14ac:dyDescent="0.3">
      <c r="A161" s="97"/>
      <c r="B161" s="97"/>
      <c r="C161" s="121"/>
      <c r="D161" s="119"/>
      <c r="M161" s="70" t="b">
        <f t="shared" si="23"/>
        <v>1</v>
      </c>
      <c r="N161" s="71" t="b">
        <f t="shared" si="23"/>
        <v>1</v>
      </c>
      <c r="O161" s="71" t="b">
        <f t="shared" si="23"/>
        <v>1</v>
      </c>
      <c r="P161" s="71" t="b">
        <f t="shared" si="23"/>
        <v>1</v>
      </c>
      <c r="Q161" s="72">
        <f t="shared" si="30"/>
        <v>0</v>
      </c>
      <c r="R161" s="72"/>
      <c r="S161" s="101" t="b">
        <f t="shared" si="24"/>
        <v>1</v>
      </c>
      <c r="T161" s="75" t="b">
        <f t="shared" si="24"/>
        <v>1</v>
      </c>
      <c r="U161" s="75" t="b">
        <f t="shared" si="24"/>
        <v>1</v>
      </c>
      <c r="V161" s="75" t="b">
        <f t="shared" si="24"/>
        <v>1</v>
      </c>
      <c r="W161" s="75" t="b">
        <f t="shared" si="31"/>
        <v>1</v>
      </c>
      <c r="X161" s="75" t="b">
        <f t="shared" si="31"/>
        <v>1</v>
      </c>
      <c r="Y161" s="75" t="b">
        <f t="shared" si="31"/>
        <v>1</v>
      </c>
      <c r="Z161" s="75" t="b">
        <f t="shared" si="25"/>
        <v>1</v>
      </c>
      <c r="AA161" s="75">
        <f t="shared" si="32"/>
        <v>0</v>
      </c>
      <c r="AB161" s="75"/>
      <c r="AC161" s="77">
        <f t="shared" si="26"/>
        <v>0</v>
      </c>
      <c r="AD161" s="78"/>
      <c r="AE161" s="79">
        <f t="shared" si="27"/>
        <v>0</v>
      </c>
      <c r="AF161" s="104">
        <f t="shared" si="28"/>
        <v>0</v>
      </c>
      <c r="AG161" s="45"/>
      <c r="AH161" s="110">
        <f t="shared" si="29"/>
        <v>0</v>
      </c>
      <c r="AI161" s="21"/>
      <c r="AJ161" s="11"/>
      <c r="AK161" s="17"/>
    </row>
    <row r="162" spans="1:37" x14ac:dyDescent="0.3">
      <c r="A162" s="97"/>
      <c r="B162" s="97"/>
      <c r="C162" s="121"/>
      <c r="D162" s="119"/>
      <c r="M162" s="70" t="b">
        <f t="shared" si="23"/>
        <v>1</v>
      </c>
      <c r="N162" s="71" t="b">
        <f t="shared" si="23"/>
        <v>1</v>
      </c>
      <c r="O162" s="71" t="b">
        <f t="shared" si="23"/>
        <v>1</v>
      </c>
      <c r="P162" s="71" t="b">
        <f t="shared" si="23"/>
        <v>1</v>
      </c>
      <c r="Q162" s="72">
        <f t="shared" si="30"/>
        <v>0</v>
      </c>
      <c r="R162" s="72"/>
      <c r="S162" s="101" t="b">
        <f t="shared" si="24"/>
        <v>1</v>
      </c>
      <c r="T162" s="75" t="b">
        <f t="shared" si="24"/>
        <v>1</v>
      </c>
      <c r="U162" s="75" t="b">
        <f t="shared" si="24"/>
        <v>1</v>
      </c>
      <c r="V162" s="75" t="b">
        <f t="shared" si="24"/>
        <v>1</v>
      </c>
      <c r="W162" s="75" t="b">
        <f t="shared" si="31"/>
        <v>1</v>
      </c>
      <c r="X162" s="75" t="b">
        <f t="shared" si="31"/>
        <v>1</v>
      </c>
      <c r="Y162" s="75" t="b">
        <f t="shared" si="31"/>
        <v>1</v>
      </c>
      <c r="Z162" s="75" t="b">
        <f t="shared" si="25"/>
        <v>1</v>
      </c>
      <c r="AA162" s="75">
        <f t="shared" si="32"/>
        <v>0</v>
      </c>
      <c r="AB162" s="75"/>
      <c r="AC162" s="77">
        <f t="shared" si="26"/>
        <v>0</v>
      </c>
      <c r="AD162" s="78"/>
      <c r="AE162" s="79">
        <f t="shared" si="27"/>
        <v>0</v>
      </c>
      <c r="AF162" s="104">
        <f t="shared" si="28"/>
        <v>0</v>
      </c>
      <c r="AG162" s="45"/>
      <c r="AH162" s="110">
        <f t="shared" si="29"/>
        <v>0</v>
      </c>
      <c r="AI162" s="21"/>
      <c r="AJ162" s="11"/>
      <c r="AK162" s="17"/>
    </row>
    <row r="163" spans="1:37" x14ac:dyDescent="0.3">
      <c r="A163" s="97"/>
      <c r="B163" s="97"/>
      <c r="C163" s="121"/>
      <c r="D163" s="119"/>
      <c r="M163" s="70" t="b">
        <f t="shared" si="23"/>
        <v>1</v>
      </c>
      <c r="N163" s="71" t="b">
        <f t="shared" si="23"/>
        <v>1</v>
      </c>
      <c r="O163" s="71" t="b">
        <f t="shared" si="23"/>
        <v>1</v>
      </c>
      <c r="P163" s="71" t="b">
        <f t="shared" si="23"/>
        <v>1</v>
      </c>
      <c r="Q163" s="72">
        <f t="shared" si="30"/>
        <v>0</v>
      </c>
      <c r="R163" s="72"/>
      <c r="S163" s="101" t="b">
        <f t="shared" si="24"/>
        <v>1</v>
      </c>
      <c r="T163" s="75" t="b">
        <f t="shared" si="24"/>
        <v>1</v>
      </c>
      <c r="U163" s="75" t="b">
        <f t="shared" si="24"/>
        <v>1</v>
      </c>
      <c r="V163" s="75" t="b">
        <f t="shared" si="24"/>
        <v>1</v>
      </c>
      <c r="W163" s="75" t="b">
        <f t="shared" si="31"/>
        <v>1</v>
      </c>
      <c r="X163" s="75" t="b">
        <f t="shared" si="31"/>
        <v>1</v>
      </c>
      <c r="Y163" s="75" t="b">
        <f t="shared" si="31"/>
        <v>1</v>
      </c>
      <c r="Z163" s="75" t="b">
        <f t="shared" si="25"/>
        <v>1</v>
      </c>
      <c r="AA163" s="75">
        <f t="shared" si="32"/>
        <v>0</v>
      </c>
      <c r="AB163" s="75"/>
      <c r="AC163" s="77">
        <f t="shared" si="26"/>
        <v>0</v>
      </c>
      <c r="AD163" s="78"/>
      <c r="AE163" s="79">
        <f t="shared" si="27"/>
        <v>0</v>
      </c>
      <c r="AF163" s="104">
        <f t="shared" si="28"/>
        <v>0</v>
      </c>
      <c r="AG163" s="45"/>
      <c r="AH163" s="110">
        <f t="shared" si="29"/>
        <v>0</v>
      </c>
      <c r="AI163" s="21"/>
      <c r="AJ163" s="11"/>
      <c r="AK163" s="17"/>
    </row>
    <row r="164" spans="1:37" x14ac:dyDescent="0.3">
      <c r="A164" s="97"/>
      <c r="B164" s="97"/>
      <c r="C164" s="121"/>
      <c r="D164" s="119"/>
      <c r="M164" s="70" t="b">
        <f t="shared" si="23"/>
        <v>1</v>
      </c>
      <c r="N164" s="71" t="b">
        <f t="shared" si="23"/>
        <v>1</v>
      </c>
      <c r="O164" s="71" t="b">
        <f t="shared" si="23"/>
        <v>1</v>
      </c>
      <c r="P164" s="71" t="b">
        <f t="shared" si="23"/>
        <v>1</v>
      </c>
      <c r="Q164" s="72">
        <f t="shared" si="30"/>
        <v>0</v>
      </c>
      <c r="R164" s="72"/>
      <c r="S164" s="101" t="b">
        <f t="shared" si="24"/>
        <v>1</v>
      </c>
      <c r="T164" s="75" t="b">
        <f t="shared" si="24"/>
        <v>1</v>
      </c>
      <c r="U164" s="75" t="b">
        <f t="shared" si="24"/>
        <v>1</v>
      </c>
      <c r="V164" s="75" t="b">
        <f t="shared" si="24"/>
        <v>1</v>
      </c>
      <c r="W164" s="75" t="b">
        <f t="shared" si="31"/>
        <v>1</v>
      </c>
      <c r="X164" s="75" t="b">
        <f t="shared" si="31"/>
        <v>1</v>
      </c>
      <c r="Y164" s="75" t="b">
        <f t="shared" si="31"/>
        <v>1</v>
      </c>
      <c r="Z164" s="75" t="b">
        <f t="shared" si="25"/>
        <v>1</v>
      </c>
      <c r="AA164" s="75">
        <f t="shared" si="32"/>
        <v>0</v>
      </c>
      <c r="AB164" s="75"/>
      <c r="AC164" s="77">
        <f t="shared" si="26"/>
        <v>0</v>
      </c>
      <c r="AD164" s="78"/>
      <c r="AE164" s="79">
        <f t="shared" si="27"/>
        <v>0</v>
      </c>
      <c r="AF164" s="104">
        <f t="shared" si="28"/>
        <v>0</v>
      </c>
      <c r="AG164" s="45"/>
      <c r="AH164" s="110">
        <f t="shared" si="29"/>
        <v>0</v>
      </c>
      <c r="AI164" s="21"/>
      <c r="AJ164" s="11"/>
      <c r="AK164" s="17"/>
    </row>
    <row r="165" spans="1:37" x14ac:dyDescent="0.3">
      <c r="A165" s="97"/>
      <c r="B165" s="97"/>
      <c r="C165" s="121"/>
      <c r="D165" s="119"/>
      <c r="M165" s="70" t="b">
        <f t="shared" si="23"/>
        <v>1</v>
      </c>
      <c r="N165" s="71" t="b">
        <f t="shared" si="23"/>
        <v>1</v>
      </c>
      <c r="O165" s="71" t="b">
        <f t="shared" si="23"/>
        <v>1</v>
      </c>
      <c r="P165" s="71" t="b">
        <f t="shared" si="23"/>
        <v>1</v>
      </c>
      <c r="Q165" s="72">
        <f t="shared" si="30"/>
        <v>0</v>
      </c>
      <c r="R165" s="72"/>
      <c r="S165" s="101" t="b">
        <f t="shared" si="24"/>
        <v>1</v>
      </c>
      <c r="T165" s="75" t="b">
        <f t="shared" si="24"/>
        <v>1</v>
      </c>
      <c r="U165" s="75" t="b">
        <f t="shared" si="24"/>
        <v>1</v>
      </c>
      <c r="V165" s="75" t="b">
        <f t="shared" si="24"/>
        <v>1</v>
      </c>
      <c r="W165" s="75" t="b">
        <f t="shared" si="31"/>
        <v>1</v>
      </c>
      <c r="X165" s="75" t="b">
        <f t="shared" si="31"/>
        <v>1</v>
      </c>
      <c r="Y165" s="75" t="b">
        <f t="shared" si="31"/>
        <v>1</v>
      </c>
      <c r="Z165" s="75" t="b">
        <f t="shared" si="25"/>
        <v>1</v>
      </c>
      <c r="AA165" s="75">
        <f t="shared" si="32"/>
        <v>0</v>
      </c>
      <c r="AB165" s="75"/>
      <c r="AC165" s="77">
        <f t="shared" si="26"/>
        <v>0</v>
      </c>
      <c r="AD165" s="78"/>
      <c r="AE165" s="79">
        <f t="shared" si="27"/>
        <v>0</v>
      </c>
      <c r="AF165" s="104">
        <f t="shared" si="28"/>
        <v>0</v>
      </c>
      <c r="AG165" s="45"/>
      <c r="AH165" s="110">
        <f t="shared" si="29"/>
        <v>0</v>
      </c>
      <c r="AI165" s="21"/>
      <c r="AJ165" s="11"/>
      <c r="AK165" s="17"/>
    </row>
    <row r="166" spans="1:37" x14ac:dyDescent="0.3">
      <c r="A166" s="97"/>
      <c r="B166" s="97"/>
      <c r="C166" s="121"/>
      <c r="D166" s="119"/>
      <c r="M166" s="70" t="b">
        <f t="shared" si="23"/>
        <v>1</v>
      </c>
      <c r="N166" s="71" t="b">
        <f t="shared" si="23"/>
        <v>1</v>
      </c>
      <c r="O166" s="71" t="b">
        <f t="shared" si="23"/>
        <v>1</v>
      </c>
      <c r="P166" s="71" t="b">
        <f t="shared" si="23"/>
        <v>1</v>
      </c>
      <c r="Q166" s="72">
        <f t="shared" si="30"/>
        <v>0</v>
      </c>
      <c r="R166" s="72"/>
      <c r="S166" s="101" t="b">
        <f t="shared" si="24"/>
        <v>1</v>
      </c>
      <c r="T166" s="75" t="b">
        <f t="shared" si="24"/>
        <v>1</v>
      </c>
      <c r="U166" s="75" t="b">
        <f t="shared" si="24"/>
        <v>1</v>
      </c>
      <c r="V166" s="75" t="b">
        <f t="shared" si="24"/>
        <v>1</v>
      </c>
      <c r="W166" s="75" t="b">
        <f t="shared" si="31"/>
        <v>1</v>
      </c>
      <c r="X166" s="75" t="b">
        <f t="shared" si="31"/>
        <v>1</v>
      </c>
      <c r="Y166" s="75" t="b">
        <f t="shared" si="31"/>
        <v>1</v>
      </c>
      <c r="Z166" s="75" t="b">
        <f t="shared" si="25"/>
        <v>1</v>
      </c>
      <c r="AA166" s="75">
        <f t="shared" si="32"/>
        <v>0</v>
      </c>
      <c r="AB166" s="75"/>
      <c r="AC166" s="77">
        <f t="shared" si="26"/>
        <v>0</v>
      </c>
      <c r="AD166" s="78"/>
      <c r="AE166" s="79">
        <f t="shared" si="27"/>
        <v>0</v>
      </c>
      <c r="AF166" s="104">
        <f t="shared" si="28"/>
        <v>0</v>
      </c>
      <c r="AG166" s="45"/>
      <c r="AH166" s="110">
        <f t="shared" si="29"/>
        <v>0</v>
      </c>
      <c r="AI166" s="21"/>
      <c r="AJ166" s="11"/>
      <c r="AK166" s="17"/>
    </row>
    <row r="167" spans="1:37" x14ac:dyDescent="0.3">
      <c r="A167" s="97"/>
      <c r="B167" s="97"/>
      <c r="C167" s="121"/>
      <c r="D167" s="119"/>
      <c r="M167" s="70" t="b">
        <f t="shared" si="23"/>
        <v>1</v>
      </c>
      <c r="N167" s="71" t="b">
        <f t="shared" si="23"/>
        <v>1</v>
      </c>
      <c r="O167" s="71" t="b">
        <f t="shared" si="23"/>
        <v>1</v>
      </c>
      <c r="P167" s="71" t="b">
        <f t="shared" si="23"/>
        <v>1</v>
      </c>
      <c r="Q167" s="72">
        <f t="shared" si="30"/>
        <v>0</v>
      </c>
      <c r="R167" s="72"/>
      <c r="S167" s="101" t="b">
        <f t="shared" si="24"/>
        <v>1</v>
      </c>
      <c r="T167" s="75" t="b">
        <f t="shared" si="24"/>
        <v>1</v>
      </c>
      <c r="U167" s="75" t="b">
        <f t="shared" si="24"/>
        <v>1</v>
      </c>
      <c r="V167" s="75" t="b">
        <f t="shared" si="24"/>
        <v>1</v>
      </c>
      <c r="W167" s="75" t="b">
        <f t="shared" si="31"/>
        <v>1</v>
      </c>
      <c r="X167" s="75" t="b">
        <f t="shared" si="31"/>
        <v>1</v>
      </c>
      <c r="Y167" s="75" t="b">
        <f t="shared" si="31"/>
        <v>1</v>
      </c>
      <c r="Z167" s="75" t="b">
        <f t="shared" si="25"/>
        <v>1</v>
      </c>
      <c r="AA167" s="75">
        <f t="shared" si="32"/>
        <v>0</v>
      </c>
      <c r="AB167" s="75"/>
      <c r="AC167" s="77">
        <f t="shared" si="26"/>
        <v>0</v>
      </c>
      <c r="AD167" s="78"/>
      <c r="AE167" s="79">
        <f t="shared" si="27"/>
        <v>0</v>
      </c>
      <c r="AF167" s="104">
        <f t="shared" si="28"/>
        <v>0</v>
      </c>
      <c r="AG167" s="45"/>
      <c r="AH167" s="110">
        <f t="shared" si="29"/>
        <v>0</v>
      </c>
      <c r="AI167" s="21"/>
      <c r="AJ167" s="11"/>
      <c r="AK167" s="17"/>
    </row>
    <row r="168" spans="1:37" x14ac:dyDescent="0.3">
      <c r="A168" s="97"/>
      <c r="B168" s="97"/>
      <c r="C168" s="121"/>
      <c r="D168" s="119"/>
      <c r="M168" s="70" t="b">
        <f t="shared" si="23"/>
        <v>1</v>
      </c>
      <c r="N168" s="71" t="b">
        <f t="shared" si="23"/>
        <v>1</v>
      </c>
      <c r="O168" s="71" t="b">
        <f t="shared" si="23"/>
        <v>1</v>
      </c>
      <c r="P168" s="71" t="b">
        <f t="shared" si="23"/>
        <v>1</v>
      </c>
      <c r="Q168" s="72">
        <f t="shared" si="30"/>
        <v>0</v>
      </c>
      <c r="R168" s="72"/>
      <c r="S168" s="101" t="b">
        <f t="shared" si="24"/>
        <v>1</v>
      </c>
      <c r="T168" s="75" t="b">
        <f t="shared" si="24"/>
        <v>1</v>
      </c>
      <c r="U168" s="75" t="b">
        <f t="shared" si="24"/>
        <v>1</v>
      </c>
      <c r="V168" s="75" t="b">
        <f t="shared" si="24"/>
        <v>1</v>
      </c>
      <c r="W168" s="75" t="b">
        <f t="shared" si="31"/>
        <v>1</v>
      </c>
      <c r="X168" s="75" t="b">
        <f t="shared" si="31"/>
        <v>1</v>
      </c>
      <c r="Y168" s="75" t="b">
        <f t="shared" si="31"/>
        <v>1</v>
      </c>
      <c r="Z168" s="75" t="b">
        <f t="shared" si="25"/>
        <v>1</v>
      </c>
      <c r="AA168" s="75">
        <f t="shared" si="32"/>
        <v>0</v>
      </c>
      <c r="AB168" s="75"/>
      <c r="AC168" s="77">
        <f t="shared" si="26"/>
        <v>0</v>
      </c>
      <c r="AD168" s="78"/>
      <c r="AE168" s="79">
        <f t="shared" si="27"/>
        <v>0</v>
      </c>
      <c r="AF168" s="104">
        <f t="shared" si="28"/>
        <v>0</v>
      </c>
      <c r="AG168" s="45"/>
      <c r="AH168" s="110">
        <f t="shared" si="29"/>
        <v>0</v>
      </c>
      <c r="AI168" s="21"/>
      <c r="AJ168" s="11"/>
      <c r="AK168" s="17"/>
    </row>
    <row r="169" spans="1:37" x14ac:dyDescent="0.3">
      <c r="A169" s="97"/>
      <c r="B169" s="97"/>
      <c r="C169" s="121"/>
      <c r="D169" s="119"/>
      <c r="M169" s="70" t="b">
        <f t="shared" si="23"/>
        <v>1</v>
      </c>
      <c r="N169" s="71" t="b">
        <f t="shared" si="23"/>
        <v>1</v>
      </c>
      <c r="O169" s="71" t="b">
        <f t="shared" si="23"/>
        <v>1</v>
      </c>
      <c r="P169" s="71" t="b">
        <f t="shared" si="23"/>
        <v>1</v>
      </c>
      <c r="Q169" s="72">
        <f t="shared" si="30"/>
        <v>0</v>
      </c>
      <c r="R169" s="72"/>
      <c r="S169" s="101" t="b">
        <f t="shared" si="24"/>
        <v>1</v>
      </c>
      <c r="T169" s="75" t="b">
        <f t="shared" si="24"/>
        <v>1</v>
      </c>
      <c r="U169" s="75" t="b">
        <f t="shared" si="24"/>
        <v>1</v>
      </c>
      <c r="V169" s="75" t="b">
        <f t="shared" si="24"/>
        <v>1</v>
      </c>
      <c r="W169" s="75" t="b">
        <f t="shared" si="31"/>
        <v>1</v>
      </c>
      <c r="X169" s="75" t="b">
        <f t="shared" si="31"/>
        <v>1</v>
      </c>
      <c r="Y169" s="75" t="b">
        <f t="shared" si="31"/>
        <v>1</v>
      </c>
      <c r="Z169" s="75" t="b">
        <f t="shared" si="25"/>
        <v>1</v>
      </c>
      <c r="AA169" s="75">
        <f t="shared" si="32"/>
        <v>0</v>
      </c>
      <c r="AB169" s="75"/>
      <c r="AC169" s="77">
        <f t="shared" si="26"/>
        <v>0</v>
      </c>
      <c r="AD169" s="78"/>
      <c r="AE169" s="79">
        <f t="shared" si="27"/>
        <v>0</v>
      </c>
      <c r="AF169" s="104">
        <f t="shared" si="28"/>
        <v>0</v>
      </c>
      <c r="AG169" s="45"/>
      <c r="AH169" s="110">
        <f t="shared" si="29"/>
        <v>0</v>
      </c>
      <c r="AI169" s="21"/>
      <c r="AJ169" s="11"/>
      <c r="AK169" s="17"/>
    </row>
    <row r="170" spans="1:37" x14ac:dyDescent="0.3">
      <c r="A170" s="97"/>
      <c r="B170" s="97"/>
      <c r="C170" s="121"/>
      <c r="D170" s="119"/>
      <c r="M170" s="70" t="b">
        <f t="shared" si="23"/>
        <v>1</v>
      </c>
      <c r="N170" s="71" t="b">
        <f t="shared" si="23"/>
        <v>1</v>
      </c>
      <c r="O170" s="71" t="b">
        <f t="shared" si="23"/>
        <v>1</v>
      </c>
      <c r="P170" s="71" t="b">
        <f t="shared" si="23"/>
        <v>1</v>
      </c>
      <c r="Q170" s="72">
        <f t="shared" si="30"/>
        <v>0</v>
      </c>
      <c r="R170" s="72"/>
      <c r="S170" s="101" t="b">
        <f t="shared" si="24"/>
        <v>1</v>
      </c>
      <c r="T170" s="75" t="b">
        <f t="shared" si="24"/>
        <v>1</v>
      </c>
      <c r="U170" s="75" t="b">
        <f t="shared" si="24"/>
        <v>1</v>
      </c>
      <c r="V170" s="75" t="b">
        <f t="shared" si="24"/>
        <v>1</v>
      </c>
      <c r="W170" s="75" t="b">
        <f t="shared" si="31"/>
        <v>1</v>
      </c>
      <c r="X170" s="75" t="b">
        <f t="shared" si="31"/>
        <v>1</v>
      </c>
      <c r="Y170" s="75" t="b">
        <f t="shared" si="31"/>
        <v>1</v>
      </c>
      <c r="Z170" s="75" t="b">
        <f t="shared" si="25"/>
        <v>1</v>
      </c>
      <c r="AA170" s="75">
        <f t="shared" si="32"/>
        <v>0</v>
      </c>
      <c r="AB170" s="75"/>
      <c r="AC170" s="77">
        <f t="shared" si="26"/>
        <v>0</v>
      </c>
      <c r="AD170" s="78"/>
      <c r="AE170" s="79">
        <f t="shared" si="27"/>
        <v>0</v>
      </c>
      <c r="AF170" s="104">
        <f t="shared" si="28"/>
        <v>0</v>
      </c>
      <c r="AG170" s="45"/>
      <c r="AH170" s="110">
        <f t="shared" si="29"/>
        <v>0</v>
      </c>
      <c r="AI170" s="21"/>
      <c r="AJ170" s="11"/>
      <c r="AK170" s="17"/>
    </row>
    <row r="171" spans="1:37" x14ac:dyDescent="0.3">
      <c r="A171" s="97"/>
      <c r="B171" s="97"/>
      <c r="C171" s="121"/>
      <c r="D171" s="119"/>
      <c r="M171" s="70" t="b">
        <f t="shared" si="23"/>
        <v>1</v>
      </c>
      <c r="N171" s="71" t="b">
        <f t="shared" si="23"/>
        <v>1</v>
      </c>
      <c r="O171" s="71" t="b">
        <f t="shared" si="23"/>
        <v>1</v>
      </c>
      <c r="P171" s="71" t="b">
        <f t="shared" si="23"/>
        <v>1</v>
      </c>
      <c r="Q171" s="72">
        <f t="shared" si="30"/>
        <v>0</v>
      </c>
      <c r="R171" s="72"/>
      <c r="S171" s="101" t="b">
        <f t="shared" si="24"/>
        <v>1</v>
      </c>
      <c r="T171" s="75" t="b">
        <f t="shared" si="24"/>
        <v>1</v>
      </c>
      <c r="U171" s="75" t="b">
        <f t="shared" si="24"/>
        <v>1</v>
      </c>
      <c r="V171" s="75" t="b">
        <f t="shared" si="24"/>
        <v>1</v>
      </c>
      <c r="W171" s="75" t="b">
        <f t="shared" si="31"/>
        <v>1</v>
      </c>
      <c r="X171" s="75" t="b">
        <f t="shared" si="31"/>
        <v>1</v>
      </c>
      <c r="Y171" s="75" t="b">
        <f t="shared" si="31"/>
        <v>1</v>
      </c>
      <c r="Z171" s="75" t="b">
        <f t="shared" si="25"/>
        <v>1</v>
      </c>
      <c r="AA171" s="75">
        <f t="shared" si="32"/>
        <v>0</v>
      </c>
      <c r="AB171" s="75"/>
      <c r="AC171" s="77">
        <f t="shared" si="26"/>
        <v>0</v>
      </c>
      <c r="AD171" s="78"/>
      <c r="AE171" s="79">
        <f t="shared" si="27"/>
        <v>0</v>
      </c>
      <c r="AF171" s="104">
        <f t="shared" si="28"/>
        <v>0</v>
      </c>
      <c r="AG171" s="45"/>
      <c r="AH171" s="110">
        <f t="shared" si="29"/>
        <v>0</v>
      </c>
      <c r="AI171" s="21"/>
      <c r="AJ171" s="11"/>
      <c r="AK171" s="17"/>
    </row>
    <row r="172" spans="1:37" x14ac:dyDescent="0.3">
      <c r="A172" s="97"/>
      <c r="B172" s="97"/>
      <c r="C172" s="121"/>
      <c r="D172" s="119"/>
      <c r="M172" s="70" t="b">
        <f t="shared" si="23"/>
        <v>1</v>
      </c>
      <c r="N172" s="71" t="b">
        <f t="shared" si="23"/>
        <v>1</v>
      </c>
      <c r="O172" s="71" t="b">
        <f t="shared" si="23"/>
        <v>1</v>
      </c>
      <c r="P172" s="71" t="b">
        <f t="shared" si="23"/>
        <v>1</v>
      </c>
      <c r="Q172" s="72">
        <f t="shared" si="30"/>
        <v>0</v>
      </c>
      <c r="R172" s="72"/>
      <c r="S172" s="101" t="b">
        <f t="shared" si="24"/>
        <v>1</v>
      </c>
      <c r="T172" s="75" t="b">
        <f t="shared" si="24"/>
        <v>1</v>
      </c>
      <c r="U172" s="75" t="b">
        <f t="shared" si="24"/>
        <v>1</v>
      </c>
      <c r="V172" s="75" t="b">
        <f t="shared" si="24"/>
        <v>1</v>
      </c>
      <c r="W172" s="75" t="b">
        <f t="shared" si="31"/>
        <v>1</v>
      </c>
      <c r="X172" s="75" t="b">
        <f t="shared" si="31"/>
        <v>1</v>
      </c>
      <c r="Y172" s="75" t="b">
        <f t="shared" si="31"/>
        <v>1</v>
      </c>
      <c r="Z172" s="75" t="b">
        <f t="shared" si="25"/>
        <v>1</v>
      </c>
      <c r="AA172" s="75">
        <f t="shared" si="32"/>
        <v>0</v>
      </c>
      <c r="AB172" s="75"/>
      <c r="AC172" s="77">
        <f t="shared" si="26"/>
        <v>0</v>
      </c>
      <c r="AD172" s="78"/>
      <c r="AE172" s="79">
        <f t="shared" si="27"/>
        <v>0</v>
      </c>
      <c r="AF172" s="104">
        <f t="shared" si="28"/>
        <v>0</v>
      </c>
      <c r="AG172" s="45"/>
      <c r="AH172" s="110">
        <f t="shared" si="29"/>
        <v>0</v>
      </c>
      <c r="AI172" s="21"/>
      <c r="AJ172" s="11"/>
      <c r="AK172" s="17"/>
    </row>
    <row r="173" spans="1:37" x14ac:dyDescent="0.3">
      <c r="A173" s="97"/>
      <c r="B173" s="97"/>
      <c r="C173" s="121"/>
      <c r="D173" s="119"/>
      <c r="M173" s="70" t="b">
        <f t="shared" si="23"/>
        <v>1</v>
      </c>
      <c r="N173" s="71" t="b">
        <f t="shared" si="23"/>
        <v>1</v>
      </c>
      <c r="O173" s="71" t="b">
        <f t="shared" si="23"/>
        <v>1</v>
      </c>
      <c r="P173" s="71" t="b">
        <f t="shared" si="23"/>
        <v>1</v>
      </c>
      <c r="Q173" s="72">
        <f t="shared" si="30"/>
        <v>0</v>
      </c>
      <c r="R173" s="72"/>
      <c r="S173" s="101" t="b">
        <f t="shared" si="24"/>
        <v>1</v>
      </c>
      <c r="T173" s="75" t="b">
        <f t="shared" si="24"/>
        <v>1</v>
      </c>
      <c r="U173" s="75" t="b">
        <f t="shared" si="24"/>
        <v>1</v>
      </c>
      <c r="V173" s="75" t="b">
        <f t="shared" si="24"/>
        <v>1</v>
      </c>
      <c r="W173" s="75" t="b">
        <f t="shared" si="31"/>
        <v>1</v>
      </c>
      <c r="X173" s="75" t="b">
        <f t="shared" si="31"/>
        <v>1</v>
      </c>
      <c r="Y173" s="75" t="b">
        <f t="shared" si="31"/>
        <v>1</v>
      </c>
      <c r="Z173" s="75" t="b">
        <f t="shared" si="25"/>
        <v>1</v>
      </c>
      <c r="AA173" s="75">
        <f t="shared" si="32"/>
        <v>0</v>
      </c>
      <c r="AB173" s="75"/>
      <c r="AC173" s="77">
        <f t="shared" si="26"/>
        <v>0</v>
      </c>
      <c r="AD173" s="78"/>
      <c r="AE173" s="79">
        <f t="shared" si="27"/>
        <v>0</v>
      </c>
      <c r="AF173" s="104">
        <f t="shared" si="28"/>
        <v>0</v>
      </c>
      <c r="AG173" s="45"/>
      <c r="AH173" s="110">
        <f t="shared" si="29"/>
        <v>0</v>
      </c>
      <c r="AI173" s="21"/>
      <c r="AJ173" s="11"/>
      <c r="AK173" s="17"/>
    </row>
    <row r="174" spans="1:37" x14ac:dyDescent="0.3">
      <c r="A174" s="97"/>
      <c r="B174" s="97"/>
      <c r="C174" s="121"/>
      <c r="D174" s="119"/>
      <c r="M174" s="70" t="b">
        <f t="shared" si="23"/>
        <v>1</v>
      </c>
      <c r="N174" s="71" t="b">
        <f t="shared" si="23"/>
        <v>1</v>
      </c>
      <c r="O174" s="71" t="b">
        <f t="shared" si="23"/>
        <v>1</v>
      </c>
      <c r="P174" s="71" t="b">
        <f t="shared" si="23"/>
        <v>1</v>
      </c>
      <c r="Q174" s="72">
        <f t="shared" si="30"/>
        <v>0</v>
      </c>
      <c r="R174" s="72"/>
      <c r="S174" s="101" t="b">
        <f t="shared" si="24"/>
        <v>1</v>
      </c>
      <c r="T174" s="75" t="b">
        <f t="shared" si="24"/>
        <v>1</v>
      </c>
      <c r="U174" s="75" t="b">
        <f t="shared" si="24"/>
        <v>1</v>
      </c>
      <c r="V174" s="75" t="b">
        <f t="shared" si="24"/>
        <v>1</v>
      </c>
      <c r="W174" s="75" t="b">
        <f t="shared" si="31"/>
        <v>1</v>
      </c>
      <c r="X174" s="75" t="b">
        <f t="shared" si="31"/>
        <v>1</v>
      </c>
      <c r="Y174" s="75" t="b">
        <f t="shared" si="31"/>
        <v>1</v>
      </c>
      <c r="Z174" s="75" t="b">
        <f t="shared" si="25"/>
        <v>1</v>
      </c>
      <c r="AA174" s="75">
        <f t="shared" si="32"/>
        <v>0</v>
      </c>
      <c r="AB174" s="75"/>
      <c r="AC174" s="77">
        <f t="shared" si="26"/>
        <v>0</v>
      </c>
      <c r="AD174" s="78"/>
      <c r="AE174" s="79">
        <f t="shared" si="27"/>
        <v>0</v>
      </c>
      <c r="AF174" s="104">
        <f t="shared" si="28"/>
        <v>0</v>
      </c>
      <c r="AG174" s="45"/>
      <c r="AH174" s="110">
        <f t="shared" si="29"/>
        <v>0</v>
      </c>
      <c r="AI174" s="21"/>
      <c r="AJ174" s="11"/>
      <c r="AK174" s="17"/>
    </row>
    <row r="175" spans="1:37" x14ac:dyDescent="0.3">
      <c r="A175" s="97"/>
      <c r="B175" s="97"/>
      <c r="C175" s="121"/>
      <c r="D175" s="119"/>
      <c r="M175" s="70" t="b">
        <f t="shared" si="23"/>
        <v>1</v>
      </c>
      <c r="N175" s="71" t="b">
        <f t="shared" si="23"/>
        <v>1</v>
      </c>
      <c r="O175" s="71" t="b">
        <f t="shared" si="23"/>
        <v>1</v>
      </c>
      <c r="P175" s="71" t="b">
        <f t="shared" si="23"/>
        <v>1</v>
      </c>
      <c r="Q175" s="72">
        <f t="shared" si="30"/>
        <v>0</v>
      </c>
      <c r="R175" s="72"/>
      <c r="S175" s="101" t="b">
        <f t="shared" si="24"/>
        <v>1</v>
      </c>
      <c r="T175" s="75" t="b">
        <f t="shared" si="24"/>
        <v>1</v>
      </c>
      <c r="U175" s="75" t="b">
        <f t="shared" si="24"/>
        <v>1</v>
      </c>
      <c r="V175" s="75" t="b">
        <f t="shared" si="24"/>
        <v>1</v>
      </c>
      <c r="W175" s="75" t="b">
        <f t="shared" si="31"/>
        <v>1</v>
      </c>
      <c r="X175" s="75" t="b">
        <f t="shared" si="31"/>
        <v>1</v>
      </c>
      <c r="Y175" s="75" t="b">
        <f t="shared" si="31"/>
        <v>1</v>
      </c>
      <c r="Z175" s="75" t="b">
        <f t="shared" si="25"/>
        <v>1</v>
      </c>
      <c r="AA175" s="75">
        <f t="shared" si="32"/>
        <v>0</v>
      </c>
      <c r="AB175" s="75"/>
      <c r="AC175" s="77">
        <f t="shared" si="26"/>
        <v>0</v>
      </c>
      <c r="AD175" s="78"/>
      <c r="AE175" s="79">
        <f t="shared" si="27"/>
        <v>0</v>
      </c>
      <c r="AF175" s="104">
        <f t="shared" si="28"/>
        <v>0</v>
      </c>
      <c r="AG175" s="45"/>
      <c r="AH175" s="110">
        <f t="shared" si="29"/>
        <v>0</v>
      </c>
      <c r="AI175" s="21"/>
      <c r="AJ175" s="11"/>
      <c r="AK175" s="17"/>
    </row>
    <row r="176" spans="1:37" x14ac:dyDescent="0.3">
      <c r="A176" s="97"/>
      <c r="B176" s="97"/>
      <c r="C176" s="121"/>
      <c r="D176" s="119"/>
      <c r="M176" s="70" t="b">
        <f t="shared" si="23"/>
        <v>1</v>
      </c>
      <c r="N176" s="71" t="b">
        <f t="shared" si="23"/>
        <v>1</v>
      </c>
      <c r="O176" s="71" t="b">
        <f t="shared" si="23"/>
        <v>1</v>
      </c>
      <c r="P176" s="71" t="b">
        <f t="shared" si="23"/>
        <v>1</v>
      </c>
      <c r="Q176" s="72">
        <f t="shared" si="30"/>
        <v>0</v>
      </c>
      <c r="R176" s="72"/>
      <c r="S176" s="101" t="b">
        <f t="shared" si="24"/>
        <v>1</v>
      </c>
      <c r="T176" s="75" t="b">
        <f t="shared" si="24"/>
        <v>1</v>
      </c>
      <c r="U176" s="75" t="b">
        <f t="shared" si="24"/>
        <v>1</v>
      </c>
      <c r="V176" s="75" t="b">
        <f t="shared" si="24"/>
        <v>1</v>
      </c>
      <c r="W176" s="75" t="b">
        <f t="shared" si="31"/>
        <v>1</v>
      </c>
      <c r="X176" s="75" t="b">
        <f t="shared" si="31"/>
        <v>1</v>
      </c>
      <c r="Y176" s="75" t="b">
        <f t="shared" si="31"/>
        <v>1</v>
      </c>
      <c r="Z176" s="75" t="b">
        <f t="shared" si="25"/>
        <v>1</v>
      </c>
      <c r="AA176" s="75">
        <f t="shared" si="32"/>
        <v>0</v>
      </c>
      <c r="AB176" s="75"/>
      <c r="AC176" s="77">
        <f t="shared" si="26"/>
        <v>0</v>
      </c>
      <c r="AD176" s="78"/>
      <c r="AE176" s="79">
        <f t="shared" si="27"/>
        <v>0</v>
      </c>
      <c r="AF176" s="104">
        <f t="shared" si="28"/>
        <v>0</v>
      </c>
      <c r="AG176" s="45"/>
      <c r="AH176" s="110">
        <f t="shared" si="29"/>
        <v>0</v>
      </c>
      <c r="AI176" s="21"/>
      <c r="AJ176" s="11"/>
      <c r="AK176" s="17"/>
    </row>
    <row r="177" spans="1:37" x14ac:dyDescent="0.3">
      <c r="A177" s="97"/>
      <c r="B177" s="97"/>
      <c r="C177" s="121"/>
      <c r="D177" s="119"/>
      <c r="M177" s="70" t="b">
        <f t="shared" si="23"/>
        <v>1</v>
      </c>
      <c r="N177" s="71" t="b">
        <f t="shared" si="23"/>
        <v>1</v>
      </c>
      <c r="O177" s="71" t="b">
        <f t="shared" si="23"/>
        <v>1</v>
      </c>
      <c r="P177" s="71" t="b">
        <f t="shared" si="23"/>
        <v>1</v>
      </c>
      <c r="Q177" s="72">
        <f t="shared" si="30"/>
        <v>0</v>
      </c>
      <c r="R177" s="72"/>
      <c r="S177" s="101" t="b">
        <f t="shared" si="24"/>
        <v>1</v>
      </c>
      <c r="T177" s="75" t="b">
        <f t="shared" si="24"/>
        <v>1</v>
      </c>
      <c r="U177" s="75" t="b">
        <f t="shared" si="24"/>
        <v>1</v>
      </c>
      <c r="V177" s="75" t="b">
        <f t="shared" si="24"/>
        <v>1</v>
      </c>
      <c r="W177" s="75" t="b">
        <f t="shared" si="31"/>
        <v>1</v>
      </c>
      <c r="X177" s="75" t="b">
        <f t="shared" si="31"/>
        <v>1</v>
      </c>
      <c r="Y177" s="75" t="b">
        <f t="shared" si="31"/>
        <v>1</v>
      </c>
      <c r="Z177" s="75" t="b">
        <f t="shared" si="25"/>
        <v>1</v>
      </c>
      <c r="AA177" s="75">
        <f t="shared" si="32"/>
        <v>0</v>
      </c>
      <c r="AB177" s="75"/>
      <c r="AC177" s="77">
        <f t="shared" si="26"/>
        <v>0</v>
      </c>
      <c r="AD177" s="78"/>
      <c r="AE177" s="79">
        <f t="shared" si="27"/>
        <v>0</v>
      </c>
      <c r="AF177" s="104">
        <f t="shared" si="28"/>
        <v>0</v>
      </c>
      <c r="AG177" s="45"/>
      <c r="AH177" s="110">
        <f t="shared" si="29"/>
        <v>0</v>
      </c>
      <c r="AI177" s="21"/>
      <c r="AJ177" s="11"/>
      <c r="AK177" s="17"/>
    </row>
    <row r="178" spans="1:37" x14ac:dyDescent="0.3">
      <c r="A178" s="97"/>
      <c r="B178" s="97"/>
      <c r="C178" s="121"/>
      <c r="D178" s="119"/>
      <c r="M178" s="70" t="b">
        <f t="shared" si="23"/>
        <v>1</v>
      </c>
      <c r="N178" s="71" t="b">
        <f t="shared" si="23"/>
        <v>1</v>
      </c>
      <c r="O178" s="71" t="b">
        <f t="shared" si="23"/>
        <v>1</v>
      </c>
      <c r="P178" s="71" t="b">
        <f t="shared" si="23"/>
        <v>1</v>
      </c>
      <c r="Q178" s="72">
        <f t="shared" si="30"/>
        <v>0</v>
      </c>
      <c r="R178" s="72"/>
      <c r="S178" s="101" t="b">
        <f t="shared" si="24"/>
        <v>1</v>
      </c>
      <c r="T178" s="75" t="b">
        <f t="shared" si="24"/>
        <v>1</v>
      </c>
      <c r="U178" s="75" t="b">
        <f t="shared" si="24"/>
        <v>1</v>
      </c>
      <c r="V178" s="75" t="b">
        <f t="shared" si="24"/>
        <v>1</v>
      </c>
      <c r="W178" s="75" t="b">
        <f t="shared" si="31"/>
        <v>1</v>
      </c>
      <c r="X178" s="75" t="b">
        <f t="shared" si="31"/>
        <v>1</v>
      </c>
      <c r="Y178" s="75" t="b">
        <f t="shared" si="31"/>
        <v>1</v>
      </c>
      <c r="Z178" s="75" t="b">
        <f t="shared" si="25"/>
        <v>1</v>
      </c>
      <c r="AA178" s="75">
        <f t="shared" si="32"/>
        <v>0</v>
      </c>
      <c r="AB178" s="75"/>
      <c r="AC178" s="77">
        <f t="shared" si="26"/>
        <v>0</v>
      </c>
      <c r="AD178" s="78"/>
      <c r="AE178" s="79">
        <f t="shared" si="27"/>
        <v>0</v>
      </c>
      <c r="AF178" s="104">
        <f t="shared" si="28"/>
        <v>0</v>
      </c>
      <c r="AG178" s="45"/>
      <c r="AH178" s="110">
        <f t="shared" si="29"/>
        <v>0</v>
      </c>
      <c r="AI178" s="21"/>
      <c r="AJ178" s="11"/>
      <c r="AK178" s="17"/>
    </row>
    <row r="179" spans="1:37" x14ac:dyDescent="0.3">
      <c r="A179" s="97"/>
      <c r="B179" s="97"/>
      <c r="C179" s="121"/>
      <c r="D179" s="119"/>
      <c r="M179" s="70" t="b">
        <f t="shared" si="23"/>
        <v>1</v>
      </c>
      <c r="N179" s="71" t="b">
        <f t="shared" si="23"/>
        <v>1</v>
      </c>
      <c r="O179" s="71" t="b">
        <f t="shared" si="23"/>
        <v>1</v>
      </c>
      <c r="P179" s="71" t="b">
        <f t="shared" si="23"/>
        <v>1</v>
      </c>
      <c r="Q179" s="72">
        <f t="shared" si="30"/>
        <v>0</v>
      </c>
      <c r="R179" s="72"/>
      <c r="S179" s="101" t="b">
        <f t="shared" si="24"/>
        <v>1</v>
      </c>
      <c r="T179" s="75" t="b">
        <f t="shared" si="24"/>
        <v>1</v>
      </c>
      <c r="U179" s="75" t="b">
        <f t="shared" si="24"/>
        <v>1</v>
      </c>
      <c r="V179" s="75" t="b">
        <f t="shared" si="24"/>
        <v>1</v>
      </c>
      <c r="W179" s="75" t="b">
        <f t="shared" si="31"/>
        <v>1</v>
      </c>
      <c r="X179" s="75" t="b">
        <f t="shared" si="31"/>
        <v>1</v>
      </c>
      <c r="Y179" s="75" t="b">
        <f t="shared" si="31"/>
        <v>1</v>
      </c>
      <c r="Z179" s="75" t="b">
        <f t="shared" si="25"/>
        <v>1</v>
      </c>
      <c r="AA179" s="75">
        <f t="shared" si="32"/>
        <v>0</v>
      </c>
      <c r="AB179" s="75"/>
      <c r="AC179" s="77">
        <f t="shared" si="26"/>
        <v>0</v>
      </c>
      <c r="AD179" s="78"/>
      <c r="AE179" s="79">
        <f t="shared" si="27"/>
        <v>0</v>
      </c>
      <c r="AF179" s="104">
        <f t="shared" si="28"/>
        <v>0</v>
      </c>
      <c r="AG179" s="45"/>
      <c r="AH179" s="110">
        <f t="shared" si="29"/>
        <v>0</v>
      </c>
      <c r="AI179" s="21"/>
      <c r="AJ179" s="11"/>
      <c r="AK179" s="17"/>
    </row>
    <row r="180" spans="1:37" x14ac:dyDescent="0.3">
      <c r="A180" s="97"/>
      <c r="B180" s="97"/>
      <c r="C180" s="121"/>
      <c r="D180" s="119"/>
      <c r="M180" s="70" t="b">
        <f t="shared" si="23"/>
        <v>1</v>
      </c>
      <c r="N180" s="71" t="b">
        <f t="shared" si="23"/>
        <v>1</v>
      </c>
      <c r="O180" s="71" t="b">
        <f t="shared" si="23"/>
        <v>1</v>
      </c>
      <c r="P180" s="71" t="b">
        <f t="shared" si="23"/>
        <v>1</v>
      </c>
      <c r="Q180" s="72">
        <f t="shared" si="30"/>
        <v>0</v>
      </c>
      <c r="R180" s="72"/>
      <c r="S180" s="101" t="b">
        <f t="shared" si="24"/>
        <v>1</v>
      </c>
      <c r="T180" s="75" t="b">
        <f t="shared" si="24"/>
        <v>1</v>
      </c>
      <c r="U180" s="75" t="b">
        <f t="shared" si="24"/>
        <v>1</v>
      </c>
      <c r="V180" s="75" t="b">
        <f t="shared" si="24"/>
        <v>1</v>
      </c>
      <c r="W180" s="75" t="b">
        <f t="shared" si="31"/>
        <v>1</v>
      </c>
      <c r="X180" s="75" t="b">
        <f t="shared" si="31"/>
        <v>1</v>
      </c>
      <c r="Y180" s="75" t="b">
        <f t="shared" si="31"/>
        <v>1</v>
      </c>
      <c r="Z180" s="75" t="b">
        <f t="shared" si="25"/>
        <v>1</v>
      </c>
      <c r="AA180" s="75">
        <f t="shared" si="32"/>
        <v>0</v>
      </c>
      <c r="AB180" s="75"/>
      <c r="AC180" s="77">
        <f t="shared" si="26"/>
        <v>0</v>
      </c>
      <c r="AD180" s="78"/>
      <c r="AE180" s="79">
        <f t="shared" si="27"/>
        <v>0</v>
      </c>
      <c r="AF180" s="104">
        <f t="shared" si="28"/>
        <v>0</v>
      </c>
      <c r="AG180" s="45"/>
      <c r="AH180" s="110">
        <f t="shared" si="29"/>
        <v>0</v>
      </c>
      <c r="AI180" s="21"/>
      <c r="AJ180" s="11"/>
      <c r="AK180" s="17"/>
    </row>
    <row r="181" spans="1:37" x14ac:dyDescent="0.3">
      <c r="A181" s="97"/>
      <c r="B181" s="97"/>
      <c r="C181" s="121"/>
      <c r="D181" s="119"/>
      <c r="M181" s="70" t="b">
        <f t="shared" si="23"/>
        <v>1</v>
      </c>
      <c r="N181" s="71" t="b">
        <f t="shared" si="23"/>
        <v>1</v>
      </c>
      <c r="O181" s="71" t="b">
        <f t="shared" si="23"/>
        <v>1</v>
      </c>
      <c r="P181" s="71" t="b">
        <f t="shared" si="23"/>
        <v>1</v>
      </c>
      <c r="Q181" s="72">
        <f t="shared" si="30"/>
        <v>0</v>
      </c>
      <c r="R181" s="72"/>
      <c r="S181" s="101" t="b">
        <f t="shared" si="24"/>
        <v>1</v>
      </c>
      <c r="T181" s="75" t="b">
        <f t="shared" si="24"/>
        <v>1</v>
      </c>
      <c r="U181" s="75" t="b">
        <f t="shared" si="24"/>
        <v>1</v>
      </c>
      <c r="V181" s="75" t="b">
        <f t="shared" si="24"/>
        <v>1</v>
      </c>
      <c r="W181" s="75" t="b">
        <f t="shared" si="31"/>
        <v>1</v>
      </c>
      <c r="X181" s="75" t="b">
        <f t="shared" si="31"/>
        <v>1</v>
      </c>
      <c r="Y181" s="75" t="b">
        <f t="shared" si="31"/>
        <v>1</v>
      </c>
      <c r="Z181" s="75" t="b">
        <f t="shared" si="25"/>
        <v>1</v>
      </c>
      <c r="AA181" s="75">
        <f t="shared" si="32"/>
        <v>0</v>
      </c>
      <c r="AB181" s="75"/>
      <c r="AC181" s="77">
        <f t="shared" si="26"/>
        <v>0</v>
      </c>
      <c r="AD181" s="78"/>
      <c r="AE181" s="79">
        <f t="shared" si="27"/>
        <v>0</v>
      </c>
      <c r="AF181" s="104">
        <f t="shared" si="28"/>
        <v>0</v>
      </c>
      <c r="AG181" s="45"/>
      <c r="AH181" s="110">
        <f t="shared" si="29"/>
        <v>0</v>
      </c>
      <c r="AI181" s="21"/>
      <c r="AJ181" s="11"/>
      <c r="AK181" s="17"/>
    </row>
    <row r="182" spans="1:37" x14ac:dyDescent="0.3">
      <c r="A182" s="97"/>
      <c r="B182" s="97"/>
      <c r="C182" s="121"/>
      <c r="D182" s="119"/>
      <c r="M182" s="70" t="b">
        <f t="shared" si="23"/>
        <v>1</v>
      </c>
      <c r="N182" s="71" t="b">
        <f t="shared" si="23"/>
        <v>1</v>
      </c>
      <c r="O182" s="71" t="b">
        <f t="shared" si="23"/>
        <v>1</v>
      </c>
      <c r="P182" s="71" t="b">
        <f t="shared" si="23"/>
        <v>1</v>
      </c>
      <c r="Q182" s="72">
        <f t="shared" si="30"/>
        <v>0</v>
      </c>
      <c r="R182" s="72"/>
      <c r="S182" s="101" t="b">
        <f t="shared" si="24"/>
        <v>1</v>
      </c>
      <c r="T182" s="75" t="b">
        <f t="shared" si="24"/>
        <v>1</v>
      </c>
      <c r="U182" s="75" t="b">
        <f t="shared" si="24"/>
        <v>1</v>
      </c>
      <c r="V182" s="75" t="b">
        <f t="shared" si="24"/>
        <v>1</v>
      </c>
      <c r="W182" s="75" t="b">
        <f t="shared" si="31"/>
        <v>1</v>
      </c>
      <c r="X182" s="75" t="b">
        <f t="shared" si="31"/>
        <v>1</v>
      </c>
      <c r="Y182" s="75" t="b">
        <f t="shared" si="31"/>
        <v>1</v>
      </c>
      <c r="Z182" s="75" t="b">
        <f t="shared" si="25"/>
        <v>1</v>
      </c>
      <c r="AA182" s="75">
        <f t="shared" si="32"/>
        <v>0</v>
      </c>
      <c r="AB182" s="75"/>
      <c r="AC182" s="77">
        <f t="shared" si="26"/>
        <v>0</v>
      </c>
      <c r="AD182" s="78"/>
      <c r="AE182" s="79">
        <f t="shared" si="27"/>
        <v>0</v>
      </c>
      <c r="AF182" s="104">
        <f t="shared" si="28"/>
        <v>0</v>
      </c>
      <c r="AG182" s="45"/>
      <c r="AH182" s="110">
        <f t="shared" si="29"/>
        <v>0</v>
      </c>
      <c r="AI182" s="21"/>
      <c r="AJ182" s="11"/>
      <c r="AK182" s="17"/>
    </row>
    <row r="183" spans="1:37" x14ac:dyDescent="0.3">
      <c r="A183" s="97"/>
      <c r="B183" s="97"/>
      <c r="C183" s="121"/>
      <c r="D183" s="119"/>
      <c r="M183" s="70" t="b">
        <f t="shared" si="23"/>
        <v>1</v>
      </c>
      <c r="N183" s="71" t="b">
        <f t="shared" si="23"/>
        <v>1</v>
      </c>
      <c r="O183" s="71" t="b">
        <f t="shared" si="23"/>
        <v>1</v>
      </c>
      <c r="P183" s="71" t="b">
        <f t="shared" si="23"/>
        <v>1</v>
      </c>
      <c r="Q183" s="72">
        <f t="shared" si="30"/>
        <v>0</v>
      </c>
      <c r="R183" s="72"/>
      <c r="S183" s="101" t="b">
        <f t="shared" si="24"/>
        <v>1</v>
      </c>
      <c r="T183" s="75" t="b">
        <f t="shared" si="24"/>
        <v>1</v>
      </c>
      <c r="U183" s="75" t="b">
        <f t="shared" si="24"/>
        <v>1</v>
      </c>
      <c r="V183" s="75" t="b">
        <f t="shared" si="24"/>
        <v>1</v>
      </c>
      <c r="W183" s="75" t="b">
        <f t="shared" si="31"/>
        <v>1</v>
      </c>
      <c r="X183" s="75" t="b">
        <f t="shared" si="31"/>
        <v>1</v>
      </c>
      <c r="Y183" s="75" t="b">
        <f t="shared" si="31"/>
        <v>1</v>
      </c>
      <c r="Z183" s="75" t="b">
        <f t="shared" si="25"/>
        <v>1</v>
      </c>
      <c r="AA183" s="75">
        <f t="shared" si="32"/>
        <v>0</v>
      </c>
      <c r="AB183" s="75"/>
      <c r="AC183" s="77">
        <f t="shared" si="26"/>
        <v>0</v>
      </c>
      <c r="AD183" s="78"/>
      <c r="AE183" s="79">
        <f t="shared" si="27"/>
        <v>0</v>
      </c>
      <c r="AF183" s="104">
        <f t="shared" si="28"/>
        <v>0</v>
      </c>
      <c r="AG183" s="45"/>
      <c r="AH183" s="110">
        <f t="shared" si="29"/>
        <v>0</v>
      </c>
      <c r="AI183" s="21"/>
      <c r="AJ183" s="11"/>
      <c r="AK183" s="17"/>
    </row>
    <row r="184" spans="1:37" x14ac:dyDescent="0.3">
      <c r="A184" s="97"/>
      <c r="B184" s="97"/>
      <c r="C184" s="121"/>
      <c r="D184" s="119"/>
      <c r="M184" s="70" t="b">
        <f t="shared" si="23"/>
        <v>1</v>
      </c>
      <c r="N184" s="71" t="b">
        <f t="shared" si="23"/>
        <v>1</v>
      </c>
      <c r="O184" s="71" t="b">
        <f t="shared" si="23"/>
        <v>1</v>
      </c>
      <c r="P184" s="71" t="b">
        <f t="shared" si="23"/>
        <v>1</v>
      </c>
      <c r="Q184" s="72">
        <f t="shared" si="30"/>
        <v>0</v>
      </c>
      <c r="R184" s="72"/>
      <c r="S184" s="101" t="b">
        <f t="shared" si="24"/>
        <v>1</v>
      </c>
      <c r="T184" s="75" t="b">
        <f t="shared" si="24"/>
        <v>1</v>
      </c>
      <c r="U184" s="75" t="b">
        <f t="shared" si="24"/>
        <v>1</v>
      </c>
      <c r="V184" s="75" t="b">
        <f t="shared" si="24"/>
        <v>1</v>
      </c>
      <c r="W184" s="75" t="b">
        <f t="shared" si="31"/>
        <v>1</v>
      </c>
      <c r="X184" s="75" t="b">
        <f t="shared" si="31"/>
        <v>1</v>
      </c>
      <c r="Y184" s="75" t="b">
        <f t="shared" si="31"/>
        <v>1</v>
      </c>
      <c r="Z184" s="75" t="b">
        <f t="shared" si="25"/>
        <v>1</v>
      </c>
      <c r="AA184" s="75">
        <f t="shared" si="32"/>
        <v>0</v>
      </c>
      <c r="AB184" s="75"/>
      <c r="AC184" s="77">
        <f t="shared" si="26"/>
        <v>0</v>
      </c>
      <c r="AD184" s="78"/>
      <c r="AE184" s="79">
        <f t="shared" si="27"/>
        <v>0</v>
      </c>
      <c r="AF184" s="104">
        <f t="shared" si="28"/>
        <v>0</v>
      </c>
      <c r="AG184" s="45"/>
      <c r="AH184" s="110">
        <f t="shared" si="29"/>
        <v>0</v>
      </c>
      <c r="AI184" s="21"/>
      <c r="AJ184" s="11"/>
      <c r="AK184" s="17"/>
    </row>
    <row r="185" spans="1:37" x14ac:dyDescent="0.3">
      <c r="A185" s="97"/>
      <c r="B185" s="97"/>
      <c r="C185" s="121"/>
      <c r="D185" s="119"/>
      <c r="M185" s="70" t="b">
        <f t="shared" si="23"/>
        <v>1</v>
      </c>
      <c r="N185" s="71" t="b">
        <f t="shared" si="23"/>
        <v>1</v>
      </c>
      <c r="O185" s="71" t="b">
        <f t="shared" si="23"/>
        <v>1</v>
      </c>
      <c r="P185" s="71" t="b">
        <f t="shared" si="23"/>
        <v>1</v>
      </c>
      <c r="Q185" s="72">
        <f t="shared" si="30"/>
        <v>0</v>
      </c>
      <c r="R185" s="72"/>
      <c r="S185" s="101" t="b">
        <f t="shared" si="24"/>
        <v>1</v>
      </c>
      <c r="T185" s="75" t="b">
        <f t="shared" si="24"/>
        <v>1</v>
      </c>
      <c r="U185" s="75" t="b">
        <f t="shared" si="24"/>
        <v>1</v>
      </c>
      <c r="V185" s="75" t="b">
        <f t="shared" si="24"/>
        <v>1</v>
      </c>
      <c r="W185" s="75" t="b">
        <f t="shared" si="31"/>
        <v>1</v>
      </c>
      <c r="X185" s="75" t="b">
        <f t="shared" si="31"/>
        <v>1</v>
      </c>
      <c r="Y185" s="75" t="b">
        <f t="shared" si="31"/>
        <v>1</v>
      </c>
      <c r="Z185" s="75" t="b">
        <f t="shared" si="25"/>
        <v>1</v>
      </c>
      <c r="AA185" s="75">
        <f t="shared" si="32"/>
        <v>0</v>
      </c>
      <c r="AB185" s="75"/>
      <c r="AC185" s="77">
        <f t="shared" si="26"/>
        <v>0</v>
      </c>
      <c r="AD185" s="78"/>
      <c r="AE185" s="79">
        <f t="shared" si="27"/>
        <v>0</v>
      </c>
      <c r="AF185" s="104">
        <f t="shared" si="28"/>
        <v>0</v>
      </c>
      <c r="AG185" s="45"/>
      <c r="AH185" s="110">
        <f t="shared" si="29"/>
        <v>0</v>
      </c>
      <c r="AI185" s="21"/>
      <c r="AJ185" s="11"/>
      <c r="AK185" s="17"/>
    </row>
    <row r="186" spans="1:37" x14ac:dyDescent="0.3">
      <c r="A186" s="97"/>
      <c r="B186" s="97"/>
      <c r="C186" s="121"/>
      <c r="D186" s="119"/>
      <c r="M186" s="70" t="b">
        <f t="shared" si="23"/>
        <v>1</v>
      </c>
      <c r="N186" s="71" t="b">
        <f t="shared" si="23"/>
        <v>1</v>
      </c>
      <c r="O186" s="71" t="b">
        <f t="shared" si="23"/>
        <v>1</v>
      </c>
      <c r="P186" s="71" t="b">
        <f t="shared" si="23"/>
        <v>1</v>
      </c>
      <c r="Q186" s="72">
        <f t="shared" si="30"/>
        <v>0</v>
      </c>
      <c r="R186" s="72"/>
      <c r="S186" s="101" t="b">
        <f t="shared" si="24"/>
        <v>1</v>
      </c>
      <c r="T186" s="75" t="b">
        <f t="shared" si="24"/>
        <v>1</v>
      </c>
      <c r="U186" s="75" t="b">
        <f t="shared" si="24"/>
        <v>1</v>
      </c>
      <c r="V186" s="75" t="b">
        <f t="shared" si="24"/>
        <v>1</v>
      </c>
      <c r="W186" s="75" t="b">
        <f t="shared" si="31"/>
        <v>1</v>
      </c>
      <c r="X186" s="75" t="b">
        <f t="shared" si="31"/>
        <v>1</v>
      </c>
      <c r="Y186" s="75" t="b">
        <f t="shared" si="31"/>
        <v>1</v>
      </c>
      <c r="Z186" s="75" t="b">
        <f t="shared" si="25"/>
        <v>1</v>
      </c>
      <c r="AA186" s="75">
        <f t="shared" si="32"/>
        <v>0</v>
      </c>
      <c r="AB186" s="75"/>
      <c r="AC186" s="77">
        <f t="shared" si="26"/>
        <v>0</v>
      </c>
      <c r="AD186" s="78"/>
      <c r="AE186" s="79">
        <f t="shared" si="27"/>
        <v>0</v>
      </c>
      <c r="AF186" s="104">
        <f t="shared" si="28"/>
        <v>0</v>
      </c>
      <c r="AG186" s="45"/>
      <c r="AH186" s="110">
        <f t="shared" si="29"/>
        <v>0</v>
      </c>
      <c r="AI186" s="21"/>
      <c r="AJ186" s="11"/>
      <c r="AK186" s="17"/>
    </row>
    <row r="187" spans="1:37" x14ac:dyDescent="0.3">
      <c r="A187" s="97"/>
      <c r="B187" s="97"/>
      <c r="C187" s="121"/>
      <c r="D187" s="119"/>
      <c r="M187" s="70" t="b">
        <f t="shared" si="23"/>
        <v>1</v>
      </c>
      <c r="N187" s="71" t="b">
        <f t="shared" si="23"/>
        <v>1</v>
      </c>
      <c r="O187" s="71" t="b">
        <f t="shared" si="23"/>
        <v>1</v>
      </c>
      <c r="P187" s="71" t="b">
        <f t="shared" si="23"/>
        <v>1</v>
      </c>
      <c r="Q187" s="72">
        <f t="shared" si="30"/>
        <v>0</v>
      </c>
      <c r="R187" s="72"/>
      <c r="S187" s="101" t="b">
        <f t="shared" si="24"/>
        <v>1</v>
      </c>
      <c r="T187" s="75" t="b">
        <f t="shared" si="24"/>
        <v>1</v>
      </c>
      <c r="U187" s="75" t="b">
        <f t="shared" si="24"/>
        <v>1</v>
      </c>
      <c r="V187" s="75" t="b">
        <f t="shared" si="24"/>
        <v>1</v>
      </c>
      <c r="W187" s="75" t="b">
        <f t="shared" si="31"/>
        <v>1</v>
      </c>
      <c r="X187" s="75" t="b">
        <f t="shared" si="31"/>
        <v>1</v>
      </c>
      <c r="Y187" s="75" t="b">
        <f t="shared" si="31"/>
        <v>1</v>
      </c>
      <c r="Z187" s="75" t="b">
        <f t="shared" si="25"/>
        <v>1</v>
      </c>
      <c r="AA187" s="75">
        <f t="shared" si="32"/>
        <v>0</v>
      </c>
      <c r="AB187" s="75"/>
      <c r="AC187" s="77">
        <f t="shared" si="26"/>
        <v>0</v>
      </c>
      <c r="AD187" s="78"/>
      <c r="AE187" s="79">
        <f t="shared" si="27"/>
        <v>0</v>
      </c>
      <c r="AF187" s="104">
        <f t="shared" si="28"/>
        <v>0</v>
      </c>
      <c r="AG187" s="45"/>
      <c r="AH187" s="110">
        <f t="shared" si="29"/>
        <v>0</v>
      </c>
      <c r="AI187" s="21"/>
      <c r="AJ187" s="11"/>
      <c r="AK187" s="17"/>
    </row>
    <row r="188" spans="1:37" x14ac:dyDescent="0.3">
      <c r="A188" s="97"/>
      <c r="B188" s="97"/>
      <c r="C188" s="121"/>
      <c r="D188" s="119"/>
      <c r="M188" s="70" t="b">
        <f t="shared" si="23"/>
        <v>1</v>
      </c>
      <c r="N188" s="71" t="b">
        <f t="shared" si="23"/>
        <v>1</v>
      </c>
      <c r="O188" s="71" t="b">
        <f t="shared" si="23"/>
        <v>1</v>
      </c>
      <c r="P188" s="71" t="b">
        <f t="shared" si="23"/>
        <v>1</v>
      </c>
      <c r="Q188" s="72">
        <f t="shared" si="30"/>
        <v>0</v>
      </c>
      <c r="R188" s="72"/>
      <c r="S188" s="101" t="b">
        <f t="shared" si="24"/>
        <v>1</v>
      </c>
      <c r="T188" s="75" t="b">
        <f t="shared" si="24"/>
        <v>1</v>
      </c>
      <c r="U188" s="75" t="b">
        <f t="shared" si="24"/>
        <v>1</v>
      </c>
      <c r="V188" s="75" t="b">
        <f t="shared" si="24"/>
        <v>1</v>
      </c>
      <c r="W188" s="75" t="b">
        <f t="shared" si="31"/>
        <v>1</v>
      </c>
      <c r="X188" s="75" t="b">
        <f t="shared" si="31"/>
        <v>1</v>
      </c>
      <c r="Y188" s="75" t="b">
        <f t="shared" si="31"/>
        <v>1</v>
      </c>
      <c r="Z188" s="75" t="b">
        <f t="shared" si="25"/>
        <v>1</v>
      </c>
      <c r="AA188" s="75">
        <f t="shared" si="32"/>
        <v>0</v>
      </c>
      <c r="AB188" s="75"/>
      <c r="AC188" s="77">
        <f t="shared" si="26"/>
        <v>0</v>
      </c>
      <c r="AD188" s="78"/>
      <c r="AE188" s="79">
        <f t="shared" si="27"/>
        <v>0</v>
      </c>
      <c r="AF188" s="104">
        <f t="shared" si="28"/>
        <v>0</v>
      </c>
      <c r="AG188" s="45"/>
      <c r="AH188" s="110">
        <f t="shared" si="29"/>
        <v>0</v>
      </c>
      <c r="AI188" s="21"/>
      <c r="AJ188" s="11"/>
      <c r="AK188" s="17"/>
    </row>
    <row r="189" spans="1:37" x14ac:dyDescent="0.3">
      <c r="A189" s="97"/>
      <c r="B189" s="97"/>
      <c r="C189" s="121"/>
      <c r="D189" s="119"/>
      <c r="M189" s="70" t="b">
        <f t="shared" si="23"/>
        <v>1</v>
      </c>
      <c r="N189" s="71" t="b">
        <f t="shared" si="23"/>
        <v>1</v>
      </c>
      <c r="O189" s="71" t="b">
        <f t="shared" si="23"/>
        <v>1</v>
      </c>
      <c r="P189" s="71" t="b">
        <f t="shared" si="23"/>
        <v>1</v>
      </c>
      <c r="Q189" s="72">
        <f t="shared" si="30"/>
        <v>0</v>
      </c>
      <c r="R189" s="72"/>
      <c r="S189" s="101" t="b">
        <f t="shared" si="24"/>
        <v>1</v>
      </c>
      <c r="T189" s="75" t="b">
        <f t="shared" si="24"/>
        <v>1</v>
      </c>
      <c r="U189" s="75" t="b">
        <f t="shared" si="24"/>
        <v>1</v>
      </c>
      <c r="V189" s="75" t="b">
        <f t="shared" si="24"/>
        <v>1</v>
      </c>
      <c r="W189" s="75" t="b">
        <f t="shared" si="31"/>
        <v>1</v>
      </c>
      <c r="X189" s="75" t="b">
        <f t="shared" si="31"/>
        <v>1</v>
      </c>
      <c r="Y189" s="75" t="b">
        <f t="shared" si="31"/>
        <v>1</v>
      </c>
      <c r="Z189" s="75" t="b">
        <f t="shared" si="25"/>
        <v>1</v>
      </c>
      <c r="AA189" s="75">
        <f t="shared" si="32"/>
        <v>0</v>
      </c>
      <c r="AB189" s="75"/>
      <c r="AC189" s="77">
        <f t="shared" si="26"/>
        <v>0</v>
      </c>
      <c r="AD189" s="78"/>
      <c r="AE189" s="79">
        <f t="shared" si="27"/>
        <v>0</v>
      </c>
      <c r="AF189" s="104">
        <f t="shared" si="28"/>
        <v>0</v>
      </c>
      <c r="AG189" s="45"/>
      <c r="AH189" s="110">
        <f t="shared" si="29"/>
        <v>0</v>
      </c>
      <c r="AI189" s="21"/>
      <c r="AJ189" s="11"/>
      <c r="AK189" s="17"/>
    </row>
    <row r="190" spans="1:37" x14ac:dyDescent="0.3">
      <c r="A190" s="97"/>
      <c r="B190" s="97"/>
      <c r="C190" s="121"/>
      <c r="D190" s="119"/>
      <c r="M190" s="70" t="b">
        <f t="shared" si="23"/>
        <v>1</v>
      </c>
      <c r="N190" s="71" t="b">
        <f t="shared" si="23"/>
        <v>1</v>
      </c>
      <c r="O190" s="71" t="b">
        <f t="shared" si="23"/>
        <v>1</v>
      </c>
      <c r="P190" s="71" t="b">
        <f t="shared" si="23"/>
        <v>1</v>
      </c>
      <c r="Q190" s="72">
        <f t="shared" si="30"/>
        <v>0</v>
      </c>
      <c r="R190" s="72"/>
      <c r="S190" s="101" t="b">
        <f t="shared" si="24"/>
        <v>1</v>
      </c>
      <c r="T190" s="75" t="b">
        <f t="shared" si="24"/>
        <v>1</v>
      </c>
      <c r="U190" s="75" t="b">
        <f t="shared" si="24"/>
        <v>1</v>
      </c>
      <c r="V190" s="75" t="b">
        <f t="shared" si="24"/>
        <v>1</v>
      </c>
      <c r="W190" s="75" t="b">
        <f t="shared" si="31"/>
        <v>1</v>
      </c>
      <c r="X190" s="75" t="b">
        <f t="shared" si="31"/>
        <v>1</v>
      </c>
      <c r="Y190" s="75" t="b">
        <f t="shared" si="31"/>
        <v>1</v>
      </c>
      <c r="Z190" s="75" t="b">
        <f t="shared" si="25"/>
        <v>1</v>
      </c>
      <c r="AA190" s="75">
        <f t="shared" si="32"/>
        <v>0</v>
      </c>
      <c r="AB190" s="75"/>
      <c r="AC190" s="77">
        <f t="shared" si="26"/>
        <v>0</v>
      </c>
      <c r="AD190" s="78"/>
      <c r="AE190" s="79">
        <f t="shared" si="27"/>
        <v>0</v>
      </c>
      <c r="AF190" s="104">
        <f t="shared" si="28"/>
        <v>0</v>
      </c>
      <c r="AG190" s="45"/>
      <c r="AH190" s="110">
        <f t="shared" si="29"/>
        <v>0</v>
      </c>
      <c r="AI190" s="21"/>
      <c r="AJ190" s="11"/>
      <c r="AK190" s="17"/>
    </row>
    <row r="191" spans="1:37" x14ac:dyDescent="0.3">
      <c r="A191" s="97"/>
      <c r="B191" s="97"/>
      <c r="C191" s="121"/>
      <c r="D191" s="119"/>
      <c r="M191" s="70" t="b">
        <f t="shared" si="23"/>
        <v>1</v>
      </c>
      <c r="N191" s="71" t="b">
        <f t="shared" si="23"/>
        <v>1</v>
      </c>
      <c r="O191" s="71" t="b">
        <f t="shared" si="23"/>
        <v>1</v>
      </c>
      <c r="P191" s="71" t="b">
        <f t="shared" si="23"/>
        <v>1</v>
      </c>
      <c r="Q191" s="72">
        <f t="shared" si="30"/>
        <v>0</v>
      </c>
      <c r="R191" s="72"/>
      <c r="S191" s="101" t="b">
        <f t="shared" si="24"/>
        <v>1</v>
      </c>
      <c r="T191" s="75" t="b">
        <f t="shared" si="24"/>
        <v>1</v>
      </c>
      <c r="U191" s="75" t="b">
        <f t="shared" si="24"/>
        <v>1</v>
      </c>
      <c r="V191" s="75" t="b">
        <f t="shared" si="24"/>
        <v>1</v>
      </c>
      <c r="W191" s="75" t="b">
        <f t="shared" si="31"/>
        <v>1</v>
      </c>
      <c r="X191" s="75" t="b">
        <f t="shared" si="31"/>
        <v>1</v>
      </c>
      <c r="Y191" s="75" t="b">
        <f t="shared" si="31"/>
        <v>1</v>
      </c>
      <c r="Z191" s="75" t="b">
        <f t="shared" si="25"/>
        <v>1</v>
      </c>
      <c r="AA191" s="75">
        <f t="shared" si="32"/>
        <v>0</v>
      </c>
      <c r="AB191" s="75"/>
      <c r="AC191" s="77">
        <f t="shared" si="26"/>
        <v>0</v>
      </c>
      <c r="AD191" s="78"/>
      <c r="AE191" s="79">
        <f t="shared" si="27"/>
        <v>0</v>
      </c>
      <c r="AF191" s="104">
        <f t="shared" si="28"/>
        <v>0</v>
      </c>
      <c r="AG191" s="45"/>
      <c r="AH191" s="110">
        <f t="shared" si="29"/>
        <v>0</v>
      </c>
      <c r="AI191" s="21"/>
      <c r="AJ191" s="11"/>
      <c r="AK191" s="17"/>
    </row>
    <row r="192" spans="1:37" x14ac:dyDescent="0.3">
      <c r="A192" s="97"/>
      <c r="B192" s="97"/>
      <c r="C192" s="121"/>
      <c r="D192" s="119"/>
      <c r="M192" s="70" t="b">
        <f t="shared" si="23"/>
        <v>1</v>
      </c>
      <c r="N192" s="71" t="b">
        <f t="shared" si="23"/>
        <v>1</v>
      </c>
      <c r="O192" s="71" t="b">
        <f t="shared" si="23"/>
        <v>1</v>
      </c>
      <c r="P192" s="71" t="b">
        <f t="shared" si="23"/>
        <v>1</v>
      </c>
      <c r="Q192" s="72">
        <f t="shared" si="30"/>
        <v>0</v>
      </c>
      <c r="R192" s="72"/>
      <c r="S192" s="101" t="b">
        <f t="shared" si="24"/>
        <v>1</v>
      </c>
      <c r="T192" s="75" t="b">
        <f t="shared" si="24"/>
        <v>1</v>
      </c>
      <c r="U192" s="75" t="b">
        <f t="shared" si="24"/>
        <v>1</v>
      </c>
      <c r="V192" s="75" t="b">
        <f t="shared" si="24"/>
        <v>1</v>
      </c>
      <c r="W192" s="75" t="b">
        <f t="shared" si="31"/>
        <v>1</v>
      </c>
      <c r="X192" s="75" t="b">
        <f t="shared" si="31"/>
        <v>1</v>
      </c>
      <c r="Y192" s="75" t="b">
        <f t="shared" si="31"/>
        <v>1</v>
      </c>
      <c r="Z192" s="75" t="b">
        <f t="shared" si="25"/>
        <v>1</v>
      </c>
      <c r="AA192" s="75">
        <f t="shared" si="32"/>
        <v>0</v>
      </c>
      <c r="AB192" s="75"/>
      <c r="AC192" s="77">
        <f t="shared" si="26"/>
        <v>0</v>
      </c>
      <c r="AD192" s="78"/>
      <c r="AE192" s="79">
        <f t="shared" si="27"/>
        <v>0</v>
      </c>
      <c r="AF192" s="104">
        <f t="shared" si="28"/>
        <v>0</v>
      </c>
      <c r="AG192" s="45"/>
      <c r="AH192" s="110">
        <f t="shared" si="29"/>
        <v>0</v>
      </c>
      <c r="AI192" s="21"/>
      <c r="AJ192" s="11"/>
      <c r="AK192" s="17"/>
    </row>
    <row r="193" spans="1:37" x14ac:dyDescent="0.3">
      <c r="A193" s="97"/>
      <c r="B193" s="97"/>
      <c r="C193" s="121"/>
      <c r="D193" s="119"/>
      <c r="M193" s="70" t="b">
        <f t="shared" si="23"/>
        <v>1</v>
      </c>
      <c r="N193" s="71" t="b">
        <f t="shared" si="23"/>
        <v>1</v>
      </c>
      <c r="O193" s="71" t="b">
        <f t="shared" si="23"/>
        <v>1</v>
      </c>
      <c r="P193" s="71" t="b">
        <f t="shared" si="23"/>
        <v>1</v>
      </c>
      <c r="Q193" s="72">
        <f t="shared" si="30"/>
        <v>0</v>
      </c>
      <c r="R193" s="72"/>
      <c r="S193" s="101" t="b">
        <f t="shared" si="24"/>
        <v>1</v>
      </c>
      <c r="T193" s="75" t="b">
        <f t="shared" si="24"/>
        <v>1</v>
      </c>
      <c r="U193" s="75" t="b">
        <f t="shared" si="24"/>
        <v>1</v>
      </c>
      <c r="V193" s="75" t="b">
        <f t="shared" si="24"/>
        <v>1</v>
      </c>
      <c r="W193" s="75" t="b">
        <f t="shared" si="31"/>
        <v>1</v>
      </c>
      <c r="X193" s="75" t="b">
        <f t="shared" si="31"/>
        <v>1</v>
      </c>
      <c r="Y193" s="75" t="b">
        <f t="shared" si="31"/>
        <v>1</v>
      </c>
      <c r="Z193" s="75" t="b">
        <f t="shared" si="25"/>
        <v>1</v>
      </c>
      <c r="AA193" s="75">
        <f t="shared" si="32"/>
        <v>0</v>
      </c>
      <c r="AB193" s="75"/>
      <c r="AC193" s="77">
        <f t="shared" si="26"/>
        <v>0</v>
      </c>
      <c r="AD193" s="78"/>
      <c r="AE193" s="79">
        <f t="shared" si="27"/>
        <v>0</v>
      </c>
      <c r="AF193" s="104">
        <f t="shared" si="28"/>
        <v>0</v>
      </c>
      <c r="AG193" s="45"/>
      <c r="AH193" s="110">
        <f t="shared" si="29"/>
        <v>0</v>
      </c>
      <c r="AI193" s="21"/>
      <c r="AJ193" s="11"/>
      <c r="AK193" s="17"/>
    </row>
    <row r="194" spans="1:37" x14ac:dyDescent="0.3">
      <c r="A194" s="97"/>
      <c r="B194" s="97"/>
      <c r="C194" s="121"/>
      <c r="D194" s="119"/>
      <c r="M194" s="70" t="b">
        <f t="shared" si="23"/>
        <v>1</v>
      </c>
      <c r="N194" s="71" t="b">
        <f t="shared" si="23"/>
        <v>1</v>
      </c>
      <c r="O194" s="71" t="b">
        <f t="shared" si="23"/>
        <v>1</v>
      </c>
      <c r="P194" s="71" t="b">
        <f t="shared" si="23"/>
        <v>1</v>
      </c>
      <c r="Q194" s="72">
        <f t="shared" si="30"/>
        <v>0</v>
      </c>
      <c r="R194" s="72"/>
      <c r="S194" s="101" t="b">
        <f t="shared" si="24"/>
        <v>1</v>
      </c>
      <c r="T194" s="75" t="b">
        <f t="shared" si="24"/>
        <v>1</v>
      </c>
      <c r="U194" s="75" t="b">
        <f t="shared" si="24"/>
        <v>1</v>
      </c>
      <c r="V194" s="75" t="b">
        <f t="shared" si="24"/>
        <v>1</v>
      </c>
      <c r="W194" s="75" t="b">
        <f t="shared" si="31"/>
        <v>1</v>
      </c>
      <c r="X194" s="75" t="b">
        <f t="shared" si="31"/>
        <v>1</v>
      </c>
      <c r="Y194" s="75" t="b">
        <f t="shared" si="31"/>
        <v>1</v>
      </c>
      <c r="Z194" s="75" t="b">
        <f t="shared" si="25"/>
        <v>1</v>
      </c>
      <c r="AA194" s="75">
        <f t="shared" si="32"/>
        <v>0</v>
      </c>
      <c r="AB194" s="75"/>
      <c r="AC194" s="77">
        <f t="shared" si="26"/>
        <v>0</v>
      </c>
      <c r="AD194" s="78"/>
      <c r="AE194" s="79">
        <f t="shared" si="27"/>
        <v>0</v>
      </c>
      <c r="AF194" s="104">
        <f t="shared" si="28"/>
        <v>0</v>
      </c>
      <c r="AG194" s="45"/>
      <c r="AH194" s="110">
        <f t="shared" si="29"/>
        <v>0</v>
      </c>
      <c r="AI194" s="21"/>
      <c r="AJ194" s="11"/>
      <c r="AK194" s="17"/>
    </row>
    <row r="195" spans="1:37" x14ac:dyDescent="0.3">
      <c r="A195" s="97"/>
      <c r="B195" s="97"/>
      <c r="C195" s="121"/>
      <c r="D195" s="119"/>
      <c r="M195" s="70" t="b">
        <f t="shared" si="23"/>
        <v>1</v>
      </c>
      <c r="N195" s="71" t="b">
        <f t="shared" si="23"/>
        <v>1</v>
      </c>
      <c r="O195" s="71" t="b">
        <f t="shared" si="23"/>
        <v>1</v>
      </c>
      <c r="P195" s="71" t="b">
        <f t="shared" si="23"/>
        <v>1</v>
      </c>
      <c r="Q195" s="72">
        <f t="shared" si="30"/>
        <v>0</v>
      </c>
      <c r="R195" s="72"/>
      <c r="S195" s="101" t="b">
        <f t="shared" si="24"/>
        <v>1</v>
      </c>
      <c r="T195" s="75" t="b">
        <f t="shared" si="24"/>
        <v>1</v>
      </c>
      <c r="U195" s="75" t="b">
        <f t="shared" si="24"/>
        <v>1</v>
      </c>
      <c r="V195" s="75" t="b">
        <f t="shared" si="24"/>
        <v>1</v>
      </c>
      <c r="W195" s="75" t="b">
        <f t="shared" si="31"/>
        <v>1</v>
      </c>
      <c r="X195" s="75" t="b">
        <f t="shared" si="31"/>
        <v>1</v>
      </c>
      <c r="Y195" s="75" t="b">
        <f t="shared" si="31"/>
        <v>1</v>
      </c>
      <c r="Z195" s="75" t="b">
        <f t="shared" si="25"/>
        <v>1</v>
      </c>
      <c r="AA195" s="75">
        <f t="shared" si="32"/>
        <v>0</v>
      </c>
      <c r="AB195" s="75"/>
      <c r="AC195" s="77">
        <f t="shared" si="26"/>
        <v>0</v>
      </c>
      <c r="AD195" s="78"/>
      <c r="AE195" s="79">
        <f t="shared" si="27"/>
        <v>0</v>
      </c>
      <c r="AF195" s="104">
        <f t="shared" si="28"/>
        <v>0</v>
      </c>
      <c r="AG195" s="45"/>
      <c r="AH195" s="110">
        <f t="shared" si="29"/>
        <v>0</v>
      </c>
      <c r="AI195" s="21"/>
      <c r="AJ195" s="11"/>
      <c r="AK195" s="17"/>
    </row>
    <row r="196" spans="1:37" x14ac:dyDescent="0.3">
      <c r="A196" s="97"/>
      <c r="B196" s="97"/>
      <c r="C196" s="121"/>
      <c r="D196" s="119"/>
      <c r="M196" s="70" t="b">
        <f t="shared" si="23"/>
        <v>1</v>
      </c>
      <c r="N196" s="71" t="b">
        <f t="shared" si="23"/>
        <v>1</v>
      </c>
      <c r="O196" s="71" t="b">
        <f t="shared" si="23"/>
        <v>1</v>
      </c>
      <c r="P196" s="71" t="b">
        <f t="shared" si="23"/>
        <v>1</v>
      </c>
      <c r="Q196" s="72">
        <f t="shared" si="30"/>
        <v>0</v>
      </c>
      <c r="R196" s="72"/>
      <c r="S196" s="101" t="b">
        <f t="shared" si="24"/>
        <v>1</v>
      </c>
      <c r="T196" s="75" t="b">
        <f t="shared" si="24"/>
        <v>1</v>
      </c>
      <c r="U196" s="75" t="b">
        <f t="shared" si="24"/>
        <v>1</v>
      </c>
      <c r="V196" s="75" t="b">
        <f t="shared" si="24"/>
        <v>1</v>
      </c>
      <c r="W196" s="75" t="b">
        <f t="shared" si="31"/>
        <v>1</v>
      </c>
      <c r="X196" s="75" t="b">
        <f t="shared" si="31"/>
        <v>1</v>
      </c>
      <c r="Y196" s="75" t="b">
        <f t="shared" si="31"/>
        <v>1</v>
      </c>
      <c r="Z196" s="75" t="b">
        <f t="shared" si="25"/>
        <v>1</v>
      </c>
      <c r="AA196" s="75">
        <f t="shared" si="32"/>
        <v>0</v>
      </c>
      <c r="AB196" s="75"/>
      <c r="AC196" s="77">
        <f t="shared" si="26"/>
        <v>0</v>
      </c>
      <c r="AD196" s="78"/>
      <c r="AE196" s="79">
        <f t="shared" si="27"/>
        <v>0</v>
      </c>
      <c r="AF196" s="104">
        <f t="shared" si="28"/>
        <v>0</v>
      </c>
      <c r="AG196" s="45"/>
      <c r="AH196" s="110">
        <f t="shared" si="29"/>
        <v>0</v>
      </c>
      <c r="AI196" s="21"/>
      <c r="AJ196" s="11"/>
      <c r="AK196" s="17"/>
    </row>
    <row r="197" spans="1:37" x14ac:dyDescent="0.3">
      <c r="A197" s="97"/>
      <c r="B197" s="97"/>
      <c r="C197" s="121"/>
      <c r="D197" s="119"/>
      <c r="M197" s="70" t="b">
        <f t="shared" si="23"/>
        <v>1</v>
      </c>
      <c r="N197" s="71" t="b">
        <f t="shared" si="23"/>
        <v>1</v>
      </c>
      <c r="O197" s="71" t="b">
        <f t="shared" si="23"/>
        <v>1</v>
      </c>
      <c r="P197" s="71" t="b">
        <f t="shared" si="23"/>
        <v>1</v>
      </c>
      <c r="Q197" s="72">
        <f t="shared" si="30"/>
        <v>0</v>
      </c>
      <c r="R197" s="72"/>
      <c r="S197" s="101" t="b">
        <f t="shared" si="24"/>
        <v>1</v>
      </c>
      <c r="T197" s="75" t="b">
        <f t="shared" si="24"/>
        <v>1</v>
      </c>
      <c r="U197" s="75" t="b">
        <f t="shared" si="24"/>
        <v>1</v>
      </c>
      <c r="V197" s="75" t="b">
        <f t="shared" si="24"/>
        <v>1</v>
      </c>
      <c r="W197" s="75" t="b">
        <f t="shared" si="31"/>
        <v>1</v>
      </c>
      <c r="X197" s="75" t="b">
        <f t="shared" si="31"/>
        <v>1</v>
      </c>
      <c r="Y197" s="75" t="b">
        <f t="shared" si="31"/>
        <v>1</v>
      </c>
      <c r="Z197" s="75" t="b">
        <f t="shared" si="25"/>
        <v>1</v>
      </c>
      <c r="AA197" s="75">
        <f t="shared" si="32"/>
        <v>0</v>
      </c>
      <c r="AB197" s="75"/>
      <c r="AC197" s="77">
        <f t="shared" si="26"/>
        <v>0</v>
      </c>
      <c r="AD197" s="78"/>
      <c r="AE197" s="79">
        <f t="shared" si="27"/>
        <v>0</v>
      </c>
      <c r="AF197" s="104">
        <f t="shared" si="28"/>
        <v>0</v>
      </c>
      <c r="AG197" s="45"/>
      <c r="AH197" s="110">
        <f t="shared" si="29"/>
        <v>0</v>
      </c>
      <c r="AI197" s="21"/>
      <c r="AJ197" s="11"/>
      <c r="AK197" s="17"/>
    </row>
    <row r="198" spans="1:37" x14ac:dyDescent="0.3">
      <c r="A198" s="97"/>
      <c r="B198" s="97"/>
      <c r="C198" s="121"/>
      <c r="D198" s="119"/>
      <c r="M198" s="70" t="b">
        <f t="shared" si="23"/>
        <v>1</v>
      </c>
      <c r="N198" s="71" t="b">
        <f t="shared" si="23"/>
        <v>1</v>
      </c>
      <c r="O198" s="71" t="b">
        <f t="shared" si="23"/>
        <v>1</v>
      </c>
      <c r="P198" s="71" t="b">
        <f t="shared" si="23"/>
        <v>1</v>
      </c>
      <c r="Q198" s="72">
        <f t="shared" si="30"/>
        <v>0</v>
      </c>
      <c r="R198" s="72"/>
      <c r="S198" s="101" t="b">
        <f t="shared" si="24"/>
        <v>1</v>
      </c>
      <c r="T198" s="75" t="b">
        <f t="shared" si="24"/>
        <v>1</v>
      </c>
      <c r="U198" s="75" t="b">
        <f t="shared" si="24"/>
        <v>1</v>
      </c>
      <c r="V198" s="75" t="b">
        <f t="shared" si="24"/>
        <v>1</v>
      </c>
      <c r="W198" s="75" t="b">
        <f t="shared" si="31"/>
        <v>1</v>
      </c>
      <c r="X198" s="75" t="b">
        <f t="shared" si="31"/>
        <v>1</v>
      </c>
      <c r="Y198" s="75" t="b">
        <f t="shared" si="31"/>
        <v>1</v>
      </c>
      <c r="Z198" s="75" t="b">
        <f t="shared" si="25"/>
        <v>1</v>
      </c>
      <c r="AA198" s="75">
        <f t="shared" si="32"/>
        <v>0</v>
      </c>
      <c r="AB198" s="75"/>
      <c r="AC198" s="77">
        <f t="shared" si="26"/>
        <v>0</v>
      </c>
      <c r="AD198" s="78"/>
      <c r="AE198" s="79">
        <f t="shared" si="27"/>
        <v>0</v>
      </c>
      <c r="AF198" s="104">
        <f t="shared" si="28"/>
        <v>0</v>
      </c>
      <c r="AG198" s="45"/>
      <c r="AH198" s="110">
        <f t="shared" si="29"/>
        <v>0</v>
      </c>
      <c r="AI198" s="21"/>
      <c r="AJ198" s="11"/>
      <c r="AK198" s="17"/>
    </row>
    <row r="199" spans="1:37" x14ac:dyDescent="0.3">
      <c r="A199" s="97"/>
      <c r="B199" s="97"/>
      <c r="C199" s="121"/>
      <c r="D199" s="119"/>
      <c r="M199" s="70" t="b">
        <f t="shared" si="23"/>
        <v>1</v>
      </c>
      <c r="N199" s="71" t="b">
        <f t="shared" si="23"/>
        <v>1</v>
      </c>
      <c r="O199" s="71" t="b">
        <f t="shared" si="23"/>
        <v>1</v>
      </c>
      <c r="P199" s="71" t="b">
        <f t="shared" si="23"/>
        <v>1</v>
      </c>
      <c r="Q199" s="72">
        <f t="shared" si="30"/>
        <v>0</v>
      </c>
      <c r="R199" s="72"/>
      <c r="S199" s="101" t="b">
        <f t="shared" si="24"/>
        <v>1</v>
      </c>
      <c r="T199" s="75" t="b">
        <f t="shared" si="24"/>
        <v>1</v>
      </c>
      <c r="U199" s="75" t="b">
        <f t="shared" si="24"/>
        <v>1</v>
      </c>
      <c r="V199" s="75" t="b">
        <f t="shared" si="24"/>
        <v>1</v>
      </c>
      <c r="W199" s="75" t="b">
        <f t="shared" si="31"/>
        <v>1</v>
      </c>
      <c r="X199" s="75" t="b">
        <f t="shared" si="31"/>
        <v>1</v>
      </c>
      <c r="Y199" s="75" t="b">
        <f t="shared" si="31"/>
        <v>1</v>
      </c>
      <c r="Z199" s="75" t="b">
        <f t="shared" si="25"/>
        <v>1</v>
      </c>
      <c r="AA199" s="75">
        <f t="shared" si="32"/>
        <v>0</v>
      </c>
      <c r="AB199" s="75"/>
      <c r="AC199" s="77">
        <f t="shared" si="26"/>
        <v>0</v>
      </c>
      <c r="AD199" s="78"/>
      <c r="AE199" s="79">
        <f t="shared" si="27"/>
        <v>0</v>
      </c>
      <c r="AF199" s="104">
        <f t="shared" si="28"/>
        <v>0</v>
      </c>
      <c r="AG199" s="45"/>
      <c r="AH199" s="110">
        <f t="shared" si="29"/>
        <v>0</v>
      </c>
      <c r="AI199" s="21"/>
      <c r="AJ199" s="11"/>
      <c r="AK199" s="17"/>
    </row>
    <row r="200" spans="1:37" x14ac:dyDescent="0.3">
      <c r="A200" s="97"/>
      <c r="B200" s="97"/>
      <c r="C200" s="121"/>
      <c r="D200" s="119"/>
      <c r="M200" s="70" t="b">
        <f t="shared" si="23"/>
        <v>1</v>
      </c>
      <c r="N200" s="71" t="b">
        <f t="shared" si="23"/>
        <v>1</v>
      </c>
      <c r="O200" s="71" t="b">
        <f t="shared" si="23"/>
        <v>1</v>
      </c>
      <c r="P200" s="71" t="b">
        <f t="shared" si="23"/>
        <v>1</v>
      </c>
      <c r="Q200" s="72">
        <f t="shared" si="30"/>
        <v>0</v>
      </c>
      <c r="R200" s="72"/>
      <c r="S200" s="101" t="b">
        <f t="shared" si="24"/>
        <v>1</v>
      </c>
      <c r="T200" s="75" t="b">
        <f t="shared" si="24"/>
        <v>1</v>
      </c>
      <c r="U200" s="75" t="b">
        <f t="shared" si="24"/>
        <v>1</v>
      </c>
      <c r="V200" s="75" t="b">
        <f t="shared" si="24"/>
        <v>1</v>
      </c>
      <c r="W200" s="75" t="b">
        <f t="shared" si="31"/>
        <v>1</v>
      </c>
      <c r="X200" s="75" t="b">
        <f t="shared" si="31"/>
        <v>1</v>
      </c>
      <c r="Y200" s="75" t="b">
        <f t="shared" si="31"/>
        <v>1</v>
      </c>
      <c r="Z200" s="75" t="b">
        <f t="shared" si="25"/>
        <v>1</v>
      </c>
      <c r="AA200" s="75">
        <f t="shared" si="32"/>
        <v>0</v>
      </c>
      <c r="AB200" s="75"/>
      <c r="AC200" s="77">
        <f t="shared" si="26"/>
        <v>0</v>
      </c>
      <c r="AD200" s="78"/>
      <c r="AE200" s="79">
        <f t="shared" si="27"/>
        <v>0</v>
      </c>
      <c r="AF200" s="104">
        <f t="shared" si="28"/>
        <v>0</v>
      </c>
      <c r="AG200" s="45"/>
      <c r="AH200" s="110">
        <f t="shared" si="29"/>
        <v>0</v>
      </c>
      <c r="AI200" s="21"/>
      <c r="AJ200" s="11"/>
      <c r="AK200" s="17"/>
    </row>
    <row r="201" spans="1:37" x14ac:dyDescent="0.3">
      <c r="A201" s="97"/>
      <c r="B201" s="97"/>
      <c r="C201" s="121"/>
      <c r="D201" s="119"/>
      <c r="M201" s="70" t="b">
        <f t="shared" si="23"/>
        <v>1</v>
      </c>
      <c r="N201" s="71" t="b">
        <f t="shared" si="23"/>
        <v>1</v>
      </c>
      <c r="O201" s="71" t="b">
        <f t="shared" si="23"/>
        <v>1</v>
      </c>
      <c r="P201" s="71" t="b">
        <f t="shared" si="23"/>
        <v>1</v>
      </c>
      <c r="Q201" s="72">
        <f t="shared" si="30"/>
        <v>0</v>
      </c>
      <c r="R201" s="72"/>
      <c r="S201" s="101" t="b">
        <f t="shared" si="24"/>
        <v>1</v>
      </c>
      <c r="T201" s="75" t="b">
        <f t="shared" si="24"/>
        <v>1</v>
      </c>
      <c r="U201" s="75" t="b">
        <f t="shared" si="24"/>
        <v>1</v>
      </c>
      <c r="V201" s="75" t="b">
        <f t="shared" si="24"/>
        <v>1</v>
      </c>
      <c r="W201" s="75" t="b">
        <f t="shared" si="31"/>
        <v>1</v>
      </c>
      <c r="X201" s="75" t="b">
        <f t="shared" si="31"/>
        <v>1</v>
      </c>
      <c r="Y201" s="75" t="b">
        <f t="shared" si="31"/>
        <v>1</v>
      </c>
      <c r="Z201" s="75" t="b">
        <f t="shared" si="25"/>
        <v>1</v>
      </c>
      <c r="AA201" s="75">
        <f t="shared" si="32"/>
        <v>0</v>
      </c>
      <c r="AB201" s="75"/>
      <c r="AC201" s="77">
        <f t="shared" si="26"/>
        <v>0</v>
      </c>
      <c r="AD201" s="78"/>
      <c r="AE201" s="79">
        <f t="shared" si="27"/>
        <v>0</v>
      </c>
      <c r="AF201" s="104">
        <f t="shared" si="28"/>
        <v>0</v>
      </c>
      <c r="AG201" s="45"/>
      <c r="AH201" s="110">
        <f t="shared" si="29"/>
        <v>0</v>
      </c>
      <c r="AI201" s="21"/>
      <c r="AJ201" s="11"/>
      <c r="AK201" s="17"/>
    </row>
    <row r="202" spans="1:37" x14ac:dyDescent="0.3">
      <c r="A202" s="97"/>
      <c r="B202" s="97"/>
      <c r="C202" s="121"/>
      <c r="D202" s="119"/>
      <c r="M202" s="70" t="b">
        <f t="shared" si="23"/>
        <v>1</v>
      </c>
      <c r="N202" s="71" t="b">
        <f t="shared" si="23"/>
        <v>1</v>
      </c>
      <c r="O202" s="71" t="b">
        <f t="shared" si="23"/>
        <v>1</v>
      </c>
      <c r="P202" s="71" t="b">
        <f t="shared" si="23"/>
        <v>1</v>
      </c>
      <c r="Q202" s="72">
        <f t="shared" si="30"/>
        <v>0</v>
      </c>
      <c r="R202" s="72"/>
      <c r="S202" s="101" t="b">
        <f t="shared" si="24"/>
        <v>1</v>
      </c>
      <c r="T202" s="75" t="b">
        <f t="shared" si="24"/>
        <v>1</v>
      </c>
      <c r="U202" s="75" t="b">
        <f t="shared" si="24"/>
        <v>1</v>
      </c>
      <c r="V202" s="75" t="b">
        <f t="shared" si="24"/>
        <v>1</v>
      </c>
      <c r="W202" s="75" t="b">
        <f t="shared" si="31"/>
        <v>1</v>
      </c>
      <c r="X202" s="75" t="b">
        <f t="shared" si="31"/>
        <v>1</v>
      </c>
      <c r="Y202" s="75" t="b">
        <f t="shared" si="31"/>
        <v>1</v>
      </c>
      <c r="Z202" s="75" t="b">
        <f t="shared" si="25"/>
        <v>1</v>
      </c>
      <c r="AA202" s="75">
        <f t="shared" si="32"/>
        <v>0</v>
      </c>
      <c r="AB202" s="75"/>
      <c r="AC202" s="77">
        <f t="shared" si="26"/>
        <v>0</v>
      </c>
      <c r="AD202" s="78"/>
      <c r="AE202" s="79">
        <f t="shared" si="27"/>
        <v>0</v>
      </c>
      <c r="AF202" s="104">
        <f t="shared" si="28"/>
        <v>0</v>
      </c>
      <c r="AG202" s="45"/>
      <c r="AH202" s="110">
        <f t="shared" si="29"/>
        <v>0</v>
      </c>
      <c r="AI202" s="21"/>
      <c r="AJ202" s="11"/>
      <c r="AK202" s="17"/>
    </row>
    <row r="203" spans="1:37" x14ac:dyDescent="0.3">
      <c r="A203" s="97"/>
      <c r="B203" s="97"/>
      <c r="C203" s="121"/>
      <c r="D203" s="119"/>
      <c r="M203" s="70" t="b">
        <f t="shared" si="23"/>
        <v>1</v>
      </c>
      <c r="N203" s="71" t="b">
        <f t="shared" si="23"/>
        <v>1</v>
      </c>
      <c r="O203" s="71" t="b">
        <f t="shared" si="23"/>
        <v>1</v>
      </c>
      <c r="P203" s="71" t="b">
        <f t="shared" ref="P203:P266" si="33">ISBLANK(D203)</f>
        <v>1</v>
      </c>
      <c r="Q203" s="72">
        <f t="shared" si="30"/>
        <v>0</v>
      </c>
      <c r="R203" s="72"/>
      <c r="S203" s="101" t="b">
        <f t="shared" si="24"/>
        <v>1</v>
      </c>
      <c r="T203" s="75" t="b">
        <f t="shared" si="24"/>
        <v>1</v>
      </c>
      <c r="U203" s="75" t="b">
        <f t="shared" si="24"/>
        <v>1</v>
      </c>
      <c r="V203" s="75" t="b">
        <f t="shared" ref="V203:V266" si="34">IF(ISBLANK(D203),TRUE(),ISNUMBER(D203))</f>
        <v>1</v>
      </c>
      <c r="W203" s="75" t="b">
        <f t="shared" si="31"/>
        <v>1</v>
      </c>
      <c r="X203" s="75" t="b">
        <f t="shared" si="31"/>
        <v>1</v>
      </c>
      <c r="Y203" s="75" t="b">
        <f t="shared" si="31"/>
        <v>1</v>
      </c>
      <c r="Z203" s="75" t="b">
        <f t="shared" si="25"/>
        <v>1</v>
      </c>
      <c r="AA203" s="75">
        <f t="shared" si="32"/>
        <v>0</v>
      </c>
      <c r="AB203" s="75"/>
      <c r="AC203" s="77">
        <f t="shared" si="26"/>
        <v>0</v>
      </c>
      <c r="AD203" s="78"/>
      <c r="AE203" s="79">
        <f t="shared" si="27"/>
        <v>0</v>
      </c>
      <c r="AF203" s="104">
        <f t="shared" si="28"/>
        <v>0</v>
      </c>
      <c r="AG203" s="45"/>
      <c r="AH203" s="110">
        <f t="shared" si="29"/>
        <v>0</v>
      </c>
      <c r="AI203" s="21"/>
      <c r="AJ203" s="11"/>
      <c r="AK203" s="17"/>
    </row>
    <row r="204" spans="1:37" x14ac:dyDescent="0.3">
      <c r="A204" s="97"/>
      <c r="B204" s="97"/>
      <c r="C204" s="121"/>
      <c r="D204" s="119"/>
      <c r="M204" s="70" t="b">
        <f t="shared" ref="M204:P267" si="35">ISBLANK(A204)</f>
        <v>1</v>
      </c>
      <c r="N204" s="71" t="b">
        <f t="shared" si="35"/>
        <v>1</v>
      </c>
      <c r="O204" s="71" t="b">
        <f t="shared" si="35"/>
        <v>1</v>
      </c>
      <c r="P204" s="71" t="b">
        <f t="shared" si="33"/>
        <v>1</v>
      </c>
      <c r="Q204" s="72">
        <f t="shared" si="30"/>
        <v>0</v>
      </c>
      <c r="R204" s="72"/>
      <c r="S204" s="101" t="b">
        <f t="shared" ref="S204:V267" si="36">IF(ISBLANK(A204),TRUE(),ISNUMBER(A204))</f>
        <v>1</v>
      </c>
      <c r="T204" s="75" t="b">
        <f t="shared" si="36"/>
        <v>1</v>
      </c>
      <c r="U204" s="75" t="b">
        <f t="shared" si="36"/>
        <v>1</v>
      </c>
      <c r="V204" s="75" t="b">
        <f t="shared" si="34"/>
        <v>1</v>
      </c>
      <c r="W204" s="75" t="b">
        <f t="shared" si="31"/>
        <v>1</v>
      </c>
      <c r="X204" s="75" t="b">
        <f t="shared" si="31"/>
        <v>1</v>
      </c>
      <c r="Y204" s="75" t="b">
        <f t="shared" si="31"/>
        <v>1</v>
      </c>
      <c r="Z204" s="75" t="b">
        <f t="shared" si="31"/>
        <v>1</v>
      </c>
      <c r="AA204" s="75">
        <f t="shared" si="32"/>
        <v>0</v>
      </c>
      <c r="AB204" s="75"/>
      <c r="AC204" s="77">
        <f t="shared" ref="AC204:AC267" si="37">IF(OR(A204="",B204=""),0,IF(A204&gt;B204,1,0))</f>
        <v>0</v>
      </c>
      <c r="AD204" s="78"/>
      <c r="AE204" s="79">
        <f t="shared" ref="AE204:AE267" si="38">IF(OR(A204="",B204=""),0,IF(SUMPRODUCT(($A$12:$A$1000&lt;B204)*($B$12:$B$1000&gt;A204))&gt;1,1,0))</f>
        <v>0</v>
      </c>
      <c r="AF204" s="104">
        <f t="shared" ref="AF204:AF267" si="39">B204-A204</f>
        <v>0</v>
      </c>
      <c r="AG204" s="45"/>
      <c r="AH204" s="110">
        <f t="shared" ref="AH204:AH267" si="40">IF(AND(OR(AF204&lt;20,AF204&gt;40),AND(A204&lt;&gt;"",B204&lt;&gt;"")),1,0)</f>
        <v>0</v>
      </c>
      <c r="AI204" s="21"/>
      <c r="AJ204" s="11"/>
      <c r="AK204" s="17"/>
    </row>
    <row r="205" spans="1:37" x14ac:dyDescent="0.3">
      <c r="A205" s="97"/>
      <c r="B205" s="97"/>
      <c r="C205" s="121"/>
      <c r="D205" s="119"/>
      <c r="M205" s="70" t="b">
        <f t="shared" si="35"/>
        <v>1</v>
      </c>
      <c r="N205" s="71" t="b">
        <f t="shared" si="35"/>
        <v>1</v>
      </c>
      <c r="O205" s="71" t="b">
        <f t="shared" si="35"/>
        <v>1</v>
      </c>
      <c r="P205" s="71" t="b">
        <f t="shared" si="33"/>
        <v>1</v>
      </c>
      <c r="Q205" s="72">
        <f t="shared" ref="Q205:Q268" si="41">IF(OR(AND(M205:P205),AND(NOT(M205),NOT(N205),NOT(O205),NOT(P205))),0,1)</f>
        <v>0</v>
      </c>
      <c r="R205" s="72"/>
      <c r="S205" s="101" t="b">
        <f t="shared" si="36"/>
        <v>1</v>
      </c>
      <c r="T205" s="75" t="b">
        <f t="shared" si="36"/>
        <v>1</v>
      </c>
      <c r="U205" s="75" t="b">
        <f t="shared" si="36"/>
        <v>1</v>
      </c>
      <c r="V205" s="75" t="b">
        <f t="shared" si="34"/>
        <v>1</v>
      </c>
      <c r="W205" s="75" t="b">
        <f t="shared" ref="W205:Z268" si="42">IF(ISBLANK(F205),TRUE(),ISNUMBER(F205))</f>
        <v>1</v>
      </c>
      <c r="X205" s="75" t="b">
        <f t="shared" si="42"/>
        <v>1</v>
      </c>
      <c r="Y205" s="75" t="b">
        <f t="shared" si="42"/>
        <v>1</v>
      </c>
      <c r="Z205" s="75" t="b">
        <f t="shared" si="42"/>
        <v>1</v>
      </c>
      <c r="AA205" s="75">
        <f t="shared" ref="AA205:AA268" si="43">IF(AND(S205:Z205),0,1)</f>
        <v>0</v>
      </c>
      <c r="AB205" s="75"/>
      <c r="AC205" s="77">
        <f t="shared" si="37"/>
        <v>0</v>
      </c>
      <c r="AD205" s="78"/>
      <c r="AE205" s="79">
        <f t="shared" si="38"/>
        <v>0</v>
      </c>
      <c r="AF205" s="104">
        <f t="shared" si="39"/>
        <v>0</v>
      </c>
      <c r="AG205" s="45"/>
      <c r="AH205" s="110">
        <f t="shared" si="40"/>
        <v>0</v>
      </c>
      <c r="AI205" s="21"/>
      <c r="AJ205" s="11"/>
      <c r="AK205" s="17"/>
    </row>
    <row r="206" spans="1:37" x14ac:dyDescent="0.3">
      <c r="A206" s="97"/>
      <c r="B206" s="97"/>
      <c r="C206" s="121"/>
      <c r="D206" s="119"/>
      <c r="M206" s="70" t="b">
        <f t="shared" si="35"/>
        <v>1</v>
      </c>
      <c r="N206" s="71" t="b">
        <f t="shared" si="35"/>
        <v>1</v>
      </c>
      <c r="O206" s="71" t="b">
        <f t="shared" si="35"/>
        <v>1</v>
      </c>
      <c r="P206" s="71" t="b">
        <f t="shared" si="33"/>
        <v>1</v>
      </c>
      <c r="Q206" s="72">
        <f t="shared" si="41"/>
        <v>0</v>
      </c>
      <c r="R206" s="72"/>
      <c r="S206" s="101" t="b">
        <f t="shared" si="36"/>
        <v>1</v>
      </c>
      <c r="T206" s="75" t="b">
        <f t="shared" si="36"/>
        <v>1</v>
      </c>
      <c r="U206" s="75" t="b">
        <f t="shared" si="36"/>
        <v>1</v>
      </c>
      <c r="V206" s="75" t="b">
        <f t="shared" si="34"/>
        <v>1</v>
      </c>
      <c r="W206" s="75" t="b">
        <f t="shared" si="42"/>
        <v>1</v>
      </c>
      <c r="X206" s="75" t="b">
        <f t="shared" si="42"/>
        <v>1</v>
      </c>
      <c r="Y206" s="75" t="b">
        <f t="shared" si="42"/>
        <v>1</v>
      </c>
      <c r="Z206" s="75" t="b">
        <f t="shared" si="42"/>
        <v>1</v>
      </c>
      <c r="AA206" s="75">
        <f t="shared" si="43"/>
        <v>0</v>
      </c>
      <c r="AB206" s="75"/>
      <c r="AC206" s="77">
        <f t="shared" si="37"/>
        <v>0</v>
      </c>
      <c r="AD206" s="78"/>
      <c r="AE206" s="79">
        <f t="shared" si="38"/>
        <v>0</v>
      </c>
      <c r="AF206" s="104">
        <f t="shared" si="39"/>
        <v>0</v>
      </c>
      <c r="AG206" s="45"/>
      <c r="AH206" s="110">
        <f t="shared" si="40"/>
        <v>0</v>
      </c>
      <c r="AI206" s="21"/>
      <c r="AJ206" s="11"/>
      <c r="AK206" s="17"/>
    </row>
    <row r="207" spans="1:37" x14ac:dyDescent="0.3">
      <c r="A207" s="97"/>
      <c r="B207" s="97"/>
      <c r="C207" s="121"/>
      <c r="D207" s="119"/>
      <c r="M207" s="70" t="b">
        <f t="shared" si="35"/>
        <v>1</v>
      </c>
      <c r="N207" s="71" t="b">
        <f t="shared" si="35"/>
        <v>1</v>
      </c>
      <c r="O207" s="71" t="b">
        <f t="shared" si="35"/>
        <v>1</v>
      </c>
      <c r="P207" s="71" t="b">
        <f t="shared" si="33"/>
        <v>1</v>
      </c>
      <c r="Q207" s="72">
        <f t="shared" si="41"/>
        <v>0</v>
      </c>
      <c r="R207" s="72"/>
      <c r="S207" s="101" t="b">
        <f t="shared" si="36"/>
        <v>1</v>
      </c>
      <c r="T207" s="75" t="b">
        <f t="shared" si="36"/>
        <v>1</v>
      </c>
      <c r="U207" s="75" t="b">
        <f t="shared" si="36"/>
        <v>1</v>
      </c>
      <c r="V207" s="75" t="b">
        <f t="shared" si="34"/>
        <v>1</v>
      </c>
      <c r="W207" s="75" t="b">
        <f t="shared" si="42"/>
        <v>1</v>
      </c>
      <c r="X207" s="75" t="b">
        <f t="shared" si="42"/>
        <v>1</v>
      </c>
      <c r="Y207" s="75" t="b">
        <f t="shared" si="42"/>
        <v>1</v>
      </c>
      <c r="Z207" s="75" t="b">
        <f t="shared" si="42"/>
        <v>1</v>
      </c>
      <c r="AA207" s="75">
        <f t="shared" si="43"/>
        <v>0</v>
      </c>
      <c r="AB207" s="75"/>
      <c r="AC207" s="77">
        <f t="shared" si="37"/>
        <v>0</v>
      </c>
      <c r="AD207" s="78"/>
      <c r="AE207" s="79">
        <f t="shared" si="38"/>
        <v>0</v>
      </c>
      <c r="AF207" s="104">
        <f t="shared" si="39"/>
        <v>0</v>
      </c>
      <c r="AG207" s="45"/>
      <c r="AH207" s="110">
        <f t="shared" si="40"/>
        <v>0</v>
      </c>
      <c r="AI207" s="21"/>
      <c r="AJ207" s="11"/>
      <c r="AK207" s="17"/>
    </row>
    <row r="208" spans="1:37" x14ac:dyDescent="0.3">
      <c r="A208" s="97"/>
      <c r="B208" s="97"/>
      <c r="C208" s="121"/>
      <c r="D208" s="119"/>
      <c r="M208" s="70" t="b">
        <f t="shared" si="35"/>
        <v>1</v>
      </c>
      <c r="N208" s="71" t="b">
        <f t="shared" si="35"/>
        <v>1</v>
      </c>
      <c r="O208" s="71" t="b">
        <f t="shared" si="35"/>
        <v>1</v>
      </c>
      <c r="P208" s="71" t="b">
        <f t="shared" si="33"/>
        <v>1</v>
      </c>
      <c r="Q208" s="72">
        <f t="shared" si="41"/>
        <v>0</v>
      </c>
      <c r="R208" s="72"/>
      <c r="S208" s="101" t="b">
        <f t="shared" si="36"/>
        <v>1</v>
      </c>
      <c r="T208" s="75" t="b">
        <f t="shared" si="36"/>
        <v>1</v>
      </c>
      <c r="U208" s="75" t="b">
        <f t="shared" si="36"/>
        <v>1</v>
      </c>
      <c r="V208" s="75" t="b">
        <f t="shared" si="34"/>
        <v>1</v>
      </c>
      <c r="W208" s="75" t="b">
        <f t="shared" si="42"/>
        <v>1</v>
      </c>
      <c r="X208" s="75" t="b">
        <f t="shared" si="42"/>
        <v>1</v>
      </c>
      <c r="Y208" s="75" t="b">
        <f t="shared" si="42"/>
        <v>1</v>
      </c>
      <c r="Z208" s="75" t="b">
        <f t="shared" si="42"/>
        <v>1</v>
      </c>
      <c r="AA208" s="75">
        <f t="shared" si="43"/>
        <v>0</v>
      </c>
      <c r="AB208" s="75"/>
      <c r="AC208" s="77">
        <f t="shared" si="37"/>
        <v>0</v>
      </c>
      <c r="AD208" s="78"/>
      <c r="AE208" s="79">
        <f t="shared" si="38"/>
        <v>0</v>
      </c>
      <c r="AF208" s="104">
        <f t="shared" si="39"/>
        <v>0</v>
      </c>
      <c r="AG208" s="45"/>
      <c r="AH208" s="110">
        <f t="shared" si="40"/>
        <v>0</v>
      </c>
      <c r="AI208" s="21"/>
      <c r="AJ208" s="11"/>
      <c r="AK208" s="17"/>
    </row>
    <row r="209" spans="1:37" x14ac:dyDescent="0.3">
      <c r="A209" s="97"/>
      <c r="B209" s="97"/>
      <c r="C209" s="121"/>
      <c r="D209" s="119"/>
      <c r="M209" s="70" t="b">
        <f t="shared" si="35"/>
        <v>1</v>
      </c>
      <c r="N209" s="71" t="b">
        <f t="shared" si="35"/>
        <v>1</v>
      </c>
      <c r="O209" s="71" t="b">
        <f t="shared" si="35"/>
        <v>1</v>
      </c>
      <c r="P209" s="71" t="b">
        <f t="shared" si="33"/>
        <v>1</v>
      </c>
      <c r="Q209" s="72">
        <f t="shared" si="41"/>
        <v>0</v>
      </c>
      <c r="R209" s="72"/>
      <c r="S209" s="101" t="b">
        <f t="shared" si="36"/>
        <v>1</v>
      </c>
      <c r="T209" s="75" t="b">
        <f t="shared" si="36"/>
        <v>1</v>
      </c>
      <c r="U209" s="75" t="b">
        <f t="shared" si="36"/>
        <v>1</v>
      </c>
      <c r="V209" s="75" t="b">
        <f t="shared" si="34"/>
        <v>1</v>
      </c>
      <c r="W209" s="75" t="b">
        <f t="shared" si="42"/>
        <v>1</v>
      </c>
      <c r="X209" s="75" t="b">
        <f t="shared" si="42"/>
        <v>1</v>
      </c>
      <c r="Y209" s="75" t="b">
        <f t="shared" si="42"/>
        <v>1</v>
      </c>
      <c r="Z209" s="75" t="b">
        <f t="shared" si="42"/>
        <v>1</v>
      </c>
      <c r="AA209" s="75">
        <f t="shared" si="43"/>
        <v>0</v>
      </c>
      <c r="AB209" s="75"/>
      <c r="AC209" s="77">
        <f t="shared" si="37"/>
        <v>0</v>
      </c>
      <c r="AD209" s="78"/>
      <c r="AE209" s="79">
        <f t="shared" si="38"/>
        <v>0</v>
      </c>
      <c r="AF209" s="104">
        <f t="shared" si="39"/>
        <v>0</v>
      </c>
      <c r="AG209" s="45"/>
      <c r="AH209" s="110">
        <f t="shared" si="40"/>
        <v>0</v>
      </c>
      <c r="AI209" s="21"/>
      <c r="AJ209" s="11"/>
      <c r="AK209" s="17"/>
    </row>
    <row r="210" spans="1:37" x14ac:dyDescent="0.3">
      <c r="A210" s="97"/>
      <c r="B210" s="97"/>
      <c r="C210" s="121"/>
      <c r="D210" s="119"/>
      <c r="M210" s="70" t="b">
        <f t="shared" si="35"/>
        <v>1</v>
      </c>
      <c r="N210" s="71" t="b">
        <f t="shared" si="35"/>
        <v>1</v>
      </c>
      <c r="O210" s="71" t="b">
        <f t="shared" si="35"/>
        <v>1</v>
      </c>
      <c r="P210" s="71" t="b">
        <f t="shared" si="33"/>
        <v>1</v>
      </c>
      <c r="Q210" s="72">
        <f t="shared" si="41"/>
        <v>0</v>
      </c>
      <c r="R210" s="72"/>
      <c r="S210" s="101" t="b">
        <f t="shared" si="36"/>
        <v>1</v>
      </c>
      <c r="T210" s="75" t="b">
        <f t="shared" si="36"/>
        <v>1</v>
      </c>
      <c r="U210" s="75" t="b">
        <f t="shared" si="36"/>
        <v>1</v>
      </c>
      <c r="V210" s="75" t="b">
        <f t="shared" si="34"/>
        <v>1</v>
      </c>
      <c r="W210" s="75" t="b">
        <f t="shared" si="42"/>
        <v>1</v>
      </c>
      <c r="X210" s="75" t="b">
        <f t="shared" si="42"/>
        <v>1</v>
      </c>
      <c r="Y210" s="75" t="b">
        <f t="shared" si="42"/>
        <v>1</v>
      </c>
      <c r="Z210" s="75" t="b">
        <f t="shared" si="42"/>
        <v>1</v>
      </c>
      <c r="AA210" s="75">
        <f t="shared" si="43"/>
        <v>0</v>
      </c>
      <c r="AB210" s="75"/>
      <c r="AC210" s="77">
        <f t="shared" si="37"/>
        <v>0</v>
      </c>
      <c r="AD210" s="78"/>
      <c r="AE210" s="79">
        <f t="shared" si="38"/>
        <v>0</v>
      </c>
      <c r="AF210" s="104">
        <f t="shared" si="39"/>
        <v>0</v>
      </c>
      <c r="AG210" s="45"/>
      <c r="AH210" s="110">
        <f t="shared" si="40"/>
        <v>0</v>
      </c>
      <c r="AI210" s="21"/>
      <c r="AJ210" s="11"/>
      <c r="AK210" s="17"/>
    </row>
    <row r="211" spans="1:37" x14ac:dyDescent="0.3">
      <c r="A211" s="97"/>
      <c r="B211" s="97"/>
      <c r="C211" s="121"/>
      <c r="D211" s="119"/>
      <c r="M211" s="70" t="b">
        <f t="shared" si="35"/>
        <v>1</v>
      </c>
      <c r="N211" s="71" t="b">
        <f t="shared" si="35"/>
        <v>1</v>
      </c>
      <c r="O211" s="71" t="b">
        <f t="shared" si="35"/>
        <v>1</v>
      </c>
      <c r="P211" s="71" t="b">
        <f t="shared" si="33"/>
        <v>1</v>
      </c>
      <c r="Q211" s="72">
        <f t="shared" si="41"/>
        <v>0</v>
      </c>
      <c r="R211" s="72"/>
      <c r="S211" s="101" t="b">
        <f t="shared" si="36"/>
        <v>1</v>
      </c>
      <c r="T211" s="75" t="b">
        <f t="shared" si="36"/>
        <v>1</v>
      </c>
      <c r="U211" s="75" t="b">
        <f t="shared" si="36"/>
        <v>1</v>
      </c>
      <c r="V211" s="75" t="b">
        <f t="shared" si="34"/>
        <v>1</v>
      </c>
      <c r="W211" s="75" t="b">
        <f t="shared" si="42"/>
        <v>1</v>
      </c>
      <c r="X211" s="75" t="b">
        <f t="shared" si="42"/>
        <v>1</v>
      </c>
      <c r="Y211" s="75" t="b">
        <f t="shared" si="42"/>
        <v>1</v>
      </c>
      <c r="Z211" s="75" t="b">
        <f t="shared" si="42"/>
        <v>1</v>
      </c>
      <c r="AA211" s="75">
        <f t="shared" si="43"/>
        <v>0</v>
      </c>
      <c r="AB211" s="75"/>
      <c r="AC211" s="77">
        <f t="shared" si="37"/>
        <v>0</v>
      </c>
      <c r="AD211" s="78"/>
      <c r="AE211" s="79">
        <f t="shared" si="38"/>
        <v>0</v>
      </c>
      <c r="AF211" s="104">
        <f t="shared" si="39"/>
        <v>0</v>
      </c>
      <c r="AG211" s="45"/>
      <c r="AH211" s="110">
        <f t="shared" si="40"/>
        <v>0</v>
      </c>
      <c r="AI211" s="21"/>
      <c r="AJ211" s="11"/>
      <c r="AK211" s="17"/>
    </row>
    <row r="212" spans="1:37" x14ac:dyDescent="0.3">
      <c r="A212" s="97"/>
      <c r="B212" s="97"/>
      <c r="C212" s="121"/>
      <c r="D212" s="119"/>
      <c r="M212" s="70" t="b">
        <f t="shared" si="35"/>
        <v>1</v>
      </c>
      <c r="N212" s="71" t="b">
        <f t="shared" si="35"/>
        <v>1</v>
      </c>
      <c r="O212" s="71" t="b">
        <f t="shared" si="35"/>
        <v>1</v>
      </c>
      <c r="P212" s="71" t="b">
        <f t="shared" si="33"/>
        <v>1</v>
      </c>
      <c r="Q212" s="72">
        <f t="shared" si="41"/>
        <v>0</v>
      </c>
      <c r="R212" s="72"/>
      <c r="S212" s="101" t="b">
        <f t="shared" si="36"/>
        <v>1</v>
      </c>
      <c r="T212" s="75" t="b">
        <f t="shared" si="36"/>
        <v>1</v>
      </c>
      <c r="U212" s="75" t="b">
        <f t="shared" si="36"/>
        <v>1</v>
      </c>
      <c r="V212" s="75" t="b">
        <f t="shared" si="34"/>
        <v>1</v>
      </c>
      <c r="W212" s="75" t="b">
        <f t="shared" si="42"/>
        <v>1</v>
      </c>
      <c r="X212" s="75" t="b">
        <f t="shared" si="42"/>
        <v>1</v>
      </c>
      <c r="Y212" s="75" t="b">
        <f t="shared" si="42"/>
        <v>1</v>
      </c>
      <c r="Z212" s="75" t="b">
        <f t="shared" si="42"/>
        <v>1</v>
      </c>
      <c r="AA212" s="75">
        <f t="shared" si="43"/>
        <v>0</v>
      </c>
      <c r="AB212" s="75"/>
      <c r="AC212" s="77">
        <f t="shared" si="37"/>
        <v>0</v>
      </c>
      <c r="AD212" s="78"/>
      <c r="AE212" s="79">
        <f t="shared" si="38"/>
        <v>0</v>
      </c>
      <c r="AF212" s="104">
        <f t="shared" si="39"/>
        <v>0</v>
      </c>
      <c r="AG212" s="45"/>
      <c r="AH212" s="110">
        <f t="shared" si="40"/>
        <v>0</v>
      </c>
      <c r="AI212" s="21"/>
      <c r="AJ212" s="11"/>
      <c r="AK212" s="17"/>
    </row>
    <row r="213" spans="1:37" x14ac:dyDescent="0.3">
      <c r="A213" s="97"/>
      <c r="B213" s="97"/>
      <c r="C213" s="121"/>
      <c r="D213" s="119"/>
      <c r="M213" s="70" t="b">
        <f t="shared" si="35"/>
        <v>1</v>
      </c>
      <c r="N213" s="71" t="b">
        <f t="shared" si="35"/>
        <v>1</v>
      </c>
      <c r="O213" s="71" t="b">
        <f t="shared" si="35"/>
        <v>1</v>
      </c>
      <c r="P213" s="71" t="b">
        <f t="shared" si="33"/>
        <v>1</v>
      </c>
      <c r="Q213" s="72">
        <f t="shared" si="41"/>
        <v>0</v>
      </c>
      <c r="R213" s="72"/>
      <c r="S213" s="101" t="b">
        <f t="shared" si="36"/>
        <v>1</v>
      </c>
      <c r="T213" s="75" t="b">
        <f t="shared" si="36"/>
        <v>1</v>
      </c>
      <c r="U213" s="75" t="b">
        <f t="shared" si="36"/>
        <v>1</v>
      </c>
      <c r="V213" s="75" t="b">
        <f t="shared" si="34"/>
        <v>1</v>
      </c>
      <c r="W213" s="75" t="b">
        <f t="shared" si="42"/>
        <v>1</v>
      </c>
      <c r="X213" s="75" t="b">
        <f t="shared" si="42"/>
        <v>1</v>
      </c>
      <c r="Y213" s="75" t="b">
        <f t="shared" si="42"/>
        <v>1</v>
      </c>
      <c r="Z213" s="75" t="b">
        <f t="shared" si="42"/>
        <v>1</v>
      </c>
      <c r="AA213" s="75">
        <f t="shared" si="43"/>
        <v>0</v>
      </c>
      <c r="AB213" s="75"/>
      <c r="AC213" s="77">
        <f t="shared" si="37"/>
        <v>0</v>
      </c>
      <c r="AD213" s="78"/>
      <c r="AE213" s="79">
        <f t="shared" si="38"/>
        <v>0</v>
      </c>
      <c r="AF213" s="104">
        <f t="shared" si="39"/>
        <v>0</v>
      </c>
      <c r="AG213" s="45"/>
      <c r="AH213" s="110">
        <f t="shared" si="40"/>
        <v>0</v>
      </c>
      <c r="AI213" s="21"/>
      <c r="AJ213" s="11"/>
      <c r="AK213" s="17"/>
    </row>
    <row r="214" spans="1:37" x14ac:dyDescent="0.3">
      <c r="A214" s="97"/>
      <c r="B214" s="97"/>
      <c r="C214" s="121"/>
      <c r="D214" s="119"/>
      <c r="M214" s="70" t="b">
        <f t="shared" si="35"/>
        <v>1</v>
      </c>
      <c r="N214" s="71" t="b">
        <f t="shared" si="35"/>
        <v>1</v>
      </c>
      <c r="O214" s="71" t="b">
        <f t="shared" si="35"/>
        <v>1</v>
      </c>
      <c r="P214" s="71" t="b">
        <f t="shared" si="33"/>
        <v>1</v>
      </c>
      <c r="Q214" s="72">
        <f t="shared" si="41"/>
        <v>0</v>
      </c>
      <c r="R214" s="72"/>
      <c r="S214" s="101" t="b">
        <f t="shared" si="36"/>
        <v>1</v>
      </c>
      <c r="T214" s="75" t="b">
        <f t="shared" si="36"/>
        <v>1</v>
      </c>
      <c r="U214" s="75" t="b">
        <f t="shared" si="36"/>
        <v>1</v>
      </c>
      <c r="V214" s="75" t="b">
        <f t="shared" si="34"/>
        <v>1</v>
      </c>
      <c r="W214" s="75" t="b">
        <f t="shared" si="42"/>
        <v>1</v>
      </c>
      <c r="X214" s="75" t="b">
        <f t="shared" si="42"/>
        <v>1</v>
      </c>
      <c r="Y214" s="75" t="b">
        <f t="shared" si="42"/>
        <v>1</v>
      </c>
      <c r="Z214" s="75" t="b">
        <f t="shared" si="42"/>
        <v>1</v>
      </c>
      <c r="AA214" s="75">
        <f t="shared" si="43"/>
        <v>0</v>
      </c>
      <c r="AB214" s="75"/>
      <c r="AC214" s="77">
        <f t="shared" si="37"/>
        <v>0</v>
      </c>
      <c r="AD214" s="78"/>
      <c r="AE214" s="79">
        <f t="shared" si="38"/>
        <v>0</v>
      </c>
      <c r="AF214" s="104">
        <f t="shared" si="39"/>
        <v>0</v>
      </c>
      <c r="AG214" s="45"/>
      <c r="AH214" s="110">
        <f t="shared" si="40"/>
        <v>0</v>
      </c>
      <c r="AI214" s="21"/>
      <c r="AJ214" s="11"/>
      <c r="AK214" s="17"/>
    </row>
    <row r="215" spans="1:37" x14ac:dyDescent="0.3">
      <c r="A215" s="97"/>
      <c r="B215" s="97"/>
      <c r="C215" s="121"/>
      <c r="D215" s="119"/>
      <c r="M215" s="70" t="b">
        <f t="shared" si="35"/>
        <v>1</v>
      </c>
      <c r="N215" s="71" t="b">
        <f t="shared" si="35"/>
        <v>1</v>
      </c>
      <c r="O215" s="71" t="b">
        <f t="shared" si="35"/>
        <v>1</v>
      </c>
      <c r="P215" s="71" t="b">
        <f t="shared" si="33"/>
        <v>1</v>
      </c>
      <c r="Q215" s="72">
        <f t="shared" si="41"/>
        <v>0</v>
      </c>
      <c r="R215" s="72"/>
      <c r="S215" s="101" t="b">
        <f t="shared" si="36"/>
        <v>1</v>
      </c>
      <c r="T215" s="75" t="b">
        <f t="shared" si="36"/>
        <v>1</v>
      </c>
      <c r="U215" s="75" t="b">
        <f t="shared" si="36"/>
        <v>1</v>
      </c>
      <c r="V215" s="75" t="b">
        <f t="shared" si="34"/>
        <v>1</v>
      </c>
      <c r="W215" s="75" t="b">
        <f t="shared" si="42"/>
        <v>1</v>
      </c>
      <c r="X215" s="75" t="b">
        <f t="shared" si="42"/>
        <v>1</v>
      </c>
      <c r="Y215" s="75" t="b">
        <f t="shared" si="42"/>
        <v>1</v>
      </c>
      <c r="Z215" s="75" t="b">
        <f t="shared" si="42"/>
        <v>1</v>
      </c>
      <c r="AA215" s="75">
        <f t="shared" si="43"/>
        <v>0</v>
      </c>
      <c r="AB215" s="75"/>
      <c r="AC215" s="77">
        <f t="shared" si="37"/>
        <v>0</v>
      </c>
      <c r="AD215" s="78"/>
      <c r="AE215" s="79">
        <f t="shared" si="38"/>
        <v>0</v>
      </c>
      <c r="AF215" s="104">
        <f t="shared" si="39"/>
        <v>0</v>
      </c>
      <c r="AG215" s="45"/>
      <c r="AH215" s="110">
        <f t="shared" si="40"/>
        <v>0</v>
      </c>
      <c r="AI215" s="21"/>
      <c r="AJ215" s="11"/>
      <c r="AK215" s="17"/>
    </row>
    <row r="216" spans="1:37" x14ac:dyDescent="0.3">
      <c r="A216" s="97"/>
      <c r="B216" s="97"/>
      <c r="C216" s="121"/>
      <c r="D216" s="119"/>
      <c r="M216" s="70" t="b">
        <f t="shared" si="35"/>
        <v>1</v>
      </c>
      <c r="N216" s="71" t="b">
        <f t="shared" si="35"/>
        <v>1</v>
      </c>
      <c r="O216" s="71" t="b">
        <f t="shared" si="35"/>
        <v>1</v>
      </c>
      <c r="P216" s="71" t="b">
        <f t="shared" si="33"/>
        <v>1</v>
      </c>
      <c r="Q216" s="72">
        <f t="shared" si="41"/>
        <v>0</v>
      </c>
      <c r="R216" s="72"/>
      <c r="S216" s="101" t="b">
        <f t="shared" si="36"/>
        <v>1</v>
      </c>
      <c r="T216" s="75" t="b">
        <f t="shared" si="36"/>
        <v>1</v>
      </c>
      <c r="U216" s="75" t="b">
        <f t="shared" si="36"/>
        <v>1</v>
      </c>
      <c r="V216" s="75" t="b">
        <f t="shared" si="34"/>
        <v>1</v>
      </c>
      <c r="W216" s="75" t="b">
        <f t="shared" si="42"/>
        <v>1</v>
      </c>
      <c r="X216" s="75" t="b">
        <f t="shared" si="42"/>
        <v>1</v>
      </c>
      <c r="Y216" s="75" t="b">
        <f t="shared" si="42"/>
        <v>1</v>
      </c>
      <c r="Z216" s="75" t="b">
        <f t="shared" si="42"/>
        <v>1</v>
      </c>
      <c r="AA216" s="75">
        <f t="shared" si="43"/>
        <v>0</v>
      </c>
      <c r="AB216" s="75"/>
      <c r="AC216" s="77">
        <f t="shared" si="37"/>
        <v>0</v>
      </c>
      <c r="AD216" s="78"/>
      <c r="AE216" s="79">
        <f t="shared" si="38"/>
        <v>0</v>
      </c>
      <c r="AF216" s="104">
        <f t="shared" si="39"/>
        <v>0</v>
      </c>
      <c r="AG216" s="45"/>
      <c r="AH216" s="110">
        <f t="shared" si="40"/>
        <v>0</v>
      </c>
      <c r="AI216" s="21"/>
      <c r="AJ216" s="11"/>
      <c r="AK216" s="17"/>
    </row>
    <row r="217" spans="1:37" x14ac:dyDescent="0.3">
      <c r="A217" s="97"/>
      <c r="B217" s="97"/>
      <c r="C217" s="121"/>
      <c r="D217" s="119"/>
      <c r="M217" s="70" t="b">
        <f t="shared" si="35"/>
        <v>1</v>
      </c>
      <c r="N217" s="71" t="b">
        <f t="shared" si="35"/>
        <v>1</v>
      </c>
      <c r="O217" s="71" t="b">
        <f t="shared" si="35"/>
        <v>1</v>
      </c>
      <c r="P217" s="71" t="b">
        <f t="shared" si="33"/>
        <v>1</v>
      </c>
      <c r="Q217" s="72">
        <f t="shared" si="41"/>
        <v>0</v>
      </c>
      <c r="R217" s="72"/>
      <c r="S217" s="101" t="b">
        <f t="shared" si="36"/>
        <v>1</v>
      </c>
      <c r="T217" s="75" t="b">
        <f t="shared" si="36"/>
        <v>1</v>
      </c>
      <c r="U217" s="75" t="b">
        <f t="shared" si="36"/>
        <v>1</v>
      </c>
      <c r="V217" s="75" t="b">
        <f t="shared" si="34"/>
        <v>1</v>
      </c>
      <c r="W217" s="75" t="b">
        <f t="shared" si="42"/>
        <v>1</v>
      </c>
      <c r="X217" s="75" t="b">
        <f t="shared" si="42"/>
        <v>1</v>
      </c>
      <c r="Y217" s="75" t="b">
        <f t="shared" si="42"/>
        <v>1</v>
      </c>
      <c r="Z217" s="75" t="b">
        <f t="shared" si="42"/>
        <v>1</v>
      </c>
      <c r="AA217" s="75">
        <f t="shared" si="43"/>
        <v>0</v>
      </c>
      <c r="AB217" s="75"/>
      <c r="AC217" s="77">
        <f t="shared" si="37"/>
        <v>0</v>
      </c>
      <c r="AD217" s="78"/>
      <c r="AE217" s="79">
        <f t="shared" si="38"/>
        <v>0</v>
      </c>
      <c r="AF217" s="104">
        <f t="shared" si="39"/>
        <v>0</v>
      </c>
      <c r="AG217" s="45"/>
      <c r="AH217" s="110">
        <f t="shared" si="40"/>
        <v>0</v>
      </c>
      <c r="AI217" s="21"/>
      <c r="AJ217" s="11"/>
      <c r="AK217" s="17"/>
    </row>
    <row r="218" spans="1:37" x14ac:dyDescent="0.3">
      <c r="A218" s="97"/>
      <c r="B218" s="97"/>
      <c r="C218" s="121"/>
      <c r="D218" s="119"/>
      <c r="M218" s="70" t="b">
        <f t="shared" si="35"/>
        <v>1</v>
      </c>
      <c r="N218" s="71" t="b">
        <f t="shared" si="35"/>
        <v>1</v>
      </c>
      <c r="O218" s="71" t="b">
        <f t="shared" si="35"/>
        <v>1</v>
      </c>
      <c r="P218" s="71" t="b">
        <f t="shared" si="33"/>
        <v>1</v>
      </c>
      <c r="Q218" s="72">
        <f t="shared" si="41"/>
        <v>0</v>
      </c>
      <c r="R218" s="72"/>
      <c r="S218" s="101" t="b">
        <f t="shared" si="36"/>
        <v>1</v>
      </c>
      <c r="T218" s="75" t="b">
        <f t="shared" si="36"/>
        <v>1</v>
      </c>
      <c r="U218" s="75" t="b">
        <f t="shared" si="36"/>
        <v>1</v>
      </c>
      <c r="V218" s="75" t="b">
        <f t="shared" si="34"/>
        <v>1</v>
      </c>
      <c r="W218" s="75" t="b">
        <f t="shared" si="42"/>
        <v>1</v>
      </c>
      <c r="X218" s="75" t="b">
        <f t="shared" si="42"/>
        <v>1</v>
      </c>
      <c r="Y218" s="75" t="b">
        <f t="shared" si="42"/>
        <v>1</v>
      </c>
      <c r="Z218" s="75" t="b">
        <f t="shared" si="42"/>
        <v>1</v>
      </c>
      <c r="AA218" s="75">
        <f t="shared" si="43"/>
        <v>0</v>
      </c>
      <c r="AB218" s="75"/>
      <c r="AC218" s="77">
        <f t="shared" si="37"/>
        <v>0</v>
      </c>
      <c r="AD218" s="78"/>
      <c r="AE218" s="79">
        <f t="shared" si="38"/>
        <v>0</v>
      </c>
      <c r="AF218" s="104">
        <f t="shared" si="39"/>
        <v>0</v>
      </c>
      <c r="AG218" s="45"/>
      <c r="AH218" s="110">
        <f t="shared" si="40"/>
        <v>0</v>
      </c>
      <c r="AI218" s="21"/>
      <c r="AJ218" s="11"/>
      <c r="AK218" s="17"/>
    </row>
    <row r="219" spans="1:37" x14ac:dyDescent="0.3">
      <c r="A219" s="97"/>
      <c r="B219" s="97"/>
      <c r="C219" s="121"/>
      <c r="D219" s="119"/>
      <c r="M219" s="70" t="b">
        <f t="shared" si="35"/>
        <v>1</v>
      </c>
      <c r="N219" s="71" t="b">
        <f t="shared" si="35"/>
        <v>1</v>
      </c>
      <c r="O219" s="71" t="b">
        <f t="shared" si="35"/>
        <v>1</v>
      </c>
      <c r="P219" s="71" t="b">
        <f t="shared" si="33"/>
        <v>1</v>
      </c>
      <c r="Q219" s="72">
        <f t="shared" si="41"/>
        <v>0</v>
      </c>
      <c r="R219" s="72"/>
      <c r="S219" s="101" t="b">
        <f t="shared" si="36"/>
        <v>1</v>
      </c>
      <c r="T219" s="75" t="b">
        <f t="shared" si="36"/>
        <v>1</v>
      </c>
      <c r="U219" s="75" t="b">
        <f t="shared" si="36"/>
        <v>1</v>
      </c>
      <c r="V219" s="75" t="b">
        <f t="shared" si="34"/>
        <v>1</v>
      </c>
      <c r="W219" s="75" t="b">
        <f t="shared" si="42"/>
        <v>1</v>
      </c>
      <c r="X219" s="75" t="b">
        <f t="shared" si="42"/>
        <v>1</v>
      </c>
      <c r="Y219" s="75" t="b">
        <f t="shared" si="42"/>
        <v>1</v>
      </c>
      <c r="Z219" s="75" t="b">
        <f t="shared" si="42"/>
        <v>1</v>
      </c>
      <c r="AA219" s="75">
        <f t="shared" si="43"/>
        <v>0</v>
      </c>
      <c r="AB219" s="75"/>
      <c r="AC219" s="77">
        <f t="shared" si="37"/>
        <v>0</v>
      </c>
      <c r="AD219" s="78"/>
      <c r="AE219" s="79">
        <f t="shared" si="38"/>
        <v>0</v>
      </c>
      <c r="AF219" s="104">
        <f t="shared" si="39"/>
        <v>0</v>
      </c>
      <c r="AG219" s="45"/>
      <c r="AH219" s="110">
        <f t="shared" si="40"/>
        <v>0</v>
      </c>
      <c r="AI219" s="21"/>
      <c r="AJ219" s="11"/>
      <c r="AK219" s="17"/>
    </row>
    <row r="220" spans="1:37" x14ac:dyDescent="0.3">
      <c r="A220" s="97"/>
      <c r="B220" s="97"/>
      <c r="C220" s="121"/>
      <c r="D220" s="119"/>
      <c r="M220" s="70" t="b">
        <f t="shared" si="35"/>
        <v>1</v>
      </c>
      <c r="N220" s="71" t="b">
        <f t="shared" si="35"/>
        <v>1</v>
      </c>
      <c r="O220" s="71" t="b">
        <f t="shared" si="35"/>
        <v>1</v>
      </c>
      <c r="P220" s="71" t="b">
        <f t="shared" si="33"/>
        <v>1</v>
      </c>
      <c r="Q220" s="72">
        <f t="shared" si="41"/>
        <v>0</v>
      </c>
      <c r="R220" s="72"/>
      <c r="S220" s="101" t="b">
        <f t="shared" si="36"/>
        <v>1</v>
      </c>
      <c r="T220" s="75" t="b">
        <f t="shared" si="36"/>
        <v>1</v>
      </c>
      <c r="U220" s="75" t="b">
        <f t="shared" si="36"/>
        <v>1</v>
      </c>
      <c r="V220" s="75" t="b">
        <f t="shared" si="34"/>
        <v>1</v>
      </c>
      <c r="W220" s="75" t="b">
        <f t="shared" si="42"/>
        <v>1</v>
      </c>
      <c r="X220" s="75" t="b">
        <f t="shared" si="42"/>
        <v>1</v>
      </c>
      <c r="Y220" s="75" t="b">
        <f t="shared" si="42"/>
        <v>1</v>
      </c>
      <c r="Z220" s="75" t="b">
        <f t="shared" si="42"/>
        <v>1</v>
      </c>
      <c r="AA220" s="75">
        <f t="shared" si="43"/>
        <v>0</v>
      </c>
      <c r="AB220" s="75"/>
      <c r="AC220" s="77">
        <f t="shared" si="37"/>
        <v>0</v>
      </c>
      <c r="AD220" s="78"/>
      <c r="AE220" s="79">
        <f t="shared" si="38"/>
        <v>0</v>
      </c>
      <c r="AF220" s="104">
        <f t="shared" si="39"/>
        <v>0</v>
      </c>
      <c r="AG220" s="45"/>
      <c r="AH220" s="110">
        <f t="shared" si="40"/>
        <v>0</v>
      </c>
      <c r="AI220" s="21"/>
      <c r="AJ220" s="11"/>
      <c r="AK220" s="17"/>
    </row>
    <row r="221" spans="1:37" x14ac:dyDescent="0.3">
      <c r="A221" s="97"/>
      <c r="B221" s="97"/>
      <c r="C221" s="121"/>
      <c r="D221" s="119"/>
      <c r="M221" s="70" t="b">
        <f t="shared" si="35"/>
        <v>1</v>
      </c>
      <c r="N221" s="71" t="b">
        <f t="shared" si="35"/>
        <v>1</v>
      </c>
      <c r="O221" s="71" t="b">
        <f t="shared" si="35"/>
        <v>1</v>
      </c>
      <c r="P221" s="71" t="b">
        <f t="shared" si="33"/>
        <v>1</v>
      </c>
      <c r="Q221" s="72">
        <f t="shared" si="41"/>
        <v>0</v>
      </c>
      <c r="R221" s="72"/>
      <c r="S221" s="101" t="b">
        <f t="shared" si="36"/>
        <v>1</v>
      </c>
      <c r="T221" s="75" t="b">
        <f t="shared" si="36"/>
        <v>1</v>
      </c>
      <c r="U221" s="75" t="b">
        <f t="shared" si="36"/>
        <v>1</v>
      </c>
      <c r="V221" s="75" t="b">
        <f t="shared" si="34"/>
        <v>1</v>
      </c>
      <c r="W221" s="75" t="b">
        <f t="shared" si="42"/>
        <v>1</v>
      </c>
      <c r="X221" s="75" t="b">
        <f t="shared" si="42"/>
        <v>1</v>
      </c>
      <c r="Y221" s="75" t="b">
        <f t="shared" si="42"/>
        <v>1</v>
      </c>
      <c r="Z221" s="75" t="b">
        <f t="shared" si="42"/>
        <v>1</v>
      </c>
      <c r="AA221" s="75">
        <f t="shared" si="43"/>
        <v>0</v>
      </c>
      <c r="AB221" s="75"/>
      <c r="AC221" s="77">
        <f t="shared" si="37"/>
        <v>0</v>
      </c>
      <c r="AD221" s="78"/>
      <c r="AE221" s="79">
        <f t="shared" si="38"/>
        <v>0</v>
      </c>
      <c r="AF221" s="104">
        <f t="shared" si="39"/>
        <v>0</v>
      </c>
      <c r="AG221" s="45"/>
      <c r="AH221" s="110">
        <f t="shared" si="40"/>
        <v>0</v>
      </c>
      <c r="AI221" s="21"/>
      <c r="AJ221" s="11"/>
      <c r="AK221" s="17"/>
    </row>
    <row r="222" spans="1:37" x14ac:dyDescent="0.3">
      <c r="A222" s="97"/>
      <c r="B222" s="97"/>
      <c r="C222" s="121"/>
      <c r="D222" s="119"/>
      <c r="M222" s="70" t="b">
        <f t="shared" si="35"/>
        <v>1</v>
      </c>
      <c r="N222" s="71" t="b">
        <f t="shared" si="35"/>
        <v>1</v>
      </c>
      <c r="O222" s="71" t="b">
        <f t="shared" si="35"/>
        <v>1</v>
      </c>
      <c r="P222" s="71" t="b">
        <f t="shared" si="33"/>
        <v>1</v>
      </c>
      <c r="Q222" s="72">
        <f t="shared" si="41"/>
        <v>0</v>
      </c>
      <c r="R222" s="72"/>
      <c r="S222" s="101" t="b">
        <f t="shared" si="36"/>
        <v>1</v>
      </c>
      <c r="T222" s="75" t="b">
        <f t="shared" si="36"/>
        <v>1</v>
      </c>
      <c r="U222" s="75" t="b">
        <f t="shared" si="36"/>
        <v>1</v>
      </c>
      <c r="V222" s="75" t="b">
        <f t="shared" si="34"/>
        <v>1</v>
      </c>
      <c r="W222" s="75" t="b">
        <f t="shared" si="42"/>
        <v>1</v>
      </c>
      <c r="X222" s="75" t="b">
        <f t="shared" si="42"/>
        <v>1</v>
      </c>
      <c r="Y222" s="75" t="b">
        <f t="shared" si="42"/>
        <v>1</v>
      </c>
      <c r="Z222" s="75" t="b">
        <f t="shared" si="42"/>
        <v>1</v>
      </c>
      <c r="AA222" s="75">
        <f t="shared" si="43"/>
        <v>0</v>
      </c>
      <c r="AB222" s="75"/>
      <c r="AC222" s="77">
        <f t="shared" si="37"/>
        <v>0</v>
      </c>
      <c r="AD222" s="78"/>
      <c r="AE222" s="79">
        <f t="shared" si="38"/>
        <v>0</v>
      </c>
      <c r="AF222" s="104">
        <f t="shared" si="39"/>
        <v>0</v>
      </c>
      <c r="AG222" s="45"/>
      <c r="AH222" s="110">
        <f t="shared" si="40"/>
        <v>0</v>
      </c>
      <c r="AI222" s="21"/>
      <c r="AJ222" s="11"/>
      <c r="AK222" s="17"/>
    </row>
    <row r="223" spans="1:37" x14ac:dyDescent="0.3">
      <c r="A223" s="97"/>
      <c r="B223" s="97"/>
      <c r="C223" s="121"/>
      <c r="D223" s="119"/>
      <c r="M223" s="70" t="b">
        <f t="shared" si="35"/>
        <v>1</v>
      </c>
      <c r="N223" s="71" t="b">
        <f t="shared" si="35"/>
        <v>1</v>
      </c>
      <c r="O223" s="71" t="b">
        <f t="shared" si="35"/>
        <v>1</v>
      </c>
      <c r="P223" s="71" t="b">
        <f t="shared" si="33"/>
        <v>1</v>
      </c>
      <c r="Q223" s="72">
        <f t="shared" si="41"/>
        <v>0</v>
      </c>
      <c r="R223" s="72"/>
      <c r="S223" s="101" t="b">
        <f t="shared" si="36"/>
        <v>1</v>
      </c>
      <c r="T223" s="75" t="b">
        <f t="shared" si="36"/>
        <v>1</v>
      </c>
      <c r="U223" s="75" t="b">
        <f t="shared" si="36"/>
        <v>1</v>
      </c>
      <c r="V223" s="75" t="b">
        <f t="shared" si="34"/>
        <v>1</v>
      </c>
      <c r="W223" s="75" t="b">
        <f t="shared" si="42"/>
        <v>1</v>
      </c>
      <c r="X223" s="75" t="b">
        <f t="shared" si="42"/>
        <v>1</v>
      </c>
      <c r="Y223" s="75" t="b">
        <f t="shared" si="42"/>
        <v>1</v>
      </c>
      <c r="Z223" s="75" t="b">
        <f t="shared" si="42"/>
        <v>1</v>
      </c>
      <c r="AA223" s="75">
        <f t="shared" si="43"/>
        <v>0</v>
      </c>
      <c r="AB223" s="75"/>
      <c r="AC223" s="77">
        <f t="shared" si="37"/>
        <v>0</v>
      </c>
      <c r="AD223" s="78"/>
      <c r="AE223" s="79">
        <f t="shared" si="38"/>
        <v>0</v>
      </c>
      <c r="AF223" s="104">
        <f t="shared" si="39"/>
        <v>0</v>
      </c>
      <c r="AG223" s="45"/>
      <c r="AH223" s="110">
        <f t="shared" si="40"/>
        <v>0</v>
      </c>
      <c r="AI223" s="21"/>
      <c r="AJ223" s="11"/>
      <c r="AK223" s="17"/>
    </row>
    <row r="224" spans="1:37" x14ac:dyDescent="0.3">
      <c r="A224" s="97"/>
      <c r="B224" s="97"/>
      <c r="C224" s="121"/>
      <c r="D224" s="119"/>
      <c r="M224" s="70" t="b">
        <f t="shared" si="35"/>
        <v>1</v>
      </c>
      <c r="N224" s="71" t="b">
        <f t="shared" si="35"/>
        <v>1</v>
      </c>
      <c r="O224" s="71" t="b">
        <f t="shared" si="35"/>
        <v>1</v>
      </c>
      <c r="P224" s="71" t="b">
        <f t="shared" si="33"/>
        <v>1</v>
      </c>
      <c r="Q224" s="72">
        <f t="shared" si="41"/>
        <v>0</v>
      </c>
      <c r="R224" s="72"/>
      <c r="S224" s="101" t="b">
        <f t="shared" si="36"/>
        <v>1</v>
      </c>
      <c r="T224" s="75" t="b">
        <f t="shared" si="36"/>
        <v>1</v>
      </c>
      <c r="U224" s="75" t="b">
        <f t="shared" si="36"/>
        <v>1</v>
      </c>
      <c r="V224" s="75" t="b">
        <f t="shared" si="34"/>
        <v>1</v>
      </c>
      <c r="W224" s="75" t="b">
        <f t="shared" si="42"/>
        <v>1</v>
      </c>
      <c r="X224" s="75" t="b">
        <f t="shared" si="42"/>
        <v>1</v>
      </c>
      <c r="Y224" s="75" t="b">
        <f t="shared" si="42"/>
        <v>1</v>
      </c>
      <c r="Z224" s="75" t="b">
        <f t="shared" si="42"/>
        <v>1</v>
      </c>
      <c r="AA224" s="75">
        <f t="shared" si="43"/>
        <v>0</v>
      </c>
      <c r="AB224" s="75"/>
      <c r="AC224" s="77">
        <f t="shared" si="37"/>
        <v>0</v>
      </c>
      <c r="AD224" s="78"/>
      <c r="AE224" s="79">
        <f t="shared" si="38"/>
        <v>0</v>
      </c>
      <c r="AF224" s="104">
        <f t="shared" si="39"/>
        <v>0</v>
      </c>
      <c r="AG224" s="45"/>
      <c r="AH224" s="110">
        <f t="shared" si="40"/>
        <v>0</v>
      </c>
      <c r="AI224" s="21"/>
      <c r="AJ224" s="11"/>
      <c r="AK224" s="17"/>
    </row>
    <row r="225" spans="1:37" x14ac:dyDescent="0.3">
      <c r="A225" s="97"/>
      <c r="B225" s="97"/>
      <c r="C225" s="121"/>
      <c r="D225" s="119"/>
      <c r="M225" s="70" t="b">
        <f t="shared" si="35"/>
        <v>1</v>
      </c>
      <c r="N225" s="71" t="b">
        <f t="shared" si="35"/>
        <v>1</v>
      </c>
      <c r="O225" s="71" t="b">
        <f t="shared" si="35"/>
        <v>1</v>
      </c>
      <c r="P225" s="71" t="b">
        <f t="shared" si="33"/>
        <v>1</v>
      </c>
      <c r="Q225" s="72">
        <f t="shared" si="41"/>
        <v>0</v>
      </c>
      <c r="R225" s="72"/>
      <c r="S225" s="101" t="b">
        <f t="shared" si="36"/>
        <v>1</v>
      </c>
      <c r="T225" s="75" t="b">
        <f t="shared" si="36"/>
        <v>1</v>
      </c>
      <c r="U225" s="75" t="b">
        <f t="shared" si="36"/>
        <v>1</v>
      </c>
      <c r="V225" s="75" t="b">
        <f t="shared" si="34"/>
        <v>1</v>
      </c>
      <c r="W225" s="75" t="b">
        <f t="shared" si="42"/>
        <v>1</v>
      </c>
      <c r="X225" s="75" t="b">
        <f t="shared" si="42"/>
        <v>1</v>
      </c>
      <c r="Y225" s="75" t="b">
        <f t="shared" si="42"/>
        <v>1</v>
      </c>
      <c r="Z225" s="75" t="b">
        <f t="shared" si="42"/>
        <v>1</v>
      </c>
      <c r="AA225" s="75">
        <f t="shared" si="43"/>
        <v>0</v>
      </c>
      <c r="AB225" s="75"/>
      <c r="AC225" s="77">
        <f t="shared" si="37"/>
        <v>0</v>
      </c>
      <c r="AD225" s="78"/>
      <c r="AE225" s="79">
        <f t="shared" si="38"/>
        <v>0</v>
      </c>
      <c r="AF225" s="104">
        <f t="shared" si="39"/>
        <v>0</v>
      </c>
      <c r="AG225" s="45"/>
      <c r="AH225" s="110">
        <f t="shared" si="40"/>
        <v>0</v>
      </c>
      <c r="AI225" s="21"/>
      <c r="AJ225" s="11"/>
      <c r="AK225" s="17"/>
    </row>
    <row r="226" spans="1:37" x14ac:dyDescent="0.3">
      <c r="A226" s="97"/>
      <c r="B226" s="97"/>
      <c r="C226" s="121"/>
      <c r="D226" s="119"/>
      <c r="M226" s="70" t="b">
        <f t="shared" si="35"/>
        <v>1</v>
      </c>
      <c r="N226" s="71" t="b">
        <f t="shared" si="35"/>
        <v>1</v>
      </c>
      <c r="O226" s="71" t="b">
        <f t="shared" si="35"/>
        <v>1</v>
      </c>
      <c r="P226" s="71" t="b">
        <f t="shared" si="33"/>
        <v>1</v>
      </c>
      <c r="Q226" s="72">
        <f t="shared" si="41"/>
        <v>0</v>
      </c>
      <c r="R226" s="72"/>
      <c r="S226" s="101" t="b">
        <f t="shared" si="36"/>
        <v>1</v>
      </c>
      <c r="T226" s="75" t="b">
        <f t="shared" si="36"/>
        <v>1</v>
      </c>
      <c r="U226" s="75" t="b">
        <f t="shared" si="36"/>
        <v>1</v>
      </c>
      <c r="V226" s="75" t="b">
        <f t="shared" si="34"/>
        <v>1</v>
      </c>
      <c r="W226" s="75" t="b">
        <f t="shared" si="42"/>
        <v>1</v>
      </c>
      <c r="X226" s="75" t="b">
        <f t="shared" si="42"/>
        <v>1</v>
      </c>
      <c r="Y226" s="75" t="b">
        <f t="shared" si="42"/>
        <v>1</v>
      </c>
      <c r="Z226" s="75" t="b">
        <f t="shared" si="42"/>
        <v>1</v>
      </c>
      <c r="AA226" s="75">
        <f t="shared" si="43"/>
        <v>0</v>
      </c>
      <c r="AB226" s="75"/>
      <c r="AC226" s="77">
        <f t="shared" si="37"/>
        <v>0</v>
      </c>
      <c r="AD226" s="78"/>
      <c r="AE226" s="79">
        <f t="shared" si="38"/>
        <v>0</v>
      </c>
      <c r="AF226" s="104">
        <f t="shared" si="39"/>
        <v>0</v>
      </c>
      <c r="AG226" s="45"/>
      <c r="AH226" s="110">
        <f t="shared" si="40"/>
        <v>0</v>
      </c>
      <c r="AI226" s="21"/>
      <c r="AJ226" s="11"/>
      <c r="AK226" s="17"/>
    </row>
    <row r="227" spans="1:37" x14ac:dyDescent="0.3">
      <c r="A227" s="97"/>
      <c r="B227" s="97"/>
      <c r="C227" s="121"/>
      <c r="D227" s="119"/>
      <c r="M227" s="70" t="b">
        <f t="shared" si="35"/>
        <v>1</v>
      </c>
      <c r="N227" s="71" t="b">
        <f t="shared" si="35"/>
        <v>1</v>
      </c>
      <c r="O227" s="71" t="b">
        <f t="shared" si="35"/>
        <v>1</v>
      </c>
      <c r="P227" s="71" t="b">
        <f t="shared" si="33"/>
        <v>1</v>
      </c>
      <c r="Q227" s="72">
        <f t="shared" si="41"/>
        <v>0</v>
      </c>
      <c r="R227" s="72"/>
      <c r="S227" s="101" t="b">
        <f t="shared" si="36"/>
        <v>1</v>
      </c>
      <c r="T227" s="75" t="b">
        <f t="shared" si="36"/>
        <v>1</v>
      </c>
      <c r="U227" s="75" t="b">
        <f t="shared" si="36"/>
        <v>1</v>
      </c>
      <c r="V227" s="75" t="b">
        <f t="shared" si="34"/>
        <v>1</v>
      </c>
      <c r="W227" s="75" t="b">
        <f t="shared" si="42"/>
        <v>1</v>
      </c>
      <c r="X227" s="75" t="b">
        <f t="shared" si="42"/>
        <v>1</v>
      </c>
      <c r="Y227" s="75" t="b">
        <f t="shared" si="42"/>
        <v>1</v>
      </c>
      <c r="Z227" s="75" t="b">
        <f t="shared" si="42"/>
        <v>1</v>
      </c>
      <c r="AA227" s="75">
        <f t="shared" si="43"/>
        <v>0</v>
      </c>
      <c r="AB227" s="75"/>
      <c r="AC227" s="77">
        <f t="shared" si="37"/>
        <v>0</v>
      </c>
      <c r="AD227" s="78"/>
      <c r="AE227" s="79">
        <f t="shared" si="38"/>
        <v>0</v>
      </c>
      <c r="AF227" s="104">
        <f t="shared" si="39"/>
        <v>0</v>
      </c>
      <c r="AG227" s="45"/>
      <c r="AH227" s="110">
        <f t="shared" si="40"/>
        <v>0</v>
      </c>
      <c r="AI227" s="21"/>
      <c r="AJ227" s="11"/>
      <c r="AK227" s="17"/>
    </row>
    <row r="228" spans="1:37" x14ac:dyDescent="0.3">
      <c r="A228" s="97"/>
      <c r="B228" s="97"/>
      <c r="C228" s="121"/>
      <c r="D228" s="119"/>
      <c r="M228" s="70" t="b">
        <f t="shared" si="35"/>
        <v>1</v>
      </c>
      <c r="N228" s="71" t="b">
        <f t="shared" si="35"/>
        <v>1</v>
      </c>
      <c r="O228" s="71" t="b">
        <f t="shared" si="35"/>
        <v>1</v>
      </c>
      <c r="P228" s="71" t="b">
        <f t="shared" si="33"/>
        <v>1</v>
      </c>
      <c r="Q228" s="72">
        <f t="shared" si="41"/>
        <v>0</v>
      </c>
      <c r="R228" s="72"/>
      <c r="S228" s="101" t="b">
        <f t="shared" si="36"/>
        <v>1</v>
      </c>
      <c r="T228" s="75" t="b">
        <f t="shared" si="36"/>
        <v>1</v>
      </c>
      <c r="U228" s="75" t="b">
        <f t="shared" si="36"/>
        <v>1</v>
      </c>
      <c r="V228" s="75" t="b">
        <f t="shared" si="34"/>
        <v>1</v>
      </c>
      <c r="W228" s="75" t="b">
        <f t="shared" si="42"/>
        <v>1</v>
      </c>
      <c r="X228" s="75" t="b">
        <f t="shared" si="42"/>
        <v>1</v>
      </c>
      <c r="Y228" s="75" t="b">
        <f t="shared" si="42"/>
        <v>1</v>
      </c>
      <c r="Z228" s="75" t="b">
        <f t="shared" si="42"/>
        <v>1</v>
      </c>
      <c r="AA228" s="75">
        <f t="shared" si="43"/>
        <v>0</v>
      </c>
      <c r="AB228" s="75"/>
      <c r="AC228" s="77">
        <f t="shared" si="37"/>
        <v>0</v>
      </c>
      <c r="AD228" s="78"/>
      <c r="AE228" s="79">
        <f t="shared" si="38"/>
        <v>0</v>
      </c>
      <c r="AF228" s="104">
        <f t="shared" si="39"/>
        <v>0</v>
      </c>
      <c r="AG228" s="45"/>
      <c r="AH228" s="110">
        <f t="shared" si="40"/>
        <v>0</v>
      </c>
      <c r="AI228" s="21"/>
      <c r="AJ228" s="11"/>
      <c r="AK228" s="17"/>
    </row>
    <row r="229" spans="1:37" x14ac:dyDescent="0.3">
      <c r="A229" s="97"/>
      <c r="B229" s="97"/>
      <c r="C229" s="121"/>
      <c r="D229" s="119"/>
      <c r="M229" s="70" t="b">
        <f t="shared" si="35"/>
        <v>1</v>
      </c>
      <c r="N229" s="71" t="b">
        <f t="shared" si="35"/>
        <v>1</v>
      </c>
      <c r="O229" s="71" t="b">
        <f t="shared" si="35"/>
        <v>1</v>
      </c>
      <c r="P229" s="71" t="b">
        <f t="shared" si="33"/>
        <v>1</v>
      </c>
      <c r="Q229" s="72">
        <f t="shared" si="41"/>
        <v>0</v>
      </c>
      <c r="R229" s="72"/>
      <c r="S229" s="101" t="b">
        <f t="shared" si="36"/>
        <v>1</v>
      </c>
      <c r="T229" s="75" t="b">
        <f t="shared" si="36"/>
        <v>1</v>
      </c>
      <c r="U229" s="75" t="b">
        <f t="shared" si="36"/>
        <v>1</v>
      </c>
      <c r="V229" s="75" t="b">
        <f t="shared" si="34"/>
        <v>1</v>
      </c>
      <c r="W229" s="75" t="b">
        <f t="shared" si="42"/>
        <v>1</v>
      </c>
      <c r="X229" s="75" t="b">
        <f t="shared" si="42"/>
        <v>1</v>
      </c>
      <c r="Y229" s="75" t="b">
        <f t="shared" si="42"/>
        <v>1</v>
      </c>
      <c r="Z229" s="75" t="b">
        <f t="shared" si="42"/>
        <v>1</v>
      </c>
      <c r="AA229" s="75">
        <f t="shared" si="43"/>
        <v>0</v>
      </c>
      <c r="AB229" s="75"/>
      <c r="AC229" s="77">
        <f t="shared" si="37"/>
        <v>0</v>
      </c>
      <c r="AD229" s="78"/>
      <c r="AE229" s="79">
        <f t="shared" si="38"/>
        <v>0</v>
      </c>
      <c r="AF229" s="104">
        <f t="shared" si="39"/>
        <v>0</v>
      </c>
      <c r="AG229" s="45"/>
      <c r="AH229" s="110">
        <f t="shared" si="40"/>
        <v>0</v>
      </c>
      <c r="AI229" s="21"/>
      <c r="AJ229" s="11"/>
      <c r="AK229" s="17"/>
    </row>
    <row r="230" spans="1:37" x14ac:dyDescent="0.3">
      <c r="A230" s="97"/>
      <c r="B230" s="97"/>
      <c r="C230" s="121"/>
      <c r="D230" s="119"/>
      <c r="M230" s="70" t="b">
        <f t="shared" si="35"/>
        <v>1</v>
      </c>
      <c r="N230" s="71" t="b">
        <f t="shared" si="35"/>
        <v>1</v>
      </c>
      <c r="O230" s="71" t="b">
        <f t="shared" si="35"/>
        <v>1</v>
      </c>
      <c r="P230" s="71" t="b">
        <f t="shared" si="33"/>
        <v>1</v>
      </c>
      <c r="Q230" s="72">
        <f t="shared" si="41"/>
        <v>0</v>
      </c>
      <c r="R230" s="72"/>
      <c r="S230" s="101" t="b">
        <f t="shared" si="36"/>
        <v>1</v>
      </c>
      <c r="T230" s="75" t="b">
        <f t="shared" si="36"/>
        <v>1</v>
      </c>
      <c r="U230" s="75" t="b">
        <f t="shared" si="36"/>
        <v>1</v>
      </c>
      <c r="V230" s="75" t="b">
        <f t="shared" si="34"/>
        <v>1</v>
      </c>
      <c r="W230" s="75" t="b">
        <f t="shared" si="42"/>
        <v>1</v>
      </c>
      <c r="X230" s="75" t="b">
        <f t="shared" si="42"/>
        <v>1</v>
      </c>
      <c r="Y230" s="75" t="b">
        <f t="shared" si="42"/>
        <v>1</v>
      </c>
      <c r="Z230" s="75" t="b">
        <f t="shared" si="42"/>
        <v>1</v>
      </c>
      <c r="AA230" s="75">
        <f t="shared" si="43"/>
        <v>0</v>
      </c>
      <c r="AB230" s="75"/>
      <c r="AC230" s="77">
        <f t="shared" si="37"/>
        <v>0</v>
      </c>
      <c r="AD230" s="78"/>
      <c r="AE230" s="79">
        <f t="shared" si="38"/>
        <v>0</v>
      </c>
      <c r="AF230" s="104">
        <f t="shared" si="39"/>
        <v>0</v>
      </c>
      <c r="AG230" s="45"/>
      <c r="AH230" s="110">
        <f t="shared" si="40"/>
        <v>0</v>
      </c>
      <c r="AI230" s="21"/>
      <c r="AJ230" s="11"/>
      <c r="AK230" s="17"/>
    </row>
    <row r="231" spans="1:37" x14ac:dyDescent="0.3">
      <c r="A231" s="97"/>
      <c r="B231" s="97"/>
      <c r="C231" s="121"/>
      <c r="D231" s="119"/>
      <c r="M231" s="70" t="b">
        <f t="shared" si="35"/>
        <v>1</v>
      </c>
      <c r="N231" s="71" t="b">
        <f t="shared" si="35"/>
        <v>1</v>
      </c>
      <c r="O231" s="71" t="b">
        <f t="shared" si="35"/>
        <v>1</v>
      </c>
      <c r="P231" s="71" t="b">
        <f t="shared" si="33"/>
        <v>1</v>
      </c>
      <c r="Q231" s="72">
        <f t="shared" si="41"/>
        <v>0</v>
      </c>
      <c r="R231" s="72"/>
      <c r="S231" s="101" t="b">
        <f t="shared" si="36"/>
        <v>1</v>
      </c>
      <c r="T231" s="75" t="b">
        <f t="shared" si="36"/>
        <v>1</v>
      </c>
      <c r="U231" s="75" t="b">
        <f t="shared" si="36"/>
        <v>1</v>
      </c>
      <c r="V231" s="75" t="b">
        <f t="shared" si="34"/>
        <v>1</v>
      </c>
      <c r="W231" s="75" t="b">
        <f t="shared" si="42"/>
        <v>1</v>
      </c>
      <c r="X231" s="75" t="b">
        <f t="shared" si="42"/>
        <v>1</v>
      </c>
      <c r="Y231" s="75" t="b">
        <f t="shared" si="42"/>
        <v>1</v>
      </c>
      <c r="Z231" s="75" t="b">
        <f t="shared" si="42"/>
        <v>1</v>
      </c>
      <c r="AA231" s="75">
        <f t="shared" si="43"/>
        <v>0</v>
      </c>
      <c r="AB231" s="75"/>
      <c r="AC231" s="77">
        <f t="shared" si="37"/>
        <v>0</v>
      </c>
      <c r="AD231" s="78"/>
      <c r="AE231" s="79">
        <f t="shared" si="38"/>
        <v>0</v>
      </c>
      <c r="AF231" s="104">
        <f t="shared" si="39"/>
        <v>0</v>
      </c>
      <c r="AG231" s="45"/>
      <c r="AH231" s="110">
        <f t="shared" si="40"/>
        <v>0</v>
      </c>
      <c r="AI231" s="21"/>
      <c r="AJ231" s="11"/>
      <c r="AK231" s="17"/>
    </row>
    <row r="232" spans="1:37" x14ac:dyDescent="0.3">
      <c r="A232" s="97"/>
      <c r="B232" s="97"/>
      <c r="C232" s="121"/>
      <c r="D232" s="119"/>
      <c r="M232" s="70" t="b">
        <f t="shared" si="35"/>
        <v>1</v>
      </c>
      <c r="N232" s="71" t="b">
        <f t="shared" si="35"/>
        <v>1</v>
      </c>
      <c r="O232" s="71" t="b">
        <f t="shared" si="35"/>
        <v>1</v>
      </c>
      <c r="P232" s="71" t="b">
        <f t="shared" si="33"/>
        <v>1</v>
      </c>
      <c r="Q232" s="72">
        <f t="shared" si="41"/>
        <v>0</v>
      </c>
      <c r="R232" s="72"/>
      <c r="S232" s="101" t="b">
        <f t="shared" si="36"/>
        <v>1</v>
      </c>
      <c r="T232" s="75" t="b">
        <f t="shared" si="36"/>
        <v>1</v>
      </c>
      <c r="U232" s="75" t="b">
        <f t="shared" si="36"/>
        <v>1</v>
      </c>
      <c r="V232" s="75" t="b">
        <f t="shared" si="34"/>
        <v>1</v>
      </c>
      <c r="W232" s="75" t="b">
        <f t="shared" si="42"/>
        <v>1</v>
      </c>
      <c r="X232" s="75" t="b">
        <f t="shared" si="42"/>
        <v>1</v>
      </c>
      <c r="Y232" s="75" t="b">
        <f t="shared" si="42"/>
        <v>1</v>
      </c>
      <c r="Z232" s="75" t="b">
        <f t="shared" si="42"/>
        <v>1</v>
      </c>
      <c r="AA232" s="75">
        <f t="shared" si="43"/>
        <v>0</v>
      </c>
      <c r="AB232" s="75"/>
      <c r="AC232" s="77">
        <f t="shared" si="37"/>
        <v>0</v>
      </c>
      <c r="AD232" s="78"/>
      <c r="AE232" s="79">
        <f t="shared" si="38"/>
        <v>0</v>
      </c>
      <c r="AF232" s="104">
        <f t="shared" si="39"/>
        <v>0</v>
      </c>
      <c r="AG232" s="45"/>
      <c r="AH232" s="110">
        <f t="shared" si="40"/>
        <v>0</v>
      </c>
      <c r="AI232" s="21"/>
      <c r="AJ232" s="11"/>
      <c r="AK232" s="17"/>
    </row>
    <row r="233" spans="1:37" x14ac:dyDescent="0.3">
      <c r="A233" s="97"/>
      <c r="B233" s="97"/>
      <c r="C233" s="121"/>
      <c r="D233" s="119"/>
      <c r="M233" s="70" t="b">
        <f t="shared" si="35"/>
        <v>1</v>
      </c>
      <c r="N233" s="71" t="b">
        <f t="shared" si="35"/>
        <v>1</v>
      </c>
      <c r="O233" s="71" t="b">
        <f t="shared" si="35"/>
        <v>1</v>
      </c>
      <c r="P233" s="71" t="b">
        <f t="shared" si="33"/>
        <v>1</v>
      </c>
      <c r="Q233" s="72">
        <f t="shared" si="41"/>
        <v>0</v>
      </c>
      <c r="R233" s="72"/>
      <c r="S233" s="101" t="b">
        <f t="shared" si="36"/>
        <v>1</v>
      </c>
      <c r="T233" s="75" t="b">
        <f t="shared" si="36"/>
        <v>1</v>
      </c>
      <c r="U233" s="75" t="b">
        <f t="shared" si="36"/>
        <v>1</v>
      </c>
      <c r="V233" s="75" t="b">
        <f t="shared" si="34"/>
        <v>1</v>
      </c>
      <c r="W233" s="75" t="b">
        <f t="shared" si="42"/>
        <v>1</v>
      </c>
      <c r="X233" s="75" t="b">
        <f t="shared" si="42"/>
        <v>1</v>
      </c>
      <c r="Y233" s="75" t="b">
        <f t="shared" si="42"/>
        <v>1</v>
      </c>
      <c r="Z233" s="75" t="b">
        <f t="shared" si="42"/>
        <v>1</v>
      </c>
      <c r="AA233" s="75">
        <f t="shared" si="43"/>
        <v>0</v>
      </c>
      <c r="AB233" s="75"/>
      <c r="AC233" s="77">
        <f t="shared" si="37"/>
        <v>0</v>
      </c>
      <c r="AD233" s="78"/>
      <c r="AE233" s="79">
        <f t="shared" si="38"/>
        <v>0</v>
      </c>
      <c r="AF233" s="104">
        <f t="shared" si="39"/>
        <v>0</v>
      </c>
      <c r="AG233" s="45"/>
      <c r="AH233" s="110">
        <f t="shared" si="40"/>
        <v>0</v>
      </c>
      <c r="AI233" s="21"/>
      <c r="AJ233" s="11"/>
      <c r="AK233" s="17"/>
    </row>
    <row r="234" spans="1:37" x14ac:dyDescent="0.3">
      <c r="A234" s="97"/>
      <c r="B234" s="97"/>
      <c r="C234" s="121"/>
      <c r="D234" s="119"/>
      <c r="M234" s="70" t="b">
        <f t="shared" si="35"/>
        <v>1</v>
      </c>
      <c r="N234" s="71" t="b">
        <f t="shared" si="35"/>
        <v>1</v>
      </c>
      <c r="O234" s="71" t="b">
        <f t="shared" si="35"/>
        <v>1</v>
      </c>
      <c r="P234" s="71" t="b">
        <f t="shared" si="33"/>
        <v>1</v>
      </c>
      <c r="Q234" s="72">
        <f t="shared" si="41"/>
        <v>0</v>
      </c>
      <c r="R234" s="72"/>
      <c r="S234" s="101" t="b">
        <f t="shared" si="36"/>
        <v>1</v>
      </c>
      <c r="T234" s="75" t="b">
        <f t="shared" si="36"/>
        <v>1</v>
      </c>
      <c r="U234" s="75" t="b">
        <f t="shared" si="36"/>
        <v>1</v>
      </c>
      <c r="V234" s="75" t="b">
        <f t="shared" si="34"/>
        <v>1</v>
      </c>
      <c r="W234" s="75" t="b">
        <f t="shared" si="42"/>
        <v>1</v>
      </c>
      <c r="X234" s="75" t="b">
        <f t="shared" si="42"/>
        <v>1</v>
      </c>
      <c r="Y234" s="75" t="b">
        <f t="shared" si="42"/>
        <v>1</v>
      </c>
      <c r="Z234" s="75" t="b">
        <f t="shared" si="42"/>
        <v>1</v>
      </c>
      <c r="AA234" s="75">
        <f t="shared" si="43"/>
        <v>0</v>
      </c>
      <c r="AB234" s="75"/>
      <c r="AC234" s="77">
        <f t="shared" si="37"/>
        <v>0</v>
      </c>
      <c r="AD234" s="78"/>
      <c r="AE234" s="79">
        <f t="shared" si="38"/>
        <v>0</v>
      </c>
      <c r="AF234" s="104">
        <f t="shared" si="39"/>
        <v>0</v>
      </c>
      <c r="AG234" s="45"/>
      <c r="AH234" s="110">
        <f t="shared" si="40"/>
        <v>0</v>
      </c>
      <c r="AI234" s="21"/>
      <c r="AJ234" s="11"/>
      <c r="AK234" s="17"/>
    </row>
    <row r="235" spans="1:37" x14ac:dyDescent="0.3">
      <c r="A235" s="97"/>
      <c r="B235" s="97"/>
      <c r="C235" s="121"/>
      <c r="D235" s="119"/>
      <c r="M235" s="70" t="b">
        <f t="shared" si="35"/>
        <v>1</v>
      </c>
      <c r="N235" s="71" t="b">
        <f t="shared" si="35"/>
        <v>1</v>
      </c>
      <c r="O235" s="71" t="b">
        <f t="shared" si="35"/>
        <v>1</v>
      </c>
      <c r="P235" s="71" t="b">
        <f t="shared" si="33"/>
        <v>1</v>
      </c>
      <c r="Q235" s="72">
        <f t="shared" si="41"/>
        <v>0</v>
      </c>
      <c r="R235" s="72"/>
      <c r="S235" s="101" t="b">
        <f t="shared" si="36"/>
        <v>1</v>
      </c>
      <c r="T235" s="75" t="b">
        <f t="shared" si="36"/>
        <v>1</v>
      </c>
      <c r="U235" s="75" t="b">
        <f t="shared" si="36"/>
        <v>1</v>
      </c>
      <c r="V235" s="75" t="b">
        <f t="shared" si="34"/>
        <v>1</v>
      </c>
      <c r="W235" s="75" t="b">
        <f t="shared" si="42"/>
        <v>1</v>
      </c>
      <c r="X235" s="75" t="b">
        <f t="shared" si="42"/>
        <v>1</v>
      </c>
      <c r="Y235" s="75" t="b">
        <f t="shared" si="42"/>
        <v>1</v>
      </c>
      <c r="Z235" s="75" t="b">
        <f t="shared" si="42"/>
        <v>1</v>
      </c>
      <c r="AA235" s="75">
        <f t="shared" si="43"/>
        <v>0</v>
      </c>
      <c r="AB235" s="75"/>
      <c r="AC235" s="77">
        <f t="shared" si="37"/>
        <v>0</v>
      </c>
      <c r="AD235" s="78"/>
      <c r="AE235" s="79">
        <f t="shared" si="38"/>
        <v>0</v>
      </c>
      <c r="AF235" s="104">
        <f t="shared" si="39"/>
        <v>0</v>
      </c>
      <c r="AG235" s="45"/>
      <c r="AH235" s="110">
        <f t="shared" si="40"/>
        <v>0</v>
      </c>
      <c r="AI235" s="21"/>
      <c r="AJ235" s="11"/>
      <c r="AK235" s="17"/>
    </row>
    <row r="236" spans="1:37" x14ac:dyDescent="0.3">
      <c r="A236" s="97"/>
      <c r="B236" s="97"/>
      <c r="C236" s="121"/>
      <c r="D236" s="119"/>
      <c r="M236" s="70" t="b">
        <f t="shared" si="35"/>
        <v>1</v>
      </c>
      <c r="N236" s="71" t="b">
        <f t="shared" si="35"/>
        <v>1</v>
      </c>
      <c r="O236" s="71" t="b">
        <f t="shared" si="35"/>
        <v>1</v>
      </c>
      <c r="P236" s="71" t="b">
        <f t="shared" si="33"/>
        <v>1</v>
      </c>
      <c r="Q236" s="72">
        <f t="shared" si="41"/>
        <v>0</v>
      </c>
      <c r="R236" s="72"/>
      <c r="S236" s="101" t="b">
        <f t="shared" si="36"/>
        <v>1</v>
      </c>
      <c r="T236" s="75" t="b">
        <f t="shared" si="36"/>
        <v>1</v>
      </c>
      <c r="U236" s="75" t="b">
        <f t="shared" si="36"/>
        <v>1</v>
      </c>
      <c r="V236" s="75" t="b">
        <f t="shared" si="34"/>
        <v>1</v>
      </c>
      <c r="W236" s="75" t="b">
        <f t="shared" si="42"/>
        <v>1</v>
      </c>
      <c r="X236" s="75" t="b">
        <f t="shared" si="42"/>
        <v>1</v>
      </c>
      <c r="Y236" s="75" t="b">
        <f t="shared" si="42"/>
        <v>1</v>
      </c>
      <c r="Z236" s="75" t="b">
        <f t="shared" si="42"/>
        <v>1</v>
      </c>
      <c r="AA236" s="75">
        <f t="shared" si="43"/>
        <v>0</v>
      </c>
      <c r="AB236" s="75"/>
      <c r="AC236" s="77">
        <f t="shared" si="37"/>
        <v>0</v>
      </c>
      <c r="AD236" s="78"/>
      <c r="AE236" s="79">
        <f t="shared" si="38"/>
        <v>0</v>
      </c>
      <c r="AF236" s="104">
        <f t="shared" si="39"/>
        <v>0</v>
      </c>
      <c r="AG236" s="45"/>
      <c r="AH236" s="110">
        <f t="shared" si="40"/>
        <v>0</v>
      </c>
      <c r="AI236" s="21"/>
      <c r="AJ236" s="11"/>
      <c r="AK236" s="17"/>
    </row>
    <row r="237" spans="1:37" x14ac:dyDescent="0.3">
      <c r="A237" s="97"/>
      <c r="B237" s="97"/>
      <c r="C237" s="121"/>
      <c r="D237" s="119"/>
      <c r="M237" s="70" t="b">
        <f t="shared" si="35"/>
        <v>1</v>
      </c>
      <c r="N237" s="71" t="b">
        <f t="shared" si="35"/>
        <v>1</v>
      </c>
      <c r="O237" s="71" t="b">
        <f t="shared" si="35"/>
        <v>1</v>
      </c>
      <c r="P237" s="71" t="b">
        <f t="shared" si="33"/>
        <v>1</v>
      </c>
      <c r="Q237" s="72">
        <f t="shared" si="41"/>
        <v>0</v>
      </c>
      <c r="R237" s="72"/>
      <c r="S237" s="101" t="b">
        <f t="shared" si="36"/>
        <v>1</v>
      </c>
      <c r="T237" s="75" t="b">
        <f t="shared" si="36"/>
        <v>1</v>
      </c>
      <c r="U237" s="75" t="b">
        <f t="shared" si="36"/>
        <v>1</v>
      </c>
      <c r="V237" s="75" t="b">
        <f t="shared" si="34"/>
        <v>1</v>
      </c>
      <c r="W237" s="75" t="b">
        <f t="shared" si="42"/>
        <v>1</v>
      </c>
      <c r="X237" s="75" t="b">
        <f t="shared" si="42"/>
        <v>1</v>
      </c>
      <c r="Y237" s="75" t="b">
        <f t="shared" si="42"/>
        <v>1</v>
      </c>
      <c r="Z237" s="75" t="b">
        <f t="shared" si="42"/>
        <v>1</v>
      </c>
      <c r="AA237" s="75">
        <f t="shared" si="43"/>
        <v>0</v>
      </c>
      <c r="AB237" s="75"/>
      <c r="AC237" s="77">
        <f t="shared" si="37"/>
        <v>0</v>
      </c>
      <c r="AD237" s="78"/>
      <c r="AE237" s="79">
        <f t="shared" si="38"/>
        <v>0</v>
      </c>
      <c r="AF237" s="104">
        <f t="shared" si="39"/>
        <v>0</v>
      </c>
      <c r="AG237" s="45"/>
      <c r="AH237" s="110">
        <f t="shared" si="40"/>
        <v>0</v>
      </c>
      <c r="AI237" s="21"/>
      <c r="AJ237" s="11"/>
      <c r="AK237" s="17"/>
    </row>
    <row r="238" spans="1:37" x14ac:dyDescent="0.3">
      <c r="A238" s="97"/>
      <c r="B238" s="97"/>
      <c r="C238" s="121"/>
      <c r="D238" s="119"/>
      <c r="M238" s="70" t="b">
        <f t="shared" si="35"/>
        <v>1</v>
      </c>
      <c r="N238" s="71" t="b">
        <f t="shared" si="35"/>
        <v>1</v>
      </c>
      <c r="O238" s="71" t="b">
        <f t="shared" si="35"/>
        <v>1</v>
      </c>
      <c r="P238" s="71" t="b">
        <f t="shared" si="33"/>
        <v>1</v>
      </c>
      <c r="Q238" s="72">
        <f t="shared" si="41"/>
        <v>0</v>
      </c>
      <c r="R238" s="72"/>
      <c r="S238" s="101" t="b">
        <f t="shared" si="36"/>
        <v>1</v>
      </c>
      <c r="T238" s="75" t="b">
        <f t="shared" si="36"/>
        <v>1</v>
      </c>
      <c r="U238" s="75" t="b">
        <f t="shared" si="36"/>
        <v>1</v>
      </c>
      <c r="V238" s="75" t="b">
        <f t="shared" si="34"/>
        <v>1</v>
      </c>
      <c r="W238" s="75" t="b">
        <f t="shared" si="42"/>
        <v>1</v>
      </c>
      <c r="X238" s="75" t="b">
        <f t="shared" si="42"/>
        <v>1</v>
      </c>
      <c r="Y238" s="75" t="b">
        <f t="shared" si="42"/>
        <v>1</v>
      </c>
      <c r="Z238" s="75" t="b">
        <f t="shared" si="42"/>
        <v>1</v>
      </c>
      <c r="AA238" s="75">
        <f t="shared" si="43"/>
        <v>0</v>
      </c>
      <c r="AB238" s="75"/>
      <c r="AC238" s="77">
        <f t="shared" si="37"/>
        <v>0</v>
      </c>
      <c r="AD238" s="78"/>
      <c r="AE238" s="79">
        <f t="shared" si="38"/>
        <v>0</v>
      </c>
      <c r="AF238" s="104">
        <f t="shared" si="39"/>
        <v>0</v>
      </c>
      <c r="AG238" s="45"/>
      <c r="AH238" s="110">
        <f t="shared" si="40"/>
        <v>0</v>
      </c>
      <c r="AI238" s="21"/>
      <c r="AJ238" s="11"/>
      <c r="AK238" s="17"/>
    </row>
    <row r="239" spans="1:37" x14ac:dyDescent="0.3">
      <c r="A239" s="97"/>
      <c r="B239" s="97"/>
      <c r="C239" s="121"/>
      <c r="D239" s="119"/>
      <c r="M239" s="70" t="b">
        <f t="shared" si="35"/>
        <v>1</v>
      </c>
      <c r="N239" s="71" t="b">
        <f t="shared" si="35"/>
        <v>1</v>
      </c>
      <c r="O239" s="71" t="b">
        <f t="shared" si="35"/>
        <v>1</v>
      </c>
      <c r="P239" s="71" t="b">
        <f t="shared" si="33"/>
        <v>1</v>
      </c>
      <c r="Q239" s="72">
        <f t="shared" si="41"/>
        <v>0</v>
      </c>
      <c r="R239" s="72"/>
      <c r="S239" s="101" t="b">
        <f t="shared" si="36"/>
        <v>1</v>
      </c>
      <c r="T239" s="75" t="b">
        <f t="shared" si="36"/>
        <v>1</v>
      </c>
      <c r="U239" s="75" t="b">
        <f t="shared" si="36"/>
        <v>1</v>
      </c>
      <c r="V239" s="75" t="b">
        <f t="shared" si="34"/>
        <v>1</v>
      </c>
      <c r="W239" s="75" t="b">
        <f t="shared" si="42"/>
        <v>1</v>
      </c>
      <c r="X239" s="75" t="b">
        <f t="shared" si="42"/>
        <v>1</v>
      </c>
      <c r="Y239" s="75" t="b">
        <f t="shared" si="42"/>
        <v>1</v>
      </c>
      <c r="Z239" s="75" t="b">
        <f t="shared" si="42"/>
        <v>1</v>
      </c>
      <c r="AA239" s="75">
        <f t="shared" si="43"/>
        <v>0</v>
      </c>
      <c r="AB239" s="75"/>
      <c r="AC239" s="77">
        <f t="shared" si="37"/>
        <v>0</v>
      </c>
      <c r="AD239" s="78"/>
      <c r="AE239" s="79">
        <f t="shared" si="38"/>
        <v>0</v>
      </c>
      <c r="AF239" s="104">
        <f t="shared" si="39"/>
        <v>0</v>
      </c>
      <c r="AG239" s="45"/>
      <c r="AH239" s="110">
        <f t="shared" si="40"/>
        <v>0</v>
      </c>
      <c r="AI239" s="21"/>
      <c r="AJ239" s="11"/>
      <c r="AK239" s="17"/>
    </row>
    <row r="240" spans="1:37" x14ac:dyDescent="0.3">
      <c r="A240" s="97"/>
      <c r="B240" s="97"/>
      <c r="C240" s="121"/>
      <c r="D240" s="119"/>
      <c r="M240" s="70" t="b">
        <f t="shared" si="35"/>
        <v>1</v>
      </c>
      <c r="N240" s="71" t="b">
        <f t="shared" si="35"/>
        <v>1</v>
      </c>
      <c r="O240" s="71" t="b">
        <f t="shared" si="35"/>
        <v>1</v>
      </c>
      <c r="P240" s="71" t="b">
        <f t="shared" si="33"/>
        <v>1</v>
      </c>
      <c r="Q240" s="72">
        <f t="shared" si="41"/>
        <v>0</v>
      </c>
      <c r="R240" s="72"/>
      <c r="S240" s="101" t="b">
        <f t="shared" si="36"/>
        <v>1</v>
      </c>
      <c r="T240" s="75" t="b">
        <f t="shared" si="36"/>
        <v>1</v>
      </c>
      <c r="U240" s="75" t="b">
        <f t="shared" si="36"/>
        <v>1</v>
      </c>
      <c r="V240" s="75" t="b">
        <f t="shared" si="34"/>
        <v>1</v>
      </c>
      <c r="W240" s="75" t="b">
        <f t="shared" si="42"/>
        <v>1</v>
      </c>
      <c r="X240" s="75" t="b">
        <f t="shared" si="42"/>
        <v>1</v>
      </c>
      <c r="Y240" s="75" t="b">
        <f t="shared" si="42"/>
        <v>1</v>
      </c>
      <c r="Z240" s="75" t="b">
        <f t="shared" si="42"/>
        <v>1</v>
      </c>
      <c r="AA240" s="75">
        <f t="shared" si="43"/>
        <v>0</v>
      </c>
      <c r="AB240" s="75"/>
      <c r="AC240" s="77">
        <f t="shared" si="37"/>
        <v>0</v>
      </c>
      <c r="AD240" s="78"/>
      <c r="AE240" s="79">
        <f t="shared" si="38"/>
        <v>0</v>
      </c>
      <c r="AF240" s="104">
        <f t="shared" si="39"/>
        <v>0</v>
      </c>
      <c r="AG240" s="45"/>
      <c r="AH240" s="110">
        <f t="shared" si="40"/>
        <v>0</v>
      </c>
      <c r="AI240" s="21"/>
      <c r="AJ240" s="11"/>
      <c r="AK240" s="17"/>
    </row>
    <row r="241" spans="1:37" x14ac:dyDescent="0.3">
      <c r="A241" s="97"/>
      <c r="B241" s="97"/>
      <c r="C241" s="121"/>
      <c r="D241" s="119"/>
      <c r="M241" s="70" t="b">
        <f t="shared" si="35"/>
        <v>1</v>
      </c>
      <c r="N241" s="71" t="b">
        <f t="shared" si="35"/>
        <v>1</v>
      </c>
      <c r="O241" s="71" t="b">
        <f t="shared" si="35"/>
        <v>1</v>
      </c>
      <c r="P241" s="71" t="b">
        <f t="shared" si="33"/>
        <v>1</v>
      </c>
      <c r="Q241" s="72">
        <f t="shared" si="41"/>
        <v>0</v>
      </c>
      <c r="R241" s="72"/>
      <c r="S241" s="101" t="b">
        <f t="shared" si="36"/>
        <v>1</v>
      </c>
      <c r="T241" s="75" t="b">
        <f t="shared" si="36"/>
        <v>1</v>
      </c>
      <c r="U241" s="75" t="b">
        <f t="shared" si="36"/>
        <v>1</v>
      </c>
      <c r="V241" s="75" t="b">
        <f t="shared" si="34"/>
        <v>1</v>
      </c>
      <c r="W241" s="75" t="b">
        <f t="shared" si="42"/>
        <v>1</v>
      </c>
      <c r="X241" s="75" t="b">
        <f t="shared" si="42"/>
        <v>1</v>
      </c>
      <c r="Y241" s="75" t="b">
        <f t="shared" si="42"/>
        <v>1</v>
      </c>
      <c r="Z241" s="75" t="b">
        <f t="shared" si="42"/>
        <v>1</v>
      </c>
      <c r="AA241" s="75">
        <f t="shared" si="43"/>
        <v>0</v>
      </c>
      <c r="AB241" s="75"/>
      <c r="AC241" s="77">
        <f t="shared" si="37"/>
        <v>0</v>
      </c>
      <c r="AD241" s="78"/>
      <c r="AE241" s="79">
        <f t="shared" si="38"/>
        <v>0</v>
      </c>
      <c r="AF241" s="104">
        <f t="shared" si="39"/>
        <v>0</v>
      </c>
      <c r="AG241" s="45"/>
      <c r="AH241" s="110">
        <f t="shared" si="40"/>
        <v>0</v>
      </c>
      <c r="AI241" s="21"/>
      <c r="AJ241" s="11"/>
      <c r="AK241" s="17"/>
    </row>
    <row r="242" spans="1:37" x14ac:dyDescent="0.3">
      <c r="A242" s="97"/>
      <c r="B242" s="97"/>
      <c r="C242" s="121"/>
      <c r="D242" s="119"/>
      <c r="M242" s="70" t="b">
        <f t="shared" si="35"/>
        <v>1</v>
      </c>
      <c r="N242" s="71" t="b">
        <f t="shared" si="35"/>
        <v>1</v>
      </c>
      <c r="O242" s="71" t="b">
        <f t="shared" si="35"/>
        <v>1</v>
      </c>
      <c r="P242" s="71" t="b">
        <f t="shared" si="33"/>
        <v>1</v>
      </c>
      <c r="Q242" s="72">
        <f t="shared" si="41"/>
        <v>0</v>
      </c>
      <c r="R242" s="72"/>
      <c r="S242" s="101" t="b">
        <f t="shared" si="36"/>
        <v>1</v>
      </c>
      <c r="T242" s="75" t="b">
        <f t="shared" si="36"/>
        <v>1</v>
      </c>
      <c r="U242" s="75" t="b">
        <f t="shared" si="36"/>
        <v>1</v>
      </c>
      <c r="V242" s="75" t="b">
        <f t="shared" si="34"/>
        <v>1</v>
      </c>
      <c r="W242" s="75" t="b">
        <f t="shared" si="42"/>
        <v>1</v>
      </c>
      <c r="X242" s="75" t="b">
        <f t="shared" si="42"/>
        <v>1</v>
      </c>
      <c r="Y242" s="75" t="b">
        <f t="shared" si="42"/>
        <v>1</v>
      </c>
      <c r="Z242" s="75" t="b">
        <f t="shared" si="42"/>
        <v>1</v>
      </c>
      <c r="AA242" s="75">
        <f t="shared" si="43"/>
        <v>0</v>
      </c>
      <c r="AB242" s="75"/>
      <c r="AC242" s="77">
        <f t="shared" si="37"/>
        <v>0</v>
      </c>
      <c r="AD242" s="78"/>
      <c r="AE242" s="79">
        <f t="shared" si="38"/>
        <v>0</v>
      </c>
      <c r="AF242" s="104">
        <f t="shared" si="39"/>
        <v>0</v>
      </c>
      <c r="AG242" s="45"/>
      <c r="AH242" s="110">
        <f t="shared" si="40"/>
        <v>0</v>
      </c>
      <c r="AI242" s="21"/>
      <c r="AJ242" s="11"/>
      <c r="AK242" s="17"/>
    </row>
    <row r="243" spans="1:37" x14ac:dyDescent="0.3">
      <c r="A243" s="97"/>
      <c r="B243" s="97"/>
      <c r="C243" s="121"/>
      <c r="D243" s="119"/>
      <c r="M243" s="70" t="b">
        <f t="shared" si="35"/>
        <v>1</v>
      </c>
      <c r="N243" s="71" t="b">
        <f t="shared" si="35"/>
        <v>1</v>
      </c>
      <c r="O243" s="71" t="b">
        <f t="shared" si="35"/>
        <v>1</v>
      </c>
      <c r="P243" s="71" t="b">
        <f t="shared" si="33"/>
        <v>1</v>
      </c>
      <c r="Q243" s="72">
        <f t="shared" si="41"/>
        <v>0</v>
      </c>
      <c r="R243" s="72"/>
      <c r="S243" s="101" t="b">
        <f t="shared" si="36"/>
        <v>1</v>
      </c>
      <c r="T243" s="75" t="b">
        <f t="shared" si="36"/>
        <v>1</v>
      </c>
      <c r="U243" s="75" t="b">
        <f t="shared" si="36"/>
        <v>1</v>
      </c>
      <c r="V243" s="75" t="b">
        <f t="shared" si="34"/>
        <v>1</v>
      </c>
      <c r="W243" s="75" t="b">
        <f t="shared" si="42"/>
        <v>1</v>
      </c>
      <c r="X243" s="75" t="b">
        <f t="shared" si="42"/>
        <v>1</v>
      </c>
      <c r="Y243" s="75" t="b">
        <f t="shared" si="42"/>
        <v>1</v>
      </c>
      <c r="Z243" s="75" t="b">
        <f t="shared" si="42"/>
        <v>1</v>
      </c>
      <c r="AA243" s="75">
        <f t="shared" si="43"/>
        <v>0</v>
      </c>
      <c r="AB243" s="75"/>
      <c r="AC243" s="77">
        <f t="shared" si="37"/>
        <v>0</v>
      </c>
      <c r="AD243" s="78"/>
      <c r="AE243" s="79">
        <f t="shared" si="38"/>
        <v>0</v>
      </c>
      <c r="AF243" s="104">
        <f t="shared" si="39"/>
        <v>0</v>
      </c>
      <c r="AG243" s="45"/>
      <c r="AH243" s="110">
        <f t="shared" si="40"/>
        <v>0</v>
      </c>
      <c r="AI243" s="21"/>
      <c r="AJ243" s="11"/>
      <c r="AK243" s="17"/>
    </row>
    <row r="244" spans="1:37" x14ac:dyDescent="0.3">
      <c r="A244" s="97"/>
      <c r="B244" s="97"/>
      <c r="C244" s="121"/>
      <c r="D244" s="119"/>
      <c r="M244" s="70" t="b">
        <f t="shared" si="35"/>
        <v>1</v>
      </c>
      <c r="N244" s="71" t="b">
        <f t="shared" si="35"/>
        <v>1</v>
      </c>
      <c r="O244" s="71" t="b">
        <f t="shared" si="35"/>
        <v>1</v>
      </c>
      <c r="P244" s="71" t="b">
        <f t="shared" si="33"/>
        <v>1</v>
      </c>
      <c r="Q244" s="72">
        <f t="shared" si="41"/>
        <v>0</v>
      </c>
      <c r="R244" s="72"/>
      <c r="S244" s="101" t="b">
        <f t="shared" si="36"/>
        <v>1</v>
      </c>
      <c r="T244" s="75" t="b">
        <f t="shared" si="36"/>
        <v>1</v>
      </c>
      <c r="U244" s="75" t="b">
        <f t="shared" si="36"/>
        <v>1</v>
      </c>
      <c r="V244" s="75" t="b">
        <f t="shared" si="34"/>
        <v>1</v>
      </c>
      <c r="W244" s="75" t="b">
        <f t="shared" si="42"/>
        <v>1</v>
      </c>
      <c r="X244" s="75" t="b">
        <f t="shared" si="42"/>
        <v>1</v>
      </c>
      <c r="Y244" s="75" t="b">
        <f t="shared" si="42"/>
        <v>1</v>
      </c>
      <c r="Z244" s="75" t="b">
        <f t="shared" si="42"/>
        <v>1</v>
      </c>
      <c r="AA244" s="75">
        <f t="shared" si="43"/>
        <v>0</v>
      </c>
      <c r="AB244" s="75"/>
      <c r="AC244" s="77">
        <f t="shared" si="37"/>
        <v>0</v>
      </c>
      <c r="AD244" s="78"/>
      <c r="AE244" s="79">
        <f t="shared" si="38"/>
        <v>0</v>
      </c>
      <c r="AF244" s="104">
        <f t="shared" si="39"/>
        <v>0</v>
      </c>
      <c r="AG244" s="45"/>
      <c r="AH244" s="110">
        <f t="shared" si="40"/>
        <v>0</v>
      </c>
      <c r="AI244" s="21"/>
      <c r="AJ244" s="11"/>
      <c r="AK244" s="17"/>
    </row>
    <row r="245" spans="1:37" x14ac:dyDescent="0.3">
      <c r="A245" s="97"/>
      <c r="B245" s="97"/>
      <c r="C245" s="121"/>
      <c r="D245" s="119"/>
      <c r="M245" s="70" t="b">
        <f t="shared" si="35"/>
        <v>1</v>
      </c>
      <c r="N245" s="71" t="b">
        <f t="shared" si="35"/>
        <v>1</v>
      </c>
      <c r="O245" s="71" t="b">
        <f t="shared" si="35"/>
        <v>1</v>
      </c>
      <c r="P245" s="71" t="b">
        <f t="shared" si="33"/>
        <v>1</v>
      </c>
      <c r="Q245" s="72">
        <f t="shared" si="41"/>
        <v>0</v>
      </c>
      <c r="R245" s="72"/>
      <c r="S245" s="101" t="b">
        <f t="shared" si="36"/>
        <v>1</v>
      </c>
      <c r="T245" s="75" t="b">
        <f t="shared" si="36"/>
        <v>1</v>
      </c>
      <c r="U245" s="75" t="b">
        <f t="shared" si="36"/>
        <v>1</v>
      </c>
      <c r="V245" s="75" t="b">
        <f t="shared" si="34"/>
        <v>1</v>
      </c>
      <c r="W245" s="75" t="b">
        <f t="shared" si="42"/>
        <v>1</v>
      </c>
      <c r="X245" s="75" t="b">
        <f t="shared" si="42"/>
        <v>1</v>
      </c>
      <c r="Y245" s="75" t="b">
        <f t="shared" si="42"/>
        <v>1</v>
      </c>
      <c r="Z245" s="75" t="b">
        <f t="shared" si="42"/>
        <v>1</v>
      </c>
      <c r="AA245" s="75">
        <f t="shared" si="43"/>
        <v>0</v>
      </c>
      <c r="AB245" s="75"/>
      <c r="AC245" s="77">
        <f t="shared" si="37"/>
        <v>0</v>
      </c>
      <c r="AD245" s="78"/>
      <c r="AE245" s="79">
        <f t="shared" si="38"/>
        <v>0</v>
      </c>
      <c r="AF245" s="104">
        <f t="shared" si="39"/>
        <v>0</v>
      </c>
      <c r="AG245" s="45"/>
      <c r="AH245" s="110">
        <f t="shared" si="40"/>
        <v>0</v>
      </c>
      <c r="AI245" s="21"/>
      <c r="AJ245" s="11"/>
      <c r="AK245" s="17"/>
    </row>
    <row r="246" spans="1:37" x14ac:dyDescent="0.3">
      <c r="A246" s="97"/>
      <c r="B246" s="97"/>
      <c r="C246" s="121"/>
      <c r="D246" s="119"/>
      <c r="M246" s="70" t="b">
        <f t="shared" si="35"/>
        <v>1</v>
      </c>
      <c r="N246" s="71" t="b">
        <f t="shared" si="35"/>
        <v>1</v>
      </c>
      <c r="O246" s="71" t="b">
        <f t="shared" si="35"/>
        <v>1</v>
      </c>
      <c r="P246" s="71" t="b">
        <f t="shared" si="33"/>
        <v>1</v>
      </c>
      <c r="Q246" s="72">
        <f t="shared" si="41"/>
        <v>0</v>
      </c>
      <c r="R246" s="72"/>
      <c r="S246" s="101" t="b">
        <f t="shared" si="36"/>
        <v>1</v>
      </c>
      <c r="T246" s="75" t="b">
        <f t="shared" si="36"/>
        <v>1</v>
      </c>
      <c r="U246" s="75" t="b">
        <f t="shared" si="36"/>
        <v>1</v>
      </c>
      <c r="V246" s="75" t="b">
        <f t="shared" si="34"/>
        <v>1</v>
      </c>
      <c r="W246" s="75" t="b">
        <f t="shared" si="42"/>
        <v>1</v>
      </c>
      <c r="X246" s="75" t="b">
        <f t="shared" si="42"/>
        <v>1</v>
      </c>
      <c r="Y246" s="75" t="b">
        <f t="shared" si="42"/>
        <v>1</v>
      </c>
      <c r="Z246" s="75" t="b">
        <f t="shared" si="42"/>
        <v>1</v>
      </c>
      <c r="AA246" s="75">
        <f t="shared" si="43"/>
        <v>0</v>
      </c>
      <c r="AB246" s="75"/>
      <c r="AC246" s="77">
        <f t="shared" si="37"/>
        <v>0</v>
      </c>
      <c r="AD246" s="78"/>
      <c r="AE246" s="79">
        <f t="shared" si="38"/>
        <v>0</v>
      </c>
      <c r="AF246" s="104">
        <f t="shared" si="39"/>
        <v>0</v>
      </c>
      <c r="AG246" s="45"/>
      <c r="AH246" s="110">
        <f t="shared" si="40"/>
        <v>0</v>
      </c>
      <c r="AI246" s="21"/>
      <c r="AJ246" s="11"/>
      <c r="AK246" s="17"/>
    </row>
    <row r="247" spans="1:37" x14ac:dyDescent="0.3">
      <c r="A247" s="97"/>
      <c r="B247" s="97"/>
      <c r="C247" s="121"/>
      <c r="D247" s="119"/>
      <c r="M247" s="70" t="b">
        <f t="shared" si="35"/>
        <v>1</v>
      </c>
      <c r="N247" s="71" t="b">
        <f t="shared" si="35"/>
        <v>1</v>
      </c>
      <c r="O247" s="71" t="b">
        <f t="shared" si="35"/>
        <v>1</v>
      </c>
      <c r="P247" s="71" t="b">
        <f t="shared" si="33"/>
        <v>1</v>
      </c>
      <c r="Q247" s="72">
        <f t="shared" si="41"/>
        <v>0</v>
      </c>
      <c r="R247" s="72"/>
      <c r="S247" s="101" t="b">
        <f t="shared" si="36"/>
        <v>1</v>
      </c>
      <c r="T247" s="75" t="b">
        <f t="shared" si="36"/>
        <v>1</v>
      </c>
      <c r="U247" s="75" t="b">
        <f t="shared" si="36"/>
        <v>1</v>
      </c>
      <c r="V247" s="75" t="b">
        <f t="shared" si="34"/>
        <v>1</v>
      </c>
      <c r="W247" s="75" t="b">
        <f t="shared" si="42"/>
        <v>1</v>
      </c>
      <c r="X247" s="75" t="b">
        <f t="shared" si="42"/>
        <v>1</v>
      </c>
      <c r="Y247" s="75" t="b">
        <f t="shared" si="42"/>
        <v>1</v>
      </c>
      <c r="Z247" s="75" t="b">
        <f t="shared" si="42"/>
        <v>1</v>
      </c>
      <c r="AA247" s="75">
        <f t="shared" si="43"/>
        <v>0</v>
      </c>
      <c r="AB247" s="75"/>
      <c r="AC247" s="77">
        <f t="shared" si="37"/>
        <v>0</v>
      </c>
      <c r="AD247" s="78"/>
      <c r="AE247" s="79">
        <f t="shared" si="38"/>
        <v>0</v>
      </c>
      <c r="AF247" s="104">
        <f t="shared" si="39"/>
        <v>0</v>
      </c>
      <c r="AG247" s="45"/>
      <c r="AH247" s="110">
        <f t="shared" si="40"/>
        <v>0</v>
      </c>
      <c r="AI247" s="21"/>
      <c r="AJ247" s="11"/>
      <c r="AK247" s="17"/>
    </row>
    <row r="248" spans="1:37" x14ac:dyDescent="0.3">
      <c r="A248" s="97"/>
      <c r="B248" s="97"/>
      <c r="C248" s="121"/>
      <c r="D248" s="119"/>
      <c r="M248" s="70" t="b">
        <f t="shared" si="35"/>
        <v>1</v>
      </c>
      <c r="N248" s="71" t="b">
        <f t="shared" si="35"/>
        <v>1</v>
      </c>
      <c r="O248" s="71" t="b">
        <f t="shared" si="35"/>
        <v>1</v>
      </c>
      <c r="P248" s="71" t="b">
        <f t="shared" si="33"/>
        <v>1</v>
      </c>
      <c r="Q248" s="72">
        <f t="shared" si="41"/>
        <v>0</v>
      </c>
      <c r="R248" s="72"/>
      <c r="S248" s="101" t="b">
        <f t="shared" si="36"/>
        <v>1</v>
      </c>
      <c r="T248" s="75" t="b">
        <f t="shared" si="36"/>
        <v>1</v>
      </c>
      <c r="U248" s="75" t="b">
        <f t="shared" si="36"/>
        <v>1</v>
      </c>
      <c r="V248" s="75" t="b">
        <f t="shared" si="34"/>
        <v>1</v>
      </c>
      <c r="W248" s="75" t="b">
        <f t="shared" si="42"/>
        <v>1</v>
      </c>
      <c r="X248" s="75" t="b">
        <f t="shared" si="42"/>
        <v>1</v>
      </c>
      <c r="Y248" s="75" t="b">
        <f t="shared" si="42"/>
        <v>1</v>
      </c>
      <c r="Z248" s="75" t="b">
        <f t="shared" si="42"/>
        <v>1</v>
      </c>
      <c r="AA248" s="75">
        <f t="shared" si="43"/>
        <v>0</v>
      </c>
      <c r="AB248" s="75"/>
      <c r="AC248" s="77">
        <f t="shared" si="37"/>
        <v>0</v>
      </c>
      <c r="AD248" s="78"/>
      <c r="AE248" s="79">
        <f t="shared" si="38"/>
        <v>0</v>
      </c>
      <c r="AF248" s="104">
        <f t="shared" si="39"/>
        <v>0</v>
      </c>
      <c r="AG248" s="45"/>
      <c r="AH248" s="110">
        <f t="shared" si="40"/>
        <v>0</v>
      </c>
      <c r="AI248" s="21"/>
      <c r="AJ248" s="11"/>
      <c r="AK248" s="17"/>
    </row>
    <row r="249" spans="1:37" x14ac:dyDescent="0.3">
      <c r="A249" s="97"/>
      <c r="B249" s="97"/>
      <c r="C249" s="121"/>
      <c r="D249" s="119"/>
      <c r="M249" s="70" t="b">
        <f t="shared" si="35"/>
        <v>1</v>
      </c>
      <c r="N249" s="71" t="b">
        <f t="shared" si="35"/>
        <v>1</v>
      </c>
      <c r="O249" s="71" t="b">
        <f t="shared" si="35"/>
        <v>1</v>
      </c>
      <c r="P249" s="71" t="b">
        <f t="shared" si="33"/>
        <v>1</v>
      </c>
      <c r="Q249" s="72">
        <f t="shared" si="41"/>
        <v>0</v>
      </c>
      <c r="R249" s="72"/>
      <c r="S249" s="101" t="b">
        <f t="shared" si="36"/>
        <v>1</v>
      </c>
      <c r="T249" s="75" t="b">
        <f t="shared" si="36"/>
        <v>1</v>
      </c>
      <c r="U249" s="75" t="b">
        <f t="shared" si="36"/>
        <v>1</v>
      </c>
      <c r="V249" s="75" t="b">
        <f t="shared" si="34"/>
        <v>1</v>
      </c>
      <c r="W249" s="75" t="b">
        <f t="shared" si="42"/>
        <v>1</v>
      </c>
      <c r="X249" s="75" t="b">
        <f t="shared" si="42"/>
        <v>1</v>
      </c>
      <c r="Y249" s="75" t="b">
        <f t="shared" si="42"/>
        <v>1</v>
      </c>
      <c r="Z249" s="75" t="b">
        <f t="shared" si="42"/>
        <v>1</v>
      </c>
      <c r="AA249" s="75">
        <f t="shared" si="43"/>
        <v>0</v>
      </c>
      <c r="AB249" s="75"/>
      <c r="AC249" s="77">
        <f t="shared" si="37"/>
        <v>0</v>
      </c>
      <c r="AD249" s="78"/>
      <c r="AE249" s="79">
        <f t="shared" si="38"/>
        <v>0</v>
      </c>
      <c r="AF249" s="104">
        <f t="shared" si="39"/>
        <v>0</v>
      </c>
      <c r="AG249" s="45"/>
      <c r="AH249" s="110">
        <f t="shared" si="40"/>
        <v>0</v>
      </c>
      <c r="AI249" s="21"/>
      <c r="AJ249" s="11"/>
      <c r="AK249" s="17"/>
    </row>
    <row r="250" spans="1:37" x14ac:dyDescent="0.3">
      <c r="A250" s="97"/>
      <c r="B250" s="97"/>
      <c r="C250" s="121"/>
      <c r="D250" s="119"/>
      <c r="M250" s="70" t="b">
        <f t="shared" si="35"/>
        <v>1</v>
      </c>
      <c r="N250" s="71" t="b">
        <f t="shared" si="35"/>
        <v>1</v>
      </c>
      <c r="O250" s="71" t="b">
        <f t="shared" si="35"/>
        <v>1</v>
      </c>
      <c r="P250" s="71" t="b">
        <f t="shared" si="33"/>
        <v>1</v>
      </c>
      <c r="Q250" s="72">
        <f t="shared" si="41"/>
        <v>0</v>
      </c>
      <c r="R250" s="72"/>
      <c r="S250" s="101" t="b">
        <f t="shared" si="36"/>
        <v>1</v>
      </c>
      <c r="T250" s="75" t="b">
        <f t="shared" si="36"/>
        <v>1</v>
      </c>
      <c r="U250" s="75" t="b">
        <f t="shared" si="36"/>
        <v>1</v>
      </c>
      <c r="V250" s="75" t="b">
        <f t="shared" si="34"/>
        <v>1</v>
      </c>
      <c r="W250" s="75" t="b">
        <f t="shared" si="42"/>
        <v>1</v>
      </c>
      <c r="X250" s="75" t="b">
        <f t="shared" si="42"/>
        <v>1</v>
      </c>
      <c r="Y250" s="75" t="b">
        <f t="shared" si="42"/>
        <v>1</v>
      </c>
      <c r="Z250" s="75" t="b">
        <f t="shared" si="42"/>
        <v>1</v>
      </c>
      <c r="AA250" s="75">
        <f t="shared" si="43"/>
        <v>0</v>
      </c>
      <c r="AB250" s="75"/>
      <c r="AC250" s="77">
        <f t="shared" si="37"/>
        <v>0</v>
      </c>
      <c r="AD250" s="78"/>
      <c r="AE250" s="79">
        <f t="shared" si="38"/>
        <v>0</v>
      </c>
      <c r="AF250" s="104">
        <f t="shared" si="39"/>
        <v>0</v>
      </c>
      <c r="AG250" s="45"/>
      <c r="AH250" s="110">
        <f t="shared" si="40"/>
        <v>0</v>
      </c>
      <c r="AI250" s="21"/>
      <c r="AJ250" s="11"/>
      <c r="AK250" s="17"/>
    </row>
    <row r="251" spans="1:37" x14ac:dyDescent="0.3">
      <c r="A251" s="97"/>
      <c r="B251" s="97"/>
      <c r="C251" s="121"/>
      <c r="D251" s="119"/>
      <c r="M251" s="70" t="b">
        <f t="shared" si="35"/>
        <v>1</v>
      </c>
      <c r="N251" s="71" t="b">
        <f t="shared" si="35"/>
        <v>1</v>
      </c>
      <c r="O251" s="71" t="b">
        <f t="shared" si="35"/>
        <v>1</v>
      </c>
      <c r="P251" s="71" t="b">
        <f t="shared" si="33"/>
        <v>1</v>
      </c>
      <c r="Q251" s="72">
        <f t="shared" si="41"/>
        <v>0</v>
      </c>
      <c r="R251" s="72"/>
      <c r="S251" s="101" t="b">
        <f t="shared" si="36"/>
        <v>1</v>
      </c>
      <c r="T251" s="75" t="b">
        <f t="shared" si="36"/>
        <v>1</v>
      </c>
      <c r="U251" s="75" t="b">
        <f t="shared" si="36"/>
        <v>1</v>
      </c>
      <c r="V251" s="75" t="b">
        <f t="shared" si="34"/>
        <v>1</v>
      </c>
      <c r="W251" s="75" t="b">
        <f t="shared" si="42"/>
        <v>1</v>
      </c>
      <c r="X251" s="75" t="b">
        <f t="shared" si="42"/>
        <v>1</v>
      </c>
      <c r="Y251" s="75" t="b">
        <f t="shared" si="42"/>
        <v>1</v>
      </c>
      <c r="Z251" s="75" t="b">
        <f t="shared" si="42"/>
        <v>1</v>
      </c>
      <c r="AA251" s="75">
        <f t="shared" si="43"/>
        <v>0</v>
      </c>
      <c r="AB251" s="75"/>
      <c r="AC251" s="77">
        <f t="shared" si="37"/>
        <v>0</v>
      </c>
      <c r="AD251" s="78"/>
      <c r="AE251" s="79">
        <f t="shared" si="38"/>
        <v>0</v>
      </c>
      <c r="AF251" s="104">
        <f t="shared" si="39"/>
        <v>0</v>
      </c>
      <c r="AG251" s="45"/>
      <c r="AH251" s="110">
        <f t="shared" si="40"/>
        <v>0</v>
      </c>
      <c r="AI251" s="21"/>
      <c r="AJ251" s="11"/>
      <c r="AK251" s="17"/>
    </row>
    <row r="252" spans="1:37" x14ac:dyDescent="0.3">
      <c r="A252" s="97"/>
      <c r="B252" s="97"/>
      <c r="C252" s="121"/>
      <c r="D252" s="119"/>
      <c r="M252" s="70" t="b">
        <f t="shared" si="35"/>
        <v>1</v>
      </c>
      <c r="N252" s="71" t="b">
        <f t="shared" si="35"/>
        <v>1</v>
      </c>
      <c r="O252" s="71" t="b">
        <f t="shared" si="35"/>
        <v>1</v>
      </c>
      <c r="P252" s="71" t="b">
        <f t="shared" si="33"/>
        <v>1</v>
      </c>
      <c r="Q252" s="72">
        <f t="shared" si="41"/>
        <v>0</v>
      </c>
      <c r="R252" s="72"/>
      <c r="S252" s="101" t="b">
        <f t="shared" si="36"/>
        <v>1</v>
      </c>
      <c r="T252" s="75" t="b">
        <f t="shared" si="36"/>
        <v>1</v>
      </c>
      <c r="U252" s="75" t="b">
        <f t="shared" si="36"/>
        <v>1</v>
      </c>
      <c r="V252" s="75" t="b">
        <f t="shared" si="34"/>
        <v>1</v>
      </c>
      <c r="W252" s="75" t="b">
        <f t="shared" si="42"/>
        <v>1</v>
      </c>
      <c r="X252" s="75" t="b">
        <f t="shared" si="42"/>
        <v>1</v>
      </c>
      <c r="Y252" s="75" t="b">
        <f t="shared" si="42"/>
        <v>1</v>
      </c>
      <c r="Z252" s="75" t="b">
        <f t="shared" si="42"/>
        <v>1</v>
      </c>
      <c r="AA252" s="75">
        <f t="shared" si="43"/>
        <v>0</v>
      </c>
      <c r="AB252" s="75"/>
      <c r="AC252" s="77">
        <f t="shared" si="37"/>
        <v>0</v>
      </c>
      <c r="AD252" s="78"/>
      <c r="AE252" s="79">
        <f t="shared" si="38"/>
        <v>0</v>
      </c>
      <c r="AF252" s="104">
        <f t="shared" si="39"/>
        <v>0</v>
      </c>
      <c r="AG252" s="45"/>
      <c r="AH252" s="110">
        <f t="shared" si="40"/>
        <v>0</v>
      </c>
      <c r="AI252" s="21"/>
      <c r="AJ252" s="11"/>
      <c r="AK252" s="17"/>
    </row>
    <row r="253" spans="1:37" x14ac:dyDescent="0.3">
      <c r="A253" s="97"/>
      <c r="B253" s="97"/>
      <c r="C253" s="121"/>
      <c r="D253" s="119"/>
      <c r="M253" s="70" t="b">
        <f t="shared" si="35"/>
        <v>1</v>
      </c>
      <c r="N253" s="71" t="b">
        <f t="shared" si="35"/>
        <v>1</v>
      </c>
      <c r="O253" s="71" t="b">
        <f t="shared" si="35"/>
        <v>1</v>
      </c>
      <c r="P253" s="71" t="b">
        <f t="shared" si="33"/>
        <v>1</v>
      </c>
      <c r="Q253" s="72">
        <f t="shared" si="41"/>
        <v>0</v>
      </c>
      <c r="R253" s="72"/>
      <c r="S253" s="101" t="b">
        <f t="shared" si="36"/>
        <v>1</v>
      </c>
      <c r="T253" s="75" t="b">
        <f t="shared" si="36"/>
        <v>1</v>
      </c>
      <c r="U253" s="75" t="b">
        <f t="shared" si="36"/>
        <v>1</v>
      </c>
      <c r="V253" s="75" t="b">
        <f t="shared" si="34"/>
        <v>1</v>
      </c>
      <c r="W253" s="75" t="b">
        <f t="shared" si="42"/>
        <v>1</v>
      </c>
      <c r="X253" s="75" t="b">
        <f t="shared" si="42"/>
        <v>1</v>
      </c>
      <c r="Y253" s="75" t="b">
        <f t="shared" si="42"/>
        <v>1</v>
      </c>
      <c r="Z253" s="75" t="b">
        <f t="shared" si="42"/>
        <v>1</v>
      </c>
      <c r="AA253" s="75">
        <f t="shared" si="43"/>
        <v>0</v>
      </c>
      <c r="AB253" s="75"/>
      <c r="AC253" s="77">
        <f t="shared" si="37"/>
        <v>0</v>
      </c>
      <c r="AD253" s="78"/>
      <c r="AE253" s="79">
        <f t="shared" si="38"/>
        <v>0</v>
      </c>
      <c r="AF253" s="104">
        <f t="shared" si="39"/>
        <v>0</v>
      </c>
      <c r="AG253" s="45"/>
      <c r="AH253" s="110">
        <f t="shared" si="40"/>
        <v>0</v>
      </c>
      <c r="AI253" s="21"/>
      <c r="AJ253" s="11"/>
      <c r="AK253" s="17"/>
    </row>
    <row r="254" spans="1:37" x14ac:dyDescent="0.3">
      <c r="A254" s="97"/>
      <c r="B254" s="97"/>
      <c r="C254" s="121"/>
      <c r="D254" s="119"/>
      <c r="M254" s="70" t="b">
        <f t="shared" si="35"/>
        <v>1</v>
      </c>
      <c r="N254" s="71" t="b">
        <f t="shared" si="35"/>
        <v>1</v>
      </c>
      <c r="O254" s="71" t="b">
        <f t="shared" si="35"/>
        <v>1</v>
      </c>
      <c r="P254" s="71" t="b">
        <f t="shared" si="33"/>
        <v>1</v>
      </c>
      <c r="Q254" s="72">
        <f t="shared" si="41"/>
        <v>0</v>
      </c>
      <c r="R254" s="72"/>
      <c r="S254" s="101" t="b">
        <f t="shared" si="36"/>
        <v>1</v>
      </c>
      <c r="T254" s="75" t="b">
        <f t="shared" si="36"/>
        <v>1</v>
      </c>
      <c r="U254" s="75" t="b">
        <f t="shared" si="36"/>
        <v>1</v>
      </c>
      <c r="V254" s="75" t="b">
        <f t="shared" si="34"/>
        <v>1</v>
      </c>
      <c r="W254" s="75" t="b">
        <f t="shared" si="42"/>
        <v>1</v>
      </c>
      <c r="X254" s="75" t="b">
        <f t="shared" si="42"/>
        <v>1</v>
      </c>
      <c r="Y254" s="75" t="b">
        <f t="shared" si="42"/>
        <v>1</v>
      </c>
      <c r="Z254" s="75" t="b">
        <f t="shared" si="42"/>
        <v>1</v>
      </c>
      <c r="AA254" s="75">
        <f t="shared" si="43"/>
        <v>0</v>
      </c>
      <c r="AB254" s="75"/>
      <c r="AC254" s="77">
        <f t="shared" si="37"/>
        <v>0</v>
      </c>
      <c r="AD254" s="78"/>
      <c r="AE254" s="79">
        <f t="shared" si="38"/>
        <v>0</v>
      </c>
      <c r="AF254" s="104">
        <f t="shared" si="39"/>
        <v>0</v>
      </c>
      <c r="AG254" s="45"/>
      <c r="AH254" s="110">
        <f t="shared" si="40"/>
        <v>0</v>
      </c>
      <c r="AI254" s="21"/>
      <c r="AJ254" s="11"/>
      <c r="AK254" s="17"/>
    </row>
    <row r="255" spans="1:37" x14ac:dyDescent="0.3">
      <c r="A255" s="97"/>
      <c r="B255" s="97"/>
      <c r="C255" s="121"/>
      <c r="D255" s="119"/>
      <c r="M255" s="70" t="b">
        <f t="shared" si="35"/>
        <v>1</v>
      </c>
      <c r="N255" s="71" t="b">
        <f t="shared" si="35"/>
        <v>1</v>
      </c>
      <c r="O255" s="71" t="b">
        <f t="shared" si="35"/>
        <v>1</v>
      </c>
      <c r="P255" s="71" t="b">
        <f t="shared" si="33"/>
        <v>1</v>
      </c>
      <c r="Q255" s="72">
        <f t="shared" si="41"/>
        <v>0</v>
      </c>
      <c r="R255" s="72"/>
      <c r="S255" s="101" t="b">
        <f t="shared" si="36"/>
        <v>1</v>
      </c>
      <c r="T255" s="75" t="b">
        <f t="shared" si="36"/>
        <v>1</v>
      </c>
      <c r="U255" s="75" t="b">
        <f t="shared" si="36"/>
        <v>1</v>
      </c>
      <c r="V255" s="75" t="b">
        <f t="shared" si="34"/>
        <v>1</v>
      </c>
      <c r="W255" s="75" t="b">
        <f t="shared" si="42"/>
        <v>1</v>
      </c>
      <c r="X255" s="75" t="b">
        <f t="shared" si="42"/>
        <v>1</v>
      </c>
      <c r="Y255" s="75" t="b">
        <f t="shared" si="42"/>
        <v>1</v>
      </c>
      <c r="Z255" s="75" t="b">
        <f t="shared" si="42"/>
        <v>1</v>
      </c>
      <c r="AA255" s="75">
        <f t="shared" si="43"/>
        <v>0</v>
      </c>
      <c r="AB255" s="75"/>
      <c r="AC255" s="77">
        <f t="shared" si="37"/>
        <v>0</v>
      </c>
      <c r="AD255" s="78"/>
      <c r="AE255" s="79">
        <f t="shared" si="38"/>
        <v>0</v>
      </c>
      <c r="AF255" s="104">
        <f t="shared" si="39"/>
        <v>0</v>
      </c>
      <c r="AG255" s="45"/>
      <c r="AH255" s="110">
        <f t="shared" si="40"/>
        <v>0</v>
      </c>
      <c r="AI255" s="21"/>
      <c r="AJ255" s="11"/>
      <c r="AK255" s="17"/>
    </row>
    <row r="256" spans="1:37" x14ac:dyDescent="0.3">
      <c r="A256" s="97"/>
      <c r="B256" s="97"/>
      <c r="C256" s="121"/>
      <c r="D256" s="119"/>
      <c r="M256" s="70" t="b">
        <f t="shared" si="35"/>
        <v>1</v>
      </c>
      <c r="N256" s="71" t="b">
        <f t="shared" si="35"/>
        <v>1</v>
      </c>
      <c r="O256" s="71" t="b">
        <f t="shared" si="35"/>
        <v>1</v>
      </c>
      <c r="P256" s="71" t="b">
        <f t="shared" si="33"/>
        <v>1</v>
      </c>
      <c r="Q256" s="72">
        <f t="shared" si="41"/>
        <v>0</v>
      </c>
      <c r="R256" s="72"/>
      <c r="S256" s="101" t="b">
        <f t="shared" si="36"/>
        <v>1</v>
      </c>
      <c r="T256" s="75" t="b">
        <f t="shared" si="36"/>
        <v>1</v>
      </c>
      <c r="U256" s="75" t="b">
        <f t="shared" si="36"/>
        <v>1</v>
      </c>
      <c r="V256" s="75" t="b">
        <f t="shared" si="34"/>
        <v>1</v>
      </c>
      <c r="W256" s="75" t="b">
        <f t="shared" si="42"/>
        <v>1</v>
      </c>
      <c r="X256" s="75" t="b">
        <f t="shared" si="42"/>
        <v>1</v>
      </c>
      <c r="Y256" s="75" t="b">
        <f t="shared" si="42"/>
        <v>1</v>
      </c>
      <c r="Z256" s="75" t="b">
        <f t="shared" si="42"/>
        <v>1</v>
      </c>
      <c r="AA256" s="75">
        <f t="shared" si="43"/>
        <v>0</v>
      </c>
      <c r="AB256" s="75"/>
      <c r="AC256" s="77">
        <f t="shared" si="37"/>
        <v>0</v>
      </c>
      <c r="AD256" s="78"/>
      <c r="AE256" s="79">
        <f t="shared" si="38"/>
        <v>0</v>
      </c>
      <c r="AF256" s="104">
        <f t="shared" si="39"/>
        <v>0</v>
      </c>
      <c r="AG256" s="45"/>
      <c r="AH256" s="110">
        <f t="shared" si="40"/>
        <v>0</v>
      </c>
      <c r="AI256" s="21"/>
      <c r="AJ256" s="11"/>
      <c r="AK256" s="17"/>
    </row>
    <row r="257" spans="1:37" x14ac:dyDescent="0.3">
      <c r="A257" s="97"/>
      <c r="B257" s="97"/>
      <c r="C257" s="121"/>
      <c r="D257" s="119"/>
      <c r="M257" s="70" t="b">
        <f t="shared" si="35"/>
        <v>1</v>
      </c>
      <c r="N257" s="71" t="b">
        <f t="shared" si="35"/>
        <v>1</v>
      </c>
      <c r="O257" s="71" t="b">
        <f t="shared" si="35"/>
        <v>1</v>
      </c>
      <c r="P257" s="71" t="b">
        <f t="shared" si="33"/>
        <v>1</v>
      </c>
      <c r="Q257" s="72">
        <f t="shared" si="41"/>
        <v>0</v>
      </c>
      <c r="R257" s="72"/>
      <c r="S257" s="101" t="b">
        <f t="shared" si="36"/>
        <v>1</v>
      </c>
      <c r="T257" s="75" t="b">
        <f t="shared" si="36"/>
        <v>1</v>
      </c>
      <c r="U257" s="75" t="b">
        <f t="shared" si="36"/>
        <v>1</v>
      </c>
      <c r="V257" s="75" t="b">
        <f t="shared" si="34"/>
        <v>1</v>
      </c>
      <c r="W257" s="75" t="b">
        <f t="shared" si="42"/>
        <v>1</v>
      </c>
      <c r="X257" s="75" t="b">
        <f t="shared" si="42"/>
        <v>1</v>
      </c>
      <c r="Y257" s="75" t="b">
        <f t="shared" si="42"/>
        <v>1</v>
      </c>
      <c r="Z257" s="75" t="b">
        <f t="shared" si="42"/>
        <v>1</v>
      </c>
      <c r="AA257" s="75">
        <f t="shared" si="43"/>
        <v>0</v>
      </c>
      <c r="AB257" s="75"/>
      <c r="AC257" s="77">
        <f t="shared" si="37"/>
        <v>0</v>
      </c>
      <c r="AD257" s="78"/>
      <c r="AE257" s="79">
        <f t="shared" si="38"/>
        <v>0</v>
      </c>
      <c r="AF257" s="104">
        <f t="shared" si="39"/>
        <v>0</v>
      </c>
      <c r="AG257" s="45"/>
      <c r="AH257" s="110">
        <f t="shared" si="40"/>
        <v>0</v>
      </c>
      <c r="AI257" s="21"/>
      <c r="AJ257" s="11"/>
      <c r="AK257" s="17"/>
    </row>
    <row r="258" spans="1:37" x14ac:dyDescent="0.3">
      <c r="A258" s="97"/>
      <c r="B258" s="97"/>
      <c r="C258" s="121"/>
      <c r="D258" s="119"/>
      <c r="M258" s="70" t="b">
        <f t="shared" si="35"/>
        <v>1</v>
      </c>
      <c r="N258" s="71" t="b">
        <f t="shared" si="35"/>
        <v>1</v>
      </c>
      <c r="O258" s="71" t="b">
        <f t="shared" si="35"/>
        <v>1</v>
      </c>
      <c r="P258" s="71" t="b">
        <f t="shared" si="33"/>
        <v>1</v>
      </c>
      <c r="Q258" s="72">
        <f t="shared" si="41"/>
        <v>0</v>
      </c>
      <c r="R258" s="72"/>
      <c r="S258" s="101" t="b">
        <f t="shared" si="36"/>
        <v>1</v>
      </c>
      <c r="T258" s="75" t="b">
        <f t="shared" si="36"/>
        <v>1</v>
      </c>
      <c r="U258" s="75" t="b">
        <f t="shared" si="36"/>
        <v>1</v>
      </c>
      <c r="V258" s="75" t="b">
        <f t="shared" si="34"/>
        <v>1</v>
      </c>
      <c r="W258" s="75" t="b">
        <f t="shared" si="42"/>
        <v>1</v>
      </c>
      <c r="X258" s="75" t="b">
        <f t="shared" si="42"/>
        <v>1</v>
      </c>
      <c r="Y258" s="75" t="b">
        <f t="shared" si="42"/>
        <v>1</v>
      </c>
      <c r="Z258" s="75" t="b">
        <f t="shared" si="42"/>
        <v>1</v>
      </c>
      <c r="AA258" s="75">
        <f t="shared" si="43"/>
        <v>0</v>
      </c>
      <c r="AB258" s="75"/>
      <c r="AC258" s="77">
        <f t="shared" si="37"/>
        <v>0</v>
      </c>
      <c r="AD258" s="78"/>
      <c r="AE258" s="79">
        <f t="shared" si="38"/>
        <v>0</v>
      </c>
      <c r="AF258" s="104">
        <f t="shared" si="39"/>
        <v>0</v>
      </c>
      <c r="AG258" s="45"/>
      <c r="AH258" s="110">
        <f t="shared" si="40"/>
        <v>0</v>
      </c>
      <c r="AI258" s="21"/>
      <c r="AJ258" s="11"/>
      <c r="AK258" s="17"/>
    </row>
    <row r="259" spans="1:37" x14ac:dyDescent="0.3">
      <c r="A259" s="97"/>
      <c r="B259" s="97"/>
      <c r="C259" s="121"/>
      <c r="D259" s="119"/>
      <c r="M259" s="70" t="b">
        <f t="shared" si="35"/>
        <v>1</v>
      </c>
      <c r="N259" s="71" t="b">
        <f t="shared" si="35"/>
        <v>1</v>
      </c>
      <c r="O259" s="71" t="b">
        <f t="shared" si="35"/>
        <v>1</v>
      </c>
      <c r="P259" s="71" t="b">
        <f t="shared" si="33"/>
        <v>1</v>
      </c>
      <c r="Q259" s="72">
        <f t="shared" si="41"/>
        <v>0</v>
      </c>
      <c r="R259" s="72"/>
      <c r="S259" s="101" t="b">
        <f t="shared" si="36"/>
        <v>1</v>
      </c>
      <c r="T259" s="75" t="b">
        <f t="shared" si="36"/>
        <v>1</v>
      </c>
      <c r="U259" s="75" t="b">
        <f t="shared" si="36"/>
        <v>1</v>
      </c>
      <c r="V259" s="75" t="b">
        <f t="shared" si="34"/>
        <v>1</v>
      </c>
      <c r="W259" s="75" t="b">
        <f t="shared" si="42"/>
        <v>1</v>
      </c>
      <c r="X259" s="75" t="b">
        <f t="shared" si="42"/>
        <v>1</v>
      </c>
      <c r="Y259" s="75" t="b">
        <f t="shared" si="42"/>
        <v>1</v>
      </c>
      <c r="Z259" s="75" t="b">
        <f t="shared" si="42"/>
        <v>1</v>
      </c>
      <c r="AA259" s="75">
        <f t="shared" si="43"/>
        <v>0</v>
      </c>
      <c r="AB259" s="75"/>
      <c r="AC259" s="77">
        <f t="shared" si="37"/>
        <v>0</v>
      </c>
      <c r="AD259" s="78"/>
      <c r="AE259" s="79">
        <f t="shared" si="38"/>
        <v>0</v>
      </c>
      <c r="AF259" s="104">
        <f t="shared" si="39"/>
        <v>0</v>
      </c>
      <c r="AG259" s="45"/>
      <c r="AH259" s="110">
        <f t="shared" si="40"/>
        <v>0</v>
      </c>
      <c r="AI259" s="21"/>
      <c r="AJ259" s="11"/>
      <c r="AK259" s="17"/>
    </row>
    <row r="260" spans="1:37" x14ac:dyDescent="0.3">
      <c r="A260" s="97"/>
      <c r="B260" s="97"/>
      <c r="C260" s="121"/>
      <c r="D260" s="119"/>
      <c r="M260" s="70" t="b">
        <f t="shared" si="35"/>
        <v>1</v>
      </c>
      <c r="N260" s="71" t="b">
        <f t="shared" si="35"/>
        <v>1</v>
      </c>
      <c r="O260" s="71" t="b">
        <f t="shared" si="35"/>
        <v>1</v>
      </c>
      <c r="P260" s="71" t="b">
        <f t="shared" si="33"/>
        <v>1</v>
      </c>
      <c r="Q260" s="72">
        <f t="shared" si="41"/>
        <v>0</v>
      </c>
      <c r="R260" s="72"/>
      <c r="S260" s="101" t="b">
        <f t="shared" si="36"/>
        <v>1</v>
      </c>
      <c r="T260" s="75" t="b">
        <f t="shared" si="36"/>
        <v>1</v>
      </c>
      <c r="U260" s="75" t="b">
        <f t="shared" si="36"/>
        <v>1</v>
      </c>
      <c r="V260" s="75" t="b">
        <f t="shared" si="34"/>
        <v>1</v>
      </c>
      <c r="W260" s="75" t="b">
        <f t="shared" si="42"/>
        <v>1</v>
      </c>
      <c r="X260" s="75" t="b">
        <f t="shared" si="42"/>
        <v>1</v>
      </c>
      <c r="Y260" s="75" t="b">
        <f t="shared" si="42"/>
        <v>1</v>
      </c>
      <c r="Z260" s="75" t="b">
        <f t="shared" si="42"/>
        <v>1</v>
      </c>
      <c r="AA260" s="75">
        <f t="shared" si="43"/>
        <v>0</v>
      </c>
      <c r="AB260" s="75"/>
      <c r="AC260" s="77">
        <f t="shared" si="37"/>
        <v>0</v>
      </c>
      <c r="AD260" s="78"/>
      <c r="AE260" s="79">
        <f t="shared" si="38"/>
        <v>0</v>
      </c>
      <c r="AF260" s="104">
        <f t="shared" si="39"/>
        <v>0</v>
      </c>
      <c r="AG260" s="45"/>
      <c r="AH260" s="110">
        <f t="shared" si="40"/>
        <v>0</v>
      </c>
      <c r="AI260" s="21"/>
      <c r="AJ260" s="11"/>
      <c r="AK260" s="17"/>
    </row>
    <row r="261" spans="1:37" x14ac:dyDescent="0.3">
      <c r="A261" s="97"/>
      <c r="B261" s="97"/>
      <c r="C261" s="121"/>
      <c r="D261" s="119"/>
      <c r="M261" s="70" t="b">
        <f t="shared" si="35"/>
        <v>1</v>
      </c>
      <c r="N261" s="71" t="b">
        <f t="shared" si="35"/>
        <v>1</v>
      </c>
      <c r="O261" s="71" t="b">
        <f t="shared" si="35"/>
        <v>1</v>
      </c>
      <c r="P261" s="71" t="b">
        <f t="shared" si="33"/>
        <v>1</v>
      </c>
      <c r="Q261" s="72">
        <f t="shared" si="41"/>
        <v>0</v>
      </c>
      <c r="R261" s="72"/>
      <c r="S261" s="101" t="b">
        <f t="shared" si="36"/>
        <v>1</v>
      </c>
      <c r="T261" s="75" t="b">
        <f t="shared" si="36"/>
        <v>1</v>
      </c>
      <c r="U261" s="75" t="b">
        <f t="shared" si="36"/>
        <v>1</v>
      </c>
      <c r="V261" s="75" t="b">
        <f t="shared" si="34"/>
        <v>1</v>
      </c>
      <c r="W261" s="75" t="b">
        <f t="shared" si="42"/>
        <v>1</v>
      </c>
      <c r="X261" s="75" t="b">
        <f t="shared" si="42"/>
        <v>1</v>
      </c>
      <c r="Y261" s="75" t="b">
        <f t="shared" si="42"/>
        <v>1</v>
      </c>
      <c r="Z261" s="75" t="b">
        <f t="shared" si="42"/>
        <v>1</v>
      </c>
      <c r="AA261" s="75">
        <f t="shared" si="43"/>
        <v>0</v>
      </c>
      <c r="AB261" s="75"/>
      <c r="AC261" s="77">
        <f t="shared" si="37"/>
        <v>0</v>
      </c>
      <c r="AD261" s="78"/>
      <c r="AE261" s="79">
        <f t="shared" si="38"/>
        <v>0</v>
      </c>
      <c r="AF261" s="104">
        <f t="shared" si="39"/>
        <v>0</v>
      </c>
      <c r="AG261" s="45"/>
      <c r="AH261" s="110">
        <f t="shared" si="40"/>
        <v>0</v>
      </c>
      <c r="AI261" s="21"/>
      <c r="AJ261" s="11"/>
      <c r="AK261" s="17"/>
    </row>
    <row r="262" spans="1:37" x14ac:dyDescent="0.3">
      <c r="A262" s="97"/>
      <c r="B262" s="97"/>
      <c r="C262" s="121"/>
      <c r="D262" s="119"/>
      <c r="M262" s="70" t="b">
        <f t="shared" si="35"/>
        <v>1</v>
      </c>
      <c r="N262" s="71" t="b">
        <f t="shared" si="35"/>
        <v>1</v>
      </c>
      <c r="O262" s="71" t="b">
        <f t="shared" si="35"/>
        <v>1</v>
      </c>
      <c r="P262" s="71" t="b">
        <f t="shared" si="33"/>
        <v>1</v>
      </c>
      <c r="Q262" s="72">
        <f t="shared" si="41"/>
        <v>0</v>
      </c>
      <c r="R262" s="72"/>
      <c r="S262" s="101" t="b">
        <f t="shared" si="36"/>
        <v>1</v>
      </c>
      <c r="T262" s="75" t="b">
        <f t="shared" si="36"/>
        <v>1</v>
      </c>
      <c r="U262" s="75" t="b">
        <f t="shared" si="36"/>
        <v>1</v>
      </c>
      <c r="V262" s="75" t="b">
        <f t="shared" si="34"/>
        <v>1</v>
      </c>
      <c r="W262" s="75" t="b">
        <f t="shared" si="42"/>
        <v>1</v>
      </c>
      <c r="X262" s="75" t="b">
        <f t="shared" si="42"/>
        <v>1</v>
      </c>
      <c r="Y262" s="75" t="b">
        <f t="shared" si="42"/>
        <v>1</v>
      </c>
      <c r="Z262" s="75" t="b">
        <f t="shared" si="42"/>
        <v>1</v>
      </c>
      <c r="AA262" s="75">
        <f t="shared" si="43"/>
        <v>0</v>
      </c>
      <c r="AB262" s="75"/>
      <c r="AC262" s="77">
        <f t="shared" si="37"/>
        <v>0</v>
      </c>
      <c r="AD262" s="78"/>
      <c r="AE262" s="79">
        <f t="shared" si="38"/>
        <v>0</v>
      </c>
      <c r="AF262" s="104">
        <f t="shared" si="39"/>
        <v>0</v>
      </c>
      <c r="AG262" s="45"/>
      <c r="AH262" s="110">
        <f t="shared" si="40"/>
        <v>0</v>
      </c>
      <c r="AI262" s="21"/>
      <c r="AJ262" s="11"/>
      <c r="AK262" s="17"/>
    </row>
    <row r="263" spans="1:37" x14ac:dyDescent="0.3">
      <c r="A263" s="97"/>
      <c r="B263" s="97"/>
      <c r="C263" s="121"/>
      <c r="D263" s="119"/>
      <c r="M263" s="70" t="b">
        <f t="shared" si="35"/>
        <v>1</v>
      </c>
      <c r="N263" s="71" t="b">
        <f t="shared" si="35"/>
        <v>1</v>
      </c>
      <c r="O263" s="71" t="b">
        <f t="shared" si="35"/>
        <v>1</v>
      </c>
      <c r="P263" s="71" t="b">
        <f t="shared" si="33"/>
        <v>1</v>
      </c>
      <c r="Q263" s="72">
        <f t="shared" si="41"/>
        <v>0</v>
      </c>
      <c r="R263" s="72"/>
      <c r="S263" s="101" t="b">
        <f t="shared" si="36"/>
        <v>1</v>
      </c>
      <c r="T263" s="75" t="b">
        <f t="shared" si="36"/>
        <v>1</v>
      </c>
      <c r="U263" s="75" t="b">
        <f t="shared" si="36"/>
        <v>1</v>
      </c>
      <c r="V263" s="75" t="b">
        <f t="shared" si="34"/>
        <v>1</v>
      </c>
      <c r="W263" s="75" t="b">
        <f t="shared" si="42"/>
        <v>1</v>
      </c>
      <c r="X263" s="75" t="b">
        <f t="shared" si="42"/>
        <v>1</v>
      </c>
      <c r="Y263" s="75" t="b">
        <f t="shared" si="42"/>
        <v>1</v>
      </c>
      <c r="Z263" s="75" t="b">
        <f t="shared" si="42"/>
        <v>1</v>
      </c>
      <c r="AA263" s="75">
        <f t="shared" si="43"/>
        <v>0</v>
      </c>
      <c r="AB263" s="75"/>
      <c r="AC263" s="77">
        <f t="shared" si="37"/>
        <v>0</v>
      </c>
      <c r="AD263" s="78"/>
      <c r="AE263" s="79">
        <f t="shared" si="38"/>
        <v>0</v>
      </c>
      <c r="AF263" s="104">
        <f t="shared" si="39"/>
        <v>0</v>
      </c>
      <c r="AG263" s="45"/>
      <c r="AH263" s="110">
        <f t="shared" si="40"/>
        <v>0</v>
      </c>
      <c r="AI263" s="21"/>
      <c r="AJ263" s="11"/>
      <c r="AK263" s="17"/>
    </row>
    <row r="264" spans="1:37" x14ac:dyDescent="0.3">
      <c r="A264" s="97"/>
      <c r="B264" s="97"/>
      <c r="C264" s="121"/>
      <c r="D264" s="119"/>
      <c r="M264" s="70" t="b">
        <f t="shared" si="35"/>
        <v>1</v>
      </c>
      <c r="N264" s="71" t="b">
        <f t="shared" si="35"/>
        <v>1</v>
      </c>
      <c r="O264" s="71" t="b">
        <f t="shared" si="35"/>
        <v>1</v>
      </c>
      <c r="P264" s="71" t="b">
        <f t="shared" si="33"/>
        <v>1</v>
      </c>
      <c r="Q264" s="72">
        <f t="shared" si="41"/>
        <v>0</v>
      </c>
      <c r="R264" s="72"/>
      <c r="S264" s="101" t="b">
        <f t="shared" si="36"/>
        <v>1</v>
      </c>
      <c r="T264" s="75" t="b">
        <f t="shared" si="36"/>
        <v>1</v>
      </c>
      <c r="U264" s="75" t="b">
        <f t="shared" si="36"/>
        <v>1</v>
      </c>
      <c r="V264" s="75" t="b">
        <f t="shared" si="34"/>
        <v>1</v>
      </c>
      <c r="W264" s="75" t="b">
        <f t="shared" si="42"/>
        <v>1</v>
      </c>
      <c r="X264" s="75" t="b">
        <f t="shared" si="42"/>
        <v>1</v>
      </c>
      <c r="Y264" s="75" t="b">
        <f t="shared" si="42"/>
        <v>1</v>
      </c>
      <c r="Z264" s="75" t="b">
        <f t="shared" si="42"/>
        <v>1</v>
      </c>
      <c r="AA264" s="75">
        <f t="shared" si="43"/>
        <v>0</v>
      </c>
      <c r="AB264" s="75"/>
      <c r="AC264" s="77">
        <f t="shared" si="37"/>
        <v>0</v>
      </c>
      <c r="AD264" s="78"/>
      <c r="AE264" s="79">
        <f t="shared" si="38"/>
        <v>0</v>
      </c>
      <c r="AF264" s="104">
        <f t="shared" si="39"/>
        <v>0</v>
      </c>
      <c r="AG264" s="45"/>
      <c r="AH264" s="110">
        <f t="shared" si="40"/>
        <v>0</v>
      </c>
      <c r="AI264" s="21"/>
      <c r="AJ264" s="11"/>
      <c r="AK264" s="17"/>
    </row>
    <row r="265" spans="1:37" x14ac:dyDescent="0.3">
      <c r="A265" s="97"/>
      <c r="B265" s="97"/>
      <c r="C265" s="121"/>
      <c r="D265" s="119"/>
      <c r="M265" s="70" t="b">
        <f t="shared" si="35"/>
        <v>1</v>
      </c>
      <c r="N265" s="71" t="b">
        <f t="shared" si="35"/>
        <v>1</v>
      </c>
      <c r="O265" s="71" t="b">
        <f t="shared" si="35"/>
        <v>1</v>
      </c>
      <c r="P265" s="71" t="b">
        <f t="shared" si="33"/>
        <v>1</v>
      </c>
      <c r="Q265" s="72">
        <f t="shared" si="41"/>
        <v>0</v>
      </c>
      <c r="R265" s="72"/>
      <c r="S265" s="101" t="b">
        <f t="shared" si="36"/>
        <v>1</v>
      </c>
      <c r="T265" s="75" t="b">
        <f t="shared" si="36"/>
        <v>1</v>
      </c>
      <c r="U265" s="75" t="b">
        <f t="shared" si="36"/>
        <v>1</v>
      </c>
      <c r="V265" s="75" t="b">
        <f t="shared" si="34"/>
        <v>1</v>
      </c>
      <c r="W265" s="75" t="b">
        <f t="shared" si="42"/>
        <v>1</v>
      </c>
      <c r="X265" s="75" t="b">
        <f t="shared" si="42"/>
        <v>1</v>
      </c>
      <c r="Y265" s="75" t="b">
        <f t="shared" si="42"/>
        <v>1</v>
      </c>
      <c r="Z265" s="75" t="b">
        <f t="shared" si="42"/>
        <v>1</v>
      </c>
      <c r="AA265" s="75">
        <f t="shared" si="43"/>
        <v>0</v>
      </c>
      <c r="AB265" s="75"/>
      <c r="AC265" s="77">
        <f t="shared" si="37"/>
        <v>0</v>
      </c>
      <c r="AD265" s="78"/>
      <c r="AE265" s="79">
        <f t="shared" si="38"/>
        <v>0</v>
      </c>
      <c r="AF265" s="104">
        <f t="shared" si="39"/>
        <v>0</v>
      </c>
      <c r="AG265" s="45"/>
      <c r="AH265" s="110">
        <f t="shared" si="40"/>
        <v>0</v>
      </c>
      <c r="AI265" s="21"/>
      <c r="AJ265" s="11"/>
      <c r="AK265" s="17"/>
    </row>
    <row r="266" spans="1:37" x14ac:dyDescent="0.3">
      <c r="A266" s="97"/>
      <c r="B266" s="97"/>
      <c r="C266" s="121"/>
      <c r="D266" s="119"/>
      <c r="M266" s="70" t="b">
        <f t="shared" si="35"/>
        <v>1</v>
      </c>
      <c r="N266" s="71" t="b">
        <f t="shared" si="35"/>
        <v>1</v>
      </c>
      <c r="O266" s="71" t="b">
        <f t="shared" si="35"/>
        <v>1</v>
      </c>
      <c r="P266" s="71" t="b">
        <f t="shared" si="33"/>
        <v>1</v>
      </c>
      <c r="Q266" s="72">
        <f t="shared" si="41"/>
        <v>0</v>
      </c>
      <c r="R266" s="72"/>
      <c r="S266" s="101" t="b">
        <f t="shared" si="36"/>
        <v>1</v>
      </c>
      <c r="T266" s="75" t="b">
        <f t="shared" si="36"/>
        <v>1</v>
      </c>
      <c r="U266" s="75" t="b">
        <f t="shared" si="36"/>
        <v>1</v>
      </c>
      <c r="V266" s="75" t="b">
        <f t="shared" si="34"/>
        <v>1</v>
      </c>
      <c r="W266" s="75" t="b">
        <f t="shared" si="42"/>
        <v>1</v>
      </c>
      <c r="X266" s="75" t="b">
        <f t="shared" si="42"/>
        <v>1</v>
      </c>
      <c r="Y266" s="75" t="b">
        <f t="shared" si="42"/>
        <v>1</v>
      </c>
      <c r="Z266" s="75" t="b">
        <f t="shared" si="42"/>
        <v>1</v>
      </c>
      <c r="AA266" s="75">
        <f t="shared" si="43"/>
        <v>0</v>
      </c>
      <c r="AB266" s="75"/>
      <c r="AC266" s="77">
        <f t="shared" si="37"/>
        <v>0</v>
      </c>
      <c r="AD266" s="78"/>
      <c r="AE266" s="79">
        <f t="shared" si="38"/>
        <v>0</v>
      </c>
      <c r="AF266" s="104">
        <f t="shared" si="39"/>
        <v>0</v>
      </c>
      <c r="AG266" s="45"/>
      <c r="AH266" s="110">
        <f t="shared" si="40"/>
        <v>0</v>
      </c>
      <c r="AI266" s="21"/>
      <c r="AJ266" s="11"/>
      <c r="AK266" s="17"/>
    </row>
    <row r="267" spans="1:37" x14ac:dyDescent="0.3">
      <c r="A267" s="97"/>
      <c r="B267" s="97"/>
      <c r="C267" s="121"/>
      <c r="D267" s="119"/>
      <c r="M267" s="70" t="b">
        <f t="shared" si="35"/>
        <v>1</v>
      </c>
      <c r="N267" s="71" t="b">
        <f t="shared" si="35"/>
        <v>1</v>
      </c>
      <c r="O267" s="71" t="b">
        <f t="shared" si="35"/>
        <v>1</v>
      </c>
      <c r="P267" s="71" t="b">
        <f t="shared" si="35"/>
        <v>1</v>
      </c>
      <c r="Q267" s="72">
        <f t="shared" si="41"/>
        <v>0</v>
      </c>
      <c r="R267" s="72"/>
      <c r="S267" s="101" t="b">
        <f t="shared" si="36"/>
        <v>1</v>
      </c>
      <c r="T267" s="75" t="b">
        <f t="shared" si="36"/>
        <v>1</v>
      </c>
      <c r="U267" s="75" t="b">
        <f t="shared" si="36"/>
        <v>1</v>
      </c>
      <c r="V267" s="75" t="b">
        <f t="shared" si="36"/>
        <v>1</v>
      </c>
      <c r="W267" s="75" t="b">
        <f t="shared" si="42"/>
        <v>1</v>
      </c>
      <c r="X267" s="75" t="b">
        <f t="shared" si="42"/>
        <v>1</v>
      </c>
      <c r="Y267" s="75" t="b">
        <f t="shared" si="42"/>
        <v>1</v>
      </c>
      <c r="Z267" s="75" t="b">
        <f t="shared" si="42"/>
        <v>1</v>
      </c>
      <c r="AA267" s="75">
        <f t="shared" si="43"/>
        <v>0</v>
      </c>
      <c r="AB267" s="75"/>
      <c r="AC267" s="77">
        <f t="shared" si="37"/>
        <v>0</v>
      </c>
      <c r="AD267" s="78"/>
      <c r="AE267" s="79">
        <f t="shared" si="38"/>
        <v>0</v>
      </c>
      <c r="AF267" s="104">
        <f t="shared" si="39"/>
        <v>0</v>
      </c>
      <c r="AG267" s="45"/>
      <c r="AH267" s="110">
        <f t="shared" si="40"/>
        <v>0</v>
      </c>
      <c r="AI267" s="21"/>
      <c r="AJ267" s="11"/>
      <c r="AK267" s="17"/>
    </row>
    <row r="268" spans="1:37" x14ac:dyDescent="0.3">
      <c r="A268" s="97"/>
      <c r="B268" s="97"/>
      <c r="C268" s="121"/>
      <c r="D268" s="119"/>
      <c r="M268" s="70" t="b">
        <f t="shared" ref="M268:P331" si="44">ISBLANK(A268)</f>
        <v>1</v>
      </c>
      <c r="N268" s="71" t="b">
        <f t="shared" si="44"/>
        <v>1</v>
      </c>
      <c r="O268" s="71" t="b">
        <f t="shared" si="44"/>
        <v>1</v>
      </c>
      <c r="P268" s="71" t="b">
        <f t="shared" si="44"/>
        <v>1</v>
      </c>
      <c r="Q268" s="72">
        <f t="shared" si="41"/>
        <v>0</v>
      </c>
      <c r="R268" s="72"/>
      <c r="S268" s="101" t="b">
        <f t="shared" ref="S268:V331" si="45">IF(ISBLANK(A268),TRUE(),ISNUMBER(A268))</f>
        <v>1</v>
      </c>
      <c r="T268" s="75" t="b">
        <f t="shared" si="45"/>
        <v>1</v>
      </c>
      <c r="U268" s="75" t="b">
        <f t="shared" si="45"/>
        <v>1</v>
      </c>
      <c r="V268" s="75" t="b">
        <f t="shared" si="45"/>
        <v>1</v>
      </c>
      <c r="W268" s="75" t="b">
        <f t="shared" si="42"/>
        <v>1</v>
      </c>
      <c r="X268" s="75" t="b">
        <f t="shared" si="42"/>
        <v>1</v>
      </c>
      <c r="Y268" s="75" t="b">
        <f t="shared" si="42"/>
        <v>1</v>
      </c>
      <c r="Z268" s="75" t="b">
        <f t="shared" ref="Z268:Z331" si="46">IF(ISBLANK(I268),TRUE(),ISNUMBER(I268))</f>
        <v>1</v>
      </c>
      <c r="AA268" s="75">
        <f t="shared" si="43"/>
        <v>0</v>
      </c>
      <c r="AB268" s="75"/>
      <c r="AC268" s="77">
        <f t="shared" ref="AC268:AC331" si="47">IF(OR(A268="",B268=""),0,IF(A268&gt;B268,1,0))</f>
        <v>0</v>
      </c>
      <c r="AD268" s="78"/>
      <c r="AE268" s="79">
        <f t="shared" ref="AE268:AE331" si="48">IF(OR(A268="",B268=""),0,IF(SUMPRODUCT(($A$12:$A$1000&lt;B268)*($B$12:$B$1000&gt;A268))&gt;1,1,0))</f>
        <v>0</v>
      </c>
      <c r="AF268" s="104">
        <f t="shared" ref="AF268:AF331" si="49">B268-A268</f>
        <v>0</v>
      </c>
      <c r="AG268" s="45"/>
      <c r="AH268" s="110">
        <f t="shared" ref="AH268:AH331" si="50">IF(AND(OR(AF268&lt;20,AF268&gt;40),AND(A268&lt;&gt;"",B268&lt;&gt;"")),1,0)</f>
        <v>0</v>
      </c>
      <c r="AI268" s="21"/>
      <c r="AJ268" s="11"/>
      <c r="AK268" s="17"/>
    </row>
    <row r="269" spans="1:37" x14ac:dyDescent="0.3">
      <c r="A269" s="97"/>
      <c r="B269" s="97"/>
      <c r="C269" s="121"/>
      <c r="D269" s="119"/>
      <c r="M269" s="70" t="b">
        <f t="shared" si="44"/>
        <v>1</v>
      </c>
      <c r="N269" s="71" t="b">
        <f t="shared" si="44"/>
        <v>1</v>
      </c>
      <c r="O269" s="71" t="b">
        <f t="shared" si="44"/>
        <v>1</v>
      </c>
      <c r="P269" s="71" t="b">
        <f t="shared" si="44"/>
        <v>1</v>
      </c>
      <c r="Q269" s="72">
        <f t="shared" ref="Q269:Q332" si="51">IF(OR(AND(M269:P269),AND(NOT(M269),NOT(N269),NOT(O269),NOT(P269))),0,1)</f>
        <v>0</v>
      </c>
      <c r="R269" s="72"/>
      <c r="S269" s="101" t="b">
        <f t="shared" si="45"/>
        <v>1</v>
      </c>
      <c r="T269" s="75" t="b">
        <f t="shared" si="45"/>
        <v>1</v>
      </c>
      <c r="U269" s="75" t="b">
        <f t="shared" si="45"/>
        <v>1</v>
      </c>
      <c r="V269" s="75" t="b">
        <f t="shared" si="45"/>
        <v>1</v>
      </c>
      <c r="W269" s="75" t="b">
        <f t="shared" ref="W269:Z332" si="52">IF(ISBLANK(F269),TRUE(),ISNUMBER(F269))</f>
        <v>1</v>
      </c>
      <c r="X269" s="75" t="b">
        <f t="shared" si="52"/>
        <v>1</v>
      </c>
      <c r="Y269" s="75" t="b">
        <f t="shared" si="52"/>
        <v>1</v>
      </c>
      <c r="Z269" s="75" t="b">
        <f t="shared" si="46"/>
        <v>1</v>
      </c>
      <c r="AA269" s="75">
        <f t="shared" ref="AA269:AA332" si="53">IF(AND(S269:Z269),0,1)</f>
        <v>0</v>
      </c>
      <c r="AB269" s="75"/>
      <c r="AC269" s="77">
        <f t="shared" si="47"/>
        <v>0</v>
      </c>
      <c r="AD269" s="78"/>
      <c r="AE269" s="79">
        <f t="shared" si="48"/>
        <v>0</v>
      </c>
      <c r="AF269" s="104">
        <f t="shared" si="49"/>
        <v>0</v>
      </c>
      <c r="AG269" s="45"/>
      <c r="AH269" s="110">
        <f t="shared" si="50"/>
        <v>0</v>
      </c>
      <c r="AI269" s="21"/>
      <c r="AJ269" s="11"/>
      <c r="AK269" s="17"/>
    </row>
    <row r="270" spans="1:37" x14ac:dyDescent="0.3">
      <c r="A270" s="97"/>
      <c r="B270" s="97"/>
      <c r="C270" s="121"/>
      <c r="D270" s="119"/>
      <c r="M270" s="70" t="b">
        <f t="shared" si="44"/>
        <v>1</v>
      </c>
      <c r="N270" s="71" t="b">
        <f t="shared" si="44"/>
        <v>1</v>
      </c>
      <c r="O270" s="71" t="b">
        <f t="shared" si="44"/>
        <v>1</v>
      </c>
      <c r="P270" s="71" t="b">
        <f t="shared" si="44"/>
        <v>1</v>
      </c>
      <c r="Q270" s="72">
        <f t="shared" si="51"/>
        <v>0</v>
      </c>
      <c r="R270" s="72"/>
      <c r="S270" s="101" t="b">
        <f t="shared" si="45"/>
        <v>1</v>
      </c>
      <c r="T270" s="75" t="b">
        <f t="shared" si="45"/>
        <v>1</v>
      </c>
      <c r="U270" s="75" t="b">
        <f t="shared" si="45"/>
        <v>1</v>
      </c>
      <c r="V270" s="75" t="b">
        <f t="shared" si="45"/>
        <v>1</v>
      </c>
      <c r="W270" s="75" t="b">
        <f t="shared" si="52"/>
        <v>1</v>
      </c>
      <c r="X270" s="75" t="b">
        <f t="shared" si="52"/>
        <v>1</v>
      </c>
      <c r="Y270" s="75" t="b">
        <f t="shared" si="52"/>
        <v>1</v>
      </c>
      <c r="Z270" s="75" t="b">
        <f t="shared" si="46"/>
        <v>1</v>
      </c>
      <c r="AA270" s="75">
        <f t="shared" si="53"/>
        <v>0</v>
      </c>
      <c r="AB270" s="75"/>
      <c r="AC270" s="77">
        <f t="shared" si="47"/>
        <v>0</v>
      </c>
      <c r="AD270" s="78"/>
      <c r="AE270" s="79">
        <f t="shared" si="48"/>
        <v>0</v>
      </c>
      <c r="AF270" s="104">
        <f t="shared" si="49"/>
        <v>0</v>
      </c>
      <c r="AG270" s="45"/>
      <c r="AH270" s="110">
        <f t="shared" si="50"/>
        <v>0</v>
      </c>
      <c r="AI270" s="21"/>
      <c r="AJ270" s="11"/>
      <c r="AK270" s="17"/>
    </row>
    <row r="271" spans="1:37" x14ac:dyDescent="0.3">
      <c r="A271" s="97"/>
      <c r="B271" s="97"/>
      <c r="C271" s="121"/>
      <c r="D271" s="119"/>
      <c r="M271" s="70" t="b">
        <f t="shared" si="44"/>
        <v>1</v>
      </c>
      <c r="N271" s="71" t="b">
        <f t="shared" si="44"/>
        <v>1</v>
      </c>
      <c r="O271" s="71" t="b">
        <f t="shared" si="44"/>
        <v>1</v>
      </c>
      <c r="P271" s="71" t="b">
        <f t="shared" si="44"/>
        <v>1</v>
      </c>
      <c r="Q271" s="72">
        <f t="shared" si="51"/>
        <v>0</v>
      </c>
      <c r="R271" s="72"/>
      <c r="S271" s="101" t="b">
        <f t="shared" si="45"/>
        <v>1</v>
      </c>
      <c r="T271" s="75" t="b">
        <f t="shared" si="45"/>
        <v>1</v>
      </c>
      <c r="U271" s="75" t="b">
        <f t="shared" si="45"/>
        <v>1</v>
      </c>
      <c r="V271" s="75" t="b">
        <f t="shared" si="45"/>
        <v>1</v>
      </c>
      <c r="W271" s="75" t="b">
        <f t="shared" si="52"/>
        <v>1</v>
      </c>
      <c r="X271" s="75" t="b">
        <f t="shared" si="52"/>
        <v>1</v>
      </c>
      <c r="Y271" s="75" t="b">
        <f t="shared" si="52"/>
        <v>1</v>
      </c>
      <c r="Z271" s="75" t="b">
        <f t="shared" si="46"/>
        <v>1</v>
      </c>
      <c r="AA271" s="75">
        <f t="shared" si="53"/>
        <v>0</v>
      </c>
      <c r="AB271" s="75"/>
      <c r="AC271" s="77">
        <f t="shared" si="47"/>
        <v>0</v>
      </c>
      <c r="AD271" s="78"/>
      <c r="AE271" s="79">
        <f t="shared" si="48"/>
        <v>0</v>
      </c>
      <c r="AF271" s="104">
        <f t="shared" si="49"/>
        <v>0</v>
      </c>
      <c r="AG271" s="45"/>
      <c r="AH271" s="110">
        <f t="shared" si="50"/>
        <v>0</v>
      </c>
      <c r="AI271" s="21"/>
      <c r="AJ271" s="11"/>
      <c r="AK271" s="17"/>
    </row>
    <row r="272" spans="1:37" x14ac:dyDescent="0.3">
      <c r="A272" s="97"/>
      <c r="B272" s="97"/>
      <c r="C272" s="121"/>
      <c r="D272" s="119"/>
      <c r="M272" s="70" t="b">
        <f t="shared" si="44"/>
        <v>1</v>
      </c>
      <c r="N272" s="71" t="b">
        <f t="shared" si="44"/>
        <v>1</v>
      </c>
      <c r="O272" s="71" t="b">
        <f t="shared" si="44"/>
        <v>1</v>
      </c>
      <c r="P272" s="71" t="b">
        <f t="shared" si="44"/>
        <v>1</v>
      </c>
      <c r="Q272" s="72">
        <f t="shared" si="51"/>
        <v>0</v>
      </c>
      <c r="R272" s="72"/>
      <c r="S272" s="101" t="b">
        <f t="shared" si="45"/>
        <v>1</v>
      </c>
      <c r="T272" s="75" t="b">
        <f t="shared" si="45"/>
        <v>1</v>
      </c>
      <c r="U272" s="75" t="b">
        <f t="shared" si="45"/>
        <v>1</v>
      </c>
      <c r="V272" s="75" t="b">
        <f t="shared" si="45"/>
        <v>1</v>
      </c>
      <c r="W272" s="75" t="b">
        <f t="shared" si="52"/>
        <v>1</v>
      </c>
      <c r="X272" s="75" t="b">
        <f t="shared" si="52"/>
        <v>1</v>
      </c>
      <c r="Y272" s="75" t="b">
        <f t="shared" si="52"/>
        <v>1</v>
      </c>
      <c r="Z272" s="75" t="b">
        <f t="shared" si="46"/>
        <v>1</v>
      </c>
      <c r="AA272" s="75">
        <f t="shared" si="53"/>
        <v>0</v>
      </c>
      <c r="AB272" s="75"/>
      <c r="AC272" s="77">
        <f t="shared" si="47"/>
        <v>0</v>
      </c>
      <c r="AD272" s="78"/>
      <c r="AE272" s="79">
        <f t="shared" si="48"/>
        <v>0</v>
      </c>
      <c r="AF272" s="104">
        <f t="shared" si="49"/>
        <v>0</v>
      </c>
      <c r="AG272" s="45"/>
      <c r="AH272" s="110">
        <f t="shared" si="50"/>
        <v>0</v>
      </c>
      <c r="AI272" s="21"/>
      <c r="AJ272" s="11"/>
      <c r="AK272" s="17"/>
    </row>
    <row r="273" spans="1:37" x14ac:dyDescent="0.3">
      <c r="A273" s="97"/>
      <c r="B273" s="97"/>
      <c r="C273" s="121"/>
      <c r="D273" s="119"/>
      <c r="M273" s="70" t="b">
        <f t="shared" si="44"/>
        <v>1</v>
      </c>
      <c r="N273" s="71" t="b">
        <f t="shared" si="44"/>
        <v>1</v>
      </c>
      <c r="O273" s="71" t="b">
        <f t="shared" si="44"/>
        <v>1</v>
      </c>
      <c r="P273" s="71" t="b">
        <f t="shared" si="44"/>
        <v>1</v>
      </c>
      <c r="Q273" s="72">
        <f t="shared" si="51"/>
        <v>0</v>
      </c>
      <c r="R273" s="72"/>
      <c r="S273" s="101" t="b">
        <f t="shared" si="45"/>
        <v>1</v>
      </c>
      <c r="T273" s="75" t="b">
        <f t="shared" si="45"/>
        <v>1</v>
      </c>
      <c r="U273" s="75" t="b">
        <f t="shared" si="45"/>
        <v>1</v>
      </c>
      <c r="V273" s="75" t="b">
        <f t="shared" si="45"/>
        <v>1</v>
      </c>
      <c r="W273" s="75" t="b">
        <f t="shared" si="52"/>
        <v>1</v>
      </c>
      <c r="X273" s="75" t="b">
        <f t="shared" si="52"/>
        <v>1</v>
      </c>
      <c r="Y273" s="75" t="b">
        <f t="shared" si="52"/>
        <v>1</v>
      </c>
      <c r="Z273" s="75" t="b">
        <f t="shared" si="46"/>
        <v>1</v>
      </c>
      <c r="AA273" s="75">
        <f t="shared" si="53"/>
        <v>0</v>
      </c>
      <c r="AB273" s="75"/>
      <c r="AC273" s="77">
        <f t="shared" si="47"/>
        <v>0</v>
      </c>
      <c r="AD273" s="78"/>
      <c r="AE273" s="79">
        <f t="shared" si="48"/>
        <v>0</v>
      </c>
      <c r="AF273" s="104">
        <f t="shared" si="49"/>
        <v>0</v>
      </c>
      <c r="AG273" s="45"/>
      <c r="AH273" s="110">
        <f t="shared" si="50"/>
        <v>0</v>
      </c>
      <c r="AI273" s="21"/>
      <c r="AJ273" s="11"/>
      <c r="AK273" s="17"/>
    </row>
    <row r="274" spans="1:37" x14ac:dyDescent="0.3">
      <c r="A274" s="97"/>
      <c r="B274" s="97"/>
      <c r="C274" s="121"/>
      <c r="D274" s="119"/>
      <c r="M274" s="70" t="b">
        <f t="shared" si="44"/>
        <v>1</v>
      </c>
      <c r="N274" s="71" t="b">
        <f t="shared" si="44"/>
        <v>1</v>
      </c>
      <c r="O274" s="71" t="b">
        <f t="shared" si="44"/>
        <v>1</v>
      </c>
      <c r="P274" s="71" t="b">
        <f t="shared" si="44"/>
        <v>1</v>
      </c>
      <c r="Q274" s="72">
        <f t="shared" si="51"/>
        <v>0</v>
      </c>
      <c r="R274" s="72"/>
      <c r="S274" s="101" t="b">
        <f t="shared" si="45"/>
        <v>1</v>
      </c>
      <c r="T274" s="75" t="b">
        <f t="shared" si="45"/>
        <v>1</v>
      </c>
      <c r="U274" s="75" t="b">
        <f t="shared" si="45"/>
        <v>1</v>
      </c>
      <c r="V274" s="75" t="b">
        <f t="shared" si="45"/>
        <v>1</v>
      </c>
      <c r="W274" s="75" t="b">
        <f t="shared" si="52"/>
        <v>1</v>
      </c>
      <c r="X274" s="75" t="b">
        <f t="shared" si="52"/>
        <v>1</v>
      </c>
      <c r="Y274" s="75" t="b">
        <f t="shared" si="52"/>
        <v>1</v>
      </c>
      <c r="Z274" s="75" t="b">
        <f t="shared" si="46"/>
        <v>1</v>
      </c>
      <c r="AA274" s="75">
        <f t="shared" si="53"/>
        <v>0</v>
      </c>
      <c r="AB274" s="75"/>
      <c r="AC274" s="77">
        <f t="shared" si="47"/>
        <v>0</v>
      </c>
      <c r="AD274" s="78"/>
      <c r="AE274" s="79">
        <f t="shared" si="48"/>
        <v>0</v>
      </c>
      <c r="AF274" s="104">
        <f t="shared" si="49"/>
        <v>0</v>
      </c>
      <c r="AG274" s="45"/>
      <c r="AH274" s="110">
        <f t="shared" si="50"/>
        <v>0</v>
      </c>
      <c r="AI274" s="21"/>
      <c r="AJ274" s="11"/>
      <c r="AK274" s="17"/>
    </row>
    <row r="275" spans="1:37" x14ac:dyDescent="0.3">
      <c r="A275" s="97"/>
      <c r="B275" s="97"/>
      <c r="C275" s="121"/>
      <c r="D275" s="119"/>
      <c r="M275" s="70" t="b">
        <f t="shared" si="44"/>
        <v>1</v>
      </c>
      <c r="N275" s="71" t="b">
        <f t="shared" si="44"/>
        <v>1</v>
      </c>
      <c r="O275" s="71" t="b">
        <f t="shared" si="44"/>
        <v>1</v>
      </c>
      <c r="P275" s="71" t="b">
        <f t="shared" si="44"/>
        <v>1</v>
      </c>
      <c r="Q275" s="72">
        <f t="shared" si="51"/>
        <v>0</v>
      </c>
      <c r="R275" s="72"/>
      <c r="S275" s="101" t="b">
        <f t="shared" si="45"/>
        <v>1</v>
      </c>
      <c r="T275" s="75" t="b">
        <f t="shared" si="45"/>
        <v>1</v>
      </c>
      <c r="U275" s="75" t="b">
        <f t="shared" si="45"/>
        <v>1</v>
      </c>
      <c r="V275" s="75" t="b">
        <f t="shared" si="45"/>
        <v>1</v>
      </c>
      <c r="W275" s="75" t="b">
        <f t="shared" si="52"/>
        <v>1</v>
      </c>
      <c r="X275" s="75" t="b">
        <f t="shared" si="52"/>
        <v>1</v>
      </c>
      <c r="Y275" s="75" t="b">
        <f t="shared" si="52"/>
        <v>1</v>
      </c>
      <c r="Z275" s="75" t="b">
        <f t="shared" si="46"/>
        <v>1</v>
      </c>
      <c r="AA275" s="75">
        <f t="shared" si="53"/>
        <v>0</v>
      </c>
      <c r="AB275" s="75"/>
      <c r="AC275" s="77">
        <f t="shared" si="47"/>
        <v>0</v>
      </c>
      <c r="AD275" s="78"/>
      <c r="AE275" s="79">
        <f t="shared" si="48"/>
        <v>0</v>
      </c>
      <c r="AF275" s="104">
        <f t="shared" si="49"/>
        <v>0</v>
      </c>
      <c r="AG275" s="45"/>
      <c r="AH275" s="110">
        <f t="shared" si="50"/>
        <v>0</v>
      </c>
      <c r="AI275" s="21"/>
      <c r="AJ275" s="11"/>
      <c r="AK275" s="17"/>
    </row>
    <row r="276" spans="1:37" x14ac:dyDescent="0.3">
      <c r="A276" s="97"/>
      <c r="B276" s="97"/>
      <c r="C276" s="121"/>
      <c r="D276" s="119"/>
      <c r="M276" s="70" t="b">
        <f t="shared" si="44"/>
        <v>1</v>
      </c>
      <c r="N276" s="71" t="b">
        <f t="shared" si="44"/>
        <v>1</v>
      </c>
      <c r="O276" s="71" t="b">
        <f t="shared" si="44"/>
        <v>1</v>
      </c>
      <c r="P276" s="71" t="b">
        <f t="shared" si="44"/>
        <v>1</v>
      </c>
      <c r="Q276" s="72">
        <f t="shared" si="51"/>
        <v>0</v>
      </c>
      <c r="R276" s="72"/>
      <c r="S276" s="101" t="b">
        <f t="shared" si="45"/>
        <v>1</v>
      </c>
      <c r="T276" s="75" t="b">
        <f t="shared" si="45"/>
        <v>1</v>
      </c>
      <c r="U276" s="75" t="b">
        <f t="shared" si="45"/>
        <v>1</v>
      </c>
      <c r="V276" s="75" t="b">
        <f t="shared" si="45"/>
        <v>1</v>
      </c>
      <c r="W276" s="75" t="b">
        <f t="shared" si="52"/>
        <v>1</v>
      </c>
      <c r="X276" s="75" t="b">
        <f t="shared" si="52"/>
        <v>1</v>
      </c>
      <c r="Y276" s="75" t="b">
        <f t="shared" si="52"/>
        <v>1</v>
      </c>
      <c r="Z276" s="75" t="b">
        <f t="shared" si="46"/>
        <v>1</v>
      </c>
      <c r="AA276" s="75">
        <f t="shared" si="53"/>
        <v>0</v>
      </c>
      <c r="AB276" s="75"/>
      <c r="AC276" s="77">
        <f t="shared" si="47"/>
        <v>0</v>
      </c>
      <c r="AD276" s="78"/>
      <c r="AE276" s="79">
        <f t="shared" si="48"/>
        <v>0</v>
      </c>
      <c r="AF276" s="104">
        <f t="shared" si="49"/>
        <v>0</v>
      </c>
      <c r="AG276" s="45"/>
      <c r="AH276" s="110">
        <f t="shared" si="50"/>
        <v>0</v>
      </c>
      <c r="AI276" s="21"/>
      <c r="AJ276" s="11"/>
      <c r="AK276" s="17"/>
    </row>
    <row r="277" spans="1:37" x14ac:dyDescent="0.3">
      <c r="A277" s="97"/>
      <c r="B277" s="97"/>
      <c r="C277" s="121"/>
      <c r="D277" s="119"/>
      <c r="M277" s="70" t="b">
        <f t="shared" si="44"/>
        <v>1</v>
      </c>
      <c r="N277" s="71" t="b">
        <f t="shared" si="44"/>
        <v>1</v>
      </c>
      <c r="O277" s="71" t="b">
        <f t="shared" si="44"/>
        <v>1</v>
      </c>
      <c r="P277" s="71" t="b">
        <f t="shared" si="44"/>
        <v>1</v>
      </c>
      <c r="Q277" s="72">
        <f t="shared" si="51"/>
        <v>0</v>
      </c>
      <c r="R277" s="72"/>
      <c r="S277" s="101" t="b">
        <f t="shared" si="45"/>
        <v>1</v>
      </c>
      <c r="T277" s="75" t="b">
        <f t="shared" si="45"/>
        <v>1</v>
      </c>
      <c r="U277" s="75" t="b">
        <f t="shared" si="45"/>
        <v>1</v>
      </c>
      <c r="V277" s="75" t="b">
        <f t="shared" si="45"/>
        <v>1</v>
      </c>
      <c r="W277" s="75" t="b">
        <f t="shared" si="52"/>
        <v>1</v>
      </c>
      <c r="X277" s="75" t="b">
        <f t="shared" si="52"/>
        <v>1</v>
      </c>
      <c r="Y277" s="75" t="b">
        <f t="shared" si="52"/>
        <v>1</v>
      </c>
      <c r="Z277" s="75" t="b">
        <f t="shared" si="46"/>
        <v>1</v>
      </c>
      <c r="AA277" s="75">
        <f t="shared" si="53"/>
        <v>0</v>
      </c>
      <c r="AB277" s="75"/>
      <c r="AC277" s="77">
        <f t="shared" si="47"/>
        <v>0</v>
      </c>
      <c r="AD277" s="78"/>
      <c r="AE277" s="79">
        <f t="shared" si="48"/>
        <v>0</v>
      </c>
      <c r="AF277" s="104">
        <f t="shared" si="49"/>
        <v>0</v>
      </c>
      <c r="AG277" s="45"/>
      <c r="AH277" s="110">
        <f t="shared" si="50"/>
        <v>0</v>
      </c>
      <c r="AI277" s="21"/>
      <c r="AJ277" s="11"/>
      <c r="AK277" s="17"/>
    </row>
    <row r="278" spans="1:37" x14ac:dyDescent="0.3">
      <c r="A278" s="97"/>
      <c r="B278" s="97"/>
      <c r="C278" s="121"/>
      <c r="D278" s="119"/>
      <c r="M278" s="70" t="b">
        <f t="shared" si="44"/>
        <v>1</v>
      </c>
      <c r="N278" s="71" t="b">
        <f t="shared" si="44"/>
        <v>1</v>
      </c>
      <c r="O278" s="71" t="b">
        <f t="shared" si="44"/>
        <v>1</v>
      </c>
      <c r="P278" s="71" t="b">
        <f t="shared" si="44"/>
        <v>1</v>
      </c>
      <c r="Q278" s="72">
        <f t="shared" si="51"/>
        <v>0</v>
      </c>
      <c r="R278" s="72"/>
      <c r="S278" s="101" t="b">
        <f t="shared" si="45"/>
        <v>1</v>
      </c>
      <c r="T278" s="75" t="b">
        <f t="shared" si="45"/>
        <v>1</v>
      </c>
      <c r="U278" s="75" t="b">
        <f t="shared" si="45"/>
        <v>1</v>
      </c>
      <c r="V278" s="75" t="b">
        <f t="shared" si="45"/>
        <v>1</v>
      </c>
      <c r="W278" s="75" t="b">
        <f t="shared" si="52"/>
        <v>1</v>
      </c>
      <c r="X278" s="75" t="b">
        <f t="shared" si="52"/>
        <v>1</v>
      </c>
      <c r="Y278" s="75" t="b">
        <f t="shared" si="52"/>
        <v>1</v>
      </c>
      <c r="Z278" s="75" t="b">
        <f t="shared" si="46"/>
        <v>1</v>
      </c>
      <c r="AA278" s="75">
        <f t="shared" si="53"/>
        <v>0</v>
      </c>
      <c r="AB278" s="75"/>
      <c r="AC278" s="77">
        <f t="shared" si="47"/>
        <v>0</v>
      </c>
      <c r="AD278" s="78"/>
      <c r="AE278" s="79">
        <f t="shared" si="48"/>
        <v>0</v>
      </c>
      <c r="AF278" s="104">
        <f t="shared" si="49"/>
        <v>0</v>
      </c>
      <c r="AG278" s="45"/>
      <c r="AH278" s="110">
        <f t="shared" si="50"/>
        <v>0</v>
      </c>
      <c r="AI278" s="21"/>
      <c r="AJ278" s="11"/>
      <c r="AK278" s="17"/>
    </row>
    <row r="279" spans="1:37" x14ac:dyDescent="0.3">
      <c r="A279" s="97"/>
      <c r="B279" s="97"/>
      <c r="C279" s="121"/>
      <c r="D279" s="119"/>
      <c r="M279" s="70" t="b">
        <f t="shared" si="44"/>
        <v>1</v>
      </c>
      <c r="N279" s="71" t="b">
        <f t="shared" si="44"/>
        <v>1</v>
      </c>
      <c r="O279" s="71" t="b">
        <f t="shared" si="44"/>
        <v>1</v>
      </c>
      <c r="P279" s="71" t="b">
        <f t="shared" si="44"/>
        <v>1</v>
      </c>
      <c r="Q279" s="72">
        <f t="shared" si="51"/>
        <v>0</v>
      </c>
      <c r="R279" s="72"/>
      <c r="S279" s="101" t="b">
        <f t="shared" si="45"/>
        <v>1</v>
      </c>
      <c r="T279" s="75" t="b">
        <f t="shared" si="45"/>
        <v>1</v>
      </c>
      <c r="U279" s="75" t="b">
        <f t="shared" si="45"/>
        <v>1</v>
      </c>
      <c r="V279" s="75" t="b">
        <f t="shared" si="45"/>
        <v>1</v>
      </c>
      <c r="W279" s="75" t="b">
        <f t="shared" si="52"/>
        <v>1</v>
      </c>
      <c r="X279" s="75" t="b">
        <f t="shared" si="52"/>
        <v>1</v>
      </c>
      <c r="Y279" s="75" t="b">
        <f t="shared" si="52"/>
        <v>1</v>
      </c>
      <c r="Z279" s="75" t="b">
        <f t="shared" si="46"/>
        <v>1</v>
      </c>
      <c r="AA279" s="75">
        <f t="shared" si="53"/>
        <v>0</v>
      </c>
      <c r="AB279" s="75"/>
      <c r="AC279" s="77">
        <f t="shared" si="47"/>
        <v>0</v>
      </c>
      <c r="AD279" s="78"/>
      <c r="AE279" s="79">
        <f t="shared" si="48"/>
        <v>0</v>
      </c>
      <c r="AF279" s="104">
        <f t="shared" si="49"/>
        <v>0</v>
      </c>
      <c r="AG279" s="45"/>
      <c r="AH279" s="110">
        <f t="shared" si="50"/>
        <v>0</v>
      </c>
      <c r="AI279" s="21"/>
      <c r="AJ279" s="11"/>
      <c r="AK279" s="17"/>
    </row>
    <row r="280" spans="1:37" x14ac:dyDescent="0.3">
      <c r="A280" s="97"/>
      <c r="B280" s="97"/>
      <c r="C280" s="121"/>
      <c r="D280" s="119"/>
      <c r="M280" s="70" t="b">
        <f t="shared" si="44"/>
        <v>1</v>
      </c>
      <c r="N280" s="71" t="b">
        <f t="shared" si="44"/>
        <v>1</v>
      </c>
      <c r="O280" s="71" t="b">
        <f t="shared" si="44"/>
        <v>1</v>
      </c>
      <c r="P280" s="71" t="b">
        <f t="shared" si="44"/>
        <v>1</v>
      </c>
      <c r="Q280" s="72">
        <f t="shared" si="51"/>
        <v>0</v>
      </c>
      <c r="R280" s="72"/>
      <c r="S280" s="101" t="b">
        <f t="shared" si="45"/>
        <v>1</v>
      </c>
      <c r="T280" s="75" t="b">
        <f t="shared" si="45"/>
        <v>1</v>
      </c>
      <c r="U280" s="75" t="b">
        <f t="shared" si="45"/>
        <v>1</v>
      </c>
      <c r="V280" s="75" t="b">
        <f t="shared" si="45"/>
        <v>1</v>
      </c>
      <c r="W280" s="75" t="b">
        <f t="shared" si="52"/>
        <v>1</v>
      </c>
      <c r="X280" s="75" t="b">
        <f t="shared" si="52"/>
        <v>1</v>
      </c>
      <c r="Y280" s="75" t="b">
        <f t="shared" si="52"/>
        <v>1</v>
      </c>
      <c r="Z280" s="75" t="b">
        <f t="shared" si="46"/>
        <v>1</v>
      </c>
      <c r="AA280" s="75">
        <f t="shared" si="53"/>
        <v>0</v>
      </c>
      <c r="AB280" s="75"/>
      <c r="AC280" s="77">
        <f t="shared" si="47"/>
        <v>0</v>
      </c>
      <c r="AD280" s="78"/>
      <c r="AE280" s="79">
        <f t="shared" si="48"/>
        <v>0</v>
      </c>
      <c r="AF280" s="104">
        <f t="shared" si="49"/>
        <v>0</v>
      </c>
      <c r="AG280" s="45"/>
      <c r="AH280" s="110">
        <f t="shared" si="50"/>
        <v>0</v>
      </c>
      <c r="AI280" s="21"/>
      <c r="AJ280" s="11"/>
      <c r="AK280" s="17"/>
    </row>
    <row r="281" spans="1:37" x14ac:dyDescent="0.3">
      <c r="A281" s="97"/>
      <c r="B281" s="97"/>
      <c r="C281" s="121"/>
      <c r="D281" s="119"/>
      <c r="M281" s="70" t="b">
        <f t="shared" si="44"/>
        <v>1</v>
      </c>
      <c r="N281" s="71" t="b">
        <f t="shared" si="44"/>
        <v>1</v>
      </c>
      <c r="O281" s="71" t="b">
        <f t="shared" si="44"/>
        <v>1</v>
      </c>
      <c r="P281" s="71" t="b">
        <f t="shared" si="44"/>
        <v>1</v>
      </c>
      <c r="Q281" s="72">
        <f t="shared" si="51"/>
        <v>0</v>
      </c>
      <c r="R281" s="72"/>
      <c r="S281" s="101" t="b">
        <f t="shared" si="45"/>
        <v>1</v>
      </c>
      <c r="T281" s="75" t="b">
        <f t="shared" si="45"/>
        <v>1</v>
      </c>
      <c r="U281" s="75" t="b">
        <f t="shared" si="45"/>
        <v>1</v>
      </c>
      <c r="V281" s="75" t="b">
        <f t="shared" si="45"/>
        <v>1</v>
      </c>
      <c r="W281" s="75" t="b">
        <f t="shared" si="52"/>
        <v>1</v>
      </c>
      <c r="X281" s="75" t="b">
        <f t="shared" si="52"/>
        <v>1</v>
      </c>
      <c r="Y281" s="75" t="b">
        <f t="shared" si="52"/>
        <v>1</v>
      </c>
      <c r="Z281" s="75" t="b">
        <f t="shared" si="46"/>
        <v>1</v>
      </c>
      <c r="AA281" s="75">
        <f t="shared" si="53"/>
        <v>0</v>
      </c>
      <c r="AB281" s="75"/>
      <c r="AC281" s="77">
        <f t="shared" si="47"/>
        <v>0</v>
      </c>
      <c r="AD281" s="78"/>
      <c r="AE281" s="79">
        <f t="shared" si="48"/>
        <v>0</v>
      </c>
      <c r="AF281" s="104">
        <f t="shared" si="49"/>
        <v>0</v>
      </c>
      <c r="AG281" s="45"/>
      <c r="AH281" s="110">
        <f t="shared" si="50"/>
        <v>0</v>
      </c>
      <c r="AI281" s="21"/>
      <c r="AJ281" s="11"/>
      <c r="AK281" s="17"/>
    </row>
    <row r="282" spans="1:37" x14ac:dyDescent="0.3">
      <c r="A282" s="97"/>
      <c r="B282" s="97"/>
      <c r="C282" s="121"/>
      <c r="D282" s="119"/>
      <c r="M282" s="70" t="b">
        <f t="shared" si="44"/>
        <v>1</v>
      </c>
      <c r="N282" s="71" t="b">
        <f t="shared" si="44"/>
        <v>1</v>
      </c>
      <c r="O282" s="71" t="b">
        <f t="shared" si="44"/>
        <v>1</v>
      </c>
      <c r="P282" s="71" t="b">
        <f t="shared" si="44"/>
        <v>1</v>
      </c>
      <c r="Q282" s="72">
        <f t="shared" si="51"/>
        <v>0</v>
      </c>
      <c r="R282" s="72"/>
      <c r="S282" s="101" t="b">
        <f t="shared" si="45"/>
        <v>1</v>
      </c>
      <c r="T282" s="75" t="b">
        <f t="shared" si="45"/>
        <v>1</v>
      </c>
      <c r="U282" s="75" t="b">
        <f t="shared" si="45"/>
        <v>1</v>
      </c>
      <c r="V282" s="75" t="b">
        <f t="shared" si="45"/>
        <v>1</v>
      </c>
      <c r="W282" s="75" t="b">
        <f t="shared" si="52"/>
        <v>1</v>
      </c>
      <c r="X282" s="75" t="b">
        <f t="shared" si="52"/>
        <v>1</v>
      </c>
      <c r="Y282" s="75" t="b">
        <f t="shared" si="52"/>
        <v>1</v>
      </c>
      <c r="Z282" s="75" t="b">
        <f t="shared" si="46"/>
        <v>1</v>
      </c>
      <c r="AA282" s="75">
        <f t="shared" si="53"/>
        <v>0</v>
      </c>
      <c r="AB282" s="75"/>
      <c r="AC282" s="77">
        <f t="shared" si="47"/>
        <v>0</v>
      </c>
      <c r="AD282" s="78"/>
      <c r="AE282" s="79">
        <f t="shared" si="48"/>
        <v>0</v>
      </c>
      <c r="AF282" s="104">
        <f t="shared" si="49"/>
        <v>0</v>
      </c>
      <c r="AG282" s="45"/>
      <c r="AH282" s="110">
        <f t="shared" si="50"/>
        <v>0</v>
      </c>
      <c r="AI282" s="21"/>
      <c r="AJ282" s="11"/>
      <c r="AK282" s="17"/>
    </row>
    <row r="283" spans="1:37" x14ac:dyDescent="0.3">
      <c r="A283" s="97"/>
      <c r="B283" s="97"/>
      <c r="C283" s="121"/>
      <c r="D283" s="119"/>
      <c r="M283" s="70" t="b">
        <f t="shared" si="44"/>
        <v>1</v>
      </c>
      <c r="N283" s="71" t="b">
        <f t="shared" si="44"/>
        <v>1</v>
      </c>
      <c r="O283" s="71" t="b">
        <f t="shared" si="44"/>
        <v>1</v>
      </c>
      <c r="P283" s="71" t="b">
        <f t="shared" si="44"/>
        <v>1</v>
      </c>
      <c r="Q283" s="72">
        <f t="shared" si="51"/>
        <v>0</v>
      </c>
      <c r="R283" s="72"/>
      <c r="S283" s="101" t="b">
        <f t="shared" si="45"/>
        <v>1</v>
      </c>
      <c r="T283" s="75" t="b">
        <f t="shared" si="45"/>
        <v>1</v>
      </c>
      <c r="U283" s="75" t="b">
        <f t="shared" si="45"/>
        <v>1</v>
      </c>
      <c r="V283" s="75" t="b">
        <f t="shared" si="45"/>
        <v>1</v>
      </c>
      <c r="W283" s="75" t="b">
        <f t="shared" si="52"/>
        <v>1</v>
      </c>
      <c r="X283" s="75" t="b">
        <f t="shared" si="52"/>
        <v>1</v>
      </c>
      <c r="Y283" s="75" t="b">
        <f t="shared" si="52"/>
        <v>1</v>
      </c>
      <c r="Z283" s="75" t="b">
        <f t="shared" si="46"/>
        <v>1</v>
      </c>
      <c r="AA283" s="75">
        <f t="shared" si="53"/>
        <v>0</v>
      </c>
      <c r="AB283" s="75"/>
      <c r="AC283" s="77">
        <f t="shared" si="47"/>
        <v>0</v>
      </c>
      <c r="AD283" s="78"/>
      <c r="AE283" s="79">
        <f t="shared" si="48"/>
        <v>0</v>
      </c>
      <c r="AF283" s="104">
        <f t="shared" si="49"/>
        <v>0</v>
      </c>
      <c r="AG283" s="45"/>
      <c r="AH283" s="110">
        <f t="shared" si="50"/>
        <v>0</v>
      </c>
      <c r="AI283" s="21"/>
      <c r="AJ283" s="11"/>
      <c r="AK283" s="17"/>
    </row>
    <row r="284" spans="1:37" x14ac:dyDescent="0.3">
      <c r="A284" s="97"/>
      <c r="B284" s="97"/>
      <c r="C284" s="121"/>
      <c r="D284" s="119"/>
      <c r="M284" s="70" t="b">
        <f t="shared" si="44"/>
        <v>1</v>
      </c>
      <c r="N284" s="71" t="b">
        <f t="shared" si="44"/>
        <v>1</v>
      </c>
      <c r="O284" s="71" t="b">
        <f t="shared" si="44"/>
        <v>1</v>
      </c>
      <c r="P284" s="71" t="b">
        <f t="shared" si="44"/>
        <v>1</v>
      </c>
      <c r="Q284" s="72">
        <f t="shared" si="51"/>
        <v>0</v>
      </c>
      <c r="R284" s="72"/>
      <c r="S284" s="101" t="b">
        <f t="shared" si="45"/>
        <v>1</v>
      </c>
      <c r="T284" s="75" t="b">
        <f t="shared" si="45"/>
        <v>1</v>
      </c>
      <c r="U284" s="75" t="b">
        <f t="shared" si="45"/>
        <v>1</v>
      </c>
      <c r="V284" s="75" t="b">
        <f t="shared" si="45"/>
        <v>1</v>
      </c>
      <c r="W284" s="75" t="b">
        <f t="shared" si="52"/>
        <v>1</v>
      </c>
      <c r="X284" s="75" t="b">
        <f t="shared" si="52"/>
        <v>1</v>
      </c>
      <c r="Y284" s="75" t="b">
        <f t="shared" si="52"/>
        <v>1</v>
      </c>
      <c r="Z284" s="75" t="b">
        <f t="shared" si="46"/>
        <v>1</v>
      </c>
      <c r="AA284" s="75">
        <f t="shared" si="53"/>
        <v>0</v>
      </c>
      <c r="AB284" s="75"/>
      <c r="AC284" s="77">
        <f t="shared" si="47"/>
        <v>0</v>
      </c>
      <c r="AD284" s="78"/>
      <c r="AE284" s="79">
        <f t="shared" si="48"/>
        <v>0</v>
      </c>
      <c r="AF284" s="104">
        <f t="shared" si="49"/>
        <v>0</v>
      </c>
      <c r="AG284" s="45"/>
      <c r="AH284" s="110">
        <f t="shared" si="50"/>
        <v>0</v>
      </c>
      <c r="AI284" s="21"/>
      <c r="AJ284" s="11"/>
      <c r="AK284" s="17"/>
    </row>
    <row r="285" spans="1:37" x14ac:dyDescent="0.3">
      <c r="A285" s="97"/>
      <c r="B285" s="97"/>
      <c r="C285" s="121"/>
      <c r="D285" s="119"/>
      <c r="M285" s="70" t="b">
        <f t="shared" si="44"/>
        <v>1</v>
      </c>
      <c r="N285" s="71" t="b">
        <f t="shared" si="44"/>
        <v>1</v>
      </c>
      <c r="O285" s="71" t="b">
        <f t="shared" si="44"/>
        <v>1</v>
      </c>
      <c r="P285" s="71" t="b">
        <f t="shared" si="44"/>
        <v>1</v>
      </c>
      <c r="Q285" s="72">
        <f t="shared" si="51"/>
        <v>0</v>
      </c>
      <c r="R285" s="72"/>
      <c r="S285" s="101" t="b">
        <f t="shared" si="45"/>
        <v>1</v>
      </c>
      <c r="T285" s="75" t="b">
        <f t="shared" si="45"/>
        <v>1</v>
      </c>
      <c r="U285" s="75" t="b">
        <f t="shared" si="45"/>
        <v>1</v>
      </c>
      <c r="V285" s="75" t="b">
        <f t="shared" si="45"/>
        <v>1</v>
      </c>
      <c r="W285" s="75" t="b">
        <f t="shared" si="52"/>
        <v>1</v>
      </c>
      <c r="X285" s="75" t="b">
        <f t="shared" si="52"/>
        <v>1</v>
      </c>
      <c r="Y285" s="75" t="b">
        <f t="shared" si="52"/>
        <v>1</v>
      </c>
      <c r="Z285" s="75" t="b">
        <f t="shared" si="46"/>
        <v>1</v>
      </c>
      <c r="AA285" s="75">
        <f t="shared" si="53"/>
        <v>0</v>
      </c>
      <c r="AB285" s="75"/>
      <c r="AC285" s="77">
        <f t="shared" si="47"/>
        <v>0</v>
      </c>
      <c r="AD285" s="78"/>
      <c r="AE285" s="79">
        <f t="shared" si="48"/>
        <v>0</v>
      </c>
      <c r="AF285" s="104">
        <f t="shared" si="49"/>
        <v>0</v>
      </c>
      <c r="AG285" s="45"/>
      <c r="AH285" s="110">
        <f t="shared" si="50"/>
        <v>0</v>
      </c>
      <c r="AI285" s="21"/>
      <c r="AJ285" s="11"/>
      <c r="AK285" s="17"/>
    </row>
    <row r="286" spans="1:37" x14ac:dyDescent="0.3">
      <c r="A286" s="97"/>
      <c r="B286" s="97"/>
      <c r="C286" s="121"/>
      <c r="D286" s="119"/>
      <c r="M286" s="70" t="b">
        <f t="shared" si="44"/>
        <v>1</v>
      </c>
      <c r="N286" s="71" t="b">
        <f t="shared" si="44"/>
        <v>1</v>
      </c>
      <c r="O286" s="71" t="b">
        <f t="shared" si="44"/>
        <v>1</v>
      </c>
      <c r="P286" s="71" t="b">
        <f t="shared" si="44"/>
        <v>1</v>
      </c>
      <c r="Q286" s="72">
        <f t="shared" si="51"/>
        <v>0</v>
      </c>
      <c r="R286" s="72"/>
      <c r="S286" s="101" t="b">
        <f t="shared" si="45"/>
        <v>1</v>
      </c>
      <c r="T286" s="75" t="b">
        <f t="shared" si="45"/>
        <v>1</v>
      </c>
      <c r="U286" s="75" t="b">
        <f t="shared" si="45"/>
        <v>1</v>
      </c>
      <c r="V286" s="75" t="b">
        <f t="shared" si="45"/>
        <v>1</v>
      </c>
      <c r="W286" s="75" t="b">
        <f t="shared" si="52"/>
        <v>1</v>
      </c>
      <c r="X286" s="75" t="b">
        <f t="shared" si="52"/>
        <v>1</v>
      </c>
      <c r="Y286" s="75" t="b">
        <f t="shared" si="52"/>
        <v>1</v>
      </c>
      <c r="Z286" s="75" t="b">
        <f t="shared" si="46"/>
        <v>1</v>
      </c>
      <c r="AA286" s="75">
        <f t="shared" si="53"/>
        <v>0</v>
      </c>
      <c r="AB286" s="75"/>
      <c r="AC286" s="77">
        <f t="shared" si="47"/>
        <v>0</v>
      </c>
      <c r="AD286" s="78"/>
      <c r="AE286" s="79">
        <f t="shared" si="48"/>
        <v>0</v>
      </c>
      <c r="AF286" s="104">
        <f t="shared" si="49"/>
        <v>0</v>
      </c>
      <c r="AG286" s="45"/>
      <c r="AH286" s="110">
        <f t="shared" si="50"/>
        <v>0</v>
      </c>
      <c r="AI286" s="21"/>
      <c r="AJ286" s="11"/>
      <c r="AK286" s="17"/>
    </row>
    <row r="287" spans="1:37" x14ac:dyDescent="0.3">
      <c r="A287" s="97"/>
      <c r="B287" s="97"/>
      <c r="C287" s="121"/>
      <c r="D287" s="119"/>
      <c r="M287" s="70" t="b">
        <f t="shared" si="44"/>
        <v>1</v>
      </c>
      <c r="N287" s="71" t="b">
        <f t="shared" si="44"/>
        <v>1</v>
      </c>
      <c r="O287" s="71" t="b">
        <f t="shared" si="44"/>
        <v>1</v>
      </c>
      <c r="P287" s="71" t="b">
        <f t="shared" si="44"/>
        <v>1</v>
      </c>
      <c r="Q287" s="72">
        <f t="shared" si="51"/>
        <v>0</v>
      </c>
      <c r="R287" s="72"/>
      <c r="S287" s="101" t="b">
        <f t="shared" si="45"/>
        <v>1</v>
      </c>
      <c r="T287" s="75" t="b">
        <f t="shared" si="45"/>
        <v>1</v>
      </c>
      <c r="U287" s="75" t="b">
        <f t="shared" si="45"/>
        <v>1</v>
      </c>
      <c r="V287" s="75" t="b">
        <f t="shared" si="45"/>
        <v>1</v>
      </c>
      <c r="W287" s="75" t="b">
        <f t="shared" si="52"/>
        <v>1</v>
      </c>
      <c r="X287" s="75" t="b">
        <f t="shared" si="52"/>
        <v>1</v>
      </c>
      <c r="Y287" s="75" t="b">
        <f t="shared" si="52"/>
        <v>1</v>
      </c>
      <c r="Z287" s="75" t="b">
        <f t="shared" si="46"/>
        <v>1</v>
      </c>
      <c r="AA287" s="75">
        <f t="shared" si="53"/>
        <v>0</v>
      </c>
      <c r="AB287" s="75"/>
      <c r="AC287" s="77">
        <f t="shared" si="47"/>
        <v>0</v>
      </c>
      <c r="AD287" s="78"/>
      <c r="AE287" s="79">
        <f t="shared" si="48"/>
        <v>0</v>
      </c>
      <c r="AF287" s="104">
        <f t="shared" si="49"/>
        <v>0</v>
      </c>
      <c r="AG287" s="45"/>
      <c r="AH287" s="110">
        <f t="shared" si="50"/>
        <v>0</v>
      </c>
      <c r="AI287" s="21"/>
      <c r="AJ287" s="11"/>
      <c r="AK287" s="17"/>
    </row>
    <row r="288" spans="1:37" x14ac:dyDescent="0.3">
      <c r="A288" s="97"/>
      <c r="B288" s="97"/>
      <c r="C288" s="121"/>
      <c r="D288" s="119"/>
      <c r="M288" s="70" t="b">
        <f t="shared" si="44"/>
        <v>1</v>
      </c>
      <c r="N288" s="71" t="b">
        <f t="shared" si="44"/>
        <v>1</v>
      </c>
      <c r="O288" s="71" t="b">
        <f t="shared" si="44"/>
        <v>1</v>
      </c>
      <c r="P288" s="71" t="b">
        <f t="shared" si="44"/>
        <v>1</v>
      </c>
      <c r="Q288" s="72">
        <f t="shared" si="51"/>
        <v>0</v>
      </c>
      <c r="R288" s="72"/>
      <c r="S288" s="101" t="b">
        <f t="shared" si="45"/>
        <v>1</v>
      </c>
      <c r="T288" s="75" t="b">
        <f t="shared" si="45"/>
        <v>1</v>
      </c>
      <c r="U288" s="75" t="b">
        <f t="shared" si="45"/>
        <v>1</v>
      </c>
      <c r="V288" s="75" t="b">
        <f t="shared" si="45"/>
        <v>1</v>
      </c>
      <c r="W288" s="75" t="b">
        <f t="shared" si="52"/>
        <v>1</v>
      </c>
      <c r="X288" s="75" t="b">
        <f t="shared" si="52"/>
        <v>1</v>
      </c>
      <c r="Y288" s="75" t="b">
        <f t="shared" si="52"/>
        <v>1</v>
      </c>
      <c r="Z288" s="75" t="b">
        <f t="shared" si="46"/>
        <v>1</v>
      </c>
      <c r="AA288" s="75">
        <f t="shared" si="53"/>
        <v>0</v>
      </c>
      <c r="AB288" s="75"/>
      <c r="AC288" s="77">
        <f t="shared" si="47"/>
        <v>0</v>
      </c>
      <c r="AD288" s="78"/>
      <c r="AE288" s="79">
        <f t="shared" si="48"/>
        <v>0</v>
      </c>
      <c r="AF288" s="104">
        <f t="shared" si="49"/>
        <v>0</v>
      </c>
      <c r="AG288" s="45"/>
      <c r="AH288" s="110">
        <f t="shared" si="50"/>
        <v>0</v>
      </c>
      <c r="AI288" s="21"/>
      <c r="AJ288" s="11"/>
      <c r="AK288" s="17"/>
    </row>
    <row r="289" spans="1:37" x14ac:dyDescent="0.3">
      <c r="A289" s="97"/>
      <c r="B289" s="97"/>
      <c r="C289" s="121"/>
      <c r="D289" s="119"/>
      <c r="M289" s="70" t="b">
        <f t="shared" si="44"/>
        <v>1</v>
      </c>
      <c r="N289" s="71" t="b">
        <f t="shared" si="44"/>
        <v>1</v>
      </c>
      <c r="O289" s="71" t="b">
        <f t="shared" si="44"/>
        <v>1</v>
      </c>
      <c r="P289" s="71" t="b">
        <f t="shared" si="44"/>
        <v>1</v>
      </c>
      <c r="Q289" s="72">
        <f t="shared" si="51"/>
        <v>0</v>
      </c>
      <c r="R289" s="72"/>
      <c r="S289" s="101" t="b">
        <f t="shared" si="45"/>
        <v>1</v>
      </c>
      <c r="T289" s="75" t="b">
        <f t="shared" si="45"/>
        <v>1</v>
      </c>
      <c r="U289" s="75" t="b">
        <f t="shared" si="45"/>
        <v>1</v>
      </c>
      <c r="V289" s="75" t="b">
        <f t="shared" si="45"/>
        <v>1</v>
      </c>
      <c r="W289" s="75" t="b">
        <f t="shared" si="52"/>
        <v>1</v>
      </c>
      <c r="X289" s="75" t="b">
        <f t="shared" si="52"/>
        <v>1</v>
      </c>
      <c r="Y289" s="75" t="b">
        <f t="shared" si="52"/>
        <v>1</v>
      </c>
      <c r="Z289" s="75" t="b">
        <f t="shared" si="46"/>
        <v>1</v>
      </c>
      <c r="AA289" s="75">
        <f t="shared" si="53"/>
        <v>0</v>
      </c>
      <c r="AB289" s="75"/>
      <c r="AC289" s="77">
        <f t="shared" si="47"/>
        <v>0</v>
      </c>
      <c r="AD289" s="78"/>
      <c r="AE289" s="79">
        <f t="shared" si="48"/>
        <v>0</v>
      </c>
      <c r="AF289" s="104">
        <f t="shared" si="49"/>
        <v>0</v>
      </c>
      <c r="AG289" s="45"/>
      <c r="AH289" s="110">
        <f t="shared" si="50"/>
        <v>0</v>
      </c>
      <c r="AI289" s="21"/>
      <c r="AJ289" s="11"/>
      <c r="AK289" s="17"/>
    </row>
    <row r="290" spans="1:37" x14ac:dyDescent="0.3">
      <c r="A290" s="97"/>
      <c r="B290" s="97"/>
      <c r="C290" s="121"/>
      <c r="D290" s="119"/>
      <c r="M290" s="70" t="b">
        <f t="shared" si="44"/>
        <v>1</v>
      </c>
      <c r="N290" s="71" t="b">
        <f t="shared" si="44"/>
        <v>1</v>
      </c>
      <c r="O290" s="71" t="b">
        <f t="shared" si="44"/>
        <v>1</v>
      </c>
      <c r="P290" s="71" t="b">
        <f t="shared" si="44"/>
        <v>1</v>
      </c>
      <c r="Q290" s="72">
        <f t="shared" si="51"/>
        <v>0</v>
      </c>
      <c r="R290" s="72"/>
      <c r="S290" s="101" t="b">
        <f t="shared" si="45"/>
        <v>1</v>
      </c>
      <c r="T290" s="75" t="b">
        <f t="shared" si="45"/>
        <v>1</v>
      </c>
      <c r="U290" s="75" t="b">
        <f t="shared" si="45"/>
        <v>1</v>
      </c>
      <c r="V290" s="75" t="b">
        <f t="shared" si="45"/>
        <v>1</v>
      </c>
      <c r="W290" s="75" t="b">
        <f t="shared" si="52"/>
        <v>1</v>
      </c>
      <c r="X290" s="75" t="b">
        <f t="shared" si="52"/>
        <v>1</v>
      </c>
      <c r="Y290" s="75" t="b">
        <f t="shared" si="52"/>
        <v>1</v>
      </c>
      <c r="Z290" s="75" t="b">
        <f t="shared" si="46"/>
        <v>1</v>
      </c>
      <c r="AA290" s="75">
        <f t="shared" si="53"/>
        <v>0</v>
      </c>
      <c r="AB290" s="75"/>
      <c r="AC290" s="77">
        <f t="shared" si="47"/>
        <v>0</v>
      </c>
      <c r="AD290" s="78"/>
      <c r="AE290" s="79">
        <f t="shared" si="48"/>
        <v>0</v>
      </c>
      <c r="AF290" s="104">
        <f t="shared" si="49"/>
        <v>0</v>
      </c>
      <c r="AG290" s="45"/>
      <c r="AH290" s="110">
        <f t="shared" si="50"/>
        <v>0</v>
      </c>
      <c r="AI290" s="21"/>
      <c r="AJ290" s="11"/>
      <c r="AK290" s="17"/>
    </row>
    <row r="291" spans="1:37" x14ac:dyDescent="0.3">
      <c r="A291" s="97"/>
      <c r="B291" s="97"/>
      <c r="C291" s="121"/>
      <c r="D291" s="119"/>
      <c r="M291" s="70" t="b">
        <f t="shared" si="44"/>
        <v>1</v>
      </c>
      <c r="N291" s="71" t="b">
        <f t="shared" si="44"/>
        <v>1</v>
      </c>
      <c r="O291" s="71" t="b">
        <f t="shared" si="44"/>
        <v>1</v>
      </c>
      <c r="P291" s="71" t="b">
        <f t="shared" si="44"/>
        <v>1</v>
      </c>
      <c r="Q291" s="72">
        <f t="shared" si="51"/>
        <v>0</v>
      </c>
      <c r="R291" s="72"/>
      <c r="S291" s="101" t="b">
        <f t="shared" si="45"/>
        <v>1</v>
      </c>
      <c r="T291" s="75" t="b">
        <f t="shared" si="45"/>
        <v>1</v>
      </c>
      <c r="U291" s="75" t="b">
        <f t="shared" si="45"/>
        <v>1</v>
      </c>
      <c r="V291" s="75" t="b">
        <f t="shared" si="45"/>
        <v>1</v>
      </c>
      <c r="W291" s="75" t="b">
        <f t="shared" si="52"/>
        <v>1</v>
      </c>
      <c r="X291" s="75" t="b">
        <f t="shared" si="52"/>
        <v>1</v>
      </c>
      <c r="Y291" s="75" t="b">
        <f t="shared" si="52"/>
        <v>1</v>
      </c>
      <c r="Z291" s="75" t="b">
        <f t="shared" si="46"/>
        <v>1</v>
      </c>
      <c r="AA291" s="75">
        <f t="shared" si="53"/>
        <v>0</v>
      </c>
      <c r="AB291" s="75"/>
      <c r="AC291" s="77">
        <f t="shared" si="47"/>
        <v>0</v>
      </c>
      <c r="AD291" s="78"/>
      <c r="AE291" s="79">
        <f t="shared" si="48"/>
        <v>0</v>
      </c>
      <c r="AF291" s="104">
        <f t="shared" si="49"/>
        <v>0</v>
      </c>
      <c r="AG291" s="45"/>
      <c r="AH291" s="110">
        <f t="shared" si="50"/>
        <v>0</v>
      </c>
      <c r="AI291" s="21"/>
      <c r="AJ291" s="11"/>
      <c r="AK291" s="17"/>
    </row>
    <row r="292" spans="1:37" x14ac:dyDescent="0.3">
      <c r="A292" s="97"/>
      <c r="B292" s="97"/>
      <c r="C292" s="121"/>
      <c r="D292" s="119"/>
      <c r="M292" s="70" t="b">
        <f t="shared" si="44"/>
        <v>1</v>
      </c>
      <c r="N292" s="71" t="b">
        <f t="shared" si="44"/>
        <v>1</v>
      </c>
      <c r="O292" s="71" t="b">
        <f t="shared" si="44"/>
        <v>1</v>
      </c>
      <c r="P292" s="71" t="b">
        <f t="shared" si="44"/>
        <v>1</v>
      </c>
      <c r="Q292" s="72">
        <f t="shared" si="51"/>
        <v>0</v>
      </c>
      <c r="R292" s="72"/>
      <c r="S292" s="101" t="b">
        <f t="shared" si="45"/>
        <v>1</v>
      </c>
      <c r="T292" s="75" t="b">
        <f t="shared" si="45"/>
        <v>1</v>
      </c>
      <c r="U292" s="75" t="b">
        <f t="shared" si="45"/>
        <v>1</v>
      </c>
      <c r="V292" s="75" t="b">
        <f t="shared" si="45"/>
        <v>1</v>
      </c>
      <c r="W292" s="75" t="b">
        <f t="shared" si="52"/>
        <v>1</v>
      </c>
      <c r="X292" s="75" t="b">
        <f t="shared" si="52"/>
        <v>1</v>
      </c>
      <c r="Y292" s="75" t="b">
        <f t="shared" si="52"/>
        <v>1</v>
      </c>
      <c r="Z292" s="75" t="b">
        <f t="shared" si="46"/>
        <v>1</v>
      </c>
      <c r="AA292" s="75">
        <f t="shared" si="53"/>
        <v>0</v>
      </c>
      <c r="AB292" s="75"/>
      <c r="AC292" s="77">
        <f t="shared" si="47"/>
        <v>0</v>
      </c>
      <c r="AD292" s="78"/>
      <c r="AE292" s="79">
        <f t="shared" si="48"/>
        <v>0</v>
      </c>
      <c r="AF292" s="104">
        <f t="shared" si="49"/>
        <v>0</v>
      </c>
      <c r="AG292" s="45"/>
      <c r="AH292" s="110">
        <f t="shared" si="50"/>
        <v>0</v>
      </c>
      <c r="AI292" s="21"/>
      <c r="AJ292" s="11"/>
      <c r="AK292" s="17"/>
    </row>
    <row r="293" spans="1:37" x14ac:dyDescent="0.3">
      <c r="A293" s="97"/>
      <c r="B293" s="97"/>
      <c r="C293" s="121"/>
      <c r="D293" s="119"/>
      <c r="M293" s="70" t="b">
        <f t="shared" si="44"/>
        <v>1</v>
      </c>
      <c r="N293" s="71" t="b">
        <f t="shared" si="44"/>
        <v>1</v>
      </c>
      <c r="O293" s="71" t="b">
        <f t="shared" si="44"/>
        <v>1</v>
      </c>
      <c r="P293" s="71" t="b">
        <f t="shared" si="44"/>
        <v>1</v>
      </c>
      <c r="Q293" s="72">
        <f t="shared" si="51"/>
        <v>0</v>
      </c>
      <c r="R293" s="72"/>
      <c r="S293" s="101" t="b">
        <f t="shared" si="45"/>
        <v>1</v>
      </c>
      <c r="T293" s="75" t="b">
        <f t="shared" si="45"/>
        <v>1</v>
      </c>
      <c r="U293" s="75" t="b">
        <f t="shared" si="45"/>
        <v>1</v>
      </c>
      <c r="V293" s="75" t="b">
        <f t="shared" si="45"/>
        <v>1</v>
      </c>
      <c r="W293" s="75" t="b">
        <f t="shared" si="52"/>
        <v>1</v>
      </c>
      <c r="X293" s="75" t="b">
        <f t="shared" si="52"/>
        <v>1</v>
      </c>
      <c r="Y293" s="75" t="b">
        <f t="shared" si="52"/>
        <v>1</v>
      </c>
      <c r="Z293" s="75" t="b">
        <f t="shared" si="46"/>
        <v>1</v>
      </c>
      <c r="AA293" s="75">
        <f t="shared" si="53"/>
        <v>0</v>
      </c>
      <c r="AB293" s="75"/>
      <c r="AC293" s="77">
        <f t="shared" si="47"/>
        <v>0</v>
      </c>
      <c r="AD293" s="78"/>
      <c r="AE293" s="79">
        <f t="shared" si="48"/>
        <v>0</v>
      </c>
      <c r="AF293" s="104">
        <f t="shared" si="49"/>
        <v>0</v>
      </c>
      <c r="AG293" s="45"/>
      <c r="AH293" s="110">
        <f t="shared" si="50"/>
        <v>0</v>
      </c>
      <c r="AI293" s="21"/>
      <c r="AJ293" s="11"/>
      <c r="AK293" s="17"/>
    </row>
    <row r="294" spans="1:37" x14ac:dyDescent="0.3">
      <c r="A294" s="97"/>
      <c r="B294" s="97"/>
      <c r="C294" s="121"/>
      <c r="D294" s="119"/>
      <c r="M294" s="70" t="b">
        <f t="shared" si="44"/>
        <v>1</v>
      </c>
      <c r="N294" s="71" t="b">
        <f t="shared" si="44"/>
        <v>1</v>
      </c>
      <c r="O294" s="71" t="b">
        <f t="shared" si="44"/>
        <v>1</v>
      </c>
      <c r="P294" s="71" t="b">
        <f t="shared" si="44"/>
        <v>1</v>
      </c>
      <c r="Q294" s="72">
        <f t="shared" si="51"/>
        <v>0</v>
      </c>
      <c r="R294" s="72"/>
      <c r="S294" s="101" t="b">
        <f t="shared" si="45"/>
        <v>1</v>
      </c>
      <c r="T294" s="75" t="b">
        <f t="shared" si="45"/>
        <v>1</v>
      </c>
      <c r="U294" s="75" t="b">
        <f t="shared" si="45"/>
        <v>1</v>
      </c>
      <c r="V294" s="75" t="b">
        <f t="shared" si="45"/>
        <v>1</v>
      </c>
      <c r="W294" s="75" t="b">
        <f t="shared" si="52"/>
        <v>1</v>
      </c>
      <c r="X294" s="75" t="b">
        <f t="shared" si="52"/>
        <v>1</v>
      </c>
      <c r="Y294" s="75" t="b">
        <f t="shared" si="52"/>
        <v>1</v>
      </c>
      <c r="Z294" s="75" t="b">
        <f t="shared" si="46"/>
        <v>1</v>
      </c>
      <c r="AA294" s="75">
        <f t="shared" si="53"/>
        <v>0</v>
      </c>
      <c r="AB294" s="75"/>
      <c r="AC294" s="77">
        <f t="shared" si="47"/>
        <v>0</v>
      </c>
      <c r="AD294" s="78"/>
      <c r="AE294" s="79">
        <f t="shared" si="48"/>
        <v>0</v>
      </c>
      <c r="AF294" s="104">
        <f t="shared" si="49"/>
        <v>0</v>
      </c>
      <c r="AG294" s="45"/>
      <c r="AH294" s="110">
        <f t="shared" si="50"/>
        <v>0</v>
      </c>
      <c r="AI294" s="21"/>
      <c r="AJ294" s="11"/>
      <c r="AK294" s="17"/>
    </row>
    <row r="295" spans="1:37" x14ac:dyDescent="0.3">
      <c r="A295" s="97"/>
      <c r="B295" s="97"/>
      <c r="C295" s="121"/>
      <c r="D295" s="119"/>
      <c r="M295" s="70" t="b">
        <f t="shared" si="44"/>
        <v>1</v>
      </c>
      <c r="N295" s="71" t="b">
        <f t="shared" si="44"/>
        <v>1</v>
      </c>
      <c r="O295" s="71" t="b">
        <f t="shared" si="44"/>
        <v>1</v>
      </c>
      <c r="P295" s="71" t="b">
        <f t="shared" si="44"/>
        <v>1</v>
      </c>
      <c r="Q295" s="72">
        <f t="shared" si="51"/>
        <v>0</v>
      </c>
      <c r="R295" s="72"/>
      <c r="S295" s="101" t="b">
        <f t="shared" si="45"/>
        <v>1</v>
      </c>
      <c r="T295" s="75" t="b">
        <f t="shared" si="45"/>
        <v>1</v>
      </c>
      <c r="U295" s="75" t="b">
        <f t="shared" si="45"/>
        <v>1</v>
      </c>
      <c r="V295" s="75" t="b">
        <f t="shared" si="45"/>
        <v>1</v>
      </c>
      <c r="W295" s="75" t="b">
        <f t="shared" si="52"/>
        <v>1</v>
      </c>
      <c r="X295" s="75" t="b">
        <f t="shared" si="52"/>
        <v>1</v>
      </c>
      <c r="Y295" s="75" t="b">
        <f t="shared" si="52"/>
        <v>1</v>
      </c>
      <c r="Z295" s="75" t="b">
        <f t="shared" si="46"/>
        <v>1</v>
      </c>
      <c r="AA295" s="75">
        <f t="shared" si="53"/>
        <v>0</v>
      </c>
      <c r="AB295" s="75"/>
      <c r="AC295" s="77">
        <f t="shared" si="47"/>
        <v>0</v>
      </c>
      <c r="AD295" s="78"/>
      <c r="AE295" s="79">
        <f t="shared" si="48"/>
        <v>0</v>
      </c>
      <c r="AF295" s="104">
        <f t="shared" si="49"/>
        <v>0</v>
      </c>
      <c r="AG295" s="45"/>
      <c r="AH295" s="110">
        <f t="shared" si="50"/>
        <v>0</v>
      </c>
      <c r="AI295" s="21"/>
      <c r="AJ295" s="11"/>
      <c r="AK295" s="17"/>
    </row>
    <row r="296" spans="1:37" x14ac:dyDescent="0.3">
      <c r="A296" s="97"/>
      <c r="B296" s="97"/>
      <c r="C296" s="121"/>
      <c r="D296" s="119"/>
      <c r="M296" s="70" t="b">
        <f t="shared" si="44"/>
        <v>1</v>
      </c>
      <c r="N296" s="71" t="b">
        <f t="shared" si="44"/>
        <v>1</v>
      </c>
      <c r="O296" s="71" t="b">
        <f t="shared" si="44"/>
        <v>1</v>
      </c>
      <c r="P296" s="71" t="b">
        <f t="shared" si="44"/>
        <v>1</v>
      </c>
      <c r="Q296" s="72">
        <f t="shared" si="51"/>
        <v>0</v>
      </c>
      <c r="R296" s="72"/>
      <c r="S296" s="101" t="b">
        <f t="shared" si="45"/>
        <v>1</v>
      </c>
      <c r="T296" s="75" t="b">
        <f t="shared" si="45"/>
        <v>1</v>
      </c>
      <c r="U296" s="75" t="b">
        <f t="shared" si="45"/>
        <v>1</v>
      </c>
      <c r="V296" s="75" t="b">
        <f t="shared" si="45"/>
        <v>1</v>
      </c>
      <c r="W296" s="75" t="b">
        <f t="shared" si="52"/>
        <v>1</v>
      </c>
      <c r="X296" s="75" t="b">
        <f t="shared" si="52"/>
        <v>1</v>
      </c>
      <c r="Y296" s="75" t="b">
        <f t="shared" si="52"/>
        <v>1</v>
      </c>
      <c r="Z296" s="75" t="b">
        <f t="shared" si="46"/>
        <v>1</v>
      </c>
      <c r="AA296" s="75">
        <f t="shared" si="53"/>
        <v>0</v>
      </c>
      <c r="AB296" s="75"/>
      <c r="AC296" s="77">
        <f t="shared" si="47"/>
        <v>0</v>
      </c>
      <c r="AD296" s="78"/>
      <c r="AE296" s="79">
        <f t="shared" si="48"/>
        <v>0</v>
      </c>
      <c r="AF296" s="104">
        <f t="shared" si="49"/>
        <v>0</v>
      </c>
      <c r="AG296" s="45"/>
      <c r="AH296" s="110">
        <f t="shared" si="50"/>
        <v>0</v>
      </c>
      <c r="AI296" s="21"/>
      <c r="AJ296" s="11"/>
      <c r="AK296" s="17"/>
    </row>
    <row r="297" spans="1:37" x14ac:dyDescent="0.3">
      <c r="A297" s="97"/>
      <c r="B297" s="97"/>
      <c r="C297" s="121"/>
      <c r="D297" s="119"/>
      <c r="M297" s="70" t="b">
        <f t="shared" si="44"/>
        <v>1</v>
      </c>
      <c r="N297" s="71" t="b">
        <f t="shared" si="44"/>
        <v>1</v>
      </c>
      <c r="O297" s="71" t="b">
        <f t="shared" si="44"/>
        <v>1</v>
      </c>
      <c r="P297" s="71" t="b">
        <f t="shared" si="44"/>
        <v>1</v>
      </c>
      <c r="Q297" s="72">
        <f t="shared" si="51"/>
        <v>0</v>
      </c>
      <c r="R297" s="72"/>
      <c r="S297" s="101" t="b">
        <f t="shared" si="45"/>
        <v>1</v>
      </c>
      <c r="T297" s="75" t="b">
        <f t="shared" si="45"/>
        <v>1</v>
      </c>
      <c r="U297" s="75" t="b">
        <f t="shared" si="45"/>
        <v>1</v>
      </c>
      <c r="V297" s="75" t="b">
        <f t="shared" si="45"/>
        <v>1</v>
      </c>
      <c r="W297" s="75" t="b">
        <f t="shared" si="52"/>
        <v>1</v>
      </c>
      <c r="X297" s="75" t="b">
        <f t="shared" si="52"/>
        <v>1</v>
      </c>
      <c r="Y297" s="75" t="b">
        <f t="shared" si="52"/>
        <v>1</v>
      </c>
      <c r="Z297" s="75" t="b">
        <f t="shared" si="46"/>
        <v>1</v>
      </c>
      <c r="AA297" s="75">
        <f t="shared" si="53"/>
        <v>0</v>
      </c>
      <c r="AB297" s="75"/>
      <c r="AC297" s="77">
        <f t="shared" si="47"/>
        <v>0</v>
      </c>
      <c r="AD297" s="78"/>
      <c r="AE297" s="79">
        <f t="shared" si="48"/>
        <v>0</v>
      </c>
      <c r="AF297" s="104">
        <f t="shared" si="49"/>
        <v>0</v>
      </c>
      <c r="AG297" s="45"/>
      <c r="AH297" s="110">
        <f t="shared" si="50"/>
        <v>0</v>
      </c>
      <c r="AI297" s="21"/>
      <c r="AJ297" s="11"/>
      <c r="AK297" s="17"/>
    </row>
    <row r="298" spans="1:37" x14ac:dyDescent="0.3">
      <c r="A298" s="97"/>
      <c r="B298" s="97"/>
      <c r="C298" s="121"/>
      <c r="D298" s="119"/>
      <c r="M298" s="70" t="b">
        <f t="shared" si="44"/>
        <v>1</v>
      </c>
      <c r="N298" s="71" t="b">
        <f t="shared" si="44"/>
        <v>1</v>
      </c>
      <c r="O298" s="71" t="b">
        <f t="shared" si="44"/>
        <v>1</v>
      </c>
      <c r="P298" s="71" t="b">
        <f t="shared" si="44"/>
        <v>1</v>
      </c>
      <c r="Q298" s="72">
        <f t="shared" si="51"/>
        <v>0</v>
      </c>
      <c r="R298" s="72"/>
      <c r="S298" s="101" t="b">
        <f t="shared" si="45"/>
        <v>1</v>
      </c>
      <c r="T298" s="75" t="b">
        <f t="shared" si="45"/>
        <v>1</v>
      </c>
      <c r="U298" s="75" t="b">
        <f t="shared" si="45"/>
        <v>1</v>
      </c>
      <c r="V298" s="75" t="b">
        <f t="shared" si="45"/>
        <v>1</v>
      </c>
      <c r="W298" s="75" t="b">
        <f t="shared" si="52"/>
        <v>1</v>
      </c>
      <c r="X298" s="75" t="b">
        <f t="shared" si="52"/>
        <v>1</v>
      </c>
      <c r="Y298" s="75" t="b">
        <f t="shared" si="52"/>
        <v>1</v>
      </c>
      <c r="Z298" s="75" t="b">
        <f t="shared" si="46"/>
        <v>1</v>
      </c>
      <c r="AA298" s="75">
        <f t="shared" si="53"/>
        <v>0</v>
      </c>
      <c r="AB298" s="75"/>
      <c r="AC298" s="77">
        <f t="shared" si="47"/>
        <v>0</v>
      </c>
      <c r="AD298" s="78"/>
      <c r="AE298" s="79">
        <f t="shared" si="48"/>
        <v>0</v>
      </c>
      <c r="AF298" s="104">
        <f t="shared" si="49"/>
        <v>0</v>
      </c>
      <c r="AG298" s="45"/>
      <c r="AH298" s="110">
        <f t="shared" si="50"/>
        <v>0</v>
      </c>
      <c r="AI298" s="21"/>
      <c r="AJ298" s="11"/>
      <c r="AK298" s="17"/>
    </row>
    <row r="299" spans="1:37" x14ac:dyDescent="0.3">
      <c r="A299" s="97"/>
      <c r="B299" s="97"/>
      <c r="C299" s="121"/>
      <c r="D299" s="119"/>
      <c r="M299" s="70" t="b">
        <f t="shared" si="44"/>
        <v>1</v>
      </c>
      <c r="N299" s="71" t="b">
        <f t="shared" si="44"/>
        <v>1</v>
      </c>
      <c r="O299" s="71" t="b">
        <f t="shared" si="44"/>
        <v>1</v>
      </c>
      <c r="P299" s="71" t="b">
        <f t="shared" si="44"/>
        <v>1</v>
      </c>
      <c r="Q299" s="72">
        <f t="shared" si="51"/>
        <v>0</v>
      </c>
      <c r="R299" s="72"/>
      <c r="S299" s="101" t="b">
        <f t="shared" si="45"/>
        <v>1</v>
      </c>
      <c r="T299" s="75" t="b">
        <f t="shared" si="45"/>
        <v>1</v>
      </c>
      <c r="U299" s="75" t="b">
        <f t="shared" si="45"/>
        <v>1</v>
      </c>
      <c r="V299" s="75" t="b">
        <f t="shared" si="45"/>
        <v>1</v>
      </c>
      <c r="W299" s="75" t="b">
        <f t="shared" si="52"/>
        <v>1</v>
      </c>
      <c r="X299" s="75" t="b">
        <f t="shared" si="52"/>
        <v>1</v>
      </c>
      <c r="Y299" s="75" t="b">
        <f t="shared" si="52"/>
        <v>1</v>
      </c>
      <c r="Z299" s="75" t="b">
        <f t="shared" si="46"/>
        <v>1</v>
      </c>
      <c r="AA299" s="75">
        <f t="shared" si="53"/>
        <v>0</v>
      </c>
      <c r="AB299" s="75"/>
      <c r="AC299" s="77">
        <f t="shared" si="47"/>
        <v>0</v>
      </c>
      <c r="AD299" s="78"/>
      <c r="AE299" s="79">
        <f t="shared" si="48"/>
        <v>0</v>
      </c>
      <c r="AF299" s="104">
        <f t="shared" si="49"/>
        <v>0</v>
      </c>
      <c r="AG299" s="45"/>
      <c r="AH299" s="110">
        <f t="shared" si="50"/>
        <v>0</v>
      </c>
      <c r="AI299" s="21"/>
      <c r="AJ299" s="11"/>
      <c r="AK299" s="17"/>
    </row>
    <row r="300" spans="1:37" x14ac:dyDescent="0.3">
      <c r="A300" s="97"/>
      <c r="B300" s="97"/>
      <c r="C300" s="121"/>
      <c r="D300" s="119"/>
      <c r="M300" s="70" t="b">
        <f t="shared" si="44"/>
        <v>1</v>
      </c>
      <c r="N300" s="71" t="b">
        <f t="shared" si="44"/>
        <v>1</v>
      </c>
      <c r="O300" s="71" t="b">
        <f t="shared" si="44"/>
        <v>1</v>
      </c>
      <c r="P300" s="71" t="b">
        <f t="shared" si="44"/>
        <v>1</v>
      </c>
      <c r="Q300" s="72">
        <f t="shared" si="51"/>
        <v>0</v>
      </c>
      <c r="R300" s="72"/>
      <c r="S300" s="101" t="b">
        <f t="shared" si="45"/>
        <v>1</v>
      </c>
      <c r="T300" s="75" t="b">
        <f t="shared" si="45"/>
        <v>1</v>
      </c>
      <c r="U300" s="75" t="b">
        <f t="shared" si="45"/>
        <v>1</v>
      </c>
      <c r="V300" s="75" t="b">
        <f t="shared" si="45"/>
        <v>1</v>
      </c>
      <c r="W300" s="75" t="b">
        <f t="shared" si="52"/>
        <v>1</v>
      </c>
      <c r="X300" s="75" t="b">
        <f t="shared" si="52"/>
        <v>1</v>
      </c>
      <c r="Y300" s="75" t="b">
        <f t="shared" si="52"/>
        <v>1</v>
      </c>
      <c r="Z300" s="75" t="b">
        <f t="shared" si="46"/>
        <v>1</v>
      </c>
      <c r="AA300" s="75">
        <f t="shared" si="53"/>
        <v>0</v>
      </c>
      <c r="AB300" s="75"/>
      <c r="AC300" s="77">
        <f t="shared" si="47"/>
        <v>0</v>
      </c>
      <c r="AD300" s="78"/>
      <c r="AE300" s="79">
        <f t="shared" si="48"/>
        <v>0</v>
      </c>
      <c r="AF300" s="104">
        <f t="shared" si="49"/>
        <v>0</v>
      </c>
      <c r="AG300" s="45"/>
      <c r="AH300" s="110">
        <f t="shared" si="50"/>
        <v>0</v>
      </c>
      <c r="AI300" s="21"/>
      <c r="AJ300" s="11"/>
      <c r="AK300" s="17"/>
    </row>
    <row r="301" spans="1:37" x14ac:dyDescent="0.3">
      <c r="A301" s="97"/>
      <c r="B301" s="97"/>
      <c r="C301" s="121"/>
      <c r="D301" s="119"/>
      <c r="M301" s="70" t="b">
        <f t="shared" si="44"/>
        <v>1</v>
      </c>
      <c r="N301" s="71" t="b">
        <f t="shared" si="44"/>
        <v>1</v>
      </c>
      <c r="O301" s="71" t="b">
        <f t="shared" si="44"/>
        <v>1</v>
      </c>
      <c r="P301" s="71" t="b">
        <f t="shared" si="44"/>
        <v>1</v>
      </c>
      <c r="Q301" s="72">
        <f t="shared" si="51"/>
        <v>0</v>
      </c>
      <c r="R301" s="72"/>
      <c r="S301" s="101" t="b">
        <f t="shared" si="45"/>
        <v>1</v>
      </c>
      <c r="T301" s="75" t="b">
        <f t="shared" si="45"/>
        <v>1</v>
      </c>
      <c r="U301" s="75" t="b">
        <f t="shared" si="45"/>
        <v>1</v>
      </c>
      <c r="V301" s="75" t="b">
        <f t="shared" si="45"/>
        <v>1</v>
      </c>
      <c r="W301" s="75" t="b">
        <f t="shared" si="52"/>
        <v>1</v>
      </c>
      <c r="X301" s="75" t="b">
        <f t="shared" si="52"/>
        <v>1</v>
      </c>
      <c r="Y301" s="75" t="b">
        <f t="shared" si="52"/>
        <v>1</v>
      </c>
      <c r="Z301" s="75" t="b">
        <f t="shared" si="46"/>
        <v>1</v>
      </c>
      <c r="AA301" s="75">
        <f t="shared" si="53"/>
        <v>0</v>
      </c>
      <c r="AB301" s="75"/>
      <c r="AC301" s="77">
        <f t="shared" si="47"/>
        <v>0</v>
      </c>
      <c r="AD301" s="78"/>
      <c r="AE301" s="79">
        <f t="shared" si="48"/>
        <v>0</v>
      </c>
      <c r="AF301" s="104">
        <f t="shared" si="49"/>
        <v>0</v>
      </c>
      <c r="AG301" s="45"/>
      <c r="AH301" s="110">
        <f t="shared" si="50"/>
        <v>0</v>
      </c>
      <c r="AI301" s="21"/>
      <c r="AJ301" s="11"/>
      <c r="AK301" s="17"/>
    </row>
    <row r="302" spans="1:37" x14ac:dyDescent="0.3">
      <c r="A302" s="97"/>
      <c r="B302" s="97"/>
      <c r="C302" s="121"/>
      <c r="D302" s="119"/>
      <c r="M302" s="70" t="b">
        <f t="shared" si="44"/>
        <v>1</v>
      </c>
      <c r="N302" s="71" t="b">
        <f t="shared" si="44"/>
        <v>1</v>
      </c>
      <c r="O302" s="71" t="b">
        <f t="shared" si="44"/>
        <v>1</v>
      </c>
      <c r="P302" s="71" t="b">
        <f t="shared" si="44"/>
        <v>1</v>
      </c>
      <c r="Q302" s="72">
        <f t="shared" si="51"/>
        <v>0</v>
      </c>
      <c r="R302" s="72"/>
      <c r="S302" s="101" t="b">
        <f t="shared" si="45"/>
        <v>1</v>
      </c>
      <c r="T302" s="75" t="b">
        <f t="shared" si="45"/>
        <v>1</v>
      </c>
      <c r="U302" s="75" t="b">
        <f t="shared" si="45"/>
        <v>1</v>
      </c>
      <c r="V302" s="75" t="b">
        <f t="shared" si="45"/>
        <v>1</v>
      </c>
      <c r="W302" s="75" t="b">
        <f t="shared" si="52"/>
        <v>1</v>
      </c>
      <c r="X302" s="75" t="b">
        <f t="shared" si="52"/>
        <v>1</v>
      </c>
      <c r="Y302" s="75" t="b">
        <f t="shared" si="52"/>
        <v>1</v>
      </c>
      <c r="Z302" s="75" t="b">
        <f t="shared" si="46"/>
        <v>1</v>
      </c>
      <c r="AA302" s="75">
        <f t="shared" si="53"/>
        <v>0</v>
      </c>
      <c r="AB302" s="75"/>
      <c r="AC302" s="77">
        <f t="shared" si="47"/>
        <v>0</v>
      </c>
      <c r="AD302" s="78"/>
      <c r="AE302" s="79">
        <f t="shared" si="48"/>
        <v>0</v>
      </c>
      <c r="AF302" s="104">
        <f t="shared" si="49"/>
        <v>0</v>
      </c>
      <c r="AG302" s="45"/>
      <c r="AH302" s="110">
        <f t="shared" si="50"/>
        <v>0</v>
      </c>
      <c r="AI302" s="21"/>
      <c r="AJ302" s="11"/>
      <c r="AK302" s="17"/>
    </row>
    <row r="303" spans="1:37" x14ac:dyDescent="0.3">
      <c r="A303" s="97"/>
      <c r="B303" s="97"/>
      <c r="C303" s="121"/>
      <c r="D303" s="119"/>
      <c r="M303" s="70" t="b">
        <f t="shared" si="44"/>
        <v>1</v>
      </c>
      <c r="N303" s="71" t="b">
        <f t="shared" si="44"/>
        <v>1</v>
      </c>
      <c r="O303" s="71" t="b">
        <f t="shared" si="44"/>
        <v>1</v>
      </c>
      <c r="P303" s="71" t="b">
        <f t="shared" si="44"/>
        <v>1</v>
      </c>
      <c r="Q303" s="72">
        <f t="shared" si="51"/>
        <v>0</v>
      </c>
      <c r="R303" s="72"/>
      <c r="S303" s="101" t="b">
        <f t="shared" si="45"/>
        <v>1</v>
      </c>
      <c r="T303" s="75" t="b">
        <f t="shared" si="45"/>
        <v>1</v>
      </c>
      <c r="U303" s="75" t="b">
        <f t="shared" si="45"/>
        <v>1</v>
      </c>
      <c r="V303" s="75" t="b">
        <f t="shared" si="45"/>
        <v>1</v>
      </c>
      <c r="W303" s="75" t="b">
        <f t="shared" si="52"/>
        <v>1</v>
      </c>
      <c r="X303" s="75" t="b">
        <f t="shared" si="52"/>
        <v>1</v>
      </c>
      <c r="Y303" s="75" t="b">
        <f t="shared" si="52"/>
        <v>1</v>
      </c>
      <c r="Z303" s="75" t="b">
        <f t="shared" si="46"/>
        <v>1</v>
      </c>
      <c r="AA303" s="75">
        <f t="shared" si="53"/>
        <v>0</v>
      </c>
      <c r="AB303" s="75"/>
      <c r="AC303" s="77">
        <f t="shared" si="47"/>
        <v>0</v>
      </c>
      <c r="AD303" s="78"/>
      <c r="AE303" s="79">
        <f t="shared" si="48"/>
        <v>0</v>
      </c>
      <c r="AF303" s="104">
        <f t="shared" si="49"/>
        <v>0</v>
      </c>
      <c r="AG303" s="45"/>
      <c r="AH303" s="110">
        <f t="shared" si="50"/>
        <v>0</v>
      </c>
      <c r="AI303" s="21"/>
      <c r="AJ303" s="11"/>
      <c r="AK303" s="17"/>
    </row>
    <row r="304" spans="1:37" x14ac:dyDescent="0.3">
      <c r="A304" s="97"/>
      <c r="B304" s="97"/>
      <c r="C304" s="121"/>
      <c r="D304" s="119"/>
      <c r="M304" s="70" t="b">
        <f t="shared" si="44"/>
        <v>1</v>
      </c>
      <c r="N304" s="71" t="b">
        <f t="shared" si="44"/>
        <v>1</v>
      </c>
      <c r="O304" s="71" t="b">
        <f t="shared" si="44"/>
        <v>1</v>
      </c>
      <c r="P304" s="71" t="b">
        <f t="shared" si="44"/>
        <v>1</v>
      </c>
      <c r="Q304" s="72">
        <f t="shared" si="51"/>
        <v>0</v>
      </c>
      <c r="R304" s="72"/>
      <c r="S304" s="101" t="b">
        <f t="shared" si="45"/>
        <v>1</v>
      </c>
      <c r="T304" s="75" t="b">
        <f t="shared" si="45"/>
        <v>1</v>
      </c>
      <c r="U304" s="75" t="b">
        <f t="shared" si="45"/>
        <v>1</v>
      </c>
      <c r="V304" s="75" t="b">
        <f t="shared" si="45"/>
        <v>1</v>
      </c>
      <c r="W304" s="75" t="b">
        <f t="shared" si="52"/>
        <v>1</v>
      </c>
      <c r="X304" s="75" t="b">
        <f t="shared" si="52"/>
        <v>1</v>
      </c>
      <c r="Y304" s="75" t="b">
        <f t="shared" si="52"/>
        <v>1</v>
      </c>
      <c r="Z304" s="75" t="b">
        <f t="shared" si="46"/>
        <v>1</v>
      </c>
      <c r="AA304" s="75">
        <f t="shared" si="53"/>
        <v>0</v>
      </c>
      <c r="AB304" s="75"/>
      <c r="AC304" s="77">
        <f t="shared" si="47"/>
        <v>0</v>
      </c>
      <c r="AD304" s="78"/>
      <c r="AE304" s="79">
        <f t="shared" si="48"/>
        <v>0</v>
      </c>
      <c r="AF304" s="104">
        <f t="shared" si="49"/>
        <v>0</v>
      </c>
      <c r="AG304" s="45"/>
      <c r="AH304" s="110">
        <f t="shared" si="50"/>
        <v>0</v>
      </c>
      <c r="AI304" s="21"/>
      <c r="AJ304" s="11"/>
      <c r="AK304" s="17"/>
    </row>
    <row r="305" spans="1:37" x14ac:dyDescent="0.3">
      <c r="A305" s="97"/>
      <c r="B305" s="97"/>
      <c r="C305" s="121"/>
      <c r="D305" s="119"/>
      <c r="M305" s="70" t="b">
        <f t="shared" si="44"/>
        <v>1</v>
      </c>
      <c r="N305" s="71" t="b">
        <f t="shared" si="44"/>
        <v>1</v>
      </c>
      <c r="O305" s="71" t="b">
        <f t="shared" si="44"/>
        <v>1</v>
      </c>
      <c r="P305" s="71" t="b">
        <f t="shared" si="44"/>
        <v>1</v>
      </c>
      <c r="Q305" s="72">
        <f t="shared" si="51"/>
        <v>0</v>
      </c>
      <c r="R305" s="72"/>
      <c r="S305" s="101" t="b">
        <f t="shared" si="45"/>
        <v>1</v>
      </c>
      <c r="T305" s="75" t="b">
        <f t="shared" si="45"/>
        <v>1</v>
      </c>
      <c r="U305" s="75" t="b">
        <f t="shared" si="45"/>
        <v>1</v>
      </c>
      <c r="V305" s="75" t="b">
        <f t="shared" si="45"/>
        <v>1</v>
      </c>
      <c r="W305" s="75" t="b">
        <f t="shared" si="52"/>
        <v>1</v>
      </c>
      <c r="X305" s="75" t="b">
        <f t="shared" si="52"/>
        <v>1</v>
      </c>
      <c r="Y305" s="75" t="b">
        <f t="shared" si="52"/>
        <v>1</v>
      </c>
      <c r="Z305" s="75" t="b">
        <f t="shared" si="46"/>
        <v>1</v>
      </c>
      <c r="AA305" s="75">
        <f t="shared" si="53"/>
        <v>0</v>
      </c>
      <c r="AB305" s="75"/>
      <c r="AC305" s="77">
        <f t="shared" si="47"/>
        <v>0</v>
      </c>
      <c r="AD305" s="78"/>
      <c r="AE305" s="79">
        <f t="shared" si="48"/>
        <v>0</v>
      </c>
      <c r="AF305" s="104">
        <f t="shared" si="49"/>
        <v>0</v>
      </c>
      <c r="AG305" s="45"/>
      <c r="AH305" s="110">
        <f t="shared" si="50"/>
        <v>0</v>
      </c>
      <c r="AI305" s="21"/>
      <c r="AJ305" s="11"/>
      <c r="AK305" s="17"/>
    </row>
    <row r="306" spans="1:37" x14ac:dyDescent="0.3">
      <c r="A306" s="97"/>
      <c r="B306" s="97"/>
      <c r="C306" s="121"/>
      <c r="D306" s="119"/>
      <c r="M306" s="70" t="b">
        <f t="shared" si="44"/>
        <v>1</v>
      </c>
      <c r="N306" s="71" t="b">
        <f t="shared" si="44"/>
        <v>1</v>
      </c>
      <c r="O306" s="71" t="b">
        <f t="shared" si="44"/>
        <v>1</v>
      </c>
      <c r="P306" s="71" t="b">
        <f t="shared" si="44"/>
        <v>1</v>
      </c>
      <c r="Q306" s="72">
        <f t="shared" si="51"/>
        <v>0</v>
      </c>
      <c r="R306" s="72"/>
      <c r="S306" s="101" t="b">
        <f t="shared" si="45"/>
        <v>1</v>
      </c>
      <c r="T306" s="75" t="b">
        <f t="shared" si="45"/>
        <v>1</v>
      </c>
      <c r="U306" s="75" t="b">
        <f t="shared" si="45"/>
        <v>1</v>
      </c>
      <c r="V306" s="75" t="b">
        <f t="shared" si="45"/>
        <v>1</v>
      </c>
      <c r="W306" s="75" t="b">
        <f t="shared" si="52"/>
        <v>1</v>
      </c>
      <c r="X306" s="75" t="b">
        <f t="shared" si="52"/>
        <v>1</v>
      </c>
      <c r="Y306" s="75" t="b">
        <f t="shared" si="52"/>
        <v>1</v>
      </c>
      <c r="Z306" s="75" t="b">
        <f t="shared" si="46"/>
        <v>1</v>
      </c>
      <c r="AA306" s="75">
        <f t="shared" si="53"/>
        <v>0</v>
      </c>
      <c r="AB306" s="75"/>
      <c r="AC306" s="77">
        <f t="shared" si="47"/>
        <v>0</v>
      </c>
      <c r="AD306" s="78"/>
      <c r="AE306" s="79">
        <f t="shared" si="48"/>
        <v>0</v>
      </c>
      <c r="AF306" s="104">
        <f t="shared" si="49"/>
        <v>0</v>
      </c>
      <c r="AG306" s="45"/>
      <c r="AH306" s="110">
        <f t="shared" si="50"/>
        <v>0</v>
      </c>
      <c r="AI306" s="21"/>
      <c r="AJ306" s="11"/>
      <c r="AK306" s="17"/>
    </row>
    <row r="307" spans="1:37" x14ac:dyDescent="0.3">
      <c r="A307" s="97"/>
      <c r="B307" s="97"/>
      <c r="C307" s="121"/>
      <c r="D307" s="119"/>
      <c r="M307" s="70" t="b">
        <f t="shared" si="44"/>
        <v>1</v>
      </c>
      <c r="N307" s="71" t="b">
        <f t="shared" si="44"/>
        <v>1</v>
      </c>
      <c r="O307" s="71" t="b">
        <f t="shared" si="44"/>
        <v>1</v>
      </c>
      <c r="P307" s="71" t="b">
        <f t="shared" si="44"/>
        <v>1</v>
      </c>
      <c r="Q307" s="72">
        <f t="shared" si="51"/>
        <v>0</v>
      </c>
      <c r="R307" s="72"/>
      <c r="S307" s="101" t="b">
        <f t="shared" si="45"/>
        <v>1</v>
      </c>
      <c r="T307" s="75" t="b">
        <f t="shared" si="45"/>
        <v>1</v>
      </c>
      <c r="U307" s="75" t="b">
        <f t="shared" si="45"/>
        <v>1</v>
      </c>
      <c r="V307" s="75" t="b">
        <f t="shared" si="45"/>
        <v>1</v>
      </c>
      <c r="W307" s="75" t="b">
        <f t="shared" si="52"/>
        <v>1</v>
      </c>
      <c r="X307" s="75" t="b">
        <f t="shared" si="52"/>
        <v>1</v>
      </c>
      <c r="Y307" s="75" t="b">
        <f t="shared" si="52"/>
        <v>1</v>
      </c>
      <c r="Z307" s="75" t="b">
        <f t="shared" si="46"/>
        <v>1</v>
      </c>
      <c r="AA307" s="75">
        <f t="shared" si="53"/>
        <v>0</v>
      </c>
      <c r="AB307" s="75"/>
      <c r="AC307" s="77">
        <f t="shared" si="47"/>
        <v>0</v>
      </c>
      <c r="AD307" s="78"/>
      <c r="AE307" s="79">
        <f t="shared" si="48"/>
        <v>0</v>
      </c>
      <c r="AF307" s="104">
        <f t="shared" si="49"/>
        <v>0</v>
      </c>
      <c r="AG307" s="45"/>
      <c r="AH307" s="110">
        <f t="shared" si="50"/>
        <v>0</v>
      </c>
      <c r="AI307" s="21"/>
      <c r="AJ307" s="11"/>
      <c r="AK307" s="17"/>
    </row>
    <row r="308" spans="1:37" x14ac:dyDescent="0.3">
      <c r="A308" s="97"/>
      <c r="B308" s="97"/>
      <c r="C308" s="121"/>
      <c r="D308" s="119"/>
      <c r="M308" s="70" t="b">
        <f t="shared" si="44"/>
        <v>1</v>
      </c>
      <c r="N308" s="71" t="b">
        <f t="shared" si="44"/>
        <v>1</v>
      </c>
      <c r="O308" s="71" t="b">
        <f t="shared" si="44"/>
        <v>1</v>
      </c>
      <c r="P308" s="71" t="b">
        <f t="shared" si="44"/>
        <v>1</v>
      </c>
      <c r="Q308" s="72">
        <f t="shared" si="51"/>
        <v>0</v>
      </c>
      <c r="R308" s="72"/>
      <c r="S308" s="101" t="b">
        <f t="shared" si="45"/>
        <v>1</v>
      </c>
      <c r="T308" s="75" t="b">
        <f t="shared" si="45"/>
        <v>1</v>
      </c>
      <c r="U308" s="75" t="b">
        <f t="shared" si="45"/>
        <v>1</v>
      </c>
      <c r="V308" s="75" t="b">
        <f t="shared" si="45"/>
        <v>1</v>
      </c>
      <c r="W308" s="75" t="b">
        <f t="shared" si="52"/>
        <v>1</v>
      </c>
      <c r="X308" s="75" t="b">
        <f t="shared" si="52"/>
        <v>1</v>
      </c>
      <c r="Y308" s="75" t="b">
        <f t="shared" si="52"/>
        <v>1</v>
      </c>
      <c r="Z308" s="75" t="b">
        <f t="shared" si="46"/>
        <v>1</v>
      </c>
      <c r="AA308" s="75">
        <f t="shared" si="53"/>
        <v>0</v>
      </c>
      <c r="AB308" s="75"/>
      <c r="AC308" s="77">
        <f t="shared" si="47"/>
        <v>0</v>
      </c>
      <c r="AD308" s="78"/>
      <c r="AE308" s="79">
        <f t="shared" si="48"/>
        <v>0</v>
      </c>
      <c r="AF308" s="104">
        <f t="shared" si="49"/>
        <v>0</v>
      </c>
      <c r="AG308" s="45"/>
      <c r="AH308" s="110">
        <f t="shared" si="50"/>
        <v>0</v>
      </c>
      <c r="AI308" s="21"/>
      <c r="AJ308" s="11"/>
      <c r="AK308" s="17"/>
    </row>
    <row r="309" spans="1:37" x14ac:dyDescent="0.3">
      <c r="A309" s="97"/>
      <c r="B309" s="97"/>
      <c r="C309" s="121"/>
      <c r="D309" s="119"/>
      <c r="M309" s="70" t="b">
        <f t="shared" si="44"/>
        <v>1</v>
      </c>
      <c r="N309" s="71" t="b">
        <f t="shared" si="44"/>
        <v>1</v>
      </c>
      <c r="O309" s="71" t="b">
        <f t="shared" si="44"/>
        <v>1</v>
      </c>
      <c r="P309" s="71" t="b">
        <f t="shared" si="44"/>
        <v>1</v>
      </c>
      <c r="Q309" s="72">
        <f t="shared" si="51"/>
        <v>0</v>
      </c>
      <c r="R309" s="72"/>
      <c r="S309" s="101" t="b">
        <f t="shared" si="45"/>
        <v>1</v>
      </c>
      <c r="T309" s="75" t="b">
        <f t="shared" si="45"/>
        <v>1</v>
      </c>
      <c r="U309" s="75" t="b">
        <f t="shared" si="45"/>
        <v>1</v>
      </c>
      <c r="V309" s="75" t="b">
        <f t="shared" si="45"/>
        <v>1</v>
      </c>
      <c r="W309" s="75" t="b">
        <f t="shared" si="52"/>
        <v>1</v>
      </c>
      <c r="X309" s="75" t="b">
        <f t="shared" si="52"/>
        <v>1</v>
      </c>
      <c r="Y309" s="75" t="b">
        <f t="shared" si="52"/>
        <v>1</v>
      </c>
      <c r="Z309" s="75" t="b">
        <f t="shared" si="46"/>
        <v>1</v>
      </c>
      <c r="AA309" s="75">
        <f t="shared" si="53"/>
        <v>0</v>
      </c>
      <c r="AB309" s="75"/>
      <c r="AC309" s="77">
        <f t="shared" si="47"/>
        <v>0</v>
      </c>
      <c r="AD309" s="78"/>
      <c r="AE309" s="79">
        <f t="shared" si="48"/>
        <v>0</v>
      </c>
      <c r="AF309" s="104">
        <f t="shared" si="49"/>
        <v>0</v>
      </c>
      <c r="AG309" s="45"/>
      <c r="AH309" s="110">
        <f t="shared" si="50"/>
        <v>0</v>
      </c>
      <c r="AI309" s="21"/>
      <c r="AJ309" s="11"/>
      <c r="AK309" s="17"/>
    </row>
    <row r="310" spans="1:37" x14ac:dyDescent="0.3">
      <c r="A310" s="97"/>
      <c r="B310" s="97"/>
      <c r="C310" s="121"/>
      <c r="D310" s="119"/>
      <c r="M310" s="70" t="b">
        <f t="shared" si="44"/>
        <v>1</v>
      </c>
      <c r="N310" s="71" t="b">
        <f t="shared" si="44"/>
        <v>1</v>
      </c>
      <c r="O310" s="71" t="b">
        <f t="shared" si="44"/>
        <v>1</v>
      </c>
      <c r="P310" s="71" t="b">
        <f t="shared" si="44"/>
        <v>1</v>
      </c>
      <c r="Q310" s="72">
        <f t="shared" si="51"/>
        <v>0</v>
      </c>
      <c r="R310" s="72"/>
      <c r="S310" s="101" t="b">
        <f t="shared" si="45"/>
        <v>1</v>
      </c>
      <c r="T310" s="75" t="b">
        <f t="shared" si="45"/>
        <v>1</v>
      </c>
      <c r="U310" s="75" t="b">
        <f t="shared" si="45"/>
        <v>1</v>
      </c>
      <c r="V310" s="75" t="b">
        <f t="shared" si="45"/>
        <v>1</v>
      </c>
      <c r="W310" s="75" t="b">
        <f t="shared" si="52"/>
        <v>1</v>
      </c>
      <c r="X310" s="75" t="b">
        <f t="shared" si="52"/>
        <v>1</v>
      </c>
      <c r="Y310" s="75" t="b">
        <f t="shared" si="52"/>
        <v>1</v>
      </c>
      <c r="Z310" s="75" t="b">
        <f t="shared" si="46"/>
        <v>1</v>
      </c>
      <c r="AA310" s="75">
        <f t="shared" si="53"/>
        <v>0</v>
      </c>
      <c r="AB310" s="75"/>
      <c r="AC310" s="77">
        <f t="shared" si="47"/>
        <v>0</v>
      </c>
      <c r="AD310" s="78"/>
      <c r="AE310" s="79">
        <f t="shared" si="48"/>
        <v>0</v>
      </c>
      <c r="AF310" s="104">
        <f t="shared" si="49"/>
        <v>0</v>
      </c>
      <c r="AG310" s="45"/>
      <c r="AH310" s="110">
        <f t="shared" si="50"/>
        <v>0</v>
      </c>
      <c r="AI310" s="21"/>
      <c r="AJ310" s="11"/>
      <c r="AK310" s="17"/>
    </row>
    <row r="311" spans="1:37" x14ac:dyDescent="0.3">
      <c r="A311" s="97"/>
      <c r="B311" s="97"/>
      <c r="C311" s="121"/>
      <c r="D311" s="119"/>
      <c r="M311" s="70" t="b">
        <f t="shared" si="44"/>
        <v>1</v>
      </c>
      <c r="N311" s="71" t="b">
        <f t="shared" si="44"/>
        <v>1</v>
      </c>
      <c r="O311" s="71" t="b">
        <f t="shared" si="44"/>
        <v>1</v>
      </c>
      <c r="P311" s="71" t="b">
        <f t="shared" si="44"/>
        <v>1</v>
      </c>
      <c r="Q311" s="72">
        <f t="shared" si="51"/>
        <v>0</v>
      </c>
      <c r="R311" s="72"/>
      <c r="S311" s="101" t="b">
        <f t="shared" si="45"/>
        <v>1</v>
      </c>
      <c r="T311" s="75" t="b">
        <f t="shared" si="45"/>
        <v>1</v>
      </c>
      <c r="U311" s="75" t="b">
        <f t="shared" si="45"/>
        <v>1</v>
      </c>
      <c r="V311" s="75" t="b">
        <f t="shared" si="45"/>
        <v>1</v>
      </c>
      <c r="W311" s="75" t="b">
        <f t="shared" si="52"/>
        <v>1</v>
      </c>
      <c r="X311" s="75" t="b">
        <f t="shared" si="52"/>
        <v>1</v>
      </c>
      <c r="Y311" s="75" t="b">
        <f t="shared" si="52"/>
        <v>1</v>
      </c>
      <c r="Z311" s="75" t="b">
        <f t="shared" si="46"/>
        <v>1</v>
      </c>
      <c r="AA311" s="75">
        <f t="shared" si="53"/>
        <v>0</v>
      </c>
      <c r="AB311" s="75"/>
      <c r="AC311" s="77">
        <f t="shared" si="47"/>
        <v>0</v>
      </c>
      <c r="AD311" s="78"/>
      <c r="AE311" s="79">
        <f t="shared" si="48"/>
        <v>0</v>
      </c>
      <c r="AF311" s="104">
        <f t="shared" si="49"/>
        <v>0</v>
      </c>
      <c r="AG311" s="45"/>
      <c r="AH311" s="110">
        <f t="shared" si="50"/>
        <v>0</v>
      </c>
      <c r="AI311" s="21"/>
      <c r="AJ311" s="11"/>
      <c r="AK311" s="17"/>
    </row>
    <row r="312" spans="1:37" x14ac:dyDescent="0.3">
      <c r="A312" s="97"/>
      <c r="B312" s="97"/>
      <c r="C312" s="121"/>
      <c r="D312" s="119"/>
      <c r="M312" s="70" t="b">
        <f t="shared" si="44"/>
        <v>1</v>
      </c>
      <c r="N312" s="71" t="b">
        <f t="shared" si="44"/>
        <v>1</v>
      </c>
      <c r="O312" s="71" t="b">
        <f t="shared" si="44"/>
        <v>1</v>
      </c>
      <c r="P312" s="71" t="b">
        <f t="shared" si="44"/>
        <v>1</v>
      </c>
      <c r="Q312" s="72">
        <f t="shared" si="51"/>
        <v>0</v>
      </c>
      <c r="R312" s="72"/>
      <c r="S312" s="101" t="b">
        <f t="shared" si="45"/>
        <v>1</v>
      </c>
      <c r="T312" s="75" t="b">
        <f t="shared" si="45"/>
        <v>1</v>
      </c>
      <c r="U312" s="75" t="b">
        <f t="shared" si="45"/>
        <v>1</v>
      </c>
      <c r="V312" s="75" t="b">
        <f t="shared" si="45"/>
        <v>1</v>
      </c>
      <c r="W312" s="75" t="b">
        <f t="shared" si="52"/>
        <v>1</v>
      </c>
      <c r="X312" s="75" t="b">
        <f t="shared" si="52"/>
        <v>1</v>
      </c>
      <c r="Y312" s="75" t="b">
        <f t="shared" si="52"/>
        <v>1</v>
      </c>
      <c r="Z312" s="75" t="b">
        <f t="shared" si="46"/>
        <v>1</v>
      </c>
      <c r="AA312" s="75">
        <f t="shared" si="53"/>
        <v>0</v>
      </c>
      <c r="AB312" s="75"/>
      <c r="AC312" s="77">
        <f t="shared" si="47"/>
        <v>0</v>
      </c>
      <c r="AD312" s="78"/>
      <c r="AE312" s="79">
        <f t="shared" si="48"/>
        <v>0</v>
      </c>
      <c r="AF312" s="104">
        <f t="shared" si="49"/>
        <v>0</v>
      </c>
      <c r="AG312" s="45"/>
      <c r="AH312" s="110">
        <f t="shared" si="50"/>
        <v>0</v>
      </c>
      <c r="AI312" s="21"/>
      <c r="AJ312" s="11"/>
      <c r="AK312" s="17"/>
    </row>
    <row r="313" spans="1:37" x14ac:dyDescent="0.3">
      <c r="A313" s="97"/>
      <c r="B313" s="97"/>
      <c r="C313" s="121"/>
      <c r="D313" s="119"/>
      <c r="M313" s="70" t="b">
        <f t="shared" si="44"/>
        <v>1</v>
      </c>
      <c r="N313" s="71" t="b">
        <f t="shared" si="44"/>
        <v>1</v>
      </c>
      <c r="O313" s="71" t="b">
        <f t="shared" si="44"/>
        <v>1</v>
      </c>
      <c r="P313" s="71" t="b">
        <f t="shared" si="44"/>
        <v>1</v>
      </c>
      <c r="Q313" s="72">
        <f t="shared" si="51"/>
        <v>0</v>
      </c>
      <c r="R313" s="72"/>
      <c r="S313" s="101" t="b">
        <f t="shared" si="45"/>
        <v>1</v>
      </c>
      <c r="T313" s="75" t="b">
        <f t="shared" si="45"/>
        <v>1</v>
      </c>
      <c r="U313" s="75" t="b">
        <f t="shared" si="45"/>
        <v>1</v>
      </c>
      <c r="V313" s="75" t="b">
        <f t="shared" si="45"/>
        <v>1</v>
      </c>
      <c r="W313" s="75" t="b">
        <f t="shared" si="52"/>
        <v>1</v>
      </c>
      <c r="X313" s="75" t="b">
        <f t="shared" si="52"/>
        <v>1</v>
      </c>
      <c r="Y313" s="75" t="b">
        <f t="shared" si="52"/>
        <v>1</v>
      </c>
      <c r="Z313" s="75" t="b">
        <f t="shared" si="46"/>
        <v>1</v>
      </c>
      <c r="AA313" s="75">
        <f t="shared" si="53"/>
        <v>0</v>
      </c>
      <c r="AB313" s="75"/>
      <c r="AC313" s="77">
        <f t="shared" si="47"/>
        <v>0</v>
      </c>
      <c r="AD313" s="78"/>
      <c r="AE313" s="79">
        <f t="shared" si="48"/>
        <v>0</v>
      </c>
      <c r="AF313" s="104">
        <f t="shared" si="49"/>
        <v>0</v>
      </c>
      <c r="AG313" s="45"/>
      <c r="AH313" s="110">
        <f t="shared" si="50"/>
        <v>0</v>
      </c>
      <c r="AI313" s="21"/>
      <c r="AJ313" s="11"/>
      <c r="AK313" s="17"/>
    </row>
    <row r="314" spans="1:37" x14ac:dyDescent="0.3">
      <c r="A314" s="97"/>
      <c r="B314" s="97"/>
      <c r="C314" s="121"/>
      <c r="D314" s="119"/>
      <c r="M314" s="70" t="b">
        <f t="shared" si="44"/>
        <v>1</v>
      </c>
      <c r="N314" s="71" t="b">
        <f t="shared" si="44"/>
        <v>1</v>
      </c>
      <c r="O314" s="71" t="b">
        <f t="shared" si="44"/>
        <v>1</v>
      </c>
      <c r="P314" s="71" t="b">
        <f t="shared" si="44"/>
        <v>1</v>
      </c>
      <c r="Q314" s="72">
        <f t="shared" si="51"/>
        <v>0</v>
      </c>
      <c r="R314" s="72"/>
      <c r="S314" s="101" t="b">
        <f t="shared" si="45"/>
        <v>1</v>
      </c>
      <c r="T314" s="75" t="b">
        <f t="shared" si="45"/>
        <v>1</v>
      </c>
      <c r="U314" s="75" t="b">
        <f t="shared" si="45"/>
        <v>1</v>
      </c>
      <c r="V314" s="75" t="b">
        <f t="shared" si="45"/>
        <v>1</v>
      </c>
      <c r="W314" s="75" t="b">
        <f t="shared" si="52"/>
        <v>1</v>
      </c>
      <c r="X314" s="75" t="b">
        <f t="shared" si="52"/>
        <v>1</v>
      </c>
      <c r="Y314" s="75" t="b">
        <f t="shared" si="52"/>
        <v>1</v>
      </c>
      <c r="Z314" s="75" t="b">
        <f t="shared" si="46"/>
        <v>1</v>
      </c>
      <c r="AA314" s="75">
        <f t="shared" si="53"/>
        <v>0</v>
      </c>
      <c r="AB314" s="75"/>
      <c r="AC314" s="77">
        <f t="shared" si="47"/>
        <v>0</v>
      </c>
      <c r="AD314" s="78"/>
      <c r="AE314" s="79">
        <f t="shared" si="48"/>
        <v>0</v>
      </c>
      <c r="AF314" s="104">
        <f t="shared" si="49"/>
        <v>0</v>
      </c>
      <c r="AG314" s="45"/>
      <c r="AH314" s="110">
        <f t="shared" si="50"/>
        <v>0</v>
      </c>
      <c r="AI314" s="21"/>
      <c r="AJ314" s="11"/>
      <c r="AK314" s="17"/>
    </row>
    <row r="315" spans="1:37" x14ac:dyDescent="0.3">
      <c r="A315" s="97"/>
      <c r="B315" s="97"/>
      <c r="C315" s="121"/>
      <c r="D315" s="119"/>
      <c r="M315" s="70" t="b">
        <f t="shared" si="44"/>
        <v>1</v>
      </c>
      <c r="N315" s="71" t="b">
        <f t="shared" si="44"/>
        <v>1</v>
      </c>
      <c r="O315" s="71" t="b">
        <f t="shared" si="44"/>
        <v>1</v>
      </c>
      <c r="P315" s="71" t="b">
        <f t="shared" si="44"/>
        <v>1</v>
      </c>
      <c r="Q315" s="72">
        <f t="shared" si="51"/>
        <v>0</v>
      </c>
      <c r="R315" s="72"/>
      <c r="S315" s="101" t="b">
        <f t="shared" si="45"/>
        <v>1</v>
      </c>
      <c r="T315" s="75" t="b">
        <f t="shared" si="45"/>
        <v>1</v>
      </c>
      <c r="U315" s="75" t="b">
        <f t="shared" si="45"/>
        <v>1</v>
      </c>
      <c r="V315" s="75" t="b">
        <f t="shared" si="45"/>
        <v>1</v>
      </c>
      <c r="W315" s="75" t="b">
        <f t="shared" si="52"/>
        <v>1</v>
      </c>
      <c r="X315" s="75" t="b">
        <f t="shared" si="52"/>
        <v>1</v>
      </c>
      <c r="Y315" s="75" t="b">
        <f t="shared" si="52"/>
        <v>1</v>
      </c>
      <c r="Z315" s="75" t="b">
        <f t="shared" si="46"/>
        <v>1</v>
      </c>
      <c r="AA315" s="75">
        <f t="shared" si="53"/>
        <v>0</v>
      </c>
      <c r="AB315" s="75"/>
      <c r="AC315" s="77">
        <f t="shared" si="47"/>
        <v>0</v>
      </c>
      <c r="AD315" s="78"/>
      <c r="AE315" s="79">
        <f t="shared" si="48"/>
        <v>0</v>
      </c>
      <c r="AF315" s="104">
        <f t="shared" si="49"/>
        <v>0</v>
      </c>
      <c r="AG315" s="45"/>
      <c r="AH315" s="110">
        <f t="shared" si="50"/>
        <v>0</v>
      </c>
      <c r="AI315" s="21"/>
      <c r="AJ315" s="11"/>
      <c r="AK315" s="17"/>
    </row>
    <row r="316" spans="1:37" x14ac:dyDescent="0.3">
      <c r="A316" s="97"/>
      <c r="B316" s="97"/>
      <c r="C316" s="121"/>
      <c r="D316" s="119"/>
      <c r="M316" s="70" t="b">
        <f t="shared" si="44"/>
        <v>1</v>
      </c>
      <c r="N316" s="71" t="b">
        <f t="shared" si="44"/>
        <v>1</v>
      </c>
      <c r="O316" s="71" t="b">
        <f t="shared" si="44"/>
        <v>1</v>
      </c>
      <c r="P316" s="71" t="b">
        <f t="shared" si="44"/>
        <v>1</v>
      </c>
      <c r="Q316" s="72">
        <f t="shared" si="51"/>
        <v>0</v>
      </c>
      <c r="R316" s="72"/>
      <c r="S316" s="101" t="b">
        <f t="shared" si="45"/>
        <v>1</v>
      </c>
      <c r="T316" s="75" t="b">
        <f t="shared" si="45"/>
        <v>1</v>
      </c>
      <c r="U316" s="75" t="b">
        <f t="shared" si="45"/>
        <v>1</v>
      </c>
      <c r="V316" s="75" t="b">
        <f t="shared" si="45"/>
        <v>1</v>
      </c>
      <c r="W316" s="75" t="b">
        <f t="shared" si="52"/>
        <v>1</v>
      </c>
      <c r="X316" s="75" t="b">
        <f t="shared" si="52"/>
        <v>1</v>
      </c>
      <c r="Y316" s="75" t="b">
        <f t="shared" si="52"/>
        <v>1</v>
      </c>
      <c r="Z316" s="75" t="b">
        <f t="shared" si="46"/>
        <v>1</v>
      </c>
      <c r="AA316" s="75">
        <f t="shared" si="53"/>
        <v>0</v>
      </c>
      <c r="AB316" s="75"/>
      <c r="AC316" s="77">
        <f t="shared" si="47"/>
        <v>0</v>
      </c>
      <c r="AD316" s="78"/>
      <c r="AE316" s="79">
        <f t="shared" si="48"/>
        <v>0</v>
      </c>
      <c r="AF316" s="104">
        <f t="shared" si="49"/>
        <v>0</v>
      </c>
      <c r="AG316" s="45"/>
      <c r="AH316" s="110">
        <f t="shared" si="50"/>
        <v>0</v>
      </c>
      <c r="AI316" s="21"/>
      <c r="AJ316" s="11"/>
      <c r="AK316" s="17"/>
    </row>
    <row r="317" spans="1:37" x14ac:dyDescent="0.3">
      <c r="A317" s="97"/>
      <c r="B317" s="97"/>
      <c r="C317" s="121"/>
      <c r="D317" s="119"/>
      <c r="M317" s="70" t="b">
        <f t="shared" si="44"/>
        <v>1</v>
      </c>
      <c r="N317" s="71" t="b">
        <f t="shared" si="44"/>
        <v>1</v>
      </c>
      <c r="O317" s="71" t="b">
        <f t="shared" si="44"/>
        <v>1</v>
      </c>
      <c r="P317" s="71" t="b">
        <f t="shared" si="44"/>
        <v>1</v>
      </c>
      <c r="Q317" s="72">
        <f t="shared" si="51"/>
        <v>0</v>
      </c>
      <c r="R317" s="72"/>
      <c r="S317" s="101" t="b">
        <f t="shared" si="45"/>
        <v>1</v>
      </c>
      <c r="T317" s="75" t="b">
        <f t="shared" si="45"/>
        <v>1</v>
      </c>
      <c r="U317" s="75" t="b">
        <f t="shared" si="45"/>
        <v>1</v>
      </c>
      <c r="V317" s="75" t="b">
        <f t="shared" si="45"/>
        <v>1</v>
      </c>
      <c r="W317" s="75" t="b">
        <f t="shared" si="52"/>
        <v>1</v>
      </c>
      <c r="X317" s="75" t="b">
        <f t="shared" si="52"/>
        <v>1</v>
      </c>
      <c r="Y317" s="75" t="b">
        <f t="shared" si="52"/>
        <v>1</v>
      </c>
      <c r="Z317" s="75" t="b">
        <f t="shared" si="46"/>
        <v>1</v>
      </c>
      <c r="AA317" s="75">
        <f t="shared" si="53"/>
        <v>0</v>
      </c>
      <c r="AB317" s="75"/>
      <c r="AC317" s="77">
        <f t="shared" si="47"/>
        <v>0</v>
      </c>
      <c r="AD317" s="78"/>
      <c r="AE317" s="79">
        <f t="shared" si="48"/>
        <v>0</v>
      </c>
      <c r="AF317" s="104">
        <f t="shared" si="49"/>
        <v>0</v>
      </c>
      <c r="AG317" s="45"/>
      <c r="AH317" s="110">
        <f t="shared" si="50"/>
        <v>0</v>
      </c>
      <c r="AI317" s="21"/>
      <c r="AJ317" s="11"/>
      <c r="AK317" s="17"/>
    </row>
    <row r="318" spans="1:37" x14ac:dyDescent="0.3">
      <c r="A318" s="97"/>
      <c r="B318" s="97"/>
      <c r="C318" s="121"/>
      <c r="D318" s="119"/>
      <c r="M318" s="70" t="b">
        <f t="shared" si="44"/>
        <v>1</v>
      </c>
      <c r="N318" s="71" t="b">
        <f t="shared" si="44"/>
        <v>1</v>
      </c>
      <c r="O318" s="71" t="b">
        <f t="shared" si="44"/>
        <v>1</v>
      </c>
      <c r="P318" s="71" t="b">
        <f t="shared" si="44"/>
        <v>1</v>
      </c>
      <c r="Q318" s="72">
        <f t="shared" si="51"/>
        <v>0</v>
      </c>
      <c r="R318" s="72"/>
      <c r="S318" s="101" t="b">
        <f t="shared" si="45"/>
        <v>1</v>
      </c>
      <c r="T318" s="75" t="b">
        <f t="shared" si="45"/>
        <v>1</v>
      </c>
      <c r="U318" s="75" t="b">
        <f t="shared" si="45"/>
        <v>1</v>
      </c>
      <c r="V318" s="75" t="b">
        <f t="shared" si="45"/>
        <v>1</v>
      </c>
      <c r="W318" s="75" t="b">
        <f t="shared" si="52"/>
        <v>1</v>
      </c>
      <c r="X318" s="75" t="b">
        <f t="shared" si="52"/>
        <v>1</v>
      </c>
      <c r="Y318" s="75" t="b">
        <f t="shared" si="52"/>
        <v>1</v>
      </c>
      <c r="Z318" s="75" t="b">
        <f t="shared" si="46"/>
        <v>1</v>
      </c>
      <c r="AA318" s="75">
        <f t="shared" si="53"/>
        <v>0</v>
      </c>
      <c r="AB318" s="75"/>
      <c r="AC318" s="77">
        <f t="shared" si="47"/>
        <v>0</v>
      </c>
      <c r="AD318" s="78"/>
      <c r="AE318" s="79">
        <f t="shared" si="48"/>
        <v>0</v>
      </c>
      <c r="AF318" s="104">
        <f t="shared" si="49"/>
        <v>0</v>
      </c>
      <c r="AG318" s="45"/>
      <c r="AH318" s="110">
        <f t="shared" si="50"/>
        <v>0</v>
      </c>
      <c r="AI318" s="21"/>
      <c r="AJ318" s="11"/>
      <c r="AK318" s="17"/>
    </row>
    <row r="319" spans="1:37" x14ac:dyDescent="0.3">
      <c r="A319" s="97"/>
      <c r="B319" s="97"/>
      <c r="C319" s="121"/>
      <c r="D319" s="119"/>
      <c r="M319" s="70" t="b">
        <f t="shared" si="44"/>
        <v>1</v>
      </c>
      <c r="N319" s="71" t="b">
        <f t="shared" si="44"/>
        <v>1</v>
      </c>
      <c r="O319" s="71" t="b">
        <f t="shared" si="44"/>
        <v>1</v>
      </c>
      <c r="P319" s="71" t="b">
        <f t="shared" si="44"/>
        <v>1</v>
      </c>
      <c r="Q319" s="72">
        <f t="shared" si="51"/>
        <v>0</v>
      </c>
      <c r="R319" s="72"/>
      <c r="S319" s="101" t="b">
        <f t="shared" si="45"/>
        <v>1</v>
      </c>
      <c r="T319" s="75" t="b">
        <f t="shared" si="45"/>
        <v>1</v>
      </c>
      <c r="U319" s="75" t="b">
        <f t="shared" si="45"/>
        <v>1</v>
      </c>
      <c r="V319" s="75" t="b">
        <f t="shared" si="45"/>
        <v>1</v>
      </c>
      <c r="W319" s="75" t="b">
        <f t="shared" si="52"/>
        <v>1</v>
      </c>
      <c r="X319" s="75" t="b">
        <f t="shared" si="52"/>
        <v>1</v>
      </c>
      <c r="Y319" s="75" t="b">
        <f t="shared" si="52"/>
        <v>1</v>
      </c>
      <c r="Z319" s="75" t="b">
        <f t="shared" si="46"/>
        <v>1</v>
      </c>
      <c r="AA319" s="75">
        <f t="shared" si="53"/>
        <v>0</v>
      </c>
      <c r="AB319" s="75"/>
      <c r="AC319" s="77">
        <f t="shared" si="47"/>
        <v>0</v>
      </c>
      <c r="AD319" s="78"/>
      <c r="AE319" s="79">
        <f t="shared" si="48"/>
        <v>0</v>
      </c>
      <c r="AF319" s="104">
        <f t="shared" si="49"/>
        <v>0</v>
      </c>
      <c r="AG319" s="45"/>
      <c r="AH319" s="110">
        <f t="shared" si="50"/>
        <v>0</v>
      </c>
      <c r="AI319" s="21"/>
      <c r="AJ319" s="11"/>
      <c r="AK319" s="17"/>
    </row>
    <row r="320" spans="1:37" x14ac:dyDescent="0.3">
      <c r="A320" s="97"/>
      <c r="B320" s="97"/>
      <c r="C320" s="121"/>
      <c r="D320" s="119"/>
      <c r="M320" s="70" t="b">
        <f t="shared" si="44"/>
        <v>1</v>
      </c>
      <c r="N320" s="71" t="b">
        <f t="shared" si="44"/>
        <v>1</v>
      </c>
      <c r="O320" s="71" t="b">
        <f t="shared" si="44"/>
        <v>1</v>
      </c>
      <c r="P320" s="71" t="b">
        <f t="shared" si="44"/>
        <v>1</v>
      </c>
      <c r="Q320" s="72">
        <f t="shared" si="51"/>
        <v>0</v>
      </c>
      <c r="R320" s="72"/>
      <c r="S320" s="101" t="b">
        <f t="shared" si="45"/>
        <v>1</v>
      </c>
      <c r="T320" s="75" t="b">
        <f t="shared" si="45"/>
        <v>1</v>
      </c>
      <c r="U320" s="75" t="b">
        <f t="shared" si="45"/>
        <v>1</v>
      </c>
      <c r="V320" s="75" t="b">
        <f t="shared" si="45"/>
        <v>1</v>
      </c>
      <c r="W320" s="75" t="b">
        <f t="shared" si="52"/>
        <v>1</v>
      </c>
      <c r="X320" s="75" t="b">
        <f t="shared" si="52"/>
        <v>1</v>
      </c>
      <c r="Y320" s="75" t="b">
        <f t="shared" si="52"/>
        <v>1</v>
      </c>
      <c r="Z320" s="75" t="b">
        <f t="shared" si="46"/>
        <v>1</v>
      </c>
      <c r="AA320" s="75">
        <f t="shared" si="53"/>
        <v>0</v>
      </c>
      <c r="AB320" s="75"/>
      <c r="AC320" s="77">
        <f t="shared" si="47"/>
        <v>0</v>
      </c>
      <c r="AD320" s="78"/>
      <c r="AE320" s="79">
        <f t="shared" si="48"/>
        <v>0</v>
      </c>
      <c r="AF320" s="104">
        <f t="shared" si="49"/>
        <v>0</v>
      </c>
      <c r="AG320" s="45"/>
      <c r="AH320" s="110">
        <f t="shared" si="50"/>
        <v>0</v>
      </c>
      <c r="AI320" s="21"/>
      <c r="AJ320" s="11"/>
      <c r="AK320" s="17"/>
    </row>
    <row r="321" spans="1:37" x14ac:dyDescent="0.3">
      <c r="A321" s="97"/>
      <c r="B321" s="97"/>
      <c r="C321" s="121"/>
      <c r="D321" s="119"/>
      <c r="M321" s="70" t="b">
        <f t="shared" si="44"/>
        <v>1</v>
      </c>
      <c r="N321" s="71" t="b">
        <f t="shared" si="44"/>
        <v>1</v>
      </c>
      <c r="O321" s="71" t="b">
        <f t="shared" si="44"/>
        <v>1</v>
      </c>
      <c r="P321" s="71" t="b">
        <f t="shared" si="44"/>
        <v>1</v>
      </c>
      <c r="Q321" s="72">
        <f t="shared" si="51"/>
        <v>0</v>
      </c>
      <c r="R321" s="72"/>
      <c r="S321" s="101" t="b">
        <f t="shared" si="45"/>
        <v>1</v>
      </c>
      <c r="T321" s="75" t="b">
        <f t="shared" si="45"/>
        <v>1</v>
      </c>
      <c r="U321" s="75" t="b">
        <f t="shared" si="45"/>
        <v>1</v>
      </c>
      <c r="V321" s="75" t="b">
        <f t="shared" si="45"/>
        <v>1</v>
      </c>
      <c r="W321" s="75" t="b">
        <f t="shared" si="52"/>
        <v>1</v>
      </c>
      <c r="X321" s="75" t="b">
        <f t="shared" si="52"/>
        <v>1</v>
      </c>
      <c r="Y321" s="75" t="b">
        <f t="shared" si="52"/>
        <v>1</v>
      </c>
      <c r="Z321" s="75" t="b">
        <f t="shared" si="46"/>
        <v>1</v>
      </c>
      <c r="AA321" s="75">
        <f t="shared" si="53"/>
        <v>0</v>
      </c>
      <c r="AB321" s="75"/>
      <c r="AC321" s="77">
        <f t="shared" si="47"/>
        <v>0</v>
      </c>
      <c r="AD321" s="78"/>
      <c r="AE321" s="79">
        <f t="shared" si="48"/>
        <v>0</v>
      </c>
      <c r="AF321" s="104">
        <f t="shared" si="49"/>
        <v>0</v>
      </c>
      <c r="AG321" s="45"/>
      <c r="AH321" s="110">
        <f t="shared" si="50"/>
        <v>0</v>
      </c>
      <c r="AI321" s="21"/>
      <c r="AJ321" s="11"/>
      <c r="AK321" s="17"/>
    </row>
    <row r="322" spans="1:37" x14ac:dyDescent="0.3">
      <c r="A322" s="97"/>
      <c r="B322" s="97"/>
      <c r="C322" s="121"/>
      <c r="D322" s="119"/>
      <c r="M322" s="70" t="b">
        <f t="shared" si="44"/>
        <v>1</v>
      </c>
      <c r="N322" s="71" t="b">
        <f t="shared" si="44"/>
        <v>1</v>
      </c>
      <c r="O322" s="71" t="b">
        <f t="shared" si="44"/>
        <v>1</v>
      </c>
      <c r="P322" s="71" t="b">
        <f t="shared" si="44"/>
        <v>1</v>
      </c>
      <c r="Q322" s="72">
        <f t="shared" si="51"/>
        <v>0</v>
      </c>
      <c r="R322" s="72"/>
      <c r="S322" s="101" t="b">
        <f t="shared" si="45"/>
        <v>1</v>
      </c>
      <c r="T322" s="75" t="b">
        <f t="shared" si="45"/>
        <v>1</v>
      </c>
      <c r="U322" s="75" t="b">
        <f t="shared" si="45"/>
        <v>1</v>
      </c>
      <c r="V322" s="75" t="b">
        <f t="shared" si="45"/>
        <v>1</v>
      </c>
      <c r="W322" s="75" t="b">
        <f t="shared" si="52"/>
        <v>1</v>
      </c>
      <c r="X322" s="75" t="b">
        <f t="shared" si="52"/>
        <v>1</v>
      </c>
      <c r="Y322" s="75" t="b">
        <f t="shared" si="52"/>
        <v>1</v>
      </c>
      <c r="Z322" s="75" t="b">
        <f t="shared" si="46"/>
        <v>1</v>
      </c>
      <c r="AA322" s="75">
        <f t="shared" si="53"/>
        <v>0</v>
      </c>
      <c r="AB322" s="75"/>
      <c r="AC322" s="77">
        <f t="shared" si="47"/>
        <v>0</v>
      </c>
      <c r="AD322" s="78"/>
      <c r="AE322" s="79">
        <f t="shared" si="48"/>
        <v>0</v>
      </c>
      <c r="AF322" s="104">
        <f t="shared" si="49"/>
        <v>0</v>
      </c>
      <c r="AG322" s="45"/>
      <c r="AH322" s="110">
        <f t="shared" si="50"/>
        <v>0</v>
      </c>
      <c r="AI322" s="21"/>
      <c r="AJ322" s="11"/>
      <c r="AK322" s="17"/>
    </row>
    <row r="323" spans="1:37" x14ac:dyDescent="0.3">
      <c r="A323" s="97"/>
      <c r="B323" s="97"/>
      <c r="C323" s="121"/>
      <c r="D323" s="119"/>
      <c r="M323" s="70" t="b">
        <f t="shared" si="44"/>
        <v>1</v>
      </c>
      <c r="N323" s="71" t="b">
        <f t="shared" si="44"/>
        <v>1</v>
      </c>
      <c r="O323" s="71" t="b">
        <f t="shared" si="44"/>
        <v>1</v>
      </c>
      <c r="P323" s="71" t="b">
        <f t="shared" si="44"/>
        <v>1</v>
      </c>
      <c r="Q323" s="72">
        <f t="shared" si="51"/>
        <v>0</v>
      </c>
      <c r="R323" s="72"/>
      <c r="S323" s="101" t="b">
        <f t="shared" si="45"/>
        <v>1</v>
      </c>
      <c r="T323" s="75" t="b">
        <f t="shared" si="45"/>
        <v>1</v>
      </c>
      <c r="U323" s="75" t="b">
        <f t="shared" si="45"/>
        <v>1</v>
      </c>
      <c r="V323" s="75" t="b">
        <f t="shared" si="45"/>
        <v>1</v>
      </c>
      <c r="W323" s="75" t="b">
        <f t="shared" si="52"/>
        <v>1</v>
      </c>
      <c r="X323" s="75" t="b">
        <f t="shared" si="52"/>
        <v>1</v>
      </c>
      <c r="Y323" s="75" t="b">
        <f t="shared" si="52"/>
        <v>1</v>
      </c>
      <c r="Z323" s="75" t="b">
        <f t="shared" si="46"/>
        <v>1</v>
      </c>
      <c r="AA323" s="75">
        <f t="shared" si="53"/>
        <v>0</v>
      </c>
      <c r="AB323" s="75"/>
      <c r="AC323" s="77">
        <f t="shared" si="47"/>
        <v>0</v>
      </c>
      <c r="AD323" s="78"/>
      <c r="AE323" s="79">
        <f t="shared" si="48"/>
        <v>0</v>
      </c>
      <c r="AF323" s="104">
        <f t="shared" si="49"/>
        <v>0</v>
      </c>
      <c r="AG323" s="45"/>
      <c r="AH323" s="110">
        <f t="shared" si="50"/>
        <v>0</v>
      </c>
      <c r="AI323" s="21"/>
      <c r="AJ323" s="11"/>
      <c r="AK323" s="17"/>
    </row>
    <row r="324" spans="1:37" x14ac:dyDescent="0.3">
      <c r="A324" s="97"/>
      <c r="B324" s="97"/>
      <c r="C324" s="121"/>
      <c r="D324" s="119"/>
      <c r="M324" s="70" t="b">
        <f t="shared" si="44"/>
        <v>1</v>
      </c>
      <c r="N324" s="71" t="b">
        <f t="shared" si="44"/>
        <v>1</v>
      </c>
      <c r="O324" s="71" t="b">
        <f t="shared" si="44"/>
        <v>1</v>
      </c>
      <c r="P324" s="71" t="b">
        <f t="shared" si="44"/>
        <v>1</v>
      </c>
      <c r="Q324" s="72">
        <f t="shared" si="51"/>
        <v>0</v>
      </c>
      <c r="R324" s="72"/>
      <c r="S324" s="101" t="b">
        <f t="shared" si="45"/>
        <v>1</v>
      </c>
      <c r="T324" s="75" t="b">
        <f t="shared" si="45"/>
        <v>1</v>
      </c>
      <c r="U324" s="75" t="b">
        <f t="shared" si="45"/>
        <v>1</v>
      </c>
      <c r="V324" s="75" t="b">
        <f t="shared" si="45"/>
        <v>1</v>
      </c>
      <c r="W324" s="75" t="b">
        <f t="shared" si="52"/>
        <v>1</v>
      </c>
      <c r="X324" s="75" t="b">
        <f t="shared" si="52"/>
        <v>1</v>
      </c>
      <c r="Y324" s="75" t="b">
        <f t="shared" si="52"/>
        <v>1</v>
      </c>
      <c r="Z324" s="75" t="b">
        <f t="shared" si="46"/>
        <v>1</v>
      </c>
      <c r="AA324" s="75">
        <f t="shared" si="53"/>
        <v>0</v>
      </c>
      <c r="AB324" s="75"/>
      <c r="AC324" s="77">
        <f t="shared" si="47"/>
        <v>0</v>
      </c>
      <c r="AD324" s="78"/>
      <c r="AE324" s="79">
        <f t="shared" si="48"/>
        <v>0</v>
      </c>
      <c r="AF324" s="104">
        <f t="shared" si="49"/>
        <v>0</v>
      </c>
      <c r="AG324" s="45"/>
      <c r="AH324" s="110">
        <f t="shared" si="50"/>
        <v>0</v>
      </c>
      <c r="AI324" s="21"/>
      <c r="AJ324" s="11"/>
      <c r="AK324" s="17"/>
    </row>
    <row r="325" spans="1:37" x14ac:dyDescent="0.3">
      <c r="A325" s="97"/>
      <c r="B325" s="97"/>
      <c r="C325" s="121"/>
      <c r="D325" s="119"/>
      <c r="M325" s="70" t="b">
        <f t="shared" si="44"/>
        <v>1</v>
      </c>
      <c r="N325" s="71" t="b">
        <f t="shared" si="44"/>
        <v>1</v>
      </c>
      <c r="O325" s="71" t="b">
        <f t="shared" si="44"/>
        <v>1</v>
      </c>
      <c r="P325" s="71" t="b">
        <f t="shared" si="44"/>
        <v>1</v>
      </c>
      <c r="Q325" s="72">
        <f t="shared" si="51"/>
        <v>0</v>
      </c>
      <c r="R325" s="72"/>
      <c r="S325" s="101" t="b">
        <f t="shared" si="45"/>
        <v>1</v>
      </c>
      <c r="T325" s="75" t="b">
        <f t="shared" si="45"/>
        <v>1</v>
      </c>
      <c r="U325" s="75" t="b">
        <f t="shared" si="45"/>
        <v>1</v>
      </c>
      <c r="V325" s="75" t="b">
        <f t="shared" si="45"/>
        <v>1</v>
      </c>
      <c r="W325" s="75" t="b">
        <f t="shared" si="52"/>
        <v>1</v>
      </c>
      <c r="X325" s="75" t="b">
        <f t="shared" si="52"/>
        <v>1</v>
      </c>
      <c r="Y325" s="75" t="b">
        <f t="shared" si="52"/>
        <v>1</v>
      </c>
      <c r="Z325" s="75" t="b">
        <f t="shared" si="46"/>
        <v>1</v>
      </c>
      <c r="AA325" s="75">
        <f t="shared" si="53"/>
        <v>0</v>
      </c>
      <c r="AB325" s="75"/>
      <c r="AC325" s="77">
        <f t="shared" si="47"/>
        <v>0</v>
      </c>
      <c r="AD325" s="78"/>
      <c r="AE325" s="79">
        <f t="shared" si="48"/>
        <v>0</v>
      </c>
      <c r="AF325" s="104">
        <f t="shared" si="49"/>
        <v>0</v>
      </c>
      <c r="AG325" s="45"/>
      <c r="AH325" s="110">
        <f t="shared" si="50"/>
        <v>0</v>
      </c>
      <c r="AI325" s="21"/>
      <c r="AJ325" s="11"/>
      <c r="AK325" s="17"/>
    </row>
    <row r="326" spans="1:37" x14ac:dyDescent="0.3">
      <c r="A326" s="97"/>
      <c r="B326" s="97"/>
      <c r="C326" s="121"/>
      <c r="D326" s="119"/>
      <c r="M326" s="70" t="b">
        <f t="shared" si="44"/>
        <v>1</v>
      </c>
      <c r="N326" s="71" t="b">
        <f t="shared" si="44"/>
        <v>1</v>
      </c>
      <c r="O326" s="71" t="b">
        <f t="shared" si="44"/>
        <v>1</v>
      </c>
      <c r="P326" s="71" t="b">
        <f t="shared" si="44"/>
        <v>1</v>
      </c>
      <c r="Q326" s="72">
        <f t="shared" si="51"/>
        <v>0</v>
      </c>
      <c r="R326" s="72"/>
      <c r="S326" s="101" t="b">
        <f t="shared" si="45"/>
        <v>1</v>
      </c>
      <c r="T326" s="75" t="b">
        <f t="shared" si="45"/>
        <v>1</v>
      </c>
      <c r="U326" s="75" t="b">
        <f t="shared" si="45"/>
        <v>1</v>
      </c>
      <c r="V326" s="75" t="b">
        <f t="shared" si="45"/>
        <v>1</v>
      </c>
      <c r="W326" s="75" t="b">
        <f t="shared" si="52"/>
        <v>1</v>
      </c>
      <c r="X326" s="75" t="b">
        <f t="shared" si="52"/>
        <v>1</v>
      </c>
      <c r="Y326" s="75" t="b">
        <f t="shared" si="52"/>
        <v>1</v>
      </c>
      <c r="Z326" s="75" t="b">
        <f t="shared" si="46"/>
        <v>1</v>
      </c>
      <c r="AA326" s="75">
        <f t="shared" si="53"/>
        <v>0</v>
      </c>
      <c r="AB326" s="75"/>
      <c r="AC326" s="77">
        <f t="shared" si="47"/>
        <v>0</v>
      </c>
      <c r="AD326" s="78"/>
      <c r="AE326" s="79">
        <f t="shared" si="48"/>
        <v>0</v>
      </c>
      <c r="AF326" s="104">
        <f t="shared" si="49"/>
        <v>0</v>
      </c>
      <c r="AG326" s="45"/>
      <c r="AH326" s="110">
        <f t="shared" si="50"/>
        <v>0</v>
      </c>
      <c r="AI326" s="21"/>
      <c r="AJ326" s="11"/>
      <c r="AK326" s="17"/>
    </row>
    <row r="327" spans="1:37" x14ac:dyDescent="0.3">
      <c r="A327" s="97"/>
      <c r="B327" s="97"/>
      <c r="C327" s="121"/>
      <c r="D327" s="119"/>
      <c r="M327" s="70" t="b">
        <f t="shared" si="44"/>
        <v>1</v>
      </c>
      <c r="N327" s="71" t="b">
        <f t="shared" si="44"/>
        <v>1</v>
      </c>
      <c r="O327" s="71" t="b">
        <f t="shared" si="44"/>
        <v>1</v>
      </c>
      <c r="P327" s="71" t="b">
        <f t="shared" si="44"/>
        <v>1</v>
      </c>
      <c r="Q327" s="72">
        <f t="shared" si="51"/>
        <v>0</v>
      </c>
      <c r="R327" s="72"/>
      <c r="S327" s="101" t="b">
        <f t="shared" si="45"/>
        <v>1</v>
      </c>
      <c r="T327" s="75" t="b">
        <f t="shared" si="45"/>
        <v>1</v>
      </c>
      <c r="U327" s="75" t="b">
        <f t="shared" si="45"/>
        <v>1</v>
      </c>
      <c r="V327" s="75" t="b">
        <f t="shared" si="45"/>
        <v>1</v>
      </c>
      <c r="W327" s="75" t="b">
        <f t="shared" si="52"/>
        <v>1</v>
      </c>
      <c r="X327" s="75" t="b">
        <f t="shared" si="52"/>
        <v>1</v>
      </c>
      <c r="Y327" s="75" t="b">
        <f t="shared" si="52"/>
        <v>1</v>
      </c>
      <c r="Z327" s="75" t="b">
        <f t="shared" si="46"/>
        <v>1</v>
      </c>
      <c r="AA327" s="75">
        <f t="shared" si="53"/>
        <v>0</v>
      </c>
      <c r="AB327" s="75"/>
      <c r="AC327" s="77">
        <f t="shared" si="47"/>
        <v>0</v>
      </c>
      <c r="AD327" s="78"/>
      <c r="AE327" s="79">
        <f t="shared" si="48"/>
        <v>0</v>
      </c>
      <c r="AF327" s="104">
        <f t="shared" si="49"/>
        <v>0</v>
      </c>
      <c r="AG327" s="45"/>
      <c r="AH327" s="110">
        <f t="shared" si="50"/>
        <v>0</v>
      </c>
      <c r="AI327" s="21"/>
      <c r="AJ327" s="11"/>
      <c r="AK327" s="17"/>
    </row>
    <row r="328" spans="1:37" x14ac:dyDescent="0.3">
      <c r="A328" s="97"/>
      <c r="B328" s="97"/>
      <c r="C328" s="121"/>
      <c r="D328" s="119"/>
      <c r="M328" s="70" t="b">
        <f t="shared" si="44"/>
        <v>1</v>
      </c>
      <c r="N328" s="71" t="b">
        <f t="shared" si="44"/>
        <v>1</v>
      </c>
      <c r="O328" s="71" t="b">
        <f t="shared" si="44"/>
        <v>1</v>
      </c>
      <c r="P328" s="71" t="b">
        <f t="shared" si="44"/>
        <v>1</v>
      </c>
      <c r="Q328" s="72">
        <f t="shared" si="51"/>
        <v>0</v>
      </c>
      <c r="R328" s="72"/>
      <c r="S328" s="101" t="b">
        <f t="shared" si="45"/>
        <v>1</v>
      </c>
      <c r="T328" s="75" t="b">
        <f t="shared" si="45"/>
        <v>1</v>
      </c>
      <c r="U328" s="75" t="b">
        <f t="shared" si="45"/>
        <v>1</v>
      </c>
      <c r="V328" s="75" t="b">
        <f t="shared" si="45"/>
        <v>1</v>
      </c>
      <c r="W328" s="75" t="b">
        <f t="shared" si="52"/>
        <v>1</v>
      </c>
      <c r="X328" s="75" t="b">
        <f t="shared" si="52"/>
        <v>1</v>
      </c>
      <c r="Y328" s="75" t="b">
        <f t="shared" si="52"/>
        <v>1</v>
      </c>
      <c r="Z328" s="75" t="b">
        <f t="shared" si="46"/>
        <v>1</v>
      </c>
      <c r="AA328" s="75">
        <f t="shared" si="53"/>
        <v>0</v>
      </c>
      <c r="AB328" s="75"/>
      <c r="AC328" s="77">
        <f t="shared" si="47"/>
        <v>0</v>
      </c>
      <c r="AD328" s="78"/>
      <c r="AE328" s="79">
        <f t="shared" si="48"/>
        <v>0</v>
      </c>
      <c r="AF328" s="104">
        <f t="shared" si="49"/>
        <v>0</v>
      </c>
      <c r="AG328" s="45"/>
      <c r="AH328" s="110">
        <f t="shared" si="50"/>
        <v>0</v>
      </c>
      <c r="AI328" s="21"/>
      <c r="AJ328" s="11"/>
      <c r="AK328" s="17"/>
    </row>
    <row r="329" spans="1:37" x14ac:dyDescent="0.3">
      <c r="A329" s="97"/>
      <c r="B329" s="97"/>
      <c r="C329" s="121"/>
      <c r="D329" s="119"/>
      <c r="M329" s="70" t="b">
        <f t="shared" si="44"/>
        <v>1</v>
      </c>
      <c r="N329" s="71" t="b">
        <f t="shared" si="44"/>
        <v>1</v>
      </c>
      <c r="O329" s="71" t="b">
        <f t="shared" si="44"/>
        <v>1</v>
      </c>
      <c r="P329" s="71" t="b">
        <f t="shared" si="44"/>
        <v>1</v>
      </c>
      <c r="Q329" s="72">
        <f t="shared" si="51"/>
        <v>0</v>
      </c>
      <c r="R329" s="72"/>
      <c r="S329" s="101" t="b">
        <f t="shared" si="45"/>
        <v>1</v>
      </c>
      <c r="T329" s="75" t="b">
        <f t="shared" si="45"/>
        <v>1</v>
      </c>
      <c r="U329" s="75" t="b">
        <f t="shared" si="45"/>
        <v>1</v>
      </c>
      <c r="V329" s="75" t="b">
        <f t="shared" si="45"/>
        <v>1</v>
      </c>
      <c r="W329" s="75" t="b">
        <f t="shared" si="52"/>
        <v>1</v>
      </c>
      <c r="X329" s="75" t="b">
        <f t="shared" si="52"/>
        <v>1</v>
      </c>
      <c r="Y329" s="75" t="b">
        <f t="shared" si="52"/>
        <v>1</v>
      </c>
      <c r="Z329" s="75" t="b">
        <f t="shared" si="46"/>
        <v>1</v>
      </c>
      <c r="AA329" s="75">
        <f t="shared" si="53"/>
        <v>0</v>
      </c>
      <c r="AB329" s="75"/>
      <c r="AC329" s="77">
        <f t="shared" si="47"/>
        <v>0</v>
      </c>
      <c r="AD329" s="78"/>
      <c r="AE329" s="79">
        <f t="shared" si="48"/>
        <v>0</v>
      </c>
      <c r="AF329" s="104">
        <f t="shared" si="49"/>
        <v>0</v>
      </c>
      <c r="AG329" s="45"/>
      <c r="AH329" s="110">
        <f t="shared" si="50"/>
        <v>0</v>
      </c>
      <c r="AI329" s="21"/>
      <c r="AJ329" s="11"/>
      <c r="AK329" s="17"/>
    </row>
    <row r="330" spans="1:37" x14ac:dyDescent="0.3">
      <c r="A330" s="97"/>
      <c r="B330" s="97"/>
      <c r="C330" s="121"/>
      <c r="D330" s="119"/>
      <c r="M330" s="70" t="b">
        <f t="shared" si="44"/>
        <v>1</v>
      </c>
      <c r="N330" s="71" t="b">
        <f t="shared" si="44"/>
        <v>1</v>
      </c>
      <c r="O330" s="71" t="b">
        <f t="shared" si="44"/>
        <v>1</v>
      </c>
      <c r="P330" s="71" t="b">
        <f t="shared" si="44"/>
        <v>1</v>
      </c>
      <c r="Q330" s="72">
        <f t="shared" si="51"/>
        <v>0</v>
      </c>
      <c r="R330" s="72"/>
      <c r="S330" s="101" t="b">
        <f t="shared" si="45"/>
        <v>1</v>
      </c>
      <c r="T330" s="75" t="b">
        <f t="shared" si="45"/>
        <v>1</v>
      </c>
      <c r="U330" s="75" t="b">
        <f t="shared" si="45"/>
        <v>1</v>
      </c>
      <c r="V330" s="75" t="b">
        <f t="shared" si="45"/>
        <v>1</v>
      </c>
      <c r="W330" s="75" t="b">
        <f t="shared" si="52"/>
        <v>1</v>
      </c>
      <c r="X330" s="75" t="b">
        <f t="shared" si="52"/>
        <v>1</v>
      </c>
      <c r="Y330" s="75" t="b">
        <f t="shared" si="52"/>
        <v>1</v>
      </c>
      <c r="Z330" s="75" t="b">
        <f t="shared" si="46"/>
        <v>1</v>
      </c>
      <c r="AA330" s="75">
        <f t="shared" si="53"/>
        <v>0</v>
      </c>
      <c r="AB330" s="75"/>
      <c r="AC330" s="77">
        <f t="shared" si="47"/>
        <v>0</v>
      </c>
      <c r="AD330" s="78"/>
      <c r="AE330" s="79">
        <f t="shared" si="48"/>
        <v>0</v>
      </c>
      <c r="AF330" s="104">
        <f t="shared" si="49"/>
        <v>0</v>
      </c>
      <c r="AG330" s="45"/>
      <c r="AH330" s="110">
        <f t="shared" si="50"/>
        <v>0</v>
      </c>
      <c r="AI330" s="21"/>
      <c r="AJ330" s="11"/>
      <c r="AK330" s="17"/>
    </row>
    <row r="331" spans="1:37" x14ac:dyDescent="0.3">
      <c r="A331" s="97"/>
      <c r="B331" s="97"/>
      <c r="C331" s="121"/>
      <c r="D331" s="119"/>
      <c r="M331" s="70" t="b">
        <f t="shared" si="44"/>
        <v>1</v>
      </c>
      <c r="N331" s="71" t="b">
        <f t="shared" si="44"/>
        <v>1</v>
      </c>
      <c r="O331" s="71" t="b">
        <f t="shared" si="44"/>
        <v>1</v>
      </c>
      <c r="P331" s="71" t="b">
        <f t="shared" ref="P331:P394" si="54">ISBLANK(D331)</f>
        <v>1</v>
      </c>
      <c r="Q331" s="72">
        <f t="shared" si="51"/>
        <v>0</v>
      </c>
      <c r="R331" s="72"/>
      <c r="S331" s="101" t="b">
        <f t="shared" si="45"/>
        <v>1</v>
      </c>
      <c r="T331" s="75" t="b">
        <f t="shared" si="45"/>
        <v>1</v>
      </c>
      <c r="U331" s="75" t="b">
        <f t="shared" si="45"/>
        <v>1</v>
      </c>
      <c r="V331" s="75" t="b">
        <f t="shared" ref="V331:V394" si="55">IF(ISBLANK(D331),TRUE(),ISNUMBER(D331))</f>
        <v>1</v>
      </c>
      <c r="W331" s="75" t="b">
        <f t="shared" si="52"/>
        <v>1</v>
      </c>
      <c r="X331" s="75" t="b">
        <f t="shared" si="52"/>
        <v>1</v>
      </c>
      <c r="Y331" s="75" t="b">
        <f t="shared" si="52"/>
        <v>1</v>
      </c>
      <c r="Z331" s="75" t="b">
        <f t="shared" si="46"/>
        <v>1</v>
      </c>
      <c r="AA331" s="75">
        <f t="shared" si="53"/>
        <v>0</v>
      </c>
      <c r="AB331" s="75"/>
      <c r="AC331" s="77">
        <f t="shared" si="47"/>
        <v>0</v>
      </c>
      <c r="AD331" s="78"/>
      <c r="AE331" s="79">
        <f t="shared" si="48"/>
        <v>0</v>
      </c>
      <c r="AF331" s="104">
        <f t="shared" si="49"/>
        <v>0</v>
      </c>
      <c r="AG331" s="45"/>
      <c r="AH331" s="110">
        <f t="shared" si="50"/>
        <v>0</v>
      </c>
      <c r="AI331" s="21"/>
      <c r="AJ331" s="11"/>
      <c r="AK331" s="17"/>
    </row>
    <row r="332" spans="1:37" x14ac:dyDescent="0.3">
      <c r="A332" s="97"/>
      <c r="B332" s="97"/>
      <c r="C332" s="121"/>
      <c r="D332" s="119"/>
      <c r="M332" s="70" t="b">
        <f t="shared" ref="M332:P395" si="56">ISBLANK(A332)</f>
        <v>1</v>
      </c>
      <c r="N332" s="71" t="b">
        <f t="shared" si="56"/>
        <v>1</v>
      </c>
      <c r="O332" s="71" t="b">
        <f t="shared" si="56"/>
        <v>1</v>
      </c>
      <c r="P332" s="71" t="b">
        <f t="shared" si="54"/>
        <v>1</v>
      </c>
      <c r="Q332" s="72">
        <f t="shared" si="51"/>
        <v>0</v>
      </c>
      <c r="R332" s="72"/>
      <c r="S332" s="101" t="b">
        <f t="shared" ref="S332:V395" si="57">IF(ISBLANK(A332),TRUE(),ISNUMBER(A332))</f>
        <v>1</v>
      </c>
      <c r="T332" s="75" t="b">
        <f t="shared" si="57"/>
        <v>1</v>
      </c>
      <c r="U332" s="75" t="b">
        <f t="shared" si="57"/>
        <v>1</v>
      </c>
      <c r="V332" s="75" t="b">
        <f t="shared" si="55"/>
        <v>1</v>
      </c>
      <c r="W332" s="75" t="b">
        <f t="shared" si="52"/>
        <v>1</v>
      </c>
      <c r="X332" s="75" t="b">
        <f t="shared" si="52"/>
        <v>1</v>
      </c>
      <c r="Y332" s="75" t="b">
        <f t="shared" si="52"/>
        <v>1</v>
      </c>
      <c r="Z332" s="75" t="b">
        <f t="shared" si="52"/>
        <v>1</v>
      </c>
      <c r="AA332" s="75">
        <f t="shared" si="53"/>
        <v>0</v>
      </c>
      <c r="AB332" s="75"/>
      <c r="AC332" s="77">
        <f t="shared" ref="AC332:AC395" si="58">IF(OR(A332="",B332=""),0,IF(A332&gt;B332,1,0))</f>
        <v>0</v>
      </c>
      <c r="AD332" s="78"/>
      <c r="AE332" s="79">
        <f t="shared" ref="AE332:AE395" si="59">IF(OR(A332="",B332=""),0,IF(SUMPRODUCT(($A$12:$A$1000&lt;B332)*($B$12:$B$1000&gt;A332))&gt;1,1,0))</f>
        <v>0</v>
      </c>
      <c r="AF332" s="104">
        <f t="shared" ref="AF332:AF395" si="60">B332-A332</f>
        <v>0</v>
      </c>
      <c r="AG332" s="45"/>
      <c r="AH332" s="110">
        <f t="shared" ref="AH332:AH395" si="61">IF(AND(OR(AF332&lt;20,AF332&gt;40),AND(A332&lt;&gt;"",B332&lt;&gt;"")),1,0)</f>
        <v>0</v>
      </c>
      <c r="AI332" s="21"/>
      <c r="AJ332" s="11"/>
      <c r="AK332" s="17"/>
    </row>
    <row r="333" spans="1:37" x14ac:dyDescent="0.3">
      <c r="A333" s="97"/>
      <c r="B333" s="97"/>
      <c r="C333" s="121"/>
      <c r="D333" s="119"/>
      <c r="M333" s="70" t="b">
        <f t="shared" si="56"/>
        <v>1</v>
      </c>
      <c r="N333" s="71" t="b">
        <f t="shared" si="56"/>
        <v>1</v>
      </c>
      <c r="O333" s="71" t="b">
        <f t="shared" si="56"/>
        <v>1</v>
      </c>
      <c r="P333" s="71" t="b">
        <f t="shared" si="54"/>
        <v>1</v>
      </c>
      <c r="Q333" s="72">
        <f t="shared" ref="Q333:Q396" si="62">IF(OR(AND(M333:P333),AND(NOT(M333),NOT(N333),NOT(O333),NOT(P333))),0,1)</f>
        <v>0</v>
      </c>
      <c r="R333" s="72"/>
      <c r="S333" s="101" t="b">
        <f t="shared" si="57"/>
        <v>1</v>
      </c>
      <c r="T333" s="75" t="b">
        <f t="shared" si="57"/>
        <v>1</v>
      </c>
      <c r="U333" s="75" t="b">
        <f t="shared" si="57"/>
        <v>1</v>
      </c>
      <c r="V333" s="75" t="b">
        <f t="shared" si="55"/>
        <v>1</v>
      </c>
      <c r="W333" s="75" t="b">
        <f t="shared" ref="W333:Z396" si="63">IF(ISBLANK(F333),TRUE(),ISNUMBER(F333))</f>
        <v>1</v>
      </c>
      <c r="X333" s="75" t="b">
        <f t="shared" si="63"/>
        <v>1</v>
      </c>
      <c r="Y333" s="75" t="b">
        <f t="shared" si="63"/>
        <v>1</v>
      </c>
      <c r="Z333" s="75" t="b">
        <f t="shared" si="63"/>
        <v>1</v>
      </c>
      <c r="AA333" s="75">
        <f t="shared" ref="AA333:AA396" si="64">IF(AND(S333:Z333),0,1)</f>
        <v>0</v>
      </c>
      <c r="AB333" s="75"/>
      <c r="AC333" s="77">
        <f t="shared" si="58"/>
        <v>0</v>
      </c>
      <c r="AD333" s="78"/>
      <c r="AE333" s="79">
        <f t="shared" si="59"/>
        <v>0</v>
      </c>
      <c r="AF333" s="104">
        <f t="shared" si="60"/>
        <v>0</v>
      </c>
      <c r="AG333" s="45"/>
      <c r="AH333" s="110">
        <f t="shared" si="61"/>
        <v>0</v>
      </c>
      <c r="AI333" s="21"/>
      <c r="AJ333" s="11"/>
      <c r="AK333" s="17"/>
    </row>
    <row r="334" spans="1:37" x14ac:dyDescent="0.3">
      <c r="A334" s="97"/>
      <c r="B334" s="97"/>
      <c r="C334" s="121"/>
      <c r="D334" s="119"/>
      <c r="M334" s="70" t="b">
        <f t="shared" si="56"/>
        <v>1</v>
      </c>
      <c r="N334" s="71" t="b">
        <f t="shared" si="56"/>
        <v>1</v>
      </c>
      <c r="O334" s="71" t="b">
        <f t="shared" si="56"/>
        <v>1</v>
      </c>
      <c r="P334" s="71" t="b">
        <f t="shared" si="54"/>
        <v>1</v>
      </c>
      <c r="Q334" s="72">
        <f t="shared" si="62"/>
        <v>0</v>
      </c>
      <c r="R334" s="72"/>
      <c r="S334" s="101" t="b">
        <f t="shared" si="57"/>
        <v>1</v>
      </c>
      <c r="T334" s="75" t="b">
        <f t="shared" si="57"/>
        <v>1</v>
      </c>
      <c r="U334" s="75" t="b">
        <f t="shared" si="57"/>
        <v>1</v>
      </c>
      <c r="V334" s="75" t="b">
        <f t="shared" si="55"/>
        <v>1</v>
      </c>
      <c r="W334" s="75" t="b">
        <f t="shared" si="63"/>
        <v>1</v>
      </c>
      <c r="X334" s="75" t="b">
        <f t="shared" si="63"/>
        <v>1</v>
      </c>
      <c r="Y334" s="75" t="b">
        <f t="shared" si="63"/>
        <v>1</v>
      </c>
      <c r="Z334" s="75" t="b">
        <f t="shared" si="63"/>
        <v>1</v>
      </c>
      <c r="AA334" s="75">
        <f t="shared" si="64"/>
        <v>0</v>
      </c>
      <c r="AB334" s="75"/>
      <c r="AC334" s="77">
        <f t="shared" si="58"/>
        <v>0</v>
      </c>
      <c r="AD334" s="78"/>
      <c r="AE334" s="79">
        <f t="shared" si="59"/>
        <v>0</v>
      </c>
      <c r="AF334" s="104">
        <f t="shared" si="60"/>
        <v>0</v>
      </c>
      <c r="AG334" s="45"/>
      <c r="AH334" s="110">
        <f t="shared" si="61"/>
        <v>0</v>
      </c>
      <c r="AI334" s="21"/>
      <c r="AJ334" s="11"/>
      <c r="AK334" s="17"/>
    </row>
    <row r="335" spans="1:37" x14ac:dyDescent="0.3">
      <c r="A335" s="97"/>
      <c r="B335" s="97"/>
      <c r="C335" s="121"/>
      <c r="D335" s="119"/>
      <c r="M335" s="70" t="b">
        <f t="shared" si="56"/>
        <v>1</v>
      </c>
      <c r="N335" s="71" t="b">
        <f t="shared" si="56"/>
        <v>1</v>
      </c>
      <c r="O335" s="71" t="b">
        <f t="shared" si="56"/>
        <v>1</v>
      </c>
      <c r="P335" s="71" t="b">
        <f t="shared" si="54"/>
        <v>1</v>
      </c>
      <c r="Q335" s="72">
        <f t="shared" si="62"/>
        <v>0</v>
      </c>
      <c r="R335" s="72"/>
      <c r="S335" s="101" t="b">
        <f t="shared" si="57"/>
        <v>1</v>
      </c>
      <c r="T335" s="75" t="b">
        <f t="shared" si="57"/>
        <v>1</v>
      </c>
      <c r="U335" s="75" t="b">
        <f t="shared" si="57"/>
        <v>1</v>
      </c>
      <c r="V335" s="75" t="b">
        <f t="shared" si="55"/>
        <v>1</v>
      </c>
      <c r="W335" s="75" t="b">
        <f t="shared" si="63"/>
        <v>1</v>
      </c>
      <c r="X335" s="75" t="b">
        <f t="shared" si="63"/>
        <v>1</v>
      </c>
      <c r="Y335" s="75" t="b">
        <f t="shared" si="63"/>
        <v>1</v>
      </c>
      <c r="Z335" s="75" t="b">
        <f t="shared" si="63"/>
        <v>1</v>
      </c>
      <c r="AA335" s="75">
        <f t="shared" si="64"/>
        <v>0</v>
      </c>
      <c r="AB335" s="75"/>
      <c r="AC335" s="77">
        <f t="shared" si="58"/>
        <v>0</v>
      </c>
      <c r="AD335" s="78"/>
      <c r="AE335" s="79">
        <f t="shared" si="59"/>
        <v>0</v>
      </c>
      <c r="AF335" s="104">
        <f t="shared" si="60"/>
        <v>0</v>
      </c>
      <c r="AG335" s="45"/>
      <c r="AH335" s="110">
        <f t="shared" si="61"/>
        <v>0</v>
      </c>
      <c r="AI335" s="21"/>
      <c r="AJ335" s="11"/>
      <c r="AK335" s="17"/>
    </row>
    <row r="336" spans="1:37" x14ac:dyDescent="0.3">
      <c r="A336" s="97"/>
      <c r="B336" s="97"/>
      <c r="C336" s="121"/>
      <c r="D336" s="119"/>
      <c r="M336" s="70" t="b">
        <f t="shared" si="56"/>
        <v>1</v>
      </c>
      <c r="N336" s="71" t="b">
        <f t="shared" si="56"/>
        <v>1</v>
      </c>
      <c r="O336" s="71" t="b">
        <f t="shared" si="56"/>
        <v>1</v>
      </c>
      <c r="P336" s="71" t="b">
        <f t="shared" si="54"/>
        <v>1</v>
      </c>
      <c r="Q336" s="72">
        <f t="shared" si="62"/>
        <v>0</v>
      </c>
      <c r="R336" s="72"/>
      <c r="S336" s="101" t="b">
        <f t="shared" si="57"/>
        <v>1</v>
      </c>
      <c r="T336" s="75" t="b">
        <f t="shared" si="57"/>
        <v>1</v>
      </c>
      <c r="U336" s="75" t="b">
        <f t="shared" si="57"/>
        <v>1</v>
      </c>
      <c r="V336" s="75" t="b">
        <f t="shared" si="55"/>
        <v>1</v>
      </c>
      <c r="W336" s="75" t="b">
        <f t="shared" si="63"/>
        <v>1</v>
      </c>
      <c r="X336" s="75" t="b">
        <f t="shared" si="63"/>
        <v>1</v>
      </c>
      <c r="Y336" s="75" t="b">
        <f t="shared" si="63"/>
        <v>1</v>
      </c>
      <c r="Z336" s="75" t="b">
        <f t="shared" si="63"/>
        <v>1</v>
      </c>
      <c r="AA336" s="75">
        <f t="shared" si="64"/>
        <v>0</v>
      </c>
      <c r="AB336" s="75"/>
      <c r="AC336" s="77">
        <f t="shared" si="58"/>
        <v>0</v>
      </c>
      <c r="AD336" s="78"/>
      <c r="AE336" s="79">
        <f t="shared" si="59"/>
        <v>0</v>
      </c>
      <c r="AF336" s="104">
        <f t="shared" si="60"/>
        <v>0</v>
      </c>
      <c r="AG336" s="45"/>
      <c r="AH336" s="110">
        <f t="shared" si="61"/>
        <v>0</v>
      </c>
      <c r="AI336" s="21"/>
      <c r="AJ336" s="11"/>
      <c r="AK336" s="17"/>
    </row>
    <row r="337" spans="1:37" x14ac:dyDescent="0.3">
      <c r="A337" s="97"/>
      <c r="B337" s="97"/>
      <c r="C337" s="121"/>
      <c r="D337" s="119"/>
      <c r="M337" s="70" t="b">
        <f t="shared" si="56"/>
        <v>1</v>
      </c>
      <c r="N337" s="71" t="b">
        <f t="shared" si="56"/>
        <v>1</v>
      </c>
      <c r="O337" s="71" t="b">
        <f t="shared" si="56"/>
        <v>1</v>
      </c>
      <c r="P337" s="71" t="b">
        <f t="shared" si="54"/>
        <v>1</v>
      </c>
      <c r="Q337" s="72">
        <f t="shared" si="62"/>
        <v>0</v>
      </c>
      <c r="R337" s="72"/>
      <c r="S337" s="101" t="b">
        <f t="shared" si="57"/>
        <v>1</v>
      </c>
      <c r="T337" s="75" t="b">
        <f t="shared" si="57"/>
        <v>1</v>
      </c>
      <c r="U337" s="75" t="b">
        <f t="shared" si="57"/>
        <v>1</v>
      </c>
      <c r="V337" s="75" t="b">
        <f t="shared" si="55"/>
        <v>1</v>
      </c>
      <c r="W337" s="75" t="b">
        <f t="shared" si="63"/>
        <v>1</v>
      </c>
      <c r="X337" s="75" t="b">
        <f t="shared" si="63"/>
        <v>1</v>
      </c>
      <c r="Y337" s="75" t="b">
        <f t="shared" si="63"/>
        <v>1</v>
      </c>
      <c r="Z337" s="75" t="b">
        <f t="shared" si="63"/>
        <v>1</v>
      </c>
      <c r="AA337" s="75">
        <f t="shared" si="64"/>
        <v>0</v>
      </c>
      <c r="AB337" s="75"/>
      <c r="AC337" s="77">
        <f t="shared" si="58"/>
        <v>0</v>
      </c>
      <c r="AD337" s="78"/>
      <c r="AE337" s="79">
        <f t="shared" si="59"/>
        <v>0</v>
      </c>
      <c r="AF337" s="104">
        <f t="shared" si="60"/>
        <v>0</v>
      </c>
      <c r="AG337" s="45"/>
      <c r="AH337" s="110">
        <f t="shared" si="61"/>
        <v>0</v>
      </c>
      <c r="AI337" s="21"/>
      <c r="AJ337" s="11"/>
      <c r="AK337" s="17"/>
    </row>
    <row r="338" spans="1:37" x14ac:dyDescent="0.3">
      <c r="A338" s="97"/>
      <c r="B338" s="97"/>
      <c r="C338" s="121"/>
      <c r="D338" s="119"/>
      <c r="M338" s="70" t="b">
        <f t="shared" si="56"/>
        <v>1</v>
      </c>
      <c r="N338" s="71" t="b">
        <f t="shared" si="56"/>
        <v>1</v>
      </c>
      <c r="O338" s="71" t="b">
        <f t="shared" si="56"/>
        <v>1</v>
      </c>
      <c r="P338" s="71" t="b">
        <f t="shared" si="54"/>
        <v>1</v>
      </c>
      <c r="Q338" s="72">
        <f t="shared" si="62"/>
        <v>0</v>
      </c>
      <c r="R338" s="72"/>
      <c r="S338" s="101" t="b">
        <f t="shared" si="57"/>
        <v>1</v>
      </c>
      <c r="T338" s="75" t="b">
        <f t="shared" si="57"/>
        <v>1</v>
      </c>
      <c r="U338" s="75" t="b">
        <f t="shared" si="57"/>
        <v>1</v>
      </c>
      <c r="V338" s="75" t="b">
        <f t="shared" si="55"/>
        <v>1</v>
      </c>
      <c r="W338" s="75" t="b">
        <f t="shared" si="63"/>
        <v>1</v>
      </c>
      <c r="X338" s="75" t="b">
        <f t="shared" si="63"/>
        <v>1</v>
      </c>
      <c r="Y338" s="75" t="b">
        <f t="shared" si="63"/>
        <v>1</v>
      </c>
      <c r="Z338" s="75" t="b">
        <f t="shared" si="63"/>
        <v>1</v>
      </c>
      <c r="AA338" s="75">
        <f t="shared" si="64"/>
        <v>0</v>
      </c>
      <c r="AB338" s="75"/>
      <c r="AC338" s="77">
        <f t="shared" si="58"/>
        <v>0</v>
      </c>
      <c r="AD338" s="78"/>
      <c r="AE338" s="79">
        <f t="shared" si="59"/>
        <v>0</v>
      </c>
      <c r="AF338" s="104">
        <f t="shared" si="60"/>
        <v>0</v>
      </c>
      <c r="AG338" s="45"/>
      <c r="AH338" s="110">
        <f t="shared" si="61"/>
        <v>0</v>
      </c>
      <c r="AI338" s="21"/>
      <c r="AJ338" s="11"/>
      <c r="AK338" s="17"/>
    </row>
    <row r="339" spans="1:37" x14ac:dyDescent="0.3">
      <c r="A339" s="97"/>
      <c r="B339" s="97"/>
      <c r="C339" s="121"/>
      <c r="D339" s="119"/>
      <c r="M339" s="70" t="b">
        <f t="shared" si="56"/>
        <v>1</v>
      </c>
      <c r="N339" s="71" t="b">
        <f t="shared" si="56"/>
        <v>1</v>
      </c>
      <c r="O339" s="71" t="b">
        <f t="shared" si="56"/>
        <v>1</v>
      </c>
      <c r="P339" s="71" t="b">
        <f t="shared" si="54"/>
        <v>1</v>
      </c>
      <c r="Q339" s="72">
        <f t="shared" si="62"/>
        <v>0</v>
      </c>
      <c r="R339" s="72"/>
      <c r="S339" s="101" t="b">
        <f t="shared" si="57"/>
        <v>1</v>
      </c>
      <c r="T339" s="75" t="b">
        <f t="shared" si="57"/>
        <v>1</v>
      </c>
      <c r="U339" s="75" t="b">
        <f t="shared" si="57"/>
        <v>1</v>
      </c>
      <c r="V339" s="75" t="b">
        <f t="shared" si="55"/>
        <v>1</v>
      </c>
      <c r="W339" s="75" t="b">
        <f t="shared" si="63"/>
        <v>1</v>
      </c>
      <c r="X339" s="75" t="b">
        <f t="shared" si="63"/>
        <v>1</v>
      </c>
      <c r="Y339" s="75" t="b">
        <f t="shared" si="63"/>
        <v>1</v>
      </c>
      <c r="Z339" s="75" t="b">
        <f t="shared" si="63"/>
        <v>1</v>
      </c>
      <c r="AA339" s="75">
        <f t="shared" si="64"/>
        <v>0</v>
      </c>
      <c r="AB339" s="75"/>
      <c r="AC339" s="77">
        <f t="shared" si="58"/>
        <v>0</v>
      </c>
      <c r="AD339" s="78"/>
      <c r="AE339" s="79">
        <f t="shared" si="59"/>
        <v>0</v>
      </c>
      <c r="AF339" s="104">
        <f t="shared" si="60"/>
        <v>0</v>
      </c>
      <c r="AG339" s="45"/>
      <c r="AH339" s="110">
        <f t="shared" si="61"/>
        <v>0</v>
      </c>
      <c r="AI339" s="21"/>
      <c r="AJ339" s="11"/>
      <c r="AK339" s="17"/>
    </row>
    <row r="340" spans="1:37" x14ac:dyDescent="0.3">
      <c r="A340" s="97"/>
      <c r="B340" s="97"/>
      <c r="C340" s="121"/>
      <c r="D340" s="119"/>
      <c r="M340" s="70" t="b">
        <f t="shared" si="56"/>
        <v>1</v>
      </c>
      <c r="N340" s="71" t="b">
        <f t="shared" si="56"/>
        <v>1</v>
      </c>
      <c r="O340" s="71" t="b">
        <f t="shared" si="56"/>
        <v>1</v>
      </c>
      <c r="P340" s="71" t="b">
        <f t="shared" si="54"/>
        <v>1</v>
      </c>
      <c r="Q340" s="72">
        <f t="shared" si="62"/>
        <v>0</v>
      </c>
      <c r="R340" s="72"/>
      <c r="S340" s="101" t="b">
        <f t="shared" si="57"/>
        <v>1</v>
      </c>
      <c r="T340" s="75" t="b">
        <f t="shared" si="57"/>
        <v>1</v>
      </c>
      <c r="U340" s="75" t="b">
        <f t="shared" si="57"/>
        <v>1</v>
      </c>
      <c r="V340" s="75" t="b">
        <f t="shared" si="55"/>
        <v>1</v>
      </c>
      <c r="W340" s="75" t="b">
        <f t="shared" si="63"/>
        <v>1</v>
      </c>
      <c r="X340" s="75" t="b">
        <f t="shared" si="63"/>
        <v>1</v>
      </c>
      <c r="Y340" s="75" t="b">
        <f t="shared" si="63"/>
        <v>1</v>
      </c>
      <c r="Z340" s="75" t="b">
        <f t="shared" si="63"/>
        <v>1</v>
      </c>
      <c r="AA340" s="75">
        <f t="shared" si="64"/>
        <v>0</v>
      </c>
      <c r="AB340" s="75"/>
      <c r="AC340" s="77">
        <f t="shared" si="58"/>
        <v>0</v>
      </c>
      <c r="AD340" s="78"/>
      <c r="AE340" s="79">
        <f t="shared" si="59"/>
        <v>0</v>
      </c>
      <c r="AF340" s="104">
        <f t="shared" si="60"/>
        <v>0</v>
      </c>
      <c r="AG340" s="45"/>
      <c r="AH340" s="110">
        <f t="shared" si="61"/>
        <v>0</v>
      </c>
      <c r="AI340" s="21"/>
      <c r="AJ340" s="11"/>
      <c r="AK340" s="17"/>
    </row>
    <row r="341" spans="1:37" x14ac:dyDescent="0.3">
      <c r="A341" s="97"/>
      <c r="B341" s="97"/>
      <c r="C341" s="121"/>
      <c r="D341" s="119"/>
      <c r="M341" s="70" t="b">
        <f t="shared" si="56"/>
        <v>1</v>
      </c>
      <c r="N341" s="71" t="b">
        <f t="shared" si="56"/>
        <v>1</v>
      </c>
      <c r="O341" s="71" t="b">
        <f t="shared" si="56"/>
        <v>1</v>
      </c>
      <c r="P341" s="71" t="b">
        <f t="shared" si="54"/>
        <v>1</v>
      </c>
      <c r="Q341" s="72">
        <f t="shared" si="62"/>
        <v>0</v>
      </c>
      <c r="R341" s="72"/>
      <c r="S341" s="101" t="b">
        <f t="shared" si="57"/>
        <v>1</v>
      </c>
      <c r="T341" s="75" t="b">
        <f t="shared" si="57"/>
        <v>1</v>
      </c>
      <c r="U341" s="75" t="b">
        <f t="shared" si="57"/>
        <v>1</v>
      </c>
      <c r="V341" s="75" t="b">
        <f t="shared" si="55"/>
        <v>1</v>
      </c>
      <c r="W341" s="75" t="b">
        <f t="shared" si="63"/>
        <v>1</v>
      </c>
      <c r="X341" s="75" t="b">
        <f t="shared" si="63"/>
        <v>1</v>
      </c>
      <c r="Y341" s="75" t="b">
        <f t="shared" si="63"/>
        <v>1</v>
      </c>
      <c r="Z341" s="75" t="b">
        <f t="shared" si="63"/>
        <v>1</v>
      </c>
      <c r="AA341" s="75">
        <f t="shared" si="64"/>
        <v>0</v>
      </c>
      <c r="AB341" s="75"/>
      <c r="AC341" s="77">
        <f t="shared" si="58"/>
        <v>0</v>
      </c>
      <c r="AD341" s="78"/>
      <c r="AE341" s="79">
        <f t="shared" si="59"/>
        <v>0</v>
      </c>
      <c r="AF341" s="104">
        <f t="shared" si="60"/>
        <v>0</v>
      </c>
      <c r="AG341" s="45"/>
      <c r="AH341" s="110">
        <f t="shared" si="61"/>
        <v>0</v>
      </c>
      <c r="AI341" s="21"/>
      <c r="AJ341" s="11"/>
      <c r="AK341" s="17"/>
    </row>
    <row r="342" spans="1:37" x14ac:dyDescent="0.3">
      <c r="A342" s="97"/>
      <c r="B342" s="97"/>
      <c r="C342" s="121"/>
      <c r="D342" s="119"/>
      <c r="M342" s="70" t="b">
        <f t="shared" si="56"/>
        <v>1</v>
      </c>
      <c r="N342" s="71" t="b">
        <f t="shared" si="56"/>
        <v>1</v>
      </c>
      <c r="O342" s="71" t="b">
        <f t="shared" si="56"/>
        <v>1</v>
      </c>
      <c r="P342" s="71" t="b">
        <f t="shared" si="54"/>
        <v>1</v>
      </c>
      <c r="Q342" s="72">
        <f t="shared" si="62"/>
        <v>0</v>
      </c>
      <c r="R342" s="72"/>
      <c r="S342" s="101" t="b">
        <f t="shared" si="57"/>
        <v>1</v>
      </c>
      <c r="T342" s="75" t="b">
        <f t="shared" si="57"/>
        <v>1</v>
      </c>
      <c r="U342" s="75" t="b">
        <f t="shared" si="57"/>
        <v>1</v>
      </c>
      <c r="V342" s="75" t="b">
        <f t="shared" si="55"/>
        <v>1</v>
      </c>
      <c r="W342" s="75" t="b">
        <f t="shared" si="63"/>
        <v>1</v>
      </c>
      <c r="X342" s="75" t="b">
        <f t="shared" si="63"/>
        <v>1</v>
      </c>
      <c r="Y342" s="75" t="b">
        <f t="shared" si="63"/>
        <v>1</v>
      </c>
      <c r="Z342" s="75" t="b">
        <f t="shared" si="63"/>
        <v>1</v>
      </c>
      <c r="AA342" s="75">
        <f t="shared" si="64"/>
        <v>0</v>
      </c>
      <c r="AB342" s="75"/>
      <c r="AC342" s="77">
        <f t="shared" si="58"/>
        <v>0</v>
      </c>
      <c r="AD342" s="78"/>
      <c r="AE342" s="79">
        <f t="shared" si="59"/>
        <v>0</v>
      </c>
      <c r="AF342" s="104">
        <f t="shared" si="60"/>
        <v>0</v>
      </c>
      <c r="AG342" s="45"/>
      <c r="AH342" s="110">
        <f t="shared" si="61"/>
        <v>0</v>
      </c>
      <c r="AI342" s="21"/>
      <c r="AJ342" s="11"/>
      <c r="AK342" s="17"/>
    </row>
    <row r="343" spans="1:37" x14ac:dyDescent="0.3">
      <c r="A343" s="97"/>
      <c r="B343" s="97"/>
      <c r="C343" s="121"/>
      <c r="D343" s="119"/>
      <c r="M343" s="70" t="b">
        <f t="shared" si="56"/>
        <v>1</v>
      </c>
      <c r="N343" s="71" t="b">
        <f t="shared" si="56"/>
        <v>1</v>
      </c>
      <c r="O343" s="71" t="b">
        <f t="shared" si="56"/>
        <v>1</v>
      </c>
      <c r="P343" s="71" t="b">
        <f t="shared" si="54"/>
        <v>1</v>
      </c>
      <c r="Q343" s="72">
        <f t="shared" si="62"/>
        <v>0</v>
      </c>
      <c r="R343" s="72"/>
      <c r="S343" s="101" t="b">
        <f t="shared" si="57"/>
        <v>1</v>
      </c>
      <c r="T343" s="75" t="b">
        <f t="shared" si="57"/>
        <v>1</v>
      </c>
      <c r="U343" s="75" t="b">
        <f t="shared" si="57"/>
        <v>1</v>
      </c>
      <c r="V343" s="75" t="b">
        <f t="shared" si="55"/>
        <v>1</v>
      </c>
      <c r="W343" s="75" t="b">
        <f t="shared" si="63"/>
        <v>1</v>
      </c>
      <c r="X343" s="75" t="b">
        <f t="shared" si="63"/>
        <v>1</v>
      </c>
      <c r="Y343" s="75" t="b">
        <f t="shared" si="63"/>
        <v>1</v>
      </c>
      <c r="Z343" s="75" t="b">
        <f t="shared" si="63"/>
        <v>1</v>
      </c>
      <c r="AA343" s="75">
        <f t="shared" si="64"/>
        <v>0</v>
      </c>
      <c r="AB343" s="75"/>
      <c r="AC343" s="77">
        <f t="shared" si="58"/>
        <v>0</v>
      </c>
      <c r="AD343" s="78"/>
      <c r="AE343" s="79">
        <f t="shared" si="59"/>
        <v>0</v>
      </c>
      <c r="AF343" s="104">
        <f t="shared" si="60"/>
        <v>0</v>
      </c>
      <c r="AG343" s="45"/>
      <c r="AH343" s="110">
        <f t="shared" si="61"/>
        <v>0</v>
      </c>
      <c r="AI343" s="21"/>
      <c r="AJ343" s="11"/>
      <c r="AK343" s="17"/>
    </row>
    <row r="344" spans="1:37" x14ac:dyDescent="0.3">
      <c r="A344" s="97"/>
      <c r="B344" s="97"/>
      <c r="C344" s="121"/>
      <c r="D344" s="119"/>
      <c r="M344" s="70" t="b">
        <f t="shared" si="56"/>
        <v>1</v>
      </c>
      <c r="N344" s="71" t="b">
        <f t="shared" si="56"/>
        <v>1</v>
      </c>
      <c r="O344" s="71" t="b">
        <f t="shared" si="56"/>
        <v>1</v>
      </c>
      <c r="P344" s="71" t="b">
        <f t="shared" si="54"/>
        <v>1</v>
      </c>
      <c r="Q344" s="72">
        <f t="shared" si="62"/>
        <v>0</v>
      </c>
      <c r="R344" s="72"/>
      <c r="S344" s="101" t="b">
        <f t="shared" si="57"/>
        <v>1</v>
      </c>
      <c r="T344" s="75" t="b">
        <f t="shared" si="57"/>
        <v>1</v>
      </c>
      <c r="U344" s="75" t="b">
        <f t="shared" si="57"/>
        <v>1</v>
      </c>
      <c r="V344" s="75" t="b">
        <f t="shared" si="55"/>
        <v>1</v>
      </c>
      <c r="W344" s="75" t="b">
        <f t="shared" si="63"/>
        <v>1</v>
      </c>
      <c r="X344" s="75" t="b">
        <f t="shared" si="63"/>
        <v>1</v>
      </c>
      <c r="Y344" s="75" t="b">
        <f t="shared" si="63"/>
        <v>1</v>
      </c>
      <c r="Z344" s="75" t="b">
        <f t="shared" si="63"/>
        <v>1</v>
      </c>
      <c r="AA344" s="75">
        <f t="shared" si="64"/>
        <v>0</v>
      </c>
      <c r="AB344" s="75"/>
      <c r="AC344" s="77">
        <f t="shared" si="58"/>
        <v>0</v>
      </c>
      <c r="AD344" s="78"/>
      <c r="AE344" s="79">
        <f t="shared" si="59"/>
        <v>0</v>
      </c>
      <c r="AF344" s="104">
        <f t="shared" si="60"/>
        <v>0</v>
      </c>
      <c r="AG344" s="45"/>
      <c r="AH344" s="110">
        <f t="shared" si="61"/>
        <v>0</v>
      </c>
      <c r="AI344" s="21"/>
      <c r="AJ344" s="11"/>
      <c r="AK344" s="17"/>
    </row>
    <row r="345" spans="1:37" x14ac:dyDescent="0.3">
      <c r="A345" s="97"/>
      <c r="B345" s="97"/>
      <c r="C345" s="121"/>
      <c r="D345" s="119"/>
      <c r="M345" s="70" t="b">
        <f t="shared" si="56"/>
        <v>1</v>
      </c>
      <c r="N345" s="71" t="b">
        <f t="shared" si="56"/>
        <v>1</v>
      </c>
      <c r="O345" s="71" t="b">
        <f t="shared" si="56"/>
        <v>1</v>
      </c>
      <c r="P345" s="71" t="b">
        <f t="shared" si="54"/>
        <v>1</v>
      </c>
      <c r="Q345" s="72">
        <f t="shared" si="62"/>
        <v>0</v>
      </c>
      <c r="R345" s="72"/>
      <c r="S345" s="101" t="b">
        <f t="shared" si="57"/>
        <v>1</v>
      </c>
      <c r="T345" s="75" t="b">
        <f t="shared" si="57"/>
        <v>1</v>
      </c>
      <c r="U345" s="75" t="b">
        <f t="shared" si="57"/>
        <v>1</v>
      </c>
      <c r="V345" s="75" t="b">
        <f t="shared" si="55"/>
        <v>1</v>
      </c>
      <c r="W345" s="75" t="b">
        <f t="shared" si="63"/>
        <v>1</v>
      </c>
      <c r="X345" s="75" t="b">
        <f t="shared" si="63"/>
        <v>1</v>
      </c>
      <c r="Y345" s="75" t="b">
        <f t="shared" si="63"/>
        <v>1</v>
      </c>
      <c r="Z345" s="75" t="b">
        <f t="shared" si="63"/>
        <v>1</v>
      </c>
      <c r="AA345" s="75">
        <f t="shared" si="64"/>
        <v>0</v>
      </c>
      <c r="AB345" s="75"/>
      <c r="AC345" s="77">
        <f t="shared" si="58"/>
        <v>0</v>
      </c>
      <c r="AD345" s="78"/>
      <c r="AE345" s="79">
        <f t="shared" si="59"/>
        <v>0</v>
      </c>
      <c r="AF345" s="104">
        <f t="shared" si="60"/>
        <v>0</v>
      </c>
      <c r="AG345" s="45"/>
      <c r="AH345" s="110">
        <f t="shared" si="61"/>
        <v>0</v>
      </c>
      <c r="AI345" s="21"/>
      <c r="AJ345" s="11"/>
      <c r="AK345" s="17"/>
    </row>
    <row r="346" spans="1:37" x14ac:dyDescent="0.3">
      <c r="A346" s="97"/>
      <c r="B346" s="97"/>
      <c r="C346" s="121"/>
      <c r="D346" s="119"/>
      <c r="M346" s="70" t="b">
        <f t="shared" si="56"/>
        <v>1</v>
      </c>
      <c r="N346" s="71" t="b">
        <f t="shared" si="56"/>
        <v>1</v>
      </c>
      <c r="O346" s="71" t="b">
        <f t="shared" si="56"/>
        <v>1</v>
      </c>
      <c r="P346" s="71" t="b">
        <f t="shared" si="54"/>
        <v>1</v>
      </c>
      <c r="Q346" s="72">
        <f t="shared" si="62"/>
        <v>0</v>
      </c>
      <c r="R346" s="72"/>
      <c r="S346" s="101" t="b">
        <f t="shared" si="57"/>
        <v>1</v>
      </c>
      <c r="T346" s="75" t="b">
        <f t="shared" si="57"/>
        <v>1</v>
      </c>
      <c r="U346" s="75" t="b">
        <f t="shared" si="57"/>
        <v>1</v>
      </c>
      <c r="V346" s="75" t="b">
        <f t="shared" si="55"/>
        <v>1</v>
      </c>
      <c r="W346" s="75" t="b">
        <f t="shared" si="63"/>
        <v>1</v>
      </c>
      <c r="X346" s="75" t="b">
        <f t="shared" si="63"/>
        <v>1</v>
      </c>
      <c r="Y346" s="75" t="b">
        <f t="shared" si="63"/>
        <v>1</v>
      </c>
      <c r="Z346" s="75" t="b">
        <f t="shared" si="63"/>
        <v>1</v>
      </c>
      <c r="AA346" s="75">
        <f t="shared" si="64"/>
        <v>0</v>
      </c>
      <c r="AB346" s="75"/>
      <c r="AC346" s="77">
        <f t="shared" si="58"/>
        <v>0</v>
      </c>
      <c r="AD346" s="78"/>
      <c r="AE346" s="79">
        <f t="shared" si="59"/>
        <v>0</v>
      </c>
      <c r="AF346" s="104">
        <f t="shared" si="60"/>
        <v>0</v>
      </c>
      <c r="AG346" s="45"/>
      <c r="AH346" s="110">
        <f t="shared" si="61"/>
        <v>0</v>
      </c>
      <c r="AI346" s="21"/>
      <c r="AJ346" s="11"/>
      <c r="AK346" s="17"/>
    </row>
    <row r="347" spans="1:37" x14ac:dyDescent="0.3">
      <c r="A347" s="97"/>
      <c r="B347" s="97"/>
      <c r="C347" s="121"/>
      <c r="D347" s="119"/>
      <c r="M347" s="70" t="b">
        <f t="shared" si="56"/>
        <v>1</v>
      </c>
      <c r="N347" s="71" t="b">
        <f t="shared" si="56"/>
        <v>1</v>
      </c>
      <c r="O347" s="71" t="b">
        <f t="shared" si="56"/>
        <v>1</v>
      </c>
      <c r="P347" s="71" t="b">
        <f t="shared" si="54"/>
        <v>1</v>
      </c>
      <c r="Q347" s="72">
        <f t="shared" si="62"/>
        <v>0</v>
      </c>
      <c r="R347" s="72"/>
      <c r="S347" s="101" t="b">
        <f t="shared" si="57"/>
        <v>1</v>
      </c>
      <c r="T347" s="75" t="b">
        <f t="shared" si="57"/>
        <v>1</v>
      </c>
      <c r="U347" s="75" t="b">
        <f t="shared" si="57"/>
        <v>1</v>
      </c>
      <c r="V347" s="75" t="b">
        <f t="shared" si="55"/>
        <v>1</v>
      </c>
      <c r="W347" s="75" t="b">
        <f t="shared" si="63"/>
        <v>1</v>
      </c>
      <c r="X347" s="75" t="b">
        <f t="shared" si="63"/>
        <v>1</v>
      </c>
      <c r="Y347" s="75" t="b">
        <f t="shared" si="63"/>
        <v>1</v>
      </c>
      <c r="Z347" s="75" t="b">
        <f t="shared" si="63"/>
        <v>1</v>
      </c>
      <c r="AA347" s="75">
        <f t="shared" si="64"/>
        <v>0</v>
      </c>
      <c r="AB347" s="75"/>
      <c r="AC347" s="77">
        <f t="shared" si="58"/>
        <v>0</v>
      </c>
      <c r="AD347" s="78"/>
      <c r="AE347" s="79">
        <f t="shared" si="59"/>
        <v>0</v>
      </c>
      <c r="AF347" s="104">
        <f t="shared" si="60"/>
        <v>0</v>
      </c>
      <c r="AG347" s="45"/>
      <c r="AH347" s="110">
        <f t="shared" si="61"/>
        <v>0</v>
      </c>
      <c r="AI347" s="21"/>
      <c r="AJ347" s="11"/>
      <c r="AK347" s="17"/>
    </row>
    <row r="348" spans="1:37" x14ac:dyDescent="0.3">
      <c r="A348" s="97"/>
      <c r="B348" s="97"/>
      <c r="C348" s="121"/>
      <c r="D348" s="119"/>
      <c r="M348" s="70" t="b">
        <f t="shared" si="56"/>
        <v>1</v>
      </c>
      <c r="N348" s="71" t="b">
        <f t="shared" si="56"/>
        <v>1</v>
      </c>
      <c r="O348" s="71" t="b">
        <f t="shared" si="56"/>
        <v>1</v>
      </c>
      <c r="P348" s="71" t="b">
        <f t="shared" si="54"/>
        <v>1</v>
      </c>
      <c r="Q348" s="72">
        <f t="shared" si="62"/>
        <v>0</v>
      </c>
      <c r="R348" s="72"/>
      <c r="S348" s="101" t="b">
        <f t="shared" si="57"/>
        <v>1</v>
      </c>
      <c r="T348" s="75" t="b">
        <f t="shared" si="57"/>
        <v>1</v>
      </c>
      <c r="U348" s="75" t="b">
        <f t="shared" si="57"/>
        <v>1</v>
      </c>
      <c r="V348" s="75" t="b">
        <f t="shared" si="55"/>
        <v>1</v>
      </c>
      <c r="W348" s="75" t="b">
        <f t="shared" si="63"/>
        <v>1</v>
      </c>
      <c r="X348" s="75" t="b">
        <f t="shared" si="63"/>
        <v>1</v>
      </c>
      <c r="Y348" s="75" t="b">
        <f t="shared" si="63"/>
        <v>1</v>
      </c>
      <c r="Z348" s="75" t="b">
        <f t="shared" si="63"/>
        <v>1</v>
      </c>
      <c r="AA348" s="75">
        <f t="shared" si="64"/>
        <v>0</v>
      </c>
      <c r="AB348" s="75"/>
      <c r="AC348" s="77">
        <f t="shared" si="58"/>
        <v>0</v>
      </c>
      <c r="AD348" s="78"/>
      <c r="AE348" s="79">
        <f t="shared" si="59"/>
        <v>0</v>
      </c>
      <c r="AF348" s="104">
        <f t="shared" si="60"/>
        <v>0</v>
      </c>
      <c r="AG348" s="45"/>
      <c r="AH348" s="110">
        <f t="shared" si="61"/>
        <v>0</v>
      </c>
      <c r="AI348" s="21"/>
      <c r="AJ348" s="11"/>
      <c r="AK348" s="17"/>
    </row>
    <row r="349" spans="1:37" x14ac:dyDescent="0.3">
      <c r="A349" s="97"/>
      <c r="B349" s="97"/>
      <c r="C349" s="121"/>
      <c r="D349" s="119"/>
      <c r="M349" s="70" t="b">
        <f t="shared" si="56"/>
        <v>1</v>
      </c>
      <c r="N349" s="71" t="b">
        <f t="shared" si="56"/>
        <v>1</v>
      </c>
      <c r="O349" s="71" t="b">
        <f t="shared" si="56"/>
        <v>1</v>
      </c>
      <c r="P349" s="71" t="b">
        <f t="shared" si="54"/>
        <v>1</v>
      </c>
      <c r="Q349" s="72">
        <f t="shared" si="62"/>
        <v>0</v>
      </c>
      <c r="R349" s="72"/>
      <c r="S349" s="101" t="b">
        <f t="shared" si="57"/>
        <v>1</v>
      </c>
      <c r="T349" s="75" t="b">
        <f t="shared" si="57"/>
        <v>1</v>
      </c>
      <c r="U349" s="75" t="b">
        <f t="shared" si="57"/>
        <v>1</v>
      </c>
      <c r="V349" s="75" t="b">
        <f t="shared" si="55"/>
        <v>1</v>
      </c>
      <c r="W349" s="75" t="b">
        <f t="shared" si="63"/>
        <v>1</v>
      </c>
      <c r="X349" s="75" t="b">
        <f t="shared" si="63"/>
        <v>1</v>
      </c>
      <c r="Y349" s="75" t="b">
        <f t="shared" si="63"/>
        <v>1</v>
      </c>
      <c r="Z349" s="75" t="b">
        <f t="shared" si="63"/>
        <v>1</v>
      </c>
      <c r="AA349" s="75">
        <f t="shared" si="64"/>
        <v>0</v>
      </c>
      <c r="AB349" s="75"/>
      <c r="AC349" s="77">
        <f t="shared" si="58"/>
        <v>0</v>
      </c>
      <c r="AD349" s="78"/>
      <c r="AE349" s="79">
        <f t="shared" si="59"/>
        <v>0</v>
      </c>
      <c r="AF349" s="104">
        <f t="shared" si="60"/>
        <v>0</v>
      </c>
      <c r="AG349" s="45"/>
      <c r="AH349" s="110">
        <f t="shared" si="61"/>
        <v>0</v>
      </c>
      <c r="AI349" s="21"/>
      <c r="AJ349" s="11"/>
      <c r="AK349" s="17"/>
    </row>
    <row r="350" spans="1:37" x14ac:dyDescent="0.3">
      <c r="A350" s="97"/>
      <c r="B350" s="97"/>
      <c r="C350" s="121"/>
      <c r="D350" s="119"/>
      <c r="M350" s="70" t="b">
        <f t="shared" si="56"/>
        <v>1</v>
      </c>
      <c r="N350" s="71" t="b">
        <f t="shared" si="56"/>
        <v>1</v>
      </c>
      <c r="O350" s="71" t="b">
        <f t="shared" si="56"/>
        <v>1</v>
      </c>
      <c r="P350" s="71" t="b">
        <f t="shared" si="54"/>
        <v>1</v>
      </c>
      <c r="Q350" s="72">
        <f t="shared" si="62"/>
        <v>0</v>
      </c>
      <c r="R350" s="72"/>
      <c r="S350" s="101" t="b">
        <f t="shared" si="57"/>
        <v>1</v>
      </c>
      <c r="T350" s="75" t="b">
        <f t="shared" si="57"/>
        <v>1</v>
      </c>
      <c r="U350" s="75" t="b">
        <f t="shared" si="57"/>
        <v>1</v>
      </c>
      <c r="V350" s="75" t="b">
        <f t="shared" si="55"/>
        <v>1</v>
      </c>
      <c r="W350" s="75" t="b">
        <f t="shared" si="63"/>
        <v>1</v>
      </c>
      <c r="X350" s="75" t="b">
        <f t="shared" si="63"/>
        <v>1</v>
      </c>
      <c r="Y350" s="75" t="b">
        <f t="shared" si="63"/>
        <v>1</v>
      </c>
      <c r="Z350" s="75" t="b">
        <f t="shared" si="63"/>
        <v>1</v>
      </c>
      <c r="AA350" s="75">
        <f t="shared" si="64"/>
        <v>0</v>
      </c>
      <c r="AB350" s="75"/>
      <c r="AC350" s="77">
        <f t="shared" si="58"/>
        <v>0</v>
      </c>
      <c r="AD350" s="78"/>
      <c r="AE350" s="79">
        <f t="shared" si="59"/>
        <v>0</v>
      </c>
      <c r="AF350" s="104">
        <f t="shared" si="60"/>
        <v>0</v>
      </c>
      <c r="AG350" s="45"/>
      <c r="AH350" s="110">
        <f t="shared" si="61"/>
        <v>0</v>
      </c>
      <c r="AI350" s="21"/>
      <c r="AJ350" s="11"/>
      <c r="AK350" s="17"/>
    </row>
    <row r="351" spans="1:37" x14ac:dyDescent="0.3">
      <c r="A351" s="97"/>
      <c r="B351" s="97"/>
      <c r="C351" s="121"/>
      <c r="D351" s="119"/>
      <c r="M351" s="70" t="b">
        <f t="shared" si="56"/>
        <v>1</v>
      </c>
      <c r="N351" s="71" t="b">
        <f t="shared" si="56"/>
        <v>1</v>
      </c>
      <c r="O351" s="71" t="b">
        <f t="shared" si="56"/>
        <v>1</v>
      </c>
      <c r="P351" s="71" t="b">
        <f t="shared" si="54"/>
        <v>1</v>
      </c>
      <c r="Q351" s="72">
        <f t="shared" si="62"/>
        <v>0</v>
      </c>
      <c r="R351" s="72"/>
      <c r="S351" s="101" t="b">
        <f t="shared" si="57"/>
        <v>1</v>
      </c>
      <c r="T351" s="75" t="b">
        <f t="shared" si="57"/>
        <v>1</v>
      </c>
      <c r="U351" s="75" t="b">
        <f t="shared" si="57"/>
        <v>1</v>
      </c>
      <c r="V351" s="75" t="b">
        <f t="shared" si="55"/>
        <v>1</v>
      </c>
      <c r="W351" s="75" t="b">
        <f t="shared" si="63"/>
        <v>1</v>
      </c>
      <c r="X351" s="75" t="b">
        <f t="shared" si="63"/>
        <v>1</v>
      </c>
      <c r="Y351" s="75" t="b">
        <f t="shared" si="63"/>
        <v>1</v>
      </c>
      <c r="Z351" s="75" t="b">
        <f t="shared" si="63"/>
        <v>1</v>
      </c>
      <c r="AA351" s="75">
        <f t="shared" si="64"/>
        <v>0</v>
      </c>
      <c r="AB351" s="75"/>
      <c r="AC351" s="77">
        <f t="shared" si="58"/>
        <v>0</v>
      </c>
      <c r="AD351" s="78"/>
      <c r="AE351" s="79">
        <f t="shared" si="59"/>
        <v>0</v>
      </c>
      <c r="AF351" s="104">
        <f t="shared" si="60"/>
        <v>0</v>
      </c>
      <c r="AG351" s="45"/>
      <c r="AH351" s="110">
        <f t="shared" si="61"/>
        <v>0</v>
      </c>
      <c r="AI351" s="21"/>
      <c r="AJ351" s="11"/>
      <c r="AK351" s="17"/>
    </row>
    <row r="352" spans="1:37" x14ac:dyDescent="0.3">
      <c r="A352" s="97"/>
      <c r="B352" s="97"/>
      <c r="C352" s="121"/>
      <c r="D352" s="119"/>
      <c r="M352" s="70" t="b">
        <f t="shared" si="56"/>
        <v>1</v>
      </c>
      <c r="N352" s="71" t="b">
        <f t="shared" si="56"/>
        <v>1</v>
      </c>
      <c r="O352" s="71" t="b">
        <f t="shared" si="56"/>
        <v>1</v>
      </c>
      <c r="P352" s="71" t="b">
        <f t="shared" si="54"/>
        <v>1</v>
      </c>
      <c r="Q352" s="72">
        <f t="shared" si="62"/>
        <v>0</v>
      </c>
      <c r="R352" s="72"/>
      <c r="S352" s="101" t="b">
        <f t="shared" si="57"/>
        <v>1</v>
      </c>
      <c r="T352" s="75" t="b">
        <f t="shared" si="57"/>
        <v>1</v>
      </c>
      <c r="U352" s="75" t="b">
        <f t="shared" si="57"/>
        <v>1</v>
      </c>
      <c r="V352" s="75" t="b">
        <f t="shared" si="55"/>
        <v>1</v>
      </c>
      <c r="W352" s="75" t="b">
        <f t="shared" si="63"/>
        <v>1</v>
      </c>
      <c r="X352" s="75" t="b">
        <f t="shared" si="63"/>
        <v>1</v>
      </c>
      <c r="Y352" s="75" t="b">
        <f t="shared" si="63"/>
        <v>1</v>
      </c>
      <c r="Z352" s="75" t="b">
        <f t="shared" si="63"/>
        <v>1</v>
      </c>
      <c r="AA352" s="75">
        <f t="shared" si="64"/>
        <v>0</v>
      </c>
      <c r="AB352" s="75"/>
      <c r="AC352" s="77">
        <f t="shared" si="58"/>
        <v>0</v>
      </c>
      <c r="AD352" s="78"/>
      <c r="AE352" s="79">
        <f t="shared" si="59"/>
        <v>0</v>
      </c>
      <c r="AF352" s="104">
        <f t="shared" si="60"/>
        <v>0</v>
      </c>
      <c r="AG352" s="45"/>
      <c r="AH352" s="110">
        <f t="shared" si="61"/>
        <v>0</v>
      </c>
      <c r="AI352" s="21"/>
      <c r="AJ352" s="11"/>
      <c r="AK352" s="17"/>
    </row>
    <row r="353" spans="1:37" x14ac:dyDescent="0.3">
      <c r="A353" s="97"/>
      <c r="B353" s="97"/>
      <c r="C353" s="121"/>
      <c r="D353" s="119"/>
      <c r="M353" s="70" t="b">
        <f t="shared" si="56"/>
        <v>1</v>
      </c>
      <c r="N353" s="71" t="b">
        <f t="shared" si="56"/>
        <v>1</v>
      </c>
      <c r="O353" s="71" t="b">
        <f t="shared" si="56"/>
        <v>1</v>
      </c>
      <c r="P353" s="71" t="b">
        <f t="shared" si="54"/>
        <v>1</v>
      </c>
      <c r="Q353" s="72">
        <f t="shared" si="62"/>
        <v>0</v>
      </c>
      <c r="R353" s="72"/>
      <c r="S353" s="101" t="b">
        <f t="shared" si="57"/>
        <v>1</v>
      </c>
      <c r="T353" s="75" t="b">
        <f t="shared" si="57"/>
        <v>1</v>
      </c>
      <c r="U353" s="75" t="b">
        <f t="shared" si="57"/>
        <v>1</v>
      </c>
      <c r="V353" s="75" t="b">
        <f t="shared" si="55"/>
        <v>1</v>
      </c>
      <c r="W353" s="75" t="b">
        <f t="shared" si="63"/>
        <v>1</v>
      </c>
      <c r="X353" s="75" t="b">
        <f t="shared" si="63"/>
        <v>1</v>
      </c>
      <c r="Y353" s="75" t="b">
        <f t="shared" si="63"/>
        <v>1</v>
      </c>
      <c r="Z353" s="75" t="b">
        <f t="shared" si="63"/>
        <v>1</v>
      </c>
      <c r="AA353" s="75">
        <f t="shared" si="64"/>
        <v>0</v>
      </c>
      <c r="AB353" s="75"/>
      <c r="AC353" s="77">
        <f t="shared" si="58"/>
        <v>0</v>
      </c>
      <c r="AD353" s="78"/>
      <c r="AE353" s="79">
        <f t="shared" si="59"/>
        <v>0</v>
      </c>
      <c r="AF353" s="104">
        <f t="shared" si="60"/>
        <v>0</v>
      </c>
      <c r="AG353" s="45"/>
      <c r="AH353" s="110">
        <f t="shared" si="61"/>
        <v>0</v>
      </c>
      <c r="AI353" s="21"/>
      <c r="AJ353" s="11"/>
      <c r="AK353" s="17"/>
    </row>
    <row r="354" spans="1:37" x14ac:dyDescent="0.3">
      <c r="A354" s="97"/>
      <c r="B354" s="97"/>
      <c r="C354" s="121"/>
      <c r="D354" s="119"/>
      <c r="M354" s="70" t="b">
        <f t="shared" si="56"/>
        <v>1</v>
      </c>
      <c r="N354" s="71" t="b">
        <f t="shared" si="56"/>
        <v>1</v>
      </c>
      <c r="O354" s="71" t="b">
        <f t="shared" si="56"/>
        <v>1</v>
      </c>
      <c r="P354" s="71" t="b">
        <f t="shared" si="54"/>
        <v>1</v>
      </c>
      <c r="Q354" s="72">
        <f t="shared" si="62"/>
        <v>0</v>
      </c>
      <c r="R354" s="72"/>
      <c r="S354" s="101" t="b">
        <f t="shared" si="57"/>
        <v>1</v>
      </c>
      <c r="T354" s="75" t="b">
        <f t="shared" si="57"/>
        <v>1</v>
      </c>
      <c r="U354" s="75" t="b">
        <f t="shared" si="57"/>
        <v>1</v>
      </c>
      <c r="V354" s="75" t="b">
        <f t="shared" si="55"/>
        <v>1</v>
      </c>
      <c r="W354" s="75" t="b">
        <f t="shared" si="63"/>
        <v>1</v>
      </c>
      <c r="X354" s="75" t="b">
        <f t="shared" si="63"/>
        <v>1</v>
      </c>
      <c r="Y354" s="75" t="b">
        <f t="shared" si="63"/>
        <v>1</v>
      </c>
      <c r="Z354" s="75" t="b">
        <f t="shared" si="63"/>
        <v>1</v>
      </c>
      <c r="AA354" s="75">
        <f t="shared" si="64"/>
        <v>0</v>
      </c>
      <c r="AB354" s="75"/>
      <c r="AC354" s="77">
        <f t="shared" si="58"/>
        <v>0</v>
      </c>
      <c r="AD354" s="78"/>
      <c r="AE354" s="79">
        <f t="shared" si="59"/>
        <v>0</v>
      </c>
      <c r="AF354" s="104">
        <f t="shared" si="60"/>
        <v>0</v>
      </c>
      <c r="AG354" s="45"/>
      <c r="AH354" s="110">
        <f t="shared" si="61"/>
        <v>0</v>
      </c>
      <c r="AI354" s="21"/>
      <c r="AJ354" s="11"/>
      <c r="AK354" s="17"/>
    </row>
    <row r="355" spans="1:37" x14ac:dyDescent="0.3">
      <c r="A355" s="97"/>
      <c r="B355" s="97"/>
      <c r="C355" s="121"/>
      <c r="D355" s="119"/>
      <c r="M355" s="70" t="b">
        <f t="shared" si="56"/>
        <v>1</v>
      </c>
      <c r="N355" s="71" t="b">
        <f t="shared" si="56"/>
        <v>1</v>
      </c>
      <c r="O355" s="71" t="b">
        <f t="shared" si="56"/>
        <v>1</v>
      </c>
      <c r="P355" s="71" t="b">
        <f t="shared" si="54"/>
        <v>1</v>
      </c>
      <c r="Q355" s="72">
        <f t="shared" si="62"/>
        <v>0</v>
      </c>
      <c r="R355" s="72"/>
      <c r="S355" s="101" t="b">
        <f t="shared" si="57"/>
        <v>1</v>
      </c>
      <c r="T355" s="75" t="b">
        <f t="shared" si="57"/>
        <v>1</v>
      </c>
      <c r="U355" s="75" t="b">
        <f t="shared" si="57"/>
        <v>1</v>
      </c>
      <c r="V355" s="75" t="b">
        <f t="shared" si="55"/>
        <v>1</v>
      </c>
      <c r="W355" s="75" t="b">
        <f t="shared" si="63"/>
        <v>1</v>
      </c>
      <c r="X355" s="75" t="b">
        <f t="shared" si="63"/>
        <v>1</v>
      </c>
      <c r="Y355" s="75" t="b">
        <f t="shared" si="63"/>
        <v>1</v>
      </c>
      <c r="Z355" s="75" t="b">
        <f t="shared" si="63"/>
        <v>1</v>
      </c>
      <c r="AA355" s="75">
        <f t="shared" si="64"/>
        <v>0</v>
      </c>
      <c r="AB355" s="75"/>
      <c r="AC355" s="77">
        <f t="shared" si="58"/>
        <v>0</v>
      </c>
      <c r="AD355" s="78"/>
      <c r="AE355" s="79">
        <f t="shared" si="59"/>
        <v>0</v>
      </c>
      <c r="AF355" s="104">
        <f t="shared" si="60"/>
        <v>0</v>
      </c>
      <c r="AG355" s="45"/>
      <c r="AH355" s="110">
        <f t="shared" si="61"/>
        <v>0</v>
      </c>
      <c r="AI355" s="21"/>
      <c r="AJ355" s="11"/>
      <c r="AK355" s="17"/>
    </row>
    <row r="356" spans="1:37" x14ac:dyDescent="0.3">
      <c r="A356" s="97"/>
      <c r="B356" s="97"/>
      <c r="C356" s="121"/>
      <c r="D356" s="119"/>
      <c r="M356" s="70" t="b">
        <f t="shared" si="56"/>
        <v>1</v>
      </c>
      <c r="N356" s="71" t="b">
        <f t="shared" si="56"/>
        <v>1</v>
      </c>
      <c r="O356" s="71" t="b">
        <f t="shared" si="56"/>
        <v>1</v>
      </c>
      <c r="P356" s="71" t="b">
        <f t="shared" si="54"/>
        <v>1</v>
      </c>
      <c r="Q356" s="72">
        <f t="shared" si="62"/>
        <v>0</v>
      </c>
      <c r="R356" s="72"/>
      <c r="S356" s="101" t="b">
        <f t="shared" si="57"/>
        <v>1</v>
      </c>
      <c r="T356" s="75" t="b">
        <f t="shared" si="57"/>
        <v>1</v>
      </c>
      <c r="U356" s="75" t="b">
        <f t="shared" si="57"/>
        <v>1</v>
      </c>
      <c r="V356" s="75" t="b">
        <f t="shared" si="55"/>
        <v>1</v>
      </c>
      <c r="W356" s="75" t="b">
        <f t="shared" si="63"/>
        <v>1</v>
      </c>
      <c r="X356" s="75" t="b">
        <f t="shared" si="63"/>
        <v>1</v>
      </c>
      <c r="Y356" s="75" t="b">
        <f t="shared" si="63"/>
        <v>1</v>
      </c>
      <c r="Z356" s="75" t="b">
        <f t="shared" si="63"/>
        <v>1</v>
      </c>
      <c r="AA356" s="75">
        <f t="shared" si="64"/>
        <v>0</v>
      </c>
      <c r="AB356" s="75"/>
      <c r="AC356" s="77">
        <f t="shared" si="58"/>
        <v>0</v>
      </c>
      <c r="AD356" s="78"/>
      <c r="AE356" s="79">
        <f t="shared" si="59"/>
        <v>0</v>
      </c>
      <c r="AF356" s="104">
        <f t="shared" si="60"/>
        <v>0</v>
      </c>
      <c r="AG356" s="45"/>
      <c r="AH356" s="110">
        <f t="shared" si="61"/>
        <v>0</v>
      </c>
      <c r="AI356" s="21"/>
      <c r="AJ356" s="11"/>
      <c r="AK356" s="17"/>
    </row>
    <row r="357" spans="1:37" x14ac:dyDescent="0.3">
      <c r="A357" s="97"/>
      <c r="B357" s="97"/>
      <c r="C357" s="121"/>
      <c r="D357" s="119"/>
      <c r="M357" s="70" t="b">
        <f t="shared" si="56"/>
        <v>1</v>
      </c>
      <c r="N357" s="71" t="b">
        <f t="shared" si="56"/>
        <v>1</v>
      </c>
      <c r="O357" s="71" t="b">
        <f t="shared" si="56"/>
        <v>1</v>
      </c>
      <c r="P357" s="71" t="b">
        <f t="shared" si="54"/>
        <v>1</v>
      </c>
      <c r="Q357" s="72">
        <f t="shared" si="62"/>
        <v>0</v>
      </c>
      <c r="R357" s="72"/>
      <c r="S357" s="101" t="b">
        <f t="shared" si="57"/>
        <v>1</v>
      </c>
      <c r="T357" s="75" t="b">
        <f t="shared" si="57"/>
        <v>1</v>
      </c>
      <c r="U357" s="75" t="b">
        <f t="shared" si="57"/>
        <v>1</v>
      </c>
      <c r="V357" s="75" t="b">
        <f t="shared" si="55"/>
        <v>1</v>
      </c>
      <c r="W357" s="75" t="b">
        <f t="shared" si="63"/>
        <v>1</v>
      </c>
      <c r="X357" s="75" t="b">
        <f t="shared" si="63"/>
        <v>1</v>
      </c>
      <c r="Y357" s="75" t="b">
        <f t="shared" si="63"/>
        <v>1</v>
      </c>
      <c r="Z357" s="75" t="b">
        <f t="shared" si="63"/>
        <v>1</v>
      </c>
      <c r="AA357" s="75">
        <f t="shared" si="64"/>
        <v>0</v>
      </c>
      <c r="AB357" s="75"/>
      <c r="AC357" s="77">
        <f t="shared" si="58"/>
        <v>0</v>
      </c>
      <c r="AD357" s="78"/>
      <c r="AE357" s="79">
        <f t="shared" si="59"/>
        <v>0</v>
      </c>
      <c r="AF357" s="104">
        <f t="shared" si="60"/>
        <v>0</v>
      </c>
      <c r="AG357" s="45"/>
      <c r="AH357" s="110">
        <f t="shared" si="61"/>
        <v>0</v>
      </c>
      <c r="AI357" s="21"/>
      <c r="AJ357" s="11"/>
      <c r="AK357" s="17"/>
    </row>
    <row r="358" spans="1:37" x14ac:dyDescent="0.3">
      <c r="A358" s="97"/>
      <c r="B358" s="97"/>
      <c r="C358" s="121"/>
      <c r="D358" s="119"/>
      <c r="M358" s="70" t="b">
        <f t="shared" si="56"/>
        <v>1</v>
      </c>
      <c r="N358" s="71" t="b">
        <f t="shared" si="56"/>
        <v>1</v>
      </c>
      <c r="O358" s="71" t="b">
        <f t="shared" si="56"/>
        <v>1</v>
      </c>
      <c r="P358" s="71" t="b">
        <f t="shared" si="54"/>
        <v>1</v>
      </c>
      <c r="Q358" s="72">
        <f t="shared" si="62"/>
        <v>0</v>
      </c>
      <c r="R358" s="72"/>
      <c r="S358" s="101" t="b">
        <f t="shared" si="57"/>
        <v>1</v>
      </c>
      <c r="T358" s="75" t="b">
        <f t="shared" si="57"/>
        <v>1</v>
      </c>
      <c r="U358" s="75" t="b">
        <f t="shared" si="57"/>
        <v>1</v>
      </c>
      <c r="V358" s="75" t="b">
        <f t="shared" si="55"/>
        <v>1</v>
      </c>
      <c r="W358" s="75" t="b">
        <f t="shared" si="63"/>
        <v>1</v>
      </c>
      <c r="X358" s="75" t="b">
        <f t="shared" si="63"/>
        <v>1</v>
      </c>
      <c r="Y358" s="75" t="b">
        <f t="shared" si="63"/>
        <v>1</v>
      </c>
      <c r="Z358" s="75" t="b">
        <f t="shared" si="63"/>
        <v>1</v>
      </c>
      <c r="AA358" s="75">
        <f t="shared" si="64"/>
        <v>0</v>
      </c>
      <c r="AB358" s="75"/>
      <c r="AC358" s="77">
        <f t="shared" si="58"/>
        <v>0</v>
      </c>
      <c r="AD358" s="78"/>
      <c r="AE358" s="79">
        <f t="shared" si="59"/>
        <v>0</v>
      </c>
      <c r="AF358" s="104">
        <f t="shared" si="60"/>
        <v>0</v>
      </c>
      <c r="AG358" s="45"/>
      <c r="AH358" s="110">
        <f t="shared" si="61"/>
        <v>0</v>
      </c>
      <c r="AI358" s="21"/>
      <c r="AJ358" s="11"/>
      <c r="AK358" s="17"/>
    </row>
    <row r="359" spans="1:37" x14ac:dyDescent="0.3">
      <c r="A359" s="97"/>
      <c r="B359" s="97"/>
      <c r="C359" s="121"/>
      <c r="D359" s="119"/>
      <c r="M359" s="70" t="b">
        <f t="shared" si="56"/>
        <v>1</v>
      </c>
      <c r="N359" s="71" t="b">
        <f t="shared" si="56"/>
        <v>1</v>
      </c>
      <c r="O359" s="71" t="b">
        <f t="shared" si="56"/>
        <v>1</v>
      </c>
      <c r="P359" s="71" t="b">
        <f t="shared" si="54"/>
        <v>1</v>
      </c>
      <c r="Q359" s="72">
        <f t="shared" si="62"/>
        <v>0</v>
      </c>
      <c r="R359" s="72"/>
      <c r="S359" s="101" t="b">
        <f t="shared" si="57"/>
        <v>1</v>
      </c>
      <c r="T359" s="75" t="b">
        <f t="shared" si="57"/>
        <v>1</v>
      </c>
      <c r="U359" s="75" t="b">
        <f t="shared" si="57"/>
        <v>1</v>
      </c>
      <c r="V359" s="75" t="b">
        <f t="shared" si="55"/>
        <v>1</v>
      </c>
      <c r="W359" s="75" t="b">
        <f t="shared" si="63"/>
        <v>1</v>
      </c>
      <c r="X359" s="75" t="b">
        <f t="shared" si="63"/>
        <v>1</v>
      </c>
      <c r="Y359" s="75" t="b">
        <f t="shared" si="63"/>
        <v>1</v>
      </c>
      <c r="Z359" s="75" t="b">
        <f t="shared" si="63"/>
        <v>1</v>
      </c>
      <c r="AA359" s="75">
        <f t="shared" si="64"/>
        <v>0</v>
      </c>
      <c r="AB359" s="75"/>
      <c r="AC359" s="77">
        <f t="shared" si="58"/>
        <v>0</v>
      </c>
      <c r="AD359" s="78"/>
      <c r="AE359" s="79">
        <f t="shared" si="59"/>
        <v>0</v>
      </c>
      <c r="AF359" s="104">
        <f t="shared" si="60"/>
        <v>0</v>
      </c>
      <c r="AG359" s="45"/>
      <c r="AH359" s="110">
        <f t="shared" si="61"/>
        <v>0</v>
      </c>
      <c r="AI359" s="21"/>
      <c r="AJ359" s="11"/>
      <c r="AK359" s="17"/>
    </row>
    <row r="360" spans="1:37" x14ac:dyDescent="0.3">
      <c r="A360" s="97"/>
      <c r="B360" s="97"/>
      <c r="C360" s="121"/>
      <c r="D360" s="119"/>
      <c r="M360" s="70" t="b">
        <f t="shared" si="56"/>
        <v>1</v>
      </c>
      <c r="N360" s="71" t="b">
        <f t="shared" si="56"/>
        <v>1</v>
      </c>
      <c r="O360" s="71" t="b">
        <f t="shared" si="56"/>
        <v>1</v>
      </c>
      <c r="P360" s="71" t="b">
        <f t="shared" si="54"/>
        <v>1</v>
      </c>
      <c r="Q360" s="72">
        <f t="shared" si="62"/>
        <v>0</v>
      </c>
      <c r="R360" s="72"/>
      <c r="S360" s="101" t="b">
        <f t="shared" si="57"/>
        <v>1</v>
      </c>
      <c r="T360" s="75" t="b">
        <f t="shared" si="57"/>
        <v>1</v>
      </c>
      <c r="U360" s="75" t="b">
        <f t="shared" si="57"/>
        <v>1</v>
      </c>
      <c r="V360" s="75" t="b">
        <f t="shared" si="55"/>
        <v>1</v>
      </c>
      <c r="W360" s="75" t="b">
        <f t="shared" si="63"/>
        <v>1</v>
      </c>
      <c r="X360" s="75" t="b">
        <f t="shared" si="63"/>
        <v>1</v>
      </c>
      <c r="Y360" s="75" t="b">
        <f t="shared" si="63"/>
        <v>1</v>
      </c>
      <c r="Z360" s="75" t="b">
        <f t="shared" si="63"/>
        <v>1</v>
      </c>
      <c r="AA360" s="75">
        <f t="shared" si="64"/>
        <v>0</v>
      </c>
      <c r="AB360" s="75"/>
      <c r="AC360" s="77">
        <f t="shared" si="58"/>
        <v>0</v>
      </c>
      <c r="AD360" s="78"/>
      <c r="AE360" s="79">
        <f t="shared" si="59"/>
        <v>0</v>
      </c>
      <c r="AF360" s="104">
        <f t="shared" si="60"/>
        <v>0</v>
      </c>
      <c r="AG360" s="45"/>
      <c r="AH360" s="110">
        <f t="shared" si="61"/>
        <v>0</v>
      </c>
      <c r="AI360" s="21"/>
      <c r="AJ360" s="11"/>
      <c r="AK360" s="17"/>
    </row>
    <row r="361" spans="1:37" x14ac:dyDescent="0.3">
      <c r="A361" s="97"/>
      <c r="B361" s="97"/>
      <c r="C361" s="121"/>
      <c r="D361" s="119"/>
      <c r="M361" s="70" t="b">
        <f t="shared" si="56"/>
        <v>1</v>
      </c>
      <c r="N361" s="71" t="b">
        <f t="shared" si="56"/>
        <v>1</v>
      </c>
      <c r="O361" s="71" t="b">
        <f t="shared" si="56"/>
        <v>1</v>
      </c>
      <c r="P361" s="71" t="b">
        <f t="shared" si="54"/>
        <v>1</v>
      </c>
      <c r="Q361" s="72">
        <f t="shared" si="62"/>
        <v>0</v>
      </c>
      <c r="R361" s="72"/>
      <c r="S361" s="101" t="b">
        <f t="shared" si="57"/>
        <v>1</v>
      </c>
      <c r="T361" s="75" t="b">
        <f t="shared" si="57"/>
        <v>1</v>
      </c>
      <c r="U361" s="75" t="b">
        <f t="shared" si="57"/>
        <v>1</v>
      </c>
      <c r="V361" s="75" t="b">
        <f t="shared" si="55"/>
        <v>1</v>
      </c>
      <c r="W361" s="75" t="b">
        <f t="shared" si="63"/>
        <v>1</v>
      </c>
      <c r="X361" s="75" t="b">
        <f t="shared" si="63"/>
        <v>1</v>
      </c>
      <c r="Y361" s="75" t="b">
        <f t="shared" si="63"/>
        <v>1</v>
      </c>
      <c r="Z361" s="75" t="b">
        <f t="shared" si="63"/>
        <v>1</v>
      </c>
      <c r="AA361" s="75">
        <f t="shared" si="64"/>
        <v>0</v>
      </c>
      <c r="AB361" s="75"/>
      <c r="AC361" s="77">
        <f t="shared" si="58"/>
        <v>0</v>
      </c>
      <c r="AD361" s="78"/>
      <c r="AE361" s="79">
        <f t="shared" si="59"/>
        <v>0</v>
      </c>
      <c r="AF361" s="104">
        <f t="shared" si="60"/>
        <v>0</v>
      </c>
      <c r="AG361" s="45"/>
      <c r="AH361" s="110">
        <f t="shared" si="61"/>
        <v>0</v>
      </c>
      <c r="AI361" s="21"/>
      <c r="AJ361" s="11"/>
      <c r="AK361" s="17"/>
    </row>
    <row r="362" spans="1:37" x14ac:dyDescent="0.3">
      <c r="A362" s="97"/>
      <c r="B362" s="97"/>
      <c r="C362" s="121"/>
      <c r="D362" s="119"/>
      <c r="M362" s="70" t="b">
        <f t="shared" si="56"/>
        <v>1</v>
      </c>
      <c r="N362" s="71" t="b">
        <f t="shared" si="56"/>
        <v>1</v>
      </c>
      <c r="O362" s="71" t="b">
        <f t="shared" si="56"/>
        <v>1</v>
      </c>
      <c r="P362" s="71" t="b">
        <f t="shared" si="54"/>
        <v>1</v>
      </c>
      <c r="Q362" s="72">
        <f t="shared" si="62"/>
        <v>0</v>
      </c>
      <c r="R362" s="72"/>
      <c r="S362" s="101" t="b">
        <f t="shared" si="57"/>
        <v>1</v>
      </c>
      <c r="T362" s="75" t="b">
        <f t="shared" si="57"/>
        <v>1</v>
      </c>
      <c r="U362" s="75" t="b">
        <f t="shared" si="57"/>
        <v>1</v>
      </c>
      <c r="V362" s="75" t="b">
        <f t="shared" si="55"/>
        <v>1</v>
      </c>
      <c r="W362" s="75" t="b">
        <f t="shared" si="63"/>
        <v>1</v>
      </c>
      <c r="X362" s="75" t="b">
        <f t="shared" si="63"/>
        <v>1</v>
      </c>
      <c r="Y362" s="75" t="b">
        <f t="shared" si="63"/>
        <v>1</v>
      </c>
      <c r="Z362" s="75" t="b">
        <f t="shared" si="63"/>
        <v>1</v>
      </c>
      <c r="AA362" s="75">
        <f t="shared" si="64"/>
        <v>0</v>
      </c>
      <c r="AB362" s="75"/>
      <c r="AC362" s="77">
        <f t="shared" si="58"/>
        <v>0</v>
      </c>
      <c r="AD362" s="78"/>
      <c r="AE362" s="79">
        <f t="shared" si="59"/>
        <v>0</v>
      </c>
      <c r="AF362" s="104">
        <f t="shared" si="60"/>
        <v>0</v>
      </c>
      <c r="AG362" s="45"/>
      <c r="AH362" s="110">
        <f t="shared" si="61"/>
        <v>0</v>
      </c>
      <c r="AI362" s="21"/>
      <c r="AJ362" s="11"/>
      <c r="AK362" s="17"/>
    </row>
    <row r="363" spans="1:37" x14ac:dyDescent="0.3">
      <c r="A363" s="97"/>
      <c r="B363" s="97"/>
      <c r="C363" s="121"/>
      <c r="D363" s="119"/>
      <c r="M363" s="70" t="b">
        <f t="shared" si="56"/>
        <v>1</v>
      </c>
      <c r="N363" s="71" t="b">
        <f t="shared" si="56"/>
        <v>1</v>
      </c>
      <c r="O363" s="71" t="b">
        <f t="shared" si="56"/>
        <v>1</v>
      </c>
      <c r="P363" s="71" t="b">
        <f t="shared" si="54"/>
        <v>1</v>
      </c>
      <c r="Q363" s="72">
        <f t="shared" si="62"/>
        <v>0</v>
      </c>
      <c r="R363" s="72"/>
      <c r="S363" s="101" t="b">
        <f t="shared" si="57"/>
        <v>1</v>
      </c>
      <c r="T363" s="75" t="b">
        <f t="shared" si="57"/>
        <v>1</v>
      </c>
      <c r="U363" s="75" t="b">
        <f t="shared" si="57"/>
        <v>1</v>
      </c>
      <c r="V363" s="75" t="b">
        <f t="shared" si="55"/>
        <v>1</v>
      </c>
      <c r="W363" s="75" t="b">
        <f t="shared" si="63"/>
        <v>1</v>
      </c>
      <c r="X363" s="75" t="b">
        <f t="shared" si="63"/>
        <v>1</v>
      </c>
      <c r="Y363" s="75" t="b">
        <f t="shared" si="63"/>
        <v>1</v>
      </c>
      <c r="Z363" s="75" t="b">
        <f t="shared" si="63"/>
        <v>1</v>
      </c>
      <c r="AA363" s="75">
        <f t="shared" si="64"/>
        <v>0</v>
      </c>
      <c r="AB363" s="75"/>
      <c r="AC363" s="77">
        <f t="shared" si="58"/>
        <v>0</v>
      </c>
      <c r="AD363" s="78"/>
      <c r="AE363" s="79">
        <f t="shared" si="59"/>
        <v>0</v>
      </c>
      <c r="AF363" s="104">
        <f t="shared" si="60"/>
        <v>0</v>
      </c>
      <c r="AG363" s="45"/>
      <c r="AH363" s="110">
        <f t="shared" si="61"/>
        <v>0</v>
      </c>
      <c r="AI363" s="21"/>
      <c r="AJ363" s="11"/>
      <c r="AK363" s="17"/>
    </row>
    <row r="364" spans="1:37" x14ac:dyDescent="0.3">
      <c r="A364" s="97"/>
      <c r="B364" s="97"/>
      <c r="C364" s="121"/>
      <c r="D364" s="119"/>
      <c r="M364" s="70" t="b">
        <f t="shared" si="56"/>
        <v>1</v>
      </c>
      <c r="N364" s="71" t="b">
        <f t="shared" si="56"/>
        <v>1</v>
      </c>
      <c r="O364" s="71" t="b">
        <f t="shared" si="56"/>
        <v>1</v>
      </c>
      <c r="P364" s="71" t="b">
        <f t="shared" si="54"/>
        <v>1</v>
      </c>
      <c r="Q364" s="72">
        <f t="shared" si="62"/>
        <v>0</v>
      </c>
      <c r="R364" s="72"/>
      <c r="S364" s="101" t="b">
        <f t="shared" si="57"/>
        <v>1</v>
      </c>
      <c r="T364" s="75" t="b">
        <f t="shared" si="57"/>
        <v>1</v>
      </c>
      <c r="U364" s="75" t="b">
        <f t="shared" si="57"/>
        <v>1</v>
      </c>
      <c r="V364" s="75" t="b">
        <f t="shared" si="55"/>
        <v>1</v>
      </c>
      <c r="W364" s="75" t="b">
        <f t="shared" si="63"/>
        <v>1</v>
      </c>
      <c r="X364" s="75" t="b">
        <f t="shared" si="63"/>
        <v>1</v>
      </c>
      <c r="Y364" s="75" t="b">
        <f t="shared" si="63"/>
        <v>1</v>
      </c>
      <c r="Z364" s="75" t="b">
        <f t="shared" si="63"/>
        <v>1</v>
      </c>
      <c r="AA364" s="75">
        <f t="shared" si="64"/>
        <v>0</v>
      </c>
      <c r="AB364" s="75"/>
      <c r="AC364" s="77">
        <f t="shared" si="58"/>
        <v>0</v>
      </c>
      <c r="AD364" s="78"/>
      <c r="AE364" s="79">
        <f t="shared" si="59"/>
        <v>0</v>
      </c>
      <c r="AF364" s="104">
        <f t="shared" si="60"/>
        <v>0</v>
      </c>
      <c r="AG364" s="45"/>
      <c r="AH364" s="110">
        <f t="shared" si="61"/>
        <v>0</v>
      </c>
      <c r="AI364" s="21"/>
      <c r="AJ364" s="11"/>
      <c r="AK364" s="17"/>
    </row>
    <row r="365" spans="1:37" x14ac:dyDescent="0.3">
      <c r="A365" s="97"/>
      <c r="B365" s="97"/>
      <c r="C365" s="121"/>
      <c r="D365" s="119"/>
      <c r="M365" s="70" t="b">
        <f t="shared" si="56"/>
        <v>1</v>
      </c>
      <c r="N365" s="71" t="b">
        <f t="shared" si="56"/>
        <v>1</v>
      </c>
      <c r="O365" s="71" t="b">
        <f t="shared" si="56"/>
        <v>1</v>
      </c>
      <c r="P365" s="71" t="b">
        <f t="shared" si="54"/>
        <v>1</v>
      </c>
      <c r="Q365" s="72">
        <f t="shared" si="62"/>
        <v>0</v>
      </c>
      <c r="R365" s="72"/>
      <c r="S365" s="101" t="b">
        <f t="shared" si="57"/>
        <v>1</v>
      </c>
      <c r="T365" s="75" t="b">
        <f t="shared" si="57"/>
        <v>1</v>
      </c>
      <c r="U365" s="75" t="b">
        <f t="shared" si="57"/>
        <v>1</v>
      </c>
      <c r="V365" s="75" t="b">
        <f t="shared" si="55"/>
        <v>1</v>
      </c>
      <c r="W365" s="75" t="b">
        <f t="shared" si="63"/>
        <v>1</v>
      </c>
      <c r="X365" s="75" t="b">
        <f t="shared" si="63"/>
        <v>1</v>
      </c>
      <c r="Y365" s="75" t="b">
        <f t="shared" si="63"/>
        <v>1</v>
      </c>
      <c r="Z365" s="75" t="b">
        <f t="shared" si="63"/>
        <v>1</v>
      </c>
      <c r="AA365" s="75">
        <f t="shared" si="64"/>
        <v>0</v>
      </c>
      <c r="AB365" s="75"/>
      <c r="AC365" s="77">
        <f t="shared" si="58"/>
        <v>0</v>
      </c>
      <c r="AD365" s="78"/>
      <c r="AE365" s="79">
        <f t="shared" si="59"/>
        <v>0</v>
      </c>
      <c r="AF365" s="104">
        <f t="shared" si="60"/>
        <v>0</v>
      </c>
      <c r="AG365" s="45"/>
      <c r="AH365" s="110">
        <f t="shared" si="61"/>
        <v>0</v>
      </c>
      <c r="AI365" s="21"/>
      <c r="AJ365" s="11"/>
      <c r="AK365" s="17"/>
    </row>
    <row r="366" spans="1:37" x14ac:dyDescent="0.3">
      <c r="A366" s="97"/>
      <c r="B366" s="97"/>
      <c r="C366" s="121"/>
      <c r="D366" s="119"/>
      <c r="M366" s="70" t="b">
        <f t="shared" si="56"/>
        <v>1</v>
      </c>
      <c r="N366" s="71" t="b">
        <f t="shared" si="56"/>
        <v>1</v>
      </c>
      <c r="O366" s="71" t="b">
        <f t="shared" si="56"/>
        <v>1</v>
      </c>
      <c r="P366" s="71" t="b">
        <f t="shared" si="54"/>
        <v>1</v>
      </c>
      <c r="Q366" s="72">
        <f t="shared" si="62"/>
        <v>0</v>
      </c>
      <c r="R366" s="72"/>
      <c r="S366" s="101" t="b">
        <f t="shared" si="57"/>
        <v>1</v>
      </c>
      <c r="T366" s="75" t="b">
        <f t="shared" si="57"/>
        <v>1</v>
      </c>
      <c r="U366" s="75" t="b">
        <f t="shared" si="57"/>
        <v>1</v>
      </c>
      <c r="V366" s="75" t="b">
        <f t="shared" si="55"/>
        <v>1</v>
      </c>
      <c r="W366" s="75" t="b">
        <f t="shared" si="63"/>
        <v>1</v>
      </c>
      <c r="X366" s="75" t="b">
        <f t="shared" si="63"/>
        <v>1</v>
      </c>
      <c r="Y366" s="75" t="b">
        <f t="shared" si="63"/>
        <v>1</v>
      </c>
      <c r="Z366" s="75" t="b">
        <f t="shared" si="63"/>
        <v>1</v>
      </c>
      <c r="AA366" s="75">
        <f t="shared" si="64"/>
        <v>0</v>
      </c>
      <c r="AB366" s="75"/>
      <c r="AC366" s="77">
        <f t="shared" si="58"/>
        <v>0</v>
      </c>
      <c r="AD366" s="78"/>
      <c r="AE366" s="79">
        <f t="shared" si="59"/>
        <v>0</v>
      </c>
      <c r="AF366" s="104">
        <f t="shared" si="60"/>
        <v>0</v>
      </c>
      <c r="AG366" s="45"/>
      <c r="AH366" s="110">
        <f t="shared" si="61"/>
        <v>0</v>
      </c>
      <c r="AI366" s="21"/>
      <c r="AJ366" s="11"/>
      <c r="AK366" s="17"/>
    </row>
    <row r="367" spans="1:37" x14ac:dyDescent="0.3">
      <c r="A367" s="97"/>
      <c r="B367" s="97"/>
      <c r="C367" s="121"/>
      <c r="D367" s="119"/>
      <c r="M367" s="70" t="b">
        <f t="shared" si="56"/>
        <v>1</v>
      </c>
      <c r="N367" s="71" t="b">
        <f t="shared" si="56"/>
        <v>1</v>
      </c>
      <c r="O367" s="71" t="b">
        <f t="shared" si="56"/>
        <v>1</v>
      </c>
      <c r="P367" s="71" t="b">
        <f t="shared" si="54"/>
        <v>1</v>
      </c>
      <c r="Q367" s="72">
        <f t="shared" si="62"/>
        <v>0</v>
      </c>
      <c r="R367" s="72"/>
      <c r="S367" s="101" t="b">
        <f t="shared" si="57"/>
        <v>1</v>
      </c>
      <c r="T367" s="75" t="b">
        <f t="shared" si="57"/>
        <v>1</v>
      </c>
      <c r="U367" s="75" t="b">
        <f t="shared" si="57"/>
        <v>1</v>
      </c>
      <c r="V367" s="75" t="b">
        <f t="shared" si="55"/>
        <v>1</v>
      </c>
      <c r="W367" s="75" t="b">
        <f t="shared" si="63"/>
        <v>1</v>
      </c>
      <c r="X367" s="75" t="b">
        <f t="shared" si="63"/>
        <v>1</v>
      </c>
      <c r="Y367" s="75" t="b">
        <f t="shared" si="63"/>
        <v>1</v>
      </c>
      <c r="Z367" s="75" t="b">
        <f t="shared" si="63"/>
        <v>1</v>
      </c>
      <c r="AA367" s="75">
        <f t="shared" si="64"/>
        <v>0</v>
      </c>
      <c r="AB367" s="75"/>
      <c r="AC367" s="77">
        <f t="shared" si="58"/>
        <v>0</v>
      </c>
      <c r="AD367" s="78"/>
      <c r="AE367" s="79">
        <f t="shared" si="59"/>
        <v>0</v>
      </c>
      <c r="AF367" s="104">
        <f t="shared" si="60"/>
        <v>0</v>
      </c>
      <c r="AG367" s="45"/>
      <c r="AH367" s="110">
        <f t="shared" si="61"/>
        <v>0</v>
      </c>
      <c r="AI367" s="21"/>
      <c r="AJ367" s="11"/>
      <c r="AK367" s="17"/>
    </row>
    <row r="368" spans="1:37" x14ac:dyDescent="0.3">
      <c r="A368" s="97"/>
      <c r="B368" s="97"/>
      <c r="C368" s="121"/>
      <c r="D368" s="119"/>
      <c r="M368" s="70" t="b">
        <f t="shared" si="56"/>
        <v>1</v>
      </c>
      <c r="N368" s="71" t="b">
        <f t="shared" si="56"/>
        <v>1</v>
      </c>
      <c r="O368" s="71" t="b">
        <f t="shared" si="56"/>
        <v>1</v>
      </c>
      <c r="P368" s="71" t="b">
        <f t="shared" si="54"/>
        <v>1</v>
      </c>
      <c r="Q368" s="72">
        <f t="shared" si="62"/>
        <v>0</v>
      </c>
      <c r="R368" s="72"/>
      <c r="S368" s="101" t="b">
        <f t="shared" si="57"/>
        <v>1</v>
      </c>
      <c r="T368" s="75" t="b">
        <f t="shared" si="57"/>
        <v>1</v>
      </c>
      <c r="U368" s="75" t="b">
        <f t="shared" si="57"/>
        <v>1</v>
      </c>
      <c r="V368" s="75" t="b">
        <f t="shared" si="55"/>
        <v>1</v>
      </c>
      <c r="W368" s="75" t="b">
        <f t="shared" si="63"/>
        <v>1</v>
      </c>
      <c r="X368" s="75" t="b">
        <f t="shared" si="63"/>
        <v>1</v>
      </c>
      <c r="Y368" s="75" t="b">
        <f t="shared" si="63"/>
        <v>1</v>
      </c>
      <c r="Z368" s="75" t="b">
        <f t="shared" si="63"/>
        <v>1</v>
      </c>
      <c r="AA368" s="75">
        <f t="shared" si="64"/>
        <v>0</v>
      </c>
      <c r="AB368" s="75"/>
      <c r="AC368" s="77">
        <f t="shared" si="58"/>
        <v>0</v>
      </c>
      <c r="AD368" s="78"/>
      <c r="AE368" s="79">
        <f t="shared" si="59"/>
        <v>0</v>
      </c>
      <c r="AF368" s="104">
        <f t="shared" si="60"/>
        <v>0</v>
      </c>
      <c r="AG368" s="45"/>
      <c r="AH368" s="110">
        <f t="shared" si="61"/>
        <v>0</v>
      </c>
      <c r="AI368" s="21"/>
      <c r="AJ368" s="11"/>
      <c r="AK368" s="17"/>
    </row>
    <row r="369" spans="1:37" x14ac:dyDescent="0.3">
      <c r="A369" s="97"/>
      <c r="B369" s="97"/>
      <c r="C369" s="121"/>
      <c r="D369" s="119"/>
      <c r="M369" s="70" t="b">
        <f t="shared" si="56"/>
        <v>1</v>
      </c>
      <c r="N369" s="71" t="b">
        <f t="shared" si="56"/>
        <v>1</v>
      </c>
      <c r="O369" s="71" t="b">
        <f t="shared" si="56"/>
        <v>1</v>
      </c>
      <c r="P369" s="71" t="b">
        <f t="shared" si="54"/>
        <v>1</v>
      </c>
      <c r="Q369" s="72">
        <f t="shared" si="62"/>
        <v>0</v>
      </c>
      <c r="R369" s="72"/>
      <c r="S369" s="101" t="b">
        <f t="shared" si="57"/>
        <v>1</v>
      </c>
      <c r="T369" s="75" t="b">
        <f t="shared" si="57"/>
        <v>1</v>
      </c>
      <c r="U369" s="75" t="b">
        <f t="shared" si="57"/>
        <v>1</v>
      </c>
      <c r="V369" s="75" t="b">
        <f t="shared" si="55"/>
        <v>1</v>
      </c>
      <c r="W369" s="75" t="b">
        <f t="shared" si="63"/>
        <v>1</v>
      </c>
      <c r="X369" s="75" t="b">
        <f t="shared" si="63"/>
        <v>1</v>
      </c>
      <c r="Y369" s="75" t="b">
        <f t="shared" si="63"/>
        <v>1</v>
      </c>
      <c r="Z369" s="75" t="b">
        <f t="shared" si="63"/>
        <v>1</v>
      </c>
      <c r="AA369" s="75">
        <f t="shared" si="64"/>
        <v>0</v>
      </c>
      <c r="AB369" s="75"/>
      <c r="AC369" s="77">
        <f t="shared" si="58"/>
        <v>0</v>
      </c>
      <c r="AD369" s="78"/>
      <c r="AE369" s="79">
        <f t="shared" si="59"/>
        <v>0</v>
      </c>
      <c r="AF369" s="104">
        <f t="shared" si="60"/>
        <v>0</v>
      </c>
      <c r="AG369" s="45"/>
      <c r="AH369" s="110">
        <f t="shared" si="61"/>
        <v>0</v>
      </c>
      <c r="AI369" s="21"/>
      <c r="AJ369" s="11"/>
      <c r="AK369" s="17"/>
    </row>
    <row r="370" spans="1:37" x14ac:dyDescent="0.3">
      <c r="A370" s="97"/>
      <c r="B370" s="97"/>
      <c r="C370" s="121"/>
      <c r="D370" s="119"/>
      <c r="M370" s="70" t="b">
        <f t="shared" si="56"/>
        <v>1</v>
      </c>
      <c r="N370" s="71" t="b">
        <f t="shared" si="56"/>
        <v>1</v>
      </c>
      <c r="O370" s="71" t="b">
        <f t="shared" si="56"/>
        <v>1</v>
      </c>
      <c r="P370" s="71" t="b">
        <f t="shared" si="54"/>
        <v>1</v>
      </c>
      <c r="Q370" s="72">
        <f t="shared" si="62"/>
        <v>0</v>
      </c>
      <c r="R370" s="72"/>
      <c r="S370" s="101" t="b">
        <f t="shared" si="57"/>
        <v>1</v>
      </c>
      <c r="T370" s="75" t="b">
        <f t="shared" si="57"/>
        <v>1</v>
      </c>
      <c r="U370" s="75" t="b">
        <f t="shared" si="57"/>
        <v>1</v>
      </c>
      <c r="V370" s="75" t="b">
        <f t="shared" si="55"/>
        <v>1</v>
      </c>
      <c r="W370" s="75" t="b">
        <f t="shared" si="63"/>
        <v>1</v>
      </c>
      <c r="X370" s="75" t="b">
        <f t="shared" si="63"/>
        <v>1</v>
      </c>
      <c r="Y370" s="75" t="b">
        <f t="shared" si="63"/>
        <v>1</v>
      </c>
      <c r="Z370" s="75" t="b">
        <f t="shared" si="63"/>
        <v>1</v>
      </c>
      <c r="AA370" s="75">
        <f t="shared" si="64"/>
        <v>0</v>
      </c>
      <c r="AB370" s="75"/>
      <c r="AC370" s="77">
        <f t="shared" si="58"/>
        <v>0</v>
      </c>
      <c r="AD370" s="78"/>
      <c r="AE370" s="79">
        <f t="shared" si="59"/>
        <v>0</v>
      </c>
      <c r="AF370" s="104">
        <f t="shared" si="60"/>
        <v>0</v>
      </c>
      <c r="AG370" s="45"/>
      <c r="AH370" s="110">
        <f t="shared" si="61"/>
        <v>0</v>
      </c>
      <c r="AI370" s="21"/>
      <c r="AJ370" s="11"/>
      <c r="AK370" s="17"/>
    </row>
    <row r="371" spans="1:37" x14ac:dyDescent="0.3">
      <c r="A371" s="97"/>
      <c r="B371" s="97"/>
      <c r="C371" s="121"/>
      <c r="D371" s="119"/>
      <c r="M371" s="70" t="b">
        <f t="shared" si="56"/>
        <v>1</v>
      </c>
      <c r="N371" s="71" t="b">
        <f t="shared" si="56"/>
        <v>1</v>
      </c>
      <c r="O371" s="71" t="b">
        <f t="shared" si="56"/>
        <v>1</v>
      </c>
      <c r="P371" s="71" t="b">
        <f t="shared" si="54"/>
        <v>1</v>
      </c>
      <c r="Q371" s="72">
        <f t="shared" si="62"/>
        <v>0</v>
      </c>
      <c r="R371" s="72"/>
      <c r="S371" s="101" t="b">
        <f t="shared" si="57"/>
        <v>1</v>
      </c>
      <c r="T371" s="75" t="b">
        <f t="shared" si="57"/>
        <v>1</v>
      </c>
      <c r="U371" s="75" t="b">
        <f t="shared" si="57"/>
        <v>1</v>
      </c>
      <c r="V371" s="75" t="b">
        <f t="shared" si="55"/>
        <v>1</v>
      </c>
      <c r="W371" s="75" t="b">
        <f t="shared" si="63"/>
        <v>1</v>
      </c>
      <c r="X371" s="75" t="b">
        <f t="shared" si="63"/>
        <v>1</v>
      </c>
      <c r="Y371" s="75" t="b">
        <f t="shared" si="63"/>
        <v>1</v>
      </c>
      <c r="Z371" s="75" t="b">
        <f t="shared" si="63"/>
        <v>1</v>
      </c>
      <c r="AA371" s="75">
        <f t="shared" si="64"/>
        <v>0</v>
      </c>
      <c r="AB371" s="75"/>
      <c r="AC371" s="77">
        <f t="shared" si="58"/>
        <v>0</v>
      </c>
      <c r="AD371" s="78"/>
      <c r="AE371" s="79">
        <f t="shared" si="59"/>
        <v>0</v>
      </c>
      <c r="AF371" s="104">
        <f t="shared" si="60"/>
        <v>0</v>
      </c>
      <c r="AG371" s="45"/>
      <c r="AH371" s="110">
        <f t="shared" si="61"/>
        <v>0</v>
      </c>
      <c r="AI371" s="21"/>
      <c r="AJ371" s="11"/>
      <c r="AK371" s="17"/>
    </row>
    <row r="372" spans="1:37" x14ac:dyDescent="0.3">
      <c r="A372" s="97"/>
      <c r="B372" s="97"/>
      <c r="C372" s="121"/>
      <c r="D372" s="119"/>
      <c r="M372" s="70" t="b">
        <f t="shared" si="56"/>
        <v>1</v>
      </c>
      <c r="N372" s="71" t="b">
        <f t="shared" si="56"/>
        <v>1</v>
      </c>
      <c r="O372" s="71" t="b">
        <f t="shared" si="56"/>
        <v>1</v>
      </c>
      <c r="P372" s="71" t="b">
        <f t="shared" si="54"/>
        <v>1</v>
      </c>
      <c r="Q372" s="72">
        <f t="shared" si="62"/>
        <v>0</v>
      </c>
      <c r="R372" s="72"/>
      <c r="S372" s="101" t="b">
        <f t="shared" si="57"/>
        <v>1</v>
      </c>
      <c r="T372" s="75" t="b">
        <f t="shared" si="57"/>
        <v>1</v>
      </c>
      <c r="U372" s="75" t="b">
        <f t="shared" si="57"/>
        <v>1</v>
      </c>
      <c r="V372" s="75" t="b">
        <f t="shared" si="55"/>
        <v>1</v>
      </c>
      <c r="W372" s="75" t="b">
        <f t="shared" si="63"/>
        <v>1</v>
      </c>
      <c r="X372" s="75" t="b">
        <f t="shared" si="63"/>
        <v>1</v>
      </c>
      <c r="Y372" s="75" t="b">
        <f t="shared" si="63"/>
        <v>1</v>
      </c>
      <c r="Z372" s="75" t="b">
        <f t="shared" si="63"/>
        <v>1</v>
      </c>
      <c r="AA372" s="75">
        <f t="shared" si="64"/>
        <v>0</v>
      </c>
      <c r="AB372" s="75"/>
      <c r="AC372" s="77">
        <f t="shared" si="58"/>
        <v>0</v>
      </c>
      <c r="AD372" s="78"/>
      <c r="AE372" s="79">
        <f t="shared" si="59"/>
        <v>0</v>
      </c>
      <c r="AF372" s="104">
        <f t="shared" si="60"/>
        <v>0</v>
      </c>
      <c r="AG372" s="45"/>
      <c r="AH372" s="110">
        <f t="shared" si="61"/>
        <v>0</v>
      </c>
      <c r="AI372" s="21"/>
      <c r="AJ372" s="11"/>
      <c r="AK372" s="17"/>
    </row>
    <row r="373" spans="1:37" x14ac:dyDescent="0.3">
      <c r="A373" s="97"/>
      <c r="B373" s="97"/>
      <c r="C373" s="121"/>
      <c r="D373" s="119"/>
      <c r="M373" s="70" t="b">
        <f t="shared" si="56"/>
        <v>1</v>
      </c>
      <c r="N373" s="71" t="b">
        <f t="shared" si="56"/>
        <v>1</v>
      </c>
      <c r="O373" s="71" t="b">
        <f t="shared" si="56"/>
        <v>1</v>
      </c>
      <c r="P373" s="71" t="b">
        <f t="shared" si="54"/>
        <v>1</v>
      </c>
      <c r="Q373" s="72">
        <f t="shared" si="62"/>
        <v>0</v>
      </c>
      <c r="R373" s="72"/>
      <c r="S373" s="101" t="b">
        <f t="shared" si="57"/>
        <v>1</v>
      </c>
      <c r="T373" s="75" t="b">
        <f t="shared" si="57"/>
        <v>1</v>
      </c>
      <c r="U373" s="75" t="b">
        <f t="shared" si="57"/>
        <v>1</v>
      </c>
      <c r="V373" s="75" t="b">
        <f t="shared" si="55"/>
        <v>1</v>
      </c>
      <c r="W373" s="75" t="b">
        <f t="shared" si="63"/>
        <v>1</v>
      </c>
      <c r="X373" s="75" t="b">
        <f t="shared" si="63"/>
        <v>1</v>
      </c>
      <c r="Y373" s="75" t="b">
        <f t="shared" si="63"/>
        <v>1</v>
      </c>
      <c r="Z373" s="75" t="b">
        <f t="shared" si="63"/>
        <v>1</v>
      </c>
      <c r="AA373" s="75">
        <f t="shared" si="64"/>
        <v>0</v>
      </c>
      <c r="AB373" s="75"/>
      <c r="AC373" s="77">
        <f t="shared" si="58"/>
        <v>0</v>
      </c>
      <c r="AD373" s="78"/>
      <c r="AE373" s="79">
        <f t="shared" si="59"/>
        <v>0</v>
      </c>
      <c r="AF373" s="104">
        <f t="shared" si="60"/>
        <v>0</v>
      </c>
      <c r="AG373" s="45"/>
      <c r="AH373" s="110">
        <f t="shared" si="61"/>
        <v>0</v>
      </c>
      <c r="AI373" s="21"/>
      <c r="AJ373" s="11"/>
      <c r="AK373" s="17"/>
    </row>
    <row r="374" spans="1:37" x14ac:dyDescent="0.3">
      <c r="A374" s="97"/>
      <c r="B374" s="97"/>
      <c r="C374" s="121"/>
      <c r="D374" s="119"/>
      <c r="M374" s="70" t="b">
        <f t="shared" si="56"/>
        <v>1</v>
      </c>
      <c r="N374" s="71" t="b">
        <f t="shared" si="56"/>
        <v>1</v>
      </c>
      <c r="O374" s="71" t="b">
        <f t="shared" si="56"/>
        <v>1</v>
      </c>
      <c r="P374" s="71" t="b">
        <f t="shared" si="54"/>
        <v>1</v>
      </c>
      <c r="Q374" s="72">
        <f t="shared" si="62"/>
        <v>0</v>
      </c>
      <c r="R374" s="72"/>
      <c r="S374" s="101" t="b">
        <f t="shared" si="57"/>
        <v>1</v>
      </c>
      <c r="T374" s="75" t="b">
        <f t="shared" si="57"/>
        <v>1</v>
      </c>
      <c r="U374" s="75" t="b">
        <f t="shared" si="57"/>
        <v>1</v>
      </c>
      <c r="V374" s="75" t="b">
        <f t="shared" si="55"/>
        <v>1</v>
      </c>
      <c r="W374" s="75" t="b">
        <f t="shared" si="63"/>
        <v>1</v>
      </c>
      <c r="X374" s="75" t="b">
        <f t="shared" si="63"/>
        <v>1</v>
      </c>
      <c r="Y374" s="75" t="b">
        <f t="shared" si="63"/>
        <v>1</v>
      </c>
      <c r="Z374" s="75" t="b">
        <f t="shared" si="63"/>
        <v>1</v>
      </c>
      <c r="AA374" s="75">
        <f t="shared" si="64"/>
        <v>0</v>
      </c>
      <c r="AB374" s="75"/>
      <c r="AC374" s="77">
        <f t="shared" si="58"/>
        <v>0</v>
      </c>
      <c r="AD374" s="78"/>
      <c r="AE374" s="79">
        <f t="shared" si="59"/>
        <v>0</v>
      </c>
      <c r="AF374" s="104">
        <f t="shared" si="60"/>
        <v>0</v>
      </c>
      <c r="AG374" s="45"/>
      <c r="AH374" s="110">
        <f t="shared" si="61"/>
        <v>0</v>
      </c>
      <c r="AI374" s="21"/>
      <c r="AJ374" s="11"/>
      <c r="AK374" s="17"/>
    </row>
    <row r="375" spans="1:37" x14ac:dyDescent="0.3">
      <c r="A375" s="97"/>
      <c r="B375" s="97"/>
      <c r="C375" s="121"/>
      <c r="D375" s="119"/>
      <c r="M375" s="70" t="b">
        <f t="shared" si="56"/>
        <v>1</v>
      </c>
      <c r="N375" s="71" t="b">
        <f t="shared" si="56"/>
        <v>1</v>
      </c>
      <c r="O375" s="71" t="b">
        <f t="shared" si="56"/>
        <v>1</v>
      </c>
      <c r="P375" s="71" t="b">
        <f t="shared" si="54"/>
        <v>1</v>
      </c>
      <c r="Q375" s="72">
        <f t="shared" si="62"/>
        <v>0</v>
      </c>
      <c r="R375" s="72"/>
      <c r="S375" s="101" t="b">
        <f t="shared" si="57"/>
        <v>1</v>
      </c>
      <c r="T375" s="75" t="b">
        <f t="shared" si="57"/>
        <v>1</v>
      </c>
      <c r="U375" s="75" t="b">
        <f t="shared" si="57"/>
        <v>1</v>
      </c>
      <c r="V375" s="75" t="b">
        <f t="shared" si="55"/>
        <v>1</v>
      </c>
      <c r="W375" s="75" t="b">
        <f t="shared" si="63"/>
        <v>1</v>
      </c>
      <c r="X375" s="75" t="b">
        <f t="shared" si="63"/>
        <v>1</v>
      </c>
      <c r="Y375" s="75" t="b">
        <f t="shared" si="63"/>
        <v>1</v>
      </c>
      <c r="Z375" s="75" t="b">
        <f t="shared" si="63"/>
        <v>1</v>
      </c>
      <c r="AA375" s="75">
        <f t="shared" si="64"/>
        <v>0</v>
      </c>
      <c r="AB375" s="75"/>
      <c r="AC375" s="77">
        <f t="shared" si="58"/>
        <v>0</v>
      </c>
      <c r="AD375" s="78"/>
      <c r="AE375" s="79">
        <f t="shared" si="59"/>
        <v>0</v>
      </c>
      <c r="AF375" s="104">
        <f t="shared" si="60"/>
        <v>0</v>
      </c>
      <c r="AG375" s="45"/>
      <c r="AH375" s="110">
        <f t="shared" si="61"/>
        <v>0</v>
      </c>
      <c r="AI375" s="21"/>
      <c r="AJ375" s="11"/>
      <c r="AK375" s="17"/>
    </row>
    <row r="376" spans="1:37" x14ac:dyDescent="0.3">
      <c r="A376" s="97"/>
      <c r="B376" s="97"/>
      <c r="C376" s="121"/>
      <c r="D376" s="119"/>
      <c r="M376" s="70" t="b">
        <f t="shared" si="56"/>
        <v>1</v>
      </c>
      <c r="N376" s="71" t="b">
        <f t="shared" si="56"/>
        <v>1</v>
      </c>
      <c r="O376" s="71" t="b">
        <f t="shared" si="56"/>
        <v>1</v>
      </c>
      <c r="P376" s="71" t="b">
        <f t="shared" si="54"/>
        <v>1</v>
      </c>
      <c r="Q376" s="72">
        <f t="shared" si="62"/>
        <v>0</v>
      </c>
      <c r="R376" s="72"/>
      <c r="S376" s="101" t="b">
        <f t="shared" si="57"/>
        <v>1</v>
      </c>
      <c r="T376" s="75" t="b">
        <f t="shared" si="57"/>
        <v>1</v>
      </c>
      <c r="U376" s="75" t="b">
        <f t="shared" si="57"/>
        <v>1</v>
      </c>
      <c r="V376" s="75" t="b">
        <f t="shared" si="55"/>
        <v>1</v>
      </c>
      <c r="W376" s="75" t="b">
        <f t="shared" si="63"/>
        <v>1</v>
      </c>
      <c r="X376" s="75" t="b">
        <f t="shared" si="63"/>
        <v>1</v>
      </c>
      <c r="Y376" s="75" t="b">
        <f t="shared" si="63"/>
        <v>1</v>
      </c>
      <c r="Z376" s="75" t="b">
        <f t="shared" si="63"/>
        <v>1</v>
      </c>
      <c r="AA376" s="75">
        <f t="shared" si="64"/>
        <v>0</v>
      </c>
      <c r="AB376" s="75"/>
      <c r="AC376" s="77">
        <f t="shared" si="58"/>
        <v>0</v>
      </c>
      <c r="AD376" s="78"/>
      <c r="AE376" s="79">
        <f t="shared" si="59"/>
        <v>0</v>
      </c>
      <c r="AF376" s="104">
        <f t="shared" si="60"/>
        <v>0</v>
      </c>
      <c r="AG376" s="45"/>
      <c r="AH376" s="110">
        <f t="shared" si="61"/>
        <v>0</v>
      </c>
      <c r="AI376" s="21"/>
      <c r="AJ376" s="11"/>
      <c r="AK376" s="17"/>
    </row>
    <row r="377" spans="1:37" x14ac:dyDescent="0.3">
      <c r="A377" s="97"/>
      <c r="B377" s="97"/>
      <c r="C377" s="121"/>
      <c r="D377" s="119"/>
      <c r="M377" s="70" t="b">
        <f t="shared" si="56"/>
        <v>1</v>
      </c>
      <c r="N377" s="71" t="b">
        <f t="shared" si="56"/>
        <v>1</v>
      </c>
      <c r="O377" s="71" t="b">
        <f t="shared" si="56"/>
        <v>1</v>
      </c>
      <c r="P377" s="71" t="b">
        <f t="shared" si="54"/>
        <v>1</v>
      </c>
      <c r="Q377" s="72">
        <f t="shared" si="62"/>
        <v>0</v>
      </c>
      <c r="R377" s="72"/>
      <c r="S377" s="101" t="b">
        <f t="shared" si="57"/>
        <v>1</v>
      </c>
      <c r="T377" s="75" t="b">
        <f t="shared" si="57"/>
        <v>1</v>
      </c>
      <c r="U377" s="75" t="b">
        <f t="shared" si="57"/>
        <v>1</v>
      </c>
      <c r="V377" s="75" t="b">
        <f t="shared" si="55"/>
        <v>1</v>
      </c>
      <c r="W377" s="75" t="b">
        <f t="shared" si="63"/>
        <v>1</v>
      </c>
      <c r="X377" s="75" t="b">
        <f t="shared" si="63"/>
        <v>1</v>
      </c>
      <c r="Y377" s="75" t="b">
        <f t="shared" si="63"/>
        <v>1</v>
      </c>
      <c r="Z377" s="75" t="b">
        <f t="shared" si="63"/>
        <v>1</v>
      </c>
      <c r="AA377" s="75">
        <f t="shared" si="64"/>
        <v>0</v>
      </c>
      <c r="AB377" s="75"/>
      <c r="AC377" s="77">
        <f t="shared" si="58"/>
        <v>0</v>
      </c>
      <c r="AD377" s="78"/>
      <c r="AE377" s="79">
        <f t="shared" si="59"/>
        <v>0</v>
      </c>
      <c r="AF377" s="104">
        <f t="shared" si="60"/>
        <v>0</v>
      </c>
      <c r="AG377" s="45"/>
      <c r="AH377" s="110">
        <f t="shared" si="61"/>
        <v>0</v>
      </c>
      <c r="AI377" s="21"/>
      <c r="AJ377" s="11"/>
      <c r="AK377" s="17"/>
    </row>
    <row r="378" spans="1:37" x14ac:dyDescent="0.3">
      <c r="A378" s="97"/>
      <c r="B378" s="97"/>
      <c r="C378" s="121"/>
      <c r="D378" s="119"/>
      <c r="M378" s="70" t="b">
        <f t="shared" si="56"/>
        <v>1</v>
      </c>
      <c r="N378" s="71" t="b">
        <f t="shared" si="56"/>
        <v>1</v>
      </c>
      <c r="O378" s="71" t="b">
        <f t="shared" si="56"/>
        <v>1</v>
      </c>
      <c r="P378" s="71" t="b">
        <f t="shared" si="54"/>
        <v>1</v>
      </c>
      <c r="Q378" s="72">
        <f t="shared" si="62"/>
        <v>0</v>
      </c>
      <c r="R378" s="72"/>
      <c r="S378" s="101" t="b">
        <f t="shared" si="57"/>
        <v>1</v>
      </c>
      <c r="T378" s="75" t="b">
        <f t="shared" si="57"/>
        <v>1</v>
      </c>
      <c r="U378" s="75" t="b">
        <f t="shared" si="57"/>
        <v>1</v>
      </c>
      <c r="V378" s="75" t="b">
        <f t="shared" si="55"/>
        <v>1</v>
      </c>
      <c r="W378" s="75" t="b">
        <f t="shared" si="63"/>
        <v>1</v>
      </c>
      <c r="X378" s="75" t="b">
        <f t="shared" si="63"/>
        <v>1</v>
      </c>
      <c r="Y378" s="75" t="b">
        <f t="shared" si="63"/>
        <v>1</v>
      </c>
      <c r="Z378" s="75" t="b">
        <f t="shared" si="63"/>
        <v>1</v>
      </c>
      <c r="AA378" s="75">
        <f t="shared" si="64"/>
        <v>0</v>
      </c>
      <c r="AB378" s="75"/>
      <c r="AC378" s="77">
        <f t="shared" si="58"/>
        <v>0</v>
      </c>
      <c r="AD378" s="78"/>
      <c r="AE378" s="79">
        <f t="shared" si="59"/>
        <v>0</v>
      </c>
      <c r="AF378" s="104">
        <f t="shared" si="60"/>
        <v>0</v>
      </c>
      <c r="AG378" s="45"/>
      <c r="AH378" s="110">
        <f t="shared" si="61"/>
        <v>0</v>
      </c>
      <c r="AI378" s="21"/>
      <c r="AJ378" s="11"/>
      <c r="AK378" s="17"/>
    </row>
    <row r="379" spans="1:37" x14ac:dyDescent="0.3">
      <c r="A379" s="97"/>
      <c r="B379" s="97"/>
      <c r="C379" s="121"/>
      <c r="D379" s="119"/>
      <c r="M379" s="70" t="b">
        <f t="shared" si="56"/>
        <v>1</v>
      </c>
      <c r="N379" s="71" t="b">
        <f t="shared" si="56"/>
        <v>1</v>
      </c>
      <c r="O379" s="71" t="b">
        <f t="shared" si="56"/>
        <v>1</v>
      </c>
      <c r="P379" s="71" t="b">
        <f t="shared" si="54"/>
        <v>1</v>
      </c>
      <c r="Q379" s="72">
        <f t="shared" si="62"/>
        <v>0</v>
      </c>
      <c r="R379" s="72"/>
      <c r="S379" s="101" t="b">
        <f t="shared" si="57"/>
        <v>1</v>
      </c>
      <c r="T379" s="75" t="b">
        <f t="shared" si="57"/>
        <v>1</v>
      </c>
      <c r="U379" s="75" t="b">
        <f t="shared" si="57"/>
        <v>1</v>
      </c>
      <c r="V379" s="75" t="b">
        <f t="shared" si="55"/>
        <v>1</v>
      </c>
      <c r="W379" s="75" t="b">
        <f t="shared" si="63"/>
        <v>1</v>
      </c>
      <c r="X379" s="75" t="b">
        <f t="shared" si="63"/>
        <v>1</v>
      </c>
      <c r="Y379" s="75" t="b">
        <f t="shared" si="63"/>
        <v>1</v>
      </c>
      <c r="Z379" s="75" t="b">
        <f t="shared" si="63"/>
        <v>1</v>
      </c>
      <c r="AA379" s="75">
        <f t="shared" si="64"/>
        <v>0</v>
      </c>
      <c r="AB379" s="75"/>
      <c r="AC379" s="77">
        <f t="shared" si="58"/>
        <v>0</v>
      </c>
      <c r="AD379" s="78"/>
      <c r="AE379" s="79">
        <f t="shared" si="59"/>
        <v>0</v>
      </c>
      <c r="AF379" s="104">
        <f t="shared" si="60"/>
        <v>0</v>
      </c>
      <c r="AG379" s="45"/>
      <c r="AH379" s="110">
        <f t="shared" si="61"/>
        <v>0</v>
      </c>
      <c r="AI379" s="21"/>
      <c r="AJ379" s="11"/>
      <c r="AK379" s="17"/>
    </row>
    <row r="380" spans="1:37" x14ac:dyDescent="0.3">
      <c r="A380" s="97"/>
      <c r="B380" s="97"/>
      <c r="C380" s="121"/>
      <c r="D380" s="119"/>
      <c r="M380" s="70" t="b">
        <f t="shared" si="56"/>
        <v>1</v>
      </c>
      <c r="N380" s="71" t="b">
        <f t="shared" si="56"/>
        <v>1</v>
      </c>
      <c r="O380" s="71" t="b">
        <f t="shared" si="56"/>
        <v>1</v>
      </c>
      <c r="P380" s="71" t="b">
        <f t="shared" si="54"/>
        <v>1</v>
      </c>
      <c r="Q380" s="72">
        <f t="shared" si="62"/>
        <v>0</v>
      </c>
      <c r="R380" s="72"/>
      <c r="S380" s="101" t="b">
        <f t="shared" si="57"/>
        <v>1</v>
      </c>
      <c r="T380" s="75" t="b">
        <f t="shared" si="57"/>
        <v>1</v>
      </c>
      <c r="U380" s="75" t="b">
        <f t="shared" si="57"/>
        <v>1</v>
      </c>
      <c r="V380" s="75" t="b">
        <f t="shared" si="55"/>
        <v>1</v>
      </c>
      <c r="W380" s="75" t="b">
        <f t="shared" si="63"/>
        <v>1</v>
      </c>
      <c r="X380" s="75" t="b">
        <f t="shared" si="63"/>
        <v>1</v>
      </c>
      <c r="Y380" s="75" t="b">
        <f t="shared" si="63"/>
        <v>1</v>
      </c>
      <c r="Z380" s="75" t="b">
        <f t="shared" si="63"/>
        <v>1</v>
      </c>
      <c r="AA380" s="75">
        <f t="shared" si="64"/>
        <v>0</v>
      </c>
      <c r="AB380" s="75"/>
      <c r="AC380" s="77">
        <f t="shared" si="58"/>
        <v>0</v>
      </c>
      <c r="AD380" s="78"/>
      <c r="AE380" s="79">
        <f t="shared" si="59"/>
        <v>0</v>
      </c>
      <c r="AF380" s="104">
        <f t="shared" si="60"/>
        <v>0</v>
      </c>
      <c r="AG380" s="45"/>
      <c r="AH380" s="110">
        <f t="shared" si="61"/>
        <v>0</v>
      </c>
      <c r="AI380" s="21"/>
      <c r="AJ380" s="11"/>
      <c r="AK380" s="17"/>
    </row>
    <row r="381" spans="1:37" x14ac:dyDescent="0.3">
      <c r="A381" s="97"/>
      <c r="B381" s="97"/>
      <c r="C381" s="121"/>
      <c r="D381" s="119"/>
      <c r="M381" s="70" t="b">
        <f t="shared" si="56"/>
        <v>1</v>
      </c>
      <c r="N381" s="71" t="b">
        <f t="shared" si="56"/>
        <v>1</v>
      </c>
      <c r="O381" s="71" t="b">
        <f t="shared" si="56"/>
        <v>1</v>
      </c>
      <c r="P381" s="71" t="b">
        <f t="shared" si="54"/>
        <v>1</v>
      </c>
      <c r="Q381" s="72">
        <f t="shared" si="62"/>
        <v>0</v>
      </c>
      <c r="R381" s="72"/>
      <c r="S381" s="101" t="b">
        <f t="shared" si="57"/>
        <v>1</v>
      </c>
      <c r="T381" s="75" t="b">
        <f t="shared" si="57"/>
        <v>1</v>
      </c>
      <c r="U381" s="75" t="b">
        <f t="shared" si="57"/>
        <v>1</v>
      </c>
      <c r="V381" s="75" t="b">
        <f t="shared" si="55"/>
        <v>1</v>
      </c>
      <c r="W381" s="75" t="b">
        <f t="shared" si="63"/>
        <v>1</v>
      </c>
      <c r="X381" s="75" t="b">
        <f t="shared" si="63"/>
        <v>1</v>
      </c>
      <c r="Y381" s="75" t="b">
        <f t="shared" si="63"/>
        <v>1</v>
      </c>
      <c r="Z381" s="75" t="b">
        <f t="shared" si="63"/>
        <v>1</v>
      </c>
      <c r="AA381" s="75">
        <f t="shared" si="64"/>
        <v>0</v>
      </c>
      <c r="AB381" s="75"/>
      <c r="AC381" s="77">
        <f t="shared" si="58"/>
        <v>0</v>
      </c>
      <c r="AD381" s="78"/>
      <c r="AE381" s="79">
        <f t="shared" si="59"/>
        <v>0</v>
      </c>
      <c r="AF381" s="104">
        <f t="shared" si="60"/>
        <v>0</v>
      </c>
      <c r="AG381" s="45"/>
      <c r="AH381" s="110">
        <f t="shared" si="61"/>
        <v>0</v>
      </c>
      <c r="AI381" s="21"/>
      <c r="AJ381" s="11"/>
      <c r="AK381" s="17"/>
    </row>
    <row r="382" spans="1:37" x14ac:dyDescent="0.3">
      <c r="A382" s="97"/>
      <c r="B382" s="97"/>
      <c r="C382" s="121"/>
      <c r="D382" s="119"/>
      <c r="M382" s="70" t="b">
        <f t="shared" si="56"/>
        <v>1</v>
      </c>
      <c r="N382" s="71" t="b">
        <f t="shared" si="56"/>
        <v>1</v>
      </c>
      <c r="O382" s="71" t="b">
        <f t="shared" si="56"/>
        <v>1</v>
      </c>
      <c r="P382" s="71" t="b">
        <f t="shared" si="54"/>
        <v>1</v>
      </c>
      <c r="Q382" s="72">
        <f t="shared" si="62"/>
        <v>0</v>
      </c>
      <c r="R382" s="72"/>
      <c r="S382" s="101" t="b">
        <f t="shared" si="57"/>
        <v>1</v>
      </c>
      <c r="T382" s="75" t="b">
        <f t="shared" si="57"/>
        <v>1</v>
      </c>
      <c r="U382" s="75" t="b">
        <f t="shared" si="57"/>
        <v>1</v>
      </c>
      <c r="V382" s="75" t="b">
        <f t="shared" si="55"/>
        <v>1</v>
      </c>
      <c r="W382" s="75" t="b">
        <f t="shared" si="63"/>
        <v>1</v>
      </c>
      <c r="X382" s="75" t="b">
        <f t="shared" si="63"/>
        <v>1</v>
      </c>
      <c r="Y382" s="75" t="b">
        <f t="shared" si="63"/>
        <v>1</v>
      </c>
      <c r="Z382" s="75" t="b">
        <f t="shared" si="63"/>
        <v>1</v>
      </c>
      <c r="AA382" s="75">
        <f t="shared" si="64"/>
        <v>0</v>
      </c>
      <c r="AB382" s="75"/>
      <c r="AC382" s="77">
        <f t="shared" si="58"/>
        <v>0</v>
      </c>
      <c r="AD382" s="78"/>
      <c r="AE382" s="79">
        <f t="shared" si="59"/>
        <v>0</v>
      </c>
      <c r="AF382" s="104">
        <f t="shared" si="60"/>
        <v>0</v>
      </c>
      <c r="AG382" s="45"/>
      <c r="AH382" s="110">
        <f t="shared" si="61"/>
        <v>0</v>
      </c>
      <c r="AI382" s="21"/>
      <c r="AJ382" s="11"/>
      <c r="AK382" s="17"/>
    </row>
    <row r="383" spans="1:37" x14ac:dyDescent="0.3">
      <c r="A383" s="97"/>
      <c r="B383" s="97"/>
      <c r="C383" s="121"/>
      <c r="D383" s="119"/>
      <c r="M383" s="70" t="b">
        <f t="shared" si="56"/>
        <v>1</v>
      </c>
      <c r="N383" s="71" t="b">
        <f t="shared" si="56"/>
        <v>1</v>
      </c>
      <c r="O383" s="71" t="b">
        <f t="shared" si="56"/>
        <v>1</v>
      </c>
      <c r="P383" s="71" t="b">
        <f t="shared" si="54"/>
        <v>1</v>
      </c>
      <c r="Q383" s="72">
        <f t="shared" si="62"/>
        <v>0</v>
      </c>
      <c r="R383" s="72"/>
      <c r="S383" s="101" t="b">
        <f t="shared" si="57"/>
        <v>1</v>
      </c>
      <c r="T383" s="75" t="b">
        <f t="shared" si="57"/>
        <v>1</v>
      </c>
      <c r="U383" s="75" t="b">
        <f t="shared" si="57"/>
        <v>1</v>
      </c>
      <c r="V383" s="75" t="b">
        <f t="shared" si="55"/>
        <v>1</v>
      </c>
      <c r="W383" s="75" t="b">
        <f t="shared" si="63"/>
        <v>1</v>
      </c>
      <c r="X383" s="75" t="b">
        <f t="shared" si="63"/>
        <v>1</v>
      </c>
      <c r="Y383" s="75" t="b">
        <f t="shared" si="63"/>
        <v>1</v>
      </c>
      <c r="Z383" s="75" t="b">
        <f t="shared" si="63"/>
        <v>1</v>
      </c>
      <c r="AA383" s="75">
        <f t="shared" si="64"/>
        <v>0</v>
      </c>
      <c r="AB383" s="75"/>
      <c r="AC383" s="77">
        <f t="shared" si="58"/>
        <v>0</v>
      </c>
      <c r="AD383" s="78"/>
      <c r="AE383" s="79">
        <f t="shared" si="59"/>
        <v>0</v>
      </c>
      <c r="AF383" s="104">
        <f t="shared" si="60"/>
        <v>0</v>
      </c>
      <c r="AG383" s="45"/>
      <c r="AH383" s="110">
        <f t="shared" si="61"/>
        <v>0</v>
      </c>
      <c r="AI383" s="21"/>
      <c r="AJ383" s="11"/>
      <c r="AK383" s="17"/>
    </row>
    <row r="384" spans="1:37" x14ac:dyDescent="0.3">
      <c r="A384" s="97"/>
      <c r="B384" s="97"/>
      <c r="C384" s="121"/>
      <c r="D384" s="119"/>
      <c r="M384" s="70" t="b">
        <f t="shared" si="56"/>
        <v>1</v>
      </c>
      <c r="N384" s="71" t="b">
        <f t="shared" si="56"/>
        <v>1</v>
      </c>
      <c r="O384" s="71" t="b">
        <f t="shared" si="56"/>
        <v>1</v>
      </c>
      <c r="P384" s="71" t="b">
        <f t="shared" si="54"/>
        <v>1</v>
      </c>
      <c r="Q384" s="72">
        <f t="shared" si="62"/>
        <v>0</v>
      </c>
      <c r="R384" s="72"/>
      <c r="S384" s="101" t="b">
        <f t="shared" si="57"/>
        <v>1</v>
      </c>
      <c r="T384" s="75" t="b">
        <f t="shared" si="57"/>
        <v>1</v>
      </c>
      <c r="U384" s="75" t="b">
        <f t="shared" si="57"/>
        <v>1</v>
      </c>
      <c r="V384" s="75" t="b">
        <f t="shared" si="55"/>
        <v>1</v>
      </c>
      <c r="W384" s="75" t="b">
        <f t="shared" si="63"/>
        <v>1</v>
      </c>
      <c r="X384" s="75" t="b">
        <f t="shared" si="63"/>
        <v>1</v>
      </c>
      <c r="Y384" s="75" t="b">
        <f t="shared" si="63"/>
        <v>1</v>
      </c>
      <c r="Z384" s="75" t="b">
        <f t="shared" si="63"/>
        <v>1</v>
      </c>
      <c r="AA384" s="75">
        <f t="shared" si="64"/>
        <v>0</v>
      </c>
      <c r="AB384" s="75"/>
      <c r="AC384" s="77">
        <f t="shared" si="58"/>
        <v>0</v>
      </c>
      <c r="AD384" s="78"/>
      <c r="AE384" s="79">
        <f t="shared" si="59"/>
        <v>0</v>
      </c>
      <c r="AF384" s="104">
        <f t="shared" si="60"/>
        <v>0</v>
      </c>
      <c r="AG384" s="45"/>
      <c r="AH384" s="110">
        <f t="shared" si="61"/>
        <v>0</v>
      </c>
      <c r="AI384" s="21"/>
      <c r="AJ384" s="11"/>
      <c r="AK384" s="17"/>
    </row>
    <row r="385" spans="1:37" x14ac:dyDescent="0.3">
      <c r="A385" s="97"/>
      <c r="B385" s="97"/>
      <c r="C385" s="121"/>
      <c r="D385" s="119"/>
      <c r="M385" s="70" t="b">
        <f t="shared" si="56"/>
        <v>1</v>
      </c>
      <c r="N385" s="71" t="b">
        <f t="shared" si="56"/>
        <v>1</v>
      </c>
      <c r="O385" s="71" t="b">
        <f t="shared" si="56"/>
        <v>1</v>
      </c>
      <c r="P385" s="71" t="b">
        <f t="shared" si="54"/>
        <v>1</v>
      </c>
      <c r="Q385" s="72">
        <f t="shared" si="62"/>
        <v>0</v>
      </c>
      <c r="R385" s="72"/>
      <c r="S385" s="101" t="b">
        <f t="shared" si="57"/>
        <v>1</v>
      </c>
      <c r="T385" s="75" t="b">
        <f t="shared" si="57"/>
        <v>1</v>
      </c>
      <c r="U385" s="75" t="b">
        <f t="shared" si="57"/>
        <v>1</v>
      </c>
      <c r="V385" s="75" t="b">
        <f t="shared" si="55"/>
        <v>1</v>
      </c>
      <c r="W385" s="75" t="b">
        <f t="shared" si="63"/>
        <v>1</v>
      </c>
      <c r="X385" s="75" t="b">
        <f t="shared" si="63"/>
        <v>1</v>
      </c>
      <c r="Y385" s="75" t="b">
        <f t="shared" si="63"/>
        <v>1</v>
      </c>
      <c r="Z385" s="75" t="b">
        <f t="shared" si="63"/>
        <v>1</v>
      </c>
      <c r="AA385" s="75">
        <f t="shared" si="64"/>
        <v>0</v>
      </c>
      <c r="AB385" s="75"/>
      <c r="AC385" s="77">
        <f t="shared" si="58"/>
        <v>0</v>
      </c>
      <c r="AD385" s="78"/>
      <c r="AE385" s="79">
        <f t="shared" si="59"/>
        <v>0</v>
      </c>
      <c r="AF385" s="104">
        <f t="shared" si="60"/>
        <v>0</v>
      </c>
      <c r="AG385" s="45"/>
      <c r="AH385" s="110">
        <f t="shared" si="61"/>
        <v>0</v>
      </c>
      <c r="AI385" s="21"/>
      <c r="AJ385" s="11"/>
      <c r="AK385" s="17"/>
    </row>
    <row r="386" spans="1:37" x14ac:dyDescent="0.3">
      <c r="A386" s="97"/>
      <c r="B386" s="97"/>
      <c r="C386" s="121"/>
      <c r="D386" s="119"/>
      <c r="M386" s="70" t="b">
        <f t="shared" si="56"/>
        <v>1</v>
      </c>
      <c r="N386" s="71" t="b">
        <f t="shared" si="56"/>
        <v>1</v>
      </c>
      <c r="O386" s="71" t="b">
        <f t="shared" si="56"/>
        <v>1</v>
      </c>
      <c r="P386" s="71" t="b">
        <f t="shared" si="54"/>
        <v>1</v>
      </c>
      <c r="Q386" s="72">
        <f t="shared" si="62"/>
        <v>0</v>
      </c>
      <c r="R386" s="72"/>
      <c r="S386" s="101" t="b">
        <f t="shared" si="57"/>
        <v>1</v>
      </c>
      <c r="T386" s="75" t="b">
        <f t="shared" si="57"/>
        <v>1</v>
      </c>
      <c r="U386" s="75" t="b">
        <f t="shared" si="57"/>
        <v>1</v>
      </c>
      <c r="V386" s="75" t="b">
        <f t="shared" si="55"/>
        <v>1</v>
      </c>
      <c r="W386" s="75" t="b">
        <f t="shared" si="63"/>
        <v>1</v>
      </c>
      <c r="X386" s="75" t="b">
        <f t="shared" si="63"/>
        <v>1</v>
      </c>
      <c r="Y386" s="75" t="b">
        <f t="shared" si="63"/>
        <v>1</v>
      </c>
      <c r="Z386" s="75" t="b">
        <f t="shared" si="63"/>
        <v>1</v>
      </c>
      <c r="AA386" s="75">
        <f t="shared" si="64"/>
        <v>0</v>
      </c>
      <c r="AB386" s="75"/>
      <c r="AC386" s="77">
        <f t="shared" si="58"/>
        <v>0</v>
      </c>
      <c r="AD386" s="78"/>
      <c r="AE386" s="79">
        <f t="shared" si="59"/>
        <v>0</v>
      </c>
      <c r="AF386" s="104">
        <f t="shared" si="60"/>
        <v>0</v>
      </c>
      <c r="AG386" s="45"/>
      <c r="AH386" s="110">
        <f t="shared" si="61"/>
        <v>0</v>
      </c>
      <c r="AI386" s="21"/>
      <c r="AJ386" s="11"/>
      <c r="AK386" s="17"/>
    </row>
    <row r="387" spans="1:37" x14ac:dyDescent="0.3">
      <c r="A387" s="97"/>
      <c r="B387" s="97"/>
      <c r="C387" s="121"/>
      <c r="D387" s="119"/>
      <c r="M387" s="70" t="b">
        <f t="shared" si="56"/>
        <v>1</v>
      </c>
      <c r="N387" s="71" t="b">
        <f t="shared" si="56"/>
        <v>1</v>
      </c>
      <c r="O387" s="71" t="b">
        <f t="shared" si="56"/>
        <v>1</v>
      </c>
      <c r="P387" s="71" t="b">
        <f t="shared" si="54"/>
        <v>1</v>
      </c>
      <c r="Q387" s="72">
        <f t="shared" si="62"/>
        <v>0</v>
      </c>
      <c r="R387" s="72"/>
      <c r="S387" s="101" t="b">
        <f t="shared" si="57"/>
        <v>1</v>
      </c>
      <c r="T387" s="75" t="b">
        <f t="shared" si="57"/>
        <v>1</v>
      </c>
      <c r="U387" s="75" t="b">
        <f t="shared" si="57"/>
        <v>1</v>
      </c>
      <c r="V387" s="75" t="b">
        <f t="shared" si="55"/>
        <v>1</v>
      </c>
      <c r="W387" s="75" t="b">
        <f t="shared" si="63"/>
        <v>1</v>
      </c>
      <c r="X387" s="75" t="b">
        <f t="shared" si="63"/>
        <v>1</v>
      </c>
      <c r="Y387" s="75" t="b">
        <f t="shared" si="63"/>
        <v>1</v>
      </c>
      <c r="Z387" s="75" t="b">
        <f t="shared" si="63"/>
        <v>1</v>
      </c>
      <c r="AA387" s="75">
        <f t="shared" si="64"/>
        <v>0</v>
      </c>
      <c r="AB387" s="75"/>
      <c r="AC387" s="77">
        <f t="shared" si="58"/>
        <v>0</v>
      </c>
      <c r="AD387" s="78"/>
      <c r="AE387" s="79">
        <f t="shared" si="59"/>
        <v>0</v>
      </c>
      <c r="AF387" s="104">
        <f t="shared" si="60"/>
        <v>0</v>
      </c>
      <c r="AG387" s="45"/>
      <c r="AH387" s="110">
        <f t="shared" si="61"/>
        <v>0</v>
      </c>
      <c r="AI387" s="21"/>
      <c r="AJ387" s="11"/>
      <c r="AK387" s="17"/>
    </row>
    <row r="388" spans="1:37" x14ac:dyDescent="0.3">
      <c r="A388" s="97"/>
      <c r="B388" s="97"/>
      <c r="C388" s="121"/>
      <c r="D388" s="119"/>
      <c r="M388" s="70" t="b">
        <f t="shared" si="56"/>
        <v>1</v>
      </c>
      <c r="N388" s="71" t="b">
        <f t="shared" si="56"/>
        <v>1</v>
      </c>
      <c r="O388" s="71" t="b">
        <f t="shared" si="56"/>
        <v>1</v>
      </c>
      <c r="P388" s="71" t="b">
        <f t="shared" si="54"/>
        <v>1</v>
      </c>
      <c r="Q388" s="72">
        <f t="shared" si="62"/>
        <v>0</v>
      </c>
      <c r="R388" s="72"/>
      <c r="S388" s="101" t="b">
        <f t="shared" si="57"/>
        <v>1</v>
      </c>
      <c r="T388" s="75" t="b">
        <f t="shared" si="57"/>
        <v>1</v>
      </c>
      <c r="U388" s="75" t="b">
        <f t="shared" si="57"/>
        <v>1</v>
      </c>
      <c r="V388" s="75" t="b">
        <f t="shared" si="55"/>
        <v>1</v>
      </c>
      <c r="W388" s="75" t="b">
        <f t="shared" si="63"/>
        <v>1</v>
      </c>
      <c r="X388" s="75" t="b">
        <f t="shared" si="63"/>
        <v>1</v>
      </c>
      <c r="Y388" s="75" t="b">
        <f t="shared" si="63"/>
        <v>1</v>
      </c>
      <c r="Z388" s="75" t="b">
        <f t="shared" si="63"/>
        <v>1</v>
      </c>
      <c r="AA388" s="75">
        <f t="shared" si="64"/>
        <v>0</v>
      </c>
      <c r="AB388" s="75"/>
      <c r="AC388" s="77">
        <f t="shared" si="58"/>
        <v>0</v>
      </c>
      <c r="AD388" s="78"/>
      <c r="AE388" s="79">
        <f t="shared" si="59"/>
        <v>0</v>
      </c>
      <c r="AF388" s="104">
        <f t="shared" si="60"/>
        <v>0</v>
      </c>
      <c r="AG388" s="45"/>
      <c r="AH388" s="110">
        <f t="shared" si="61"/>
        <v>0</v>
      </c>
      <c r="AI388" s="21"/>
      <c r="AJ388" s="11"/>
      <c r="AK388" s="17"/>
    </row>
    <row r="389" spans="1:37" x14ac:dyDescent="0.3">
      <c r="A389" s="97"/>
      <c r="B389" s="97"/>
      <c r="C389" s="121"/>
      <c r="D389" s="119"/>
      <c r="M389" s="70" t="b">
        <f t="shared" si="56"/>
        <v>1</v>
      </c>
      <c r="N389" s="71" t="b">
        <f t="shared" si="56"/>
        <v>1</v>
      </c>
      <c r="O389" s="71" t="b">
        <f t="shared" si="56"/>
        <v>1</v>
      </c>
      <c r="P389" s="71" t="b">
        <f t="shared" si="54"/>
        <v>1</v>
      </c>
      <c r="Q389" s="72">
        <f t="shared" si="62"/>
        <v>0</v>
      </c>
      <c r="R389" s="72"/>
      <c r="S389" s="101" t="b">
        <f t="shared" si="57"/>
        <v>1</v>
      </c>
      <c r="T389" s="75" t="b">
        <f t="shared" si="57"/>
        <v>1</v>
      </c>
      <c r="U389" s="75" t="b">
        <f t="shared" si="57"/>
        <v>1</v>
      </c>
      <c r="V389" s="75" t="b">
        <f t="shared" si="55"/>
        <v>1</v>
      </c>
      <c r="W389" s="75" t="b">
        <f t="shared" si="63"/>
        <v>1</v>
      </c>
      <c r="X389" s="75" t="b">
        <f t="shared" si="63"/>
        <v>1</v>
      </c>
      <c r="Y389" s="75" t="b">
        <f t="shared" si="63"/>
        <v>1</v>
      </c>
      <c r="Z389" s="75" t="b">
        <f t="shared" si="63"/>
        <v>1</v>
      </c>
      <c r="AA389" s="75">
        <f t="shared" si="64"/>
        <v>0</v>
      </c>
      <c r="AB389" s="75"/>
      <c r="AC389" s="77">
        <f t="shared" si="58"/>
        <v>0</v>
      </c>
      <c r="AD389" s="78"/>
      <c r="AE389" s="79">
        <f t="shared" si="59"/>
        <v>0</v>
      </c>
      <c r="AF389" s="104">
        <f t="shared" si="60"/>
        <v>0</v>
      </c>
      <c r="AG389" s="45"/>
      <c r="AH389" s="110">
        <f t="shared" si="61"/>
        <v>0</v>
      </c>
      <c r="AI389" s="21"/>
      <c r="AJ389" s="11"/>
      <c r="AK389" s="17"/>
    </row>
    <row r="390" spans="1:37" x14ac:dyDescent="0.3">
      <c r="A390" s="97"/>
      <c r="B390" s="97"/>
      <c r="C390" s="121"/>
      <c r="D390" s="119"/>
      <c r="M390" s="70" t="b">
        <f t="shared" si="56"/>
        <v>1</v>
      </c>
      <c r="N390" s="71" t="b">
        <f t="shared" si="56"/>
        <v>1</v>
      </c>
      <c r="O390" s="71" t="b">
        <f t="shared" si="56"/>
        <v>1</v>
      </c>
      <c r="P390" s="71" t="b">
        <f t="shared" si="54"/>
        <v>1</v>
      </c>
      <c r="Q390" s="72">
        <f t="shared" si="62"/>
        <v>0</v>
      </c>
      <c r="R390" s="72"/>
      <c r="S390" s="101" t="b">
        <f t="shared" si="57"/>
        <v>1</v>
      </c>
      <c r="T390" s="75" t="b">
        <f t="shared" si="57"/>
        <v>1</v>
      </c>
      <c r="U390" s="75" t="b">
        <f t="shared" si="57"/>
        <v>1</v>
      </c>
      <c r="V390" s="75" t="b">
        <f t="shared" si="55"/>
        <v>1</v>
      </c>
      <c r="W390" s="75" t="b">
        <f t="shared" si="63"/>
        <v>1</v>
      </c>
      <c r="X390" s="75" t="b">
        <f t="shared" si="63"/>
        <v>1</v>
      </c>
      <c r="Y390" s="75" t="b">
        <f t="shared" si="63"/>
        <v>1</v>
      </c>
      <c r="Z390" s="75" t="b">
        <f t="shared" si="63"/>
        <v>1</v>
      </c>
      <c r="AA390" s="75">
        <f t="shared" si="64"/>
        <v>0</v>
      </c>
      <c r="AB390" s="75"/>
      <c r="AC390" s="77">
        <f t="shared" si="58"/>
        <v>0</v>
      </c>
      <c r="AD390" s="78"/>
      <c r="AE390" s="79">
        <f t="shared" si="59"/>
        <v>0</v>
      </c>
      <c r="AF390" s="104">
        <f t="shared" si="60"/>
        <v>0</v>
      </c>
      <c r="AG390" s="45"/>
      <c r="AH390" s="110">
        <f t="shared" si="61"/>
        <v>0</v>
      </c>
      <c r="AI390" s="21"/>
      <c r="AJ390" s="11"/>
      <c r="AK390" s="17"/>
    </row>
    <row r="391" spans="1:37" x14ac:dyDescent="0.3">
      <c r="A391" s="97"/>
      <c r="B391" s="97"/>
      <c r="C391" s="121"/>
      <c r="D391" s="119"/>
      <c r="M391" s="70" t="b">
        <f t="shared" si="56"/>
        <v>1</v>
      </c>
      <c r="N391" s="71" t="b">
        <f t="shared" si="56"/>
        <v>1</v>
      </c>
      <c r="O391" s="71" t="b">
        <f t="shared" si="56"/>
        <v>1</v>
      </c>
      <c r="P391" s="71" t="b">
        <f t="shared" si="54"/>
        <v>1</v>
      </c>
      <c r="Q391" s="72">
        <f t="shared" si="62"/>
        <v>0</v>
      </c>
      <c r="R391" s="72"/>
      <c r="S391" s="101" t="b">
        <f t="shared" si="57"/>
        <v>1</v>
      </c>
      <c r="T391" s="75" t="b">
        <f t="shared" si="57"/>
        <v>1</v>
      </c>
      <c r="U391" s="75" t="b">
        <f t="shared" si="57"/>
        <v>1</v>
      </c>
      <c r="V391" s="75" t="b">
        <f t="shared" si="55"/>
        <v>1</v>
      </c>
      <c r="W391" s="75" t="b">
        <f t="shared" si="63"/>
        <v>1</v>
      </c>
      <c r="X391" s="75" t="b">
        <f t="shared" si="63"/>
        <v>1</v>
      </c>
      <c r="Y391" s="75" t="b">
        <f t="shared" si="63"/>
        <v>1</v>
      </c>
      <c r="Z391" s="75" t="b">
        <f t="shared" si="63"/>
        <v>1</v>
      </c>
      <c r="AA391" s="75">
        <f t="shared" si="64"/>
        <v>0</v>
      </c>
      <c r="AB391" s="75"/>
      <c r="AC391" s="77">
        <f t="shared" si="58"/>
        <v>0</v>
      </c>
      <c r="AD391" s="78"/>
      <c r="AE391" s="79">
        <f t="shared" si="59"/>
        <v>0</v>
      </c>
      <c r="AF391" s="104">
        <f t="shared" si="60"/>
        <v>0</v>
      </c>
      <c r="AG391" s="45"/>
      <c r="AH391" s="110">
        <f t="shared" si="61"/>
        <v>0</v>
      </c>
      <c r="AI391" s="21"/>
      <c r="AJ391" s="11"/>
      <c r="AK391" s="17"/>
    </row>
    <row r="392" spans="1:37" x14ac:dyDescent="0.3">
      <c r="A392" s="97"/>
      <c r="B392" s="97"/>
      <c r="C392" s="121"/>
      <c r="D392" s="119"/>
      <c r="M392" s="70" t="b">
        <f t="shared" si="56"/>
        <v>1</v>
      </c>
      <c r="N392" s="71" t="b">
        <f t="shared" si="56"/>
        <v>1</v>
      </c>
      <c r="O392" s="71" t="b">
        <f t="shared" si="56"/>
        <v>1</v>
      </c>
      <c r="P392" s="71" t="b">
        <f t="shared" si="54"/>
        <v>1</v>
      </c>
      <c r="Q392" s="72">
        <f t="shared" si="62"/>
        <v>0</v>
      </c>
      <c r="R392" s="72"/>
      <c r="S392" s="101" t="b">
        <f t="shared" si="57"/>
        <v>1</v>
      </c>
      <c r="T392" s="75" t="b">
        <f t="shared" si="57"/>
        <v>1</v>
      </c>
      <c r="U392" s="75" t="b">
        <f t="shared" si="57"/>
        <v>1</v>
      </c>
      <c r="V392" s="75" t="b">
        <f t="shared" si="55"/>
        <v>1</v>
      </c>
      <c r="W392" s="75" t="b">
        <f t="shared" si="63"/>
        <v>1</v>
      </c>
      <c r="X392" s="75" t="b">
        <f t="shared" si="63"/>
        <v>1</v>
      </c>
      <c r="Y392" s="75" t="b">
        <f t="shared" si="63"/>
        <v>1</v>
      </c>
      <c r="Z392" s="75" t="b">
        <f t="shared" si="63"/>
        <v>1</v>
      </c>
      <c r="AA392" s="75">
        <f t="shared" si="64"/>
        <v>0</v>
      </c>
      <c r="AB392" s="75"/>
      <c r="AC392" s="77">
        <f t="shared" si="58"/>
        <v>0</v>
      </c>
      <c r="AD392" s="78"/>
      <c r="AE392" s="79">
        <f t="shared" si="59"/>
        <v>0</v>
      </c>
      <c r="AF392" s="104">
        <f t="shared" si="60"/>
        <v>0</v>
      </c>
      <c r="AG392" s="45"/>
      <c r="AH392" s="110">
        <f t="shared" si="61"/>
        <v>0</v>
      </c>
      <c r="AI392" s="21"/>
      <c r="AJ392" s="11"/>
      <c r="AK392" s="17"/>
    </row>
    <row r="393" spans="1:37" x14ac:dyDescent="0.3">
      <c r="A393" s="97"/>
      <c r="B393" s="97"/>
      <c r="C393" s="121"/>
      <c r="D393" s="119"/>
      <c r="M393" s="70" t="b">
        <f t="shared" si="56"/>
        <v>1</v>
      </c>
      <c r="N393" s="71" t="b">
        <f t="shared" si="56"/>
        <v>1</v>
      </c>
      <c r="O393" s="71" t="b">
        <f t="shared" si="56"/>
        <v>1</v>
      </c>
      <c r="P393" s="71" t="b">
        <f t="shared" si="54"/>
        <v>1</v>
      </c>
      <c r="Q393" s="72">
        <f t="shared" si="62"/>
        <v>0</v>
      </c>
      <c r="R393" s="72"/>
      <c r="S393" s="101" t="b">
        <f t="shared" si="57"/>
        <v>1</v>
      </c>
      <c r="T393" s="75" t="b">
        <f t="shared" si="57"/>
        <v>1</v>
      </c>
      <c r="U393" s="75" t="b">
        <f t="shared" si="57"/>
        <v>1</v>
      </c>
      <c r="V393" s="75" t="b">
        <f t="shared" si="55"/>
        <v>1</v>
      </c>
      <c r="W393" s="75" t="b">
        <f t="shared" si="63"/>
        <v>1</v>
      </c>
      <c r="X393" s="75" t="b">
        <f t="shared" si="63"/>
        <v>1</v>
      </c>
      <c r="Y393" s="75" t="b">
        <f t="shared" si="63"/>
        <v>1</v>
      </c>
      <c r="Z393" s="75" t="b">
        <f t="shared" si="63"/>
        <v>1</v>
      </c>
      <c r="AA393" s="75">
        <f t="shared" si="64"/>
        <v>0</v>
      </c>
      <c r="AB393" s="75"/>
      <c r="AC393" s="77">
        <f t="shared" si="58"/>
        <v>0</v>
      </c>
      <c r="AD393" s="78"/>
      <c r="AE393" s="79">
        <f t="shared" si="59"/>
        <v>0</v>
      </c>
      <c r="AF393" s="104">
        <f t="shared" si="60"/>
        <v>0</v>
      </c>
      <c r="AG393" s="45"/>
      <c r="AH393" s="110">
        <f t="shared" si="61"/>
        <v>0</v>
      </c>
      <c r="AI393" s="21"/>
      <c r="AJ393" s="11"/>
      <c r="AK393" s="17"/>
    </row>
    <row r="394" spans="1:37" x14ac:dyDescent="0.3">
      <c r="A394" s="97"/>
      <c r="B394" s="97"/>
      <c r="C394" s="121"/>
      <c r="D394" s="119"/>
      <c r="M394" s="70" t="b">
        <f t="shared" si="56"/>
        <v>1</v>
      </c>
      <c r="N394" s="71" t="b">
        <f t="shared" si="56"/>
        <v>1</v>
      </c>
      <c r="O394" s="71" t="b">
        <f t="shared" si="56"/>
        <v>1</v>
      </c>
      <c r="P394" s="71" t="b">
        <f t="shared" si="54"/>
        <v>1</v>
      </c>
      <c r="Q394" s="72">
        <f t="shared" si="62"/>
        <v>0</v>
      </c>
      <c r="R394" s="72"/>
      <c r="S394" s="101" t="b">
        <f t="shared" si="57"/>
        <v>1</v>
      </c>
      <c r="T394" s="75" t="b">
        <f t="shared" si="57"/>
        <v>1</v>
      </c>
      <c r="U394" s="75" t="b">
        <f t="shared" si="57"/>
        <v>1</v>
      </c>
      <c r="V394" s="75" t="b">
        <f t="shared" si="55"/>
        <v>1</v>
      </c>
      <c r="W394" s="75" t="b">
        <f t="shared" si="63"/>
        <v>1</v>
      </c>
      <c r="X394" s="75" t="b">
        <f t="shared" si="63"/>
        <v>1</v>
      </c>
      <c r="Y394" s="75" t="b">
        <f t="shared" si="63"/>
        <v>1</v>
      </c>
      <c r="Z394" s="75" t="b">
        <f t="shared" si="63"/>
        <v>1</v>
      </c>
      <c r="AA394" s="75">
        <f t="shared" si="64"/>
        <v>0</v>
      </c>
      <c r="AB394" s="75"/>
      <c r="AC394" s="77">
        <f t="shared" si="58"/>
        <v>0</v>
      </c>
      <c r="AD394" s="78"/>
      <c r="AE394" s="79">
        <f t="shared" si="59"/>
        <v>0</v>
      </c>
      <c r="AF394" s="104">
        <f t="shared" si="60"/>
        <v>0</v>
      </c>
      <c r="AG394" s="45"/>
      <c r="AH394" s="110">
        <f t="shared" si="61"/>
        <v>0</v>
      </c>
      <c r="AI394" s="21"/>
      <c r="AJ394" s="11"/>
      <c r="AK394" s="17"/>
    </row>
    <row r="395" spans="1:37" x14ac:dyDescent="0.3">
      <c r="A395" s="97"/>
      <c r="B395" s="97"/>
      <c r="C395" s="121"/>
      <c r="D395" s="119"/>
      <c r="M395" s="70" t="b">
        <f t="shared" si="56"/>
        <v>1</v>
      </c>
      <c r="N395" s="71" t="b">
        <f t="shared" si="56"/>
        <v>1</v>
      </c>
      <c r="O395" s="71" t="b">
        <f t="shared" si="56"/>
        <v>1</v>
      </c>
      <c r="P395" s="71" t="b">
        <f t="shared" si="56"/>
        <v>1</v>
      </c>
      <c r="Q395" s="72">
        <f t="shared" si="62"/>
        <v>0</v>
      </c>
      <c r="R395" s="72"/>
      <c r="S395" s="101" t="b">
        <f t="shared" si="57"/>
        <v>1</v>
      </c>
      <c r="T395" s="75" t="b">
        <f t="shared" si="57"/>
        <v>1</v>
      </c>
      <c r="U395" s="75" t="b">
        <f t="shared" si="57"/>
        <v>1</v>
      </c>
      <c r="V395" s="75" t="b">
        <f t="shared" si="57"/>
        <v>1</v>
      </c>
      <c r="W395" s="75" t="b">
        <f t="shared" si="63"/>
        <v>1</v>
      </c>
      <c r="X395" s="75" t="b">
        <f t="shared" si="63"/>
        <v>1</v>
      </c>
      <c r="Y395" s="75" t="b">
        <f t="shared" si="63"/>
        <v>1</v>
      </c>
      <c r="Z395" s="75" t="b">
        <f t="shared" si="63"/>
        <v>1</v>
      </c>
      <c r="AA395" s="75">
        <f t="shared" si="64"/>
        <v>0</v>
      </c>
      <c r="AB395" s="75"/>
      <c r="AC395" s="77">
        <f t="shared" si="58"/>
        <v>0</v>
      </c>
      <c r="AD395" s="78"/>
      <c r="AE395" s="79">
        <f t="shared" si="59"/>
        <v>0</v>
      </c>
      <c r="AF395" s="104">
        <f t="shared" si="60"/>
        <v>0</v>
      </c>
      <c r="AG395" s="45"/>
      <c r="AH395" s="110">
        <f t="shared" si="61"/>
        <v>0</v>
      </c>
      <c r="AI395" s="21"/>
      <c r="AJ395" s="11"/>
      <c r="AK395" s="17"/>
    </row>
    <row r="396" spans="1:37" x14ac:dyDescent="0.3">
      <c r="A396" s="97"/>
      <c r="B396" s="97"/>
      <c r="C396" s="121"/>
      <c r="D396" s="119"/>
      <c r="M396" s="70" t="b">
        <f t="shared" ref="M396:P459" si="65">ISBLANK(A396)</f>
        <v>1</v>
      </c>
      <c r="N396" s="71" t="b">
        <f t="shared" si="65"/>
        <v>1</v>
      </c>
      <c r="O396" s="71" t="b">
        <f t="shared" si="65"/>
        <v>1</v>
      </c>
      <c r="P396" s="71" t="b">
        <f t="shared" si="65"/>
        <v>1</v>
      </c>
      <c r="Q396" s="72">
        <f t="shared" si="62"/>
        <v>0</v>
      </c>
      <c r="R396" s="72"/>
      <c r="S396" s="101" t="b">
        <f t="shared" ref="S396:V459" si="66">IF(ISBLANK(A396),TRUE(),ISNUMBER(A396))</f>
        <v>1</v>
      </c>
      <c r="T396" s="75" t="b">
        <f t="shared" si="66"/>
        <v>1</v>
      </c>
      <c r="U396" s="75" t="b">
        <f t="shared" si="66"/>
        <v>1</v>
      </c>
      <c r="V396" s="75" t="b">
        <f t="shared" si="66"/>
        <v>1</v>
      </c>
      <c r="W396" s="75" t="b">
        <f t="shared" si="63"/>
        <v>1</v>
      </c>
      <c r="X396" s="75" t="b">
        <f t="shared" si="63"/>
        <v>1</v>
      </c>
      <c r="Y396" s="75" t="b">
        <f t="shared" si="63"/>
        <v>1</v>
      </c>
      <c r="Z396" s="75" t="b">
        <f t="shared" ref="Z396:Z459" si="67">IF(ISBLANK(I396),TRUE(),ISNUMBER(I396))</f>
        <v>1</v>
      </c>
      <c r="AA396" s="75">
        <f t="shared" si="64"/>
        <v>0</v>
      </c>
      <c r="AB396" s="75"/>
      <c r="AC396" s="77">
        <f t="shared" ref="AC396:AC459" si="68">IF(OR(A396="",B396=""),0,IF(A396&gt;B396,1,0))</f>
        <v>0</v>
      </c>
      <c r="AD396" s="78"/>
      <c r="AE396" s="79">
        <f t="shared" ref="AE396:AE459" si="69">IF(OR(A396="",B396=""),0,IF(SUMPRODUCT(($A$12:$A$1000&lt;B396)*($B$12:$B$1000&gt;A396))&gt;1,1,0))</f>
        <v>0</v>
      </c>
      <c r="AF396" s="104">
        <f t="shared" ref="AF396:AF459" si="70">B396-A396</f>
        <v>0</v>
      </c>
      <c r="AG396" s="45"/>
      <c r="AH396" s="110">
        <f t="shared" ref="AH396:AH459" si="71">IF(AND(OR(AF396&lt;20,AF396&gt;40),AND(A396&lt;&gt;"",B396&lt;&gt;"")),1,0)</f>
        <v>0</v>
      </c>
      <c r="AI396" s="21"/>
      <c r="AJ396" s="11"/>
      <c r="AK396" s="17"/>
    </row>
    <row r="397" spans="1:37" x14ac:dyDescent="0.3">
      <c r="A397" s="97"/>
      <c r="B397" s="97"/>
      <c r="C397" s="121"/>
      <c r="D397" s="119"/>
      <c r="M397" s="70" t="b">
        <f t="shared" si="65"/>
        <v>1</v>
      </c>
      <c r="N397" s="71" t="b">
        <f t="shared" si="65"/>
        <v>1</v>
      </c>
      <c r="O397" s="71" t="b">
        <f t="shared" si="65"/>
        <v>1</v>
      </c>
      <c r="P397" s="71" t="b">
        <f t="shared" si="65"/>
        <v>1</v>
      </c>
      <c r="Q397" s="72">
        <f t="shared" ref="Q397:Q460" si="72">IF(OR(AND(M397:P397),AND(NOT(M397),NOT(N397),NOT(O397),NOT(P397))),0,1)</f>
        <v>0</v>
      </c>
      <c r="R397" s="72"/>
      <c r="S397" s="101" t="b">
        <f t="shared" si="66"/>
        <v>1</v>
      </c>
      <c r="T397" s="75" t="b">
        <f t="shared" si="66"/>
        <v>1</v>
      </c>
      <c r="U397" s="75" t="b">
        <f t="shared" si="66"/>
        <v>1</v>
      </c>
      <c r="V397" s="75" t="b">
        <f t="shared" si="66"/>
        <v>1</v>
      </c>
      <c r="W397" s="75" t="b">
        <f t="shared" ref="W397:Z460" si="73">IF(ISBLANK(F397),TRUE(),ISNUMBER(F397))</f>
        <v>1</v>
      </c>
      <c r="X397" s="75" t="b">
        <f t="shared" si="73"/>
        <v>1</v>
      </c>
      <c r="Y397" s="75" t="b">
        <f t="shared" si="73"/>
        <v>1</v>
      </c>
      <c r="Z397" s="75" t="b">
        <f t="shared" si="67"/>
        <v>1</v>
      </c>
      <c r="AA397" s="75">
        <f t="shared" ref="AA397:AA460" si="74">IF(AND(S397:Z397),0,1)</f>
        <v>0</v>
      </c>
      <c r="AB397" s="75"/>
      <c r="AC397" s="77">
        <f t="shared" si="68"/>
        <v>0</v>
      </c>
      <c r="AD397" s="78"/>
      <c r="AE397" s="79">
        <f t="shared" si="69"/>
        <v>0</v>
      </c>
      <c r="AF397" s="104">
        <f t="shared" si="70"/>
        <v>0</v>
      </c>
      <c r="AG397" s="45"/>
      <c r="AH397" s="110">
        <f t="shared" si="71"/>
        <v>0</v>
      </c>
      <c r="AI397" s="21"/>
      <c r="AJ397" s="11"/>
      <c r="AK397" s="17"/>
    </row>
    <row r="398" spans="1:37" x14ac:dyDescent="0.3">
      <c r="A398" s="97"/>
      <c r="B398" s="97"/>
      <c r="C398" s="121"/>
      <c r="D398" s="119"/>
      <c r="M398" s="70" t="b">
        <f t="shared" si="65"/>
        <v>1</v>
      </c>
      <c r="N398" s="71" t="b">
        <f t="shared" si="65"/>
        <v>1</v>
      </c>
      <c r="O398" s="71" t="b">
        <f t="shared" si="65"/>
        <v>1</v>
      </c>
      <c r="P398" s="71" t="b">
        <f t="shared" si="65"/>
        <v>1</v>
      </c>
      <c r="Q398" s="72">
        <f t="shared" si="72"/>
        <v>0</v>
      </c>
      <c r="R398" s="72"/>
      <c r="S398" s="101" t="b">
        <f t="shared" si="66"/>
        <v>1</v>
      </c>
      <c r="T398" s="75" t="b">
        <f t="shared" si="66"/>
        <v>1</v>
      </c>
      <c r="U398" s="75" t="b">
        <f t="shared" si="66"/>
        <v>1</v>
      </c>
      <c r="V398" s="75" t="b">
        <f t="shared" si="66"/>
        <v>1</v>
      </c>
      <c r="W398" s="75" t="b">
        <f t="shared" si="73"/>
        <v>1</v>
      </c>
      <c r="X398" s="75" t="b">
        <f t="shared" si="73"/>
        <v>1</v>
      </c>
      <c r="Y398" s="75" t="b">
        <f t="shared" si="73"/>
        <v>1</v>
      </c>
      <c r="Z398" s="75" t="b">
        <f t="shared" si="67"/>
        <v>1</v>
      </c>
      <c r="AA398" s="75">
        <f t="shared" si="74"/>
        <v>0</v>
      </c>
      <c r="AB398" s="75"/>
      <c r="AC398" s="77">
        <f t="shared" si="68"/>
        <v>0</v>
      </c>
      <c r="AD398" s="78"/>
      <c r="AE398" s="79">
        <f t="shared" si="69"/>
        <v>0</v>
      </c>
      <c r="AF398" s="104">
        <f t="shared" si="70"/>
        <v>0</v>
      </c>
      <c r="AG398" s="45"/>
      <c r="AH398" s="110">
        <f t="shared" si="71"/>
        <v>0</v>
      </c>
      <c r="AI398" s="21"/>
      <c r="AJ398" s="11"/>
      <c r="AK398" s="17"/>
    </row>
    <row r="399" spans="1:37" x14ac:dyDescent="0.3">
      <c r="A399" s="97"/>
      <c r="B399" s="97"/>
      <c r="C399" s="121"/>
      <c r="D399" s="119"/>
      <c r="M399" s="70" t="b">
        <f t="shared" si="65"/>
        <v>1</v>
      </c>
      <c r="N399" s="71" t="b">
        <f t="shared" si="65"/>
        <v>1</v>
      </c>
      <c r="O399" s="71" t="b">
        <f t="shared" si="65"/>
        <v>1</v>
      </c>
      <c r="P399" s="71" t="b">
        <f t="shared" si="65"/>
        <v>1</v>
      </c>
      <c r="Q399" s="72">
        <f t="shared" si="72"/>
        <v>0</v>
      </c>
      <c r="R399" s="72"/>
      <c r="S399" s="101" t="b">
        <f t="shared" si="66"/>
        <v>1</v>
      </c>
      <c r="T399" s="75" t="b">
        <f t="shared" si="66"/>
        <v>1</v>
      </c>
      <c r="U399" s="75" t="b">
        <f t="shared" si="66"/>
        <v>1</v>
      </c>
      <c r="V399" s="75" t="b">
        <f t="shared" si="66"/>
        <v>1</v>
      </c>
      <c r="W399" s="75" t="b">
        <f t="shared" si="73"/>
        <v>1</v>
      </c>
      <c r="X399" s="75" t="b">
        <f t="shared" si="73"/>
        <v>1</v>
      </c>
      <c r="Y399" s="75" t="b">
        <f t="shared" si="73"/>
        <v>1</v>
      </c>
      <c r="Z399" s="75" t="b">
        <f t="shared" si="67"/>
        <v>1</v>
      </c>
      <c r="AA399" s="75">
        <f t="shared" si="74"/>
        <v>0</v>
      </c>
      <c r="AB399" s="75"/>
      <c r="AC399" s="77">
        <f t="shared" si="68"/>
        <v>0</v>
      </c>
      <c r="AD399" s="78"/>
      <c r="AE399" s="79">
        <f t="shared" si="69"/>
        <v>0</v>
      </c>
      <c r="AF399" s="104">
        <f t="shared" si="70"/>
        <v>0</v>
      </c>
      <c r="AG399" s="45"/>
      <c r="AH399" s="110">
        <f t="shared" si="71"/>
        <v>0</v>
      </c>
      <c r="AI399" s="21"/>
      <c r="AJ399" s="11"/>
      <c r="AK399" s="17"/>
    </row>
    <row r="400" spans="1:37" x14ac:dyDescent="0.3">
      <c r="A400" s="97"/>
      <c r="B400" s="97"/>
      <c r="C400" s="121"/>
      <c r="D400" s="119"/>
      <c r="M400" s="70" t="b">
        <f t="shared" si="65"/>
        <v>1</v>
      </c>
      <c r="N400" s="71" t="b">
        <f t="shared" si="65"/>
        <v>1</v>
      </c>
      <c r="O400" s="71" t="b">
        <f t="shared" si="65"/>
        <v>1</v>
      </c>
      <c r="P400" s="71" t="b">
        <f t="shared" si="65"/>
        <v>1</v>
      </c>
      <c r="Q400" s="72">
        <f t="shared" si="72"/>
        <v>0</v>
      </c>
      <c r="R400" s="72"/>
      <c r="S400" s="101" t="b">
        <f t="shared" si="66"/>
        <v>1</v>
      </c>
      <c r="T400" s="75" t="b">
        <f t="shared" si="66"/>
        <v>1</v>
      </c>
      <c r="U400" s="75" t="b">
        <f t="shared" si="66"/>
        <v>1</v>
      </c>
      <c r="V400" s="75" t="b">
        <f t="shared" si="66"/>
        <v>1</v>
      </c>
      <c r="W400" s="75" t="b">
        <f t="shared" si="73"/>
        <v>1</v>
      </c>
      <c r="X400" s="75" t="b">
        <f t="shared" si="73"/>
        <v>1</v>
      </c>
      <c r="Y400" s="75" t="b">
        <f t="shared" si="73"/>
        <v>1</v>
      </c>
      <c r="Z400" s="75" t="b">
        <f t="shared" si="67"/>
        <v>1</v>
      </c>
      <c r="AA400" s="75">
        <f t="shared" si="74"/>
        <v>0</v>
      </c>
      <c r="AB400" s="75"/>
      <c r="AC400" s="77">
        <f t="shared" si="68"/>
        <v>0</v>
      </c>
      <c r="AD400" s="78"/>
      <c r="AE400" s="79">
        <f t="shared" si="69"/>
        <v>0</v>
      </c>
      <c r="AF400" s="104">
        <f t="shared" si="70"/>
        <v>0</v>
      </c>
      <c r="AG400" s="45"/>
      <c r="AH400" s="110">
        <f t="shared" si="71"/>
        <v>0</v>
      </c>
      <c r="AI400" s="21"/>
      <c r="AJ400" s="11"/>
      <c r="AK400" s="17"/>
    </row>
    <row r="401" spans="1:37" x14ac:dyDescent="0.3">
      <c r="A401" s="97"/>
      <c r="B401" s="97"/>
      <c r="C401" s="121"/>
      <c r="D401" s="119"/>
      <c r="M401" s="70" t="b">
        <f t="shared" si="65"/>
        <v>1</v>
      </c>
      <c r="N401" s="71" t="b">
        <f t="shared" si="65"/>
        <v>1</v>
      </c>
      <c r="O401" s="71" t="b">
        <f t="shared" si="65"/>
        <v>1</v>
      </c>
      <c r="P401" s="71" t="b">
        <f t="shared" si="65"/>
        <v>1</v>
      </c>
      <c r="Q401" s="72">
        <f t="shared" si="72"/>
        <v>0</v>
      </c>
      <c r="R401" s="72"/>
      <c r="S401" s="101" t="b">
        <f t="shared" si="66"/>
        <v>1</v>
      </c>
      <c r="T401" s="75" t="b">
        <f t="shared" si="66"/>
        <v>1</v>
      </c>
      <c r="U401" s="75" t="b">
        <f t="shared" si="66"/>
        <v>1</v>
      </c>
      <c r="V401" s="75" t="b">
        <f t="shared" si="66"/>
        <v>1</v>
      </c>
      <c r="W401" s="75" t="b">
        <f t="shared" si="73"/>
        <v>1</v>
      </c>
      <c r="X401" s="75" t="b">
        <f t="shared" si="73"/>
        <v>1</v>
      </c>
      <c r="Y401" s="75" t="b">
        <f t="shared" si="73"/>
        <v>1</v>
      </c>
      <c r="Z401" s="75" t="b">
        <f t="shared" si="67"/>
        <v>1</v>
      </c>
      <c r="AA401" s="75">
        <f t="shared" si="74"/>
        <v>0</v>
      </c>
      <c r="AB401" s="75"/>
      <c r="AC401" s="77">
        <f t="shared" si="68"/>
        <v>0</v>
      </c>
      <c r="AD401" s="78"/>
      <c r="AE401" s="79">
        <f t="shared" si="69"/>
        <v>0</v>
      </c>
      <c r="AF401" s="104">
        <f t="shared" si="70"/>
        <v>0</v>
      </c>
      <c r="AG401" s="45"/>
      <c r="AH401" s="110">
        <f t="shared" si="71"/>
        <v>0</v>
      </c>
      <c r="AI401" s="21"/>
      <c r="AJ401" s="11"/>
      <c r="AK401" s="17"/>
    </row>
    <row r="402" spans="1:37" x14ac:dyDescent="0.3">
      <c r="A402" s="97"/>
      <c r="B402" s="97"/>
      <c r="C402" s="121"/>
      <c r="D402" s="119"/>
      <c r="M402" s="70" t="b">
        <f t="shared" si="65"/>
        <v>1</v>
      </c>
      <c r="N402" s="71" t="b">
        <f t="shared" si="65"/>
        <v>1</v>
      </c>
      <c r="O402" s="71" t="b">
        <f t="shared" si="65"/>
        <v>1</v>
      </c>
      <c r="P402" s="71" t="b">
        <f t="shared" si="65"/>
        <v>1</v>
      </c>
      <c r="Q402" s="72">
        <f t="shared" si="72"/>
        <v>0</v>
      </c>
      <c r="R402" s="72"/>
      <c r="S402" s="101" t="b">
        <f t="shared" si="66"/>
        <v>1</v>
      </c>
      <c r="T402" s="75" t="b">
        <f t="shared" si="66"/>
        <v>1</v>
      </c>
      <c r="U402" s="75" t="b">
        <f t="shared" si="66"/>
        <v>1</v>
      </c>
      <c r="V402" s="75" t="b">
        <f t="shared" si="66"/>
        <v>1</v>
      </c>
      <c r="W402" s="75" t="b">
        <f t="shared" si="73"/>
        <v>1</v>
      </c>
      <c r="X402" s="75" t="b">
        <f t="shared" si="73"/>
        <v>1</v>
      </c>
      <c r="Y402" s="75" t="b">
        <f t="shared" si="73"/>
        <v>1</v>
      </c>
      <c r="Z402" s="75" t="b">
        <f t="shared" si="67"/>
        <v>1</v>
      </c>
      <c r="AA402" s="75">
        <f t="shared" si="74"/>
        <v>0</v>
      </c>
      <c r="AB402" s="75"/>
      <c r="AC402" s="77">
        <f t="shared" si="68"/>
        <v>0</v>
      </c>
      <c r="AD402" s="78"/>
      <c r="AE402" s="79">
        <f t="shared" si="69"/>
        <v>0</v>
      </c>
      <c r="AF402" s="104">
        <f t="shared" si="70"/>
        <v>0</v>
      </c>
      <c r="AG402" s="45"/>
      <c r="AH402" s="110">
        <f t="shared" si="71"/>
        <v>0</v>
      </c>
      <c r="AI402" s="21"/>
      <c r="AJ402" s="11"/>
      <c r="AK402" s="17"/>
    </row>
    <row r="403" spans="1:37" x14ac:dyDescent="0.3">
      <c r="A403" s="97"/>
      <c r="B403" s="97"/>
      <c r="C403" s="121"/>
      <c r="D403" s="119"/>
      <c r="M403" s="70" t="b">
        <f t="shared" si="65"/>
        <v>1</v>
      </c>
      <c r="N403" s="71" t="b">
        <f t="shared" si="65"/>
        <v>1</v>
      </c>
      <c r="O403" s="71" t="b">
        <f t="shared" si="65"/>
        <v>1</v>
      </c>
      <c r="P403" s="71" t="b">
        <f t="shared" si="65"/>
        <v>1</v>
      </c>
      <c r="Q403" s="72">
        <f t="shared" si="72"/>
        <v>0</v>
      </c>
      <c r="R403" s="72"/>
      <c r="S403" s="101" t="b">
        <f t="shared" si="66"/>
        <v>1</v>
      </c>
      <c r="T403" s="75" t="b">
        <f t="shared" si="66"/>
        <v>1</v>
      </c>
      <c r="U403" s="75" t="b">
        <f t="shared" si="66"/>
        <v>1</v>
      </c>
      <c r="V403" s="75" t="b">
        <f t="shared" si="66"/>
        <v>1</v>
      </c>
      <c r="W403" s="75" t="b">
        <f t="shared" si="73"/>
        <v>1</v>
      </c>
      <c r="X403" s="75" t="b">
        <f t="shared" si="73"/>
        <v>1</v>
      </c>
      <c r="Y403" s="75" t="b">
        <f t="shared" si="73"/>
        <v>1</v>
      </c>
      <c r="Z403" s="75" t="b">
        <f t="shared" si="67"/>
        <v>1</v>
      </c>
      <c r="AA403" s="75">
        <f t="shared" si="74"/>
        <v>0</v>
      </c>
      <c r="AB403" s="75"/>
      <c r="AC403" s="77">
        <f t="shared" si="68"/>
        <v>0</v>
      </c>
      <c r="AD403" s="78"/>
      <c r="AE403" s="79">
        <f t="shared" si="69"/>
        <v>0</v>
      </c>
      <c r="AF403" s="104">
        <f t="shared" si="70"/>
        <v>0</v>
      </c>
      <c r="AG403" s="45"/>
      <c r="AH403" s="110">
        <f t="shared" si="71"/>
        <v>0</v>
      </c>
      <c r="AI403" s="21"/>
      <c r="AJ403" s="11"/>
      <c r="AK403" s="17"/>
    </row>
    <row r="404" spans="1:37" x14ac:dyDescent="0.3">
      <c r="A404" s="97"/>
      <c r="B404" s="97"/>
      <c r="C404" s="121"/>
      <c r="D404" s="119"/>
      <c r="M404" s="70" t="b">
        <f t="shared" si="65"/>
        <v>1</v>
      </c>
      <c r="N404" s="71" t="b">
        <f t="shared" si="65"/>
        <v>1</v>
      </c>
      <c r="O404" s="71" t="b">
        <f t="shared" si="65"/>
        <v>1</v>
      </c>
      <c r="P404" s="71" t="b">
        <f t="shared" si="65"/>
        <v>1</v>
      </c>
      <c r="Q404" s="72">
        <f t="shared" si="72"/>
        <v>0</v>
      </c>
      <c r="R404" s="72"/>
      <c r="S404" s="101" t="b">
        <f t="shared" si="66"/>
        <v>1</v>
      </c>
      <c r="T404" s="75" t="b">
        <f t="shared" si="66"/>
        <v>1</v>
      </c>
      <c r="U404" s="75" t="b">
        <f t="shared" si="66"/>
        <v>1</v>
      </c>
      <c r="V404" s="75" t="b">
        <f t="shared" si="66"/>
        <v>1</v>
      </c>
      <c r="W404" s="75" t="b">
        <f t="shared" si="73"/>
        <v>1</v>
      </c>
      <c r="X404" s="75" t="b">
        <f t="shared" si="73"/>
        <v>1</v>
      </c>
      <c r="Y404" s="75" t="b">
        <f t="shared" si="73"/>
        <v>1</v>
      </c>
      <c r="Z404" s="75" t="b">
        <f t="shared" si="67"/>
        <v>1</v>
      </c>
      <c r="AA404" s="75">
        <f t="shared" si="74"/>
        <v>0</v>
      </c>
      <c r="AB404" s="75"/>
      <c r="AC404" s="77">
        <f t="shared" si="68"/>
        <v>0</v>
      </c>
      <c r="AD404" s="78"/>
      <c r="AE404" s="79">
        <f t="shared" si="69"/>
        <v>0</v>
      </c>
      <c r="AF404" s="104">
        <f t="shared" si="70"/>
        <v>0</v>
      </c>
      <c r="AG404" s="45"/>
      <c r="AH404" s="110">
        <f t="shared" si="71"/>
        <v>0</v>
      </c>
      <c r="AI404" s="21"/>
      <c r="AJ404" s="11"/>
      <c r="AK404" s="17"/>
    </row>
    <row r="405" spans="1:37" x14ac:dyDescent="0.3">
      <c r="A405" s="97"/>
      <c r="B405" s="97"/>
      <c r="C405" s="121"/>
      <c r="D405" s="119"/>
      <c r="M405" s="70" t="b">
        <f t="shared" si="65"/>
        <v>1</v>
      </c>
      <c r="N405" s="71" t="b">
        <f t="shared" si="65"/>
        <v>1</v>
      </c>
      <c r="O405" s="71" t="b">
        <f t="shared" si="65"/>
        <v>1</v>
      </c>
      <c r="P405" s="71" t="b">
        <f t="shared" si="65"/>
        <v>1</v>
      </c>
      <c r="Q405" s="72">
        <f t="shared" si="72"/>
        <v>0</v>
      </c>
      <c r="R405" s="72"/>
      <c r="S405" s="101" t="b">
        <f t="shared" si="66"/>
        <v>1</v>
      </c>
      <c r="T405" s="75" t="b">
        <f t="shared" si="66"/>
        <v>1</v>
      </c>
      <c r="U405" s="75" t="b">
        <f t="shared" si="66"/>
        <v>1</v>
      </c>
      <c r="V405" s="75" t="b">
        <f t="shared" si="66"/>
        <v>1</v>
      </c>
      <c r="W405" s="75" t="b">
        <f t="shared" si="73"/>
        <v>1</v>
      </c>
      <c r="X405" s="75" t="b">
        <f t="shared" si="73"/>
        <v>1</v>
      </c>
      <c r="Y405" s="75" t="b">
        <f t="shared" si="73"/>
        <v>1</v>
      </c>
      <c r="Z405" s="75" t="b">
        <f t="shared" si="67"/>
        <v>1</v>
      </c>
      <c r="AA405" s="75">
        <f t="shared" si="74"/>
        <v>0</v>
      </c>
      <c r="AB405" s="75"/>
      <c r="AC405" s="77">
        <f t="shared" si="68"/>
        <v>0</v>
      </c>
      <c r="AD405" s="78"/>
      <c r="AE405" s="79">
        <f t="shared" si="69"/>
        <v>0</v>
      </c>
      <c r="AF405" s="104">
        <f t="shared" si="70"/>
        <v>0</v>
      </c>
      <c r="AG405" s="45"/>
      <c r="AH405" s="110">
        <f t="shared" si="71"/>
        <v>0</v>
      </c>
      <c r="AI405" s="21"/>
      <c r="AJ405" s="11"/>
      <c r="AK405" s="17"/>
    </row>
    <row r="406" spans="1:37" x14ac:dyDescent="0.3">
      <c r="A406" s="97"/>
      <c r="B406" s="97"/>
      <c r="C406" s="121"/>
      <c r="D406" s="119"/>
      <c r="M406" s="70" t="b">
        <f t="shared" si="65"/>
        <v>1</v>
      </c>
      <c r="N406" s="71" t="b">
        <f t="shared" si="65"/>
        <v>1</v>
      </c>
      <c r="O406" s="71" t="b">
        <f t="shared" si="65"/>
        <v>1</v>
      </c>
      <c r="P406" s="71" t="b">
        <f t="shared" si="65"/>
        <v>1</v>
      </c>
      <c r="Q406" s="72">
        <f t="shared" si="72"/>
        <v>0</v>
      </c>
      <c r="R406" s="72"/>
      <c r="S406" s="101" t="b">
        <f t="shared" si="66"/>
        <v>1</v>
      </c>
      <c r="T406" s="75" t="b">
        <f t="shared" si="66"/>
        <v>1</v>
      </c>
      <c r="U406" s="75" t="b">
        <f t="shared" si="66"/>
        <v>1</v>
      </c>
      <c r="V406" s="75" t="b">
        <f t="shared" si="66"/>
        <v>1</v>
      </c>
      <c r="W406" s="75" t="b">
        <f t="shared" si="73"/>
        <v>1</v>
      </c>
      <c r="X406" s="75" t="b">
        <f t="shared" si="73"/>
        <v>1</v>
      </c>
      <c r="Y406" s="75" t="b">
        <f t="shared" si="73"/>
        <v>1</v>
      </c>
      <c r="Z406" s="75" t="b">
        <f t="shared" si="67"/>
        <v>1</v>
      </c>
      <c r="AA406" s="75">
        <f t="shared" si="74"/>
        <v>0</v>
      </c>
      <c r="AB406" s="75"/>
      <c r="AC406" s="77">
        <f t="shared" si="68"/>
        <v>0</v>
      </c>
      <c r="AD406" s="78"/>
      <c r="AE406" s="79">
        <f t="shared" si="69"/>
        <v>0</v>
      </c>
      <c r="AF406" s="104">
        <f t="shared" si="70"/>
        <v>0</v>
      </c>
      <c r="AG406" s="45"/>
      <c r="AH406" s="110">
        <f t="shared" si="71"/>
        <v>0</v>
      </c>
      <c r="AI406" s="21"/>
      <c r="AJ406" s="11"/>
      <c r="AK406" s="17"/>
    </row>
    <row r="407" spans="1:37" x14ac:dyDescent="0.3">
      <c r="A407" s="97"/>
      <c r="B407" s="97"/>
      <c r="C407" s="121"/>
      <c r="D407" s="119"/>
      <c r="M407" s="70" t="b">
        <f t="shared" si="65"/>
        <v>1</v>
      </c>
      <c r="N407" s="71" t="b">
        <f t="shared" si="65"/>
        <v>1</v>
      </c>
      <c r="O407" s="71" t="b">
        <f t="shared" si="65"/>
        <v>1</v>
      </c>
      <c r="P407" s="71" t="b">
        <f t="shared" si="65"/>
        <v>1</v>
      </c>
      <c r="Q407" s="72">
        <f t="shared" si="72"/>
        <v>0</v>
      </c>
      <c r="R407" s="72"/>
      <c r="S407" s="101" t="b">
        <f t="shared" si="66"/>
        <v>1</v>
      </c>
      <c r="T407" s="75" t="b">
        <f t="shared" si="66"/>
        <v>1</v>
      </c>
      <c r="U407" s="75" t="b">
        <f t="shared" si="66"/>
        <v>1</v>
      </c>
      <c r="V407" s="75" t="b">
        <f t="shared" si="66"/>
        <v>1</v>
      </c>
      <c r="W407" s="75" t="b">
        <f t="shared" si="73"/>
        <v>1</v>
      </c>
      <c r="X407" s="75" t="b">
        <f t="shared" si="73"/>
        <v>1</v>
      </c>
      <c r="Y407" s="75" t="b">
        <f t="shared" si="73"/>
        <v>1</v>
      </c>
      <c r="Z407" s="75" t="b">
        <f t="shared" si="67"/>
        <v>1</v>
      </c>
      <c r="AA407" s="75">
        <f t="shared" si="74"/>
        <v>0</v>
      </c>
      <c r="AB407" s="75"/>
      <c r="AC407" s="77">
        <f t="shared" si="68"/>
        <v>0</v>
      </c>
      <c r="AD407" s="78"/>
      <c r="AE407" s="79">
        <f t="shared" si="69"/>
        <v>0</v>
      </c>
      <c r="AF407" s="104">
        <f t="shared" si="70"/>
        <v>0</v>
      </c>
      <c r="AG407" s="45"/>
      <c r="AH407" s="110">
        <f t="shared" si="71"/>
        <v>0</v>
      </c>
      <c r="AI407" s="21"/>
      <c r="AJ407" s="11"/>
      <c r="AK407" s="17"/>
    </row>
    <row r="408" spans="1:37" x14ac:dyDescent="0.3">
      <c r="A408" s="97"/>
      <c r="B408" s="97"/>
      <c r="C408" s="121"/>
      <c r="D408" s="119"/>
      <c r="M408" s="70" t="b">
        <f t="shared" si="65"/>
        <v>1</v>
      </c>
      <c r="N408" s="71" t="b">
        <f t="shared" si="65"/>
        <v>1</v>
      </c>
      <c r="O408" s="71" t="b">
        <f t="shared" si="65"/>
        <v>1</v>
      </c>
      <c r="P408" s="71" t="b">
        <f t="shared" si="65"/>
        <v>1</v>
      </c>
      <c r="Q408" s="72">
        <f t="shared" si="72"/>
        <v>0</v>
      </c>
      <c r="R408" s="72"/>
      <c r="S408" s="101" t="b">
        <f t="shared" si="66"/>
        <v>1</v>
      </c>
      <c r="T408" s="75" t="b">
        <f t="shared" si="66"/>
        <v>1</v>
      </c>
      <c r="U408" s="75" t="b">
        <f t="shared" si="66"/>
        <v>1</v>
      </c>
      <c r="V408" s="75" t="b">
        <f t="shared" si="66"/>
        <v>1</v>
      </c>
      <c r="W408" s="75" t="b">
        <f t="shared" si="73"/>
        <v>1</v>
      </c>
      <c r="X408" s="75" t="b">
        <f t="shared" si="73"/>
        <v>1</v>
      </c>
      <c r="Y408" s="75" t="b">
        <f t="shared" si="73"/>
        <v>1</v>
      </c>
      <c r="Z408" s="75" t="b">
        <f t="shared" si="67"/>
        <v>1</v>
      </c>
      <c r="AA408" s="75">
        <f t="shared" si="74"/>
        <v>0</v>
      </c>
      <c r="AB408" s="75"/>
      <c r="AC408" s="77">
        <f t="shared" si="68"/>
        <v>0</v>
      </c>
      <c r="AD408" s="78"/>
      <c r="AE408" s="79">
        <f t="shared" si="69"/>
        <v>0</v>
      </c>
      <c r="AF408" s="104">
        <f t="shared" si="70"/>
        <v>0</v>
      </c>
      <c r="AG408" s="45"/>
      <c r="AH408" s="110">
        <f t="shared" si="71"/>
        <v>0</v>
      </c>
      <c r="AI408" s="21"/>
      <c r="AJ408" s="11"/>
      <c r="AK408" s="17"/>
    </row>
    <row r="409" spans="1:37" x14ac:dyDescent="0.3">
      <c r="A409" s="97"/>
      <c r="B409" s="97"/>
      <c r="C409" s="121"/>
      <c r="D409" s="119"/>
      <c r="M409" s="70" t="b">
        <f t="shared" si="65"/>
        <v>1</v>
      </c>
      <c r="N409" s="71" t="b">
        <f t="shared" si="65"/>
        <v>1</v>
      </c>
      <c r="O409" s="71" t="b">
        <f t="shared" si="65"/>
        <v>1</v>
      </c>
      <c r="P409" s="71" t="b">
        <f t="shared" si="65"/>
        <v>1</v>
      </c>
      <c r="Q409" s="72">
        <f t="shared" si="72"/>
        <v>0</v>
      </c>
      <c r="R409" s="72"/>
      <c r="S409" s="101" t="b">
        <f t="shared" si="66"/>
        <v>1</v>
      </c>
      <c r="T409" s="75" t="b">
        <f t="shared" si="66"/>
        <v>1</v>
      </c>
      <c r="U409" s="75" t="b">
        <f t="shared" si="66"/>
        <v>1</v>
      </c>
      <c r="V409" s="75" t="b">
        <f t="shared" si="66"/>
        <v>1</v>
      </c>
      <c r="W409" s="75" t="b">
        <f t="shared" si="73"/>
        <v>1</v>
      </c>
      <c r="X409" s="75" t="b">
        <f t="shared" si="73"/>
        <v>1</v>
      </c>
      <c r="Y409" s="75" t="b">
        <f t="shared" si="73"/>
        <v>1</v>
      </c>
      <c r="Z409" s="75" t="b">
        <f t="shared" si="67"/>
        <v>1</v>
      </c>
      <c r="AA409" s="75">
        <f t="shared" si="74"/>
        <v>0</v>
      </c>
      <c r="AB409" s="75"/>
      <c r="AC409" s="77">
        <f t="shared" si="68"/>
        <v>0</v>
      </c>
      <c r="AD409" s="78"/>
      <c r="AE409" s="79">
        <f t="shared" si="69"/>
        <v>0</v>
      </c>
      <c r="AF409" s="104">
        <f t="shared" si="70"/>
        <v>0</v>
      </c>
      <c r="AG409" s="45"/>
      <c r="AH409" s="110">
        <f t="shared" si="71"/>
        <v>0</v>
      </c>
      <c r="AI409" s="21"/>
      <c r="AJ409" s="11"/>
      <c r="AK409" s="17"/>
    </row>
    <row r="410" spans="1:37" x14ac:dyDescent="0.3">
      <c r="A410" s="97"/>
      <c r="B410" s="97"/>
      <c r="C410" s="121"/>
      <c r="D410" s="119"/>
      <c r="M410" s="70" t="b">
        <f t="shared" si="65"/>
        <v>1</v>
      </c>
      <c r="N410" s="71" t="b">
        <f t="shared" si="65"/>
        <v>1</v>
      </c>
      <c r="O410" s="71" t="b">
        <f t="shared" si="65"/>
        <v>1</v>
      </c>
      <c r="P410" s="71" t="b">
        <f t="shared" si="65"/>
        <v>1</v>
      </c>
      <c r="Q410" s="72">
        <f t="shared" si="72"/>
        <v>0</v>
      </c>
      <c r="R410" s="72"/>
      <c r="S410" s="101" t="b">
        <f t="shared" si="66"/>
        <v>1</v>
      </c>
      <c r="T410" s="75" t="b">
        <f t="shared" si="66"/>
        <v>1</v>
      </c>
      <c r="U410" s="75" t="b">
        <f t="shared" si="66"/>
        <v>1</v>
      </c>
      <c r="V410" s="75" t="b">
        <f t="shared" si="66"/>
        <v>1</v>
      </c>
      <c r="W410" s="75" t="b">
        <f t="shared" si="73"/>
        <v>1</v>
      </c>
      <c r="X410" s="75" t="b">
        <f t="shared" si="73"/>
        <v>1</v>
      </c>
      <c r="Y410" s="75" t="b">
        <f t="shared" si="73"/>
        <v>1</v>
      </c>
      <c r="Z410" s="75" t="b">
        <f t="shared" si="67"/>
        <v>1</v>
      </c>
      <c r="AA410" s="75">
        <f t="shared" si="74"/>
        <v>0</v>
      </c>
      <c r="AB410" s="75"/>
      <c r="AC410" s="77">
        <f t="shared" si="68"/>
        <v>0</v>
      </c>
      <c r="AD410" s="78"/>
      <c r="AE410" s="79">
        <f t="shared" si="69"/>
        <v>0</v>
      </c>
      <c r="AF410" s="104">
        <f t="shared" si="70"/>
        <v>0</v>
      </c>
      <c r="AG410" s="45"/>
      <c r="AH410" s="110">
        <f t="shared" si="71"/>
        <v>0</v>
      </c>
      <c r="AI410" s="21"/>
      <c r="AJ410" s="11"/>
      <c r="AK410" s="17"/>
    </row>
    <row r="411" spans="1:37" x14ac:dyDescent="0.3">
      <c r="A411" s="97"/>
      <c r="B411" s="97"/>
      <c r="C411" s="121"/>
      <c r="D411" s="119"/>
      <c r="M411" s="70" t="b">
        <f t="shared" si="65"/>
        <v>1</v>
      </c>
      <c r="N411" s="71" t="b">
        <f t="shared" si="65"/>
        <v>1</v>
      </c>
      <c r="O411" s="71" t="b">
        <f t="shared" si="65"/>
        <v>1</v>
      </c>
      <c r="P411" s="71" t="b">
        <f t="shared" si="65"/>
        <v>1</v>
      </c>
      <c r="Q411" s="72">
        <f t="shared" si="72"/>
        <v>0</v>
      </c>
      <c r="R411" s="72"/>
      <c r="S411" s="101" t="b">
        <f t="shared" si="66"/>
        <v>1</v>
      </c>
      <c r="T411" s="75" t="b">
        <f t="shared" si="66"/>
        <v>1</v>
      </c>
      <c r="U411" s="75" t="b">
        <f t="shared" si="66"/>
        <v>1</v>
      </c>
      <c r="V411" s="75" t="b">
        <f t="shared" si="66"/>
        <v>1</v>
      </c>
      <c r="W411" s="75" t="b">
        <f t="shared" si="73"/>
        <v>1</v>
      </c>
      <c r="X411" s="75" t="b">
        <f t="shared" si="73"/>
        <v>1</v>
      </c>
      <c r="Y411" s="75" t="b">
        <f t="shared" si="73"/>
        <v>1</v>
      </c>
      <c r="Z411" s="75" t="b">
        <f t="shared" si="67"/>
        <v>1</v>
      </c>
      <c r="AA411" s="75">
        <f t="shared" si="74"/>
        <v>0</v>
      </c>
      <c r="AB411" s="75"/>
      <c r="AC411" s="77">
        <f t="shared" si="68"/>
        <v>0</v>
      </c>
      <c r="AD411" s="78"/>
      <c r="AE411" s="79">
        <f t="shared" si="69"/>
        <v>0</v>
      </c>
      <c r="AF411" s="104">
        <f t="shared" si="70"/>
        <v>0</v>
      </c>
      <c r="AG411" s="45"/>
      <c r="AH411" s="110">
        <f t="shared" si="71"/>
        <v>0</v>
      </c>
      <c r="AI411" s="21"/>
      <c r="AJ411" s="11"/>
      <c r="AK411" s="17"/>
    </row>
    <row r="412" spans="1:37" x14ac:dyDescent="0.3">
      <c r="A412" s="97"/>
      <c r="B412" s="97"/>
      <c r="C412" s="121"/>
      <c r="D412" s="119"/>
      <c r="M412" s="70" t="b">
        <f t="shared" si="65"/>
        <v>1</v>
      </c>
      <c r="N412" s="71" t="b">
        <f t="shared" si="65"/>
        <v>1</v>
      </c>
      <c r="O412" s="71" t="b">
        <f t="shared" si="65"/>
        <v>1</v>
      </c>
      <c r="P412" s="71" t="b">
        <f t="shared" si="65"/>
        <v>1</v>
      </c>
      <c r="Q412" s="72">
        <f t="shared" si="72"/>
        <v>0</v>
      </c>
      <c r="R412" s="72"/>
      <c r="S412" s="101" t="b">
        <f t="shared" si="66"/>
        <v>1</v>
      </c>
      <c r="T412" s="75" t="b">
        <f t="shared" si="66"/>
        <v>1</v>
      </c>
      <c r="U412" s="75" t="b">
        <f t="shared" si="66"/>
        <v>1</v>
      </c>
      <c r="V412" s="75" t="b">
        <f t="shared" si="66"/>
        <v>1</v>
      </c>
      <c r="W412" s="75" t="b">
        <f t="shared" si="73"/>
        <v>1</v>
      </c>
      <c r="X412" s="75" t="b">
        <f t="shared" si="73"/>
        <v>1</v>
      </c>
      <c r="Y412" s="75" t="b">
        <f t="shared" si="73"/>
        <v>1</v>
      </c>
      <c r="Z412" s="75" t="b">
        <f t="shared" si="67"/>
        <v>1</v>
      </c>
      <c r="AA412" s="75">
        <f t="shared" si="74"/>
        <v>0</v>
      </c>
      <c r="AB412" s="75"/>
      <c r="AC412" s="77">
        <f t="shared" si="68"/>
        <v>0</v>
      </c>
      <c r="AD412" s="78"/>
      <c r="AE412" s="79">
        <f t="shared" si="69"/>
        <v>0</v>
      </c>
      <c r="AF412" s="104">
        <f t="shared" si="70"/>
        <v>0</v>
      </c>
      <c r="AG412" s="45"/>
      <c r="AH412" s="110">
        <f t="shared" si="71"/>
        <v>0</v>
      </c>
      <c r="AI412" s="21"/>
      <c r="AJ412" s="11"/>
      <c r="AK412" s="17"/>
    </row>
    <row r="413" spans="1:37" x14ac:dyDescent="0.3">
      <c r="A413" s="97"/>
      <c r="B413" s="97"/>
      <c r="C413" s="121"/>
      <c r="D413" s="119"/>
      <c r="M413" s="70" t="b">
        <f t="shared" si="65"/>
        <v>1</v>
      </c>
      <c r="N413" s="71" t="b">
        <f t="shared" si="65"/>
        <v>1</v>
      </c>
      <c r="O413" s="71" t="b">
        <f t="shared" si="65"/>
        <v>1</v>
      </c>
      <c r="P413" s="71" t="b">
        <f t="shared" si="65"/>
        <v>1</v>
      </c>
      <c r="Q413" s="72">
        <f t="shared" si="72"/>
        <v>0</v>
      </c>
      <c r="R413" s="72"/>
      <c r="S413" s="101" t="b">
        <f t="shared" si="66"/>
        <v>1</v>
      </c>
      <c r="T413" s="75" t="b">
        <f t="shared" si="66"/>
        <v>1</v>
      </c>
      <c r="U413" s="75" t="b">
        <f t="shared" si="66"/>
        <v>1</v>
      </c>
      <c r="V413" s="75" t="b">
        <f t="shared" si="66"/>
        <v>1</v>
      </c>
      <c r="W413" s="75" t="b">
        <f t="shared" si="73"/>
        <v>1</v>
      </c>
      <c r="X413" s="75" t="b">
        <f t="shared" si="73"/>
        <v>1</v>
      </c>
      <c r="Y413" s="75" t="b">
        <f t="shared" si="73"/>
        <v>1</v>
      </c>
      <c r="Z413" s="75" t="b">
        <f t="shared" si="67"/>
        <v>1</v>
      </c>
      <c r="AA413" s="75">
        <f t="shared" si="74"/>
        <v>0</v>
      </c>
      <c r="AB413" s="75"/>
      <c r="AC413" s="77">
        <f t="shared" si="68"/>
        <v>0</v>
      </c>
      <c r="AD413" s="78"/>
      <c r="AE413" s="79">
        <f t="shared" si="69"/>
        <v>0</v>
      </c>
      <c r="AF413" s="104">
        <f t="shared" si="70"/>
        <v>0</v>
      </c>
      <c r="AG413" s="45"/>
      <c r="AH413" s="110">
        <f t="shared" si="71"/>
        <v>0</v>
      </c>
      <c r="AI413" s="21"/>
      <c r="AJ413" s="11"/>
      <c r="AK413" s="17"/>
    </row>
    <row r="414" spans="1:37" x14ac:dyDescent="0.3">
      <c r="A414" s="97"/>
      <c r="B414" s="97"/>
      <c r="C414" s="121"/>
      <c r="D414" s="119"/>
      <c r="M414" s="70" t="b">
        <f t="shared" si="65"/>
        <v>1</v>
      </c>
      <c r="N414" s="71" t="b">
        <f t="shared" si="65"/>
        <v>1</v>
      </c>
      <c r="O414" s="71" t="b">
        <f t="shared" si="65"/>
        <v>1</v>
      </c>
      <c r="P414" s="71" t="b">
        <f t="shared" si="65"/>
        <v>1</v>
      </c>
      <c r="Q414" s="72">
        <f t="shared" si="72"/>
        <v>0</v>
      </c>
      <c r="R414" s="72"/>
      <c r="S414" s="101" t="b">
        <f t="shared" si="66"/>
        <v>1</v>
      </c>
      <c r="T414" s="75" t="b">
        <f t="shared" si="66"/>
        <v>1</v>
      </c>
      <c r="U414" s="75" t="b">
        <f t="shared" si="66"/>
        <v>1</v>
      </c>
      <c r="V414" s="75" t="b">
        <f t="shared" si="66"/>
        <v>1</v>
      </c>
      <c r="W414" s="75" t="b">
        <f t="shared" si="73"/>
        <v>1</v>
      </c>
      <c r="X414" s="75" t="b">
        <f t="shared" si="73"/>
        <v>1</v>
      </c>
      <c r="Y414" s="75" t="b">
        <f t="shared" si="73"/>
        <v>1</v>
      </c>
      <c r="Z414" s="75" t="b">
        <f t="shared" si="67"/>
        <v>1</v>
      </c>
      <c r="AA414" s="75">
        <f t="shared" si="74"/>
        <v>0</v>
      </c>
      <c r="AB414" s="75"/>
      <c r="AC414" s="77">
        <f t="shared" si="68"/>
        <v>0</v>
      </c>
      <c r="AD414" s="78"/>
      <c r="AE414" s="79">
        <f t="shared" si="69"/>
        <v>0</v>
      </c>
      <c r="AF414" s="104">
        <f t="shared" si="70"/>
        <v>0</v>
      </c>
      <c r="AG414" s="45"/>
      <c r="AH414" s="110">
        <f t="shared" si="71"/>
        <v>0</v>
      </c>
      <c r="AI414" s="21"/>
      <c r="AJ414" s="11"/>
      <c r="AK414" s="17"/>
    </row>
    <row r="415" spans="1:37" x14ac:dyDescent="0.3">
      <c r="A415" s="97"/>
      <c r="B415" s="97"/>
      <c r="C415" s="121"/>
      <c r="D415" s="119"/>
      <c r="M415" s="70" t="b">
        <f t="shared" si="65"/>
        <v>1</v>
      </c>
      <c r="N415" s="71" t="b">
        <f t="shared" si="65"/>
        <v>1</v>
      </c>
      <c r="O415" s="71" t="b">
        <f t="shared" si="65"/>
        <v>1</v>
      </c>
      <c r="P415" s="71" t="b">
        <f t="shared" si="65"/>
        <v>1</v>
      </c>
      <c r="Q415" s="72">
        <f t="shared" si="72"/>
        <v>0</v>
      </c>
      <c r="R415" s="72"/>
      <c r="S415" s="101" t="b">
        <f t="shared" si="66"/>
        <v>1</v>
      </c>
      <c r="T415" s="75" t="b">
        <f t="shared" si="66"/>
        <v>1</v>
      </c>
      <c r="U415" s="75" t="b">
        <f t="shared" si="66"/>
        <v>1</v>
      </c>
      <c r="V415" s="75" t="b">
        <f t="shared" si="66"/>
        <v>1</v>
      </c>
      <c r="W415" s="75" t="b">
        <f t="shared" si="73"/>
        <v>1</v>
      </c>
      <c r="X415" s="75" t="b">
        <f t="shared" si="73"/>
        <v>1</v>
      </c>
      <c r="Y415" s="75" t="b">
        <f t="shared" si="73"/>
        <v>1</v>
      </c>
      <c r="Z415" s="75" t="b">
        <f t="shared" si="67"/>
        <v>1</v>
      </c>
      <c r="AA415" s="75">
        <f t="shared" si="74"/>
        <v>0</v>
      </c>
      <c r="AB415" s="75"/>
      <c r="AC415" s="77">
        <f t="shared" si="68"/>
        <v>0</v>
      </c>
      <c r="AD415" s="78"/>
      <c r="AE415" s="79">
        <f t="shared" si="69"/>
        <v>0</v>
      </c>
      <c r="AF415" s="104">
        <f t="shared" si="70"/>
        <v>0</v>
      </c>
      <c r="AG415" s="45"/>
      <c r="AH415" s="110">
        <f t="shared" si="71"/>
        <v>0</v>
      </c>
      <c r="AI415" s="21"/>
      <c r="AJ415" s="11"/>
      <c r="AK415" s="17"/>
    </row>
    <row r="416" spans="1:37" x14ac:dyDescent="0.3">
      <c r="A416" s="97"/>
      <c r="B416" s="97"/>
      <c r="C416" s="121"/>
      <c r="D416" s="119"/>
      <c r="M416" s="70" t="b">
        <f t="shared" si="65"/>
        <v>1</v>
      </c>
      <c r="N416" s="71" t="b">
        <f t="shared" si="65"/>
        <v>1</v>
      </c>
      <c r="O416" s="71" t="b">
        <f t="shared" si="65"/>
        <v>1</v>
      </c>
      <c r="P416" s="71" t="b">
        <f t="shared" si="65"/>
        <v>1</v>
      </c>
      <c r="Q416" s="72">
        <f t="shared" si="72"/>
        <v>0</v>
      </c>
      <c r="R416" s="72"/>
      <c r="S416" s="101" t="b">
        <f t="shared" si="66"/>
        <v>1</v>
      </c>
      <c r="T416" s="75" t="b">
        <f t="shared" si="66"/>
        <v>1</v>
      </c>
      <c r="U416" s="75" t="b">
        <f t="shared" si="66"/>
        <v>1</v>
      </c>
      <c r="V416" s="75" t="b">
        <f t="shared" si="66"/>
        <v>1</v>
      </c>
      <c r="W416" s="75" t="b">
        <f t="shared" si="73"/>
        <v>1</v>
      </c>
      <c r="X416" s="75" t="b">
        <f t="shared" si="73"/>
        <v>1</v>
      </c>
      <c r="Y416" s="75" t="b">
        <f t="shared" si="73"/>
        <v>1</v>
      </c>
      <c r="Z416" s="75" t="b">
        <f t="shared" si="67"/>
        <v>1</v>
      </c>
      <c r="AA416" s="75">
        <f t="shared" si="74"/>
        <v>0</v>
      </c>
      <c r="AB416" s="75"/>
      <c r="AC416" s="77">
        <f t="shared" si="68"/>
        <v>0</v>
      </c>
      <c r="AD416" s="78"/>
      <c r="AE416" s="79">
        <f t="shared" si="69"/>
        <v>0</v>
      </c>
      <c r="AF416" s="104">
        <f t="shared" si="70"/>
        <v>0</v>
      </c>
      <c r="AG416" s="45"/>
      <c r="AH416" s="110">
        <f t="shared" si="71"/>
        <v>0</v>
      </c>
      <c r="AI416" s="21"/>
      <c r="AJ416" s="11"/>
      <c r="AK416" s="17"/>
    </row>
    <row r="417" spans="1:37" x14ac:dyDescent="0.3">
      <c r="A417" s="97"/>
      <c r="B417" s="97"/>
      <c r="C417" s="121"/>
      <c r="D417" s="119"/>
      <c r="M417" s="70" t="b">
        <f t="shared" si="65"/>
        <v>1</v>
      </c>
      <c r="N417" s="71" t="b">
        <f t="shared" si="65"/>
        <v>1</v>
      </c>
      <c r="O417" s="71" t="b">
        <f t="shared" si="65"/>
        <v>1</v>
      </c>
      <c r="P417" s="71" t="b">
        <f t="shared" si="65"/>
        <v>1</v>
      </c>
      <c r="Q417" s="72">
        <f t="shared" si="72"/>
        <v>0</v>
      </c>
      <c r="R417" s="72"/>
      <c r="S417" s="101" t="b">
        <f t="shared" si="66"/>
        <v>1</v>
      </c>
      <c r="T417" s="75" t="b">
        <f t="shared" si="66"/>
        <v>1</v>
      </c>
      <c r="U417" s="75" t="b">
        <f t="shared" si="66"/>
        <v>1</v>
      </c>
      <c r="V417" s="75" t="b">
        <f t="shared" si="66"/>
        <v>1</v>
      </c>
      <c r="W417" s="75" t="b">
        <f t="shared" si="73"/>
        <v>1</v>
      </c>
      <c r="X417" s="75" t="b">
        <f t="shared" si="73"/>
        <v>1</v>
      </c>
      <c r="Y417" s="75" t="b">
        <f t="shared" si="73"/>
        <v>1</v>
      </c>
      <c r="Z417" s="75" t="b">
        <f t="shared" si="67"/>
        <v>1</v>
      </c>
      <c r="AA417" s="75">
        <f t="shared" si="74"/>
        <v>0</v>
      </c>
      <c r="AB417" s="75"/>
      <c r="AC417" s="77">
        <f t="shared" si="68"/>
        <v>0</v>
      </c>
      <c r="AD417" s="78"/>
      <c r="AE417" s="79">
        <f t="shared" si="69"/>
        <v>0</v>
      </c>
      <c r="AF417" s="104">
        <f t="shared" si="70"/>
        <v>0</v>
      </c>
      <c r="AG417" s="45"/>
      <c r="AH417" s="110">
        <f t="shared" si="71"/>
        <v>0</v>
      </c>
      <c r="AI417" s="21"/>
      <c r="AJ417" s="11"/>
      <c r="AK417" s="17"/>
    </row>
    <row r="418" spans="1:37" x14ac:dyDescent="0.3">
      <c r="A418" s="97"/>
      <c r="B418" s="97"/>
      <c r="C418" s="121"/>
      <c r="D418" s="119"/>
      <c r="M418" s="70" t="b">
        <f t="shared" si="65"/>
        <v>1</v>
      </c>
      <c r="N418" s="71" t="b">
        <f t="shared" si="65"/>
        <v>1</v>
      </c>
      <c r="O418" s="71" t="b">
        <f t="shared" si="65"/>
        <v>1</v>
      </c>
      <c r="P418" s="71" t="b">
        <f t="shared" si="65"/>
        <v>1</v>
      </c>
      <c r="Q418" s="72">
        <f t="shared" si="72"/>
        <v>0</v>
      </c>
      <c r="R418" s="72"/>
      <c r="S418" s="101" t="b">
        <f t="shared" si="66"/>
        <v>1</v>
      </c>
      <c r="T418" s="75" t="b">
        <f t="shared" si="66"/>
        <v>1</v>
      </c>
      <c r="U418" s="75" t="b">
        <f t="shared" si="66"/>
        <v>1</v>
      </c>
      <c r="V418" s="75" t="b">
        <f t="shared" si="66"/>
        <v>1</v>
      </c>
      <c r="W418" s="75" t="b">
        <f t="shared" si="73"/>
        <v>1</v>
      </c>
      <c r="X418" s="75" t="b">
        <f t="shared" si="73"/>
        <v>1</v>
      </c>
      <c r="Y418" s="75" t="b">
        <f t="shared" si="73"/>
        <v>1</v>
      </c>
      <c r="Z418" s="75" t="b">
        <f t="shared" si="67"/>
        <v>1</v>
      </c>
      <c r="AA418" s="75">
        <f t="shared" si="74"/>
        <v>0</v>
      </c>
      <c r="AB418" s="75"/>
      <c r="AC418" s="77">
        <f t="shared" si="68"/>
        <v>0</v>
      </c>
      <c r="AD418" s="78"/>
      <c r="AE418" s="79">
        <f t="shared" si="69"/>
        <v>0</v>
      </c>
      <c r="AF418" s="104">
        <f t="shared" si="70"/>
        <v>0</v>
      </c>
      <c r="AG418" s="45"/>
      <c r="AH418" s="110">
        <f t="shared" si="71"/>
        <v>0</v>
      </c>
      <c r="AI418" s="21"/>
      <c r="AJ418" s="11"/>
      <c r="AK418" s="17"/>
    </row>
    <row r="419" spans="1:37" x14ac:dyDescent="0.3">
      <c r="A419" s="97"/>
      <c r="B419" s="97"/>
      <c r="C419" s="121"/>
      <c r="D419" s="119"/>
      <c r="M419" s="70" t="b">
        <f t="shared" si="65"/>
        <v>1</v>
      </c>
      <c r="N419" s="71" t="b">
        <f t="shared" si="65"/>
        <v>1</v>
      </c>
      <c r="O419" s="71" t="b">
        <f t="shared" si="65"/>
        <v>1</v>
      </c>
      <c r="P419" s="71" t="b">
        <f t="shared" si="65"/>
        <v>1</v>
      </c>
      <c r="Q419" s="72">
        <f t="shared" si="72"/>
        <v>0</v>
      </c>
      <c r="R419" s="72"/>
      <c r="S419" s="101" t="b">
        <f t="shared" si="66"/>
        <v>1</v>
      </c>
      <c r="T419" s="75" t="b">
        <f t="shared" si="66"/>
        <v>1</v>
      </c>
      <c r="U419" s="75" t="b">
        <f t="shared" si="66"/>
        <v>1</v>
      </c>
      <c r="V419" s="75" t="b">
        <f t="shared" si="66"/>
        <v>1</v>
      </c>
      <c r="W419" s="75" t="b">
        <f t="shared" si="73"/>
        <v>1</v>
      </c>
      <c r="X419" s="75" t="b">
        <f t="shared" si="73"/>
        <v>1</v>
      </c>
      <c r="Y419" s="75" t="b">
        <f t="shared" si="73"/>
        <v>1</v>
      </c>
      <c r="Z419" s="75" t="b">
        <f t="shared" si="67"/>
        <v>1</v>
      </c>
      <c r="AA419" s="75">
        <f t="shared" si="74"/>
        <v>0</v>
      </c>
      <c r="AB419" s="75"/>
      <c r="AC419" s="77">
        <f t="shared" si="68"/>
        <v>0</v>
      </c>
      <c r="AD419" s="78"/>
      <c r="AE419" s="79">
        <f t="shared" si="69"/>
        <v>0</v>
      </c>
      <c r="AF419" s="104">
        <f t="shared" si="70"/>
        <v>0</v>
      </c>
      <c r="AG419" s="45"/>
      <c r="AH419" s="110">
        <f t="shared" si="71"/>
        <v>0</v>
      </c>
      <c r="AI419" s="21"/>
      <c r="AJ419" s="11"/>
      <c r="AK419" s="17"/>
    </row>
    <row r="420" spans="1:37" x14ac:dyDescent="0.3">
      <c r="A420" s="97"/>
      <c r="B420" s="97"/>
      <c r="C420" s="121"/>
      <c r="D420" s="119"/>
      <c r="M420" s="70" t="b">
        <f t="shared" si="65"/>
        <v>1</v>
      </c>
      <c r="N420" s="71" t="b">
        <f t="shared" si="65"/>
        <v>1</v>
      </c>
      <c r="O420" s="71" t="b">
        <f t="shared" si="65"/>
        <v>1</v>
      </c>
      <c r="P420" s="71" t="b">
        <f t="shared" si="65"/>
        <v>1</v>
      </c>
      <c r="Q420" s="72">
        <f t="shared" si="72"/>
        <v>0</v>
      </c>
      <c r="R420" s="72"/>
      <c r="S420" s="101" t="b">
        <f t="shared" si="66"/>
        <v>1</v>
      </c>
      <c r="T420" s="75" t="b">
        <f t="shared" si="66"/>
        <v>1</v>
      </c>
      <c r="U420" s="75" t="b">
        <f t="shared" si="66"/>
        <v>1</v>
      </c>
      <c r="V420" s="75" t="b">
        <f t="shared" si="66"/>
        <v>1</v>
      </c>
      <c r="W420" s="75" t="b">
        <f t="shared" si="73"/>
        <v>1</v>
      </c>
      <c r="X420" s="75" t="b">
        <f t="shared" si="73"/>
        <v>1</v>
      </c>
      <c r="Y420" s="75" t="b">
        <f t="shared" si="73"/>
        <v>1</v>
      </c>
      <c r="Z420" s="75" t="b">
        <f t="shared" si="67"/>
        <v>1</v>
      </c>
      <c r="AA420" s="75">
        <f t="shared" si="74"/>
        <v>0</v>
      </c>
      <c r="AB420" s="75"/>
      <c r="AC420" s="77">
        <f t="shared" si="68"/>
        <v>0</v>
      </c>
      <c r="AD420" s="78"/>
      <c r="AE420" s="79">
        <f t="shared" si="69"/>
        <v>0</v>
      </c>
      <c r="AF420" s="104">
        <f t="shared" si="70"/>
        <v>0</v>
      </c>
      <c r="AG420" s="45"/>
      <c r="AH420" s="110">
        <f t="shared" si="71"/>
        <v>0</v>
      </c>
      <c r="AI420" s="21"/>
      <c r="AJ420" s="11"/>
      <c r="AK420" s="17"/>
    </row>
    <row r="421" spans="1:37" x14ac:dyDescent="0.3">
      <c r="A421" s="97"/>
      <c r="B421" s="97"/>
      <c r="C421" s="121"/>
      <c r="D421" s="119"/>
      <c r="M421" s="70" t="b">
        <f t="shared" si="65"/>
        <v>1</v>
      </c>
      <c r="N421" s="71" t="b">
        <f t="shared" si="65"/>
        <v>1</v>
      </c>
      <c r="O421" s="71" t="b">
        <f t="shared" si="65"/>
        <v>1</v>
      </c>
      <c r="P421" s="71" t="b">
        <f t="shared" si="65"/>
        <v>1</v>
      </c>
      <c r="Q421" s="72">
        <f t="shared" si="72"/>
        <v>0</v>
      </c>
      <c r="R421" s="72"/>
      <c r="S421" s="101" t="b">
        <f t="shared" si="66"/>
        <v>1</v>
      </c>
      <c r="T421" s="75" t="b">
        <f t="shared" si="66"/>
        <v>1</v>
      </c>
      <c r="U421" s="75" t="b">
        <f t="shared" si="66"/>
        <v>1</v>
      </c>
      <c r="V421" s="75" t="b">
        <f t="shared" si="66"/>
        <v>1</v>
      </c>
      <c r="W421" s="75" t="b">
        <f t="shared" si="73"/>
        <v>1</v>
      </c>
      <c r="X421" s="75" t="b">
        <f t="shared" si="73"/>
        <v>1</v>
      </c>
      <c r="Y421" s="75" t="b">
        <f t="shared" si="73"/>
        <v>1</v>
      </c>
      <c r="Z421" s="75" t="b">
        <f t="shared" si="67"/>
        <v>1</v>
      </c>
      <c r="AA421" s="75">
        <f t="shared" si="74"/>
        <v>0</v>
      </c>
      <c r="AB421" s="75"/>
      <c r="AC421" s="77">
        <f t="shared" si="68"/>
        <v>0</v>
      </c>
      <c r="AD421" s="78"/>
      <c r="AE421" s="79">
        <f t="shared" si="69"/>
        <v>0</v>
      </c>
      <c r="AF421" s="104">
        <f t="shared" si="70"/>
        <v>0</v>
      </c>
      <c r="AG421" s="45"/>
      <c r="AH421" s="110">
        <f t="shared" si="71"/>
        <v>0</v>
      </c>
      <c r="AI421" s="21"/>
      <c r="AJ421" s="11"/>
      <c r="AK421" s="17"/>
    </row>
    <row r="422" spans="1:37" x14ac:dyDescent="0.3">
      <c r="A422" s="97"/>
      <c r="B422" s="97"/>
      <c r="C422" s="121"/>
      <c r="D422" s="119"/>
      <c r="M422" s="70" t="b">
        <f t="shared" si="65"/>
        <v>1</v>
      </c>
      <c r="N422" s="71" t="b">
        <f t="shared" si="65"/>
        <v>1</v>
      </c>
      <c r="O422" s="71" t="b">
        <f t="shared" si="65"/>
        <v>1</v>
      </c>
      <c r="P422" s="71" t="b">
        <f t="shared" si="65"/>
        <v>1</v>
      </c>
      <c r="Q422" s="72">
        <f t="shared" si="72"/>
        <v>0</v>
      </c>
      <c r="R422" s="72"/>
      <c r="S422" s="101" t="b">
        <f t="shared" si="66"/>
        <v>1</v>
      </c>
      <c r="T422" s="75" t="b">
        <f t="shared" si="66"/>
        <v>1</v>
      </c>
      <c r="U422" s="75" t="b">
        <f t="shared" si="66"/>
        <v>1</v>
      </c>
      <c r="V422" s="75" t="b">
        <f t="shared" si="66"/>
        <v>1</v>
      </c>
      <c r="W422" s="75" t="b">
        <f t="shared" si="73"/>
        <v>1</v>
      </c>
      <c r="X422" s="75" t="b">
        <f t="shared" si="73"/>
        <v>1</v>
      </c>
      <c r="Y422" s="75" t="b">
        <f t="shared" si="73"/>
        <v>1</v>
      </c>
      <c r="Z422" s="75" t="b">
        <f t="shared" si="67"/>
        <v>1</v>
      </c>
      <c r="AA422" s="75">
        <f t="shared" si="74"/>
        <v>0</v>
      </c>
      <c r="AB422" s="75"/>
      <c r="AC422" s="77">
        <f t="shared" si="68"/>
        <v>0</v>
      </c>
      <c r="AD422" s="78"/>
      <c r="AE422" s="79">
        <f t="shared" si="69"/>
        <v>0</v>
      </c>
      <c r="AF422" s="104">
        <f t="shared" si="70"/>
        <v>0</v>
      </c>
      <c r="AG422" s="45"/>
      <c r="AH422" s="110">
        <f t="shared" si="71"/>
        <v>0</v>
      </c>
      <c r="AI422" s="21"/>
      <c r="AJ422" s="11"/>
      <c r="AK422" s="17"/>
    </row>
    <row r="423" spans="1:37" x14ac:dyDescent="0.3">
      <c r="A423" s="97"/>
      <c r="B423" s="97"/>
      <c r="C423" s="121"/>
      <c r="D423" s="119"/>
      <c r="M423" s="70" t="b">
        <f t="shared" si="65"/>
        <v>1</v>
      </c>
      <c r="N423" s="71" t="b">
        <f t="shared" si="65"/>
        <v>1</v>
      </c>
      <c r="O423" s="71" t="b">
        <f t="shared" si="65"/>
        <v>1</v>
      </c>
      <c r="P423" s="71" t="b">
        <f t="shared" si="65"/>
        <v>1</v>
      </c>
      <c r="Q423" s="72">
        <f t="shared" si="72"/>
        <v>0</v>
      </c>
      <c r="R423" s="72"/>
      <c r="S423" s="101" t="b">
        <f t="shared" si="66"/>
        <v>1</v>
      </c>
      <c r="T423" s="75" t="b">
        <f t="shared" si="66"/>
        <v>1</v>
      </c>
      <c r="U423" s="75" t="b">
        <f t="shared" si="66"/>
        <v>1</v>
      </c>
      <c r="V423" s="75" t="b">
        <f t="shared" si="66"/>
        <v>1</v>
      </c>
      <c r="W423" s="75" t="b">
        <f t="shared" si="73"/>
        <v>1</v>
      </c>
      <c r="X423" s="75" t="b">
        <f t="shared" si="73"/>
        <v>1</v>
      </c>
      <c r="Y423" s="75" t="b">
        <f t="shared" si="73"/>
        <v>1</v>
      </c>
      <c r="Z423" s="75" t="b">
        <f t="shared" si="67"/>
        <v>1</v>
      </c>
      <c r="AA423" s="75">
        <f t="shared" si="74"/>
        <v>0</v>
      </c>
      <c r="AB423" s="75"/>
      <c r="AC423" s="77">
        <f t="shared" si="68"/>
        <v>0</v>
      </c>
      <c r="AD423" s="78"/>
      <c r="AE423" s="79">
        <f t="shared" si="69"/>
        <v>0</v>
      </c>
      <c r="AF423" s="104">
        <f t="shared" si="70"/>
        <v>0</v>
      </c>
      <c r="AG423" s="45"/>
      <c r="AH423" s="110">
        <f t="shared" si="71"/>
        <v>0</v>
      </c>
      <c r="AI423" s="21"/>
      <c r="AJ423" s="11"/>
      <c r="AK423" s="17"/>
    </row>
    <row r="424" spans="1:37" x14ac:dyDescent="0.3">
      <c r="A424" s="97"/>
      <c r="B424" s="97"/>
      <c r="C424" s="121"/>
      <c r="D424" s="119"/>
      <c r="M424" s="70" t="b">
        <f t="shared" si="65"/>
        <v>1</v>
      </c>
      <c r="N424" s="71" t="b">
        <f t="shared" si="65"/>
        <v>1</v>
      </c>
      <c r="O424" s="71" t="b">
        <f t="shared" si="65"/>
        <v>1</v>
      </c>
      <c r="P424" s="71" t="b">
        <f t="shared" si="65"/>
        <v>1</v>
      </c>
      <c r="Q424" s="72">
        <f t="shared" si="72"/>
        <v>0</v>
      </c>
      <c r="R424" s="72"/>
      <c r="S424" s="101" t="b">
        <f t="shared" si="66"/>
        <v>1</v>
      </c>
      <c r="T424" s="75" t="b">
        <f t="shared" si="66"/>
        <v>1</v>
      </c>
      <c r="U424" s="75" t="b">
        <f t="shared" si="66"/>
        <v>1</v>
      </c>
      <c r="V424" s="75" t="b">
        <f t="shared" si="66"/>
        <v>1</v>
      </c>
      <c r="W424" s="75" t="b">
        <f t="shared" si="73"/>
        <v>1</v>
      </c>
      <c r="X424" s="75" t="b">
        <f t="shared" si="73"/>
        <v>1</v>
      </c>
      <c r="Y424" s="75" t="b">
        <f t="shared" si="73"/>
        <v>1</v>
      </c>
      <c r="Z424" s="75" t="b">
        <f t="shared" si="67"/>
        <v>1</v>
      </c>
      <c r="AA424" s="75">
        <f t="shared" si="74"/>
        <v>0</v>
      </c>
      <c r="AB424" s="75"/>
      <c r="AC424" s="77">
        <f t="shared" si="68"/>
        <v>0</v>
      </c>
      <c r="AD424" s="78"/>
      <c r="AE424" s="79">
        <f t="shared" si="69"/>
        <v>0</v>
      </c>
      <c r="AF424" s="104">
        <f t="shared" si="70"/>
        <v>0</v>
      </c>
      <c r="AG424" s="45"/>
      <c r="AH424" s="110">
        <f t="shared" si="71"/>
        <v>0</v>
      </c>
      <c r="AI424" s="21"/>
      <c r="AJ424" s="11"/>
      <c r="AK424" s="17"/>
    </row>
    <row r="425" spans="1:37" x14ac:dyDescent="0.3">
      <c r="A425" s="97"/>
      <c r="B425" s="97"/>
      <c r="C425" s="121"/>
      <c r="D425" s="119"/>
      <c r="M425" s="70" t="b">
        <f t="shared" si="65"/>
        <v>1</v>
      </c>
      <c r="N425" s="71" t="b">
        <f t="shared" si="65"/>
        <v>1</v>
      </c>
      <c r="O425" s="71" t="b">
        <f t="shared" si="65"/>
        <v>1</v>
      </c>
      <c r="P425" s="71" t="b">
        <f t="shared" si="65"/>
        <v>1</v>
      </c>
      <c r="Q425" s="72">
        <f t="shared" si="72"/>
        <v>0</v>
      </c>
      <c r="R425" s="72"/>
      <c r="S425" s="101" t="b">
        <f t="shared" si="66"/>
        <v>1</v>
      </c>
      <c r="T425" s="75" t="b">
        <f t="shared" si="66"/>
        <v>1</v>
      </c>
      <c r="U425" s="75" t="b">
        <f t="shared" si="66"/>
        <v>1</v>
      </c>
      <c r="V425" s="75" t="b">
        <f t="shared" si="66"/>
        <v>1</v>
      </c>
      <c r="W425" s="75" t="b">
        <f t="shared" si="73"/>
        <v>1</v>
      </c>
      <c r="X425" s="75" t="b">
        <f t="shared" si="73"/>
        <v>1</v>
      </c>
      <c r="Y425" s="75" t="b">
        <f t="shared" si="73"/>
        <v>1</v>
      </c>
      <c r="Z425" s="75" t="b">
        <f t="shared" si="67"/>
        <v>1</v>
      </c>
      <c r="AA425" s="75">
        <f t="shared" si="74"/>
        <v>0</v>
      </c>
      <c r="AB425" s="75"/>
      <c r="AC425" s="77">
        <f t="shared" si="68"/>
        <v>0</v>
      </c>
      <c r="AD425" s="78"/>
      <c r="AE425" s="79">
        <f t="shared" si="69"/>
        <v>0</v>
      </c>
      <c r="AF425" s="104">
        <f t="shared" si="70"/>
        <v>0</v>
      </c>
      <c r="AG425" s="45"/>
      <c r="AH425" s="110">
        <f t="shared" si="71"/>
        <v>0</v>
      </c>
      <c r="AI425" s="21"/>
      <c r="AJ425" s="11"/>
      <c r="AK425" s="17"/>
    </row>
    <row r="426" spans="1:37" x14ac:dyDescent="0.3">
      <c r="A426" s="97"/>
      <c r="B426" s="97"/>
      <c r="C426" s="121"/>
      <c r="D426" s="119"/>
      <c r="M426" s="70" t="b">
        <f t="shared" si="65"/>
        <v>1</v>
      </c>
      <c r="N426" s="71" t="b">
        <f t="shared" si="65"/>
        <v>1</v>
      </c>
      <c r="O426" s="71" t="b">
        <f t="shared" si="65"/>
        <v>1</v>
      </c>
      <c r="P426" s="71" t="b">
        <f t="shared" si="65"/>
        <v>1</v>
      </c>
      <c r="Q426" s="72">
        <f t="shared" si="72"/>
        <v>0</v>
      </c>
      <c r="R426" s="72"/>
      <c r="S426" s="101" t="b">
        <f t="shared" si="66"/>
        <v>1</v>
      </c>
      <c r="T426" s="75" t="b">
        <f t="shared" si="66"/>
        <v>1</v>
      </c>
      <c r="U426" s="75" t="b">
        <f t="shared" si="66"/>
        <v>1</v>
      </c>
      <c r="V426" s="75" t="b">
        <f t="shared" si="66"/>
        <v>1</v>
      </c>
      <c r="W426" s="75" t="b">
        <f t="shared" si="73"/>
        <v>1</v>
      </c>
      <c r="X426" s="75" t="b">
        <f t="shared" si="73"/>
        <v>1</v>
      </c>
      <c r="Y426" s="75" t="b">
        <f t="shared" si="73"/>
        <v>1</v>
      </c>
      <c r="Z426" s="75" t="b">
        <f t="shared" si="67"/>
        <v>1</v>
      </c>
      <c r="AA426" s="75">
        <f t="shared" si="74"/>
        <v>0</v>
      </c>
      <c r="AB426" s="75"/>
      <c r="AC426" s="77">
        <f t="shared" si="68"/>
        <v>0</v>
      </c>
      <c r="AD426" s="78"/>
      <c r="AE426" s="79">
        <f t="shared" si="69"/>
        <v>0</v>
      </c>
      <c r="AF426" s="104">
        <f t="shared" si="70"/>
        <v>0</v>
      </c>
      <c r="AG426" s="45"/>
      <c r="AH426" s="110">
        <f t="shared" si="71"/>
        <v>0</v>
      </c>
      <c r="AI426" s="21"/>
      <c r="AJ426" s="11"/>
      <c r="AK426" s="17"/>
    </row>
    <row r="427" spans="1:37" x14ac:dyDescent="0.3">
      <c r="A427" s="97"/>
      <c r="B427" s="97"/>
      <c r="C427" s="121"/>
      <c r="D427" s="119"/>
      <c r="M427" s="70" t="b">
        <f t="shared" si="65"/>
        <v>1</v>
      </c>
      <c r="N427" s="71" t="b">
        <f t="shared" si="65"/>
        <v>1</v>
      </c>
      <c r="O427" s="71" t="b">
        <f t="shared" si="65"/>
        <v>1</v>
      </c>
      <c r="P427" s="71" t="b">
        <f t="shared" si="65"/>
        <v>1</v>
      </c>
      <c r="Q427" s="72">
        <f t="shared" si="72"/>
        <v>0</v>
      </c>
      <c r="R427" s="72"/>
      <c r="S427" s="101" t="b">
        <f t="shared" si="66"/>
        <v>1</v>
      </c>
      <c r="T427" s="75" t="b">
        <f t="shared" si="66"/>
        <v>1</v>
      </c>
      <c r="U427" s="75" t="b">
        <f t="shared" si="66"/>
        <v>1</v>
      </c>
      <c r="V427" s="75" t="b">
        <f t="shared" si="66"/>
        <v>1</v>
      </c>
      <c r="W427" s="75" t="b">
        <f t="shared" si="73"/>
        <v>1</v>
      </c>
      <c r="X427" s="75" t="b">
        <f t="shared" si="73"/>
        <v>1</v>
      </c>
      <c r="Y427" s="75" t="b">
        <f t="shared" si="73"/>
        <v>1</v>
      </c>
      <c r="Z427" s="75" t="b">
        <f t="shared" si="67"/>
        <v>1</v>
      </c>
      <c r="AA427" s="75">
        <f t="shared" si="74"/>
        <v>0</v>
      </c>
      <c r="AB427" s="75"/>
      <c r="AC427" s="77">
        <f t="shared" si="68"/>
        <v>0</v>
      </c>
      <c r="AD427" s="78"/>
      <c r="AE427" s="79">
        <f t="shared" si="69"/>
        <v>0</v>
      </c>
      <c r="AF427" s="104">
        <f t="shared" si="70"/>
        <v>0</v>
      </c>
      <c r="AG427" s="45"/>
      <c r="AH427" s="110">
        <f t="shared" si="71"/>
        <v>0</v>
      </c>
      <c r="AI427" s="21"/>
      <c r="AJ427" s="11"/>
      <c r="AK427" s="17"/>
    </row>
    <row r="428" spans="1:37" x14ac:dyDescent="0.3">
      <c r="A428" s="97"/>
      <c r="B428" s="97"/>
      <c r="C428" s="121"/>
      <c r="D428" s="119"/>
      <c r="M428" s="70" t="b">
        <f t="shared" si="65"/>
        <v>1</v>
      </c>
      <c r="N428" s="71" t="b">
        <f t="shared" si="65"/>
        <v>1</v>
      </c>
      <c r="O428" s="71" t="b">
        <f t="shared" si="65"/>
        <v>1</v>
      </c>
      <c r="P428" s="71" t="b">
        <f t="shared" si="65"/>
        <v>1</v>
      </c>
      <c r="Q428" s="72">
        <f t="shared" si="72"/>
        <v>0</v>
      </c>
      <c r="R428" s="72"/>
      <c r="S428" s="101" t="b">
        <f t="shared" si="66"/>
        <v>1</v>
      </c>
      <c r="T428" s="75" t="b">
        <f t="shared" si="66"/>
        <v>1</v>
      </c>
      <c r="U428" s="75" t="b">
        <f t="shared" si="66"/>
        <v>1</v>
      </c>
      <c r="V428" s="75" t="b">
        <f t="shared" si="66"/>
        <v>1</v>
      </c>
      <c r="W428" s="75" t="b">
        <f t="shared" si="73"/>
        <v>1</v>
      </c>
      <c r="X428" s="75" t="b">
        <f t="shared" si="73"/>
        <v>1</v>
      </c>
      <c r="Y428" s="75" t="b">
        <f t="shared" si="73"/>
        <v>1</v>
      </c>
      <c r="Z428" s="75" t="b">
        <f t="shared" si="67"/>
        <v>1</v>
      </c>
      <c r="AA428" s="75">
        <f t="shared" si="74"/>
        <v>0</v>
      </c>
      <c r="AB428" s="75"/>
      <c r="AC428" s="77">
        <f t="shared" si="68"/>
        <v>0</v>
      </c>
      <c r="AD428" s="78"/>
      <c r="AE428" s="79">
        <f t="shared" si="69"/>
        <v>0</v>
      </c>
      <c r="AF428" s="104">
        <f t="shared" si="70"/>
        <v>0</v>
      </c>
      <c r="AG428" s="45"/>
      <c r="AH428" s="110">
        <f t="shared" si="71"/>
        <v>0</v>
      </c>
      <c r="AI428" s="21"/>
      <c r="AJ428" s="11"/>
      <c r="AK428" s="17"/>
    </row>
    <row r="429" spans="1:37" x14ac:dyDescent="0.3">
      <c r="A429" s="97"/>
      <c r="B429" s="97"/>
      <c r="C429" s="121"/>
      <c r="D429" s="119"/>
      <c r="M429" s="70" t="b">
        <f t="shared" si="65"/>
        <v>1</v>
      </c>
      <c r="N429" s="71" t="b">
        <f t="shared" si="65"/>
        <v>1</v>
      </c>
      <c r="O429" s="71" t="b">
        <f t="shared" si="65"/>
        <v>1</v>
      </c>
      <c r="P429" s="71" t="b">
        <f t="shared" si="65"/>
        <v>1</v>
      </c>
      <c r="Q429" s="72">
        <f t="shared" si="72"/>
        <v>0</v>
      </c>
      <c r="R429" s="72"/>
      <c r="S429" s="101" t="b">
        <f t="shared" si="66"/>
        <v>1</v>
      </c>
      <c r="T429" s="75" t="b">
        <f t="shared" si="66"/>
        <v>1</v>
      </c>
      <c r="U429" s="75" t="b">
        <f t="shared" si="66"/>
        <v>1</v>
      </c>
      <c r="V429" s="75" t="b">
        <f t="shared" si="66"/>
        <v>1</v>
      </c>
      <c r="W429" s="75" t="b">
        <f t="shared" si="73"/>
        <v>1</v>
      </c>
      <c r="X429" s="75" t="b">
        <f t="shared" si="73"/>
        <v>1</v>
      </c>
      <c r="Y429" s="75" t="b">
        <f t="shared" si="73"/>
        <v>1</v>
      </c>
      <c r="Z429" s="75" t="b">
        <f t="shared" si="67"/>
        <v>1</v>
      </c>
      <c r="AA429" s="75">
        <f t="shared" si="74"/>
        <v>0</v>
      </c>
      <c r="AB429" s="75"/>
      <c r="AC429" s="77">
        <f t="shared" si="68"/>
        <v>0</v>
      </c>
      <c r="AD429" s="78"/>
      <c r="AE429" s="79">
        <f t="shared" si="69"/>
        <v>0</v>
      </c>
      <c r="AF429" s="104">
        <f t="shared" si="70"/>
        <v>0</v>
      </c>
      <c r="AG429" s="45"/>
      <c r="AH429" s="110">
        <f t="shared" si="71"/>
        <v>0</v>
      </c>
      <c r="AI429" s="21"/>
      <c r="AJ429" s="11"/>
      <c r="AK429" s="17"/>
    </row>
    <row r="430" spans="1:37" x14ac:dyDescent="0.3">
      <c r="A430" s="97"/>
      <c r="B430" s="97"/>
      <c r="C430" s="121"/>
      <c r="D430" s="119"/>
      <c r="M430" s="70" t="b">
        <f t="shared" si="65"/>
        <v>1</v>
      </c>
      <c r="N430" s="71" t="b">
        <f t="shared" si="65"/>
        <v>1</v>
      </c>
      <c r="O430" s="71" t="b">
        <f t="shared" si="65"/>
        <v>1</v>
      </c>
      <c r="P430" s="71" t="b">
        <f t="shared" si="65"/>
        <v>1</v>
      </c>
      <c r="Q430" s="72">
        <f t="shared" si="72"/>
        <v>0</v>
      </c>
      <c r="R430" s="72"/>
      <c r="S430" s="101" t="b">
        <f t="shared" si="66"/>
        <v>1</v>
      </c>
      <c r="T430" s="75" t="b">
        <f t="shared" si="66"/>
        <v>1</v>
      </c>
      <c r="U430" s="75" t="b">
        <f t="shared" si="66"/>
        <v>1</v>
      </c>
      <c r="V430" s="75" t="b">
        <f t="shared" si="66"/>
        <v>1</v>
      </c>
      <c r="W430" s="75" t="b">
        <f t="shared" si="73"/>
        <v>1</v>
      </c>
      <c r="X430" s="75" t="b">
        <f t="shared" si="73"/>
        <v>1</v>
      </c>
      <c r="Y430" s="75" t="b">
        <f t="shared" si="73"/>
        <v>1</v>
      </c>
      <c r="Z430" s="75" t="b">
        <f t="shared" si="67"/>
        <v>1</v>
      </c>
      <c r="AA430" s="75">
        <f t="shared" si="74"/>
        <v>0</v>
      </c>
      <c r="AB430" s="75"/>
      <c r="AC430" s="77">
        <f t="shared" si="68"/>
        <v>0</v>
      </c>
      <c r="AD430" s="78"/>
      <c r="AE430" s="79">
        <f t="shared" si="69"/>
        <v>0</v>
      </c>
      <c r="AF430" s="104">
        <f t="shared" si="70"/>
        <v>0</v>
      </c>
      <c r="AG430" s="45"/>
      <c r="AH430" s="110">
        <f t="shared" si="71"/>
        <v>0</v>
      </c>
      <c r="AI430" s="21"/>
      <c r="AJ430" s="11"/>
      <c r="AK430" s="17"/>
    </row>
    <row r="431" spans="1:37" x14ac:dyDescent="0.3">
      <c r="A431" s="97"/>
      <c r="B431" s="97"/>
      <c r="C431" s="121"/>
      <c r="D431" s="119"/>
      <c r="M431" s="70" t="b">
        <f t="shared" si="65"/>
        <v>1</v>
      </c>
      <c r="N431" s="71" t="b">
        <f t="shared" si="65"/>
        <v>1</v>
      </c>
      <c r="O431" s="71" t="b">
        <f t="shared" si="65"/>
        <v>1</v>
      </c>
      <c r="P431" s="71" t="b">
        <f t="shared" si="65"/>
        <v>1</v>
      </c>
      <c r="Q431" s="72">
        <f t="shared" si="72"/>
        <v>0</v>
      </c>
      <c r="R431" s="72"/>
      <c r="S431" s="101" t="b">
        <f t="shared" si="66"/>
        <v>1</v>
      </c>
      <c r="T431" s="75" t="b">
        <f t="shared" si="66"/>
        <v>1</v>
      </c>
      <c r="U431" s="75" t="b">
        <f t="shared" si="66"/>
        <v>1</v>
      </c>
      <c r="V431" s="75" t="b">
        <f t="shared" si="66"/>
        <v>1</v>
      </c>
      <c r="W431" s="75" t="b">
        <f t="shared" si="73"/>
        <v>1</v>
      </c>
      <c r="X431" s="75" t="b">
        <f t="shared" si="73"/>
        <v>1</v>
      </c>
      <c r="Y431" s="75" t="b">
        <f t="shared" si="73"/>
        <v>1</v>
      </c>
      <c r="Z431" s="75" t="b">
        <f t="shared" si="67"/>
        <v>1</v>
      </c>
      <c r="AA431" s="75">
        <f t="shared" si="74"/>
        <v>0</v>
      </c>
      <c r="AB431" s="75"/>
      <c r="AC431" s="77">
        <f t="shared" si="68"/>
        <v>0</v>
      </c>
      <c r="AD431" s="78"/>
      <c r="AE431" s="79">
        <f t="shared" si="69"/>
        <v>0</v>
      </c>
      <c r="AF431" s="104">
        <f t="shared" si="70"/>
        <v>0</v>
      </c>
      <c r="AG431" s="45"/>
      <c r="AH431" s="110">
        <f t="shared" si="71"/>
        <v>0</v>
      </c>
      <c r="AI431" s="21"/>
      <c r="AJ431" s="11"/>
      <c r="AK431" s="17"/>
    </row>
    <row r="432" spans="1:37" x14ac:dyDescent="0.3">
      <c r="A432" s="97"/>
      <c r="B432" s="97"/>
      <c r="C432" s="121"/>
      <c r="D432" s="119"/>
      <c r="M432" s="70" t="b">
        <f t="shared" si="65"/>
        <v>1</v>
      </c>
      <c r="N432" s="71" t="b">
        <f t="shared" si="65"/>
        <v>1</v>
      </c>
      <c r="O432" s="71" t="b">
        <f t="shared" si="65"/>
        <v>1</v>
      </c>
      <c r="P432" s="71" t="b">
        <f t="shared" si="65"/>
        <v>1</v>
      </c>
      <c r="Q432" s="72">
        <f t="shared" si="72"/>
        <v>0</v>
      </c>
      <c r="R432" s="72"/>
      <c r="S432" s="101" t="b">
        <f t="shared" si="66"/>
        <v>1</v>
      </c>
      <c r="T432" s="75" t="b">
        <f t="shared" si="66"/>
        <v>1</v>
      </c>
      <c r="U432" s="75" t="b">
        <f t="shared" si="66"/>
        <v>1</v>
      </c>
      <c r="V432" s="75" t="b">
        <f t="shared" si="66"/>
        <v>1</v>
      </c>
      <c r="W432" s="75" t="b">
        <f t="shared" si="73"/>
        <v>1</v>
      </c>
      <c r="X432" s="75" t="b">
        <f t="shared" si="73"/>
        <v>1</v>
      </c>
      <c r="Y432" s="75" t="b">
        <f t="shared" si="73"/>
        <v>1</v>
      </c>
      <c r="Z432" s="75" t="b">
        <f t="shared" si="67"/>
        <v>1</v>
      </c>
      <c r="AA432" s="75">
        <f t="shared" si="74"/>
        <v>0</v>
      </c>
      <c r="AB432" s="75"/>
      <c r="AC432" s="77">
        <f t="shared" si="68"/>
        <v>0</v>
      </c>
      <c r="AD432" s="78"/>
      <c r="AE432" s="79">
        <f t="shared" si="69"/>
        <v>0</v>
      </c>
      <c r="AF432" s="104">
        <f t="shared" si="70"/>
        <v>0</v>
      </c>
      <c r="AG432" s="45"/>
      <c r="AH432" s="110">
        <f t="shared" si="71"/>
        <v>0</v>
      </c>
      <c r="AI432" s="21"/>
      <c r="AJ432" s="11"/>
      <c r="AK432" s="17"/>
    </row>
    <row r="433" spans="1:37" x14ac:dyDescent="0.3">
      <c r="A433" s="97"/>
      <c r="B433" s="97"/>
      <c r="C433" s="121"/>
      <c r="D433" s="119"/>
      <c r="M433" s="70" t="b">
        <f t="shared" si="65"/>
        <v>1</v>
      </c>
      <c r="N433" s="71" t="b">
        <f t="shared" si="65"/>
        <v>1</v>
      </c>
      <c r="O433" s="71" t="b">
        <f t="shared" si="65"/>
        <v>1</v>
      </c>
      <c r="P433" s="71" t="b">
        <f t="shared" si="65"/>
        <v>1</v>
      </c>
      <c r="Q433" s="72">
        <f t="shared" si="72"/>
        <v>0</v>
      </c>
      <c r="R433" s="72"/>
      <c r="S433" s="101" t="b">
        <f t="shared" si="66"/>
        <v>1</v>
      </c>
      <c r="T433" s="75" t="b">
        <f t="shared" si="66"/>
        <v>1</v>
      </c>
      <c r="U433" s="75" t="b">
        <f t="shared" si="66"/>
        <v>1</v>
      </c>
      <c r="V433" s="75" t="b">
        <f t="shared" si="66"/>
        <v>1</v>
      </c>
      <c r="W433" s="75" t="b">
        <f t="shared" si="73"/>
        <v>1</v>
      </c>
      <c r="X433" s="75" t="b">
        <f t="shared" si="73"/>
        <v>1</v>
      </c>
      <c r="Y433" s="75" t="b">
        <f t="shared" si="73"/>
        <v>1</v>
      </c>
      <c r="Z433" s="75" t="b">
        <f t="shared" si="67"/>
        <v>1</v>
      </c>
      <c r="AA433" s="75">
        <f t="shared" si="74"/>
        <v>0</v>
      </c>
      <c r="AB433" s="75"/>
      <c r="AC433" s="77">
        <f t="shared" si="68"/>
        <v>0</v>
      </c>
      <c r="AD433" s="78"/>
      <c r="AE433" s="79">
        <f t="shared" si="69"/>
        <v>0</v>
      </c>
      <c r="AF433" s="104">
        <f t="shared" si="70"/>
        <v>0</v>
      </c>
      <c r="AG433" s="45"/>
      <c r="AH433" s="110">
        <f t="shared" si="71"/>
        <v>0</v>
      </c>
      <c r="AI433" s="21"/>
      <c r="AJ433" s="11"/>
      <c r="AK433" s="17"/>
    </row>
    <row r="434" spans="1:37" x14ac:dyDescent="0.3">
      <c r="A434" s="97"/>
      <c r="B434" s="97"/>
      <c r="C434" s="121"/>
      <c r="D434" s="119"/>
      <c r="M434" s="70" t="b">
        <f t="shared" si="65"/>
        <v>1</v>
      </c>
      <c r="N434" s="71" t="b">
        <f t="shared" si="65"/>
        <v>1</v>
      </c>
      <c r="O434" s="71" t="b">
        <f t="shared" si="65"/>
        <v>1</v>
      </c>
      <c r="P434" s="71" t="b">
        <f t="shared" si="65"/>
        <v>1</v>
      </c>
      <c r="Q434" s="72">
        <f t="shared" si="72"/>
        <v>0</v>
      </c>
      <c r="R434" s="72"/>
      <c r="S434" s="101" t="b">
        <f t="shared" si="66"/>
        <v>1</v>
      </c>
      <c r="T434" s="75" t="b">
        <f t="shared" si="66"/>
        <v>1</v>
      </c>
      <c r="U434" s="75" t="b">
        <f t="shared" si="66"/>
        <v>1</v>
      </c>
      <c r="V434" s="75" t="b">
        <f t="shared" si="66"/>
        <v>1</v>
      </c>
      <c r="W434" s="75" t="b">
        <f t="shared" si="73"/>
        <v>1</v>
      </c>
      <c r="X434" s="75" t="b">
        <f t="shared" si="73"/>
        <v>1</v>
      </c>
      <c r="Y434" s="75" t="b">
        <f t="shared" si="73"/>
        <v>1</v>
      </c>
      <c r="Z434" s="75" t="b">
        <f t="shared" si="67"/>
        <v>1</v>
      </c>
      <c r="AA434" s="75">
        <f t="shared" si="74"/>
        <v>0</v>
      </c>
      <c r="AB434" s="75"/>
      <c r="AC434" s="77">
        <f t="shared" si="68"/>
        <v>0</v>
      </c>
      <c r="AD434" s="78"/>
      <c r="AE434" s="79">
        <f t="shared" si="69"/>
        <v>0</v>
      </c>
      <c r="AF434" s="104">
        <f t="shared" si="70"/>
        <v>0</v>
      </c>
      <c r="AG434" s="45"/>
      <c r="AH434" s="110">
        <f t="shared" si="71"/>
        <v>0</v>
      </c>
      <c r="AI434" s="21"/>
      <c r="AJ434" s="11"/>
      <c r="AK434" s="17"/>
    </row>
    <row r="435" spans="1:37" x14ac:dyDescent="0.3">
      <c r="A435" s="97"/>
      <c r="B435" s="97"/>
      <c r="C435" s="121"/>
      <c r="D435" s="119"/>
      <c r="M435" s="70" t="b">
        <f t="shared" si="65"/>
        <v>1</v>
      </c>
      <c r="N435" s="71" t="b">
        <f t="shared" si="65"/>
        <v>1</v>
      </c>
      <c r="O435" s="71" t="b">
        <f t="shared" si="65"/>
        <v>1</v>
      </c>
      <c r="P435" s="71" t="b">
        <f t="shared" si="65"/>
        <v>1</v>
      </c>
      <c r="Q435" s="72">
        <f t="shared" si="72"/>
        <v>0</v>
      </c>
      <c r="R435" s="72"/>
      <c r="S435" s="101" t="b">
        <f t="shared" si="66"/>
        <v>1</v>
      </c>
      <c r="T435" s="75" t="b">
        <f t="shared" si="66"/>
        <v>1</v>
      </c>
      <c r="U435" s="75" t="b">
        <f t="shared" si="66"/>
        <v>1</v>
      </c>
      <c r="V435" s="75" t="b">
        <f t="shared" si="66"/>
        <v>1</v>
      </c>
      <c r="W435" s="75" t="b">
        <f t="shared" si="73"/>
        <v>1</v>
      </c>
      <c r="X435" s="75" t="b">
        <f t="shared" si="73"/>
        <v>1</v>
      </c>
      <c r="Y435" s="75" t="b">
        <f t="shared" si="73"/>
        <v>1</v>
      </c>
      <c r="Z435" s="75" t="b">
        <f t="shared" si="67"/>
        <v>1</v>
      </c>
      <c r="AA435" s="75">
        <f t="shared" si="74"/>
        <v>0</v>
      </c>
      <c r="AB435" s="75"/>
      <c r="AC435" s="77">
        <f t="shared" si="68"/>
        <v>0</v>
      </c>
      <c r="AD435" s="78"/>
      <c r="AE435" s="79">
        <f t="shared" si="69"/>
        <v>0</v>
      </c>
      <c r="AF435" s="104">
        <f t="shared" si="70"/>
        <v>0</v>
      </c>
      <c r="AG435" s="45"/>
      <c r="AH435" s="110">
        <f t="shared" si="71"/>
        <v>0</v>
      </c>
      <c r="AI435" s="21"/>
      <c r="AJ435" s="11"/>
      <c r="AK435" s="17"/>
    </row>
    <row r="436" spans="1:37" x14ac:dyDescent="0.3">
      <c r="A436" s="97"/>
      <c r="B436" s="97"/>
      <c r="C436" s="121"/>
      <c r="D436" s="119"/>
      <c r="M436" s="70" t="b">
        <f t="shared" si="65"/>
        <v>1</v>
      </c>
      <c r="N436" s="71" t="b">
        <f t="shared" si="65"/>
        <v>1</v>
      </c>
      <c r="O436" s="71" t="b">
        <f t="shared" si="65"/>
        <v>1</v>
      </c>
      <c r="P436" s="71" t="b">
        <f t="shared" si="65"/>
        <v>1</v>
      </c>
      <c r="Q436" s="72">
        <f t="shared" si="72"/>
        <v>0</v>
      </c>
      <c r="R436" s="72"/>
      <c r="S436" s="101" t="b">
        <f t="shared" si="66"/>
        <v>1</v>
      </c>
      <c r="T436" s="75" t="b">
        <f t="shared" si="66"/>
        <v>1</v>
      </c>
      <c r="U436" s="75" t="b">
        <f t="shared" si="66"/>
        <v>1</v>
      </c>
      <c r="V436" s="75" t="b">
        <f t="shared" si="66"/>
        <v>1</v>
      </c>
      <c r="W436" s="75" t="b">
        <f t="shared" si="73"/>
        <v>1</v>
      </c>
      <c r="X436" s="75" t="b">
        <f t="shared" si="73"/>
        <v>1</v>
      </c>
      <c r="Y436" s="75" t="b">
        <f t="shared" si="73"/>
        <v>1</v>
      </c>
      <c r="Z436" s="75" t="b">
        <f t="shared" si="67"/>
        <v>1</v>
      </c>
      <c r="AA436" s="75">
        <f t="shared" si="74"/>
        <v>0</v>
      </c>
      <c r="AB436" s="75"/>
      <c r="AC436" s="77">
        <f t="shared" si="68"/>
        <v>0</v>
      </c>
      <c r="AD436" s="78"/>
      <c r="AE436" s="79">
        <f t="shared" si="69"/>
        <v>0</v>
      </c>
      <c r="AF436" s="104">
        <f t="shared" si="70"/>
        <v>0</v>
      </c>
      <c r="AG436" s="45"/>
      <c r="AH436" s="110">
        <f t="shared" si="71"/>
        <v>0</v>
      </c>
      <c r="AI436" s="21"/>
      <c r="AJ436" s="11"/>
      <c r="AK436" s="17"/>
    </row>
    <row r="437" spans="1:37" x14ac:dyDescent="0.3">
      <c r="A437" s="97"/>
      <c r="B437" s="97"/>
      <c r="C437" s="121"/>
      <c r="D437" s="119"/>
      <c r="M437" s="70" t="b">
        <f t="shared" si="65"/>
        <v>1</v>
      </c>
      <c r="N437" s="71" t="b">
        <f t="shared" si="65"/>
        <v>1</v>
      </c>
      <c r="O437" s="71" t="b">
        <f t="shared" si="65"/>
        <v>1</v>
      </c>
      <c r="P437" s="71" t="b">
        <f t="shared" si="65"/>
        <v>1</v>
      </c>
      <c r="Q437" s="72">
        <f t="shared" si="72"/>
        <v>0</v>
      </c>
      <c r="R437" s="72"/>
      <c r="S437" s="101" t="b">
        <f t="shared" si="66"/>
        <v>1</v>
      </c>
      <c r="T437" s="75" t="b">
        <f t="shared" si="66"/>
        <v>1</v>
      </c>
      <c r="U437" s="75" t="b">
        <f t="shared" si="66"/>
        <v>1</v>
      </c>
      <c r="V437" s="75" t="b">
        <f t="shared" si="66"/>
        <v>1</v>
      </c>
      <c r="W437" s="75" t="b">
        <f t="shared" si="73"/>
        <v>1</v>
      </c>
      <c r="X437" s="75" t="b">
        <f t="shared" si="73"/>
        <v>1</v>
      </c>
      <c r="Y437" s="75" t="b">
        <f t="shared" si="73"/>
        <v>1</v>
      </c>
      <c r="Z437" s="75" t="b">
        <f t="shared" si="67"/>
        <v>1</v>
      </c>
      <c r="AA437" s="75">
        <f t="shared" si="74"/>
        <v>0</v>
      </c>
      <c r="AB437" s="75"/>
      <c r="AC437" s="77">
        <f t="shared" si="68"/>
        <v>0</v>
      </c>
      <c r="AD437" s="78"/>
      <c r="AE437" s="79">
        <f t="shared" si="69"/>
        <v>0</v>
      </c>
      <c r="AF437" s="104">
        <f t="shared" si="70"/>
        <v>0</v>
      </c>
      <c r="AG437" s="45"/>
      <c r="AH437" s="110">
        <f t="shared" si="71"/>
        <v>0</v>
      </c>
      <c r="AI437" s="21"/>
      <c r="AJ437" s="11"/>
      <c r="AK437" s="17"/>
    </row>
    <row r="438" spans="1:37" x14ac:dyDescent="0.3">
      <c r="A438" s="97"/>
      <c r="B438" s="97"/>
      <c r="C438" s="121"/>
      <c r="D438" s="119"/>
      <c r="M438" s="70" t="b">
        <f t="shared" si="65"/>
        <v>1</v>
      </c>
      <c r="N438" s="71" t="b">
        <f t="shared" si="65"/>
        <v>1</v>
      </c>
      <c r="O438" s="71" t="b">
        <f t="shared" si="65"/>
        <v>1</v>
      </c>
      <c r="P438" s="71" t="b">
        <f t="shared" si="65"/>
        <v>1</v>
      </c>
      <c r="Q438" s="72">
        <f t="shared" si="72"/>
        <v>0</v>
      </c>
      <c r="R438" s="72"/>
      <c r="S438" s="101" t="b">
        <f t="shared" si="66"/>
        <v>1</v>
      </c>
      <c r="T438" s="75" t="b">
        <f t="shared" si="66"/>
        <v>1</v>
      </c>
      <c r="U438" s="75" t="b">
        <f t="shared" si="66"/>
        <v>1</v>
      </c>
      <c r="V438" s="75" t="b">
        <f t="shared" si="66"/>
        <v>1</v>
      </c>
      <c r="W438" s="75" t="b">
        <f t="shared" si="73"/>
        <v>1</v>
      </c>
      <c r="X438" s="75" t="b">
        <f t="shared" si="73"/>
        <v>1</v>
      </c>
      <c r="Y438" s="75" t="b">
        <f t="shared" si="73"/>
        <v>1</v>
      </c>
      <c r="Z438" s="75" t="b">
        <f t="shared" si="67"/>
        <v>1</v>
      </c>
      <c r="AA438" s="75">
        <f t="shared" si="74"/>
        <v>0</v>
      </c>
      <c r="AB438" s="75"/>
      <c r="AC438" s="77">
        <f t="shared" si="68"/>
        <v>0</v>
      </c>
      <c r="AD438" s="78"/>
      <c r="AE438" s="79">
        <f t="shared" si="69"/>
        <v>0</v>
      </c>
      <c r="AF438" s="104">
        <f t="shared" si="70"/>
        <v>0</v>
      </c>
      <c r="AG438" s="45"/>
      <c r="AH438" s="110">
        <f t="shared" si="71"/>
        <v>0</v>
      </c>
      <c r="AI438" s="21"/>
      <c r="AJ438" s="11"/>
      <c r="AK438" s="17"/>
    </row>
    <row r="439" spans="1:37" x14ac:dyDescent="0.3">
      <c r="A439" s="97"/>
      <c r="B439" s="97"/>
      <c r="C439" s="121"/>
      <c r="D439" s="119"/>
      <c r="M439" s="70" t="b">
        <f t="shared" si="65"/>
        <v>1</v>
      </c>
      <c r="N439" s="71" t="b">
        <f t="shared" si="65"/>
        <v>1</v>
      </c>
      <c r="O439" s="71" t="b">
        <f t="shared" si="65"/>
        <v>1</v>
      </c>
      <c r="P439" s="71" t="b">
        <f t="shared" si="65"/>
        <v>1</v>
      </c>
      <c r="Q439" s="72">
        <f t="shared" si="72"/>
        <v>0</v>
      </c>
      <c r="R439" s="72"/>
      <c r="S439" s="101" t="b">
        <f t="shared" si="66"/>
        <v>1</v>
      </c>
      <c r="T439" s="75" t="b">
        <f t="shared" si="66"/>
        <v>1</v>
      </c>
      <c r="U439" s="75" t="b">
        <f t="shared" si="66"/>
        <v>1</v>
      </c>
      <c r="V439" s="75" t="b">
        <f t="shared" si="66"/>
        <v>1</v>
      </c>
      <c r="W439" s="75" t="b">
        <f t="shared" si="73"/>
        <v>1</v>
      </c>
      <c r="X439" s="75" t="b">
        <f t="shared" si="73"/>
        <v>1</v>
      </c>
      <c r="Y439" s="75" t="b">
        <f t="shared" si="73"/>
        <v>1</v>
      </c>
      <c r="Z439" s="75" t="b">
        <f t="shared" si="67"/>
        <v>1</v>
      </c>
      <c r="AA439" s="75">
        <f t="shared" si="74"/>
        <v>0</v>
      </c>
      <c r="AB439" s="75"/>
      <c r="AC439" s="77">
        <f t="shared" si="68"/>
        <v>0</v>
      </c>
      <c r="AD439" s="78"/>
      <c r="AE439" s="79">
        <f t="shared" si="69"/>
        <v>0</v>
      </c>
      <c r="AF439" s="104">
        <f t="shared" si="70"/>
        <v>0</v>
      </c>
      <c r="AG439" s="45"/>
      <c r="AH439" s="110">
        <f t="shared" si="71"/>
        <v>0</v>
      </c>
      <c r="AI439" s="21"/>
      <c r="AJ439" s="11"/>
      <c r="AK439" s="17"/>
    </row>
    <row r="440" spans="1:37" x14ac:dyDescent="0.3">
      <c r="A440" s="97"/>
      <c r="B440" s="97"/>
      <c r="C440" s="121"/>
      <c r="D440" s="119"/>
      <c r="M440" s="70" t="b">
        <f t="shared" si="65"/>
        <v>1</v>
      </c>
      <c r="N440" s="71" t="b">
        <f t="shared" si="65"/>
        <v>1</v>
      </c>
      <c r="O440" s="71" t="b">
        <f t="shared" si="65"/>
        <v>1</v>
      </c>
      <c r="P440" s="71" t="b">
        <f t="shared" si="65"/>
        <v>1</v>
      </c>
      <c r="Q440" s="72">
        <f t="shared" si="72"/>
        <v>0</v>
      </c>
      <c r="R440" s="72"/>
      <c r="S440" s="101" t="b">
        <f t="shared" si="66"/>
        <v>1</v>
      </c>
      <c r="T440" s="75" t="b">
        <f t="shared" si="66"/>
        <v>1</v>
      </c>
      <c r="U440" s="75" t="b">
        <f t="shared" si="66"/>
        <v>1</v>
      </c>
      <c r="V440" s="75" t="b">
        <f t="shared" si="66"/>
        <v>1</v>
      </c>
      <c r="W440" s="75" t="b">
        <f t="shared" si="73"/>
        <v>1</v>
      </c>
      <c r="X440" s="75" t="b">
        <f t="shared" si="73"/>
        <v>1</v>
      </c>
      <c r="Y440" s="75" t="b">
        <f t="shared" si="73"/>
        <v>1</v>
      </c>
      <c r="Z440" s="75" t="b">
        <f t="shared" si="67"/>
        <v>1</v>
      </c>
      <c r="AA440" s="75">
        <f t="shared" si="74"/>
        <v>0</v>
      </c>
      <c r="AB440" s="75"/>
      <c r="AC440" s="77">
        <f t="shared" si="68"/>
        <v>0</v>
      </c>
      <c r="AD440" s="78"/>
      <c r="AE440" s="79">
        <f t="shared" si="69"/>
        <v>0</v>
      </c>
      <c r="AF440" s="104">
        <f t="shared" si="70"/>
        <v>0</v>
      </c>
      <c r="AG440" s="45"/>
      <c r="AH440" s="110">
        <f t="shared" si="71"/>
        <v>0</v>
      </c>
      <c r="AI440" s="21"/>
      <c r="AJ440" s="11"/>
      <c r="AK440" s="17"/>
    </row>
    <row r="441" spans="1:37" x14ac:dyDescent="0.3">
      <c r="A441" s="97"/>
      <c r="B441" s="97"/>
      <c r="C441" s="121"/>
      <c r="D441" s="119"/>
      <c r="M441" s="70" t="b">
        <f t="shared" si="65"/>
        <v>1</v>
      </c>
      <c r="N441" s="71" t="b">
        <f t="shared" si="65"/>
        <v>1</v>
      </c>
      <c r="O441" s="71" t="b">
        <f t="shared" si="65"/>
        <v>1</v>
      </c>
      <c r="P441" s="71" t="b">
        <f t="shared" si="65"/>
        <v>1</v>
      </c>
      <c r="Q441" s="72">
        <f t="shared" si="72"/>
        <v>0</v>
      </c>
      <c r="R441" s="72"/>
      <c r="S441" s="101" t="b">
        <f t="shared" si="66"/>
        <v>1</v>
      </c>
      <c r="T441" s="75" t="b">
        <f t="shared" si="66"/>
        <v>1</v>
      </c>
      <c r="U441" s="75" t="b">
        <f t="shared" si="66"/>
        <v>1</v>
      </c>
      <c r="V441" s="75" t="b">
        <f t="shared" si="66"/>
        <v>1</v>
      </c>
      <c r="W441" s="75" t="b">
        <f t="shared" si="73"/>
        <v>1</v>
      </c>
      <c r="X441" s="75" t="b">
        <f t="shared" si="73"/>
        <v>1</v>
      </c>
      <c r="Y441" s="75" t="b">
        <f t="shared" si="73"/>
        <v>1</v>
      </c>
      <c r="Z441" s="75" t="b">
        <f t="shared" si="67"/>
        <v>1</v>
      </c>
      <c r="AA441" s="75">
        <f t="shared" si="74"/>
        <v>0</v>
      </c>
      <c r="AB441" s="75"/>
      <c r="AC441" s="77">
        <f t="shared" si="68"/>
        <v>0</v>
      </c>
      <c r="AD441" s="78"/>
      <c r="AE441" s="79">
        <f t="shared" si="69"/>
        <v>0</v>
      </c>
      <c r="AF441" s="104">
        <f t="shared" si="70"/>
        <v>0</v>
      </c>
      <c r="AG441" s="45"/>
      <c r="AH441" s="110">
        <f t="shared" si="71"/>
        <v>0</v>
      </c>
      <c r="AI441" s="21"/>
      <c r="AJ441" s="11"/>
      <c r="AK441" s="17"/>
    </row>
    <row r="442" spans="1:37" x14ac:dyDescent="0.3">
      <c r="A442" s="97"/>
      <c r="B442" s="97"/>
      <c r="C442" s="121"/>
      <c r="D442" s="119"/>
      <c r="M442" s="70" t="b">
        <f t="shared" si="65"/>
        <v>1</v>
      </c>
      <c r="N442" s="71" t="b">
        <f t="shared" si="65"/>
        <v>1</v>
      </c>
      <c r="O442" s="71" t="b">
        <f t="shared" si="65"/>
        <v>1</v>
      </c>
      <c r="P442" s="71" t="b">
        <f t="shared" si="65"/>
        <v>1</v>
      </c>
      <c r="Q442" s="72">
        <f t="shared" si="72"/>
        <v>0</v>
      </c>
      <c r="R442" s="72"/>
      <c r="S442" s="101" t="b">
        <f t="shared" si="66"/>
        <v>1</v>
      </c>
      <c r="T442" s="75" t="b">
        <f t="shared" si="66"/>
        <v>1</v>
      </c>
      <c r="U442" s="75" t="b">
        <f t="shared" si="66"/>
        <v>1</v>
      </c>
      <c r="V442" s="75" t="b">
        <f t="shared" si="66"/>
        <v>1</v>
      </c>
      <c r="W442" s="75" t="b">
        <f t="shared" si="73"/>
        <v>1</v>
      </c>
      <c r="X442" s="75" t="b">
        <f t="shared" si="73"/>
        <v>1</v>
      </c>
      <c r="Y442" s="75" t="b">
        <f t="shared" si="73"/>
        <v>1</v>
      </c>
      <c r="Z442" s="75" t="b">
        <f t="shared" si="67"/>
        <v>1</v>
      </c>
      <c r="AA442" s="75">
        <f t="shared" si="74"/>
        <v>0</v>
      </c>
      <c r="AB442" s="75"/>
      <c r="AC442" s="77">
        <f t="shared" si="68"/>
        <v>0</v>
      </c>
      <c r="AD442" s="78"/>
      <c r="AE442" s="79">
        <f t="shared" si="69"/>
        <v>0</v>
      </c>
      <c r="AF442" s="104">
        <f t="shared" si="70"/>
        <v>0</v>
      </c>
      <c r="AG442" s="45"/>
      <c r="AH442" s="110">
        <f t="shared" si="71"/>
        <v>0</v>
      </c>
      <c r="AI442" s="21"/>
      <c r="AJ442" s="11"/>
      <c r="AK442" s="17"/>
    </row>
    <row r="443" spans="1:37" x14ac:dyDescent="0.3">
      <c r="A443" s="97"/>
      <c r="B443" s="97"/>
      <c r="C443" s="121"/>
      <c r="D443" s="119"/>
      <c r="M443" s="70" t="b">
        <f t="shared" si="65"/>
        <v>1</v>
      </c>
      <c r="N443" s="71" t="b">
        <f t="shared" si="65"/>
        <v>1</v>
      </c>
      <c r="O443" s="71" t="b">
        <f t="shared" si="65"/>
        <v>1</v>
      </c>
      <c r="P443" s="71" t="b">
        <f t="shared" si="65"/>
        <v>1</v>
      </c>
      <c r="Q443" s="72">
        <f t="shared" si="72"/>
        <v>0</v>
      </c>
      <c r="R443" s="72"/>
      <c r="S443" s="101" t="b">
        <f t="shared" si="66"/>
        <v>1</v>
      </c>
      <c r="T443" s="75" t="b">
        <f t="shared" si="66"/>
        <v>1</v>
      </c>
      <c r="U443" s="75" t="b">
        <f t="shared" si="66"/>
        <v>1</v>
      </c>
      <c r="V443" s="75" t="b">
        <f t="shared" si="66"/>
        <v>1</v>
      </c>
      <c r="W443" s="75" t="b">
        <f t="shared" si="73"/>
        <v>1</v>
      </c>
      <c r="X443" s="75" t="b">
        <f t="shared" si="73"/>
        <v>1</v>
      </c>
      <c r="Y443" s="75" t="b">
        <f t="shared" si="73"/>
        <v>1</v>
      </c>
      <c r="Z443" s="75" t="b">
        <f t="shared" si="67"/>
        <v>1</v>
      </c>
      <c r="AA443" s="75">
        <f t="shared" si="74"/>
        <v>0</v>
      </c>
      <c r="AB443" s="75"/>
      <c r="AC443" s="77">
        <f t="shared" si="68"/>
        <v>0</v>
      </c>
      <c r="AD443" s="78"/>
      <c r="AE443" s="79">
        <f t="shared" si="69"/>
        <v>0</v>
      </c>
      <c r="AF443" s="104">
        <f t="shared" si="70"/>
        <v>0</v>
      </c>
      <c r="AG443" s="45"/>
      <c r="AH443" s="110">
        <f t="shared" si="71"/>
        <v>0</v>
      </c>
      <c r="AI443" s="21"/>
      <c r="AJ443" s="11"/>
      <c r="AK443" s="17"/>
    </row>
    <row r="444" spans="1:37" x14ac:dyDescent="0.3">
      <c r="A444" s="97"/>
      <c r="B444" s="97"/>
      <c r="C444" s="121"/>
      <c r="D444" s="119"/>
      <c r="M444" s="70" t="b">
        <f t="shared" si="65"/>
        <v>1</v>
      </c>
      <c r="N444" s="71" t="b">
        <f t="shared" si="65"/>
        <v>1</v>
      </c>
      <c r="O444" s="71" t="b">
        <f t="shared" si="65"/>
        <v>1</v>
      </c>
      <c r="P444" s="71" t="b">
        <f t="shared" si="65"/>
        <v>1</v>
      </c>
      <c r="Q444" s="72">
        <f t="shared" si="72"/>
        <v>0</v>
      </c>
      <c r="R444" s="72"/>
      <c r="S444" s="101" t="b">
        <f t="shared" si="66"/>
        <v>1</v>
      </c>
      <c r="T444" s="75" t="b">
        <f t="shared" si="66"/>
        <v>1</v>
      </c>
      <c r="U444" s="75" t="b">
        <f t="shared" si="66"/>
        <v>1</v>
      </c>
      <c r="V444" s="75" t="b">
        <f t="shared" si="66"/>
        <v>1</v>
      </c>
      <c r="W444" s="75" t="b">
        <f t="shared" si="73"/>
        <v>1</v>
      </c>
      <c r="X444" s="75" t="b">
        <f t="shared" si="73"/>
        <v>1</v>
      </c>
      <c r="Y444" s="75" t="b">
        <f t="shared" si="73"/>
        <v>1</v>
      </c>
      <c r="Z444" s="75" t="b">
        <f t="shared" si="67"/>
        <v>1</v>
      </c>
      <c r="AA444" s="75">
        <f t="shared" si="74"/>
        <v>0</v>
      </c>
      <c r="AB444" s="75"/>
      <c r="AC444" s="77">
        <f t="shared" si="68"/>
        <v>0</v>
      </c>
      <c r="AD444" s="78"/>
      <c r="AE444" s="79">
        <f t="shared" si="69"/>
        <v>0</v>
      </c>
      <c r="AF444" s="104">
        <f t="shared" si="70"/>
        <v>0</v>
      </c>
      <c r="AG444" s="45"/>
      <c r="AH444" s="110">
        <f t="shared" si="71"/>
        <v>0</v>
      </c>
      <c r="AI444" s="21"/>
      <c r="AJ444" s="11"/>
      <c r="AK444" s="17"/>
    </row>
    <row r="445" spans="1:37" x14ac:dyDescent="0.3">
      <c r="A445" s="97"/>
      <c r="B445" s="97"/>
      <c r="C445" s="121"/>
      <c r="D445" s="119"/>
      <c r="M445" s="70" t="b">
        <f t="shared" si="65"/>
        <v>1</v>
      </c>
      <c r="N445" s="71" t="b">
        <f t="shared" si="65"/>
        <v>1</v>
      </c>
      <c r="O445" s="71" t="b">
        <f t="shared" si="65"/>
        <v>1</v>
      </c>
      <c r="P445" s="71" t="b">
        <f t="shared" si="65"/>
        <v>1</v>
      </c>
      <c r="Q445" s="72">
        <f t="shared" si="72"/>
        <v>0</v>
      </c>
      <c r="R445" s="72"/>
      <c r="S445" s="101" t="b">
        <f t="shared" si="66"/>
        <v>1</v>
      </c>
      <c r="T445" s="75" t="b">
        <f t="shared" si="66"/>
        <v>1</v>
      </c>
      <c r="U445" s="75" t="b">
        <f t="shared" si="66"/>
        <v>1</v>
      </c>
      <c r="V445" s="75" t="b">
        <f t="shared" si="66"/>
        <v>1</v>
      </c>
      <c r="W445" s="75" t="b">
        <f t="shared" si="73"/>
        <v>1</v>
      </c>
      <c r="X445" s="75" t="b">
        <f t="shared" si="73"/>
        <v>1</v>
      </c>
      <c r="Y445" s="75" t="b">
        <f t="shared" si="73"/>
        <v>1</v>
      </c>
      <c r="Z445" s="75" t="b">
        <f t="shared" si="67"/>
        <v>1</v>
      </c>
      <c r="AA445" s="75">
        <f t="shared" si="74"/>
        <v>0</v>
      </c>
      <c r="AB445" s="75"/>
      <c r="AC445" s="77">
        <f t="shared" si="68"/>
        <v>0</v>
      </c>
      <c r="AD445" s="78"/>
      <c r="AE445" s="79">
        <f t="shared" si="69"/>
        <v>0</v>
      </c>
      <c r="AF445" s="104">
        <f t="shared" si="70"/>
        <v>0</v>
      </c>
      <c r="AG445" s="45"/>
      <c r="AH445" s="110">
        <f t="shared" si="71"/>
        <v>0</v>
      </c>
      <c r="AI445" s="21"/>
      <c r="AJ445" s="11"/>
      <c r="AK445" s="17"/>
    </row>
    <row r="446" spans="1:37" x14ac:dyDescent="0.3">
      <c r="A446" s="97"/>
      <c r="B446" s="97"/>
      <c r="C446" s="121"/>
      <c r="D446" s="119"/>
      <c r="M446" s="70" t="b">
        <f t="shared" si="65"/>
        <v>1</v>
      </c>
      <c r="N446" s="71" t="b">
        <f t="shared" si="65"/>
        <v>1</v>
      </c>
      <c r="O446" s="71" t="b">
        <f t="shared" si="65"/>
        <v>1</v>
      </c>
      <c r="P446" s="71" t="b">
        <f t="shared" si="65"/>
        <v>1</v>
      </c>
      <c r="Q446" s="72">
        <f t="shared" si="72"/>
        <v>0</v>
      </c>
      <c r="R446" s="72"/>
      <c r="S446" s="101" t="b">
        <f t="shared" si="66"/>
        <v>1</v>
      </c>
      <c r="T446" s="75" t="b">
        <f t="shared" si="66"/>
        <v>1</v>
      </c>
      <c r="U446" s="75" t="b">
        <f t="shared" si="66"/>
        <v>1</v>
      </c>
      <c r="V446" s="75" t="b">
        <f t="shared" si="66"/>
        <v>1</v>
      </c>
      <c r="W446" s="75" t="b">
        <f t="shared" si="73"/>
        <v>1</v>
      </c>
      <c r="X446" s="75" t="b">
        <f t="shared" si="73"/>
        <v>1</v>
      </c>
      <c r="Y446" s="75" t="b">
        <f t="shared" si="73"/>
        <v>1</v>
      </c>
      <c r="Z446" s="75" t="b">
        <f t="shared" si="67"/>
        <v>1</v>
      </c>
      <c r="AA446" s="75">
        <f t="shared" si="74"/>
        <v>0</v>
      </c>
      <c r="AB446" s="75"/>
      <c r="AC446" s="77">
        <f t="shared" si="68"/>
        <v>0</v>
      </c>
      <c r="AD446" s="78"/>
      <c r="AE446" s="79">
        <f t="shared" si="69"/>
        <v>0</v>
      </c>
      <c r="AF446" s="104">
        <f t="shared" si="70"/>
        <v>0</v>
      </c>
      <c r="AG446" s="45"/>
      <c r="AH446" s="110">
        <f t="shared" si="71"/>
        <v>0</v>
      </c>
      <c r="AI446" s="21"/>
      <c r="AJ446" s="11"/>
      <c r="AK446" s="17"/>
    </row>
    <row r="447" spans="1:37" x14ac:dyDescent="0.3">
      <c r="A447" s="97"/>
      <c r="B447" s="97"/>
      <c r="C447" s="121"/>
      <c r="D447" s="119"/>
      <c r="M447" s="70" t="b">
        <f t="shared" si="65"/>
        <v>1</v>
      </c>
      <c r="N447" s="71" t="b">
        <f t="shared" si="65"/>
        <v>1</v>
      </c>
      <c r="O447" s="71" t="b">
        <f t="shared" si="65"/>
        <v>1</v>
      </c>
      <c r="P447" s="71" t="b">
        <f t="shared" si="65"/>
        <v>1</v>
      </c>
      <c r="Q447" s="72">
        <f t="shared" si="72"/>
        <v>0</v>
      </c>
      <c r="R447" s="72"/>
      <c r="S447" s="101" t="b">
        <f t="shared" si="66"/>
        <v>1</v>
      </c>
      <c r="T447" s="75" t="b">
        <f t="shared" si="66"/>
        <v>1</v>
      </c>
      <c r="U447" s="75" t="b">
        <f t="shared" si="66"/>
        <v>1</v>
      </c>
      <c r="V447" s="75" t="b">
        <f t="shared" si="66"/>
        <v>1</v>
      </c>
      <c r="W447" s="75" t="b">
        <f t="shared" si="73"/>
        <v>1</v>
      </c>
      <c r="X447" s="75" t="b">
        <f t="shared" si="73"/>
        <v>1</v>
      </c>
      <c r="Y447" s="75" t="b">
        <f t="shared" si="73"/>
        <v>1</v>
      </c>
      <c r="Z447" s="75" t="b">
        <f t="shared" si="67"/>
        <v>1</v>
      </c>
      <c r="AA447" s="75">
        <f t="shared" si="74"/>
        <v>0</v>
      </c>
      <c r="AB447" s="75"/>
      <c r="AC447" s="77">
        <f t="shared" si="68"/>
        <v>0</v>
      </c>
      <c r="AD447" s="78"/>
      <c r="AE447" s="79">
        <f t="shared" si="69"/>
        <v>0</v>
      </c>
      <c r="AF447" s="104">
        <f t="shared" si="70"/>
        <v>0</v>
      </c>
      <c r="AG447" s="45"/>
      <c r="AH447" s="110">
        <f t="shared" si="71"/>
        <v>0</v>
      </c>
      <c r="AI447" s="21"/>
      <c r="AJ447" s="11"/>
      <c r="AK447" s="17"/>
    </row>
    <row r="448" spans="1:37" x14ac:dyDescent="0.3">
      <c r="A448" s="97"/>
      <c r="B448" s="97"/>
      <c r="C448" s="121"/>
      <c r="D448" s="119"/>
      <c r="M448" s="70" t="b">
        <f t="shared" si="65"/>
        <v>1</v>
      </c>
      <c r="N448" s="71" t="b">
        <f t="shared" si="65"/>
        <v>1</v>
      </c>
      <c r="O448" s="71" t="b">
        <f t="shared" si="65"/>
        <v>1</v>
      </c>
      <c r="P448" s="71" t="b">
        <f t="shared" si="65"/>
        <v>1</v>
      </c>
      <c r="Q448" s="72">
        <f t="shared" si="72"/>
        <v>0</v>
      </c>
      <c r="R448" s="72"/>
      <c r="S448" s="101" t="b">
        <f t="shared" si="66"/>
        <v>1</v>
      </c>
      <c r="T448" s="75" t="b">
        <f t="shared" si="66"/>
        <v>1</v>
      </c>
      <c r="U448" s="75" t="b">
        <f t="shared" si="66"/>
        <v>1</v>
      </c>
      <c r="V448" s="75" t="b">
        <f t="shared" si="66"/>
        <v>1</v>
      </c>
      <c r="W448" s="75" t="b">
        <f t="shared" si="73"/>
        <v>1</v>
      </c>
      <c r="X448" s="75" t="b">
        <f t="shared" si="73"/>
        <v>1</v>
      </c>
      <c r="Y448" s="75" t="b">
        <f t="shared" si="73"/>
        <v>1</v>
      </c>
      <c r="Z448" s="75" t="b">
        <f t="shared" si="67"/>
        <v>1</v>
      </c>
      <c r="AA448" s="75">
        <f t="shared" si="74"/>
        <v>0</v>
      </c>
      <c r="AB448" s="75"/>
      <c r="AC448" s="77">
        <f t="shared" si="68"/>
        <v>0</v>
      </c>
      <c r="AD448" s="78"/>
      <c r="AE448" s="79">
        <f t="shared" si="69"/>
        <v>0</v>
      </c>
      <c r="AF448" s="104">
        <f t="shared" si="70"/>
        <v>0</v>
      </c>
      <c r="AG448" s="45"/>
      <c r="AH448" s="110">
        <f t="shared" si="71"/>
        <v>0</v>
      </c>
      <c r="AI448" s="21"/>
      <c r="AJ448" s="11"/>
      <c r="AK448" s="17"/>
    </row>
    <row r="449" spans="1:37" x14ac:dyDescent="0.3">
      <c r="A449" s="97"/>
      <c r="B449" s="97"/>
      <c r="C449" s="121"/>
      <c r="D449" s="119"/>
      <c r="M449" s="70" t="b">
        <f t="shared" si="65"/>
        <v>1</v>
      </c>
      <c r="N449" s="71" t="b">
        <f t="shared" si="65"/>
        <v>1</v>
      </c>
      <c r="O449" s="71" t="b">
        <f t="shared" si="65"/>
        <v>1</v>
      </c>
      <c r="P449" s="71" t="b">
        <f t="shared" si="65"/>
        <v>1</v>
      </c>
      <c r="Q449" s="72">
        <f t="shared" si="72"/>
        <v>0</v>
      </c>
      <c r="R449" s="72"/>
      <c r="S449" s="101" t="b">
        <f t="shared" si="66"/>
        <v>1</v>
      </c>
      <c r="T449" s="75" t="b">
        <f t="shared" si="66"/>
        <v>1</v>
      </c>
      <c r="U449" s="75" t="b">
        <f t="shared" si="66"/>
        <v>1</v>
      </c>
      <c r="V449" s="75" t="b">
        <f t="shared" si="66"/>
        <v>1</v>
      </c>
      <c r="W449" s="75" t="b">
        <f t="shared" si="73"/>
        <v>1</v>
      </c>
      <c r="X449" s="75" t="b">
        <f t="shared" si="73"/>
        <v>1</v>
      </c>
      <c r="Y449" s="75" t="b">
        <f t="shared" si="73"/>
        <v>1</v>
      </c>
      <c r="Z449" s="75" t="b">
        <f t="shared" si="67"/>
        <v>1</v>
      </c>
      <c r="AA449" s="75">
        <f t="shared" si="74"/>
        <v>0</v>
      </c>
      <c r="AB449" s="75"/>
      <c r="AC449" s="77">
        <f t="shared" si="68"/>
        <v>0</v>
      </c>
      <c r="AD449" s="78"/>
      <c r="AE449" s="79">
        <f t="shared" si="69"/>
        <v>0</v>
      </c>
      <c r="AF449" s="104">
        <f t="shared" si="70"/>
        <v>0</v>
      </c>
      <c r="AG449" s="45"/>
      <c r="AH449" s="110">
        <f t="shared" si="71"/>
        <v>0</v>
      </c>
      <c r="AI449" s="21"/>
      <c r="AJ449" s="11"/>
      <c r="AK449" s="17"/>
    </row>
    <row r="450" spans="1:37" x14ac:dyDescent="0.3">
      <c r="A450" s="97"/>
      <c r="B450" s="97"/>
      <c r="C450" s="121"/>
      <c r="D450" s="119"/>
      <c r="M450" s="70" t="b">
        <f t="shared" si="65"/>
        <v>1</v>
      </c>
      <c r="N450" s="71" t="b">
        <f t="shared" si="65"/>
        <v>1</v>
      </c>
      <c r="O450" s="71" t="b">
        <f t="shared" si="65"/>
        <v>1</v>
      </c>
      <c r="P450" s="71" t="b">
        <f t="shared" si="65"/>
        <v>1</v>
      </c>
      <c r="Q450" s="72">
        <f t="shared" si="72"/>
        <v>0</v>
      </c>
      <c r="R450" s="72"/>
      <c r="S450" s="101" t="b">
        <f t="shared" si="66"/>
        <v>1</v>
      </c>
      <c r="T450" s="75" t="b">
        <f t="shared" si="66"/>
        <v>1</v>
      </c>
      <c r="U450" s="75" t="b">
        <f t="shared" si="66"/>
        <v>1</v>
      </c>
      <c r="V450" s="75" t="b">
        <f t="shared" si="66"/>
        <v>1</v>
      </c>
      <c r="W450" s="75" t="b">
        <f t="shared" si="73"/>
        <v>1</v>
      </c>
      <c r="X450" s="75" t="b">
        <f t="shared" si="73"/>
        <v>1</v>
      </c>
      <c r="Y450" s="75" t="b">
        <f t="shared" si="73"/>
        <v>1</v>
      </c>
      <c r="Z450" s="75" t="b">
        <f t="shared" si="67"/>
        <v>1</v>
      </c>
      <c r="AA450" s="75">
        <f t="shared" si="74"/>
        <v>0</v>
      </c>
      <c r="AB450" s="75"/>
      <c r="AC450" s="77">
        <f t="shared" si="68"/>
        <v>0</v>
      </c>
      <c r="AD450" s="78"/>
      <c r="AE450" s="79">
        <f t="shared" si="69"/>
        <v>0</v>
      </c>
      <c r="AF450" s="104">
        <f t="shared" si="70"/>
        <v>0</v>
      </c>
      <c r="AG450" s="45"/>
      <c r="AH450" s="110">
        <f t="shared" si="71"/>
        <v>0</v>
      </c>
      <c r="AI450" s="21"/>
      <c r="AJ450" s="11"/>
      <c r="AK450" s="17"/>
    </row>
    <row r="451" spans="1:37" x14ac:dyDescent="0.3">
      <c r="A451" s="97"/>
      <c r="B451" s="97"/>
      <c r="C451" s="121"/>
      <c r="D451" s="119"/>
      <c r="M451" s="70" t="b">
        <f t="shared" si="65"/>
        <v>1</v>
      </c>
      <c r="N451" s="71" t="b">
        <f t="shared" si="65"/>
        <v>1</v>
      </c>
      <c r="O451" s="71" t="b">
        <f t="shared" si="65"/>
        <v>1</v>
      </c>
      <c r="P451" s="71" t="b">
        <f t="shared" si="65"/>
        <v>1</v>
      </c>
      <c r="Q451" s="72">
        <f t="shared" si="72"/>
        <v>0</v>
      </c>
      <c r="R451" s="72"/>
      <c r="S451" s="101" t="b">
        <f t="shared" si="66"/>
        <v>1</v>
      </c>
      <c r="T451" s="75" t="b">
        <f t="shared" si="66"/>
        <v>1</v>
      </c>
      <c r="U451" s="75" t="b">
        <f t="shared" si="66"/>
        <v>1</v>
      </c>
      <c r="V451" s="75" t="b">
        <f t="shared" si="66"/>
        <v>1</v>
      </c>
      <c r="W451" s="75" t="b">
        <f t="shared" si="73"/>
        <v>1</v>
      </c>
      <c r="X451" s="75" t="b">
        <f t="shared" si="73"/>
        <v>1</v>
      </c>
      <c r="Y451" s="75" t="b">
        <f t="shared" si="73"/>
        <v>1</v>
      </c>
      <c r="Z451" s="75" t="b">
        <f t="shared" si="67"/>
        <v>1</v>
      </c>
      <c r="AA451" s="75">
        <f t="shared" si="74"/>
        <v>0</v>
      </c>
      <c r="AB451" s="75"/>
      <c r="AC451" s="77">
        <f t="shared" si="68"/>
        <v>0</v>
      </c>
      <c r="AD451" s="78"/>
      <c r="AE451" s="79">
        <f t="shared" si="69"/>
        <v>0</v>
      </c>
      <c r="AF451" s="104">
        <f t="shared" si="70"/>
        <v>0</v>
      </c>
      <c r="AG451" s="45"/>
      <c r="AH451" s="110">
        <f t="shared" si="71"/>
        <v>0</v>
      </c>
      <c r="AI451" s="21"/>
      <c r="AJ451" s="11"/>
      <c r="AK451" s="17"/>
    </row>
    <row r="452" spans="1:37" x14ac:dyDescent="0.3">
      <c r="A452" s="97"/>
      <c r="B452" s="97"/>
      <c r="C452" s="121"/>
      <c r="D452" s="119"/>
      <c r="M452" s="70" t="b">
        <f t="shared" si="65"/>
        <v>1</v>
      </c>
      <c r="N452" s="71" t="b">
        <f t="shared" si="65"/>
        <v>1</v>
      </c>
      <c r="O452" s="71" t="b">
        <f t="shared" si="65"/>
        <v>1</v>
      </c>
      <c r="P452" s="71" t="b">
        <f t="shared" si="65"/>
        <v>1</v>
      </c>
      <c r="Q452" s="72">
        <f t="shared" si="72"/>
        <v>0</v>
      </c>
      <c r="R452" s="72"/>
      <c r="S452" s="101" t="b">
        <f t="shared" si="66"/>
        <v>1</v>
      </c>
      <c r="T452" s="75" t="b">
        <f t="shared" si="66"/>
        <v>1</v>
      </c>
      <c r="U452" s="75" t="b">
        <f t="shared" si="66"/>
        <v>1</v>
      </c>
      <c r="V452" s="75" t="b">
        <f t="shared" si="66"/>
        <v>1</v>
      </c>
      <c r="W452" s="75" t="b">
        <f t="shared" si="73"/>
        <v>1</v>
      </c>
      <c r="X452" s="75" t="b">
        <f t="shared" si="73"/>
        <v>1</v>
      </c>
      <c r="Y452" s="75" t="b">
        <f t="shared" si="73"/>
        <v>1</v>
      </c>
      <c r="Z452" s="75" t="b">
        <f t="shared" si="67"/>
        <v>1</v>
      </c>
      <c r="AA452" s="75">
        <f t="shared" si="74"/>
        <v>0</v>
      </c>
      <c r="AB452" s="75"/>
      <c r="AC452" s="77">
        <f t="shared" si="68"/>
        <v>0</v>
      </c>
      <c r="AD452" s="78"/>
      <c r="AE452" s="79">
        <f t="shared" si="69"/>
        <v>0</v>
      </c>
      <c r="AF452" s="104">
        <f t="shared" si="70"/>
        <v>0</v>
      </c>
      <c r="AG452" s="45"/>
      <c r="AH452" s="110">
        <f t="shared" si="71"/>
        <v>0</v>
      </c>
      <c r="AI452" s="21"/>
      <c r="AJ452" s="11"/>
      <c r="AK452" s="17"/>
    </row>
    <row r="453" spans="1:37" x14ac:dyDescent="0.3">
      <c r="A453" s="97"/>
      <c r="B453" s="97"/>
      <c r="C453" s="121"/>
      <c r="D453" s="119"/>
      <c r="M453" s="70" t="b">
        <f t="shared" si="65"/>
        <v>1</v>
      </c>
      <c r="N453" s="71" t="b">
        <f t="shared" si="65"/>
        <v>1</v>
      </c>
      <c r="O453" s="71" t="b">
        <f t="shared" si="65"/>
        <v>1</v>
      </c>
      <c r="P453" s="71" t="b">
        <f t="shared" si="65"/>
        <v>1</v>
      </c>
      <c r="Q453" s="72">
        <f t="shared" si="72"/>
        <v>0</v>
      </c>
      <c r="R453" s="72"/>
      <c r="S453" s="101" t="b">
        <f t="shared" si="66"/>
        <v>1</v>
      </c>
      <c r="T453" s="75" t="b">
        <f t="shared" si="66"/>
        <v>1</v>
      </c>
      <c r="U453" s="75" t="b">
        <f t="shared" si="66"/>
        <v>1</v>
      </c>
      <c r="V453" s="75" t="b">
        <f t="shared" si="66"/>
        <v>1</v>
      </c>
      <c r="W453" s="75" t="b">
        <f t="shared" si="73"/>
        <v>1</v>
      </c>
      <c r="X453" s="75" t="b">
        <f t="shared" si="73"/>
        <v>1</v>
      </c>
      <c r="Y453" s="75" t="b">
        <f t="shared" si="73"/>
        <v>1</v>
      </c>
      <c r="Z453" s="75" t="b">
        <f t="shared" si="67"/>
        <v>1</v>
      </c>
      <c r="AA453" s="75">
        <f t="shared" si="74"/>
        <v>0</v>
      </c>
      <c r="AB453" s="75"/>
      <c r="AC453" s="77">
        <f t="shared" si="68"/>
        <v>0</v>
      </c>
      <c r="AD453" s="78"/>
      <c r="AE453" s="79">
        <f t="shared" si="69"/>
        <v>0</v>
      </c>
      <c r="AF453" s="104">
        <f t="shared" si="70"/>
        <v>0</v>
      </c>
      <c r="AG453" s="45"/>
      <c r="AH453" s="110">
        <f t="shared" si="71"/>
        <v>0</v>
      </c>
      <c r="AI453" s="21"/>
      <c r="AJ453" s="11"/>
      <c r="AK453" s="17"/>
    </row>
    <row r="454" spans="1:37" x14ac:dyDescent="0.3">
      <c r="A454" s="97"/>
      <c r="B454" s="97"/>
      <c r="C454" s="121"/>
      <c r="D454" s="119"/>
      <c r="M454" s="70" t="b">
        <f t="shared" si="65"/>
        <v>1</v>
      </c>
      <c r="N454" s="71" t="b">
        <f t="shared" si="65"/>
        <v>1</v>
      </c>
      <c r="O454" s="71" t="b">
        <f t="shared" si="65"/>
        <v>1</v>
      </c>
      <c r="P454" s="71" t="b">
        <f t="shared" si="65"/>
        <v>1</v>
      </c>
      <c r="Q454" s="72">
        <f t="shared" si="72"/>
        <v>0</v>
      </c>
      <c r="R454" s="72"/>
      <c r="S454" s="101" t="b">
        <f t="shared" si="66"/>
        <v>1</v>
      </c>
      <c r="T454" s="75" t="b">
        <f t="shared" si="66"/>
        <v>1</v>
      </c>
      <c r="U454" s="75" t="b">
        <f t="shared" si="66"/>
        <v>1</v>
      </c>
      <c r="V454" s="75" t="b">
        <f t="shared" si="66"/>
        <v>1</v>
      </c>
      <c r="W454" s="75" t="b">
        <f t="shared" si="73"/>
        <v>1</v>
      </c>
      <c r="X454" s="75" t="b">
        <f t="shared" si="73"/>
        <v>1</v>
      </c>
      <c r="Y454" s="75" t="b">
        <f t="shared" si="73"/>
        <v>1</v>
      </c>
      <c r="Z454" s="75" t="b">
        <f t="shared" si="67"/>
        <v>1</v>
      </c>
      <c r="AA454" s="75">
        <f t="shared" si="74"/>
        <v>0</v>
      </c>
      <c r="AB454" s="75"/>
      <c r="AC454" s="77">
        <f t="shared" si="68"/>
        <v>0</v>
      </c>
      <c r="AD454" s="78"/>
      <c r="AE454" s="79">
        <f t="shared" si="69"/>
        <v>0</v>
      </c>
      <c r="AF454" s="104">
        <f t="shared" si="70"/>
        <v>0</v>
      </c>
      <c r="AG454" s="45"/>
      <c r="AH454" s="110">
        <f t="shared" si="71"/>
        <v>0</v>
      </c>
      <c r="AI454" s="21"/>
      <c r="AJ454" s="11"/>
      <c r="AK454" s="17"/>
    </row>
    <row r="455" spans="1:37" x14ac:dyDescent="0.3">
      <c r="A455" s="97"/>
      <c r="B455" s="97"/>
      <c r="C455" s="121"/>
      <c r="D455" s="119"/>
      <c r="M455" s="70" t="b">
        <f t="shared" si="65"/>
        <v>1</v>
      </c>
      <c r="N455" s="71" t="b">
        <f t="shared" si="65"/>
        <v>1</v>
      </c>
      <c r="O455" s="71" t="b">
        <f t="shared" si="65"/>
        <v>1</v>
      </c>
      <c r="P455" s="71" t="b">
        <f t="shared" si="65"/>
        <v>1</v>
      </c>
      <c r="Q455" s="72">
        <f t="shared" si="72"/>
        <v>0</v>
      </c>
      <c r="R455" s="72"/>
      <c r="S455" s="101" t="b">
        <f t="shared" si="66"/>
        <v>1</v>
      </c>
      <c r="T455" s="75" t="b">
        <f t="shared" si="66"/>
        <v>1</v>
      </c>
      <c r="U455" s="75" t="b">
        <f t="shared" si="66"/>
        <v>1</v>
      </c>
      <c r="V455" s="75" t="b">
        <f t="shared" si="66"/>
        <v>1</v>
      </c>
      <c r="W455" s="75" t="b">
        <f t="shared" si="73"/>
        <v>1</v>
      </c>
      <c r="X455" s="75" t="b">
        <f t="shared" si="73"/>
        <v>1</v>
      </c>
      <c r="Y455" s="75" t="b">
        <f t="shared" si="73"/>
        <v>1</v>
      </c>
      <c r="Z455" s="75" t="b">
        <f t="shared" si="67"/>
        <v>1</v>
      </c>
      <c r="AA455" s="75">
        <f t="shared" si="74"/>
        <v>0</v>
      </c>
      <c r="AB455" s="75"/>
      <c r="AC455" s="77">
        <f t="shared" si="68"/>
        <v>0</v>
      </c>
      <c r="AD455" s="78"/>
      <c r="AE455" s="79">
        <f t="shared" si="69"/>
        <v>0</v>
      </c>
      <c r="AF455" s="104">
        <f t="shared" si="70"/>
        <v>0</v>
      </c>
      <c r="AG455" s="45"/>
      <c r="AH455" s="110">
        <f t="shared" si="71"/>
        <v>0</v>
      </c>
      <c r="AI455" s="21"/>
      <c r="AJ455" s="11"/>
      <c r="AK455" s="17"/>
    </row>
    <row r="456" spans="1:37" x14ac:dyDescent="0.3">
      <c r="A456" s="97"/>
      <c r="B456" s="97"/>
      <c r="C456" s="121"/>
      <c r="D456" s="119"/>
      <c r="M456" s="70" t="b">
        <f t="shared" si="65"/>
        <v>1</v>
      </c>
      <c r="N456" s="71" t="b">
        <f t="shared" si="65"/>
        <v>1</v>
      </c>
      <c r="O456" s="71" t="b">
        <f t="shared" si="65"/>
        <v>1</v>
      </c>
      <c r="P456" s="71" t="b">
        <f t="shared" si="65"/>
        <v>1</v>
      </c>
      <c r="Q456" s="72">
        <f t="shared" si="72"/>
        <v>0</v>
      </c>
      <c r="R456" s="72"/>
      <c r="S456" s="101" t="b">
        <f t="shared" si="66"/>
        <v>1</v>
      </c>
      <c r="T456" s="75" t="b">
        <f t="shared" si="66"/>
        <v>1</v>
      </c>
      <c r="U456" s="75" t="b">
        <f t="shared" si="66"/>
        <v>1</v>
      </c>
      <c r="V456" s="75" t="b">
        <f t="shared" si="66"/>
        <v>1</v>
      </c>
      <c r="W456" s="75" t="b">
        <f t="shared" si="73"/>
        <v>1</v>
      </c>
      <c r="X456" s="75" t="b">
        <f t="shared" si="73"/>
        <v>1</v>
      </c>
      <c r="Y456" s="75" t="b">
        <f t="shared" si="73"/>
        <v>1</v>
      </c>
      <c r="Z456" s="75" t="b">
        <f t="shared" si="67"/>
        <v>1</v>
      </c>
      <c r="AA456" s="75">
        <f t="shared" si="74"/>
        <v>0</v>
      </c>
      <c r="AB456" s="75"/>
      <c r="AC456" s="77">
        <f t="shared" si="68"/>
        <v>0</v>
      </c>
      <c r="AD456" s="78"/>
      <c r="AE456" s="79">
        <f t="shared" si="69"/>
        <v>0</v>
      </c>
      <c r="AF456" s="104">
        <f t="shared" si="70"/>
        <v>0</v>
      </c>
      <c r="AG456" s="45"/>
      <c r="AH456" s="110">
        <f t="shared" si="71"/>
        <v>0</v>
      </c>
      <c r="AI456" s="21"/>
      <c r="AJ456" s="11"/>
      <c r="AK456" s="17"/>
    </row>
    <row r="457" spans="1:37" x14ac:dyDescent="0.3">
      <c r="A457" s="97"/>
      <c r="B457" s="97"/>
      <c r="C457" s="121"/>
      <c r="D457" s="119"/>
      <c r="M457" s="70" t="b">
        <f t="shared" si="65"/>
        <v>1</v>
      </c>
      <c r="N457" s="71" t="b">
        <f t="shared" si="65"/>
        <v>1</v>
      </c>
      <c r="O457" s="71" t="b">
        <f t="shared" si="65"/>
        <v>1</v>
      </c>
      <c r="P457" s="71" t="b">
        <f t="shared" si="65"/>
        <v>1</v>
      </c>
      <c r="Q457" s="72">
        <f t="shared" si="72"/>
        <v>0</v>
      </c>
      <c r="R457" s="72"/>
      <c r="S457" s="101" t="b">
        <f t="shared" si="66"/>
        <v>1</v>
      </c>
      <c r="T457" s="75" t="b">
        <f t="shared" si="66"/>
        <v>1</v>
      </c>
      <c r="U457" s="75" t="b">
        <f t="shared" si="66"/>
        <v>1</v>
      </c>
      <c r="V457" s="75" t="b">
        <f t="shared" si="66"/>
        <v>1</v>
      </c>
      <c r="W457" s="75" t="b">
        <f t="shared" si="73"/>
        <v>1</v>
      </c>
      <c r="X457" s="75" t="b">
        <f t="shared" si="73"/>
        <v>1</v>
      </c>
      <c r="Y457" s="75" t="b">
        <f t="shared" si="73"/>
        <v>1</v>
      </c>
      <c r="Z457" s="75" t="b">
        <f t="shared" si="67"/>
        <v>1</v>
      </c>
      <c r="AA457" s="75">
        <f t="shared" si="74"/>
        <v>0</v>
      </c>
      <c r="AB457" s="75"/>
      <c r="AC457" s="77">
        <f t="shared" si="68"/>
        <v>0</v>
      </c>
      <c r="AD457" s="78"/>
      <c r="AE457" s="79">
        <f t="shared" si="69"/>
        <v>0</v>
      </c>
      <c r="AF457" s="104">
        <f t="shared" si="70"/>
        <v>0</v>
      </c>
      <c r="AG457" s="45"/>
      <c r="AH457" s="110">
        <f t="shared" si="71"/>
        <v>0</v>
      </c>
      <c r="AI457" s="21"/>
      <c r="AJ457" s="11"/>
      <c r="AK457" s="17"/>
    </row>
    <row r="458" spans="1:37" x14ac:dyDescent="0.3">
      <c r="A458" s="97"/>
      <c r="B458" s="97"/>
      <c r="C458" s="121"/>
      <c r="D458" s="119"/>
      <c r="M458" s="70" t="b">
        <f t="shared" si="65"/>
        <v>1</v>
      </c>
      <c r="N458" s="71" t="b">
        <f t="shared" si="65"/>
        <v>1</v>
      </c>
      <c r="O458" s="71" t="b">
        <f t="shared" si="65"/>
        <v>1</v>
      </c>
      <c r="P458" s="71" t="b">
        <f t="shared" si="65"/>
        <v>1</v>
      </c>
      <c r="Q458" s="72">
        <f t="shared" si="72"/>
        <v>0</v>
      </c>
      <c r="R458" s="72"/>
      <c r="S458" s="101" t="b">
        <f t="shared" si="66"/>
        <v>1</v>
      </c>
      <c r="T458" s="75" t="b">
        <f t="shared" si="66"/>
        <v>1</v>
      </c>
      <c r="U458" s="75" t="b">
        <f t="shared" si="66"/>
        <v>1</v>
      </c>
      <c r="V458" s="75" t="b">
        <f t="shared" si="66"/>
        <v>1</v>
      </c>
      <c r="W458" s="75" t="b">
        <f t="shared" si="73"/>
        <v>1</v>
      </c>
      <c r="X458" s="75" t="b">
        <f t="shared" si="73"/>
        <v>1</v>
      </c>
      <c r="Y458" s="75" t="b">
        <f t="shared" si="73"/>
        <v>1</v>
      </c>
      <c r="Z458" s="75" t="b">
        <f t="shared" si="67"/>
        <v>1</v>
      </c>
      <c r="AA458" s="75">
        <f t="shared" si="74"/>
        <v>0</v>
      </c>
      <c r="AB458" s="75"/>
      <c r="AC458" s="77">
        <f t="shared" si="68"/>
        <v>0</v>
      </c>
      <c r="AD458" s="78"/>
      <c r="AE458" s="79">
        <f t="shared" si="69"/>
        <v>0</v>
      </c>
      <c r="AF458" s="104">
        <f t="shared" si="70"/>
        <v>0</v>
      </c>
      <c r="AG458" s="45"/>
      <c r="AH458" s="110">
        <f t="shared" si="71"/>
        <v>0</v>
      </c>
      <c r="AI458" s="21"/>
      <c r="AJ458" s="11"/>
      <c r="AK458" s="17"/>
    </row>
    <row r="459" spans="1:37" x14ac:dyDescent="0.3">
      <c r="A459" s="97"/>
      <c r="B459" s="97"/>
      <c r="C459" s="121"/>
      <c r="D459" s="119"/>
      <c r="M459" s="70" t="b">
        <f t="shared" si="65"/>
        <v>1</v>
      </c>
      <c r="N459" s="71" t="b">
        <f t="shared" si="65"/>
        <v>1</v>
      </c>
      <c r="O459" s="71" t="b">
        <f t="shared" si="65"/>
        <v>1</v>
      </c>
      <c r="P459" s="71" t="b">
        <f t="shared" ref="P459:P522" si="75">ISBLANK(D459)</f>
        <v>1</v>
      </c>
      <c r="Q459" s="72">
        <f t="shared" si="72"/>
        <v>0</v>
      </c>
      <c r="R459" s="72"/>
      <c r="S459" s="101" t="b">
        <f t="shared" si="66"/>
        <v>1</v>
      </c>
      <c r="T459" s="75" t="b">
        <f t="shared" si="66"/>
        <v>1</v>
      </c>
      <c r="U459" s="75" t="b">
        <f t="shared" si="66"/>
        <v>1</v>
      </c>
      <c r="V459" s="75" t="b">
        <f t="shared" ref="V459:V522" si="76">IF(ISBLANK(D459),TRUE(),ISNUMBER(D459))</f>
        <v>1</v>
      </c>
      <c r="W459" s="75" t="b">
        <f t="shared" si="73"/>
        <v>1</v>
      </c>
      <c r="X459" s="75" t="b">
        <f t="shared" si="73"/>
        <v>1</v>
      </c>
      <c r="Y459" s="75" t="b">
        <f t="shared" si="73"/>
        <v>1</v>
      </c>
      <c r="Z459" s="75" t="b">
        <f t="shared" si="67"/>
        <v>1</v>
      </c>
      <c r="AA459" s="75">
        <f t="shared" si="74"/>
        <v>0</v>
      </c>
      <c r="AB459" s="75"/>
      <c r="AC459" s="77">
        <f t="shared" si="68"/>
        <v>0</v>
      </c>
      <c r="AD459" s="78"/>
      <c r="AE459" s="79">
        <f t="shared" si="69"/>
        <v>0</v>
      </c>
      <c r="AF459" s="104">
        <f t="shared" si="70"/>
        <v>0</v>
      </c>
      <c r="AG459" s="45"/>
      <c r="AH459" s="110">
        <f t="shared" si="71"/>
        <v>0</v>
      </c>
      <c r="AI459" s="21"/>
      <c r="AJ459" s="11"/>
      <c r="AK459" s="17"/>
    </row>
    <row r="460" spans="1:37" x14ac:dyDescent="0.3">
      <c r="A460" s="97"/>
      <c r="B460" s="97"/>
      <c r="C460" s="121"/>
      <c r="D460" s="119"/>
      <c r="M460" s="70" t="b">
        <f t="shared" ref="M460:P523" si="77">ISBLANK(A460)</f>
        <v>1</v>
      </c>
      <c r="N460" s="71" t="b">
        <f t="shared" si="77"/>
        <v>1</v>
      </c>
      <c r="O460" s="71" t="b">
        <f t="shared" si="77"/>
        <v>1</v>
      </c>
      <c r="P460" s="71" t="b">
        <f t="shared" si="75"/>
        <v>1</v>
      </c>
      <c r="Q460" s="72">
        <f t="shared" si="72"/>
        <v>0</v>
      </c>
      <c r="R460" s="72"/>
      <c r="S460" s="101" t="b">
        <f t="shared" ref="S460:V523" si="78">IF(ISBLANK(A460),TRUE(),ISNUMBER(A460))</f>
        <v>1</v>
      </c>
      <c r="T460" s="75" t="b">
        <f t="shared" si="78"/>
        <v>1</v>
      </c>
      <c r="U460" s="75" t="b">
        <f t="shared" si="78"/>
        <v>1</v>
      </c>
      <c r="V460" s="75" t="b">
        <f t="shared" si="76"/>
        <v>1</v>
      </c>
      <c r="W460" s="75" t="b">
        <f t="shared" si="73"/>
        <v>1</v>
      </c>
      <c r="X460" s="75" t="b">
        <f t="shared" si="73"/>
        <v>1</v>
      </c>
      <c r="Y460" s="75" t="b">
        <f t="shared" si="73"/>
        <v>1</v>
      </c>
      <c r="Z460" s="75" t="b">
        <f t="shared" si="73"/>
        <v>1</v>
      </c>
      <c r="AA460" s="75">
        <f t="shared" si="74"/>
        <v>0</v>
      </c>
      <c r="AB460" s="75"/>
      <c r="AC460" s="77">
        <f t="shared" ref="AC460:AC523" si="79">IF(OR(A460="",B460=""),0,IF(A460&gt;B460,1,0))</f>
        <v>0</v>
      </c>
      <c r="AD460" s="78"/>
      <c r="AE460" s="79">
        <f t="shared" ref="AE460:AE523" si="80">IF(OR(A460="",B460=""),0,IF(SUMPRODUCT(($A$12:$A$1000&lt;B460)*($B$12:$B$1000&gt;A460))&gt;1,1,0))</f>
        <v>0</v>
      </c>
      <c r="AF460" s="104">
        <f t="shared" ref="AF460:AF523" si="81">B460-A460</f>
        <v>0</v>
      </c>
      <c r="AG460" s="45"/>
      <c r="AH460" s="110">
        <f t="shared" ref="AH460:AH523" si="82">IF(AND(OR(AF460&lt;20,AF460&gt;40),AND(A460&lt;&gt;"",B460&lt;&gt;"")),1,0)</f>
        <v>0</v>
      </c>
      <c r="AI460" s="21"/>
      <c r="AJ460" s="11"/>
      <c r="AK460" s="17"/>
    </row>
    <row r="461" spans="1:37" x14ac:dyDescent="0.3">
      <c r="A461" s="97"/>
      <c r="B461" s="97"/>
      <c r="C461" s="121"/>
      <c r="D461" s="119"/>
      <c r="M461" s="70" t="b">
        <f t="shared" si="77"/>
        <v>1</v>
      </c>
      <c r="N461" s="71" t="b">
        <f t="shared" si="77"/>
        <v>1</v>
      </c>
      <c r="O461" s="71" t="b">
        <f t="shared" si="77"/>
        <v>1</v>
      </c>
      <c r="P461" s="71" t="b">
        <f t="shared" si="75"/>
        <v>1</v>
      </c>
      <c r="Q461" s="72">
        <f t="shared" ref="Q461:Q524" si="83">IF(OR(AND(M461:P461),AND(NOT(M461),NOT(N461),NOT(O461),NOT(P461))),0,1)</f>
        <v>0</v>
      </c>
      <c r="R461" s="72"/>
      <c r="S461" s="101" t="b">
        <f t="shared" si="78"/>
        <v>1</v>
      </c>
      <c r="T461" s="75" t="b">
        <f t="shared" si="78"/>
        <v>1</v>
      </c>
      <c r="U461" s="75" t="b">
        <f t="shared" si="78"/>
        <v>1</v>
      </c>
      <c r="V461" s="75" t="b">
        <f t="shared" si="76"/>
        <v>1</v>
      </c>
      <c r="W461" s="75" t="b">
        <f t="shared" ref="W461:Z524" si="84">IF(ISBLANK(F461),TRUE(),ISNUMBER(F461))</f>
        <v>1</v>
      </c>
      <c r="X461" s="75" t="b">
        <f t="shared" si="84"/>
        <v>1</v>
      </c>
      <c r="Y461" s="75" t="b">
        <f t="shared" si="84"/>
        <v>1</v>
      </c>
      <c r="Z461" s="75" t="b">
        <f t="shared" si="84"/>
        <v>1</v>
      </c>
      <c r="AA461" s="75">
        <f t="shared" ref="AA461:AA524" si="85">IF(AND(S461:Z461),0,1)</f>
        <v>0</v>
      </c>
      <c r="AB461" s="75"/>
      <c r="AC461" s="77">
        <f t="shared" si="79"/>
        <v>0</v>
      </c>
      <c r="AD461" s="78"/>
      <c r="AE461" s="79">
        <f t="shared" si="80"/>
        <v>0</v>
      </c>
      <c r="AF461" s="104">
        <f t="shared" si="81"/>
        <v>0</v>
      </c>
      <c r="AG461" s="45"/>
      <c r="AH461" s="110">
        <f t="shared" si="82"/>
        <v>0</v>
      </c>
      <c r="AI461" s="21"/>
      <c r="AJ461" s="11"/>
      <c r="AK461" s="17"/>
    </row>
    <row r="462" spans="1:37" x14ac:dyDescent="0.3">
      <c r="A462" s="97"/>
      <c r="B462" s="97"/>
      <c r="C462" s="121"/>
      <c r="D462" s="119"/>
      <c r="M462" s="70" t="b">
        <f t="shared" si="77"/>
        <v>1</v>
      </c>
      <c r="N462" s="71" t="b">
        <f t="shared" si="77"/>
        <v>1</v>
      </c>
      <c r="O462" s="71" t="b">
        <f t="shared" si="77"/>
        <v>1</v>
      </c>
      <c r="P462" s="71" t="b">
        <f t="shared" si="75"/>
        <v>1</v>
      </c>
      <c r="Q462" s="72">
        <f t="shared" si="83"/>
        <v>0</v>
      </c>
      <c r="R462" s="72"/>
      <c r="S462" s="101" t="b">
        <f t="shared" si="78"/>
        <v>1</v>
      </c>
      <c r="T462" s="75" t="b">
        <f t="shared" si="78"/>
        <v>1</v>
      </c>
      <c r="U462" s="75" t="b">
        <f t="shared" si="78"/>
        <v>1</v>
      </c>
      <c r="V462" s="75" t="b">
        <f t="shared" si="76"/>
        <v>1</v>
      </c>
      <c r="W462" s="75" t="b">
        <f t="shared" si="84"/>
        <v>1</v>
      </c>
      <c r="X462" s="75" t="b">
        <f t="shared" si="84"/>
        <v>1</v>
      </c>
      <c r="Y462" s="75" t="b">
        <f t="shared" si="84"/>
        <v>1</v>
      </c>
      <c r="Z462" s="75" t="b">
        <f t="shared" si="84"/>
        <v>1</v>
      </c>
      <c r="AA462" s="75">
        <f t="shared" si="85"/>
        <v>0</v>
      </c>
      <c r="AB462" s="75"/>
      <c r="AC462" s="77">
        <f t="shared" si="79"/>
        <v>0</v>
      </c>
      <c r="AD462" s="78"/>
      <c r="AE462" s="79">
        <f t="shared" si="80"/>
        <v>0</v>
      </c>
      <c r="AF462" s="104">
        <f t="shared" si="81"/>
        <v>0</v>
      </c>
      <c r="AG462" s="45"/>
      <c r="AH462" s="110">
        <f t="shared" si="82"/>
        <v>0</v>
      </c>
      <c r="AI462" s="21"/>
      <c r="AJ462" s="11"/>
      <c r="AK462" s="17"/>
    </row>
    <row r="463" spans="1:37" x14ac:dyDescent="0.3">
      <c r="A463" s="97"/>
      <c r="B463" s="97"/>
      <c r="C463" s="121"/>
      <c r="D463" s="119"/>
      <c r="M463" s="70" t="b">
        <f t="shared" si="77"/>
        <v>1</v>
      </c>
      <c r="N463" s="71" t="b">
        <f t="shared" si="77"/>
        <v>1</v>
      </c>
      <c r="O463" s="71" t="b">
        <f t="shared" si="77"/>
        <v>1</v>
      </c>
      <c r="P463" s="71" t="b">
        <f t="shared" si="75"/>
        <v>1</v>
      </c>
      <c r="Q463" s="72">
        <f t="shared" si="83"/>
        <v>0</v>
      </c>
      <c r="R463" s="72"/>
      <c r="S463" s="101" t="b">
        <f t="shared" si="78"/>
        <v>1</v>
      </c>
      <c r="T463" s="75" t="b">
        <f t="shared" si="78"/>
        <v>1</v>
      </c>
      <c r="U463" s="75" t="b">
        <f t="shared" si="78"/>
        <v>1</v>
      </c>
      <c r="V463" s="75" t="b">
        <f t="shared" si="76"/>
        <v>1</v>
      </c>
      <c r="W463" s="75" t="b">
        <f t="shared" si="84"/>
        <v>1</v>
      </c>
      <c r="X463" s="75" t="b">
        <f t="shared" si="84"/>
        <v>1</v>
      </c>
      <c r="Y463" s="75" t="b">
        <f t="shared" si="84"/>
        <v>1</v>
      </c>
      <c r="Z463" s="75" t="b">
        <f t="shared" si="84"/>
        <v>1</v>
      </c>
      <c r="AA463" s="75">
        <f t="shared" si="85"/>
        <v>0</v>
      </c>
      <c r="AB463" s="75"/>
      <c r="AC463" s="77">
        <f t="shared" si="79"/>
        <v>0</v>
      </c>
      <c r="AD463" s="78"/>
      <c r="AE463" s="79">
        <f t="shared" si="80"/>
        <v>0</v>
      </c>
      <c r="AF463" s="104">
        <f t="shared" si="81"/>
        <v>0</v>
      </c>
      <c r="AG463" s="45"/>
      <c r="AH463" s="110">
        <f t="shared" si="82"/>
        <v>0</v>
      </c>
      <c r="AI463" s="21"/>
      <c r="AJ463" s="11"/>
      <c r="AK463" s="17"/>
    </row>
    <row r="464" spans="1:37" x14ac:dyDescent="0.3">
      <c r="A464" s="97"/>
      <c r="B464" s="97"/>
      <c r="C464" s="121"/>
      <c r="D464" s="119"/>
      <c r="M464" s="70" t="b">
        <f t="shared" si="77"/>
        <v>1</v>
      </c>
      <c r="N464" s="71" t="b">
        <f t="shared" si="77"/>
        <v>1</v>
      </c>
      <c r="O464" s="71" t="b">
        <f t="shared" si="77"/>
        <v>1</v>
      </c>
      <c r="P464" s="71" t="b">
        <f t="shared" si="75"/>
        <v>1</v>
      </c>
      <c r="Q464" s="72">
        <f t="shared" si="83"/>
        <v>0</v>
      </c>
      <c r="R464" s="72"/>
      <c r="S464" s="101" t="b">
        <f t="shared" si="78"/>
        <v>1</v>
      </c>
      <c r="T464" s="75" t="b">
        <f t="shared" si="78"/>
        <v>1</v>
      </c>
      <c r="U464" s="75" t="b">
        <f t="shared" si="78"/>
        <v>1</v>
      </c>
      <c r="V464" s="75" t="b">
        <f t="shared" si="76"/>
        <v>1</v>
      </c>
      <c r="W464" s="75" t="b">
        <f t="shared" si="84"/>
        <v>1</v>
      </c>
      <c r="X464" s="75" t="b">
        <f t="shared" si="84"/>
        <v>1</v>
      </c>
      <c r="Y464" s="75" t="b">
        <f t="shared" si="84"/>
        <v>1</v>
      </c>
      <c r="Z464" s="75" t="b">
        <f t="shared" si="84"/>
        <v>1</v>
      </c>
      <c r="AA464" s="75">
        <f t="shared" si="85"/>
        <v>0</v>
      </c>
      <c r="AB464" s="75"/>
      <c r="AC464" s="77">
        <f t="shared" si="79"/>
        <v>0</v>
      </c>
      <c r="AD464" s="78"/>
      <c r="AE464" s="79">
        <f t="shared" si="80"/>
        <v>0</v>
      </c>
      <c r="AF464" s="104">
        <f t="shared" si="81"/>
        <v>0</v>
      </c>
      <c r="AG464" s="45"/>
      <c r="AH464" s="110">
        <f t="shared" si="82"/>
        <v>0</v>
      </c>
      <c r="AI464" s="21"/>
      <c r="AJ464" s="11"/>
      <c r="AK464" s="17"/>
    </row>
    <row r="465" spans="1:37" x14ac:dyDescent="0.3">
      <c r="A465" s="97"/>
      <c r="B465" s="97"/>
      <c r="C465" s="121"/>
      <c r="D465" s="119"/>
      <c r="M465" s="70" t="b">
        <f t="shared" si="77"/>
        <v>1</v>
      </c>
      <c r="N465" s="71" t="b">
        <f t="shared" si="77"/>
        <v>1</v>
      </c>
      <c r="O465" s="71" t="b">
        <f t="shared" si="77"/>
        <v>1</v>
      </c>
      <c r="P465" s="71" t="b">
        <f t="shared" si="75"/>
        <v>1</v>
      </c>
      <c r="Q465" s="72">
        <f t="shared" si="83"/>
        <v>0</v>
      </c>
      <c r="R465" s="72"/>
      <c r="S465" s="101" t="b">
        <f t="shared" si="78"/>
        <v>1</v>
      </c>
      <c r="T465" s="75" t="b">
        <f t="shared" si="78"/>
        <v>1</v>
      </c>
      <c r="U465" s="75" t="b">
        <f t="shared" si="78"/>
        <v>1</v>
      </c>
      <c r="V465" s="75" t="b">
        <f t="shared" si="76"/>
        <v>1</v>
      </c>
      <c r="W465" s="75" t="b">
        <f t="shared" si="84"/>
        <v>1</v>
      </c>
      <c r="X465" s="75" t="b">
        <f t="shared" si="84"/>
        <v>1</v>
      </c>
      <c r="Y465" s="75" t="b">
        <f t="shared" si="84"/>
        <v>1</v>
      </c>
      <c r="Z465" s="75" t="b">
        <f t="shared" si="84"/>
        <v>1</v>
      </c>
      <c r="AA465" s="75">
        <f t="shared" si="85"/>
        <v>0</v>
      </c>
      <c r="AB465" s="75"/>
      <c r="AC465" s="77">
        <f t="shared" si="79"/>
        <v>0</v>
      </c>
      <c r="AD465" s="78"/>
      <c r="AE465" s="79">
        <f t="shared" si="80"/>
        <v>0</v>
      </c>
      <c r="AF465" s="104">
        <f t="shared" si="81"/>
        <v>0</v>
      </c>
      <c r="AG465" s="45"/>
      <c r="AH465" s="110">
        <f t="shared" si="82"/>
        <v>0</v>
      </c>
      <c r="AI465" s="21"/>
      <c r="AJ465" s="11"/>
      <c r="AK465" s="17"/>
    </row>
    <row r="466" spans="1:37" x14ac:dyDescent="0.3">
      <c r="A466" s="97"/>
      <c r="B466" s="97"/>
      <c r="C466" s="121"/>
      <c r="D466" s="119"/>
      <c r="M466" s="70" t="b">
        <f t="shared" si="77"/>
        <v>1</v>
      </c>
      <c r="N466" s="71" t="b">
        <f t="shared" si="77"/>
        <v>1</v>
      </c>
      <c r="O466" s="71" t="b">
        <f t="shared" si="77"/>
        <v>1</v>
      </c>
      <c r="P466" s="71" t="b">
        <f t="shared" si="75"/>
        <v>1</v>
      </c>
      <c r="Q466" s="72">
        <f t="shared" si="83"/>
        <v>0</v>
      </c>
      <c r="R466" s="72"/>
      <c r="S466" s="101" t="b">
        <f t="shared" si="78"/>
        <v>1</v>
      </c>
      <c r="T466" s="75" t="b">
        <f t="shared" si="78"/>
        <v>1</v>
      </c>
      <c r="U466" s="75" t="b">
        <f t="shared" si="78"/>
        <v>1</v>
      </c>
      <c r="V466" s="75" t="b">
        <f t="shared" si="76"/>
        <v>1</v>
      </c>
      <c r="W466" s="75" t="b">
        <f t="shared" si="84"/>
        <v>1</v>
      </c>
      <c r="X466" s="75" t="b">
        <f t="shared" si="84"/>
        <v>1</v>
      </c>
      <c r="Y466" s="75" t="b">
        <f t="shared" si="84"/>
        <v>1</v>
      </c>
      <c r="Z466" s="75" t="b">
        <f t="shared" si="84"/>
        <v>1</v>
      </c>
      <c r="AA466" s="75">
        <f t="shared" si="85"/>
        <v>0</v>
      </c>
      <c r="AB466" s="75"/>
      <c r="AC466" s="77">
        <f t="shared" si="79"/>
        <v>0</v>
      </c>
      <c r="AD466" s="78"/>
      <c r="AE466" s="79">
        <f t="shared" si="80"/>
        <v>0</v>
      </c>
      <c r="AF466" s="104">
        <f t="shared" si="81"/>
        <v>0</v>
      </c>
      <c r="AG466" s="45"/>
      <c r="AH466" s="110">
        <f t="shared" si="82"/>
        <v>0</v>
      </c>
      <c r="AI466" s="21"/>
      <c r="AJ466" s="11"/>
      <c r="AK466" s="17"/>
    </row>
    <row r="467" spans="1:37" x14ac:dyDescent="0.3">
      <c r="A467" s="97"/>
      <c r="B467" s="97"/>
      <c r="C467" s="121"/>
      <c r="D467" s="119"/>
      <c r="M467" s="70" t="b">
        <f t="shared" si="77"/>
        <v>1</v>
      </c>
      <c r="N467" s="71" t="b">
        <f t="shared" si="77"/>
        <v>1</v>
      </c>
      <c r="O467" s="71" t="b">
        <f t="shared" si="77"/>
        <v>1</v>
      </c>
      <c r="P467" s="71" t="b">
        <f t="shared" si="75"/>
        <v>1</v>
      </c>
      <c r="Q467" s="72">
        <f t="shared" si="83"/>
        <v>0</v>
      </c>
      <c r="R467" s="72"/>
      <c r="S467" s="101" t="b">
        <f t="shared" si="78"/>
        <v>1</v>
      </c>
      <c r="T467" s="75" t="b">
        <f t="shared" si="78"/>
        <v>1</v>
      </c>
      <c r="U467" s="75" t="b">
        <f t="shared" si="78"/>
        <v>1</v>
      </c>
      <c r="V467" s="75" t="b">
        <f t="shared" si="76"/>
        <v>1</v>
      </c>
      <c r="W467" s="75" t="b">
        <f t="shared" si="84"/>
        <v>1</v>
      </c>
      <c r="X467" s="75" t="b">
        <f t="shared" si="84"/>
        <v>1</v>
      </c>
      <c r="Y467" s="75" t="b">
        <f t="shared" si="84"/>
        <v>1</v>
      </c>
      <c r="Z467" s="75" t="b">
        <f t="shared" si="84"/>
        <v>1</v>
      </c>
      <c r="AA467" s="75">
        <f t="shared" si="85"/>
        <v>0</v>
      </c>
      <c r="AB467" s="75"/>
      <c r="AC467" s="77">
        <f t="shared" si="79"/>
        <v>0</v>
      </c>
      <c r="AD467" s="78"/>
      <c r="AE467" s="79">
        <f t="shared" si="80"/>
        <v>0</v>
      </c>
      <c r="AF467" s="104">
        <f t="shared" si="81"/>
        <v>0</v>
      </c>
      <c r="AG467" s="45"/>
      <c r="AH467" s="110">
        <f t="shared" si="82"/>
        <v>0</v>
      </c>
      <c r="AI467" s="21"/>
      <c r="AJ467" s="11"/>
      <c r="AK467" s="17"/>
    </row>
    <row r="468" spans="1:37" x14ac:dyDescent="0.3">
      <c r="A468" s="97"/>
      <c r="B468" s="97"/>
      <c r="C468" s="121"/>
      <c r="D468" s="119"/>
      <c r="M468" s="70" t="b">
        <f t="shared" si="77"/>
        <v>1</v>
      </c>
      <c r="N468" s="71" t="b">
        <f t="shared" si="77"/>
        <v>1</v>
      </c>
      <c r="O468" s="71" t="b">
        <f t="shared" si="77"/>
        <v>1</v>
      </c>
      <c r="P468" s="71" t="b">
        <f t="shared" si="75"/>
        <v>1</v>
      </c>
      <c r="Q468" s="72">
        <f t="shared" si="83"/>
        <v>0</v>
      </c>
      <c r="R468" s="72"/>
      <c r="S468" s="101" t="b">
        <f t="shared" si="78"/>
        <v>1</v>
      </c>
      <c r="T468" s="75" t="b">
        <f t="shared" si="78"/>
        <v>1</v>
      </c>
      <c r="U468" s="75" t="b">
        <f t="shared" si="78"/>
        <v>1</v>
      </c>
      <c r="V468" s="75" t="b">
        <f t="shared" si="76"/>
        <v>1</v>
      </c>
      <c r="W468" s="75" t="b">
        <f t="shared" si="84"/>
        <v>1</v>
      </c>
      <c r="X468" s="75" t="b">
        <f t="shared" si="84"/>
        <v>1</v>
      </c>
      <c r="Y468" s="75" t="b">
        <f t="shared" si="84"/>
        <v>1</v>
      </c>
      <c r="Z468" s="75" t="b">
        <f t="shared" si="84"/>
        <v>1</v>
      </c>
      <c r="AA468" s="75">
        <f t="shared" si="85"/>
        <v>0</v>
      </c>
      <c r="AB468" s="75"/>
      <c r="AC468" s="77">
        <f t="shared" si="79"/>
        <v>0</v>
      </c>
      <c r="AD468" s="78"/>
      <c r="AE468" s="79">
        <f t="shared" si="80"/>
        <v>0</v>
      </c>
      <c r="AF468" s="104">
        <f t="shared" si="81"/>
        <v>0</v>
      </c>
      <c r="AG468" s="45"/>
      <c r="AH468" s="110">
        <f t="shared" si="82"/>
        <v>0</v>
      </c>
      <c r="AI468" s="21"/>
      <c r="AJ468" s="11"/>
      <c r="AK468" s="17"/>
    </row>
    <row r="469" spans="1:37" x14ac:dyDescent="0.3">
      <c r="A469" s="97"/>
      <c r="B469" s="97"/>
      <c r="C469" s="121"/>
      <c r="D469" s="119"/>
      <c r="M469" s="70" t="b">
        <f t="shared" si="77"/>
        <v>1</v>
      </c>
      <c r="N469" s="71" t="b">
        <f t="shared" si="77"/>
        <v>1</v>
      </c>
      <c r="O469" s="71" t="b">
        <f t="shared" si="77"/>
        <v>1</v>
      </c>
      <c r="P469" s="71" t="b">
        <f t="shared" si="75"/>
        <v>1</v>
      </c>
      <c r="Q469" s="72">
        <f t="shared" si="83"/>
        <v>0</v>
      </c>
      <c r="R469" s="72"/>
      <c r="S469" s="101" t="b">
        <f t="shared" si="78"/>
        <v>1</v>
      </c>
      <c r="T469" s="75" t="b">
        <f t="shared" si="78"/>
        <v>1</v>
      </c>
      <c r="U469" s="75" t="b">
        <f t="shared" si="78"/>
        <v>1</v>
      </c>
      <c r="V469" s="75" t="b">
        <f t="shared" si="76"/>
        <v>1</v>
      </c>
      <c r="W469" s="75" t="b">
        <f t="shared" si="84"/>
        <v>1</v>
      </c>
      <c r="X469" s="75" t="b">
        <f t="shared" si="84"/>
        <v>1</v>
      </c>
      <c r="Y469" s="75" t="b">
        <f t="shared" si="84"/>
        <v>1</v>
      </c>
      <c r="Z469" s="75" t="b">
        <f t="shared" si="84"/>
        <v>1</v>
      </c>
      <c r="AA469" s="75">
        <f t="shared" si="85"/>
        <v>0</v>
      </c>
      <c r="AB469" s="75"/>
      <c r="AC469" s="77">
        <f t="shared" si="79"/>
        <v>0</v>
      </c>
      <c r="AD469" s="78"/>
      <c r="AE469" s="79">
        <f t="shared" si="80"/>
        <v>0</v>
      </c>
      <c r="AF469" s="104">
        <f t="shared" si="81"/>
        <v>0</v>
      </c>
      <c r="AG469" s="45"/>
      <c r="AH469" s="110">
        <f t="shared" si="82"/>
        <v>0</v>
      </c>
      <c r="AI469" s="21"/>
      <c r="AJ469" s="11"/>
      <c r="AK469" s="17"/>
    </row>
    <row r="470" spans="1:37" x14ac:dyDescent="0.3">
      <c r="A470" s="97"/>
      <c r="B470" s="97"/>
      <c r="C470" s="121"/>
      <c r="D470" s="119"/>
      <c r="M470" s="70" t="b">
        <f t="shared" si="77"/>
        <v>1</v>
      </c>
      <c r="N470" s="71" t="b">
        <f t="shared" si="77"/>
        <v>1</v>
      </c>
      <c r="O470" s="71" t="b">
        <f t="shared" si="77"/>
        <v>1</v>
      </c>
      <c r="P470" s="71" t="b">
        <f t="shared" si="75"/>
        <v>1</v>
      </c>
      <c r="Q470" s="72">
        <f t="shared" si="83"/>
        <v>0</v>
      </c>
      <c r="R470" s="72"/>
      <c r="S470" s="101" t="b">
        <f t="shared" si="78"/>
        <v>1</v>
      </c>
      <c r="T470" s="75" t="b">
        <f t="shared" si="78"/>
        <v>1</v>
      </c>
      <c r="U470" s="75" t="b">
        <f t="shared" si="78"/>
        <v>1</v>
      </c>
      <c r="V470" s="75" t="b">
        <f t="shared" si="76"/>
        <v>1</v>
      </c>
      <c r="W470" s="75" t="b">
        <f t="shared" si="84"/>
        <v>1</v>
      </c>
      <c r="X470" s="75" t="b">
        <f t="shared" si="84"/>
        <v>1</v>
      </c>
      <c r="Y470" s="75" t="b">
        <f t="shared" si="84"/>
        <v>1</v>
      </c>
      <c r="Z470" s="75" t="b">
        <f t="shared" si="84"/>
        <v>1</v>
      </c>
      <c r="AA470" s="75">
        <f t="shared" si="85"/>
        <v>0</v>
      </c>
      <c r="AB470" s="75"/>
      <c r="AC470" s="77">
        <f t="shared" si="79"/>
        <v>0</v>
      </c>
      <c r="AD470" s="78"/>
      <c r="AE470" s="79">
        <f t="shared" si="80"/>
        <v>0</v>
      </c>
      <c r="AF470" s="104">
        <f t="shared" si="81"/>
        <v>0</v>
      </c>
      <c r="AG470" s="45"/>
      <c r="AH470" s="110">
        <f t="shared" si="82"/>
        <v>0</v>
      </c>
      <c r="AI470" s="21"/>
      <c r="AJ470" s="11"/>
      <c r="AK470" s="17"/>
    </row>
    <row r="471" spans="1:37" x14ac:dyDescent="0.3">
      <c r="A471" s="97"/>
      <c r="B471" s="97"/>
      <c r="C471" s="121"/>
      <c r="D471" s="119"/>
      <c r="M471" s="70" t="b">
        <f t="shared" si="77"/>
        <v>1</v>
      </c>
      <c r="N471" s="71" t="b">
        <f t="shared" si="77"/>
        <v>1</v>
      </c>
      <c r="O471" s="71" t="b">
        <f t="shared" si="77"/>
        <v>1</v>
      </c>
      <c r="P471" s="71" t="b">
        <f t="shared" si="75"/>
        <v>1</v>
      </c>
      <c r="Q471" s="72">
        <f t="shared" si="83"/>
        <v>0</v>
      </c>
      <c r="R471" s="72"/>
      <c r="S471" s="101" t="b">
        <f t="shared" si="78"/>
        <v>1</v>
      </c>
      <c r="T471" s="75" t="b">
        <f t="shared" si="78"/>
        <v>1</v>
      </c>
      <c r="U471" s="75" t="b">
        <f t="shared" si="78"/>
        <v>1</v>
      </c>
      <c r="V471" s="75" t="b">
        <f t="shared" si="76"/>
        <v>1</v>
      </c>
      <c r="W471" s="75" t="b">
        <f t="shared" si="84"/>
        <v>1</v>
      </c>
      <c r="X471" s="75" t="b">
        <f t="shared" si="84"/>
        <v>1</v>
      </c>
      <c r="Y471" s="75" t="b">
        <f t="shared" si="84"/>
        <v>1</v>
      </c>
      <c r="Z471" s="75" t="b">
        <f t="shared" si="84"/>
        <v>1</v>
      </c>
      <c r="AA471" s="75">
        <f t="shared" si="85"/>
        <v>0</v>
      </c>
      <c r="AB471" s="75"/>
      <c r="AC471" s="77">
        <f t="shared" si="79"/>
        <v>0</v>
      </c>
      <c r="AD471" s="78"/>
      <c r="AE471" s="79">
        <f t="shared" si="80"/>
        <v>0</v>
      </c>
      <c r="AF471" s="104">
        <f t="shared" si="81"/>
        <v>0</v>
      </c>
      <c r="AG471" s="45"/>
      <c r="AH471" s="110">
        <f t="shared" si="82"/>
        <v>0</v>
      </c>
      <c r="AI471" s="21"/>
      <c r="AJ471" s="11"/>
      <c r="AK471" s="17"/>
    </row>
    <row r="472" spans="1:37" x14ac:dyDescent="0.3">
      <c r="A472" s="97"/>
      <c r="B472" s="97"/>
      <c r="C472" s="121"/>
      <c r="D472" s="119"/>
      <c r="M472" s="70" t="b">
        <f t="shared" si="77"/>
        <v>1</v>
      </c>
      <c r="N472" s="71" t="b">
        <f t="shared" si="77"/>
        <v>1</v>
      </c>
      <c r="O472" s="71" t="b">
        <f t="shared" si="77"/>
        <v>1</v>
      </c>
      <c r="P472" s="71" t="b">
        <f t="shared" si="75"/>
        <v>1</v>
      </c>
      <c r="Q472" s="72">
        <f t="shared" si="83"/>
        <v>0</v>
      </c>
      <c r="R472" s="72"/>
      <c r="S472" s="101" t="b">
        <f t="shared" si="78"/>
        <v>1</v>
      </c>
      <c r="T472" s="75" t="b">
        <f t="shared" si="78"/>
        <v>1</v>
      </c>
      <c r="U472" s="75" t="b">
        <f t="shared" si="78"/>
        <v>1</v>
      </c>
      <c r="V472" s="75" t="b">
        <f t="shared" si="76"/>
        <v>1</v>
      </c>
      <c r="W472" s="75" t="b">
        <f t="shared" si="84"/>
        <v>1</v>
      </c>
      <c r="X472" s="75" t="b">
        <f t="shared" si="84"/>
        <v>1</v>
      </c>
      <c r="Y472" s="75" t="b">
        <f t="shared" si="84"/>
        <v>1</v>
      </c>
      <c r="Z472" s="75" t="b">
        <f t="shared" si="84"/>
        <v>1</v>
      </c>
      <c r="AA472" s="75">
        <f t="shared" si="85"/>
        <v>0</v>
      </c>
      <c r="AB472" s="75"/>
      <c r="AC472" s="77">
        <f t="shared" si="79"/>
        <v>0</v>
      </c>
      <c r="AD472" s="78"/>
      <c r="AE472" s="79">
        <f t="shared" si="80"/>
        <v>0</v>
      </c>
      <c r="AF472" s="104">
        <f t="shared" si="81"/>
        <v>0</v>
      </c>
      <c r="AG472" s="45"/>
      <c r="AH472" s="110">
        <f t="shared" si="82"/>
        <v>0</v>
      </c>
      <c r="AI472" s="21"/>
      <c r="AJ472" s="11"/>
      <c r="AK472" s="17"/>
    </row>
    <row r="473" spans="1:37" x14ac:dyDescent="0.3">
      <c r="A473" s="97"/>
      <c r="B473" s="97"/>
      <c r="C473" s="121"/>
      <c r="D473" s="119"/>
      <c r="M473" s="70" t="b">
        <f t="shared" si="77"/>
        <v>1</v>
      </c>
      <c r="N473" s="71" t="b">
        <f t="shared" si="77"/>
        <v>1</v>
      </c>
      <c r="O473" s="71" t="b">
        <f t="shared" si="77"/>
        <v>1</v>
      </c>
      <c r="P473" s="71" t="b">
        <f t="shared" si="75"/>
        <v>1</v>
      </c>
      <c r="Q473" s="72">
        <f t="shared" si="83"/>
        <v>0</v>
      </c>
      <c r="R473" s="72"/>
      <c r="S473" s="101" t="b">
        <f t="shared" si="78"/>
        <v>1</v>
      </c>
      <c r="T473" s="75" t="b">
        <f t="shared" si="78"/>
        <v>1</v>
      </c>
      <c r="U473" s="75" t="b">
        <f t="shared" si="78"/>
        <v>1</v>
      </c>
      <c r="V473" s="75" t="b">
        <f t="shared" si="76"/>
        <v>1</v>
      </c>
      <c r="W473" s="75" t="b">
        <f t="shared" si="84"/>
        <v>1</v>
      </c>
      <c r="X473" s="75" t="b">
        <f t="shared" si="84"/>
        <v>1</v>
      </c>
      <c r="Y473" s="75" t="b">
        <f t="shared" si="84"/>
        <v>1</v>
      </c>
      <c r="Z473" s="75" t="b">
        <f t="shared" si="84"/>
        <v>1</v>
      </c>
      <c r="AA473" s="75">
        <f t="shared" si="85"/>
        <v>0</v>
      </c>
      <c r="AB473" s="75"/>
      <c r="AC473" s="77">
        <f t="shared" si="79"/>
        <v>0</v>
      </c>
      <c r="AD473" s="78"/>
      <c r="AE473" s="79">
        <f t="shared" si="80"/>
        <v>0</v>
      </c>
      <c r="AF473" s="104">
        <f t="shared" si="81"/>
        <v>0</v>
      </c>
      <c r="AG473" s="45"/>
      <c r="AH473" s="110">
        <f t="shared" si="82"/>
        <v>0</v>
      </c>
      <c r="AI473" s="21"/>
      <c r="AJ473" s="11"/>
      <c r="AK473" s="17"/>
    </row>
    <row r="474" spans="1:37" x14ac:dyDescent="0.3">
      <c r="A474" s="97"/>
      <c r="B474" s="97"/>
      <c r="C474" s="121"/>
      <c r="D474" s="119"/>
      <c r="M474" s="70" t="b">
        <f t="shared" si="77"/>
        <v>1</v>
      </c>
      <c r="N474" s="71" t="b">
        <f t="shared" si="77"/>
        <v>1</v>
      </c>
      <c r="O474" s="71" t="b">
        <f t="shared" si="77"/>
        <v>1</v>
      </c>
      <c r="P474" s="71" t="b">
        <f t="shared" si="75"/>
        <v>1</v>
      </c>
      <c r="Q474" s="72">
        <f t="shared" si="83"/>
        <v>0</v>
      </c>
      <c r="R474" s="72"/>
      <c r="S474" s="101" t="b">
        <f t="shared" si="78"/>
        <v>1</v>
      </c>
      <c r="T474" s="75" t="b">
        <f t="shared" si="78"/>
        <v>1</v>
      </c>
      <c r="U474" s="75" t="b">
        <f t="shared" si="78"/>
        <v>1</v>
      </c>
      <c r="V474" s="75" t="b">
        <f t="shared" si="76"/>
        <v>1</v>
      </c>
      <c r="W474" s="75" t="b">
        <f t="shared" si="84"/>
        <v>1</v>
      </c>
      <c r="X474" s="75" t="b">
        <f t="shared" si="84"/>
        <v>1</v>
      </c>
      <c r="Y474" s="75" t="b">
        <f t="shared" si="84"/>
        <v>1</v>
      </c>
      <c r="Z474" s="75" t="b">
        <f t="shared" si="84"/>
        <v>1</v>
      </c>
      <c r="AA474" s="75">
        <f t="shared" si="85"/>
        <v>0</v>
      </c>
      <c r="AB474" s="75"/>
      <c r="AC474" s="77">
        <f t="shared" si="79"/>
        <v>0</v>
      </c>
      <c r="AD474" s="78"/>
      <c r="AE474" s="79">
        <f t="shared" si="80"/>
        <v>0</v>
      </c>
      <c r="AF474" s="104">
        <f t="shared" si="81"/>
        <v>0</v>
      </c>
      <c r="AG474" s="45"/>
      <c r="AH474" s="110">
        <f t="shared" si="82"/>
        <v>0</v>
      </c>
      <c r="AI474" s="21"/>
      <c r="AJ474" s="11"/>
      <c r="AK474" s="17"/>
    </row>
    <row r="475" spans="1:37" x14ac:dyDescent="0.3">
      <c r="A475" s="97"/>
      <c r="B475" s="97"/>
      <c r="C475" s="121"/>
      <c r="D475" s="119"/>
      <c r="M475" s="70" t="b">
        <f t="shared" si="77"/>
        <v>1</v>
      </c>
      <c r="N475" s="71" t="b">
        <f t="shared" si="77"/>
        <v>1</v>
      </c>
      <c r="O475" s="71" t="b">
        <f t="shared" si="77"/>
        <v>1</v>
      </c>
      <c r="P475" s="71" t="b">
        <f t="shared" si="75"/>
        <v>1</v>
      </c>
      <c r="Q475" s="72">
        <f t="shared" si="83"/>
        <v>0</v>
      </c>
      <c r="R475" s="72"/>
      <c r="S475" s="101" t="b">
        <f t="shared" si="78"/>
        <v>1</v>
      </c>
      <c r="T475" s="75" t="b">
        <f t="shared" si="78"/>
        <v>1</v>
      </c>
      <c r="U475" s="75" t="b">
        <f t="shared" si="78"/>
        <v>1</v>
      </c>
      <c r="V475" s="75" t="b">
        <f t="shared" si="76"/>
        <v>1</v>
      </c>
      <c r="W475" s="75" t="b">
        <f t="shared" si="84"/>
        <v>1</v>
      </c>
      <c r="X475" s="75" t="b">
        <f t="shared" si="84"/>
        <v>1</v>
      </c>
      <c r="Y475" s="75" t="b">
        <f t="shared" si="84"/>
        <v>1</v>
      </c>
      <c r="Z475" s="75" t="b">
        <f t="shared" si="84"/>
        <v>1</v>
      </c>
      <c r="AA475" s="75">
        <f t="shared" si="85"/>
        <v>0</v>
      </c>
      <c r="AB475" s="75"/>
      <c r="AC475" s="77">
        <f t="shared" si="79"/>
        <v>0</v>
      </c>
      <c r="AD475" s="78"/>
      <c r="AE475" s="79">
        <f t="shared" si="80"/>
        <v>0</v>
      </c>
      <c r="AF475" s="104">
        <f t="shared" si="81"/>
        <v>0</v>
      </c>
      <c r="AG475" s="45"/>
      <c r="AH475" s="110">
        <f t="shared" si="82"/>
        <v>0</v>
      </c>
      <c r="AI475" s="21"/>
      <c r="AJ475" s="11"/>
      <c r="AK475" s="17"/>
    </row>
    <row r="476" spans="1:37" x14ac:dyDescent="0.3">
      <c r="A476" s="97"/>
      <c r="B476" s="97"/>
      <c r="C476" s="121"/>
      <c r="D476" s="119"/>
      <c r="M476" s="70" t="b">
        <f t="shared" si="77"/>
        <v>1</v>
      </c>
      <c r="N476" s="71" t="b">
        <f t="shared" si="77"/>
        <v>1</v>
      </c>
      <c r="O476" s="71" t="b">
        <f t="shared" si="77"/>
        <v>1</v>
      </c>
      <c r="P476" s="71" t="b">
        <f t="shared" si="75"/>
        <v>1</v>
      </c>
      <c r="Q476" s="72">
        <f t="shared" si="83"/>
        <v>0</v>
      </c>
      <c r="R476" s="72"/>
      <c r="S476" s="101" t="b">
        <f t="shared" si="78"/>
        <v>1</v>
      </c>
      <c r="T476" s="75" t="b">
        <f t="shared" si="78"/>
        <v>1</v>
      </c>
      <c r="U476" s="75" t="b">
        <f t="shared" si="78"/>
        <v>1</v>
      </c>
      <c r="V476" s="75" t="b">
        <f t="shared" si="76"/>
        <v>1</v>
      </c>
      <c r="W476" s="75" t="b">
        <f t="shared" si="84"/>
        <v>1</v>
      </c>
      <c r="X476" s="75" t="b">
        <f t="shared" si="84"/>
        <v>1</v>
      </c>
      <c r="Y476" s="75" t="b">
        <f t="shared" si="84"/>
        <v>1</v>
      </c>
      <c r="Z476" s="75" t="b">
        <f t="shared" si="84"/>
        <v>1</v>
      </c>
      <c r="AA476" s="75">
        <f t="shared" si="85"/>
        <v>0</v>
      </c>
      <c r="AB476" s="75"/>
      <c r="AC476" s="77">
        <f t="shared" si="79"/>
        <v>0</v>
      </c>
      <c r="AD476" s="78"/>
      <c r="AE476" s="79">
        <f t="shared" si="80"/>
        <v>0</v>
      </c>
      <c r="AF476" s="104">
        <f t="shared" si="81"/>
        <v>0</v>
      </c>
      <c r="AG476" s="45"/>
      <c r="AH476" s="110">
        <f t="shared" si="82"/>
        <v>0</v>
      </c>
      <c r="AI476" s="21"/>
      <c r="AJ476" s="11"/>
      <c r="AK476" s="17"/>
    </row>
    <row r="477" spans="1:37" x14ac:dyDescent="0.3">
      <c r="A477" s="97"/>
      <c r="B477" s="97"/>
      <c r="C477" s="121"/>
      <c r="D477" s="119"/>
      <c r="M477" s="70" t="b">
        <f t="shared" si="77"/>
        <v>1</v>
      </c>
      <c r="N477" s="71" t="b">
        <f t="shared" si="77"/>
        <v>1</v>
      </c>
      <c r="O477" s="71" t="b">
        <f t="shared" si="77"/>
        <v>1</v>
      </c>
      <c r="P477" s="71" t="b">
        <f t="shared" si="75"/>
        <v>1</v>
      </c>
      <c r="Q477" s="72">
        <f t="shared" si="83"/>
        <v>0</v>
      </c>
      <c r="R477" s="72"/>
      <c r="S477" s="101" t="b">
        <f t="shared" si="78"/>
        <v>1</v>
      </c>
      <c r="T477" s="75" t="b">
        <f t="shared" si="78"/>
        <v>1</v>
      </c>
      <c r="U477" s="75" t="b">
        <f t="shared" si="78"/>
        <v>1</v>
      </c>
      <c r="V477" s="75" t="b">
        <f t="shared" si="76"/>
        <v>1</v>
      </c>
      <c r="W477" s="75" t="b">
        <f t="shared" si="84"/>
        <v>1</v>
      </c>
      <c r="X477" s="75" t="b">
        <f t="shared" si="84"/>
        <v>1</v>
      </c>
      <c r="Y477" s="75" t="b">
        <f t="shared" si="84"/>
        <v>1</v>
      </c>
      <c r="Z477" s="75" t="b">
        <f t="shared" si="84"/>
        <v>1</v>
      </c>
      <c r="AA477" s="75">
        <f t="shared" si="85"/>
        <v>0</v>
      </c>
      <c r="AB477" s="75"/>
      <c r="AC477" s="77">
        <f t="shared" si="79"/>
        <v>0</v>
      </c>
      <c r="AD477" s="78"/>
      <c r="AE477" s="79">
        <f t="shared" si="80"/>
        <v>0</v>
      </c>
      <c r="AF477" s="104">
        <f t="shared" si="81"/>
        <v>0</v>
      </c>
      <c r="AG477" s="45"/>
      <c r="AH477" s="110">
        <f t="shared" si="82"/>
        <v>0</v>
      </c>
      <c r="AI477" s="21"/>
      <c r="AJ477" s="11"/>
      <c r="AK477" s="17"/>
    </row>
    <row r="478" spans="1:37" x14ac:dyDescent="0.3">
      <c r="A478" s="97"/>
      <c r="B478" s="97"/>
      <c r="C478" s="121"/>
      <c r="D478" s="119"/>
      <c r="M478" s="70" t="b">
        <f t="shared" si="77"/>
        <v>1</v>
      </c>
      <c r="N478" s="71" t="b">
        <f t="shared" si="77"/>
        <v>1</v>
      </c>
      <c r="O478" s="71" t="b">
        <f t="shared" si="77"/>
        <v>1</v>
      </c>
      <c r="P478" s="71" t="b">
        <f t="shared" si="75"/>
        <v>1</v>
      </c>
      <c r="Q478" s="72">
        <f t="shared" si="83"/>
        <v>0</v>
      </c>
      <c r="R478" s="72"/>
      <c r="S478" s="101" t="b">
        <f t="shared" si="78"/>
        <v>1</v>
      </c>
      <c r="T478" s="75" t="b">
        <f t="shared" si="78"/>
        <v>1</v>
      </c>
      <c r="U478" s="75" t="b">
        <f t="shared" si="78"/>
        <v>1</v>
      </c>
      <c r="V478" s="75" t="b">
        <f t="shared" si="76"/>
        <v>1</v>
      </c>
      <c r="W478" s="75" t="b">
        <f t="shared" si="84"/>
        <v>1</v>
      </c>
      <c r="X478" s="75" t="b">
        <f t="shared" si="84"/>
        <v>1</v>
      </c>
      <c r="Y478" s="75" t="b">
        <f t="shared" si="84"/>
        <v>1</v>
      </c>
      <c r="Z478" s="75" t="b">
        <f t="shared" si="84"/>
        <v>1</v>
      </c>
      <c r="AA478" s="75">
        <f t="shared" si="85"/>
        <v>0</v>
      </c>
      <c r="AB478" s="75"/>
      <c r="AC478" s="77">
        <f t="shared" si="79"/>
        <v>0</v>
      </c>
      <c r="AD478" s="78"/>
      <c r="AE478" s="79">
        <f t="shared" si="80"/>
        <v>0</v>
      </c>
      <c r="AF478" s="104">
        <f t="shared" si="81"/>
        <v>0</v>
      </c>
      <c r="AG478" s="45"/>
      <c r="AH478" s="110">
        <f t="shared" si="82"/>
        <v>0</v>
      </c>
      <c r="AI478" s="21"/>
      <c r="AJ478" s="11"/>
      <c r="AK478" s="17"/>
    </row>
    <row r="479" spans="1:37" x14ac:dyDescent="0.3">
      <c r="A479" s="97"/>
      <c r="B479" s="97"/>
      <c r="C479" s="121"/>
      <c r="D479" s="119"/>
      <c r="M479" s="70" t="b">
        <f t="shared" si="77"/>
        <v>1</v>
      </c>
      <c r="N479" s="71" t="b">
        <f t="shared" si="77"/>
        <v>1</v>
      </c>
      <c r="O479" s="71" t="b">
        <f t="shared" si="77"/>
        <v>1</v>
      </c>
      <c r="P479" s="71" t="b">
        <f t="shared" si="75"/>
        <v>1</v>
      </c>
      <c r="Q479" s="72">
        <f t="shared" si="83"/>
        <v>0</v>
      </c>
      <c r="R479" s="72"/>
      <c r="S479" s="101" t="b">
        <f t="shared" si="78"/>
        <v>1</v>
      </c>
      <c r="T479" s="75" t="b">
        <f t="shared" si="78"/>
        <v>1</v>
      </c>
      <c r="U479" s="75" t="b">
        <f t="shared" si="78"/>
        <v>1</v>
      </c>
      <c r="V479" s="75" t="b">
        <f t="shared" si="76"/>
        <v>1</v>
      </c>
      <c r="W479" s="75" t="b">
        <f t="shared" si="84"/>
        <v>1</v>
      </c>
      <c r="X479" s="75" t="b">
        <f t="shared" si="84"/>
        <v>1</v>
      </c>
      <c r="Y479" s="75" t="b">
        <f t="shared" si="84"/>
        <v>1</v>
      </c>
      <c r="Z479" s="75" t="b">
        <f t="shared" si="84"/>
        <v>1</v>
      </c>
      <c r="AA479" s="75">
        <f t="shared" si="85"/>
        <v>0</v>
      </c>
      <c r="AB479" s="75"/>
      <c r="AC479" s="77">
        <f t="shared" si="79"/>
        <v>0</v>
      </c>
      <c r="AD479" s="78"/>
      <c r="AE479" s="79">
        <f t="shared" si="80"/>
        <v>0</v>
      </c>
      <c r="AF479" s="104">
        <f t="shared" si="81"/>
        <v>0</v>
      </c>
      <c r="AG479" s="45"/>
      <c r="AH479" s="110">
        <f t="shared" si="82"/>
        <v>0</v>
      </c>
      <c r="AI479" s="21"/>
      <c r="AJ479" s="11"/>
      <c r="AK479" s="17"/>
    </row>
    <row r="480" spans="1:37" x14ac:dyDescent="0.3">
      <c r="A480" s="97"/>
      <c r="B480" s="97"/>
      <c r="C480" s="121"/>
      <c r="D480" s="119"/>
      <c r="M480" s="70" t="b">
        <f t="shared" si="77"/>
        <v>1</v>
      </c>
      <c r="N480" s="71" t="b">
        <f t="shared" si="77"/>
        <v>1</v>
      </c>
      <c r="O480" s="71" t="b">
        <f t="shared" si="77"/>
        <v>1</v>
      </c>
      <c r="P480" s="71" t="b">
        <f t="shared" si="75"/>
        <v>1</v>
      </c>
      <c r="Q480" s="72">
        <f t="shared" si="83"/>
        <v>0</v>
      </c>
      <c r="R480" s="72"/>
      <c r="S480" s="101" t="b">
        <f t="shared" si="78"/>
        <v>1</v>
      </c>
      <c r="T480" s="75" t="b">
        <f t="shared" si="78"/>
        <v>1</v>
      </c>
      <c r="U480" s="75" t="b">
        <f t="shared" si="78"/>
        <v>1</v>
      </c>
      <c r="V480" s="75" t="b">
        <f t="shared" si="76"/>
        <v>1</v>
      </c>
      <c r="W480" s="75" t="b">
        <f t="shared" si="84"/>
        <v>1</v>
      </c>
      <c r="X480" s="75" t="b">
        <f t="shared" si="84"/>
        <v>1</v>
      </c>
      <c r="Y480" s="75" t="b">
        <f t="shared" si="84"/>
        <v>1</v>
      </c>
      <c r="Z480" s="75" t="b">
        <f t="shared" si="84"/>
        <v>1</v>
      </c>
      <c r="AA480" s="75">
        <f t="shared" si="85"/>
        <v>0</v>
      </c>
      <c r="AB480" s="75"/>
      <c r="AC480" s="77">
        <f t="shared" si="79"/>
        <v>0</v>
      </c>
      <c r="AD480" s="78"/>
      <c r="AE480" s="79">
        <f t="shared" si="80"/>
        <v>0</v>
      </c>
      <c r="AF480" s="104">
        <f t="shared" si="81"/>
        <v>0</v>
      </c>
      <c r="AG480" s="45"/>
      <c r="AH480" s="110">
        <f t="shared" si="82"/>
        <v>0</v>
      </c>
      <c r="AI480" s="21"/>
      <c r="AJ480" s="11"/>
      <c r="AK480" s="17"/>
    </row>
    <row r="481" spans="1:37" x14ac:dyDescent="0.3">
      <c r="A481" s="97"/>
      <c r="B481" s="97"/>
      <c r="C481" s="121"/>
      <c r="D481" s="119"/>
      <c r="M481" s="70" t="b">
        <f t="shared" si="77"/>
        <v>1</v>
      </c>
      <c r="N481" s="71" t="b">
        <f t="shared" si="77"/>
        <v>1</v>
      </c>
      <c r="O481" s="71" t="b">
        <f t="shared" si="77"/>
        <v>1</v>
      </c>
      <c r="P481" s="71" t="b">
        <f t="shared" si="75"/>
        <v>1</v>
      </c>
      <c r="Q481" s="72">
        <f t="shared" si="83"/>
        <v>0</v>
      </c>
      <c r="R481" s="72"/>
      <c r="S481" s="101" t="b">
        <f t="shared" si="78"/>
        <v>1</v>
      </c>
      <c r="T481" s="75" t="b">
        <f t="shared" si="78"/>
        <v>1</v>
      </c>
      <c r="U481" s="75" t="b">
        <f t="shared" si="78"/>
        <v>1</v>
      </c>
      <c r="V481" s="75" t="b">
        <f t="shared" si="76"/>
        <v>1</v>
      </c>
      <c r="W481" s="75" t="b">
        <f t="shared" si="84"/>
        <v>1</v>
      </c>
      <c r="X481" s="75" t="b">
        <f t="shared" si="84"/>
        <v>1</v>
      </c>
      <c r="Y481" s="75" t="b">
        <f t="shared" si="84"/>
        <v>1</v>
      </c>
      <c r="Z481" s="75" t="b">
        <f t="shared" si="84"/>
        <v>1</v>
      </c>
      <c r="AA481" s="75">
        <f t="shared" si="85"/>
        <v>0</v>
      </c>
      <c r="AB481" s="75"/>
      <c r="AC481" s="77">
        <f t="shared" si="79"/>
        <v>0</v>
      </c>
      <c r="AD481" s="78"/>
      <c r="AE481" s="79">
        <f t="shared" si="80"/>
        <v>0</v>
      </c>
      <c r="AF481" s="104">
        <f t="shared" si="81"/>
        <v>0</v>
      </c>
      <c r="AG481" s="45"/>
      <c r="AH481" s="110">
        <f t="shared" si="82"/>
        <v>0</v>
      </c>
      <c r="AI481" s="21"/>
      <c r="AJ481" s="11"/>
      <c r="AK481" s="17"/>
    </row>
    <row r="482" spans="1:37" x14ac:dyDescent="0.3">
      <c r="A482" s="97"/>
      <c r="B482" s="97"/>
      <c r="C482" s="121"/>
      <c r="D482" s="119"/>
      <c r="M482" s="70" t="b">
        <f t="shared" si="77"/>
        <v>1</v>
      </c>
      <c r="N482" s="71" t="b">
        <f t="shared" si="77"/>
        <v>1</v>
      </c>
      <c r="O482" s="71" t="b">
        <f t="shared" si="77"/>
        <v>1</v>
      </c>
      <c r="P482" s="71" t="b">
        <f t="shared" si="75"/>
        <v>1</v>
      </c>
      <c r="Q482" s="72">
        <f t="shared" si="83"/>
        <v>0</v>
      </c>
      <c r="R482" s="72"/>
      <c r="S482" s="101" t="b">
        <f t="shared" si="78"/>
        <v>1</v>
      </c>
      <c r="T482" s="75" t="b">
        <f t="shared" si="78"/>
        <v>1</v>
      </c>
      <c r="U482" s="75" t="b">
        <f t="shared" si="78"/>
        <v>1</v>
      </c>
      <c r="V482" s="75" t="b">
        <f t="shared" si="76"/>
        <v>1</v>
      </c>
      <c r="W482" s="75" t="b">
        <f t="shared" si="84"/>
        <v>1</v>
      </c>
      <c r="X482" s="75" t="b">
        <f t="shared" si="84"/>
        <v>1</v>
      </c>
      <c r="Y482" s="75" t="b">
        <f t="shared" si="84"/>
        <v>1</v>
      </c>
      <c r="Z482" s="75" t="b">
        <f t="shared" si="84"/>
        <v>1</v>
      </c>
      <c r="AA482" s="75">
        <f t="shared" si="85"/>
        <v>0</v>
      </c>
      <c r="AB482" s="75"/>
      <c r="AC482" s="77">
        <f t="shared" si="79"/>
        <v>0</v>
      </c>
      <c r="AD482" s="78"/>
      <c r="AE482" s="79">
        <f t="shared" si="80"/>
        <v>0</v>
      </c>
      <c r="AF482" s="104">
        <f t="shared" si="81"/>
        <v>0</v>
      </c>
      <c r="AG482" s="45"/>
      <c r="AH482" s="110">
        <f t="shared" si="82"/>
        <v>0</v>
      </c>
      <c r="AI482" s="21"/>
      <c r="AJ482" s="11"/>
      <c r="AK482" s="17"/>
    </row>
    <row r="483" spans="1:37" x14ac:dyDescent="0.3">
      <c r="A483" s="97"/>
      <c r="B483" s="97"/>
      <c r="C483" s="121"/>
      <c r="D483" s="119"/>
      <c r="M483" s="70" t="b">
        <f t="shared" si="77"/>
        <v>1</v>
      </c>
      <c r="N483" s="71" t="b">
        <f t="shared" si="77"/>
        <v>1</v>
      </c>
      <c r="O483" s="71" t="b">
        <f t="shared" si="77"/>
        <v>1</v>
      </c>
      <c r="P483" s="71" t="b">
        <f t="shared" si="75"/>
        <v>1</v>
      </c>
      <c r="Q483" s="72">
        <f t="shared" si="83"/>
        <v>0</v>
      </c>
      <c r="R483" s="72"/>
      <c r="S483" s="101" t="b">
        <f t="shared" si="78"/>
        <v>1</v>
      </c>
      <c r="T483" s="75" t="b">
        <f t="shared" si="78"/>
        <v>1</v>
      </c>
      <c r="U483" s="75" t="b">
        <f t="shared" si="78"/>
        <v>1</v>
      </c>
      <c r="V483" s="75" t="b">
        <f t="shared" si="76"/>
        <v>1</v>
      </c>
      <c r="W483" s="75" t="b">
        <f t="shared" si="84"/>
        <v>1</v>
      </c>
      <c r="X483" s="75" t="b">
        <f t="shared" si="84"/>
        <v>1</v>
      </c>
      <c r="Y483" s="75" t="b">
        <f t="shared" si="84"/>
        <v>1</v>
      </c>
      <c r="Z483" s="75" t="b">
        <f t="shared" si="84"/>
        <v>1</v>
      </c>
      <c r="AA483" s="75">
        <f t="shared" si="85"/>
        <v>0</v>
      </c>
      <c r="AB483" s="75"/>
      <c r="AC483" s="77">
        <f t="shared" si="79"/>
        <v>0</v>
      </c>
      <c r="AD483" s="78"/>
      <c r="AE483" s="79">
        <f t="shared" si="80"/>
        <v>0</v>
      </c>
      <c r="AF483" s="104">
        <f t="shared" si="81"/>
        <v>0</v>
      </c>
      <c r="AG483" s="45"/>
      <c r="AH483" s="110">
        <f t="shared" si="82"/>
        <v>0</v>
      </c>
      <c r="AI483" s="21"/>
      <c r="AJ483" s="11"/>
      <c r="AK483" s="17"/>
    </row>
    <row r="484" spans="1:37" x14ac:dyDescent="0.3">
      <c r="A484" s="97"/>
      <c r="B484" s="97"/>
      <c r="C484" s="121"/>
      <c r="D484" s="119"/>
      <c r="M484" s="70" t="b">
        <f t="shared" si="77"/>
        <v>1</v>
      </c>
      <c r="N484" s="71" t="b">
        <f t="shared" si="77"/>
        <v>1</v>
      </c>
      <c r="O484" s="71" t="b">
        <f t="shared" si="77"/>
        <v>1</v>
      </c>
      <c r="P484" s="71" t="b">
        <f t="shared" si="75"/>
        <v>1</v>
      </c>
      <c r="Q484" s="72">
        <f t="shared" si="83"/>
        <v>0</v>
      </c>
      <c r="R484" s="72"/>
      <c r="S484" s="101" t="b">
        <f t="shared" si="78"/>
        <v>1</v>
      </c>
      <c r="T484" s="75" t="b">
        <f t="shared" si="78"/>
        <v>1</v>
      </c>
      <c r="U484" s="75" t="b">
        <f t="shared" si="78"/>
        <v>1</v>
      </c>
      <c r="V484" s="75" t="b">
        <f t="shared" si="76"/>
        <v>1</v>
      </c>
      <c r="W484" s="75" t="b">
        <f t="shared" si="84"/>
        <v>1</v>
      </c>
      <c r="X484" s="75" t="b">
        <f t="shared" si="84"/>
        <v>1</v>
      </c>
      <c r="Y484" s="75" t="b">
        <f t="shared" si="84"/>
        <v>1</v>
      </c>
      <c r="Z484" s="75" t="b">
        <f t="shared" si="84"/>
        <v>1</v>
      </c>
      <c r="AA484" s="75">
        <f t="shared" si="85"/>
        <v>0</v>
      </c>
      <c r="AB484" s="75"/>
      <c r="AC484" s="77">
        <f t="shared" si="79"/>
        <v>0</v>
      </c>
      <c r="AD484" s="78"/>
      <c r="AE484" s="79">
        <f t="shared" si="80"/>
        <v>0</v>
      </c>
      <c r="AF484" s="104">
        <f t="shared" si="81"/>
        <v>0</v>
      </c>
      <c r="AG484" s="45"/>
      <c r="AH484" s="110">
        <f t="shared" si="82"/>
        <v>0</v>
      </c>
      <c r="AI484" s="21"/>
      <c r="AJ484" s="11"/>
      <c r="AK484" s="17"/>
    </row>
    <row r="485" spans="1:37" x14ac:dyDescent="0.3">
      <c r="A485" s="97"/>
      <c r="B485" s="97"/>
      <c r="C485" s="121"/>
      <c r="D485" s="119"/>
      <c r="M485" s="70" t="b">
        <f t="shared" si="77"/>
        <v>1</v>
      </c>
      <c r="N485" s="71" t="b">
        <f t="shared" si="77"/>
        <v>1</v>
      </c>
      <c r="O485" s="71" t="b">
        <f t="shared" si="77"/>
        <v>1</v>
      </c>
      <c r="P485" s="71" t="b">
        <f t="shared" si="75"/>
        <v>1</v>
      </c>
      <c r="Q485" s="72">
        <f t="shared" si="83"/>
        <v>0</v>
      </c>
      <c r="R485" s="72"/>
      <c r="S485" s="101" t="b">
        <f t="shared" si="78"/>
        <v>1</v>
      </c>
      <c r="T485" s="75" t="b">
        <f t="shared" si="78"/>
        <v>1</v>
      </c>
      <c r="U485" s="75" t="b">
        <f t="shared" si="78"/>
        <v>1</v>
      </c>
      <c r="V485" s="75" t="b">
        <f t="shared" si="76"/>
        <v>1</v>
      </c>
      <c r="W485" s="75" t="b">
        <f t="shared" si="84"/>
        <v>1</v>
      </c>
      <c r="X485" s="75" t="b">
        <f t="shared" si="84"/>
        <v>1</v>
      </c>
      <c r="Y485" s="75" t="b">
        <f t="shared" si="84"/>
        <v>1</v>
      </c>
      <c r="Z485" s="75" t="b">
        <f t="shared" si="84"/>
        <v>1</v>
      </c>
      <c r="AA485" s="75">
        <f t="shared" si="85"/>
        <v>0</v>
      </c>
      <c r="AB485" s="75"/>
      <c r="AC485" s="77">
        <f t="shared" si="79"/>
        <v>0</v>
      </c>
      <c r="AD485" s="78"/>
      <c r="AE485" s="79">
        <f t="shared" si="80"/>
        <v>0</v>
      </c>
      <c r="AF485" s="104">
        <f t="shared" si="81"/>
        <v>0</v>
      </c>
      <c r="AG485" s="45"/>
      <c r="AH485" s="110">
        <f t="shared" si="82"/>
        <v>0</v>
      </c>
      <c r="AI485" s="21"/>
      <c r="AJ485" s="11"/>
      <c r="AK485" s="17"/>
    </row>
    <row r="486" spans="1:37" x14ac:dyDescent="0.3">
      <c r="A486" s="97"/>
      <c r="B486" s="97"/>
      <c r="C486" s="121"/>
      <c r="D486" s="119"/>
      <c r="M486" s="70" t="b">
        <f t="shared" si="77"/>
        <v>1</v>
      </c>
      <c r="N486" s="71" t="b">
        <f t="shared" si="77"/>
        <v>1</v>
      </c>
      <c r="O486" s="71" t="b">
        <f t="shared" si="77"/>
        <v>1</v>
      </c>
      <c r="P486" s="71" t="b">
        <f t="shared" si="75"/>
        <v>1</v>
      </c>
      <c r="Q486" s="72">
        <f t="shared" si="83"/>
        <v>0</v>
      </c>
      <c r="R486" s="72"/>
      <c r="S486" s="101" t="b">
        <f t="shared" si="78"/>
        <v>1</v>
      </c>
      <c r="T486" s="75" t="b">
        <f t="shared" si="78"/>
        <v>1</v>
      </c>
      <c r="U486" s="75" t="b">
        <f t="shared" si="78"/>
        <v>1</v>
      </c>
      <c r="V486" s="75" t="b">
        <f t="shared" si="76"/>
        <v>1</v>
      </c>
      <c r="W486" s="75" t="b">
        <f t="shared" si="84"/>
        <v>1</v>
      </c>
      <c r="X486" s="75" t="b">
        <f t="shared" si="84"/>
        <v>1</v>
      </c>
      <c r="Y486" s="75" t="b">
        <f t="shared" si="84"/>
        <v>1</v>
      </c>
      <c r="Z486" s="75" t="b">
        <f t="shared" si="84"/>
        <v>1</v>
      </c>
      <c r="AA486" s="75">
        <f t="shared" si="85"/>
        <v>0</v>
      </c>
      <c r="AB486" s="75"/>
      <c r="AC486" s="77">
        <f t="shared" si="79"/>
        <v>0</v>
      </c>
      <c r="AD486" s="78"/>
      <c r="AE486" s="79">
        <f t="shared" si="80"/>
        <v>0</v>
      </c>
      <c r="AF486" s="104">
        <f t="shared" si="81"/>
        <v>0</v>
      </c>
      <c r="AG486" s="45"/>
      <c r="AH486" s="110">
        <f t="shared" si="82"/>
        <v>0</v>
      </c>
      <c r="AI486" s="21"/>
      <c r="AJ486" s="11"/>
      <c r="AK486" s="17"/>
    </row>
    <row r="487" spans="1:37" x14ac:dyDescent="0.3">
      <c r="A487" s="97"/>
      <c r="B487" s="97"/>
      <c r="C487" s="121"/>
      <c r="D487" s="119"/>
      <c r="M487" s="70" t="b">
        <f t="shared" si="77"/>
        <v>1</v>
      </c>
      <c r="N487" s="71" t="b">
        <f t="shared" si="77"/>
        <v>1</v>
      </c>
      <c r="O487" s="71" t="b">
        <f t="shared" si="77"/>
        <v>1</v>
      </c>
      <c r="P487" s="71" t="b">
        <f t="shared" si="75"/>
        <v>1</v>
      </c>
      <c r="Q487" s="72">
        <f t="shared" si="83"/>
        <v>0</v>
      </c>
      <c r="R487" s="72"/>
      <c r="S487" s="101" t="b">
        <f t="shared" si="78"/>
        <v>1</v>
      </c>
      <c r="T487" s="75" t="b">
        <f t="shared" si="78"/>
        <v>1</v>
      </c>
      <c r="U487" s="75" t="b">
        <f t="shared" si="78"/>
        <v>1</v>
      </c>
      <c r="V487" s="75" t="b">
        <f t="shared" si="76"/>
        <v>1</v>
      </c>
      <c r="W487" s="75" t="b">
        <f t="shared" si="84"/>
        <v>1</v>
      </c>
      <c r="X487" s="75" t="b">
        <f t="shared" si="84"/>
        <v>1</v>
      </c>
      <c r="Y487" s="75" t="b">
        <f t="shared" si="84"/>
        <v>1</v>
      </c>
      <c r="Z487" s="75" t="b">
        <f t="shared" si="84"/>
        <v>1</v>
      </c>
      <c r="AA487" s="75">
        <f t="shared" si="85"/>
        <v>0</v>
      </c>
      <c r="AB487" s="75"/>
      <c r="AC487" s="77">
        <f t="shared" si="79"/>
        <v>0</v>
      </c>
      <c r="AD487" s="78"/>
      <c r="AE487" s="79">
        <f t="shared" si="80"/>
        <v>0</v>
      </c>
      <c r="AF487" s="104">
        <f t="shared" si="81"/>
        <v>0</v>
      </c>
      <c r="AG487" s="45"/>
      <c r="AH487" s="110">
        <f t="shared" si="82"/>
        <v>0</v>
      </c>
      <c r="AI487" s="21"/>
      <c r="AJ487" s="11"/>
      <c r="AK487" s="17"/>
    </row>
    <row r="488" spans="1:37" x14ac:dyDescent="0.3">
      <c r="A488" s="97"/>
      <c r="B488" s="97"/>
      <c r="C488" s="121"/>
      <c r="D488" s="119"/>
      <c r="M488" s="70" t="b">
        <f t="shared" si="77"/>
        <v>1</v>
      </c>
      <c r="N488" s="71" t="b">
        <f t="shared" si="77"/>
        <v>1</v>
      </c>
      <c r="O488" s="71" t="b">
        <f t="shared" si="77"/>
        <v>1</v>
      </c>
      <c r="P488" s="71" t="b">
        <f t="shared" si="75"/>
        <v>1</v>
      </c>
      <c r="Q488" s="72">
        <f t="shared" si="83"/>
        <v>0</v>
      </c>
      <c r="R488" s="72"/>
      <c r="S488" s="101" t="b">
        <f t="shared" si="78"/>
        <v>1</v>
      </c>
      <c r="T488" s="75" t="b">
        <f t="shared" si="78"/>
        <v>1</v>
      </c>
      <c r="U488" s="75" t="b">
        <f t="shared" si="78"/>
        <v>1</v>
      </c>
      <c r="V488" s="75" t="b">
        <f t="shared" si="76"/>
        <v>1</v>
      </c>
      <c r="W488" s="75" t="b">
        <f t="shared" si="84"/>
        <v>1</v>
      </c>
      <c r="X488" s="75" t="b">
        <f t="shared" si="84"/>
        <v>1</v>
      </c>
      <c r="Y488" s="75" t="b">
        <f t="shared" si="84"/>
        <v>1</v>
      </c>
      <c r="Z488" s="75" t="b">
        <f t="shared" si="84"/>
        <v>1</v>
      </c>
      <c r="AA488" s="75">
        <f t="shared" si="85"/>
        <v>0</v>
      </c>
      <c r="AB488" s="75"/>
      <c r="AC488" s="77">
        <f t="shared" si="79"/>
        <v>0</v>
      </c>
      <c r="AD488" s="78"/>
      <c r="AE488" s="79">
        <f t="shared" si="80"/>
        <v>0</v>
      </c>
      <c r="AF488" s="104">
        <f t="shared" si="81"/>
        <v>0</v>
      </c>
      <c r="AG488" s="45"/>
      <c r="AH488" s="110">
        <f t="shared" si="82"/>
        <v>0</v>
      </c>
      <c r="AI488" s="21"/>
      <c r="AJ488" s="11"/>
      <c r="AK488" s="17"/>
    </row>
    <row r="489" spans="1:37" x14ac:dyDescent="0.3">
      <c r="A489" s="97"/>
      <c r="B489" s="97"/>
      <c r="C489" s="121"/>
      <c r="D489" s="119"/>
      <c r="M489" s="70" t="b">
        <f t="shared" si="77"/>
        <v>1</v>
      </c>
      <c r="N489" s="71" t="b">
        <f t="shared" si="77"/>
        <v>1</v>
      </c>
      <c r="O489" s="71" t="b">
        <f t="shared" si="77"/>
        <v>1</v>
      </c>
      <c r="P489" s="71" t="b">
        <f t="shared" si="75"/>
        <v>1</v>
      </c>
      <c r="Q489" s="72">
        <f t="shared" si="83"/>
        <v>0</v>
      </c>
      <c r="R489" s="72"/>
      <c r="S489" s="101" t="b">
        <f t="shared" si="78"/>
        <v>1</v>
      </c>
      <c r="T489" s="75" t="b">
        <f t="shared" si="78"/>
        <v>1</v>
      </c>
      <c r="U489" s="75" t="b">
        <f t="shared" si="78"/>
        <v>1</v>
      </c>
      <c r="V489" s="75" t="b">
        <f t="shared" si="76"/>
        <v>1</v>
      </c>
      <c r="W489" s="75" t="b">
        <f t="shared" si="84"/>
        <v>1</v>
      </c>
      <c r="X489" s="75" t="b">
        <f t="shared" si="84"/>
        <v>1</v>
      </c>
      <c r="Y489" s="75" t="b">
        <f t="shared" si="84"/>
        <v>1</v>
      </c>
      <c r="Z489" s="75" t="b">
        <f t="shared" si="84"/>
        <v>1</v>
      </c>
      <c r="AA489" s="75">
        <f t="shared" si="85"/>
        <v>0</v>
      </c>
      <c r="AB489" s="75"/>
      <c r="AC489" s="77">
        <f t="shared" si="79"/>
        <v>0</v>
      </c>
      <c r="AD489" s="78"/>
      <c r="AE489" s="79">
        <f t="shared" si="80"/>
        <v>0</v>
      </c>
      <c r="AF489" s="104">
        <f t="shared" si="81"/>
        <v>0</v>
      </c>
      <c r="AG489" s="45"/>
      <c r="AH489" s="110">
        <f t="shared" si="82"/>
        <v>0</v>
      </c>
      <c r="AI489" s="21"/>
      <c r="AJ489" s="11"/>
      <c r="AK489" s="17"/>
    </row>
    <row r="490" spans="1:37" x14ac:dyDescent="0.3">
      <c r="A490" s="97"/>
      <c r="B490" s="97"/>
      <c r="C490" s="121"/>
      <c r="D490" s="119"/>
      <c r="M490" s="70" t="b">
        <f t="shared" si="77"/>
        <v>1</v>
      </c>
      <c r="N490" s="71" t="b">
        <f t="shared" si="77"/>
        <v>1</v>
      </c>
      <c r="O490" s="71" t="b">
        <f t="shared" si="77"/>
        <v>1</v>
      </c>
      <c r="P490" s="71" t="b">
        <f t="shared" si="75"/>
        <v>1</v>
      </c>
      <c r="Q490" s="72">
        <f t="shared" si="83"/>
        <v>0</v>
      </c>
      <c r="R490" s="72"/>
      <c r="S490" s="101" t="b">
        <f t="shared" si="78"/>
        <v>1</v>
      </c>
      <c r="T490" s="75" t="b">
        <f t="shared" si="78"/>
        <v>1</v>
      </c>
      <c r="U490" s="75" t="b">
        <f t="shared" si="78"/>
        <v>1</v>
      </c>
      <c r="V490" s="75" t="b">
        <f t="shared" si="76"/>
        <v>1</v>
      </c>
      <c r="W490" s="75" t="b">
        <f t="shared" si="84"/>
        <v>1</v>
      </c>
      <c r="X490" s="75" t="b">
        <f t="shared" si="84"/>
        <v>1</v>
      </c>
      <c r="Y490" s="75" t="b">
        <f t="shared" si="84"/>
        <v>1</v>
      </c>
      <c r="Z490" s="75" t="b">
        <f t="shared" si="84"/>
        <v>1</v>
      </c>
      <c r="AA490" s="75">
        <f t="shared" si="85"/>
        <v>0</v>
      </c>
      <c r="AB490" s="75"/>
      <c r="AC490" s="77">
        <f t="shared" si="79"/>
        <v>0</v>
      </c>
      <c r="AD490" s="78"/>
      <c r="AE490" s="79">
        <f t="shared" si="80"/>
        <v>0</v>
      </c>
      <c r="AF490" s="104">
        <f t="shared" si="81"/>
        <v>0</v>
      </c>
      <c r="AG490" s="45"/>
      <c r="AH490" s="110">
        <f t="shared" si="82"/>
        <v>0</v>
      </c>
      <c r="AI490" s="21"/>
      <c r="AJ490" s="11"/>
      <c r="AK490" s="17"/>
    </row>
    <row r="491" spans="1:37" x14ac:dyDescent="0.3">
      <c r="A491" s="97"/>
      <c r="B491" s="97"/>
      <c r="C491" s="121"/>
      <c r="D491" s="119"/>
      <c r="M491" s="70" t="b">
        <f t="shared" si="77"/>
        <v>1</v>
      </c>
      <c r="N491" s="71" t="b">
        <f t="shared" si="77"/>
        <v>1</v>
      </c>
      <c r="O491" s="71" t="b">
        <f t="shared" si="77"/>
        <v>1</v>
      </c>
      <c r="P491" s="71" t="b">
        <f t="shared" si="75"/>
        <v>1</v>
      </c>
      <c r="Q491" s="72">
        <f t="shared" si="83"/>
        <v>0</v>
      </c>
      <c r="R491" s="72"/>
      <c r="S491" s="101" t="b">
        <f t="shared" si="78"/>
        <v>1</v>
      </c>
      <c r="T491" s="75" t="b">
        <f t="shared" si="78"/>
        <v>1</v>
      </c>
      <c r="U491" s="75" t="b">
        <f t="shared" si="78"/>
        <v>1</v>
      </c>
      <c r="V491" s="75" t="b">
        <f t="shared" si="76"/>
        <v>1</v>
      </c>
      <c r="W491" s="75" t="b">
        <f t="shared" si="84"/>
        <v>1</v>
      </c>
      <c r="X491" s="75" t="b">
        <f t="shared" si="84"/>
        <v>1</v>
      </c>
      <c r="Y491" s="75" t="b">
        <f t="shared" si="84"/>
        <v>1</v>
      </c>
      <c r="Z491" s="75" t="b">
        <f t="shared" si="84"/>
        <v>1</v>
      </c>
      <c r="AA491" s="75">
        <f t="shared" si="85"/>
        <v>0</v>
      </c>
      <c r="AB491" s="75"/>
      <c r="AC491" s="77">
        <f t="shared" si="79"/>
        <v>0</v>
      </c>
      <c r="AD491" s="78"/>
      <c r="AE491" s="79">
        <f t="shared" si="80"/>
        <v>0</v>
      </c>
      <c r="AF491" s="104">
        <f t="shared" si="81"/>
        <v>0</v>
      </c>
      <c r="AG491" s="45"/>
      <c r="AH491" s="110">
        <f t="shared" si="82"/>
        <v>0</v>
      </c>
      <c r="AI491" s="21"/>
      <c r="AJ491" s="11"/>
      <c r="AK491" s="17"/>
    </row>
    <row r="492" spans="1:37" x14ac:dyDescent="0.3">
      <c r="A492" s="97"/>
      <c r="B492" s="97"/>
      <c r="C492" s="121"/>
      <c r="D492" s="119"/>
      <c r="M492" s="70" t="b">
        <f t="shared" si="77"/>
        <v>1</v>
      </c>
      <c r="N492" s="71" t="b">
        <f t="shared" si="77"/>
        <v>1</v>
      </c>
      <c r="O492" s="71" t="b">
        <f t="shared" si="77"/>
        <v>1</v>
      </c>
      <c r="P492" s="71" t="b">
        <f t="shared" si="75"/>
        <v>1</v>
      </c>
      <c r="Q492" s="72">
        <f t="shared" si="83"/>
        <v>0</v>
      </c>
      <c r="R492" s="72"/>
      <c r="S492" s="101" t="b">
        <f t="shared" si="78"/>
        <v>1</v>
      </c>
      <c r="T492" s="75" t="b">
        <f t="shared" si="78"/>
        <v>1</v>
      </c>
      <c r="U492" s="75" t="b">
        <f t="shared" si="78"/>
        <v>1</v>
      </c>
      <c r="V492" s="75" t="b">
        <f t="shared" si="76"/>
        <v>1</v>
      </c>
      <c r="W492" s="75" t="b">
        <f t="shared" si="84"/>
        <v>1</v>
      </c>
      <c r="X492" s="75" t="b">
        <f t="shared" si="84"/>
        <v>1</v>
      </c>
      <c r="Y492" s="75" t="b">
        <f t="shared" si="84"/>
        <v>1</v>
      </c>
      <c r="Z492" s="75" t="b">
        <f t="shared" si="84"/>
        <v>1</v>
      </c>
      <c r="AA492" s="75">
        <f t="shared" si="85"/>
        <v>0</v>
      </c>
      <c r="AB492" s="75"/>
      <c r="AC492" s="77">
        <f t="shared" si="79"/>
        <v>0</v>
      </c>
      <c r="AD492" s="78"/>
      <c r="AE492" s="79">
        <f t="shared" si="80"/>
        <v>0</v>
      </c>
      <c r="AF492" s="104">
        <f t="shared" si="81"/>
        <v>0</v>
      </c>
      <c r="AG492" s="45"/>
      <c r="AH492" s="110">
        <f t="shared" si="82"/>
        <v>0</v>
      </c>
      <c r="AI492" s="21"/>
      <c r="AJ492" s="11"/>
      <c r="AK492" s="17"/>
    </row>
    <row r="493" spans="1:37" x14ac:dyDescent="0.3">
      <c r="A493" s="97"/>
      <c r="B493" s="97"/>
      <c r="C493" s="121"/>
      <c r="D493" s="119"/>
      <c r="M493" s="70" t="b">
        <f t="shared" si="77"/>
        <v>1</v>
      </c>
      <c r="N493" s="71" t="b">
        <f t="shared" si="77"/>
        <v>1</v>
      </c>
      <c r="O493" s="71" t="b">
        <f t="shared" si="77"/>
        <v>1</v>
      </c>
      <c r="P493" s="71" t="b">
        <f t="shared" si="75"/>
        <v>1</v>
      </c>
      <c r="Q493" s="72">
        <f t="shared" si="83"/>
        <v>0</v>
      </c>
      <c r="R493" s="72"/>
      <c r="S493" s="101" t="b">
        <f t="shared" si="78"/>
        <v>1</v>
      </c>
      <c r="T493" s="75" t="b">
        <f t="shared" si="78"/>
        <v>1</v>
      </c>
      <c r="U493" s="75" t="b">
        <f t="shared" si="78"/>
        <v>1</v>
      </c>
      <c r="V493" s="75" t="b">
        <f t="shared" si="76"/>
        <v>1</v>
      </c>
      <c r="W493" s="75" t="b">
        <f t="shared" si="84"/>
        <v>1</v>
      </c>
      <c r="X493" s="75" t="b">
        <f t="shared" si="84"/>
        <v>1</v>
      </c>
      <c r="Y493" s="75" t="b">
        <f t="shared" si="84"/>
        <v>1</v>
      </c>
      <c r="Z493" s="75" t="b">
        <f t="shared" si="84"/>
        <v>1</v>
      </c>
      <c r="AA493" s="75">
        <f t="shared" si="85"/>
        <v>0</v>
      </c>
      <c r="AB493" s="75"/>
      <c r="AC493" s="77">
        <f t="shared" si="79"/>
        <v>0</v>
      </c>
      <c r="AD493" s="78"/>
      <c r="AE493" s="79">
        <f t="shared" si="80"/>
        <v>0</v>
      </c>
      <c r="AF493" s="104">
        <f t="shared" si="81"/>
        <v>0</v>
      </c>
      <c r="AG493" s="45"/>
      <c r="AH493" s="110">
        <f t="shared" si="82"/>
        <v>0</v>
      </c>
      <c r="AI493" s="21"/>
      <c r="AJ493" s="11"/>
      <c r="AK493" s="17"/>
    </row>
    <row r="494" spans="1:37" x14ac:dyDescent="0.3">
      <c r="A494" s="97"/>
      <c r="B494" s="97"/>
      <c r="C494" s="121"/>
      <c r="D494" s="119"/>
      <c r="M494" s="70" t="b">
        <f t="shared" si="77"/>
        <v>1</v>
      </c>
      <c r="N494" s="71" t="b">
        <f t="shared" si="77"/>
        <v>1</v>
      </c>
      <c r="O494" s="71" t="b">
        <f t="shared" si="77"/>
        <v>1</v>
      </c>
      <c r="P494" s="71" t="b">
        <f t="shared" si="75"/>
        <v>1</v>
      </c>
      <c r="Q494" s="72">
        <f t="shared" si="83"/>
        <v>0</v>
      </c>
      <c r="R494" s="72"/>
      <c r="S494" s="101" t="b">
        <f t="shared" si="78"/>
        <v>1</v>
      </c>
      <c r="T494" s="75" t="b">
        <f t="shared" si="78"/>
        <v>1</v>
      </c>
      <c r="U494" s="75" t="b">
        <f t="shared" si="78"/>
        <v>1</v>
      </c>
      <c r="V494" s="75" t="b">
        <f t="shared" si="76"/>
        <v>1</v>
      </c>
      <c r="W494" s="75" t="b">
        <f t="shared" si="84"/>
        <v>1</v>
      </c>
      <c r="X494" s="75" t="b">
        <f t="shared" si="84"/>
        <v>1</v>
      </c>
      <c r="Y494" s="75" t="b">
        <f t="shared" si="84"/>
        <v>1</v>
      </c>
      <c r="Z494" s="75" t="b">
        <f t="shared" si="84"/>
        <v>1</v>
      </c>
      <c r="AA494" s="75">
        <f t="shared" si="85"/>
        <v>0</v>
      </c>
      <c r="AB494" s="75"/>
      <c r="AC494" s="77">
        <f t="shared" si="79"/>
        <v>0</v>
      </c>
      <c r="AD494" s="78"/>
      <c r="AE494" s="79">
        <f t="shared" si="80"/>
        <v>0</v>
      </c>
      <c r="AF494" s="104">
        <f t="shared" si="81"/>
        <v>0</v>
      </c>
      <c r="AG494" s="45"/>
      <c r="AH494" s="110">
        <f t="shared" si="82"/>
        <v>0</v>
      </c>
      <c r="AI494" s="21"/>
      <c r="AJ494" s="11"/>
      <c r="AK494" s="17"/>
    </row>
    <row r="495" spans="1:37" x14ac:dyDescent="0.3">
      <c r="A495" s="97"/>
      <c r="B495" s="97"/>
      <c r="C495" s="121"/>
      <c r="D495" s="119"/>
      <c r="M495" s="70" t="b">
        <f t="shared" si="77"/>
        <v>1</v>
      </c>
      <c r="N495" s="71" t="b">
        <f t="shared" si="77"/>
        <v>1</v>
      </c>
      <c r="O495" s="71" t="b">
        <f t="shared" si="77"/>
        <v>1</v>
      </c>
      <c r="P495" s="71" t="b">
        <f t="shared" si="75"/>
        <v>1</v>
      </c>
      <c r="Q495" s="72">
        <f t="shared" si="83"/>
        <v>0</v>
      </c>
      <c r="R495" s="72"/>
      <c r="S495" s="101" t="b">
        <f t="shared" si="78"/>
        <v>1</v>
      </c>
      <c r="T495" s="75" t="b">
        <f t="shared" si="78"/>
        <v>1</v>
      </c>
      <c r="U495" s="75" t="b">
        <f t="shared" si="78"/>
        <v>1</v>
      </c>
      <c r="V495" s="75" t="b">
        <f t="shared" si="76"/>
        <v>1</v>
      </c>
      <c r="W495" s="75" t="b">
        <f t="shared" si="84"/>
        <v>1</v>
      </c>
      <c r="X495" s="75" t="b">
        <f t="shared" si="84"/>
        <v>1</v>
      </c>
      <c r="Y495" s="75" t="b">
        <f t="shared" si="84"/>
        <v>1</v>
      </c>
      <c r="Z495" s="75" t="b">
        <f t="shared" si="84"/>
        <v>1</v>
      </c>
      <c r="AA495" s="75">
        <f t="shared" si="85"/>
        <v>0</v>
      </c>
      <c r="AB495" s="75"/>
      <c r="AC495" s="77">
        <f t="shared" si="79"/>
        <v>0</v>
      </c>
      <c r="AD495" s="78"/>
      <c r="AE495" s="79">
        <f t="shared" si="80"/>
        <v>0</v>
      </c>
      <c r="AF495" s="104">
        <f t="shared" si="81"/>
        <v>0</v>
      </c>
      <c r="AG495" s="45"/>
      <c r="AH495" s="110">
        <f t="shared" si="82"/>
        <v>0</v>
      </c>
      <c r="AI495" s="21"/>
      <c r="AJ495" s="11"/>
      <c r="AK495" s="17"/>
    </row>
    <row r="496" spans="1:37" x14ac:dyDescent="0.3">
      <c r="A496" s="97"/>
      <c r="B496" s="97"/>
      <c r="C496" s="121"/>
      <c r="D496" s="119"/>
      <c r="M496" s="70" t="b">
        <f t="shared" si="77"/>
        <v>1</v>
      </c>
      <c r="N496" s="71" t="b">
        <f t="shared" si="77"/>
        <v>1</v>
      </c>
      <c r="O496" s="71" t="b">
        <f t="shared" si="77"/>
        <v>1</v>
      </c>
      <c r="P496" s="71" t="b">
        <f t="shared" si="75"/>
        <v>1</v>
      </c>
      <c r="Q496" s="72">
        <f t="shared" si="83"/>
        <v>0</v>
      </c>
      <c r="R496" s="72"/>
      <c r="S496" s="101" t="b">
        <f t="shared" si="78"/>
        <v>1</v>
      </c>
      <c r="T496" s="75" t="b">
        <f t="shared" si="78"/>
        <v>1</v>
      </c>
      <c r="U496" s="75" t="b">
        <f t="shared" si="78"/>
        <v>1</v>
      </c>
      <c r="V496" s="75" t="b">
        <f t="shared" si="76"/>
        <v>1</v>
      </c>
      <c r="W496" s="75" t="b">
        <f t="shared" si="84"/>
        <v>1</v>
      </c>
      <c r="X496" s="75" t="b">
        <f t="shared" si="84"/>
        <v>1</v>
      </c>
      <c r="Y496" s="75" t="b">
        <f t="shared" si="84"/>
        <v>1</v>
      </c>
      <c r="Z496" s="75" t="b">
        <f t="shared" si="84"/>
        <v>1</v>
      </c>
      <c r="AA496" s="75">
        <f t="shared" si="85"/>
        <v>0</v>
      </c>
      <c r="AB496" s="75"/>
      <c r="AC496" s="77">
        <f t="shared" si="79"/>
        <v>0</v>
      </c>
      <c r="AD496" s="78"/>
      <c r="AE496" s="79">
        <f t="shared" si="80"/>
        <v>0</v>
      </c>
      <c r="AF496" s="104">
        <f t="shared" si="81"/>
        <v>0</v>
      </c>
      <c r="AG496" s="45"/>
      <c r="AH496" s="110">
        <f t="shared" si="82"/>
        <v>0</v>
      </c>
      <c r="AI496" s="21"/>
      <c r="AJ496" s="11"/>
      <c r="AK496" s="17"/>
    </row>
    <row r="497" spans="1:37" x14ac:dyDescent="0.3">
      <c r="A497" s="97"/>
      <c r="B497" s="97"/>
      <c r="C497" s="121"/>
      <c r="D497" s="119"/>
      <c r="M497" s="70" t="b">
        <f t="shared" si="77"/>
        <v>1</v>
      </c>
      <c r="N497" s="71" t="b">
        <f t="shared" si="77"/>
        <v>1</v>
      </c>
      <c r="O497" s="71" t="b">
        <f t="shared" si="77"/>
        <v>1</v>
      </c>
      <c r="P497" s="71" t="b">
        <f t="shared" si="75"/>
        <v>1</v>
      </c>
      <c r="Q497" s="72">
        <f t="shared" si="83"/>
        <v>0</v>
      </c>
      <c r="R497" s="72"/>
      <c r="S497" s="101" t="b">
        <f t="shared" si="78"/>
        <v>1</v>
      </c>
      <c r="T497" s="75" t="b">
        <f t="shared" si="78"/>
        <v>1</v>
      </c>
      <c r="U497" s="75" t="b">
        <f t="shared" si="78"/>
        <v>1</v>
      </c>
      <c r="V497" s="75" t="b">
        <f t="shared" si="76"/>
        <v>1</v>
      </c>
      <c r="W497" s="75" t="b">
        <f t="shared" si="84"/>
        <v>1</v>
      </c>
      <c r="X497" s="75" t="b">
        <f t="shared" si="84"/>
        <v>1</v>
      </c>
      <c r="Y497" s="75" t="b">
        <f t="shared" si="84"/>
        <v>1</v>
      </c>
      <c r="Z497" s="75" t="b">
        <f t="shared" si="84"/>
        <v>1</v>
      </c>
      <c r="AA497" s="75">
        <f t="shared" si="85"/>
        <v>0</v>
      </c>
      <c r="AB497" s="75"/>
      <c r="AC497" s="77">
        <f t="shared" si="79"/>
        <v>0</v>
      </c>
      <c r="AD497" s="78"/>
      <c r="AE497" s="79">
        <f t="shared" si="80"/>
        <v>0</v>
      </c>
      <c r="AF497" s="104">
        <f t="shared" si="81"/>
        <v>0</v>
      </c>
      <c r="AG497" s="45"/>
      <c r="AH497" s="110">
        <f t="shared" si="82"/>
        <v>0</v>
      </c>
      <c r="AI497" s="21"/>
      <c r="AJ497" s="11"/>
      <c r="AK497" s="17"/>
    </row>
    <row r="498" spans="1:37" x14ac:dyDescent="0.3">
      <c r="A498" s="97"/>
      <c r="B498" s="97"/>
      <c r="C498" s="121"/>
      <c r="D498" s="119"/>
      <c r="M498" s="70" t="b">
        <f t="shared" si="77"/>
        <v>1</v>
      </c>
      <c r="N498" s="71" t="b">
        <f t="shared" si="77"/>
        <v>1</v>
      </c>
      <c r="O498" s="71" t="b">
        <f t="shared" si="77"/>
        <v>1</v>
      </c>
      <c r="P498" s="71" t="b">
        <f t="shared" si="75"/>
        <v>1</v>
      </c>
      <c r="Q498" s="72">
        <f t="shared" si="83"/>
        <v>0</v>
      </c>
      <c r="R498" s="72"/>
      <c r="S498" s="101" t="b">
        <f t="shared" si="78"/>
        <v>1</v>
      </c>
      <c r="T498" s="75" t="b">
        <f t="shared" si="78"/>
        <v>1</v>
      </c>
      <c r="U498" s="75" t="b">
        <f t="shared" si="78"/>
        <v>1</v>
      </c>
      <c r="V498" s="75" t="b">
        <f t="shared" si="76"/>
        <v>1</v>
      </c>
      <c r="W498" s="75" t="b">
        <f t="shared" si="84"/>
        <v>1</v>
      </c>
      <c r="X498" s="75" t="b">
        <f t="shared" si="84"/>
        <v>1</v>
      </c>
      <c r="Y498" s="75" t="b">
        <f t="shared" si="84"/>
        <v>1</v>
      </c>
      <c r="Z498" s="75" t="b">
        <f t="shared" si="84"/>
        <v>1</v>
      </c>
      <c r="AA498" s="75">
        <f t="shared" si="85"/>
        <v>0</v>
      </c>
      <c r="AB498" s="75"/>
      <c r="AC498" s="77">
        <f t="shared" si="79"/>
        <v>0</v>
      </c>
      <c r="AD498" s="78"/>
      <c r="AE498" s="79">
        <f t="shared" si="80"/>
        <v>0</v>
      </c>
      <c r="AF498" s="104">
        <f t="shared" si="81"/>
        <v>0</v>
      </c>
      <c r="AG498" s="45"/>
      <c r="AH498" s="110">
        <f t="shared" si="82"/>
        <v>0</v>
      </c>
      <c r="AI498" s="21"/>
      <c r="AJ498" s="11"/>
      <c r="AK498" s="17"/>
    </row>
    <row r="499" spans="1:37" x14ac:dyDescent="0.3">
      <c r="A499" s="97"/>
      <c r="B499" s="97"/>
      <c r="C499" s="121"/>
      <c r="D499" s="119"/>
      <c r="M499" s="70" t="b">
        <f t="shared" si="77"/>
        <v>1</v>
      </c>
      <c r="N499" s="71" t="b">
        <f t="shared" si="77"/>
        <v>1</v>
      </c>
      <c r="O499" s="71" t="b">
        <f t="shared" si="77"/>
        <v>1</v>
      </c>
      <c r="P499" s="71" t="b">
        <f t="shared" si="75"/>
        <v>1</v>
      </c>
      <c r="Q499" s="72">
        <f t="shared" si="83"/>
        <v>0</v>
      </c>
      <c r="R499" s="72"/>
      <c r="S499" s="101" t="b">
        <f t="shared" si="78"/>
        <v>1</v>
      </c>
      <c r="T499" s="75" t="b">
        <f t="shared" si="78"/>
        <v>1</v>
      </c>
      <c r="U499" s="75" t="b">
        <f t="shared" si="78"/>
        <v>1</v>
      </c>
      <c r="V499" s="75" t="b">
        <f t="shared" si="76"/>
        <v>1</v>
      </c>
      <c r="W499" s="75" t="b">
        <f t="shared" si="84"/>
        <v>1</v>
      </c>
      <c r="X499" s="75" t="b">
        <f t="shared" si="84"/>
        <v>1</v>
      </c>
      <c r="Y499" s="75" t="b">
        <f t="shared" si="84"/>
        <v>1</v>
      </c>
      <c r="Z499" s="75" t="b">
        <f t="shared" si="84"/>
        <v>1</v>
      </c>
      <c r="AA499" s="75">
        <f t="shared" si="85"/>
        <v>0</v>
      </c>
      <c r="AB499" s="75"/>
      <c r="AC499" s="77">
        <f t="shared" si="79"/>
        <v>0</v>
      </c>
      <c r="AD499" s="78"/>
      <c r="AE499" s="79">
        <f t="shared" si="80"/>
        <v>0</v>
      </c>
      <c r="AF499" s="104">
        <f t="shared" si="81"/>
        <v>0</v>
      </c>
      <c r="AG499" s="45"/>
      <c r="AH499" s="110">
        <f t="shared" si="82"/>
        <v>0</v>
      </c>
      <c r="AI499" s="21"/>
      <c r="AJ499" s="11"/>
      <c r="AK499" s="17"/>
    </row>
    <row r="500" spans="1:37" x14ac:dyDescent="0.3">
      <c r="A500" s="97"/>
      <c r="B500" s="97"/>
      <c r="C500" s="121"/>
      <c r="D500" s="119"/>
      <c r="M500" s="70" t="b">
        <f t="shared" si="77"/>
        <v>1</v>
      </c>
      <c r="N500" s="71" t="b">
        <f t="shared" si="77"/>
        <v>1</v>
      </c>
      <c r="O500" s="71" t="b">
        <f t="shared" si="77"/>
        <v>1</v>
      </c>
      <c r="P500" s="71" t="b">
        <f t="shared" si="75"/>
        <v>1</v>
      </c>
      <c r="Q500" s="72">
        <f t="shared" si="83"/>
        <v>0</v>
      </c>
      <c r="R500" s="72"/>
      <c r="S500" s="101" t="b">
        <f t="shared" si="78"/>
        <v>1</v>
      </c>
      <c r="T500" s="75" t="b">
        <f t="shared" si="78"/>
        <v>1</v>
      </c>
      <c r="U500" s="75" t="b">
        <f t="shared" si="78"/>
        <v>1</v>
      </c>
      <c r="V500" s="75" t="b">
        <f t="shared" si="76"/>
        <v>1</v>
      </c>
      <c r="W500" s="75" t="b">
        <f t="shared" si="84"/>
        <v>1</v>
      </c>
      <c r="X500" s="75" t="b">
        <f t="shared" si="84"/>
        <v>1</v>
      </c>
      <c r="Y500" s="75" t="b">
        <f t="shared" si="84"/>
        <v>1</v>
      </c>
      <c r="Z500" s="75" t="b">
        <f t="shared" si="84"/>
        <v>1</v>
      </c>
      <c r="AA500" s="75">
        <f t="shared" si="85"/>
        <v>0</v>
      </c>
      <c r="AB500" s="75"/>
      <c r="AC500" s="77">
        <f t="shared" si="79"/>
        <v>0</v>
      </c>
      <c r="AD500" s="78"/>
      <c r="AE500" s="79">
        <f t="shared" si="80"/>
        <v>0</v>
      </c>
      <c r="AF500" s="104">
        <f t="shared" si="81"/>
        <v>0</v>
      </c>
      <c r="AG500" s="45"/>
      <c r="AH500" s="110">
        <f t="shared" si="82"/>
        <v>0</v>
      </c>
      <c r="AI500" s="21"/>
      <c r="AJ500" s="11"/>
      <c r="AK500" s="17"/>
    </row>
    <row r="501" spans="1:37" x14ac:dyDescent="0.3">
      <c r="A501" s="97"/>
      <c r="B501" s="97"/>
      <c r="C501" s="121"/>
      <c r="D501" s="119"/>
      <c r="M501" s="70" t="b">
        <f t="shared" si="77"/>
        <v>1</v>
      </c>
      <c r="N501" s="71" t="b">
        <f t="shared" si="77"/>
        <v>1</v>
      </c>
      <c r="O501" s="71" t="b">
        <f t="shared" si="77"/>
        <v>1</v>
      </c>
      <c r="P501" s="71" t="b">
        <f t="shared" si="75"/>
        <v>1</v>
      </c>
      <c r="Q501" s="72">
        <f t="shared" si="83"/>
        <v>0</v>
      </c>
      <c r="R501" s="72"/>
      <c r="S501" s="101" t="b">
        <f t="shared" si="78"/>
        <v>1</v>
      </c>
      <c r="T501" s="75" t="b">
        <f t="shared" si="78"/>
        <v>1</v>
      </c>
      <c r="U501" s="75" t="b">
        <f t="shared" si="78"/>
        <v>1</v>
      </c>
      <c r="V501" s="75" t="b">
        <f t="shared" si="76"/>
        <v>1</v>
      </c>
      <c r="W501" s="75" t="b">
        <f t="shared" si="84"/>
        <v>1</v>
      </c>
      <c r="X501" s="75" t="b">
        <f t="shared" si="84"/>
        <v>1</v>
      </c>
      <c r="Y501" s="75" t="b">
        <f t="shared" si="84"/>
        <v>1</v>
      </c>
      <c r="Z501" s="75" t="b">
        <f t="shared" si="84"/>
        <v>1</v>
      </c>
      <c r="AA501" s="75">
        <f t="shared" si="85"/>
        <v>0</v>
      </c>
      <c r="AB501" s="75"/>
      <c r="AC501" s="77">
        <f t="shared" si="79"/>
        <v>0</v>
      </c>
      <c r="AD501" s="78"/>
      <c r="AE501" s="79">
        <f t="shared" si="80"/>
        <v>0</v>
      </c>
      <c r="AF501" s="104">
        <f t="shared" si="81"/>
        <v>0</v>
      </c>
      <c r="AG501" s="45"/>
      <c r="AH501" s="110">
        <f t="shared" si="82"/>
        <v>0</v>
      </c>
      <c r="AI501" s="21"/>
      <c r="AJ501" s="11"/>
      <c r="AK501" s="17"/>
    </row>
    <row r="502" spans="1:37" x14ac:dyDescent="0.3">
      <c r="A502" s="97"/>
      <c r="B502" s="97"/>
      <c r="C502" s="121"/>
      <c r="D502" s="119"/>
      <c r="M502" s="70" t="b">
        <f t="shared" si="77"/>
        <v>1</v>
      </c>
      <c r="N502" s="71" t="b">
        <f t="shared" si="77"/>
        <v>1</v>
      </c>
      <c r="O502" s="71" t="b">
        <f t="shared" si="77"/>
        <v>1</v>
      </c>
      <c r="P502" s="71" t="b">
        <f t="shared" si="75"/>
        <v>1</v>
      </c>
      <c r="Q502" s="72">
        <f t="shared" si="83"/>
        <v>0</v>
      </c>
      <c r="R502" s="72"/>
      <c r="S502" s="101" t="b">
        <f t="shared" si="78"/>
        <v>1</v>
      </c>
      <c r="T502" s="75" t="b">
        <f t="shared" si="78"/>
        <v>1</v>
      </c>
      <c r="U502" s="75" t="b">
        <f t="shared" si="78"/>
        <v>1</v>
      </c>
      <c r="V502" s="75" t="b">
        <f t="shared" si="76"/>
        <v>1</v>
      </c>
      <c r="W502" s="75" t="b">
        <f t="shared" si="84"/>
        <v>1</v>
      </c>
      <c r="X502" s="75" t="b">
        <f t="shared" si="84"/>
        <v>1</v>
      </c>
      <c r="Y502" s="75" t="b">
        <f t="shared" si="84"/>
        <v>1</v>
      </c>
      <c r="Z502" s="75" t="b">
        <f t="shared" si="84"/>
        <v>1</v>
      </c>
      <c r="AA502" s="75">
        <f t="shared" si="85"/>
        <v>0</v>
      </c>
      <c r="AB502" s="75"/>
      <c r="AC502" s="77">
        <f t="shared" si="79"/>
        <v>0</v>
      </c>
      <c r="AD502" s="78"/>
      <c r="AE502" s="79">
        <f t="shared" si="80"/>
        <v>0</v>
      </c>
      <c r="AF502" s="104">
        <f t="shared" si="81"/>
        <v>0</v>
      </c>
      <c r="AG502" s="45"/>
      <c r="AH502" s="110">
        <f t="shared" si="82"/>
        <v>0</v>
      </c>
      <c r="AI502" s="21"/>
      <c r="AJ502" s="11"/>
      <c r="AK502" s="17"/>
    </row>
    <row r="503" spans="1:37" x14ac:dyDescent="0.3">
      <c r="A503" s="97"/>
      <c r="B503" s="97"/>
      <c r="C503" s="121"/>
      <c r="D503" s="119"/>
      <c r="M503" s="70" t="b">
        <f t="shared" si="77"/>
        <v>1</v>
      </c>
      <c r="N503" s="71" t="b">
        <f t="shared" si="77"/>
        <v>1</v>
      </c>
      <c r="O503" s="71" t="b">
        <f t="shared" si="77"/>
        <v>1</v>
      </c>
      <c r="P503" s="71" t="b">
        <f t="shared" si="75"/>
        <v>1</v>
      </c>
      <c r="Q503" s="72">
        <f t="shared" si="83"/>
        <v>0</v>
      </c>
      <c r="R503" s="72"/>
      <c r="S503" s="101" t="b">
        <f t="shared" si="78"/>
        <v>1</v>
      </c>
      <c r="T503" s="75" t="b">
        <f t="shared" si="78"/>
        <v>1</v>
      </c>
      <c r="U503" s="75" t="b">
        <f t="shared" si="78"/>
        <v>1</v>
      </c>
      <c r="V503" s="75" t="b">
        <f t="shared" si="76"/>
        <v>1</v>
      </c>
      <c r="W503" s="75" t="b">
        <f t="shared" si="84"/>
        <v>1</v>
      </c>
      <c r="X503" s="75" t="b">
        <f t="shared" si="84"/>
        <v>1</v>
      </c>
      <c r="Y503" s="75" t="b">
        <f t="shared" si="84"/>
        <v>1</v>
      </c>
      <c r="Z503" s="75" t="b">
        <f t="shared" si="84"/>
        <v>1</v>
      </c>
      <c r="AA503" s="75">
        <f t="shared" si="85"/>
        <v>0</v>
      </c>
      <c r="AB503" s="75"/>
      <c r="AC503" s="77">
        <f t="shared" si="79"/>
        <v>0</v>
      </c>
      <c r="AD503" s="78"/>
      <c r="AE503" s="79">
        <f t="shared" si="80"/>
        <v>0</v>
      </c>
      <c r="AF503" s="104">
        <f t="shared" si="81"/>
        <v>0</v>
      </c>
      <c r="AG503" s="45"/>
      <c r="AH503" s="110">
        <f t="shared" si="82"/>
        <v>0</v>
      </c>
      <c r="AI503" s="21"/>
      <c r="AJ503" s="11"/>
      <c r="AK503" s="17"/>
    </row>
    <row r="504" spans="1:37" x14ac:dyDescent="0.3">
      <c r="A504" s="97"/>
      <c r="B504" s="97"/>
      <c r="C504" s="121"/>
      <c r="D504" s="119"/>
      <c r="M504" s="70" t="b">
        <f t="shared" si="77"/>
        <v>1</v>
      </c>
      <c r="N504" s="71" t="b">
        <f t="shared" si="77"/>
        <v>1</v>
      </c>
      <c r="O504" s="71" t="b">
        <f t="shared" si="77"/>
        <v>1</v>
      </c>
      <c r="P504" s="71" t="b">
        <f t="shared" si="75"/>
        <v>1</v>
      </c>
      <c r="Q504" s="72">
        <f t="shared" si="83"/>
        <v>0</v>
      </c>
      <c r="R504" s="72"/>
      <c r="S504" s="101" t="b">
        <f t="shared" si="78"/>
        <v>1</v>
      </c>
      <c r="T504" s="75" t="b">
        <f t="shared" si="78"/>
        <v>1</v>
      </c>
      <c r="U504" s="75" t="b">
        <f t="shared" si="78"/>
        <v>1</v>
      </c>
      <c r="V504" s="75" t="b">
        <f t="shared" si="76"/>
        <v>1</v>
      </c>
      <c r="W504" s="75" t="b">
        <f t="shared" si="84"/>
        <v>1</v>
      </c>
      <c r="X504" s="75" t="b">
        <f t="shared" si="84"/>
        <v>1</v>
      </c>
      <c r="Y504" s="75" t="b">
        <f t="shared" si="84"/>
        <v>1</v>
      </c>
      <c r="Z504" s="75" t="b">
        <f t="shared" si="84"/>
        <v>1</v>
      </c>
      <c r="AA504" s="75">
        <f t="shared" si="85"/>
        <v>0</v>
      </c>
      <c r="AB504" s="75"/>
      <c r="AC504" s="77">
        <f t="shared" si="79"/>
        <v>0</v>
      </c>
      <c r="AD504" s="78"/>
      <c r="AE504" s="79">
        <f t="shared" si="80"/>
        <v>0</v>
      </c>
      <c r="AF504" s="104">
        <f t="shared" si="81"/>
        <v>0</v>
      </c>
      <c r="AG504" s="45"/>
      <c r="AH504" s="110">
        <f t="shared" si="82"/>
        <v>0</v>
      </c>
      <c r="AI504" s="21"/>
      <c r="AJ504" s="11"/>
      <c r="AK504" s="17"/>
    </row>
    <row r="505" spans="1:37" x14ac:dyDescent="0.3">
      <c r="A505" s="97"/>
      <c r="B505" s="97"/>
      <c r="C505" s="121"/>
      <c r="D505" s="119"/>
      <c r="M505" s="70" t="b">
        <f t="shared" si="77"/>
        <v>1</v>
      </c>
      <c r="N505" s="71" t="b">
        <f t="shared" si="77"/>
        <v>1</v>
      </c>
      <c r="O505" s="71" t="b">
        <f t="shared" si="77"/>
        <v>1</v>
      </c>
      <c r="P505" s="71" t="b">
        <f t="shared" si="75"/>
        <v>1</v>
      </c>
      <c r="Q505" s="72">
        <f t="shared" si="83"/>
        <v>0</v>
      </c>
      <c r="R505" s="72"/>
      <c r="S505" s="101" t="b">
        <f t="shared" si="78"/>
        <v>1</v>
      </c>
      <c r="T505" s="75" t="b">
        <f t="shared" si="78"/>
        <v>1</v>
      </c>
      <c r="U505" s="75" t="b">
        <f t="shared" si="78"/>
        <v>1</v>
      </c>
      <c r="V505" s="75" t="b">
        <f t="shared" si="76"/>
        <v>1</v>
      </c>
      <c r="W505" s="75" t="b">
        <f t="shared" si="84"/>
        <v>1</v>
      </c>
      <c r="X505" s="75" t="b">
        <f t="shared" si="84"/>
        <v>1</v>
      </c>
      <c r="Y505" s="75" t="b">
        <f t="shared" si="84"/>
        <v>1</v>
      </c>
      <c r="Z505" s="75" t="b">
        <f t="shared" si="84"/>
        <v>1</v>
      </c>
      <c r="AA505" s="75">
        <f t="shared" si="85"/>
        <v>0</v>
      </c>
      <c r="AB505" s="75"/>
      <c r="AC505" s="77">
        <f t="shared" si="79"/>
        <v>0</v>
      </c>
      <c r="AD505" s="78"/>
      <c r="AE505" s="79">
        <f t="shared" si="80"/>
        <v>0</v>
      </c>
      <c r="AF505" s="104">
        <f t="shared" si="81"/>
        <v>0</v>
      </c>
      <c r="AG505" s="45"/>
      <c r="AH505" s="110">
        <f t="shared" si="82"/>
        <v>0</v>
      </c>
      <c r="AI505" s="21"/>
      <c r="AJ505" s="11"/>
      <c r="AK505" s="17"/>
    </row>
    <row r="506" spans="1:37" x14ac:dyDescent="0.3">
      <c r="A506" s="97"/>
      <c r="B506" s="97"/>
      <c r="C506" s="121"/>
      <c r="D506" s="119"/>
      <c r="M506" s="70" t="b">
        <f t="shared" si="77"/>
        <v>1</v>
      </c>
      <c r="N506" s="71" t="b">
        <f t="shared" si="77"/>
        <v>1</v>
      </c>
      <c r="O506" s="71" t="b">
        <f t="shared" si="77"/>
        <v>1</v>
      </c>
      <c r="P506" s="71" t="b">
        <f t="shared" si="75"/>
        <v>1</v>
      </c>
      <c r="Q506" s="72">
        <f t="shared" si="83"/>
        <v>0</v>
      </c>
      <c r="R506" s="72"/>
      <c r="S506" s="101" t="b">
        <f t="shared" si="78"/>
        <v>1</v>
      </c>
      <c r="T506" s="75" t="b">
        <f t="shared" si="78"/>
        <v>1</v>
      </c>
      <c r="U506" s="75" t="b">
        <f t="shared" si="78"/>
        <v>1</v>
      </c>
      <c r="V506" s="75" t="b">
        <f t="shared" si="76"/>
        <v>1</v>
      </c>
      <c r="W506" s="75" t="b">
        <f t="shared" si="84"/>
        <v>1</v>
      </c>
      <c r="X506" s="75" t="b">
        <f t="shared" si="84"/>
        <v>1</v>
      </c>
      <c r="Y506" s="75" t="b">
        <f t="shared" si="84"/>
        <v>1</v>
      </c>
      <c r="Z506" s="75" t="b">
        <f t="shared" si="84"/>
        <v>1</v>
      </c>
      <c r="AA506" s="75">
        <f t="shared" si="85"/>
        <v>0</v>
      </c>
      <c r="AB506" s="75"/>
      <c r="AC506" s="77">
        <f t="shared" si="79"/>
        <v>0</v>
      </c>
      <c r="AD506" s="78"/>
      <c r="AE506" s="79">
        <f t="shared" si="80"/>
        <v>0</v>
      </c>
      <c r="AF506" s="104">
        <f t="shared" si="81"/>
        <v>0</v>
      </c>
      <c r="AG506" s="45"/>
      <c r="AH506" s="110">
        <f t="shared" si="82"/>
        <v>0</v>
      </c>
      <c r="AI506" s="21"/>
      <c r="AJ506" s="11"/>
      <c r="AK506" s="17"/>
    </row>
    <row r="507" spans="1:37" x14ac:dyDescent="0.3">
      <c r="A507" s="97"/>
      <c r="B507" s="97"/>
      <c r="C507" s="121"/>
      <c r="D507" s="119"/>
      <c r="M507" s="70" t="b">
        <f t="shared" si="77"/>
        <v>1</v>
      </c>
      <c r="N507" s="71" t="b">
        <f t="shared" si="77"/>
        <v>1</v>
      </c>
      <c r="O507" s="71" t="b">
        <f t="shared" si="77"/>
        <v>1</v>
      </c>
      <c r="P507" s="71" t="b">
        <f t="shared" si="75"/>
        <v>1</v>
      </c>
      <c r="Q507" s="72">
        <f t="shared" si="83"/>
        <v>0</v>
      </c>
      <c r="R507" s="72"/>
      <c r="S507" s="101" t="b">
        <f t="shared" si="78"/>
        <v>1</v>
      </c>
      <c r="T507" s="75" t="b">
        <f t="shared" si="78"/>
        <v>1</v>
      </c>
      <c r="U507" s="75" t="b">
        <f t="shared" si="78"/>
        <v>1</v>
      </c>
      <c r="V507" s="75" t="b">
        <f t="shared" si="76"/>
        <v>1</v>
      </c>
      <c r="W507" s="75" t="b">
        <f t="shared" si="84"/>
        <v>1</v>
      </c>
      <c r="X507" s="75" t="b">
        <f t="shared" si="84"/>
        <v>1</v>
      </c>
      <c r="Y507" s="75" t="b">
        <f t="shared" si="84"/>
        <v>1</v>
      </c>
      <c r="Z507" s="75" t="b">
        <f t="shared" si="84"/>
        <v>1</v>
      </c>
      <c r="AA507" s="75">
        <f t="shared" si="85"/>
        <v>0</v>
      </c>
      <c r="AB507" s="75"/>
      <c r="AC507" s="77">
        <f t="shared" si="79"/>
        <v>0</v>
      </c>
      <c r="AD507" s="78"/>
      <c r="AE507" s="79">
        <f t="shared" si="80"/>
        <v>0</v>
      </c>
      <c r="AF507" s="104">
        <f t="shared" si="81"/>
        <v>0</v>
      </c>
      <c r="AG507" s="45"/>
      <c r="AH507" s="110">
        <f t="shared" si="82"/>
        <v>0</v>
      </c>
      <c r="AI507" s="21"/>
      <c r="AJ507" s="11"/>
      <c r="AK507" s="17"/>
    </row>
    <row r="508" spans="1:37" x14ac:dyDescent="0.3">
      <c r="A508" s="97"/>
      <c r="B508" s="97"/>
      <c r="C508" s="121"/>
      <c r="D508" s="119"/>
      <c r="M508" s="70" t="b">
        <f t="shared" si="77"/>
        <v>1</v>
      </c>
      <c r="N508" s="71" t="b">
        <f t="shared" si="77"/>
        <v>1</v>
      </c>
      <c r="O508" s="71" t="b">
        <f t="shared" si="77"/>
        <v>1</v>
      </c>
      <c r="P508" s="71" t="b">
        <f t="shared" si="75"/>
        <v>1</v>
      </c>
      <c r="Q508" s="72">
        <f t="shared" si="83"/>
        <v>0</v>
      </c>
      <c r="R508" s="72"/>
      <c r="S508" s="101" t="b">
        <f t="shared" si="78"/>
        <v>1</v>
      </c>
      <c r="T508" s="75" t="b">
        <f t="shared" si="78"/>
        <v>1</v>
      </c>
      <c r="U508" s="75" t="b">
        <f t="shared" si="78"/>
        <v>1</v>
      </c>
      <c r="V508" s="75" t="b">
        <f t="shared" si="76"/>
        <v>1</v>
      </c>
      <c r="W508" s="75" t="b">
        <f t="shared" si="84"/>
        <v>1</v>
      </c>
      <c r="X508" s="75" t="b">
        <f t="shared" si="84"/>
        <v>1</v>
      </c>
      <c r="Y508" s="75" t="b">
        <f t="shared" si="84"/>
        <v>1</v>
      </c>
      <c r="Z508" s="75" t="b">
        <f t="shared" si="84"/>
        <v>1</v>
      </c>
      <c r="AA508" s="75">
        <f t="shared" si="85"/>
        <v>0</v>
      </c>
      <c r="AB508" s="75"/>
      <c r="AC508" s="77">
        <f t="shared" si="79"/>
        <v>0</v>
      </c>
      <c r="AD508" s="78"/>
      <c r="AE508" s="79">
        <f t="shared" si="80"/>
        <v>0</v>
      </c>
      <c r="AF508" s="104">
        <f t="shared" si="81"/>
        <v>0</v>
      </c>
      <c r="AG508" s="45"/>
      <c r="AH508" s="110">
        <f t="shared" si="82"/>
        <v>0</v>
      </c>
      <c r="AI508" s="21"/>
      <c r="AJ508" s="11"/>
      <c r="AK508" s="17"/>
    </row>
    <row r="509" spans="1:37" x14ac:dyDescent="0.3">
      <c r="A509" s="97"/>
      <c r="B509" s="97"/>
      <c r="C509" s="121"/>
      <c r="D509" s="119"/>
      <c r="M509" s="70" t="b">
        <f t="shared" si="77"/>
        <v>1</v>
      </c>
      <c r="N509" s="71" t="b">
        <f t="shared" si="77"/>
        <v>1</v>
      </c>
      <c r="O509" s="71" t="b">
        <f t="shared" si="77"/>
        <v>1</v>
      </c>
      <c r="P509" s="71" t="b">
        <f t="shared" si="75"/>
        <v>1</v>
      </c>
      <c r="Q509" s="72">
        <f t="shared" si="83"/>
        <v>0</v>
      </c>
      <c r="R509" s="72"/>
      <c r="S509" s="101" t="b">
        <f t="shared" si="78"/>
        <v>1</v>
      </c>
      <c r="T509" s="75" t="b">
        <f t="shared" si="78"/>
        <v>1</v>
      </c>
      <c r="U509" s="75" t="b">
        <f t="shared" si="78"/>
        <v>1</v>
      </c>
      <c r="V509" s="75" t="b">
        <f t="shared" si="76"/>
        <v>1</v>
      </c>
      <c r="W509" s="75" t="b">
        <f t="shared" si="84"/>
        <v>1</v>
      </c>
      <c r="X509" s="75" t="b">
        <f t="shared" si="84"/>
        <v>1</v>
      </c>
      <c r="Y509" s="75" t="b">
        <f t="shared" si="84"/>
        <v>1</v>
      </c>
      <c r="Z509" s="75" t="b">
        <f t="shared" si="84"/>
        <v>1</v>
      </c>
      <c r="AA509" s="75">
        <f t="shared" si="85"/>
        <v>0</v>
      </c>
      <c r="AB509" s="75"/>
      <c r="AC509" s="77">
        <f t="shared" si="79"/>
        <v>0</v>
      </c>
      <c r="AD509" s="78"/>
      <c r="AE509" s="79">
        <f t="shared" si="80"/>
        <v>0</v>
      </c>
      <c r="AF509" s="104">
        <f t="shared" si="81"/>
        <v>0</v>
      </c>
      <c r="AG509" s="45"/>
      <c r="AH509" s="110">
        <f t="shared" si="82"/>
        <v>0</v>
      </c>
      <c r="AI509" s="21"/>
      <c r="AJ509" s="11"/>
      <c r="AK509" s="17"/>
    </row>
    <row r="510" spans="1:37" x14ac:dyDescent="0.3">
      <c r="A510" s="97"/>
      <c r="B510" s="97"/>
      <c r="C510" s="121"/>
      <c r="D510" s="119"/>
      <c r="M510" s="70" t="b">
        <f t="shared" si="77"/>
        <v>1</v>
      </c>
      <c r="N510" s="71" t="b">
        <f t="shared" si="77"/>
        <v>1</v>
      </c>
      <c r="O510" s="71" t="b">
        <f t="shared" si="77"/>
        <v>1</v>
      </c>
      <c r="P510" s="71" t="b">
        <f t="shared" si="75"/>
        <v>1</v>
      </c>
      <c r="Q510" s="72">
        <f t="shared" si="83"/>
        <v>0</v>
      </c>
      <c r="R510" s="72"/>
      <c r="S510" s="101" t="b">
        <f t="shared" si="78"/>
        <v>1</v>
      </c>
      <c r="T510" s="75" t="b">
        <f t="shared" si="78"/>
        <v>1</v>
      </c>
      <c r="U510" s="75" t="b">
        <f t="shared" si="78"/>
        <v>1</v>
      </c>
      <c r="V510" s="75" t="b">
        <f t="shared" si="76"/>
        <v>1</v>
      </c>
      <c r="W510" s="75" t="b">
        <f t="shared" si="84"/>
        <v>1</v>
      </c>
      <c r="X510" s="75" t="b">
        <f t="shared" si="84"/>
        <v>1</v>
      </c>
      <c r="Y510" s="75" t="b">
        <f t="shared" si="84"/>
        <v>1</v>
      </c>
      <c r="Z510" s="75" t="b">
        <f t="shared" si="84"/>
        <v>1</v>
      </c>
      <c r="AA510" s="75">
        <f t="shared" si="85"/>
        <v>0</v>
      </c>
      <c r="AB510" s="75"/>
      <c r="AC510" s="77">
        <f t="shared" si="79"/>
        <v>0</v>
      </c>
      <c r="AD510" s="78"/>
      <c r="AE510" s="79">
        <f t="shared" si="80"/>
        <v>0</v>
      </c>
      <c r="AF510" s="104">
        <f t="shared" si="81"/>
        <v>0</v>
      </c>
      <c r="AG510" s="45"/>
      <c r="AH510" s="110">
        <f t="shared" si="82"/>
        <v>0</v>
      </c>
      <c r="AI510" s="21"/>
      <c r="AJ510" s="11"/>
      <c r="AK510" s="17"/>
    </row>
    <row r="511" spans="1:37" x14ac:dyDescent="0.3">
      <c r="A511" s="97"/>
      <c r="B511" s="97"/>
      <c r="C511" s="121"/>
      <c r="D511" s="119"/>
      <c r="M511" s="70" t="b">
        <f t="shared" si="77"/>
        <v>1</v>
      </c>
      <c r="N511" s="71" t="b">
        <f t="shared" si="77"/>
        <v>1</v>
      </c>
      <c r="O511" s="71" t="b">
        <f t="shared" si="77"/>
        <v>1</v>
      </c>
      <c r="P511" s="71" t="b">
        <f t="shared" si="75"/>
        <v>1</v>
      </c>
      <c r="Q511" s="72">
        <f t="shared" si="83"/>
        <v>0</v>
      </c>
      <c r="R511" s="72"/>
      <c r="S511" s="101" t="b">
        <f t="shared" si="78"/>
        <v>1</v>
      </c>
      <c r="T511" s="75" t="b">
        <f t="shared" si="78"/>
        <v>1</v>
      </c>
      <c r="U511" s="75" t="b">
        <f t="shared" si="78"/>
        <v>1</v>
      </c>
      <c r="V511" s="75" t="b">
        <f t="shared" si="76"/>
        <v>1</v>
      </c>
      <c r="W511" s="75" t="b">
        <f t="shared" si="84"/>
        <v>1</v>
      </c>
      <c r="X511" s="75" t="b">
        <f t="shared" si="84"/>
        <v>1</v>
      </c>
      <c r="Y511" s="75" t="b">
        <f t="shared" si="84"/>
        <v>1</v>
      </c>
      <c r="Z511" s="75" t="b">
        <f t="shared" si="84"/>
        <v>1</v>
      </c>
      <c r="AA511" s="75">
        <f t="shared" si="85"/>
        <v>0</v>
      </c>
      <c r="AB511" s="75"/>
      <c r="AC511" s="77">
        <f t="shared" si="79"/>
        <v>0</v>
      </c>
      <c r="AD511" s="78"/>
      <c r="AE511" s="79">
        <f t="shared" si="80"/>
        <v>0</v>
      </c>
      <c r="AF511" s="104">
        <f t="shared" si="81"/>
        <v>0</v>
      </c>
      <c r="AG511" s="45"/>
      <c r="AH511" s="110">
        <f t="shared" si="82"/>
        <v>0</v>
      </c>
      <c r="AI511" s="21"/>
      <c r="AJ511" s="11"/>
      <c r="AK511" s="17"/>
    </row>
    <row r="512" spans="1:37" x14ac:dyDescent="0.3">
      <c r="A512" s="97"/>
      <c r="B512" s="97"/>
      <c r="C512" s="121"/>
      <c r="D512" s="119"/>
      <c r="M512" s="70" t="b">
        <f t="shared" si="77"/>
        <v>1</v>
      </c>
      <c r="N512" s="71" t="b">
        <f t="shared" si="77"/>
        <v>1</v>
      </c>
      <c r="O512" s="71" t="b">
        <f t="shared" si="77"/>
        <v>1</v>
      </c>
      <c r="P512" s="71" t="b">
        <f t="shared" si="75"/>
        <v>1</v>
      </c>
      <c r="Q512" s="72">
        <f t="shared" si="83"/>
        <v>0</v>
      </c>
      <c r="R512" s="72"/>
      <c r="S512" s="101" t="b">
        <f t="shared" si="78"/>
        <v>1</v>
      </c>
      <c r="T512" s="75" t="b">
        <f t="shared" si="78"/>
        <v>1</v>
      </c>
      <c r="U512" s="75" t="b">
        <f t="shared" si="78"/>
        <v>1</v>
      </c>
      <c r="V512" s="75" t="b">
        <f t="shared" si="76"/>
        <v>1</v>
      </c>
      <c r="W512" s="75" t="b">
        <f t="shared" si="84"/>
        <v>1</v>
      </c>
      <c r="X512" s="75" t="b">
        <f t="shared" si="84"/>
        <v>1</v>
      </c>
      <c r="Y512" s="75" t="b">
        <f t="shared" si="84"/>
        <v>1</v>
      </c>
      <c r="Z512" s="75" t="b">
        <f t="shared" si="84"/>
        <v>1</v>
      </c>
      <c r="AA512" s="75">
        <f t="shared" si="85"/>
        <v>0</v>
      </c>
      <c r="AB512" s="75"/>
      <c r="AC512" s="77">
        <f t="shared" si="79"/>
        <v>0</v>
      </c>
      <c r="AD512" s="78"/>
      <c r="AE512" s="79">
        <f t="shared" si="80"/>
        <v>0</v>
      </c>
      <c r="AF512" s="104">
        <f t="shared" si="81"/>
        <v>0</v>
      </c>
      <c r="AG512" s="45"/>
      <c r="AH512" s="110">
        <f t="shared" si="82"/>
        <v>0</v>
      </c>
      <c r="AI512" s="21"/>
      <c r="AJ512" s="11"/>
      <c r="AK512" s="17"/>
    </row>
    <row r="513" spans="1:37" x14ac:dyDescent="0.3">
      <c r="A513" s="97"/>
      <c r="B513" s="97"/>
      <c r="C513" s="121"/>
      <c r="D513" s="119"/>
      <c r="M513" s="70" t="b">
        <f t="shared" si="77"/>
        <v>1</v>
      </c>
      <c r="N513" s="71" t="b">
        <f t="shared" si="77"/>
        <v>1</v>
      </c>
      <c r="O513" s="71" t="b">
        <f t="shared" si="77"/>
        <v>1</v>
      </c>
      <c r="P513" s="71" t="b">
        <f t="shared" si="75"/>
        <v>1</v>
      </c>
      <c r="Q513" s="72">
        <f t="shared" si="83"/>
        <v>0</v>
      </c>
      <c r="R513" s="72"/>
      <c r="S513" s="101" t="b">
        <f t="shared" si="78"/>
        <v>1</v>
      </c>
      <c r="T513" s="75" t="b">
        <f t="shared" si="78"/>
        <v>1</v>
      </c>
      <c r="U513" s="75" t="b">
        <f t="shared" si="78"/>
        <v>1</v>
      </c>
      <c r="V513" s="75" t="b">
        <f t="shared" si="76"/>
        <v>1</v>
      </c>
      <c r="W513" s="75" t="b">
        <f t="shared" si="84"/>
        <v>1</v>
      </c>
      <c r="X513" s="75" t="b">
        <f t="shared" si="84"/>
        <v>1</v>
      </c>
      <c r="Y513" s="75" t="b">
        <f t="shared" si="84"/>
        <v>1</v>
      </c>
      <c r="Z513" s="75" t="b">
        <f t="shared" si="84"/>
        <v>1</v>
      </c>
      <c r="AA513" s="75">
        <f t="shared" si="85"/>
        <v>0</v>
      </c>
      <c r="AB513" s="75"/>
      <c r="AC513" s="77">
        <f t="shared" si="79"/>
        <v>0</v>
      </c>
      <c r="AD513" s="78"/>
      <c r="AE513" s="79">
        <f t="shared" si="80"/>
        <v>0</v>
      </c>
      <c r="AF513" s="104">
        <f t="shared" si="81"/>
        <v>0</v>
      </c>
      <c r="AG513" s="45"/>
      <c r="AH513" s="110">
        <f t="shared" si="82"/>
        <v>0</v>
      </c>
      <c r="AI513" s="21"/>
      <c r="AJ513" s="11"/>
      <c r="AK513" s="17"/>
    </row>
    <row r="514" spans="1:37" x14ac:dyDescent="0.3">
      <c r="A514" s="97"/>
      <c r="B514" s="97"/>
      <c r="C514" s="121"/>
      <c r="D514" s="119"/>
      <c r="M514" s="70" t="b">
        <f t="shared" si="77"/>
        <v>1</v>
      </c>
      <c r="N514" s="71" t="b">
        <f t="shared" si="77"/>
        <v>1</v>
      </c>
      <c r="O514" s="71" t="b">
        <f t="shared" si="77"/>
        <v>1</v>
      </c>
      <c r="P514" s="71" t="b">
        <f t="shared" si="75"/>
        <v>1</v>
      </c>
      <c r="Q514" s="72">
        <f t="shared" si="83"/>
        <v>0</v>
      </c>
      <c r="R514" s="72"/>
      <c r="S514" s="101" t="b">
        <f t="shared" si="78"/>
        <v>1</v>
      </c>
      <c r="T514" s="75" t="b">
        <f t="shared" si="78"/>
        <v>1</v>
      </c>
      <c r="U514" s="75" t="b">
        <f t="shared" si="78"/>
        <v>1</v>
      </c>
      <c r="V514" s="75" t="b">
        <f t="shared" si="76"/>
        <v>1</v>
      </c>
      <c r="W514" s="75" t="b">
        <f t="shared" si="84"/>
        <v>1</v>
      </c>
      <c r="X514" s="75" t="b">
        <f t="shared" si="84"/>
        <v>1</v>
      </c>
      <c r="Y514" s="75" t="b">
        <f t="shared" si="84"/>
        <v>1</v>
      </c>
      <c r="Z514" s="75" t="b">
        <f t="shared" si="84"/>
        <v>1</v>
      </c>
      <c r="AA514" s="75">
        <f t="shared" si="85"/>
        <v>0</v>
      </c>
      <c r="AB514" s="75"/>
      <c r="AC514" s="77">
        <f t="shared" si="79"/>
        <v>0</v>
      </c>
      <c r="AD514" s="78"/>
      <c r="AE514" s="79">
        <f t="shared" si="80"/>
        <v>0</v>
      </c>
      <c r="AF514" s="104">
        <f t="shared" si="81"/>
        <v>0</v>
      </c>
      <c r="AG514" s="45"/>
      <c r="AH514" s="110">
        <f t="shared" si="82"/>
        <v>0</v>
      </c>
      <c r="AI514" s="21"/>
      <c r="AJ514" s="11"/>
      <c r="AK514" s="17"/>
    </row>
    <row r="515" spans="1:37" x14ac:dyDescent="0.3">
      <c r="A515" s="97"/>
      <c r="B515" s="97"/>
      <c r="C515" s="121"/>
      <c r="D515" s="119"/>
      <c r="M515" s="70" t="b">
        <f t="shared" si="77"/>
        <v>1</v>
      </c>
      <c r="N515" s="71" t="b">
        <f t="shared" si="77"/>
        <v>1</v>
      </c>
      <c r="O515" s="71" t="b">
        <f t="shared" si="77"/>
        <v>1</v>
      </c>
      <c r="P515" s="71" t="b">
        <f t="shared" si="75"/>
        <v>1</v>
      </c>
      <c r="Q515" s="72">
        <f t="shared" si="83"/>
        <v>0</v>
      </c>
      <c r="R515" s="72"/>
      <c r="S515" s="101" t="b">
        <f t="shared" si="78"/>
        <v>1</v>
      </c>
      <c r="T515" s="75" t="b">
        <f t="shared" si="78"/>
        <v>1</v>
      </c>
      <c r="U515" s="75" t="b">
        <f t="shared" si="78"/>
        <v>1</v>
      </c>
      <c r="V515" s="75" t="b">
        <f t="shared" si="76"/>
        <v>1</v>
      </c>
      <c r="W515" s="75" t="b">
        <f t="shared" si="84"/>
        <v>1</v>
      </c>
      <c r="X515" s="75" t="b">
        <f t="shared" si="84"/>
        <v>1</v>
      </c>
      <c r="Y515" s="75" t="b">
        <f t="shared" si="84"/>
        <v>1</v>
      </c>
      <c r="Z515" s="75" t="b">
        <f t="shared" si="84"/>
        <v>1</v>
      </c>
      <c r="AA515" s="75">
        <f t="shared" si="85"/>
        <v>0</v>
      </c>
      <c r="AB515" s="75"/>
      <c r="AC515" s="77">
        <f t="shared" si="79"/>
        <v>0</v>
      </c>
      <c r="AD515" s="78"/>
      <c r="AE515" s="79">
        <f t="shared" si="80"/>
        <v>0</v>
      </c>
      <c r="AF515" s="104">
        <f t="shared" si="81"/>
        <v>0</v>
      </c>
      <c r="AG515" s="45"/>
      <c r="AH515" s="110">
        <f t="shared" si="82"/>
        <v>0</v>
      </c>
      <c r="AI515" s="21"/>
      <c r="AJ515" s="11"/>
      <c r="AK515" s="17"/>
    </row>
    <row r="516" spans="1:37" x14ac:dyDescent="0.3">
      <c r="A516" s="97"/>
      <c r="B516" s="97"/>
      <c r="C516" s="121"/>
      <c r="D516" s="119"/>
      <c r="M516" s="70" t="b">
        <f t="shared" si="77"/>
        <v>1</v>
      </c>
      <c r="N516" s="71" t="b">
        <f t="shared" si="77"/>
        <v>1</v>
      </c>
      <c r="O516" s="71" t="b">
        <f t="shared" si="77"/>
        <v>1</v>
      </c>
      <c r="P516" s="71" t="b">
        <f t="shared" si="75"/>
        <v>1</v>
      </c>
      <c r="Q516" s="72">
        <f t="shared" si="83"/>
        <v>0</v>
      </c>
      <c r="R516" s="72"/>
      <c r="S516" s="101" t="b">
        <f t="shared" si="78"/>
        <v>1</v>
      </c>
      <c r="T516" s="75" t="b">
        <f t="shared" si="78"/>
        <v>1</v>
      </c>
      <c r="U516" s="75" t="b">
        <f t="shared" si="78"/>
        <v>1</v>
      </c>
      <c r="V516" s="75" t="b">
        <f t="shared" si="76"/>
        <v>1</v>
      </c>
      <c r="W516" s="75" t="b">
        <f t="shared" si="84"/>
        <v>1</v>
      </c>
      <c r="X516" s="75" t="b">
        <f t="shared" si="84"/>
        <v>1</v>
      </c>
      <c r="Y516" s="75" t="b">
        <f t="shared" si="84"/>
        <v>1</v>
      </c>
      <c r="Z516" s="75" t="b">
        <f t="shared" si="84"/>
        <v>1</v>
      </c>
      <c r="AA516" s="75">
        <f t="shared" si="85"/>
        <v>0</v>
      </c>
      <c r="AB516" s="75"/>
      <c r="AC516" s="77">
        <f t="shared" si="79"/>
        <v>0</v>
      </c>
      <c r="AD516" s="78"/>
      <c r="AE516" s="79">
        <f t="shared" si="80"/>
        <v>0</v>
      </c>
      <c r="AF516" s="104">
        <f t="shared" si="81"/>
        <v>0</v>
      </c>
      <c r="AG516" s="45"/>
      <c r="AH516" s="110">
        <f t="shared" si="82"/>
        <v>0</v>
      </c>
      <c r="AI516" s="21"/>
      <c r="AJ516" s="11"/>
      <c r="AK516" s="17"/>
    </row>
    <row r="517" spans="1:37" x14ac:dyDescent="0.3">
      <c r="A517" s="97"/>
      <c r="B517" s="97"/>
      <c r="C517" s="121"/>
      <c r="D517" s="119"/>
      <c r="M517" s="70" t="b">
        <f t="shared" si="77"/>
        <v>1</v>
      </c>
      <c r="N517" s="71" t="b">
        <f t="shared" si="77"/>
        <v>1</v>
      </c>
      <c r="O517" s="71" t="b">
        <f t="shared" si="77"/>
        <v>1</v>
      </c>
      <c r="P517" s="71" t="b">
        <f t="shared" si="75"/>
        <v>1</v>
      </c>
      <c r="Q517" s="72">
        <f t="shared" si="83"/>
        <v>0</v>
      </c>
      <c r="R517" s="72"/>
      <c r="S517" s="101" t="b">
        <f t="shared" si="78"/>
        <v>1</v>
      </c>
      <c r="T517" s="75" t="b">
        <f t="shared" si="78"/>
        <v>1</v>
      </c>
      <c r="U517" s="75" t="b">
        <f t="shared" si="78"/>
        <v>1</v>
      </c>
      <c r="V517" s="75" t="b">
        <f t="shared" si="76"/>
        <v>1</v>
      </c>
      <c r="W517" s="75" t="b">
        <f t="shared" si="84"/>
        <v>1</v>
      </c>
      <c r="X517" s="75" t="b">
        <f t="shared" si="84"/>
        <v>1</v>
      </c>
      <c r="Y517" s="75" t="b">
        <f t="shared" si="84"/>
        <v>1</v>
      </c>
      <c r="Z517" s="75" t="b">
        <f t="shared" si="84"/>
        <v>1</v>
      </c>
      <c r="AA517" s="75">
        <f t="shared" si="85"/>
        <v>0</v>
      </c>
      <c r="AB517" s="75"/>
      <c r="AC517" s="77">
        <f t="shared" si="79"/>
        <v>0</v>
      </c>
      <c r="AD517" s="78"/>
      <c r="AE517" s="79">
        <f t="shared" si="80"/>
        <v>0</v>
      </c>
      <c r="AF517" s="104">
        <f t="shared" si="81"/>
        <v>0</v>
      </c>
      <c r="AG517" s="45"/>
      <c r="AH517" s="110">
        <f t="shared" si="82"/>
        <v>0</v>
      </c>
      <c r="AI517" s="21"/>
      <c r="AJ517" s="11"/>
      <c r="AK517" s="17"/>
    </row>
    <row r="518" spans="1:37" x14ac:dyDescent="0.3">
      <c r="A518" s="97"/>
      <c r="B518" s="97"/>
      <c r="C518" s="121"/>
      <c r="D518" s="119"/>
      <c r="M518" s="70" t="b">
        <f t="shared" si="77"/>
        <v>1</v>
      </c>
      <c r="N518" s="71" t="b">
        <f t="shared" si="77"/>
        <v>1</v>
      </c>
      <c r="O518" s="71" t="b">
        <f t="shared" si="77"/>
        <v>1</v>
      </c>
      <c r="P518" s="71" t="b">
        <f t="shared" si="75"/>
        <v>1</v>
      </c>
      <c r="Q518" s="72">
        <f t="shared" si="83"/>
        <v>0</v>
      </c>
      <c r="R518" s="72"/>
      <c r="S518" s="101" t="b">
        <f t="shared" si="78"/>
        <v>1</v>
      </c>
      <c r="T518" s="75" t="b">
        <f t="shared" si="78"/>
        <v>1</v>
      </c>
      <c r="U518" s="75" t="b">
        <f t="shared" si="78"/>
        <v>1</v>
      </c>
      <c r="V518" s="75" t="b">
        <f t="shared" si="76"/>
        <v>1</v>
      </c>
      <c r="W518" s="75" t="b">
        <f t="shared" si="84"/>
        <v>1</v>
      </c>
      <c r="X518" s="75" t="b">
        <f t="shared" si="84"/>
        <v>1</v>
      </c>
      <c r="Y518" s="75" t="b">
        <f t="shared" si="84"/>
        <v>1</v>
      </c>
      <c r="Z518" s="75" t="b">
        <f t="shared" si="84"/>
        <v>1</v>
      </c>
      <c r="AA518" s="75">
        <f t="shared" si="85"/>
        <v>0</v>
      </c>
      <c r="AB518" s="75"/>
      <c r="AC518" s="77">
        <f t="shared" si="79"/>
        <v>0</v>
      </c>
      <c r="AD518" s="78"/>
      <c r="AE518" s="79">
        <f t="shared" si="80"/>
        <v>0</v>
      </c>
      <c r="AF518" s="104">
        <f t="shared" si="81"/>
        <v>0</v>
      </c>
      <c r="AG518" s="45"/>
      <c r="AH518" s="110">
        <f t="shared" si="82"/>
        <v>0</v>
      </c>
      <c r="AI518" s="21"/>
      <c r="AJ518" s="11"/>
      <c r="AK518" s="17"/>
    </row>
    <row r="519" spans="1:37" x14ac:dyDescent="0.3">
      <c r="A519" s="97"/>
      <c r="B519" s="97"/>
      <c r="C519" s="121"/>
      <c r="D519" s="119"/>
      <c r="M519" s="70" t="b">
        <f t="shared" si="77"/>
        <v>1</v>
      </c>
      <c r="N519" s="71" t="b">
        <f t="shared" si="77"/>
        <v>1</v>
      </c>
      <c r="O519" s="71" t="b">
        <f t="shared" si="77"/>
        <v>1</v>
      </c>
      <c r="P519" s="71" t="b">
        <f t="shared" si="75"/>
        <v>1</v>
      </c>
      <c r="Q519" s="72">
        <f t="shared" si="83"/>
        <v>0</v>
      </c>
      <c r="R519" s="72"/>
      <c r="S519" s="101" t="b">
        <f t="shared" si="78"/>
        <v>1</v>
      </c>
      <c r="T519" s="75" t="b">
        <f t="shared" si="78"/>
        <v>1</v>
      </c>
      <c r="U519" s="75" t="b">
        <f t="shared" si="78"/>
        <v>1</v>
      </c>
      <c r="V519" s="75" t="b">
        <f t="shared" si="76"/>
        <v>1</v>
      </c>
      <c r="W519" s="75" t="b">
        <f t="shared" si="84"/>
        <v>1</v>
      </c>
      <c r="X519" s="75" t="b">
        <f t="shared" si="84"/>
        <v>1</v>
      </c>
      <c r="Y519" s="75" t="b">
        <f t="shared" si="84"/>
        <v>1</v>
      </c>
      <c r="Z519" s="75" t="b">
        <f t="shared" si="84"/>
        <v>1</v>
      </c>
      <c r="AA519" s="75">
        <f t="shared" si="85"/>
        <v>0</v>
      </c>
      <c r="AB519" s="75"/>
      <c r="AC519" s="77">
        <f t="shared" si="79"/>
        <v>0</v>
      </c>
      <c r="AD519" s="78"/>
      <c r="AE519" s="79">
        <f t="shared" si="80"/>
        <v>0</v>
      </c>
      <c r="AF519" s="104">
        <f t="shared" si="81"/>
        <v>0</v>
      </c>
      <c r="AG519" s="45"/>
      <c r="AH519" s="110">
        <f t="shared" si="82"/>
        <v>0</v>
      </c>
      <c r="AI519" s="21"/>
      <c r="AJ519" s="11"/>
      <c r="AK519" s="17"/>
    </row>
    <row r="520" spans="1:37" x14ac:dyDescent="0.3">
      <c r="A520" s="97"/>
      <c r="B520" s="97"/>
      <c r="C520" s="121"/>
      <c r="D520" s="119"/>
      <c r="M520" s="70" t="b">
        <f t="shared" si="77"/>
        <v>1</v>
      </c>
      <c r="N520" s="71" t="b">
        <f t="shared" si="77"/>
        <v>1</v>
      </c>
      <c r="O520" s="71" t="b">
        <f t="shared" si="77"/>
        <v>1</v>
      </c>
      <c r="P520" s="71" t="b">
        <f t="shared" si="75"/>
        <v>1</v>
      </c>
      <c r="Q520" s="72">
        <f t="shared" si="83"/>
        <v>0</v>
      </c>
      <c r="R520" s="72"/>
      <c r="S520" s="101" t="b">
        <f t="shared" si="78"/>
        <v>1</v>
      </c>
      <c r="T520" s="75" t="b">
        <f t="shared" si="78"/>
        <v>1</v>
      </c>
      <c r="U520" s="75" t="b">
        <f t="shared" si="78"/>
        <v>1</v>
      </c>
      <c r="V520" s="75" t="b">
        <f t="shared" si="76"/>
        <v>1</v>
      </c>
      <c r="W520" s="75" t="b">
        <f t="shared" si="84"/>
        <v>1</v>
      </c>
      <c r="X520" s="75" t="b">
        <f t="shared" si="84"/>
        <v>1</v>
      </c>
      <c r="Y520" s="75" t="b">
        <f t="shared" si="84"/>
        <v>1</v>
      </c>
      <c r="Z520" s="75" t="b">
        <f t="shared" si="84"/>
        <v>1</v>
      </c>
      <c r="AA520" s="75">
        <f t="shared" si="85"/>
        <v>0</v>
      </c>
      <c r="AB520" s="75"/>
      <c r="AC520" s="77">
        <f t="shared" si="79"/>
        <v>0</v>
      </c>
      <c r="AD520" s="78"/>
      <c r="AE520" s="79">
        <f t="shared" si="80"/>
        <v>0</v>
      </c>
      <c r="AF520" s="104">
        <f t="shared" si="81"/>
        <v>0</v>
      </c>
      <c r="AG520" s="45"/>
      <c r="AH520" s="110">
        <f t="shared" si="82"/>
        <v>0</v>
      </c>
      <c r="AI520" s="21"/>
      <c r="AJ520" s="11"/>
      <c r="AK520" s="17"/>
    </row>
    <row r="521" spans="1:37" x14ac:dyDescent="0.3">
      <c r="A521" s="97"/>
      <c r="B521" s="97"/>
      <c r="C521" s="121"/>
      <c r="D521" s="119"/>
      <c r="M521" s="70" t="b">
        <f t="shared" si="77"/>
        <v>1</v>
      </c>
      <c r="N521" s="71" t="b">
        <f t="shared" si="77"/>
        <v>1</v>
      </c>
      <c r="O521" s="71" t="b">
        <f t="shared" si="77"/>
        <v>1</v>
      </c>
      <c r="P521" s="71" t="b">
        <f t="shared" si="75"/>
        <v>1</v>
      </c>
      <c r="Q521" s="72">
        <f t="shared" si="83"/>
        <v>0</v>
      </c>
      <c r="R521" s="72"/>
      <c r="S521" s="101" t="b">
        <f t="shared" si="78"/>
        <v>1</v>
      </c>
      <c r="T521" s="75" t="b">
        <f t="shared" si="78"/>
        <v>1</v>
      </c>
      <c r="U521" s="75" t="b">
        <f t="shared" si="78"/>
        <v>1</v>
      </c>
      <c r="V521" s="75" t="b">
        <f t="shared" si="76"/>
        <v>1</v>
      </c>
      <c r="W521" s="75" t="b">
        <f t="shared" si="84"/>
        <v>1</v>
      </c>
      <c r="X521" s="75" t="b">
        <f t="shared" si="84"/>
        <v>1</v>
      </c>
      <c r="Y521" s="75" t="b">
        <f t="shared" si="84"/>
        <v>1</v>
      </c>
      <c r="Z521" s="75" t="b">
        <f t="shared" si="84"/>
        <v>1</v>
      </c>
      <c r="AA521" s="75">
        <f t="shared" si="85"/>
        <v>0</v>
      </c>
      <c r="AB521" s="75"/>
      <c r="AC521" s="77">
        <f t="shared" si="79"/>
        <v>0</v>
      </c>
      <c r="AD521" s="78"/>
      <c r="AE521" s="79">
        <f t="shared" si="80"/>
        <v>0</v>
      </c>
      <c r="AF521" s="104">
        <f t="shared" si="81"/>
        <v>0</v>
      </c>
      <c r="AG521" s="45"/>
      <c r="AH521" s="110">
        <f t="shared" si="82"/>
        <v>0</v>
      </c>
      <c r="AI521" s="21"/>
      <c r="AJ521" s="11"/>
      <c r="AK521" s="17"/>
    </row>
    <row r="522" spans="1:37" x14ac:dyDescent="0.3">
      <c r="A522" s="97"/>
      <c r="B522" s="97"/>
      <c r="C522" s="121"/>
      <c r="D522" s="119"/>
      <c r="M522" s="70" t="b">
        <f t="shared" si="77"/>
        <v>1</v>
      </c>
      <c r="N522" s="71" t="b">
        <f t="shared" si="77"/>
        <v>1</v>
      </c>
      <c r="O522" s="71" t="b">
        <f t="shared" si="77"/>
        <v>1</v>
      </c>
      <c r="P522" s="71" t="b">
        <f t="shared" si="75"/>
        <v>1</v>
      </c>
      <c r="Q522" s="72">
        <f t="shared" si="83"/>
        <v>0</v>
      </c>
      <c r="R522" s="72"/>
      <c r="S522" s="101" t="b">
        <f t="shared" si="78"/>
        <v>1</v>
      </c>
      <c r="T522" s="75" t="b">
        <f t="shared" si="78"/>
        <v>1</v>
      </c>
      <c r="U522" s="75" t="b">
        <f t="shared" si="78"/>
        <v>1</v>
      </c>
      <c r="V522" s="75" t="b">
        <f t="shared" si="76"/>
        <v>1</v>
      </c>
      <c r="W522" s="75" t="b">
        <f t="shared" si="84"/>
        <v>1</v>
      </c>
      <c r="X522" s="75" t="b">
        <f t="shared" si="84"/>
        <v>1</v>
      </c>
      <c r="Y522" s="75" t="b">
        <f t="shared" si="84"/>
        <v>1</v>
      </c>
      <c r="Z522" s="75" t="b">
        <f t="shared" si="84"/>
        <v>1</v>
      </c>
      <c r="AA522" s="75">
        <f t="shared" si="85"/>
        <v>0</v>
      </c>
      <c r="AB522" s="75"/>
      <c r="AC522" s="77">
        <f t="shared" si="79"/>
        <v>0</v>
      </c>
      <c r="AD522" s="78"/>
      <c r="AE522" s="79">
        <f t="shared" si="80"/>
        <v>0</v>
      </c>
      <c r="AF522" s="104">
        <f t="shared" si="81"/>
        <v>0</v>
      </c>
      <c r="AG522" s="45"/>
      <c r="AH522" s="110">
        <f t="shared" si="82"/>
        <v>0</v>
      </c>
      <c r="AI522" s="21"/>
      <c r="AJ522" s="11"/>
      <c r="AK522" s="17"/>
    </row>
    <row r="523" spans="1:37" x14ac:dyDescent="0.3">
      <c r="A523" s="97"/>
      <c r="B523" s="97"/>
      <c r="C523" s="121"/>
      <c r="D523" s="119"/>
      <c r="M523" s="70" t="b">
        <f t="shared" si="77"/>
        <v>1</v>
      </c>
      <c r="N523" s="71" t="b">
        <f t="shared" si="77"/>
        <v>1</v>
      </c>
      <c r="O523" s="71" t="b">
        <f t="shared" si="77"/>
        <v>1</v>
      </c>
      <c r="P523" s="71" t="b">
        <f t="shared" si="77"/>
        <v>1</v>
      </c>
      <c r="Q523" s="72">
        <f t="shared" si="83"/>
        <v>0</v>
      </c>
      <c r="R523" s="72"/>
      <c r="S523" s="101" t="b">
        <f t="shared" si="78"/>
        <v>1</v>
      </c>
      <c r="T523" s="75" t="b">
        <f t="shared" si="78"/>
        <v>1</v>
      </c>
      <c r="U523" s="75" t="b">
        <f t="shared" si="78"/>
        <v>1</v>
      </c>
      <c r="V523" s="75" t="b">
        <f t="shared" si="78"/>
        <v>1</v>
      </c>
      <c r="W523" s="75" t="b">
        <f t="shared" si="84"/>
        <v>1</v>
      </c>
      <c r="X523" s="75" t="b">
        <f t="shared" si="84"/>
        <v>1</v>
      </c>
      <c r="Y523" s="75" t="b">
        <f t="shared" si="84"/>
        <v>1</v>
      </c>
      <c r="Z523" s="75" t="b">
        <f t="shared" si="84"/>
        <v>1</v>
      </c>
      <c r="AA523" s="75">
        <f t="shared" si="85"/>
        <v>0</v>
      </c>
      <c r="AB523" s="75"/>
      <c r="AC523" s="77">
        <f t="shared" si="79"/>
        <v>0</v>
      </c>
      <c r="AD523" s="78"/>
      <c r="AE523" s="79">
        <f t="shared" si="80"/>
        <v>0</v>
      </c>
      <c r="AF523" s="104">
        <f t="shared" si="81"/>
        <v>0</v>
      </c>
      <c r="AG523" s="45"/>
      <c r="AH523" s="110">
        <f t="shared" si="82"/>
        <v>0</v>
      </c>
      <c r="AI523" s="21"/>
      <c r="AJ523" s="11"/>
      <c r="AK523" s="17"/>
    </row>
    <row r="524" spans="1:37" x14ac:dyDescent="0.3">
      <c r="A524" s="97"/>
      <c r="B524" s="97"/>
      <c r="C524" s="121"/>
      <c r="D524" s="119"/>
      <c r="M524" s="70" t="b">
        <f t="shared" ref="M524:P587" si="86">ISBLANK(A524)</f>
        <v>1</v>
      </c>
      <c r="N524" s="71" t="b">
        <f t="shared" si="86"/>
        <v>1</v>
      </c>
      <c r="O524" s="71" t="b">
        <f t="shared" si="86"/>
        <v>1</v>
      </c>
      <c r="P524" s="71" t="b">
        <f t="shared" si="86"/>
        <v>1</v>
      </c>
      <c r="Q524" s="72">
        <f t="shared" si="83"/>
        <v>0</v>
      </c>
      <c r="R524" s="72"/>
      <c r="S524" s="101" t="b">
        <f t="shared" ref="S524:V587" si="87">IF(ISBLANK(A524),TRUE(),ISNUMBER(A524))</f>
        <v>1</v>
      </c>
      <c r="T524" s="75" t="b">
        <f t="shared" si="87"/>
        <v>1</v>
      </c>
      <c r="U524" s="75" t="b">
        <f t="shared" si="87"/>
        <v>1</v>
      </c>
      <c r="V524" s="75" t="b">
        <f t="shared" si="87"/>
        <v>1</v>
      </c>
      <c r="W524" s="75" t="b">
        <f t="shared" si="84"/>
        <v>1</v>
      </c>
      <c r="X524" s="75" t="b">
        <f t="shared" si="84"/>
        <v>1</v>
      </c>
      <c r="Y524" s="75" t="b">
        <f t="shared" si="84"/>
        <v>1</v>
      </c>
      <c r="Z524" s="75" t="b">
        <f t="shared" ref="Z524:Z587" si="88">IF(ISBLANK(I524),TRUE(),ISNUMBER(I524))</f>
        <v>1</v>
      </c>
      <c r="AA524" s="75">
        <f t="shared" si="85"/>
        <v>0</v>
      </c>
      <c r="AB524" s="75"/>
      <c r="AC524" s="77">
        <f t="shared" ref="AC524:AC587" si="89">IF(OR(A524="",B524=""),0,IF(A524&gt;B524,1,0))</f>
        <v>0</v>
      </c>
      <c r="AD524" s="78"/>
      <c r="AE524" s="79">
        <f t="shared" ref="AE524:AE587" si="90">IF(OR(A524="",B524=""),0,IF(SUMPRODUCT(($A$12:$A$1000&lt;B524)*($B$12:$B$1000&gt;A524))&gt;1,1,0))</f>
        <v>0</v>
      </c>
      <c r="AF524" s="104">
        <f t="shared" ref="AF524:AF587" si="91">B524-A524</f>
        <v>0</v>
      </c>
      <c r="AG524" s="45"/>
      <c r="AH524" s="110">
        <f t="shared" ref="AH524:AH587" si="92">IF(AND(OR(AF524&lt;20,AF524&gt;40),AND(A524&lt;&gt;"",B524&lt;&gt;"")),1,0)</f>
        <v>0</v>
      </c>
      <c r="AI524" s="21"/>
      <c r="AJ524" s="11"/>
      <c r="AK524" s="17"/>
    </row>
    <row r="525" spans="1:37" x14ac:dyDescent="0.3">
      <c r="A525" s="97"/>
      <c r="B525" s="97"/>
      <c r="C525" s="121"/>
      <c r="D525" s="119"/>
      <c r="M525" s="70" t="b">
        <f t="shared" si="86"/>
        <v>1</v>
      </c>
      <c r="N525" s="71" t="b">
        <f t="shared" si="86"/>
        <v>1</v>
      </c>
      <c r="O525" s="71" t="b">
        <f t="shared" si="86"/>
        <v>1</v>
      </c>
      <c r="P525" s="71" t="b">
        <f t="shared" si="86"/>
        <v>1</v>
      </c>
      <c r="Q525" s="72">
        <f t="shared" ref="Q525:Q588" si="93">IF(OR(AND(M525:P525),AND(NOT(M525),NOT(N525),NOT(O525),NOT(P525))),0,1)</f>
        <v>0</v>
      </c>
      <c r="R525" s="72"/>
      <c r="S525" s="101" t="b">
        <f t="shared" si="87"/>
        <v>1</v>
      </c>
      <c r="T525" s="75" t="b">
        <f t="shared" si="87"/>
        <v>1</v>
      </c>
      <c r="U525" s="75" t="b">
        <f t="shared" si="87"/>
        <v>1</v>
      </c>
      <c r="V525" s="75" t="b">
        <f t="shared" si="87"/>
        <v>1</v>
      </c>
      <c r="W525" s="75" t="b">
        <f t="shared" ref="W525:Z588" si="94">IF(ISBLANK(F525),TRUE(),ISNUMBER(F525))</f>
        <v>1</v>
      </c>
      <c r="X525" s="75" t="b">
        <f t="shared" si="94"/>
        <v>1</v>
      </c>
      <c r="Y525" s="75" t="b">
        <f t="shared" si="94"/>
        <v>1</v>
      </c>
      <c r="Z525" s="75" t="b">
        <f t="shared" si="88"/>
        <v>1</v>
      </c>
      <c r="AA525" s="75">
        <f t="shared" ref="AA525:AA588" si="95">IF(AND(S525:Z525),0,1)</f>
        <v>0</v>
      </c>
      <c r="AB525" s="75"/>
      <c r="AC525" s="77">
        <f t="shared" si="89"/>
        <v>0</v>
      </c>
      <c r="AD525" s="78"/>
      <c r="AE525" s="79">
        <f t="shared" si="90"/>
        <v>0</v>
      </c>
      <c r="AF525" s="104">
        <f t="shared" si="91"/>
        <v>0</v>
      </c>
      <c r="AG525" s="45"/>
      <c r="AH525" s="110">
        <f t="shared" si="92"/>
        <v>0</v>
      </c>
      <c r="AI525" s="21"/>
      <c r="AJ525" s="11"/>
      <c r="AK525" s="17"/>
    </row>
    <row r="526" spans="1:37" x14ac:dyDescent="0.3">
      <c r="A526" s="97"/>
      <c r="B526" s="97"/>
      <c r="C526" s="121"/>
      <c r="D526" s="119"/>
      <c r="M526" s="70" t="b">
        <f t="shared" si="86"/>
        <v>1</v>
      </c>
      <c r="N526" s="71" t="b">
        <f t="shared" si="86"/>
        <v>1</v>
      </c>
      <c r="O526" s="71" t="b">
        <f t="shared" si="86"/>
        <v>1</v>
      </c>
      <c r="P526" s="71" t="b">
        <f t="shared" si="86"/>
        <v>1</v>
      </c>
      <c r="Q526" s="72">
        <f t="shared" si="93"/>
        <v>0</v>
      </c>
      <c r="R526" s="72"/>
      <c r="S526" s="101" t="b">
        <f t="shared" si="87"/>
        <v>1</v>
      </c>
      <c r="T526" s="75" t="b">
        <f t="shared" si="87"/>
        <v>1</v>
      </c>
      <c r="U526" s="75" t="b">
        <f t="shared" si="87"/>
        <v>1</v>
      </c>
      <c r="V526" s="75" t="b">
        <f t="shared" si="87"/>
        <v>1</v>
      </c>
      <c r="W526" s="75" t="b">
        <f t="shared" si="94"/>
        <v>1</v>
      </c>
      <c r="X526" s="75" t="b">
        <f t="shared" si="94"/>
        <v>1</v>
      </c>
      <c r="Y526" s="75" t="b">
        <f t="shared" si="94"/>
        <v>1</v>
      </c>
      <c r="Z526" s="75" t="b">
        <f t="shared" si="88"/>
        <v>1</v>
      </c>
      <c r="AA526" s="75">
        <f t="shared" si="95"/>
        <v>0</v>
      </c>
      <c r="AB526" s="75"/>
      <c r="AC526" s="77">
        <f t="shared" si="89"/>
        <v>0</v>
      </c>
      <c r="AD526" s="78"/>
      <c r="AE526" s="79">
        <f t="shared" si="90"/>
        <v>0</v>
      </c>
      <c r="AF526" s="104">
        <f t="shared" si="91"/>
        <v>0</v>
      </c>
      <c r="AG526" s="45"/>
      <c r="AH526" s="110">
        <f t="shared" si="92"/>
        <v>0</v>
      </c>
      <c r="AI526" s="21"/>
      <c r="AJ526" s="11"/>
      <c r="AK526" s="17"/>
    </row>
    <row r="527" spans="1:37" x14ac:dyDescent="0.3">
      <c r="A527" s="97"/>
      <c r="B527" s="97"/>
      <c r="C527" s="121"/>
      <c r="D527" s="119"/>
      <c r="M527" s="70" t="b">
        <f t="shared" si="86"/>
        <v>1</v>
      </c>
      <c r="N527" s="71" t="b">
        <f t="shared" si="86"/>
        <v>1</v>
      </c>
      <c r="O527" s="71" t="b">
        <f t="shared" si="86"/>
        <v>1</v>
      </c>
      <c r="P527" s="71" t="b">
        <f t="shared" si="86"/>
        <v>1</v>
      </c>
      <c r="Q527" s="72">
        <f t="shared" si="93"/>
        <v>0</v>
      </c>
      <c r="R527" s="72"/>
      <c r="S527" s="101" t="b">
        <f t="shared" si="87"/>
        <v>1</v>
      </c>
      <c r="T527" s="75" t="b">
        <f t="shared" si="87"/>
        <v>1</v>
      </c>
      <c r="U527" s="75" t="b">
        <f t="shared" si="87"/>
        <v>1</v>
      </c>
      <c r="V527" s="75" t="b">
        <f t="shared" si="87"/>
        <v>1</v>
      </c>
      <c r="W527" s="75" t="b">
        <f t="shared" si="94"/>
        <v>1</v>
      </c>
      <c r="X527" s="75" t="b">
        <f t="shared" si="94"/>
        <v>1</v>
      </c>
      <c r="Y527" s="75" t="b">
        <f t="shared" si="94"/>
        <v>1</v>
      </c>
      <c r="Z527" s="75" t="b">
        <f t="shared" si="88"/>
        <v>1</v>
      </c>
      <c r="AA527" s="75">
        <f t="shared" si="95"/>
        <v>0</v>
      </c>
      <c r="AB527" s="75"/>
      <c r="AC527" s="77">
        <f t="shared" si="89"/>
        <v>0</v>
      </c>
      <c r="AD527" s="78"/>
      <c r="AE527" s="79">
        <f t="shared" si="90"/>
        <v>0</v>
      </c>
      <c r="AF527" s="104">
        <f t="shared" si="91"/>
        <v>0</v>
      </c>
      <c r="AG527" s="45"/>
      <c r="AH527" s="110">
        <f t="shared" si="92"/>
        <v>0</v>
      </c>
      <c r="AI527" s="21"/>
      <c r="AJ527" s="11"/>
      <c r="AK527" s="17"/>
    </row>
    <row r="528" spans="1:37" x14ac:dyDescent="0.3">
      <c r="A528" s="97"/>
      <c r="B528" s="97"/>
      <c r="C528" s="121"/>
      <c r="D528" s="119"/>
      <c r="M528" s="70" t="b">
        <f t="shared" si="86"/>
        <v>1</v>
      </c>
      <c r="N528" s="71" t="b">
        <f t="shared" si="86"/>
        <v>1</v>
      </c>
      <c r="O528" s="71" t="b">
        <f t="shared" si="86"/>
        <v>1</v>
      </c>
      <c r="P528" s="71" t="b">
        <f t="shared" si="86"/>
        <v>1</v>
      </c>
      <c r="Q528" s="72">
        <f t="shared" si="93"/>
        <v>0</v>
      </c>
      <c r="R528" s="72"/>
      <c r="S528" s="101" t="b">
        <f t="shared" si="87"/>
        <v>1</v>
      </c>
      <c r="T528" s="75" t="b">
        <f t="shared" si="87"/>
        <v>1</v>
      </c>
      <c r="U528" s="75" t="b">
        <f t="shared" si="87"/>
        <v>1</v>
      </c>
      <c r="V528" s="75" t="b">
        <f t="shared" si="87"/>
        <v>1</v>
      </c>
      <c r="W528" s="75" t="b">
        <f t="shared" si="94"/>
        <v>1</v>
      </c>
      <c r="X528" s="75" t="b">
        <f t="shared" si="94"/>
        <v>1</v>
      </c>
      <c r="Y528" s="75" t="b">
        <f t="shared" si="94"/>
        <v>1</v>
      </c>
      <c r="Z528" s="75" t="b">
        <f t="shared" si="88"/>
        <v>1</v>
      </c>
      <c r="AA528" s="75">
        <f t="shared" si="95"/>
        <v>0</v>
      </c>
      <c r="AB528" s="75"/>
      <c r="AC528" s="77">
        <f t="shared" si="89"/>
        <v>0</v>
      </c>
      <c r="AD528" s="78"/>
      <c r="AE528" s="79">
        <f t="shared" si="90"/>
        <v>0</v>
      </c>
      <c r="AF528" s="104">
        <f t="shared" si="91"/>
        <v>0</v>
      </c>
      <c r="AG528" s="45"/>
      <c r="AH528" s="110">
        <f t="shared" si="92"/>
        <v>0</v>
      </c>
      <c r="AI528" s="21"/>
      <c r="AJ528" s="11"/>
      <c r="AK528" s="17"/>
    </row>
    <row r="529" spans="1:37" x14ac:dyDescent="0.3">
      <c r="A529" s="97"/>
      <c r="B529" s="97"/>
      <c r="C529" s="121"/>
      <c r="D529" s="119"/>
      <c r="M529" s="70" t="b">
        <f t="shared" si="86"/>
        <v>1</v>
      </c>
      <c r="N529" s="71" t="b">
        <f t="shared" si="86"/>
        <v>1</v>
      </c>
      <c r="O529" s="71" t="b">
        <f t="shared" si="86"/>
        <v>1</v>
      </c>
      <c r="P529" s="71" t="b">
        <f t="shared" si="86"/>
        <v>1</v>
      </c>
      <c r="Q529" s="72">
        <f t="shared" si="93"/>
        <v>0</v>
      </c>
      <c r="R529" s="72"/>
      <c r="S529" s="101" t="b">
        <f t="shared" si="87"/>
        <v>1</v>
      </c>
      <c r="T529" s="75" t="b">
        <f t="shared" si="87"/>
        <v>1</v>
      </c>
      <c r="U529" s="75" t="b">
        <f t="shared" si="87"/>
        <v>1</v>
      </c>
      <c r="V529" s="75" t="b">
        <f t="shared" si="87"/>
        <v>1</v>
      </c>
      <c r="W529" s="75" t="b">
        <f t="shared" si="94"/>
        <v>1</v>
      </c>
      <c r="X529" s="75" t="b">
        <f t="shared" si="94"/>
        <v>1</v>
      </c>
      <c r="Y529" s="75" t="b">
        <f t="shared" si="94"/>
        <v>1</v>
      </c>
      <c r="Z529" s="75" t="b">
        <f t="shared" si="88"/>
        <v>1</v>
      </c>
      <c r="AA529" s="75">
        <f t="shared" si="95"/>
        <v>0</v>
      </c>
      <c r="AB529" s="75"/>
      <c r="AC529" s="77">
        <f t="shared" si="89"/>
        <v>0</v>
      </c>
      <c r="AD529" s="78"/>
      <c r="AE529" s="79">
        <f t="shared" si="90"/>
        <v>0</v>
      </c>
      <c r="AF529" s="104">
        <f t="shared" si="91"/>
        <v>0</v>
      </c>
      <c r="AG529" s="45"/>
      <c r="AH529" s="110">
        <f t="shared" si="92"/>
        <v>0</v>
      </c>
      <c r="AI529" s="21"/>
      <c r="AJ529" s="11"/>
      <c r="AK529" s="17"/>
    </row>
    <row r="530" spans="1:37" x14ac:dyDescent="0.3">
      <c r="A530" s="97"/>
      <c r="B530" s="97"/>
      <c r="C530" s="121"/>
      <c r="D530" s="119"/>
      <c r="M530" s="70" t="b">
        <f t="shared" si="86"/>
        <v>1</v>
      </c>
      <c r="N530" s="71" t="b">
        <f t="shared" si="86"/>
        <v>1</v>
      </c>
      <c r="O530" s="71" t="b">
        <f t="shared" si="86"/>
        <v>1</v>
      </c>
      <c r="P530" s="71" t="b">
        <f t="shared" si="86"/>
        <v>1</v>
      </c>
      <c r="Q530" s="72">
        <f t="shared" si="93"/>
        <v>0</v>
      </c>
      <c r="R530" s="72"/>
      <c r="S530" s="101" t="b">
        <f t="shared" si="87"/>
        <v>1</v>
      </c>
      <c r="T530" s="75" t="b">
        <f t="shared" si="87"/>
        <v>1</v>
      </c>
      <c r="U530" s="75" t="b">
        <f t="shared" si="87"/>
        <v>1</v>
      </c>
      <c r="V530" s="75" t="b">
        <f t="shared" si="87"/>
        <v>1</v>
      </c>
      <c r="W530" s="75" t="b">
        <f t="shared" si="94"/>
        <v>1</v>
      </c>
      <c r="X530" s="75" t="b">
        <f t="shared" si="94"/>
        <v>1</v>
      </c>
      <c r="Y530" s="75" t="b">
        <f t="shared" si="94"/>
        <v>1</v>
      </c>
      <c r="Z530" s="75" t="b">
        <f t="shared" si="88"/>
        <v>1</v>
      </c>
      <c r="AA530" s="75">
        <f t="shared" si="95"/>
        <v>0</v>
      </c>
      <c r="AB530" s="75"/>
      <c r="AC530" s="77">
        <f t="shared" si="89"/>
        <v>0</v>
      </c>
      <c r="AD530" s="78"/>
      <c r="AE530" s="79">
        <f t="shared" si="90"/>
        <v>0</v>
      </c>
      <c r="AF530" s="104">
        <f t="shared" si="91"/>
        <v>0</v>
      </c>
      <c r="AG530" s="45"/>
      <c r="AH530" s="110">
        <f t="shared" si="92"/>
        <v>0</v>
      </c>
      <c r="AI530" s="21"/>
      <c r="AJ530" s="11"/>
      <c r="AK530" s="17"/>
    </row>
    <row r="531" spans="1:37" x14ac:dyDescent="0.3">
      <c r="A531" s="97"/>
      <c r="B531" s="97"/>
      <c r="C531" s="121"/>
      <c r="D531" s="119"/>
      <c r="M531" s="70" t="b">
        <f t="shared" si="86"/>
        <v>1</v>
      </c>
      <c r="N531" s="71" t="b">
        <f t="shared" si="86"/>
        <v>1</v>
      </c>
      <c r="O531" s="71" t="b">
        <f t="shared" si="86"/>
        <v>1</v>
      </c>
      <c r="P531" s="71" t="b">
        <f t="shared" si="86"/>
        <v>1</v>
      </c>
      <c r="Q531" s="72">
        <f t="shared" si="93"/>
        <v>0</v>
      </c>
      <c r="R531" s="72"/>
      <c r="S531" s="101" t="b">
        <f t="shared" si="87"/>
        <v>1</v>
      </c>
      <c r="T531" s="75" t="b">
        <f t="shared" si="87"/>
        <v>1</v>
      </c>
      <c r="U531" s="75" t="b">
        <f t="shared" si="87"/>
        <v>1</v>
      </c>
      <c r="V531" s="75" t="b">
        <f t="shared" si="87"/>
        <v>1</v>
      </c>
      <c r="W531" s="75" t="b">
        <f t="shared" si="94"/>
        <v>1</v>
      </c>
      <c r="X531" s="75" t="b">
        <f t="shared" si="94"/>
        <v>1</v>
      </c>
      <c r="Y531" s="75" t="b">
        <f t="shared" si="94"/>
        <v>1</v>
      </c>
      <c r="Z531" s="75" t="b">
        <f t="shared" si="88"/>
        <v>1</v>
      </c>
      <c r="AA531" s="75">
        <f t="shared" si="95"/>
        <v>0</v>
      </c>
      <c r="AB531" s="75"/>
      <c r="AC531" s="77">
        <f t="shared" si="89"/>
        <v>0</v>
      </c>
      <c r="AD531" s="78"/>
      <c r="AE531" s="79">
        <f t="shared" si="90"/>
        <v>0</v>
      </c>
      <c r="AF531" s="104">
        <f t="shared" si="91"/>
        <v>0</v>
      </c>
      <c r="AG531" s="45"/>
      <c r="AH531" s="110">
        <f t="shared" si="92"/>
        <v>0</v>
      </c>
      <c r="AI531" s="21"/>
      <c r="AJ531" s="11"/>
      <c r="AK531" s="17"/>
    </row>
    <row r="532" spans="1:37" x14ac:dyDescent="0.3">
      <c r="A532" s="97"/>
      <c r="B532" s="97"/>
      <c r="C532" s="121"/>
      <c r="D532" s="119"/>
      <c r="M532" s="70" t="b">
        <f t="shared" si="86"/>
        <v>1</v>
      </c>
      <c r="N532" s="71" t="b">
        <f t="shared" si="86"/>
        <v>1</v>
      </c>
      <c r="O532" s="71" t="b">
        <f t="shared" si="86"/>
        <v>1</v>
      </c>
      <c r="P532" s="71" t="b">
        <f t="shared" si="86"/>
        <v>1</v>
      </c>
      <c r="Q532" s="72">
        <f t="shared" si="93"/>
        <v>0</v>
      </c>
      <c r="R532" s="72"/>
      <c r="S532" s="101" t="b">
        <f t="shared" si="87"/>
        <v>1</v>
      </c>
      <c r="T532" s="75" t="b">
        <f t="shared" si="87"/>
        <v>1</v>
      </c>
      <c r="U532" s="75" t="b">
        <f t="shared" si="87"/>
        <v>1</v>
      </c>
      <c r="V532" s="75" t="b">
        <f t="shared" si="87"/>
        <v>1</v>
      </c>
      <c r="W532" s="75" t="b">
        <f t="shared" si="94"/>
        <v>1</v>
      </c>
      <c r="X532" s="75" t="b">
        <f t="shared" si="94"/>
        <v>1</v>
      </c>
      <c r="Y532" s="75" t="b">
        <f t="shared" si="94"/>
        <v>1</v>
      </c>
      <c r="Z532" s="75" t="b">
        <f t="shared" si="88"/>
        <v>1</v>
      </c>
      <c r="AA532" s="75">
        <f t="shared" si="95"/>
        <v>0</v>
      </c>
      <c r="AB532" s="75"/>
      <c r="AC532" s="77">
        <f t="shared" si="89"/>
        <v>0</v>
      </c>
      <c r="AD532" s="78"/>
      <c r="AE532" s="79">
        <f t="shared" si="90"/>
        <v>0</v>
      </c>
      <c r="AF532" s="104">
        <f t="shared" si="91"/>
        <v>0</v>
      </c>
      <c r="AG532" s="45"/>
      <c r="AH532" s="110">
        <f t="shared" si="92"/>
        <v>0</v>
      </c>
      <c r="AI532" s="21"/>
      <c r="AJ532" s="11"/>
      <c r="AK532" s="17"/>
    </row>
    <row r="533" spans="1:37" x14ac:dyDescent="0.3">
      <c r="A533" s="97"/>
      <c r="B533" s="97"/>
      <c r="C533" s="121"/>
      <c r="D533" s="119"/>
      <c r="M533" s="70" t="b">
        <f t="shared" si="86"/>
        <v>1</v>
      </c>
      <c r="N533" s="71" t="b">
        <f t="shared" si="86"/>
        <v>1</v>
      </c>
      <c r="O533" s="71" t="b">
        <f t="shared" si="86"/>
        <v>1</v>
      </c>
      <c r="P533" s="71" t="b">
        <f t="shared" si="86"/>
        <v>1</v>
      </c>
      <c r="Q533" s="72">
        <f t="shared" si="93"/>
        <v>0</v>
      </c>
      <c r="R533" s="72"/>
      <c r="S533" s="101" t="b">
        <f t="shared" si="87"/>
        <v>1</v>
      </c>
      <c r="T533" s="75" t="b">
        <f t="shared" si="87"/>
        <v>1</v>
      </c>
      <c r="U533" s="75" t="b">
        <f t="shared" si="87"/>
        <v>1</v>
      </c>
      <c r="V533" s="75" t="b">
        <f t="shared" si="87"/>
        <v>1</v>
      </c>
      <c r="W533" s="75" t="b">
        <f t="shared" si="94"/>
        <v>1</v>
      </c>
      <c r="X533" s="75" t="b">
        <f t="shared" si="94"/>
        <v>1</v>
      </c>
      <c r="Y533" s="75" t="b">
        <f t="shared" si="94"/>
        <v>1</v>
      </c>
      <c r="Z533" s="75" t="b">
        <f t="shared" si="88"/>
        <v>1</v>
      </c>
      <c r="AA533" s="75">
        <f t="shared" si="95"/>
        <v>0</v>
      </c>
      <c r="AB533" s="75"/>
      <c r="AC533" s="77">
        <f t="shared" si="89"/>
        <v>0</v>
      </c>
      <c r="AD533" s="78"/>
      <c r="AE533" s="79">
        <f t="shared" si="90"/>
        <v>0</v>
      </c>
      <c r="AF533" s="104">
        <f t="shared" si="91"/>
        <v>0</v>
      </c>
      <c r="AG533" s="45"/>
      <c r="AH533" s="110">
        <f t="shared" si="92"/>
        <v>0</v>
      </c>
      <c r="AI533" s="21"/>
      <c r="AJ533" s="11"/>
      <c r="AK533" s="17"/>
    </row>
    <row r="534" spans="1:37" x14ac:dyDescent="0.3">
      <c r="A534" s="97"/>
      <c r="B534" s="97"/>
      <c r="C534" s="121"/>
      <c r="D534" s="119"/>
      <c r="M534" s="70" t="b">
        <f t="shared" si="86"/>
        <v>1</v>
      </c>
      <c r="N534" s="71" t="b">
        <f t="shared" si="86"/>
        <v>1</v>
      </c>
      <c r="O534" s="71" t="b">
        <f t="shared" si="86"/>
        <v>1</v>
      </c>
      <c r="P534" s="71" t="b">
        <f t="shared" si="86"/>
        <v>1</v>
      </c>
      <c r="Q534" s="72">
        <f t="shared" si="93"/>
        <v>0</v>
      </c>
      <c r="R534" s="72"/>
      <c r="S534" s="101" t="b">
        <f t="shared" si="87"/>
        <v>1</v>
      </c>
      <c r="T534" s="75" t="b">
        <f t="shared" si="87"/>
        <v>1</v>
      </c>
      <c r="U534" s="75" t="b">
        <f t="shared" si="87"/>
        <v>1</v>
      </c>
      <c r="V534" s="75" t="b">
        <f t="shared" si="87"/>
        <v>1</v>
      </c>
      <c r="W534" s="75" t="b">
        <f t="shared" si="94"/>
        <v>1</v>
      </c>
      <c r="X534" s="75" t="b">
        <f t="shared" si="94"/>
        <v>1</v>
      </c>
      <c r="Y534" s="75" t="b">
        <f t="shared" si="94"/>
        <v>1</v>
      </c>
      <c r="Z534" s="75" t="b">
        <f t="shared" si="88"/>
        <v>1</v>
      </c>
      <c r="AA534" s="75">
        <f t="shared" si="95"/>
        <v>0</v>
      </c>
      <c r="AB534" s="75"/>
      <c r="AC534" s="77">
        <f t="shared" si="89"/>
        <v>0</v>
      </c>
      <c r="AD534" s="78"/>
      <c r="AE534" s="79">
        <f t="shared" si="90"/>
        <v>0</v>
      </c>
      <c r="AF534" s="104">
        <f t="shared" si="91"/>
        <v>0</v>
      </c>
      <c r="AG534" s="45"/>
      <c r="AH534" s="110">
        <f t="shared" si="92"/>
        <v>0</v>
      </c>
      <c r="AI534" s="21"/>
      <c r="AJ534" s="11"/>
      <c r="AK534" s="17"/>
    </row>
    <row r="535" spans="1:37" x14ac:dyDescent="0.3">
      <c r="A535" s="97"/>
      <c r="B535" s="97"/>
      <c r="C535" s="121"/>
      <c r="D535" s="119"/>
      <c r="M535" s="70" t="b">
        <f t="shared" si="86"/>
        <v>1</v>
      </c>
      <c r="N535" s="71" t="b">
        <f t="shared" si="86"/>
        <v>1</v>
      </c>
      <c r="O535" s="71" t="b">
        <f t="shared" si="86"/>
        <v>1</v>
      </c>
      <c r="P535" s="71" t="b">
        <f t="shared" si="86"/>
        <v>1</v>
      </c>
      <c r="Q535" s="72">
        <f t="shared" si="93"/>
        <v>0</v>
      </c>
      <c r="R535" s="72"/>
      <c r="S535" s="101" t="b">
        <f t="shared" si="87"/>
        <v>1</v>
      </c>
      <c r="T535" s="75" t="b">
        <f t="shared" si="87"/>
        <v>1</v>
      </c>
      <c r="U535" s="75" t="b">
        <f t="shared" si="87"/>
        <v>1</v>
      </c>
      <c r="V535" s="75" t="b">
        <f t="shared" si="87"/>
        <v>1</v>
      </c>
      <c r="W535" s="75" t="b">
        <f t="shared" si="94"/>
        <v>1</v>
      </c>
      <c r="X535" s="75" t="b">
        <f t="shared" si="94"/>
        <v>1</v>
      </c>
      <c r="Y535" s="75" t="b">
        <f t="shared" si="94"/>
        <v>1</v>
      </c>
      <c r="Z535" s="75" t="b">
        <f t="shared" si="88"/>
        <v>1</v>
      </c>
      <c r="AA535" s="75">
        <f t="shared" si="95"/>
        <v>0</v>
      </c>
      <c r="AB535" s="75"/>
      <c r="AC535" s="77">
        <f t="shared" si="89"/>
        <v>0</v>
      </c>
      <c r="AD535" s="78"/>
      <c r="AE535" s="79">
        <f t="shared" si="90"/>
        <v>0</v>
      </c>
      <c r="AF535" s="104">
        <f t="shared" si="91"/>
        <v>0</v>
      </c>
      <c r="AG535" s="45"/>
      <c r="AH535" s="110">
        <f t="shared" si="92"/>
        <v>0</v>
      </c>
      <c r="AI535" s="21"/>
      <c r="AJ535" s="11"/>
      <c r="AK535" s="17"/>
    </row>
    <row r="536" spans="1:37" x14ac:dyDescent="0.3">
      <c r="A536" s="97"/>
      <c r="B536" s="97"/>
      <c r="C536" s="121"/>
      <c r="D536" s="119"/>
      <c r="M536" s="70" t="b">
        <f t="shared" si="86"/>
        <v>1</v>
      </c>
      <c r="N536" s="71" t="b">
        <f t="shared" si="86"/>
        <v>1</v>
      </c>
      <c r="O536" s="71" t="b">
        <f t="shared" si="86"/>
        <v>1</v>
      </c>
      <c r="P536" s="71" t="b">
        <f t="shared" si="86"/>
        <v>1</v>
      </c>
      <c r="Q536" s="72">
        <f t="shared" si="93"/>
        <v>0</v>
      </c>
      <c r="R536" s="72"/>
      <c r="S536" s="101" t="b">
        <f t="shared" si="87"/>
        <v>1</v>
      </c>
      <c r="T536" s="75" t="b">
        <f t="shared" si="87"/>
        <v>1</v>
      </c>
      <c r="U536" s="75" t="b">
        <f t="shared" si="87"/>
        <v>1</v>
      </c>
      <c r="V536" s="75" t="b">
        <f t="shared" si="87"/>
        <v>1</v>
      </c>
      <c r="W536" s="75" t="b">
        <f t="shared" si="94"/>
        <v>1</v>
      </c>
      <c r="X536" s="75" t="b">
        <f t="shared" si="94"/>
        <v>1</v>
      </c>
      <c r="Y536" s="75" t="b">
        <f t="shared" si="94"/>
        <v>1</v>
      </c>
      <c r="Z536" s="75" t="b">
        <f t="shared" si="88"/>
        <v>1</v>
      </c>
      <c r="AA536" s="75">
        <f t="shared" si="95"/>
        <v>0</v>
      </c>
      <c r="AB536" s="75"/>
      <c r="AC536" s="77">
        <f t="shared" si="89"/>
        <v>0</v>
      </c>
      <c r="AD536" s="78"/>
      <c r="AE536" s="79">
        <f t="shared" si="90"/>
        <v>0</v>
      </c>
      <c r="AF536" s="104">
        <f t="shared" si="91"/>
        <v>0</v>
      </c>
      <c r="AG536" s="45"/>
      <c r="AH536" s="110">
        <f t="shared" si="92"/>
        <v>0</v>
      </c>
      <c r="AI536" s="21"/>
      <c r="AJ536" s="11"/>
      <c r="AK536" s="17"/>
    </row>
    <row r="537" spans="1:37" x14ac:dyDescent="0.3">
      <c r="A537" s="97"/>
      <c r="B537" s="97"/>
      <c r="C537" s="121"/>
      <c r="D537" s="119"/>
      <c r="M537" s="70" t="b">
        <f t="shared" si="86"/>
        <v>1</v>
      </c>
      <c r="N537" s="71" t="b">
        <f t="shared" si="86"/>
        <v>1</v>
      </c>
      <c r="O537" s="71" t="b">
        <f t="shared" si="86"/>
        <v>1</v>
      </c>
      <c r="P537" s="71" t="b">
        <f t="shared" si="86"/>
        <v>1</v>
      </c>
      <c r="Q537" s="72">
        <f t="shared" si="93"/>
        <v>0</v>
      </c>
      <c r="R537" s="72"/>
      <c r="S537" s="101" t="b">
        <f t="shared" si="87"/>
        <v>1</v>
      </c>
      <c r="T537" s="75" t="b">
        <f t="shared" si="87"/>
        <v>1</v>
      </c>
      <c r="U537" s="75" t="b">
        <f t="shared" si="87"/>
        <v>1</v>
      </c>
      <c r="V537" s="75" t="b">
        <f t="shared" si="87"/>
        <v>1</v>
      </c>
      <c r="W537" s="75" t="b">
        <f t="shared" si="94"/>
        <v>1</v>
      </c>
      <c r="X537" s="75" t="b">
        <f t="shared" si="94"/>
        <v>1</v>
      </c>
      <c r="Y537" s="75" t="b">
        <f t="shared" si="94"/>
        <v>1</v>
      </c>
      <c r="Z537" s="75" t="b">
        <f t="shared" si="88"/>
        <v>1</v>
      </c>
      <c r="AA537" s="75">
        <f t="shared" si="95"/>
        <v>0</v>
      </c>
      <c r="AB537" s="75"/>
      <c r="AC537" s="77">
        <f t="shared" si="89"/>
        <v>0</v>
      </c>
      <c r="AD537" s="78"/>
      <c r="AE537" s="79">
        <f t="shared" si="90"/>
        <v>0</v>
      </c>
      <c r="AF537" s="104">
        <f t="shared" si="91"/>
        <v>0</v>
      </c>
      <c r="AG537" s="45"/>
      <c r="AH537" s="110">
        <f t="shared" si="92"/>
        <v>0</v>
      </c>
      <c r="AI537" s="21"/>
      <c r="AJ537" s="11"/>
      <c r="AK537" s="17"/>
    </row>
    <row r="538" spans="1:37" x14ac:dyDescent="0.3">
      <c r="A538" s="97"/>
      <c r="B538" s="97"/>
      <c r="C538" s="121"/>
      <c r="D538" s="119"/>
      <c r="M538" s="70" t="b">
        <f t="shared" si="86"/>
        <v>1</v>
      </c>
      <c r="N538" s="71" t="b">
        <f t="shared" si="86"/>
        <v>1</v>
      </c>
      <c r="O538" s="71" t="b">
        <f t="shared" si="86"/>
        <v>1</v>
      </c>
      <c r="P538" s="71" t="b">
        <f t="shared" si="86"/>
        <v>1</v>
      </c>
      <c r="Q538" s="72">
        <f t="shared" si="93"/>
        <v>0</v>
      </c>
      <c r="R538" s="72"/>
      <c r="S538" s="101" t="b">
        <f t="shared" si="87"/>
        <v>1</v>
      </c>
      <c r="T538" s="75" t="b">
        <f t="shared" si="87"/>
        <v>1</v>
      </c>
      <c r="U538" s="75" t="b">
        <f t="shared" si="87"/>
        <v>1</v>
      </c>
      <c r="V538" s="75" t="b">
        <f t="shared" si="87"/>
        <v>1</v>
      </c>
      <c r="W538" s="75" t="b">
        <f t="shared" si="94"/>
        <v>1</v>
      </c>
      <c r="X538" s="75" t="b">
        <f t="shared" si="94"/>
        <v>1</v>
      </c>
      <c r="Y538" s="75" t="b">
        <f t="shared" si="94"/>
        <v>1</v>
      </c>
      <c r="Z538" s="75" t="b">
        <f t="shared" si="88"/>
        <v>1</v>
      </c>
      <c r="AA538" s="75">
        <f t="shared" si="95"/>
        <v>0</v>
      </c>
      <c r="AB538" s="75"/>
      <c r="AC538" s="77">
        <f t="shared" si="89"/>
        <v>0</v>
      </c>
      <c r="AD538" s="78"/>
      <c r="AE538" s="79">
        <f t="shared" si="90"/>
        <v>0</v>
      </c>
      <c r="AF538" s="104">
        <f t="shared" si="91"/>
        <v>0</v>
      </c>
      <c r="AG538" s="45"/>
      <c r="AH538" s="110">
        <f t="shared" si="92"/>
        <v>0</v>
      </c>
      <c r="AI538" s="21"/>
      <c r="AJ538" s="11"/>
      <c r="AK538" s="17"/>
    </row>
    <row r="539" spans="1:37" x14ac:dyDescent="0.3">
      <c r="A539" s="97"/>
      <c r="B539" s="97"/>
      <c r="C539" s="121"/>
      <c r="D539" s="119"/>
      <c r="M539" s="70" t="b">
        <f t="shared" si="86"/>
        <v>1</v>
      </c>
      <c r="N539" s="71" t="b">
        <f t="shared" si="86"/>
        <v>1</v>
      </c>
      <c r="O539" s="71" t="b">
        <f t="shared" si="86"/>
        <v>1</v>
      </c>
      <c r="P539" s="71" t="b">
        <f t="shared" si="86"/>
        <v>1</v>
      </c>
      <c r="Q539" s="72">
        <f t="shared" si="93"/>
        <v>0</v>
      </c>
      <c r="R539" s="72"/>
      <c r="S539" s="101" t="b">
        <f t="shared" si="87"/>
        <v>1</v>
      </c>
      <c r="T539" s="75" t="b">
        <f t="shared" si="87"/>
        <v>1</v>
      </c>
      <c r="U539" s="75" t="b">
        <f t="shared" si="87"/>
        <v>1</v>
      </c>
      <c r="V539" s="75" t="b">
        <f t="shared" si="87"/>
        <v>1</v>
      </c>
      <c r="W539" s="75" t="b">
        <f t="shared" si="94"/>
        <v>1</v>
      </c>
      <c r="X539" s="75" t="b">
        <f t="shared" si="94"/>
        <v>1</v>
      </c>
      <c r="Y539" s="75" t="b">
        <f t="shared" si="94"/>
        <v>1</v>
      </c>
      <c r="Z539" s="75" t="b">
        <f t="shared" si="88"/>
        <v>1</v>
      </c>
      <c r="AA539" s="75">
        <f t="shared" si="95"/>
        <v>0</v>
      </c>
      <c r="AB539" s="75"/>
      <c r="AC539" s="77">
        <f t="shared" si="89"/>
        <v>0</v>
      </c>
      <c r="AD539" s="78"/>
      <c r="AE539" s="79">
        <f t="shared" si="90"/>
        <v>0</v>
      </c>
      <c r="AF539" s="104">
        <f t="shared" si="91"/>
        <v>0</v>
      </c>
      <c r="AG539" s="45"/>
      <c r="AH539" s="110">
        <f t="shared" si="92"/>
        <v>0</v>
      </c>
      <c r="AI539" s="21"/>
      <c r="AJ539" s="11"/>
      <c r="AK539" s="17"/>
    </row>
    <row r="540" spans="1:37" x14ac:dyDescent="0.3">
      <c r="A540" s="97"/>
      <c r="B540" s="97"/>
      <c r="C540" s="121"/>
      <c r="D540" s="119"/>
      <c r="M540" s="70" t="b">
        <f t="shared" si="86"/>
        <v>1</v>
      </c>
      <c r="N540" s="71" t="b">
        <f t="shared" si="86"/>
        <v>1</v>
      </c>
      <c r="O540" s="71" t="b">
        <f t="shared" si="86"/>
        <v>1</v>
      </c>
      <c r="P540" s="71" t="b">
        <f t="shared" si="86"/>
        <v>1</v>
      </c>
      <c r="Q540" s="72">
        <f t="shared" si="93"/>
        <v>0</v>
      </c>
      <c r="R540" s="72"/>
      <c r="S540" s="101" t="b">
        <f t="shared" si="87"/>
        <v>1</v>
      </c>
      <c r="T540" s="75" t="b">
        <f t="shared" si="87"/>
        <v>1</v>
      </c>
      <c r="U540" s="75" t="b">
        <f t="shared" si="87"/>
        <v>1</v>
      </c>
      <c r="V540" s="75" t="b">
        <f t="shared" si="87"/>
        <v>1</v>
      </c>
      <c r="W540" s="75" t="b">
        <f t="shared" si="94"/>
        <v>1</v>
      </c>
      <c r="X540" s="75" t="b">
        <f t="shared" si="94"/>
        <v>1</v>
      </c>
      <c r="Y540" s="75" t="b">
        <f t="shared" si="94"/>
        <v>1</v>
      </c>
      <c r="Z540" s="75" t="b">
        <f t="shared" si="88"/>
        <v>1</v>
      </c>
      <c r="AA540" s="75">
        <f t="shared" si="95"/>
        <v>0</v>
      </c>
      <c r="AB540" s="75"/>
      <c r="AC540" s="77">
        <f t="shared" si="89"/>
        <v>0</v>
      </c>
      <c r="AD540" s="78"/>
      <c r="AE540" s="79">
        <f t="shared" si="90"/>
        <v>0</v>
      </c>
      <c r="AF540" s="104">
        <f t="shared" si="91"/>
        <v>0</v>
      </c>
      <c r="AG540" s="45"/>
      <c r="AH540" s="110">
        <f t="shared" si="92"/>
        <v>0</v>
      </c>
      <c r="AI540" s="21"/>
      <c r="AJ540" s="11"/>
      <c r="AK540" s="17"/>
    </row>
    <row r="541" spans="1:37" x14ac:dyDescent="0.3">
      <c r="A541" s="97"/>
      <c r="B541" s="97"/>
      <c r="C541" s="121"/>
      <c r="D541" s="119"/>
      <c r="M541" s="70" t="b">
        <f t="shared" si="86"/>
        <v>1</v>
      </c>
      <c r="N541" s="71" t="b">
        <f t="shared" si="86"/>
        <v>1</v>
      </c>
      <c r="O541" s="71" t="b">
        <f t="shared" si="86"/>
        <v>1</v>
      </c>
      <c r="P541" s="71" t="b">
        <f t="shared" si="86"/>
        <v>1</v>
      </c>
      <c r="Q541" s="72">
        <f t="shared" si="93"/>
        <v>0</v>
      </c>
      <c r="R541" s="72"/>
      <c r="S541" s="101" t="b">
        <f t="shared" si="87"/>
        <v>1</v>
      </c>
      <c r="T541" s="75" t="b">
        <f t="shared" si="87"/>
        <v>1</v>
      </c>
      <c r="U541" s="75" t="b">
        <f t="shared" si="87"/>
        <v>1</v>
      </c>
      <c r="V541" s="75" t="b">
        <f t="shared" si="87"/>
        <v>1</v>
      </c>
      <c r="W541" s="75" t="b">
        <f t="shared" si="94"/>
        <v>1</v>
      </c>
      <c r="X541" s="75" t="b">
        <f t="shared" si="94"/>
        <v>1</v>
      </c>
      <c r="Y541" s="75" t="b">
        <f t="shared" si="94"/>
        <v>1</v>
      </c>
      <c r="Z541" s="75" t="b">
        <f t="shared" si="88"/>
        <v>1</v>
      </c>
      <c r="AA541" s="75">
        <f t="shared" si="95"/>
        <v>0</v>
      </c>
      <c r="AB541" s="75"/>
      <c r="AC541" s="77">
        <f t="shared" si="89"/>
        <v>0</v>
      </c>
      <c r="AD541" s="78"/>
      <c r="AE541" s="79">
        <f t="shared" si="90"/>
        <v>0</v>
      </c>
      <c r="AF541" s="104">
        <f t="shared" si="91"/>
        <v>0</v>
      </c>
      <c r="AG541" s="45"/>
      <c r="AH541" s="110">
        <f t="shared" si="92"/>
        <v>0</v>
      </c>
      <c r="AI541" s="21"/>
      <c r="AJ541" s="11"/>
      <c r="AK541" s="17"/>
    </row>
    <row r="542" spans="1:37" x14ac:dyDescent="0.3">
      <c r="A542" s="97"/>
      <c r="B542" s="97"/>
      <c r="C542" s="121"/>
      <c r="D542" s="119"/>
      <c r="M542" s="70" t="b">
        <f t="shared" si="86"/>
        <v>1</v>
      </c>
      <c r="N542" s="71" t="b">
        <f t="shared" si="86"/>
        <v>1</v>
      </c>
      <c r="O542" s="71" t="b">
        <f t="shared" si="86"/>
        <v>1</v>
      </c>
      <c r="P542" s="71" t="b">
        <f t="shared" si="86"/>
        <v>1</v>
      </c>
      <c r="Q542" s="72">
        <f t="shared" si="93"/>
        <v>0</v>
      </c>
      <c r="R542" s="72"/>
      <c r="S542" s="101" t="b">
        <f t="shared" si="87"/>
        <v>1</v>
      </c>
      <c r="T542" s="75" t="b">
        <f t="shared" si="87"/>
        <v>1</v>
      </c>
      <c r="U542" s="75" t="b">
        <f t="shared" si="87"/>
        <v>1</v>
      </c>
      <c r="V542" s="75" t="b">
        <f t="shared" si="87"/>
        <v>1</v>
      </c>
      <c r="W542" s="75" t="b">
        <f t="shared" si="94"/>
        <v>1</v>
      </c>
      <c r="X542" s="75" t="b">
        <f t="shared" si="94"/>
        <v>1</v>
      </c>
      <c r="Y542" s="75" t="b">
        <f t="shared" si="94"/>
        <v>1</v>
      </c>
      <c r="Z542" s="75" t="b">
        <f t="shared" si="88"/>
        <v>1</v>
      </c>
      <c r="AA542" s="75">
        <f t="shared" si="95"/>
        <v>0</v>
      </c>
      <c r="AB542" s="75"/>
      <c r="AC542" s="77">
        <f t="shared" si="89"/>
        <v>0</v>
      </c>
      <c r="AD542" s="78"/>
      <c r="AE542" s="79">
        <f t="shared" si="90"/>
        <v>0</v>
      </c>
      <c r="AF542" s="104">
        <f t="shared" si="91"/>
        <v>0</v>
      </c>
      <c r="AG542" s="45"/>
      <c r="AH542" s="110">
        <f t="shared" si="92"/>
        <v>0</v>
      </c>
      <c r="AI542" s="21"/>
      <c r="AJ542" s="11"/>
      <c r="AK542" s="17"/>
    </row>
    <row r="543" spans="1:37" x14ac:dyDescent="0.3">
      <c r="A543" s="97"/>
      <c r="B543" s="97"/>
      <c r="C543" s="121"/>
      <c r="D543" s="119"/>
      <c r="M543" s="70" t="b">
        <f t="shared" si="86"/>
        <v>1</v>
      </c>
      <c r="N543" s="71" t="b">
        <f t="shared" si="86"/>
        <v>1</v>
      </c>
      <c r="O543" s="71" t="b">
        <f t="shared" si="86"/>
        <v>1</v>
      </c>
      <c r="P543" s="71" t="b">
        <f t="shared" si="86"/>
        <v>1</v>
      </c>
      <c r="Q543" s="72">
        <f t="shared" si="93"/>
        <v>0</v>
      </c>
      <c r="R543" s="72"/>
      <c r="S543" s="101" t="b">
        <f t="shared" si="87"/>
        <v>1</v>
      </c>
      <c r="T543" s="75" t="b">
        <f t="shared" si="87"/>
        <v>1</v>
      </c>
      <c r="U543" s="75" t="b">
        <f t="shared" si="87"/>
        <v>1</v>
      </c>
      <c r="V543" s="75" t="b">
        <f t="shared" si="87"/>
        <v>1</v>
      </c>
      <c r="W543" s="75" t="b">
        <f t="shared" si="94"/>
        <v>1</v>
      </c>
      <c r="X543" s="75" t="b">
        <f t="shared" si="94"/>
        <v>1</v>
      </c>
      <c r="Y543" s="75" t="b">
        <f t="shared" si="94"/>
        <v>1</v>
      </c>
      <c r="Z543" s="75" t="b">
        <f t="shared" si="88"/>
        <v>1</v>
      </c>
      <c r="AA543" s="75">
        <f t="shared" si="95"/>
        <v>0</v>
      </c>
      <c r="AB543" s="75"/>
      <c r="AC543" s="77">
        <f t="shared" si="89"/>
        <v>0</v>
      </c>
      <c r="AD543" s="78"/>
      <c r="AE543" s="79">
        <f t="shared" si="90"/>
        <v>0</v>
      </c>
      <c r="AF543" s="104">
        <f t="shared" si="91"/>
        <v>0</v>
      </c>
      <c r="AG543" s="45"/>
      <c r="AH543" s="110">
        <f t="shared" si="92"/>
        <v>0</v>
      </c>
      <c r="AI543" s="21"/>
      <c r="AJ543" s="11"/>
      <c r="AK543" s="17"/>
    </row>
    <row r="544" spans="1:37" x14ac:dyDescent="0.3">
      <c r="A544" s="97"/>
      <c r="B544" s="97"/>
      <c r="C544" s="121"/>
      <c r="D544" s="119"/>
      <c r="M544" s="70" t="b">
        <f t="shared" si="86"/>
        <v>1</v>
      </c>
      <c r="N544" s="71" t="b">
        <f t="shared" si="86"/>
        <v>1</v>
      </c>
      <c r="O544" s="71" t="b">
        <f t="shared" si="86"/>
        <v>1</v>
      </c>
      <c r="P544" s="71" t="b">
        <f t="shared" si="86"/>
        <v>1</v>
      </c>
      <c r="Q544" s="72">
        <f t="shared" si="93"/>
        <v>0</v>
      </c>
      <c r="R544" s="72"/>
      <c r="S544" s="101" t="b">
        <f t="shared" si="87"/>
        <v>1</v>
      </c>
      <c r="T544" s="75" t="b">
        <f t="shared" si="87"/>
        <v>1</v>
      </c>
      <c r="U544" s="75" t="b">
        <f t="shared" si="87"/>
        <v>1</v>
      </c>
      <c r="V544" s="75" t="b">
        <f t="shared" si="87"/>
        <v>1</v>
      </c>
      <c r="W544" s="75" t="b">
        <f t="shared" si="94"/>
        <v>1</v>
      </c>
      <c r="X544" s="75" t="b">
        <f t="shared" si="94"/>
        <v>1</v>
      </c>
      <c r="Y544" s="75" t="b">
        <f t="shared" si="94"/>
        <v>1</v>
      </c>
      <c r="Z544" s="75" t="b">
        <f t="shared" si="88"/>
        <v>1</v>
      </c>
      <c r="AA544" s="75">
        <f t="shared" si="95"/>
        <v>0</v>
      </c>
      <c r="AB544" s="75"/>
      <c r="AC544" s="77">
        <f t="shared" si="89"/>
        <v>0</v>
      </c>
      <c r="AD544" s="78"/>
      <c r="AE544" s="79">
        <f t="shared" si="90"/>
        <v>0</v>
      </c>
      <c r="AF544" s="104">
        <f t="shared" si="91"/>
        <v>0</v>
      </c>
      <c r="AG544" s="45"/>
      <c r="AH544" s="110">
        <f t="shared" si="92"/>
        <v>0</v>
      </c>
      <c r="AI544" s="21"/>
      <c r="AJ544" s="11"/>
      <c r="AK544" s="17"/>
    </row>
    <row r="545" spans="1:37" x14ac:dyDescent="0.3">
      <c r="A545" s="97"/>
      <c r="B545" s="97"/>
      <c r="C545" s="121"/>
      <c r="D545" s="119"/>
      <c r="M545" s="70" t="b">
        <f t="shared" si="86"/>
        <v>1</v>
      </c>
      <c r="N545" s="71" t="b">
        <f t="shared" si="86"/>
        <v>1</v>
      </c>
      <c r="O545" s="71" t="b">
        <f t="shared" si="86"/>
        <v>1</v>
      </c>
      <c r="P545" s="71" t="b">
        <f t="shared" si="86"/>
        <v>1</v>
      </c>
      <c r="Q545" s="72">
        <f t="shared" si="93"/>
        <v>0</v>
      </c>
      <c r="R545" s="72"/>
      <c r="S545" s="101" t="b">
        <f t="shared" si="87"/>
        <v>1</v>
      </c>
      <c r="T545" s="75" t="b">
        <f t="shared" si="87"/>
        <v>1</v>
      </c>
      <c r="U545" s="75" t="b">
        <f t="shared" si="87"/>
        <v>1</v>
      </c>
      <c r="V545" s="75" t="b">
        <f t="shared" si="87"/>
        <v>1</v>
      </c>
      <c r="W545" s="75" t="b">
        <f t="shared" si="94"/>
        <v>1</v>
      </c>
      <c r="X545" s="75" t="b">
        <f t="shared" si="94"/>
        <v>1</v>
      </c>
      <c r="Y545" s="75" t="b">
        <f t="shared" si="94"/>
        <v>1</v>
      </c>
      <c r="Z545" s="75" t="b">
        <f t="shared" si="88"/>
        <v>1</v>
      </c>
      <c r="AA545" s="75">
        <f t="shared" si="95"/>
        <v>0</v>
      </c>
      <c r="AB545" s="75"/>
      <c r="AC545" s="77">
        <f t="shared" si="89"/>
        <v>0</v>
      </c>
      <c r="AD545" s="78"/>
      <c r="AE545" s="79">
        <f t="shared" si="90"/>
        <v>0</v>
      </c>
      <c r="AF545" s="104">
        <f t="shared" si="91"/>
        <v>0</v>
      </c>
      <c r="AG545" s="45"/>
      <c r="AH545" s="110">
        <f t="shared" si="92"/>
        <v>0</v>
      </c>
      <c r="AI545" s="21"/>
      <c r="AJ545" s="11"/>
      <c r="AK545" s="17"/>
    </row>
    <row r="546" spans="1:37" x14ac:dyDescent="0.3">
      <c r="A546" s="97"/>
      <c r="B546" s="97"/>
      <c r="C546" s="121"/>
      <c r="D546" s="119"/>
      <c r="M546" s="70" t="b">
        <f t="shared" si="86"/>
        <v>1</v>
      </c>
      <c r="N546" s="71" t="b">
        <f t="shared" si="86"/>
        <v>1</v>
      </c>
      <c r="O546" s="71" t="b">
        <f t="shared" si="86"/>
        <v>1</v>
      </c>
      <c r="P546" s="71" t="b">
        <f t="shared" si="86"/>
        <v>1</v>
      </c>
      <c r="Q546" s="72">
        <f t="shared" si="93"/>
        <v>0</v>
      </c>
      <c r="R546" s="72"/>
      <c r="S546" s="101" t="b">
        <f t="shared" si="87"/>
        <v>1</v>
      </c>
      <c r="T546" s="75" t="b">
        <f t="shared" si="87"/>
        <v>1</v>
      </c>
      <c r="U546" s="75" t="b">
        <f t="shared" si="87"/>
        <v>1</v>
      </c>
      <c r="V546" s="75" t="b">
        <f t="shared" si="87"/>
        <v>1</v>
      </c>
      <c r="W546" s="75" t="b">
        <f t="shared" si="94"/>
        <v>1</v>
      </c>
      <c r="X546" s="75" t="b">
        <f t="shared" si="94"/>
        <v>1</v>
      </c>
      <c r="Y546" s="75" t="b">
        <f t="shared" si="94"/>
        <v>1</v>
      </c>
      <c r="Z546" s="75" t="b">
        <f t="shared" si="88"/>
        <v>1</v>
      </c>
      <c r="AA546" s="75">
        <f t="shared" si="95"/>
        <v>0</v>
      </c>
      <c r="AB546" s="75"/>
      <c r="AC546" s="77">
        <f t="shared" si="89"/>
        <v>0</v>
      </c>
      <c r="AD546" s="78"/>
      <c r="AE546" s="79">
        <f t="shared" si="90"/>
        <v>0</v>
      </c>
      <c r="AF546" s="104">
        <f t="shared" si="91"/>
        <v>0</v>
      </c>
      <c r="AG546" s="45"/>
      <c r="AH546" s="110">
        <f t="shared" si="92"/>
        <v>0</v>
      </c>
      <c r="AI546" s="21"/>
      <c r="AJ546" s="11"/>
      <c r="AK546" s="17"/>
    </row>
    <row r="547" spans="1:37" x14ac:dyDescent="0.3">
      <c r="A547" s="97"/>
      <c r="B547" s="97"/>
      <c r="C547" s="121"/>
      <c r="D547" s="119"/>
      <c r="M547" s="70" t="b">
        <f t="shared" si="86"/>
        <v>1</v>
      </c>
      <c r="N547" s="71" t="b">
        <f t="shared" si="86"/>
        <v>1</v>
      </c>
      <c r="O547" s="71" t="b">
        <f t="shared" si="86"/>
        <v>1</v>
      </c>
      <c r="P547" s="71" t="b">
        <f t="shared" si="86"/>
        <v>1</v>
      </c>
      <c r="Q547" s="72">
        <f t="shared" si="93"/>
        <v>0</v>
      </c>
      <c r="R547" s="72"/>
      <c r="S547" s="101" t="b">
        <f t="shared" si="87"/>
        <v>1</v>
      </c>
      <c r="T547" s="75" t="b">
        <f t="shared" si="87"/>
        <v>1</v>
      </c>
      <c r="U547" s="75" t="b">
        <f t="shared" si="87"/>
        <v>1</v>
      </c>
      <c r="V547" s="75" t="b">
        <f t="shared" si="87"/>
        <v>1</v>
      </c>
      <c r="W547" s="75" t="b">
        <f t="shared" si="94"/>
        <v>1</v>
      </c>
      <c r="X547" s="75" t="b">
        <f t="shared" si="94"/>
        <v>1</v>
      </c>
      <c r="Y547" s="75" t="b">
        <f t="shared" si="94"/>
        <v>1</v>
      </c>
      <c r="Z547" s="75" t="b">
        <f t="shared" si="88"/>
        <v>1</v>
      </c>
      <c r="AA547" s="75">
        <f t="shared" si="95"/>
        <v>0</v>
      </c>
      <c r="AB547" s="75"/>
      <c r="AC547" s="77">
        <f t="shared" si="89"/>
        <v>0</v>
      </c>
      <c r="AD547" s="78"/>
      <c r="AE547" s="79">
        <f t="shared" si="90"/>
        <v>0</v>
      </c>
      <c r="AF547" s="104">
        <f t="shared" si="91"/>
        <v>0</v>
      </c>
      <c r="AG547" s="45"/>
      <c r="AH547" s="110">
        <f t="shared" si="92"/>
        <v>0</v>
      </c>
      <c r="AI547" s="21"/>
      <c r="AJ547" s="11"/>
      <c r="AK547" s="17"/>
    </row>
    <row r="548" spans="1:37" x14ac:dyDescent="0.3">
      <c r="A548" s="97"/>
      <c r="B548" s="97"/>
      <c r="C548" s="121"/>
      <c r="D548" s="119"/>
      <c r="M548" s="70" t="b">
        <f t="shared" si="86"/>
        <v>1</v>
      </c>
      <c r="N548" s="71" t="b">
        <f t="shared" si="86"/>
        <v>1</v>
      </c>
      <c r="O548" s="71" t="b">
        <f t="shared" si="86"/>
        <v>1</v>
      </c>
      <c r="P548" s="71" t="b">
        <f t="shared" si="86"/>
        <v>1</v>
      </c>
      <c r="Q548" s="72">
        <f t="shared" si="93"/>
        <v>0</v>
      </c>
      <c r="R548" s="72"/>
      <c r="S548" s="101" t="b">
        <f t="shared" si="87"/>
        <v>1</v>
      </c>
      <c r="T548" s="75" t="b">
        <f t="shared" si="87"/>
        <v>1</v>
      </c>
      <c r="U548" s="75" t="b">
        <f t="shared" si="87"/>
        <v>1</v>
      </c>
      <c r="V548" s="75" t="b">
        <f t="shared" si="87"/>
        <v>1</v>
      </c>
      <c r="W548" s="75" t="b">
        <f t="shared" si="94"/>
        <v>1</v>
      </c>
      <c r="X548" s="75" t="b">
        <f t="shared" si="94"/>
        <v>1</v>
      </c>
      <c r="Y548" s="75" t="b">
        <f t="shared" si="94"/>
        <v>1</v>
      </c>
      <c r="Z548" s="75" t="b">
        <f t="shared" si="88"/>
        <v>1</v>
      </c>
      <c r="AA548" s="75">
        <f t="shared" si="95"/>
        <v>0</v>
      </c>
      <c r="AB548" s="75"/>
      <c r="AC548" s="77">
        <f t="shared" si="89"/>
        <v>0</v>
      </c>
      <c r="AD548" s="78"/>
      <c r="AE548" s="79">
        <f t="shared" si="90"/>
        <v>0</v>
      </c>
      <c r="AF548" s="104">
        <f t="shared" si="91"/>
        <v>0</v>
      </c>
      <c r="AG548" s="45"/>
      <c r="AH548" s="110">
        <f t="shared" si="92"/>
        <v>0</v>
      </c>
      <c r="AI548" s="21"/>
      <c r="AJ548" s="11"/>
      <c r="AK548" s="17"/>
    </row>
    <row r="549" spans="1:37" x14ac:dyDescent="0.3">
      <c r="A549" s="97"/>
      <c r="B549" s="97"/>
      <c r="C549" s="121"/>
      <c r="D549" s="119"/>
      <c r="M549" s="70" t="b">
        <f t="shared" si="86"/>
        <v>1</v>
      </c>
      <c r="N549" s="71" t="b">
        <f t="shared" si="86"/>
        <v>1</v>
      </c>
      <c r="O549" s="71" t="b">
        <f t="shared" si="86"/>
        <v>1</v>
      </c>
      <c r="P549" s="71" t="b">
        <f t="shared" si="86"/>
        <v>1</v>
      </c>
      <c r="Q549" s="72">
        <f t="shared" si="93"/>
        <v>0</v>
      </c>
      <c r="R549" s="72"/>
      <c r="S549" s="101" t="b">
        <f t="shared" si="87"/>
        <v>1</v>
      </c>
      <c r="T549" s="75" t="b">
        <f t="shared" si="87"/>
        <v>1</v>
      </c>
      <c r="U549" s="75" t="b">
        <f t="shared" si="87"/>
        <v>1</v>
      </c>
      <c r="V549" s="75" t="b">
        <f t="shared" si="87"/>
        <v>1</v>
      </c>
      <c r="W549" s="75" t="b">
        <f t="shared" si="94"/>
        <v>1</v>
      </c>
      <c r="X549" s="75" t="b">
        <f t="shared" si="94"/>
        <v>1</v>
      </c>
      <c r="Y549" s="75" t="b">
        <f t="shared" si="94"/>
        <v>1</v>
      </c>
      <c r="Z549" s="75" t="b">
        <f t="shared" si="88"/>
        <v>1</v>
      </c>
      <c r="AA549" s="75">
        <f t="shared" si="95"/>
        <v>0</v>
      </c>
      <c r="AB549" s="75"/>
      <c r="AC549" s="77">
        <f t="shared" si="89"/>
        <v>0</v>
      </c>
      <c r="AD549" s="78"/>
      <c r="AE549" s="79">
        <f t="shared" si="90"/>
        <v>0</v>
      </c>
      <c r="AF549" s="104">
        <f t="shared" si="91"/>
        <v>0</v>
      </c>
      <c r="AG549" s="45"/>
      <c r="AH549" s="110">
        <f t="shared" si="92"/>
        <v>0</v>
      </c>
      <c r="AI549" s="21"/>
      <c r="AJ549" s="11"/>
      <c r="AK549" s="17"/>
    </row>
    <row r="550" spans="1:37" x14ac:dyDescent="0.3">
      <c r="A550" s="97"/>
      <c r="B550" s="97"/>
      <c r="C550" s="121"/>
      <c r="D550" s="119"/>
      <c r="M550" s="70" t="b">
        <f t="shared" si="86"/>
        <v>1</v>
      </c>
      <c r="N550" s="71" t="b">
        <f t="shared" si="86"/>
        <v>1</v>
      </c>
      <c r="O550" s="71" t="b">
        <f t="shared" si="86"/>
        <v>1</v>
      </c>
      <c r="P550" s="71" t="b">
        <f t="shared" si="86"/>
        <v>1</v>
      </c>
      <c r="Q550" s="72">
        <f t="shared" si="93"/>
        <v>0</v>
      </c>
      <c r="R550" s="72"/>
      <c r="S550" s="101" t="b">
        <f t="shared" si="87"/>
        <v>1</v>
      </c>
      <c r="T550" s="75" t="b">
        <f t="shared" si="87"/>
        <v>1</v>
      </c>
      <c r="U550" s="75" t="b">
        <f t="shared" si="87"/>
        <v>1</v>
      </c>
      <c r="V550" s="75" t="b">
        <f t="shared" si="87"/>
        <v>1</v>
      </c>
      <c r="W550" s="75" t="b">
        <f t="shared" si="94"/>
        <v>1</v>
      </c>
      <c r="X550" s="75" t="b">
        <f t="shared" si="94"/>
        <v>1</v>
      </c>
      <c r="Y550" s="75" t="b">
        <f t="shared" si="94"/>
        <v>1</v>
      </c>
      <c r="Z550" s="75" t="b">
        <f t="shared" si="88"/>
        <v>1</v>
      </c>
      <c r="AA550" s="75">
        <f t="shared" si="95"/>
        <v>0</v>
      </c>
      <c r="AB550" s="75"/>
      <c r="AC550" s="77">
        <f t="shared" si="89"/>
        <v>0</v>
      </c>
      <c r="AD550" s="78"/>
      <c r="AE550" s="79">
        <f t="shared" si="90"/>
        <v>0</v>
      </c>
      <c r="AF550" s="104">
        <f t="shared" si="91"/>
        <v>0</v>
      </c>
      <c r="AG550" s="45"/>
      <c r="AH550" s="110">
        <f t="shared" si="92"/>
        <v>0</v>
      </c>
      <c r="AI550" s="21"/>
      <c r="AJ550" s="11"/>
      <c r="AK550" s="17"/>
    </row>
    <row r="551" spans="1:37" x14ac:dyDescent="0.3">
      <c r="A551" s="97"/>
      <c r="B551" s="97"/>
      <c r="C551" s="121"/>
      <c r="D551" s="119"/>
      <c r="M551" s="70" t="b">
        <f t="shared" si="86"/>
        <v>1</v>
      </c>
      <c r="N551" s="71" t="b">
        <f t="shared" si="86"/>
        <v>1</v>
      </c>
      <c r="O551" s="71" t="b">
        <f t="shared" si="86"/>
        <v>1</v>
      </c>
      <c r="P551" s="71" t="b">
        <f t="shared" si="86"/>
        <v>1</v>
      </c>
      <c r="Q551" s="72">
        <f t="shared" si="93"/>
        <v>0</v>
      </c>
      <c r="R551" s="72"/>
      <c r="S551" s="101" t="b">
        <f t="shared" si="87"/>
        <v>1</v>
      </c>
      <c r="T551" s="75" t="b">
        <f t="shared" si="87"/>
        <v>1</v>
      </c>
      <c r="U551" s="75" t="b">
        <f t="shared" si="87"/>
        <v>1</v>
      </c>
      <c r="V551" s="75" t="b">
        <f t="shared" si="87"/>
        <v>1</v>
      </c>
      <c r="W551" s="75" t="b">
        <f t="shared" si="94"/>
        <v>1</v>
      </c>
      <c r="X551" s="75" t="b">
        <f t="shared" si="94"/>
        <v>1</v>
      </c>
      <c r="Y551" s="75" t="b">
        <f t="shared" si="94"/>
        <v>1</v>
      </c>
      <c r="Z551" s="75" t="b">
        <f t="shared" si="88"/>
        <v>1</v>
      </c>
      <c r="AA551" s="75">
        <f t="shared" si="95"/>
        <v>0</v>
      </c>
      <c r="AB551" s="75"/>
      <c r="AC551" s="77">
        <f t="shared" si="89"/>
        <v>0</v>
      </c>
      <c r="AD551" s="78"/>
      <c r="AE551" s="79">
        <f t="shared" si="90"/>
        <v>0</v>
      </c>
      <c r="AF551" s="104">
        <f t="shared" si="91"/>
        <v>0</v>
      </c>
      <c r="AG551" s="45"/>
      <c r="AH551" s="110">
        <f t="shared" si="92"/>
        <v>0</v>
      </c>
      <c r="AI551" s="21"/>
      <c r="AJ551" s="11"/>
      <c r="AK551" s="17"/>
    </row>
    <row r="552" spans="1:37" x14ac:dyDescent="0.3">
      <c r="A552" s="97"/>
      <c r="B552" s="97"/>
      <c r="C552" s="121"/>
      <c r="D552" s="119"/>
      <c r="M552" s="70" t="b">
        <f t="shared" si="86"/>
        <v>1</v>
      </c>
      <c r="N552" s="71" t="b">
        <f t="shared" si="86"/>
        <v>1</v>
      </c>
      <c r="O552" s="71" t="b">
        <f t="shared" si="86"/>
        <v>1</v>
      </c>
      <c r="P552" s="71" t="b">
        <f t="shared" si="86"/>
        <v>1</v>
      </c>
      <c r="Q552" s="72">
        <f t="shared" si="93"/>
        <v>0</v>
      </c>
      <c r="R552" s="72"/>
      <c r="S552" s="101" t="b">
        <f t="shared" si="87"/>
        <v>1</v>
      </c>
      <c r="T552" s="75" t="b">
        <f t="shared" si="87"/>
        <v>1</v>
      </c>
      <c r="U552" s="75" t="b">
        <f t="shared" si="87"/>
        <v>1</v>
      </c>
      <c r="V552" s="75" t="b">
        <f t="shared" si="87"/>
        <v>1</v>
      </c>
      <c r="W552" s="75" t="b">
        <f t="shared" si="94"/>
        <v>1</v>
      </c>
      <c r="X552" s="75" t="b">
        <f t="shared" si="94"/>
        <v>1</v>
      </c>
      <c r="Y552" s="75" t="b">
        <f t="shared" si="94"/>
        <v>1</v>
      </c>
      <c r="Z552" s="75" t="b">
        <f t="shared" si="88"/>
        <v>1</v>
      </c>
      <c r="AA552" s="75">
        <f t="shared" si="95"/>
        <v>0</v>
      </c>
      <c r="AB552" s="75"/>
      <c r="AC552" s="77">
        <f t="shared" si="89"/>
        <v>0</v>
      </c>
      <c r="AD552" s="78"/>
      <c r="AE552" s="79">
        <f t="shared" si="90"/>
        <v>0</v>
      </c>
      <c r="AF552" s="104">
        <f t="shared" si="91"/>
        <v>0</v>
      </c>
      <c r="AG552" s="45"/>
      <c r="AH552" s="110">
        <f t="shared" si="92"/>
        <v>0</v>
      </c>
      <c r="AI552" s="21"/>
      <c r="AJ552" s="11"/>
      <c r="AK552" s="17"/>
    </row>
    <row r="553" spans="1:37" x14ac:dyDescent="0.3">
      <c r="A553" s="97"/>
      <c r="B553" s="97"/>
      <c r="C553" s="121"/>
      <c r="D553" s="119"/>
      <c r="M553" s="70" t="b">
        <f t="shared" si="86"/>
        <v>1</v>
      </c>
      <c r="N553" s="71" t="b">
        <f t="shared" si="86"/>
        <v>1</v>
      </c>
      <c r="O553" s="71" t="b">
        <f t="shared" si="86"/>
        <v>1</v>
      </c>
      <c r="P553" s="71" t="b">
        <f t="shared" si="86"/>
        <v>1</v>
      </c>
      <c r="Q553" s="72">
        <f t="shared" si="93"/>
        <v>0</v>
      </c>
      <c r="R553" s="72"/>
      <c r="S553" s="101" t="b">
        <f t="shared" si="87"/>
        <v>1</v>
      </c>
      <c r="T553" s="75" t="b">
        <f t="shared" si="87"/>
        <v>1</v>
      </c>
      <c r="U553" s="75" t="b">
        <f t="shared" si="87"/>
        <v>1</v>
      </c>
      <c r="V553" s="75" t="b">
        <f t="shared" si="87"/>
        <v>1</v>
      </c>
      <c r="W553" s="75" t="b">
        <f t="shared" si="94"/>
        <v>1</v>
      </c>
      <c r="X553" s="75" t="b">
        <f t="shared" si="94"/>
        <v>1</v>
      </c>
      <c r="Y553" s="75" t="b">
        <f t="shared" si="94"/>
        <v>1</v>
      </c>
      <c r="Z553" s="75" t="b">
        <f t="shared" si="88"/>
        <v>1</v>
      </c>
      <c r="AA553" s="75">
        <f t="shared" si="95"/>
        <v>0</v>
      </c>
      <c r="AB553" s="75"/>
      <c r="AC553" s="77">
        <f t="shared" si="89"/>
        <v>0</v>
      </c>
      <c r="AD553" s="78"/>
      <c r="AE553" s="79">
        <f t="shared" si="90"/>
        <v>0</v>
      </c>
      <c r="AF553" s="104">
        <f t="shared" si="91"/>
        <v>0</v>
      </c>
      <c r="AG553" s="45"/>
      <c r="AH553" s="110">
        <f t="shared" si="92"/>
        <v>0</v>
      </c>
      <c r="AI553" s="21"/>
      <c r="AJ553" s="11"/>
      <c r="AK553" s="17"/>
    </row>
    <row r="554" spans="1:37" x14ac:dyDescent="0.3">
      <c r="A554" s="97"/>
      <c r="B554" s="97"/>
      <c r="C554" s="121"/>
      <c r="D554" s="119"/>
      <c r="M554" s="70" t="b">
        <f t="shared" si="86"/>
        <v>1</v>
      </c>
      <c r="N554" s="71" t="b">
        <f t="shared" si="86"/>
        <v>1</v>
      </c>
      <c r="O554" s="71" t="b">
        <f t="shared" si="86"/>
        <v>1</v>
      </c>
      <c r="P554" s="71" t="b">
        <f t="shared" si="86"/>
        <v>1</v>
      </c>
      <c r="Q554" s="72">
        <f t="shared" si="93"/>
        <v>0</v>
      </c>
      <c r="R554" s="72"/>
      <c r="S554" s="101" t="b">
        <f t="shared" si="87"/>
        <v>1</v>
      </c>
      <c r="T554" s="75" t="b">
        <f t="shared" si="87"/>
        <v>1</v>
      </c>
      <c r="U554" s="75" t="b">
        <f t="shared" si="87"/>
        <v>1</v>
      </c>
      <c r="V554" s="75" t="b">
        <f t="shared" si="87"/>
        <v>1</v>
      </c>
      <c r="W554" s="75" t="b">
        <f t="shared" si="94"/>
        <v>1</v>
      </c>
      <c r="X554" s="75" t="b">
        <f t="shared" si="94"/>
        <v>1</v>
      </c>
      <c r="Y554" s="75" t="b">
        <f t="shared" si="94"/>
        <v>1</v>
      </c>
      <c r="Z554" s="75" t="b">
        <f t="shared" si="88"/>
        <v>1</v>
      </c>
      <c r="AA554" s="75">
        <f t="shared" si="95"/>
        <v>0</v>
      </c>
      <c r="AB554" s="75"/>
      <c r="AC554" s="77">
        <f t="shared" si="89"/>
        <v>0</v>
      </c>
      <c r="AD554" s="78"/>
      <c r="AE554" s="79">
        <f t="shared" si="90"/>
        <v>0</v>
      </c>
      <c r="AF554" s="104">
        <f t="shared" si="91"/>
        <v>0</v>
      </c>
      <c r="AG554" s="45"/>
      <c r="AH554" s="110">
        <f t="shared" si="92"/>
        <v>0</v>
      </c>
      <c r="AI554" s="21"/>
      <c r="AJ554" s="11"/>
      <c r="AK554" s="17"/>
    </row>
    <row r="555" spans="1:37" x14ac:dyDescent="0.3">
      <c r="A555" s="97"/>
      <c r="B555" s="97"/>
      <c r="C555" s="121"/>
      <c r="D555" s="119"/>
      <c r="M555" s="70" t="b">
        <f t="shared" si="86"/>
        <v>1</v>
      </c>
      <c r="N555" s="71" t="b">
        <f t="shared" si="86"/>
        <v>1</v>
      </c>
      <c r="O555" s="71" t="b">
        <f t="shared" si="86"/>
        <v>1</v>
      </c>
      <c r="P555" s="71" t="b">
        <f t="shared" si="86"/>
        <v>1</v>
      </c>
      <c r="Q555" s="72">
        <f t="shared" si="93"/>
        <v>0</v>
      </c>
      <c r="R555" s="72"/>
      <c r="S555" s="101" t="b">
        <f t="shared" si="87"/>
        <v>1</v>
      </c>
      <c r="T555" s="75" t="b">
        <f t="shared" si="87"/>
        <v>1</v>
      </c>
      <c r="U555" s="75" t="b">
        <f t="shared" si="87"/>
        <v>1</v>
      </c>
      <c r="V555" s="75" t="b">
        <f t="shared" si="87"/>
        <v>1</v>
      </c>
      <c r="W555" s="75" t="b">
        <f t="shared" si="94"/>
        <v>1</v>
      </c>
      <c r="X555" s="75" t="b">
        <f t="shared" si="94"/>
        <v>1</v>
      </c>
      <c r="Y555" s="75" t="b">
        <f t="shared" si="94"/>
        <v>1</v>
      </c>
      <c r="Z555" s="75" t="b">
        <f t="shared" si="88"/>
        <v>1</v>
      </c>
      <c r="AA555" s="75">
        <f t="shared" si="95"/>
        <v>0</v>
      </c>
      <c r="AB555" s="75"/>
      <c r="AC555" s="77">
        <f t="shared" si="89"/>
        <v>0</v>
      </c>
      <c r="AD555" s="78"/>
      <c r="AE555" s="79">
        <f t="shared" si="90"/>
        <v>0</v>
      </c>
      <c r="AF555" s="104">
        <f t="shared" si="91"/>
        <v>0</v>
      </c>
      <c r="AG555" s="45"/>
      <c r="AH555" s="110">
        <f t="shared" si="92"/>
        <v>0</v>
      </c>
      <c r="AI555" s="21"/>
      <c r="AJ555" s="11"/>
      <c r="AK555" s="17"/>
    </row>
    <row r="556" spans="1:37" x14ac:dyDescent="0.3">
      <c r="A556" s="97"/>
      <c r="B556" s="97"/>
      <c r="C556" s="121"/>
      <c r="D556" s="119"/>
      <c r="M556" s="70" t="b">
        <f t="shared" si="86"/>
        <v>1</v>
      </c>
      <c r="N556" s="71" t="b">
        <f t="shared" si="86"/>
        <v>1</v>
      </c>
      <c r="O556" s="71" t="b">
        <f t="shared" si="86"/>
        <v>1</v>
      </c>
      <c r="P556" s="71" t="b">
        <f t="shared" si="86"/>
        <v>1</v>
      </c>
      <c r="Q556" s="72">
        <f t="shared" si="93"/>
        <v>0</v>
      </c>
      <c r="R556" s="72"/>
      <c r="S556" s="101" t="b">
        <f t="shared" si="87"/>
        <v>1</v>
      </c>
      <c r="T556" s="75" t="b">
        <f t="shared" si="87"/>
        <v>1</v>
      </c>
      <c r="U556" s="75" t="b">
        <f t="shared" si="87"/>
        <v>1</v>
      </c>
      <c r="V556" s="75" t="b">
        <f t="shared" si="87"/>
        <v>1</v>
      </c>
      <c r="W556" s="75" t="b">
        <f t="shared" si="94"/>
        <v>1</v>
      </c>
      <c r="X556" s="75" t="b">
        <f t="shared" si="94"/>
        <v>1</v>
      </c>
      <c r="Y556" s="75" t="b">
        <f t="shared" si="94"/>
        <v>1</v>
      </c>
      <c r="Z556" s="75" t="b">
        <f t="shared" si="88"/>
        <v>1</v>
      </c>
      <c r="AA556" s="75">
        <f t="shared" si="95"/>
        <v>0</v>
      </c>
      <c r="AB556" s="75"/>
      <c r="AC556" s="77">
        <f t="shared" si="89"/>
        <v>0</v>
      </c>
      <c r="AD556" s="78"/>
      <c r="AE556" s="79">
        <f t="shared" si="90"/>
        <v>0</v>
      </c>
      <c r="AF556" s="104">
        <f t="shared" si="91"/>
        <v>0</v>
      </c>
      <c r="AG556" s="45"/>
      <c r="AH556" s="110">
        <f t="shared" si="92"/>
        <v>0</v>
      </c>
      <c r="AI556" s="21"/>
      <c r="AJ556" s="11"/>
      <c r="AK556" s="17"/>
    </row>
    <row r="557" spans="1:37" x14ac:dyDescent="0.3">
      <c r="A557" s="97"/>
      <c r="B557" s="97"/>
      <c r="C557" s="121"/>
      <c r="D557" s="119"/>
      <c r="M557" s="70" t="b">
        <f t="shared" si="86"/>
        <v>1</v>
      </c>
      <c r="N557" s="71" t="b">
        <f t="shared" si="86"/>
        <v>1</v>
      </c>
      <c r="O557" s="71" t="b">
        <f t="shared" si="86"/>
        <v>1</v>
      </c>
      <c r="P557" s="71" t="b">
        <f t="shared" si="86"/>
        <v>1</v>
      </c>
      <c r="Q557" s="72">
        <f t="shared" si="93"/>
        <v>0</v>
      </c>
      <c r="R557" s="72"/>
      <c r="S557" s="101" t="b">
        <f t="shared" si="87"/>
        <v>1</v>
      </c>
      <c r="T557" s="75" t="b">
        <f t="shared" si="87"/>
        <v>1</v>
      </c>
      <c r="U557" s="75" t="b">
        <f t="shared" si="87"/>
        <v>1</v>
      </c>
      <c r="V557" s="75" t="b">
        <f t="shared" si="87"/>
        <v>1</v>
      </c>
      <c r="W557" s="75" t="b">
        <f t="shared" si="94"/>
        <v>1</v>
      </c>
      <c r="X557" s="75" t="b">
        <f t="shared" si="94"/>
        <v>1</v>
      </c>
      <c r="Y557" s="75" t="b">
        <f t="shared" si="94"/>
        <v>1</v>
      </c>
      <c r="Z557" s="75" t="b">
        <f t="shared" si="88"/>
        <v>1</v>
      </c>
      <c r="AA557" s="75">
        <f t="shared" si="95"/>
        <v>0</v>
      </c>
      <c r="AB557" s="75"/>
      <c r="AC557" s="77">
        <f t="shared" si="89"/>
        <v>0</v>
      </c>
      <c r="AD557" s="78"/>
      <c r="AE557" s="79">
        <f t="shared" si="90"/>
        <v>0</v>
      </c>
      <c r="AF557" s="104">
        <f t="shared" si="91"/>
        <v>0</v>
      </c>
      <c r="AG557" s="45"/>
      <c r="AH557" s="110">
        <f t="shared" si="92"/>
        <v>0</v>
      </c>
      <c r="AI557" s="21"/>
      <c r="AJ557" s="11"/>
      <c r="AK557" s="17"/>
    </row>
    <row r="558" spans="1:37" x14ac:dyDescent="0.3">
      <c r="A558" s="97"/>
      <c r="B558" s="97"/>
      <c r="C558" s="121"/>
      <c r="D558" s="119"/>
      <c r="M558" s="70" t="b">
        <f t="shared" si="86"/>
        <v>1</v>
      </c>
      <c r="N558" s="71" t="b">
        <f t="shared" si="86"/>
        <v>1</v>
      </c>
      <c r="O558" s="71" t="b">
        <f t="shared" si="86"/>
        <v>1</v>
      </c>
      <c r="P558" s="71" t="b">
        <f t="shared" si="86"/>
        <v>1</v>
      </c>
      <c r="Q558" s="72">
        <f t="shared" si="93"/>
        <v>0</v>
      </c>
      <c r="R558" s="72"/>
      <c r="S558" s="101" t="b">
        <f t="shared" si="87"/>
        <v>1</v>
      </c>
      <c r="T558" s="75" t="b">
        <f t="shared" si="87"/>
        <v>1</v>
      </c>
      <c r="U558" s="75" t="b">
        <f t="shared" si="87"/>
        <v>1</v>
      </c>
      <c r="V558" s="75" t="b">
        <f t="shared" si="87"/>
        <v>1</v>
      </c>
      <c r="W558" s="75" t="b">
        <f t="shared" si="94"/>
        <v>1</v>
      </c>
      <c r="X558" s="75" t="b">
        <f t="shared" si="94"/>
        <v>1</v>
      </c>
      <c r="Y558" s="75" t="b">
        <f t="shared" si="94"/>
        <v>1</v>
      </c>
      <c r="Z558" s="75" t="b">
        <f t="shared" si="88"/>
        <v>1</v>
      </c>
      <c r="AA558" s="75">
        <f t="shared" si="95"/>
        <v>0</v>
      </c>
      <c r="AB558" s="75"/>
      <c r="AC558" s="77">
        <f t="shared" si="89"/>
        <v>0</v>
      </c>
      <c r="AD558" s="78"/>
      <c r="AE558" s="79">
        <f t="shared" si="90"/>
        <v>0</v>
      </c>
      <c r="AF558" s="104">
        <f t="shared" si="91"/>
        <v>0</v>
      </c>
      <c r="AG558" s="45"/>
      <c r="AH558" s="110">
        <f t="shared" si="92"/>
        <v>0</v>
      </c>
      <c r="AI558" s="21"/>
      <c r="AJ558" s="11"/>
      <c r="AK558" s="17"/>
    </row>
    <row r="559" spans="1:37" x14ac:dyDescent="0.3">
      <c r="A559" s="97"/>
      <c r="B559" s="97"/>
      <c r="C559" s="121"/>
      <c r="D559" s="119"/>
      <c r="M559" s="70" t="b">
        <f t="shared" si="86"/>
        <v>1</v>
      </c>
      <c r="N559" s="71" t="b">
        <f t="shared" si="86"/>
        <v>1</v>
      </c>
      <c r="O559" s="71" t="b">
        <f t="shared" si="86"/>
        <v>1</v>
      </c>
      <c r="P559" s="71" t="b">
        <f t="shared" si="86"/>
        <v>1</v>
      </c>
      <c r="Q559" s="72">
        <f t="shared" si="93"/>
        <v>0</v>
      </c>
      <c r="R559" s="72"/>
      <c r="S559" s="101" t="b">
        <f t="shared" si="87"/>
        <v>1</v>
      </c>
      <c r="T559" s="75" t="b">
        <f t="shared" si="87"/>
        <v>1</v>
      </c>
      <c r="U559" s="75" t="b">
        <f t="shared" si="87"/>
        <v>1</v>
      </c>
      <c r="V559" s="75" t="b">
        <f t="shared" si="87"/>
        <v>1</v>
      </c>
      <c r="W559" s="75" t="b">
        <f t="shared" si="94"/>
        <v>1</v>
      </c>
      <c r="X559" s="75" t="b">
        <f t="shared" si="94"/>
        <v>1</v>
      </c>
      <c r="Y559" s="75" t="b">
        <f t="shared" si="94"/>
        <v>1</v>
      </c>
      <c r="Z559" s="75" t="b">
        <f t="shared" si="88"/>
        <v>1</v>
      </c>
      <c r="AA559" s="75">
        <f t="shared" si="95"/>
        <v>0</v>
      </c>
      <c r="AB559" s="75"/>
      <c r="AC559" s="77">
        <f t="shared" si="89"/>
        <v>0</v>
      </c>
      <c r="AD559" s="78"/>
      <c r="AE559" s="79">
        <f t="shared" si="90"/>
        <v>0</v>
      </c>
      <c r="AF559" s="104">
        <f t="shared" si="91"/>
        <v>0</v>
      </c>
      <c r="AG559" s="45"/>
      <c r="AH559" s="110">
        <f t="shared" si="92"/>
        <v>0</v>
      </c>
      <c r="AI559" s="21"/>
      <c r="AJ559" s="11"/>
      <c r="AK559" s="17"/>
    </row>
    <row r="560" spans="1:37" x14ac:dyDescent="0.3">
      <c r="A560" s="97"/>
      <c r="B560" s="97"/>
      <c r="C560" s="121"/>
      <c r="D560" s="119"/>
      <c r="M560" s="70" t="b">
        <f t="shared" si="86"/>
        <v>1</v>
      </c>
      <c r="N560" s="71" t="b">
        <f t="shared" si="86"/>
        <v>1</v>
      </c>
      <c r="O560" s="71" t="b">
        <f t="shared" si="86"/>
        <v>1</v>
      </c>
      <c r="P560" s="71" t="b">
        <f t="shared" si="86"/>
        <v>1</v>
      </c>
      <c r="Q560" s="72">
        <f t="shared" si="93"/>
        <v>0</v>
      </c>
      <c r="R560" s="72"/>
      <c r="S560" s="101" t="b">
        <f t="shared" si="87"/>
        <v>1</v>
      </c>
      <c r="T560" s="75" t="b">
        <f t="shared" si="87"/>
        <v>1</v>
      </c>
      <c r="U560" s="75" t="b">
        <f t="shared" si="87"/>
        <v>1</v>
      </c>
      <c r="V560" s="75" t="b">
        <f t="shared" si="87"/>
        <v>1</v>
      </c>
      <c r="W560" s="75" t="b">
        <f t="shared" si="94"/>
        <v>1</v>
      </c>
      <c r="X560" s="75" t="b">
        <f t="shared" si="94"/>
        <v>1</v>
      </c>
      <c r="Y560" s="75" t="b">
        <f t="shared" si="94"/>
        <v>1</v>
      </c>
      <c r="Z560" s="75" t="b">
        <f t="shared" si="88"/>
        <v>1</v>
      </c>
      <c r="AA560" s="75">
        <f t="shared" si="95"/>
        <v>0</v>
      </c>
      <c r="AB560" s="75"/>
      <c r="AC560" s="77">
        <f t="shared" si="89"/>
        <v>0</v>
      </c>
      <c r="AD560" s="78"/>
      <c r="AE560" s="79">
        <f t="shared" si="90"/>
        <v>0</v>
      </c>
      <c r="AF560" s="104">
        <f t="shared" si="91"/>
        <v>0</v>
      </c>
      <c r="AG560" s="45"/>
      <c r="AH560" s="110">
        <f t="shared" si="92"/>
        <v>0</v>
      </c>
      <c r="AI560" s="21"/>
      <c r="AJ560" s="11"/>
      <c r="AK560" s="17"/>
    </row>
    <row r="561" spans="1:37" x14ac:dyDescent="0.3">
      <c r="A561" s="97"/>
      <c r="B561" s="97"/>
      <c r="C561" s="121"/>
      <c r="D561" s="119"/>
      <c r="M561" s="70" t="b">
        <f t="shared" si="86"/>
        <v>1</v>
      </c>
      <c r="N561" s="71" t="b">
        <f t="shared" si="86"/>
        <v>1</v>
      </c>
      <c r="O561" s="71" t="b">
        <f t="shared" si="86"/>
        <v>1</v>
      </c>
      <c r="P561" s="71" t="b">
        <f t="shared" si="86"/>
        <v>1</v>
      </c>
      <c r="Q561" s="72">
        <f t="shared" si="93"/>
        <v>0</v>
      </c>
      <c r="R561" s="72"/>
      <c r="S561" s="101" t="b">
        <f t="shared" si="87"/>
        <v>1</v>
      </c>
      <c r="T561" s="75" t="b">
        <f t="shared" si="87"/>
        <v>1</v>
      </c>
      <c r="U561" s="75" t="b">
        <f t="shared" si="87"/>
        <v>1</v>
      </c>
      <c r="V561" s="75" t="b">
        <f t="shared" si="87"/>
        <v>1</v>
      </c>
      <c r="W561" s="75" t="b">
        <f t="shared" si="94"/>
        <v>1</v>
      </c>
      <c r="X561" s="75" t="b">
        <f t="shared" si="94"/>
        <v>1</v>
      </c>
      <c r="Y561" s="75" t="b">
        <f t="shared" si="94"/>
        <v>1</v>
      </c>
      <c r="Z561" s="75" t="b">
        <f t="shared" si="88"/>
        <v>1</v>
      </c>
      <c r="AA561" s="75">
        <f t="shared" si="95"/>
        <v>0</v>
      </c>
      <c r="AB561" s="75"/>
      <c r="AC561" s="77">
        <f t="shared" si="89"/>
        <v>0</v>
      </c>
      <c r="AD561" s="78"/>
      <c r="AE561" s="79">
        <f t="shared" si="90"/>
        <v>0</v>
      </c>
      <c r="AF561" s="104">
        <f t="shared" si="91"/>
        <v>0</v>
      </c>
      <c r="AG561" s="45"/>
      <c r="AH561" s="110">
        <f t="shared" si="92"/>
        <v>0</v>
      </c>
      <c r="AI561" s="21"/>
      <c r="AJ561" s="11"/>
      <c r="AK561" s="17"/>
    </row>
    <row r="562" spans="1:37" x14ac:dyDescent="0.3">
      <c r="A562" s="97"/>
      <c r="B562" s="97"/>
      <c r="C562" s="121"/>
      <c r="D562" s="119"/>
      <c r="M562" s="70" t="b">
        <f t="shared" si="86"/>
        <v>1</v>
      </c>
      <c r="N562" s="71" t="b">
        <f t="shared" si="86"/>
        <v>1</v>
      </c>
      <c r="O562" s="71" t="b">
        <f t="shared" si="86"/>
        <v>1</v>
      </c>
      <c r="P562" s="71" t="b">
        <f t="shared" si="86"/>
        <v>1</v>
      </c>
      <c r="Q562" s="72">
        <f t="shared" si="93"/>
        <v>0</v>
      </c>
      <c r="R562" s="72"/>
      <c r="S562" s="101" t="b">
        <f t="shared" si="87"/>
        <v>1</v>
      </c>
      <c r="T562" s="75" t="b">
        <f t="shared" si="87"/>
        <v>1</v>
      </c>
      <c r="U562" s="75" t="b">
        <f t="shared" si="87"/>
        <v>1</v>
      </c>
      <c r="V562" s="75" t="b">
        <f t="shared" si="87"/>
        <v>1</v>
      </c>
      <c r="W562" s="75" t="b">
        <f t="shared" si="94"/>
        <v>1</v>
      </c>
      <c r="X562" s="75" t="b">
        <f t="shared" si="94"/>
        <v>1</v>
      </c>
      <c r="Y562" s="75" t="b">
        <f t="shared" si="94"/>
        <v>1</v>
      </c>
      <c r="Z562" s="75" t="b">
        <f t="shared" si="88"/>
        <v>1</v>
      </c>
      <c r="AA562" s="75">
        <f t="shared" si="95"/>
        <v>0</v>
      </c>
      <c r="AB562" s="75"/>
      <c r="AC562" s="77">
        <f t="shared" si="89"/>
        <v>0</v>
      </c>
      <c r="AD562" s="78"/>
      <c r="AE562" s="79">
        <f t="shared" si="90"/>
        <v>0</v>
      </c>
      <c r="AF562" s="104">
        <f t="shared" si="91"/>
        <v>0</v>
      </c>
      <c r="AG562" s="45"/>
      <c r="AH562" s="110">
        <f t="shared" si="92"/>
        <v>0</v>
      </c>
      <c r="AI562" s="21"/>
      <c r="AJ562" s="11"/>
      <c r="AK562" s="17"/>
    </row>
    <row r="563" spans="1:37" x14ac:dyDescent="0.3">
      <c r="A563" s="97"/>
      <c r="B563" s="97"/>
      <c r="C563" s="121"/>
      <c r="D563" s="119"/>
      <c r="M563" s="70" t="b">
        <f t="shared" si="86"/>
        <v>1</v>
      </c>
      <c r="N563" s="71" t="b">
        <f t="shared" si="86"/>
        <v>1</v>
      </c>
      <c r="O563" s="71" t="b">
        <f t="shared" si="86"/>
        <v>1</v>
      </c>
      <c r="P563" s="71" t="b">
        <f t="shared" si="86"/>
        <v>1</v>
      </c>
      <c r="Q563" s="72">
        <f t="shared" si="93"/>
        <v>0</v>
      </c>
      <c r="R563" s="72"/>
      <c r="S563" s="101" t="b">
        <f t="shared" si="87"/>
        <v>1</v>
      </c>
      <c r="T563" s="75" t="b">
        <f t="shared" si="87"/>
        <v>1</v>
      </c>
      <c r="U563" s="75" t="b">
        <f t="shared" si="87"/>
        <v>1</v>
      </c>
      <c r="V563" s="75" t="b">
        <f t="shared" si="87"/>
        <v>1</v>
      </c>
      <c r="W563" s="75" t="b">
        <f t="shared" si="94"/>
        <v>1</v>
      </c>
      <c r="X563" s="75" t="b">
        <f t="shared" si="94"/>
        <v>1</v>
      </c>
      <c r="Y563" s="75" t="b">
        <f t="shared" si="94"/>
        <v>1</v>
      </c>
      <c r="Z563" s="75" t="b">
        <f t="shared" si="88"/>
        <v>1</v>
      </c>
      <c r="AA563" s="75">
        <f t="shared" si="95"/>
        <v>0</v>
      </c>
      <c r="AB563" s="75"/>
      <c r="AC563" s="77">
        <f t="shared" si="89"/>
        <v>0</v>
      </c>
      <c r="AD563" s="78"/>
      <c r="AE563" s="79">
        <f t="shared" si="90"/>
        <v>0</v>
      </c>
      <c r="AF563" s="104">
        <f t="shared" si="91"/>
        <v>0</v>
      </c>
      <c r="AG563" s="45"/>
      <c r="AH563" s="110">
        <f t="shared" si="92"/>
        <v>0</v>
      </c>
      <c r="AI563" s="21"/>
      <c r="AJ563" s="11"/>
      <c r="AK563" s="17"/>
    </row>
    <row r="564" spans="1:37" x14ac:dyDescent="0.3">
      <c r="A564" s="97"/>
      <c r="B564" s="97"/>
      <c r="C564" s="121"/>
      <c r="D564" s="119"/>
      <c r="M564" s="70" t="b">
        <f t="shared" si="86"/>
        <v>1</v>
      </c>
      <c r="N564" s="71" t="b">
        <f t="shared" si="86"/>
        <v>1</v>
      </c>
      <c r="O564" s="71" t="b">
        <f t="shared" si="86"/>
        <v>1</v>
      </c>
      <c r="P564" s="71" t="b">
        <f t="shared" si="86"/>
        <v>1</v>
      </c>
      <c r="Q564" s="72">
        <f t="shared" si="93"/>
        <v>0</v>
      </c>
      <c r="R564" s="72"/>
      <c r="S564" s="101" t="b">
        <f t="shared" si="87"/>
        <v>1</v>
      </c>
      <c r="T564" s="75" t="b">
        <f t="shared" si="87"/>
        <v>1</v>
      </c>
      <c r="U564" s="75" t="b">
        <f t="shared" si="87"/>
        <v>1</v>
      </c>
      <c r="V564" s="75" t="b">
        <f t="shared" si="87"/>
        <v>1</v>
      </c>
      <c r="W564" s="75" t="b">
        <f t="shared" si="94"/>
        <v>1</v>
      </c>
      <c r="X564" s="75" t="b">
        <f t="shared" si="94"/>
        <v>1</v>
      </c>
      <c r="Y564" s="75" t="b">
        <f t="shared" si="94"/>
        <v>1</v>
      </c>
      <c r="Z564" s="75" t="b">
        <f t="shared" si="88"/>
        <v>1</v>
      </c>
      <c r="AA564" s="75">
        <f t="shared" si="95"/>
        <v>0</v>
      </c>
      <c r="AB564" s="75"/>
      <c r="AC564" s="77">
        <f t="shared" si="89"/>
        <v>0</v>
      </c>
      <c r="AD564" s="78"/>
      <c r="AE564" s="79">
        <f t="shared" si="90"/>
        <v>0</v>
      </c>
      <c r="AF564" s="104">
        <f t="shared" si="91"/>
        <v>0</v>
      </c>
      <c r="AG564" s="45"/>
      <c r="AH564" s="110">
        <f t="shared" si="92"/>
        <v>0</v>
      </c>
      <c r="AI564" s="21"/>
      <c r="AJ564" s="11"/>
      <c r="AK564" s="17"/>
    </row>
    <row r="565" spans="1:37" x14ac:dyDescent="0.3">
      <c r="A565" s="97"/>
      <c r="B565" s="97"/>
      <c r="C565" s="121"/>
      <c r="D565" s="119"/>
      <c r="M565" s="70" t="b">
        <f t="shared" si="86"/>
        <v>1</v>
      </c>
      <c r="N565" s="71" t="b">
        <f t="shared" si="86"/>
        <v>1</v>
      </c>
      <c r="O565" s="71" t="b">
        <f t="shared" si="86"/>
        <v>1</v>
      </c>
      <c r="P565" s="71" t="b">
        <f t="shared" si="86"/>
        <v>1</v>
      </c>
      <c r="Q565" s="72">
        <f t="shared" si="93"/>
        <v>0</v>
      </c>
      <c r="R565" s="72"/>
      <c r="S565" s="101" t="b">
        <f t="shared" si="87"/>
        <v>1</v>
      </c>
      <c r="T565" s="75" t="b">
        <f t="shared" si="87"/>
        <v>1</v>
      </c>
      <c r="U565" s="75" t="b">
        <f t="shared" si="87"/>
        <v>1</v>
      </c>
      <c r="V565" s="75" t="b">
        <f t="shared" si="87"/>
        <v>1</v>
      </c>
      <c r="W565" s="75" t="b">
        <f t="shared" si="94"/>
        <v>1</v>
      </c>
      <c r="X565" s="75" t="b">
        <f t="shared" si="94"/>
        <v>1</v>
      </c>
      <c r="Y565" s="75" t="b">
        <f t="shared" si="94"/>
        <v>1</v>
      </c>
      <c r="Z565" s="75" t="b">
        <f t="shared" si="88"/>
        <v>1</v>
      </c>
      <c r="AA565" s="75">
        <f t="shared" si="95"/>
        <v>0</v>
      </c>
      <c r="AB565" s="75"/>
      <c r="AC565" s="77">
        <f t="shared" si="89"/>
        <v>0</v>
      </c>
      <c r="AD565" s="78"/>
      <c r="AE565" s="79">
        <f t="shared" si="90"/>
        <v>0</v>
      </c>
      <c r="AF565" s="104">
        <f t="shared" si="91"/>
        <v>0</v>
      </c>
      <c r="AG565" s="45"/>
      <c r="AH565" s="110">
        <f t="shared" si="92"/>
        <v>0</v>
      </c>
      <c r="AI565" s="21"/>
      <c r="AJ565" s="11"/>
      <c r="AK565" s="17"/>
    </row>
    <row r="566" spans="1:37" x14ac:dyDescent="0.3">
      <c r="A566" s="97"/>
      <c r="B566" s="97"/>
      <c r="C566" s="121"/>
      <c r="D566" s="119"/>
      <c r="M566" s="70" t="b">
        <f t="shared" si="86"/>
        <v>1</v>
      </c>
      <c r="N566" s="71" t="b">
        <f t="shared" si="86"/>
        <v>1</v>
      </c>
      <c r="O566" s="71" t="b">
        <f t="shared" si="86"/>
        <v>1</v>
      </c>
      <c r="P566" s="71" t="b">
        <f t="shared" si="86"/>
        <v>1</v>
      </c>
      <c r="Q566" s="72">
        <f t="shared" si="93"/>
        <v>0</v>
      </c>
      <c r="R566" s="72"/>
      <c r="S566" s="101" t="b">
        <f t="shared" si="87"/>
        <v>1</v>
      </c>
      <c r="T566" s="75" t="b">
        <f t="shared" si="87"/>
        <v>1</v>
      </c>
      <c r="U566" s="75" t="b">
        <f t="shared" si="87"/>
        <v>1</v>
      </c>
      <c r="V566" s="75" t="b">
        <f t="shared" si="87"/>
        <v>1</v>
      </c>
      <c r="W566" s="75" t="b">
        <f t="shared" si="94"/>
        <v>1</v>
      </c>
      <c r="X566" s="75" t="b">
        <f t="shared" si="94"/>
        <v>1</v>
      </c>
      <c r="Y566" s="75" t="b">
        <f t="shared" si="94"/>
        <v>1</v>
      </c>
      <c r="Z566" s="75" t="b">
        <f t="shared" si="88"/>
        <v>1</v>
      </c>
      <c r="AA566" s="75">
        <f t="shared" si="95"/>
        <v>0</v>
      </c>
      <c r="AB566" s="75"/>
      <c r="AC566" s="77">
        <f t="shared" si="89"/>
        <v>0</v>
      </c>
      <c r="AD566" s="78"/>
      <c r="AE566" s="79">
        <f t="shared" si="90"/>
        <v>0</v>
      </c>
      <c r="AF566" s="104">
        <f t="shared" si="91"/>
        <v>0</v>
      </c>
      <c r="AG566" s="45"/>
      <c r="AH566" s="110">
        <f t="shared" si="92"/>
        <v>0</v>
      </c>
      <c r="AI566" s="21"/>
      <c r="AJ566" s="11"/>
      <c r="AK566" s="17"/>
    </row>
    <row r="567" spans="1:37" x14ac:dyDescent="0.3">
      <c r="A567" s="97"/>
      <c r="B567" s="97"/>
      <c r="C567" s="121"/>
      <c r="D567" s="119"/>
      <c r="M567" s="70" t="b">
        <f t="shared" si="86"/>
        <v>1</v>
      </c>
      <c r="N567" s="71" t="b">
        <f t="shared" si="86"/>
        <v>1</v>
      </c>
      <c r="O567" s="71" t="b">
        <f t="shared" si="86"/>
        <v>1</v>
      </c>
      <c r="P567" s="71" t="b">
        <f t="shared" si="86"/>
        <v>1</v>
      </c>
      <c r="Q567" s="72">
        <f t="shared" si="93"/>
        <v>0</v>
      </c>
      <c r="R567" s="72"/>
      <c r="S567" s="101" t="b">
        <f t="shared" si="87"/>
        <v>1</v>
      </c>
      <c r="T567" s="75" t="b">
        <f t="shared" si="87"/>
        <v>1</v>
      </c>
      <c r="U567" s="75" t="b">
        <f t="shared" si="87"/>
        <v>1</v>
      </c>
      <c r="V567" s="75" t="b">
        <f t="shared" si="87"/>
        <v>1</v>
      </c>
      <c r="W567" s="75" t="b">
        <f t="shared" si="94"/>
        <v>1</v>
      </c>
      <c r="X567" s="75" t="b">
        <f t="shared" si="94"/>
        <v>1</v>
      </c>
      <c r="Y567" s="75" t="b">
        <f t="shared" si="94"/>
        <v>1</v>
      </c>
      <c r="Z567" s="75" t="b">
        <f t="shared" si="88"/>
        <v>1</v>
      </c>
      <c r="AA567" s="75">
        <f t="shared" si="95"/>
        <v>0</v>
      </c>
      <c r="AB567" s="75"/>
      <c r="AC567" s="77">
        <f t="shared" si="89"/>
        <v>0</v>
      </c>
      <c r="AD567" s="78"/>
      <c r="AE567" s="79">
        <f t="shared" si="90"/>
        <v>0</v>
      </c>
      <c r="AF567" s="104">
        <f t="shared" si="91"/>
        <v>0</v>
      </c>
      <c r="AG567" s="45"/>
      <c r="AH567" s="110">
        <f t="shared" si="92"/>
        <v>0</v>
      </c>
      <c r="AI567" s="21"/>
      <c r="AJ567" s="11"/>
      <c r="AK567" s="17"/>
    </row>
    <row r="568" spans="1:37" x14ac:dyDescent="0.3">
      <c r="A568" s="97"/>
      <c r="B568" s="97"/>
      <c r="C568" s="121"/>
      <c r="D568" s="119"/>
      <c r="M568" s="70" t="b">
        <f t="shared" si="86"/>
        <v>1</v>
      </c>
      <c r="N568" s="71" t="b">
        <f t="shared" si="86"/>
        <v>1</v>
      </c>
      <c r="O568" s="71" t="b">
        <f t="shared" si="86"/>
        <v>1</v>
      </c>
      <c r="P568" s="71" t="b">
        <f t="shared" si="86"/>
        <v>1</v>
      </c>
      <c r="Q568" s="72">
        <f t="shared" si="93"/>
        <v>0</v>
      </c>
      <c r="R568" s="72"/>
      <c r="S568" s="101" t="b">
        <f t="shared" si="87"/>
        <v>1</v>
      </c>
      <c r="T568" s="75" t="b">
        <f t="shared" si="87"/>
        <v>1</v>
      </c>
      <c r="U568" s="75" t="b">
        <f t="shared" si="87"/>
        <v>1</v>
      </c>
      <c r="V568" s="75" t="b">
        <f t="shared" si="87"/>
        <v>1</v>
      </c>
      <c r="W568" s="75" t="b">
        <f t="shared" si="94"/>
        <v>1</v>
      </c>
      <c r="X568" s="75" t="b">
        <f t="shared" si="94"/>
        <v>1</v>
      </c>
      <c r="Y568" s="75" t="b">
        <f t="shared" si="94"/>
        <v>1</v>
      </c>
      <c r="Z568" s="75" t="b">
        <f t="shared" si="88"/>
        <v>1</v>
      </c>
      <c r="AA568" s="75">
        <f t="shared" si="95"/>
        <v>0</v>
      </c>
      <c r="AB568" s="75"/>
      <c r="AC568" s="77">
        <f t="shared" si="89"/>
        <v>0</v>
      </c>
      <c r="AD568" s="78"/>
      <c r="AE568" s="79">
        <f t="shared" si="90"/>
        <v>0</v>
      </c>
      <c r="AF568" s="104">
        <f t="shared" si="91"/>
        <v>0</v>
      </c>
      <c r="AG568" s="45"/>
      <c r="AH568" s="110">
        <f t="shared" si="92"/>
        <v>0</v>
      </c>
      <c r="AI568" s="21"/>
      <c r="AJ568" s="11"/>
      <c r="AK568" s="17"/>
    </row>
    <row r="569" spans="1:37" x14ac:dyDescent="0.3">
      <c r="A569" s="97"/>
      <c r="B569" s="97"/>
      <c r="C569" s="121"/>
      <c r="D569" s="119"/>
      <c r="M569" s="70" t="b">
        <f t="shared" si="86"/>
        <v>1</v>
      </c>
      <c r="N569" s="71" t="b">
        <f t="shared" si="86"/>
        <v>1</v>
      </c>
      <c r="O569" s="71" t="b">
        <f t="shared" si="86"/>
        <v>1</v>
      </c>
      <c r="P569" s="71" t="b">
        <f t="shared" si="86"/>
        <v>1</v>
      </c>
      <c r="Q569" s="72">
        <f t="shared" si="93"/>
        <v>0</v>
      </c>
      <c r="R569" s="72"/>
      <c r="S569" s="101" t="b">
        <f t="shared" si="87"/>
        <v>1</v>
      </c>
      <c r="T569" s="75" t="b">
        <f t="shared" si="87"/>
        <v>1</v>
      </c>
      <c r="U569" s="75" t="b">
        <f t="shared" si="87"/>
        <v>1</v>
      </c>
      <c r="V569" s="75" t="b">
        <f t="shared" si="87"/>
        <v>1</v>
      </c>
      <c r="W569" s="75" t="b">
        <f t="shared" si="94"/>
        <v>1</v>
      </c>
      <c r="X569" s="75" t="b">
        <f t="shared" si="94"/>
        <v>1</v>
      </c>
      <c r="Y569" s="75" t="b">
        <f t="shared" si="94"/>
        <v>1</v>
      </c>
      <c r="Z569" s="75" t="b">
        <f t="shared" si="88"/>
        <v>1</v>
      </c>
      <c r="AA569" s="75">
        <f t="shared" si="95"/>
        <v>0</v>
      </c>
      <c r="AB569" s="75"/>
      <c r="AC569" s="77">
        <f t="shared" si="89"/>
        <v>0</v>
      </c>
      <c r="AD569" s="78"/>
      <c r="AE569" s="79">
        <f t="shared" si="90"/>
        <v>0</v>
      </c>
      <c r="AF569" s="104">
        <f t="shared" si="91"/>
        <v>0</v>
      </c>
      <c r="AG569" s="45"/>
      <c r="AH569" s="110">
        <f t="shared" si="92"/>
        <v>0</v>
      </c>
      <c r="AI569" s="21"/>
      <c r="AJ569" s="11"/>
      <c r="AK569" s="17"/>
    </row>
    <row r="570" spans="1:37" x14ac:dyDescent="0.3">
      <c r="A570" s="97"/>
      <c r="B570" s="97"/>
      <c r="C570" s="121"/>
      <c r="D570" s="119"/>
      <c r="M570" s="70" t="b">
        <f t="shared" si="86"/>
        <v>1</v>
      </c>
      <c r="N570" s="71" t="b">
        <f t="shared" si="86"/>
        <v>1</v>
      </c>
      <c r="O570" s="71" t="b">
        <f t="shared" si="86"/>
        <v>1</v>
      </c>
      <c r="P570" s="71" t="b">
        <f t="shared" si="86"/>
        <v>1</v>
      </c>
      <c r="Q570" s="72">
        <f t="shared" si="93"/>
        <v>0</v>
      </c>
      <c r="R570" s="72"/>
      <c r="S570" s="101" t="b">
        <f t="shared" si="87"/>
        <v>1</v>
      </c>
      <c r="T570" s="75" t="b">
        <f t="shared" si="87"/>
        <v>1</v>
      </c>
      <c r="U570" s="75" t="b">
        <f t="shared" si="87"/>
        <v>1</v>
      </c>
      <c r="V570" s="75" t="b">
        <f t="shared" si="87"/>
        <v>1</v>
      </c>
      <c r="W570" s="75" t="b">
        <f t="shared" si="94"/>
        <v>1</v>
      </c>
      <c r="X570" s="75" t="b">
        <f t="shared" si="94"/>
        <v>1</v>
      </c>
      <c r="Y570" s="75" t="b">
        <f t="shared" si="94"/>
        <v>1</v>
      </c>
      <c r="Z570" s="75" t="b">
        <f t="shared" si="88"/>
        <v>1</v>
      </c>
      <c r="AA570" s="75">
        <f t="shared" si="95"/>
        <v>0</v>
      </c>
      <c r="AB570" s="75"/>
      <c r="AC570" s="77">
        <f t="shared" si="89"/>
        <v>0</v>
      </c>
      <c r="AD570" s="78"/>
      <c r="AE570" s="79">
        <f t="shared" si="90"/>
        <v>0</v>
      </c>
      <c r="AF570" s="104">
        <f t="shared" si="91"/>
        <v>0</v>
      </c>
      <c r="AG570" s="45"/>
      <c r="AH570" s="110">
        <f t="shared" si="92"/>
        <v>0</v>
      </c>
      <c r="AI570" s="21"/>
      <c r="AJ570" s="11"/>
      <c r="AK570" s="17"/>
    </row>
    <row r="571" spans="1:37" x14ac:dyDescent="0.3">
      <c r="A571" s="97"/>
      <c r="B571" s="97"/>
      <c r="C571" s="121"/>
      <c r="D571" s="119"/>
      <c r="M571" s="70" t="b">
        <f t="shared" si="86"/>
        <v>1</v>
      </c>
      <c r="N571" s="71" t="b">
        <f t="shared" si="86"/>
        <v>1</v>
      </c>
      <c r="O571" s="71" t="b">
        <f t="shared" si="86"/>
        <v>1</v>
      </c>
      <c r="P571" s="71" t="b">
        <f t="shared" si="86"/>
        <v>1</v>
      </c>
      <c r="Q571" s="72">
        <f t="shared" si="93"/>
        <v>0</v>
      </c>
      <c r="R571" s="72"/>
      <c r="S571" s="101" t="b">
        <f t="shared" si="87"/>
        <v>1</v>
      </c>
      <c r="T571" s="75" t="b">
        <f t="shared" si="87"/>
        <v>1</v>
      </c>
      <c r="U571" s="75" t="b">
        <f t="shared" si="87"/>
        <v>1</v>
      </c>
      <c r="V571" s="75" t="b">
        <f t="shared" si="87"/>
        <v>1</v>
      </c>
      <c r="W571" s="75" t="b">
        <f t="shared" si="94"/>
        <v>1</v>
      </c>
      <c r="X571" s="75" t="b">
        <f t="shared" si="94"/>
        <v>1</v>
      </c>
      <c r="Y571" s="75" t="b">
        <f t="shared" si="94"/>
        <v>1</v>
      </c>
      <c r="Z571" s="75" t="b">
        <f t="shared" si="88"/>
        <v>1</v>
      </c>
      <c r="AA571" s="75">
        <f t="shared" si="95"/>
        <v>0</v>
      </c>
      <c r="AB571" s="75"/>
      <c r="AC571" s="77">
        <f t="shared" si="89"/>
        <v>0</v>
      </c>
      <c r="AD571" s="78"/>
      <c r="AE571" s="79">
        <f t="shared" si="90"/>
        <v>0</v>
      </c>
      <c r="AF571" s="104">
        <f t="shared" si="91"/>
        <v>0</v>
      </c>
      <c r="AG571" s="45"/>
      <c r="AH571" s="110">
        <f t="shared" si="92"/>
        <v>0</v>
      </c>
      <c r="AI571" s="21"/>
      <c r="AJ571" s="11"/>
      <c r="AK571" s="17"/>
    </row>
    <row r="572" spans="1:37" x14ac:dyDescent="0.3">
      <c r="A572" s="97"/>
      <c r="B572" s="97"/>
      <c r="C572" s="121"/>
      <c r="D572" s="119"/>
      <c r="M572" s="70" t="b">
        <f t="shared" si="86"/>
        <v>1</v>
      </c>
      <c r="N572" s="71" t="b">
        <f t="shared" si="86"/>
        <v>1</v>
      </c>
      <c r="O572" s="71" t="b">
        <f t="shared" si="86"/>
        <v>1</v>
      </c>
      <c r="P572" s="71" t="b">
        <f t="shared" si="86"/>
        <v>1</v>
      </c>
      <c r="Q572" s="72">
        <f t="shared" si="93"/>
        <v>0</v>
      </c>
      <c r="R572" s="72"/>
      <c r="S572" s="101" t="b">
        <f t="shared" si="87"/>
        <v>1</v>
      </c>
      <c r="T572" s="75" t="b">
        <f t="shared" si="87"/>
        <v>1</v>
      </c>
      <c r="U572" s="75" t="b">
        <f t="shared" si="87"/>
        <v>1</v>
      </c>
      <c r="V572" s="75" t="b">
        <f t="shared" si="87"/>
        <v>1</v>
      </c>
      <c r="W572" s="75" t="b">
        <f t="shared" si="94"/>
        <v>1</v>
      </c>
      <c r="X572" s="75" t="b">
        <f t="shared" si="94"/>
        <v>1</v>
      </c>
      <c r="Y572" s="75" t="b">
        <f t="shared" si="94"/>
        <v>1</v>
      </c>
      <c r="Z572" s="75" t="b">
        <f t="shared" si="88"/>
        <v>1</v>
      </c>
      <c r="AA572" s="75">
        <f t="shared" si="95"/>
        <v>0</v>
      </c>
      <c r="AB572" s="75"/>
      <c r="AC572" s="77">
        <f t="shared" si="89"/>
        <v>0</v>
      </c>
      <c r="AD572" s="78"/>
      <c r="AE572" s="79">
        <f t="shared" si="90"/>
        <v>0</v>
      </c>
      <c r="AF572" s="104">
        <f t="shared" si="91"/>
        <v>0</v>
      </c>
      <c r="AG572" s="45"/>
      <c r="AH572" s="110">
        <f t="shared" si="92"/>
        <v>0</v>
      </c>
      <c r="AI572" s="21"/>
      <c r="AJ572" s="11"/>
      <c r="AK572" s="17"/>
    </row>
    <row r="573" spans="1:37" x14ac:dyDescent="0.3">
      <c r="A573" s="97"/>
      <c r="B573" s="97"/>
      <c r="C573" s="121"/>
      <c r="D573" s="119"/>
      <c r="M573" s="70" t="b">
        <f t="shared" si="86"/>
        <v>1</v>
      </c>
      <c r="N573" s="71" t="b">
        <f t="shared" si="86"/>
        <v>1</v>
      </c>
      <c r="O573" s="71" t="b">
        <f t="shared" si="86"/>
        <v>1</v>
      </c>
      <c r="P573" s="71" t="b">
        <f t="shared" si="86"/>
        <v>1</v>
      </c>
      <c r="Q573" s="72">
        <f t="shared" si="93"/>
        <v>0</v>
      </c>
      <c r="R573" s="72"/>
      <c r="S573" s="101" t="b">
        <f t="shared" si="87"/>
        <v>1</v>
      </c>
      <c r="T573" s="75" t="b">
        <f t="shared" si="87"/>
        <v>1</v>
      </c>
      <c r="U573" s="75" t="b">
        <f t="shared" si="87"/>
        <v>1</v>
      </c>
      <c r="V573" s="75" t="b">
        <f t="shared" si="87"/>
        <v>1</v>
      </c>
      <c r="W573" s="75" t="b">
        <f t="shared" si="94"/>
        <v>1</v>
      </c>
      <c r="X573" s="75" t="b">
        <f t="shared" si="94"/>
        <v>1</v>
      </c>
      <c r="Y573" s="75" t="b">
        <f t="shared" si="94"/>
        <v>1</v>
      </c>
      <c r="Z573" s="75" t="b">
        <f t="shared" si="88"/>
        <v>1</v>
      </c>
      <c r="AA573" s="75">
        <f t="shared" si="95"/>
        <v>0</v>
      </c>
      <c r="AB573" s="75"/>
      <c r="AC573" s="77">
        <f t="shared" si="89"/>
        <v>0</v>
      </c>
      <c r="AD573" s="78"/>
      <c r="AE573" s="79">
        <f t="shared" si="90"/>
        <v>0</v>
      </c>
      <c r="AF573" s="104">
        <f t="shared" si="91"/>
        <v>0</v>
      </c>
      <c r="AG573" s="45"/>
      <c r="AH573" s="110">
        <f t="shared" si="92"/>
        <v>0</v>
      </c>
      <c r="AI573" s="21"/>
      <c r="AJ573" s="11"/>
      <c r="AK573" s="17"/>
    </row>
    <row r="574" spans="1:37" x14ac:dyDescent="0.3">
      <c r="A574" s="97"/>
      <c r="B574" s="97"/>
      <c r="C574" s="121"/>
      <c r="D574" s="119"/>
      <c r="M574" s="70" t="b">
        <f t="shared" si="86"/>
        <v>1</v>
      </c>
      <c r="N574" s="71" t="b">
        <f t="shared" si="86"/>
        <v>1</v>
      </c>
      <c r="O574" s="71" t="b">
        <f t="shared" si="86"/>
        <v>1</v>
      </c>
      <c r="P574" s="71" t="b">
        <f t="shared" si="86"/>
        <v>1</v>
      </c>
      <c r="Q574" s="72">
        <f t="shared" si="93"/>
        <v>0</v>
      </c>
      <c r="R574" s="72"/>
      <c r="S574" s="101" t="b">
        <f t="shared" si="87"/>
        <v>1</v>
      </c>
      <c r="T574" s="75" t="b">
        <f t="shared" si="87"/>
        <v>1</v>
      </c>
      <c r="U574" s="75" t="b">
        <f t="shared" si="87"/>
        <v>1</v>
      </c>
      <c r="V574" s="75" t="b">
        <f t="shared" si="87"/>
        <v>1</v>
      </c>
      <c r="W574" s="75" t="b">
        <f t="shared" si="94"/>
        <v>1</v>
      </c>
      <c r="X574" s="75" t="b">
        <f t="shared" si="94"/>
        <v>1</v>
      </c>
      <c r="Y574" s="75" t="b">
        <f t="shared" si="94"/>
        <v>1</v>
      </c>
      <c r="Z574" s="75" t="b">
        <f t="shared" si="88"/>
        <v>1</v>
      </c>
      <c r="AA574" s="75">
        <f t="shared" si="95"/>
        <v>0</v>
      </c>
      <c r="AB574" s="75"/>
      <c r="AC574" s="77">
        <f t="shared" si="89"/>
        <v>0</v>
      </c>
      <c r="AD574" s="78"/>
      <c r="AE574" s="79">
        <f t="shared" si="90"/>
        <v>0</v>
      </c>
      <c r="AF574" s="104">
        <f t="shared" si="91"/>
        <v>0</v>
      </c>
      <c r="AG574" s="45"/>
      <c r="AH574" s="110">
        <f t="shared" si="92"/>
        <v>0</v>
      </c>
      <c r="AI574" s="21"/>
      <c r="AJ574" s="11"/>
      <c r="AK574" s="17"/>
    </row>
    <row r="575" spans="1:37" x14ac:dyDescent="0.3">
      <c r="A575" s="97"/>
      <c r="B575" s="97"/>
      <c r="C575" s="121"/>
      <c r="D575" s="119"/>
      <c r="M575" s="70" t="b">
        <f t="shared" si="86"/>
        <v>1</v>
      </c>
      <c r="N575" s="71" t="b">
        <f t="shared" si="86"/>
        <v>1</v>
      </c>
      <c r="O575" s="71" t="b">
        <f t="shared" si="86"/>
        <v>1</v>
      </c>
      <c r="P575" s="71" t="b">
        <f t="shared" si="86"/>
        <v>1</v>
      </c>
      <c r="Q575" s="72">
        <f t="shared" si="93"/>
        <v>0</v>
      </c>
      <c r="R575" s="72"/>
      <c r="S575" s="101" t="b">
        <f t="shared" si="87"/>
        <v>1</v>
      </c>
      <c r="T575" s="75" t="b">
        <f t="shared" si="87"/>
        <v>1</v>
      </c>
      <c r="U575" s="75" t="b">
        <f t="shared" si="87"/>
        <v>1</v>
      </c>
      <c r="V575" s="75" t="b">
        <f t="shared" si="87"/>
        <v>1</v>
      </c>
      <c r="W575" s="75" t="b">
        <f t="shared" si="94"/>
        <v>1</v>
      </c>
      <c r="X575" s="75" t="b">
        <f t="shared" si="94"/>
        <v>1</v>
      </c>
      <c r="Y575" s="75" t="b">
        <f t="shared" si="94"/>
        <v>1</v>
      </c>
      <c r="Z575" s="75" t="b">
        <f t="shared" si="88"/>
        <v>1</v>
      </c>
      <c r="AA575" s="75">
        <f t="shared" si="95"/>
        <v>0</v>
      </c>
      <c r="AB575" s="75"/>
      <c r="AC575" s="77">
        <f t="shared" si="89"/>
        <v>0</v>
      </c>
      <c r="AD575" s="78"/>
      <c r="AE575" s="79">
        <f t="shared" si="90"/>
        <v>0</v>
      </c>
      <c r="AF575" s="104">
        <f t="shared" si="91"/>
        <v>0</v>
      </c>
      <c r="AG575" s="45"/>
      <c r="AH575" s="110">
        <f t="shared" si="92"/>
        <v>0</v>
      </c>
      <c r="AI575" s="21"/>
      <c r="AJ575" s="11"/>
      <c r="AK575" s="17"/>
    </row>
    <row r="576" spans="1:37" x14ac:dyDescent="0.3">
      <c r="A576" s="97"/>
      <c r="B576" s="97"/>
      <c r="C576" s="121"/>
      <c r="D576" s="119"/>
      <c r="M576" s="70" t="b">
        <f t="shared" si="86"/>
        <v>1</v>
      </c>
      <c r="N576" s="71" t="b">
        <f t="shared" si="86"/>
        <v>1</v>
      </c>
      <c r="O576" s="71" t="b">
        <f t="shared" si="86"/>
        <v>1</v>
      </c>
      <c r="P576" s="71" t="b">
        <f t="shared" si="86"/>
        <v>1</v>
      </c>
      <c r="Q576" s="72">
        <f t="shared" si="93"/>
        <v>0</v>
      </c>
      <c r="R576" s="72"/>
      <c r="S576" s="101" t="b">
        <f t="shared" si="87"/>
        <v>1</v>
      </c>
      <c r="T576" s="75" t="b">
        <f t="shared" si="87"/>
        <v>1</v>
      </c>
      <c r="U576" s="75" t="b">
        <f t="shared" si="87"/>
        <v>1</v>
      </c>
      <c r="V576" s="75" t="b">
        <f t="shared" si="87"/>
        <v>1</v>
      </c>
      <c r="W576" s="75" t="b">
        <f t="shared" si="94"/>
        <v>1</v>
      </c>
      <c r="X576" s="75" t="b">
        <f t="shared" si="94"/>
        <v>1</v>
      </c>
      <c r="Y576" s="75" t="b">
        <f t="shared" si="94"/>
        <v>1</v>
      </c>
      <c r="Z576" s="75" t="b">
        <f t="shared" si="88"/>
        <v>1</v>
      </c>
      <c r="AA576" s="75">
        <f t="shared" si="95"/>
        <v>0</v>
      </c>
      <c r="AB576" s="75"/>
      <c r="AC576" s="77">
        <f t="shared" si="89"/>
        <v>0</v>
      </c>
      <c r="AD576" s="78"/>
      <c r="AE576" s="79">
        <f t="shared" si="90"/>
        <v>0</v>
      </c>
      <c r="AF576" s="104">
        <f t="shared" si="91"/>
        <v>0</v>
      </c>
      <c r="AG576" s="45"/>
      <c r="AH576" s="110">
        <f t="shared" si="92"/>
        <v>0</v>
      </c>
      <c r="AI576" s="21"/>
      <c r="AJ576" s="11"/>
      <c r="AK576" s="17"/>
    </row>
    <row r="577" spans="1:37" x14ac:dyDescent="0.3">
      <c r="A577" s="97"/>
      <c r="B577" s="97"/>
      <c r="C577" s="121"/>
      <c r="D577" s="119"/>
      <c r="M577" s="70" t="b">
        <f t="shared" si="86"/>
        <v>1</v>
      </c>
      <c r="N577" s="71" t="b">
        <f t="shared" si="86"/>
        <v>1</v>
      </c>
      <c r="O577" s="71" t="b">
        <f t="shared" si="86"/>
        <v>1</v>
      </c>
      <c r="P577" s="71" t="b">
        <f t="shared" si="86"/>
        <v>1</v>
      </c>
      <c r="Q577" s="72">
        <f t="shared" si="93"/>
        <v>0</v>
      </c>
      <c r="R577" s="72"/>
      <c r="S577" s="101" t="b">
        <f t="shared" si="87"/>
        <v>1</v>
      </c>
      <c r="T577" s="75" t="b">
        <f t="shared" si="87"/>
        <v>1</v>
      </c>
      <c r="U577" s="75" t="b">
        <f t="shared" si="87"/>
        <v>1</v>
      </c>
      <c r="V577" s="75" t="b">
        <f t="shared" si="87"/>
        <v>1</v>
      </c>
      <c r="W577" s="75" t="b">
        <f t="shared" si="94"/>
        <v>1</v>
      </c>
      <c r="X577" s="75" t="b">
        <f t="shared" si="94"/>
        <v>1</v>
      </c>
      <c r="Y577" s="75" t="b">
        <f t="shared" si="94"/>
        <v>1</v>
      </c>
      <c r="Z577" s="75" t="b">
        <f t="shared" si="88"/>
        <v>1</v>
      </c>
      <c r="AA577" s="75">
        <f t="shared" si="95"/>
        <v>0</v>
      </c>
      <c r="AB577" s="75"/>
      <c r="AC577" s="77">
        <f t="shared" si="89"/>
        <v>0</v>
      </c>
      <c r="AD577" s="78"/>
      <c r="AE577" s="79">
        <f t="shared" si="90"/>
        <v>0</v>
      </c>
      <c r="AF577" s="104">
        <f t="shared" si="91"/>
        <v>0</v>
      </c>
      <c r="AG577" s="45"/>
      <c r="AH577" s="110">
        <f t="shared" si="92"/>
        <v>0</v>
      </c>
      <c r="AI577" s="21"/>
      <c r="AJ577" s="11"/>
      <c r="AK577" s="17"/>
    </row>
    <row r="578" spans="1:37" x14ac:dyDescent="0.3">
      <c r="A578" s="97"/>
      <c r="B578" s="97"/>
      <c r="C578" s="121"/>
      <c r="D578" s="119"/>
      <c r="M578" s="70" t="b">
        <f t="shared" si="86"/>
        <v>1</v>
      </c>
      <c r="N578" s="71" t="b">
        <f t="shared" si="86"/>
        <v>1</v>
      </c>
      <c r="O578" s="71" t="b">
        <f t="shared" si="86"/>
        <v>1</v>
      </c>
      <c r="P578" s="71" t="b">
        <f t="shared" si="86"/>
        <v>1</v>
      </c>
      <c r="Q578" s="72">
        <f t="shared" si="93"/>
        <v>0</v>
      </c>
      <c r="R578" s="72"/>
      <c r="S578" s="101" t="b">
        <f t="shared" si="87"/>
        <v>1</v>
      </c>
      <c r="T578" s="75" t="b">
        <f t="shared" si="87"/>
        <v>1</v>
      </c>
      <c r="U578" s="75" t="b">
        <f t="shared" si="87"/>
        <v>1</v>
      </c>
      <c r="V578" s="75" t="b">
        <f t="shared" si="87"/>
        <v>1</v>
      </c>
      <c r="W578" s="75" t="b">
        <f t="shared" si="94"/>
        <v>1</v>
      </c>
      <c r="X578" s="75" t="b">
        <f t="shared" si="94"/>
        <v>1</v>
      </c>
      <c r="Y578" s="75" t="b">
        <f t="shared" si="94"/>
        <v>1</v>
      </c>
      <c r="Z578" s="75" t="b">
        <f t="shared" si="88"/>
        <v>1</v>
      </c>
      <c r="AA578" s="75">
        <f t="shared" si="95"/>
        <v>0</v>
      </c>
      <c r="AB578" s="75"/>
      <c r="AC578" s="77">
        <f t="shared" si="89"/>
        <v>0</v>
      </c>
      <c r="AD578" s="78"/>
      <c r="AE578" s="79">
        <f t="shared" si="90"/>
        <v>0</v>
      </c>
      <c r="AF578" s="104">
        <f t="shared" si="91"/>
        <v>0</v>
      </c>
      <c r="AG578" s="45"/>
      <c r="AH578" s="110">
        <f t="shared" si="92"/>
        <v>0</v>
      </c>
      <c r="AI578" s="21"/>
      <c r="AJ578" s="11"/>
      <c r="AK578" s="17"/>
    </row>
    <row r="579" spans="1:37" x14ac:dyDescent="0.3">
      <c r="A579" s="97"/>
      <c r="B579" s="97"/>
      <c r="C579" s="121"/>
      <c r="D579" s="119"/>
      <c r="M579" s="70" t="b">
        <f t="shared" si="86"/>
        <v>1</v>
      </c>
      <c r="N579" s="71" t="b">
        <f t="shared" si="86"/>
        <v>1</v>
      </c>
      <c r="O579" s="71" t="b">
        <f t="shared" si="86"/>
        <v>1</v>
      </c>
      <c r="P579" s="71" t="b">
        <f t="shared" si="86"/>
        <v>1</v>
      </c>
      <c r="Q579" s="72">
        <f t="shared" si="93"/>
        <v>0</v>
      </c>
      <c r="R579" s="72"/>
      <c r="S579" s="101" t="b">
        <f t="shared" si="87"/>
        <v>1</v>
      </c>
      <c r="T579" s="75" t="b">
        <f t="shared" si="87"/>
        <v>1</v>
      </c>
      <c r="U579" s="75" t="b">
        <f t="shared" si="87"/>
        <v>1</v>
      </c>
      <c r="V579" s="75" t="b">
        <f t="shared" si="87"/>
        <v>1</v>
      </c>
      <c r="W579" s="75" t="b">
        <f t="shared" si="94"/>
        <v>1</v>
      </c>
      <c r="X579" s="75" t="b">
        <f t="shared" si="94"/>
        <v>1</v>
      </c>
      <c r="Y579" s="75" t="b">
        <f t="shared" si="94"/>
        <v>1</v>
      </c>
      <c r="Z579" s="75" t="b">
        <f t="shared" si="88"/>
        <v>1</v>
      </c>
      <c r="AA579" s="75">
        <f t="shared" si="95"/>
        <v>0</v>
      </c>
      <c r="AB579" s="75"/>
      <c r="AC579" s="77">
        <f t="shared" si="89"/>
        <v>0</v>
      </c>
      <c r="AD579" s="78"/>
      <c r="AE579" s="79">
        <f t="shared" si="90"/>
        <v>0</v>
      </c>
      <c r="AF579" s="104">
        <f t="shared" si="91"/>
        <v>0</v>
      </c>
      <c r="AG579" s="45"/>
      <c r="AH579" s="110">
        <f t="shared" si="92"/>
        <v>0</v>
      </c>
      <c r="AI579" s="21"/>
      <c r="AJ579" s="11"/>
      <c r="AK579" s="17"/>
    </row>
    <row r="580" spans="1:37" x14ac:dyDescent="0.3">
      <c r="A580" s="97"/>
      <c r="B580" s="97"/>
      <c r="C580" s="121"/>
      <c r="D580" s="119"/>
      <c r="M580" s="70" t="b">
        <f t="shared" si="86"/>
        <v>1</v>
      </c>
      <c r="N580" s="71" t="b">
        <f t="shared" si="86"/>
        <v>1</v>
      </c>
      <c r="O580" s="71" t="b">
        <f t="shared" si="86"/>
        <v>1</v>
      </c>
      <c r="P580" s="71" t="b">
        <f t="shared" si="86"/>
        <v>1</v>
      </c>
      <c r="Q580" s="72">
        <f t="shared" si="93"/>
        <v>0</v>
      </c>
      <c r="R580" s="72"/>
      <c r="S580" s="101" t="b">
        <f t="shared" si="87"/>
        <v>1</v>
      </c>
      <c r="T580" s="75" t="b">
        <f t="shared" si="87"/>
        <v>1</v>
      </c>
      <c r="U580" s="75" t="b">
        <f t="shared" si="87"/>
        <v>1</v>
      </c>
      <c r="V580" s="75" t="b">
        <f t="shared" si="87"/>
        <v>1</v>
      </c>
      <c r="W580" s="75" t="b">
        <f t="shared" si="94"/>
        <v>1</v>
      </c>
      <c r="X580" s="75" t="b">
        <f t="shared" si="94"/>
        <v>1</v>
      </c>
      <c r="Y580" s="75" t="b">
        <f t="shared" si="94"/>
        <v>1</v>
      </c>
      <c r="Z580" s="75" t="b">
        <f t="shared" si="88"/>
        <v>1</v>
      </c>
      <c r="AA580" s="75">
        <f t="shared" si="95"/>
        <v>0</v>
      </c>
      <c r="AB580" s="75"/>
      <c r="AC580" s="77">
        <f t="shared" si="89"/>
        <v>0</v>
      </c>
      <c r="AD580" s="78"/>
      <c r="AE580" s="79">
        <f t="shared" si="90"/>
        <v>0</v>
      </c>
      <c r="AF580" s="104">
        <f t="shared" si="91"/>
        <v>0</v>
      </c>
      <c r="AG580" s="45"/>
      <c r="AH580" s="110">
        <f t="shared" si="92"/>
        <v>0</v>
      </c>
      <c r="AI580" s="21"/>
      <c r="AJ580" s="11"/>
      <c r="AK580" s="17"/>
    </row>
    <row r="581" spans="1:37" x14ac:dyDescent="0.3">
      <c r="A581" s="97"/>
      <c r="B581" s="97"/>
      <c r="C581" s="121"/>
      <c r="D581" s="119"/>
      <c r="M581" s="70" t="b">
        <f t="shared" si="86"/>
        <v>1</v>
      </c>
      <c r="N581" s="71" t="b">
        <f t="shared" si="86"/>
        <v>1</v>
      </c>
      <c r="O581" s="71" t="b">
        <f t="shared" si="86"/>
        <v>1</v>
      </c>
      <c r="P581" s="71" t="b">
        <f t="shared" si="86"/>
        <v>1</v>
      </c>
      <c r="Q581" s="72">
        <f t="shared" si="93"/>
        <v>0</v>
      </c>
      <c r="R581" s="72"/>
      <c r="S581" s="101" t="b">
        <f t="shared" si="87"/>
        <v>1</v>
      </c>
      <c r="T581" s="75" t="b">
        <f t="shared" si="87"/>
        <v>1</v>
      </c>
      <c r="U581" s="75" t="b">
        <f t="shared" si="87"/>
        <v>1</v>
      </c>
      <c r="V581" s="75" t="b">
        <f t="shared" si="87"/>
        <v>1</v>
      </c>
      <c r="W581" s="75" t="b">
        <f t="shared" si="94"/>
        <v>1</v>
      </c>
      <c r="X581" s="75" t="b">
        <f t="shared" si="94"/>
        <v>1</v>
      </c>
      <c r="Y581" s="75" t="b">
        <f t="shared" si="94"/>
        <v>1</v>
      </c>
      <c r="Z581" s="75" t="b">
        <f t="shared" si="88"/>
        <v>1</v>
      </c>
      <c r="AA581" s="75">
        <f t="shared" si="95"/>
        <v>0</v>
      </c>
      <c r="AB581" s="75"/>
      <c r="AC581" s="77">
        <f t="shared" si="89"/>
        <v>0</v>
      </c>
      <c r="AD581" s="78"/>
      <c r="AE581" s="79">
        <f t="shared" si="90"/>
        <v>0</v>
      </c>
      <c r="AF581" s="104">
        <f t="shared" si="91"/>
        <v>0</v>
      </c>
      <c r="AG581" s="45"/>
      <c r="AH581" s="110">
        <f t="shared" si="92"/>
        <v>0</v>
      </c>
      <c r="AI581" s="21"/>
      <c r="AJ581" s="11"/>
      <c r="AK581" s="17"/>
    </row>
    <row r="582" spans="1:37" x14ac:dyDescent="0.3">
      <c r="A582" s="97"/>
      <c r="B582" s="97"/>
      <c r="C582" s="121"/>
      <c r="D582" s="119"/>
      <c r="M582" s="70" t="b">
        <f t="shared" si="86"/>
        <v>1</v>
      </c>
      <c r="N582" s="71" t="b">
        <f t="shared" si="86"/>
        <v>1</v>
      </c>
      <c r="O582" s="71" t="b">
        <f t="shared" si="86"/>
        <v>1</v>
      </c>
      <c r="P582" s="71" t="b">
        <f t="shared" si="86"/>
        <v>1</v>
      </c>
      <c r="Q582" s="72">
        <f t="shared" si="93"/>
        <v>0</v>
      </c>
      <c r="R582" s="72"/>
      <c r="S582" s="101" t="b">
        <f t="shared" si="87"/>
        <v>1</v>
      </c>
      <c r="T582" s="75" t="b">
        <f t="shared" si="87"/>
        <v>1</v>
      </c>
      <c r="U582" s="75" t="b">
        <f t="shared" si="87"/>
        <v>1</v>
      </c>
      <c r="V582" s="75" t="b">
        <f t="shared" si="87"/>
        <v>1</v>
      </c>
      <c r="W582" s="75" t="b">
        <f t="shared" si="94"/>
        <v>1</v>
      </c>
      <c r="X582" s="75" t="b">
        <f t="shared" si="94"/>
        <v>1</v>
      </c>
      <c r="Y582" s="75" t="b">
        <f t="shared" si="94"/>
        <v>1</v>
      </c>
      <c r="Z582" s="75" t="b">
        <f t="shared" si="88"/>
        <v>1</v>
      </c>
      <c r="AA582" s="75">
        <f t="shared" si="95"/>
        <v>0</v>
      </c>
      <c r="AB582" s="75"/>
      <c r="AC582" s="77">
        <f t="shared" si="89"/>
        <v>0</v>
      </c>
      <c r="AD582" s="78"/>
      <c r="AE582" s="79">
        <f t="shared" si="90"/>
        <v>0</v>
      </c>
      <c r="AF582" s="104">
        <f t="shared" si="91"/>
        <v>0</v>
      </c>
      <c r="AG582" s="45"/>
      <c r="AH582" s="110">
        <f t="shared" si="92"/>
        <v>0</v>
      </c>
      <c r="AI582" s="21"/>
      <c r="AJ582" s="11"/>
      <c r="AK582" s="17"/>
    </row>
    <row r="583" spans="1:37" x14ac:dyDescent="0.3">
      <c r="A583" s="97"/>
      <c r="B583" s="97"/>
      <c r="C583" s="121"/>
      <c r="D583" s="119"/>
      <c r="M583" s="70" t="b">
        <f t="shared" si="86"/>
        <v>1</v>
      </c>
      <c r="N583" s="71" t="b">
        <f t="shared" si="86"/>
        <v>1</v>
      </c>
      <c r="O583" s="71" t="b">
        <f t="shared" si="86"/>
        <v>1</v>
      </c>
      <c r="P583" s="71" t="b">
        <f t="shared" si="86"/>
        <v>1</v>
      </c>
      <c r="Q583" s="72">
        <f t="shared" si="93"/>
        <v>0</v>
      </c>
      <c r="R583" s="72"/>
      <c r="S583" s="101" t="b">
        <f t="shared" si="87"/>
        <v>1</v>
      </c>
      <c r="T583" s="75" t="b">
        <f t="shared" si="87"/>
        <v>1</v>
      </c>
      <c r="U583" s="75" t="b">
        <f t="shared" si="87"/>
        <v>1</v>
      </c>
      <c r="V583" s="75" t="b">
        <f t="shared" si="87"/>
        <v>1</v>
      </c>
      <c r="W583" s="75" t="b">
        <f t="shared" si="94"/>
        <v>1</v>
      </c>
      <c r="X583" s="75" t="b">
        <f t="shared" si="94"/>
        <v>1</v>
      </c>
      <c r="Y583" s="75" t="b">
        <f t="shared" si="94"/>
        <v>1</v>
      </c>
      <c r="Z583" s="75" t="b">
        <f t="shared" si="88"/>
        <v>1</v>
      </c>
      <c r="AA583" s="75">
        <f t="shared" si="95"/>
        <v>0</v>
      </c>
      <c r="AB583" s="75"/>
      <c r="AC583" s="77">
        <f t="shared" si="89"/>
        <v>0</v>
      </c>
      <c r="AD583" s="78"/>
      <c r="AE583" s="79">
        <f t="shared" si="90"/>
        <v>0</v>
      </c>
      <c r="AF583" s="104">
        <f t="shared" si="91"/>
        <v>0</v>
      </c>
      <c r="AG583" s="45"/>
      <c r="AH583" s="110">
        <f t="shared" si="92"/>
        <v>0</v>
      </c>
      <c r="AI583" s="21"/>
      <c r="AJ583" s="11"/>
      <c r="AK583" s="17"/>
    </row>
    <row r="584" spans="1:37" x14ac:dyDescent="0.3">
      <c r="A584" s="97"/>
      <c r="B584" s="97"/>
      <c r="C584" s="121"/>
      <c r="D584" s="119"/>
      <c r="M584" s="70" t="b">
        <f t="shared" si="86"/>
        <v>1</v>
      </c>
      <c r="N584" s="71" t="b">
        <f t="shared" si="86"/>
        <v>1</v>
      </c>
      <c r="O584" s="71" t="b">
        <f t="shared" si="86"/>
        <v>1</v>
      </c>
      <c r="P584" s="71" t="b">
        <f t="shared" si="86"/>
        <v>1</v>
      </c>
      <c r="Q584" s="72">
        <f t="shared" si="93"/>
        <v>0</v>
      </c>
      <c r="R584" s="72"/>
      <c r="S584" s="101" t="b">
        <f t="shared" si="87"/>
        <v>1</v>
      </c>
      <c r="T584" s="75" t="b">
        <f t="shared" si="87"/>
        <v>1</v>
      </c>
      <c r="U584" s="75" t="b">
        <f t="shared" si="87"/>
        <v>1</v>
      </c>
      <c r="V584" s="75" t="b">
        <f t="shared" si="87"/>
        <v>1</v>
      </c>
      <c r="W584" s="75" t="b">
        <f t="shared" si="94"/>
        <v>1</v>
      </c>
      <c r="X584" s="75" t="b">
        <f t="shared" si="94"/>
        <v>1</v>
      </c>
      <c r="Y584" s="75" t="b">
        <f t="shared" si="94"/>
        <v>1</v>
      </c>
      <c r="Z584" s="75" t="b">
        <f t="shared" si="88"/>
        <v>1</v>
      </c>
      <c r="AA584" s="75">
        <f t="shared" si="95"/>
        <v>0</v>
      </c>
      <c r="AB584" s="75"/>
      <c r="AC584" s="77">
        <f t="shared" si="89"/>
        <v>0</v>
      </c>
      <c r="AD584" s="78"/>
      <c r="AE584" s="79">
        <f t="shared" si="90"/>
        <v>0</v>
      </c>
      <c r="AF584" s="104">
        <f t="shared" si="91"/>
        <v>0</v>
      </c>
      <c r="AG584" s="45"/>
      <c r="AH584" s="110">
        <f t="shared" si="92"/>
        <v>0</v>
      </c>
      <c r="AI584" s="21"/>
      <c r="AJ584" s="11"/>
      <c r="AK584" s="17"/>
    </row>
    <row r="585" spans="1:37" x14ac:dyDescent="0.3">
      <c r="A585" s="97"/>
      <c r="B585" s="97"/>
      <c r="C585" s="121"/>
      <c r="D585" s="119"/>
      <c r="M585" s="70" t="b">
        <f t="shared" si="86"/>
        <v>1</v>
      </c>
      <c r="N585" s="71" t="b">
        <f t="shared" si="86"/>
        <v>1</v>
      </c>
      <c r="O585" s="71" t="b">
        <f t="shared" si="86"/>
        <v>1</v>
      </c>
      <c r="P585" s="71" t="b">
        <f t="shared" si="86"/>
        <v>1</v>
      </c>
      <c r="Q585" s="72">
        <f t="shared" si="93"/>
        <v>0</v>
      </c>
      <c r="R585" s="72"/>
      <c r="S585" s="101" t="b">
        <f t="shared" si="87"/>
        <v>1</v>
      </c>
      <c r="T585" s="75" t="b">
        <f t="shared" si="87"/>
        <v>1</v>
      </c>
      <c r="U585" s="75" t="b">
        <f t="shared" si="87"/>
        <v>1</v>
      </c>
      <c r="V585" s="75" t="b">
        <f t="shared" si="87"/>
        <v>1</v>
      </c>
      <c r="W585" s="75" t="b">
        <f t="shared" si="94"/>
        <v>1</v>
      </c>
      <c r="X585" s="75" t="b">
        <f t="shared" si="94"/>
        <v>1</v>
      </c>
      <c r="Y585" s="75" t="b">
        <f t="shared" si="94"/>
        <v>1</v>
      </c>
      <c r="Z585" s="75" t="b">
        <f t="shared" si="88"/>
        <v>1</v>
      </c>
      <c r="AA585" s="75">
        <f t="shared" si="95"/>
        <v>0</v>
      </c>
      <c r="AB585" s="75"/>
      <c r="AC585" s="77">
        <f t="shared" si="89"/>
        <v>0</v>
      </c>
      <c r="AD585" s="78"/>
      <c r="AE585" s="79">
        <f t="shared" si="90"/>
        <v>0</v>
      </c>
      <c r="AF585" s="104">
        <f t="shared" si="91"/>
        <v>0</v>
      </c>
      <c r="AG585" s="45"/>
      <c r="AH585" s="110">
        <f t="shared" si="92"/>
        <v>0</v>
      </c>
      <c r="AI585" s="21"/>
      <c r="AJ585" s="11"/>
      <c r="AK585" s="17"/>
    </row>
    <row r="586" spans="1:37" x14ac:dyDescent="0.3">
      <c r="A586" s="97"/>
      <c r="B586" s="97"/>
      <c r="C586" s="121"/>
      <c r="D586" s="119"/>
      <c r="M586" s="70" t="b">
        <f t="shared" si="86"/>
        <v>1</v>
      </c>
      <c r="N586" s="71" t="b">
        <f t="shared" si="86"/>
        <v>1</v>
      </c>
      <c r="O586" s="71" t="b">
        <f t="shared" si="86"/>
        <v>1</v>
      </c>
      <c r="P586" s="71" t="b">
        <f t="shared" si="86"/>
        <v>1</v>
      </c>
      <c r="Q586" s="72">
        <f t="shared" si="93"/>
        <v>0</v>
      </c>
      <c r="R586" s="72"/>
      <c r="S586" s="101" t="b">
        <f t="shared" si="87"/>
        <v>1</v>
      </c>
      <c r="T586" s="75" t="b">
        <f t="shared" si="87"/>
        <v>1</v>
      </c>
      <c r="U586" s="75" t="b">
        <f t="shared" si="87"/>
        <v>1</v>
      </c>
      <c r="V586" s="75" t="b">
        <f t="shared" si="87"/>
        <v>1</v>
      </c>
      <c r="W586" s="75" t="b">
        <f t="shared" si="94"/>
        <v>1</v>
      </c>
      <c r="X586" s="75" t="b">
        <f t="shared" si="94"/>
        <v>1</v>
      </c>
      <c r="Y586" s="75" t="b">
        <f t="shared" si="94"/>
        <v>1</v>
      </c>
      <c r="Z586" s="75" t="b">
        <f t="shared" si="88"/>
        <v>1</v>
      </c>
      <c r="AA586" s="75">
        <f t="shared" si="95"/>
        <v>0</v>
      </c>
      <c r="AB586" s="75"/>
      <c r="AC586" s="77">
        <f t="shared" si="89"/>
        <v>0</v>
      </c>
      <c r="AD586" s="78"/>
      <c r="AE586" s="79">
        <f t="shared" si="90"/>
        <v>0</v>
      </c>
      <c r="AF586" s="104">
        <f t="shared" si="91"/>
        <v>0</v>
      </c>
      <c r="AG586" s="45"/>
      <c r="AH586" s="110">
        <f t="shared" si="92"/>
        <v>0</v>
      </c>
      <c r="AI586" s="21"/>
      <c r="AJ586" s="11"/>
      <c r="AK586" s="17"/>
    </row>
    <row r="587" spans="1:37" x14ac:dyDescent="0.3">
      <c r="A587" s="97"/>
      <c r="B587" s="97"/>
      <c r="C587" s="121"/>
      <c r="D587" s="119"/>
      <c r="M587" s="70" t="b">
        <f t="shared" si="86"/>
        <v>1</v>
      </c>
      <c r="N587" s="71" t="b">
        <f t="shared" si="86"/>
        <v>1</v>
      </c>
      <c r="O587" s="71" t="b">
        <f t="shared" si="86"/>
        <v>1</v>
      </c>
      <c r="P587" s="71" t="b">
        <f t="shared" ref="P587:P650" si="96">ISBLANK(D587)</f>
        <v>1</v>
      </c>
      <c r="Q587" s="72">
        <f t="shared" si="93"/>
        <v>0</v>
      </c>
      <c r="R587" s="72"/>
      <c r="S587" s="101" t="b">
        <f t="shared" si="87"/>
        <v>1</v>
      </c>
      <c r="T587" s="75" t="b">
        <f t="shared" si="87"/>
        <v>1</v>
      </c>
      <c r="U587" s="75" t="b">
        <f t="shared" si="87"/>
        <v>1</v>
      </c>
      <c r="V587" s="75" t="b">
        <f t="shared" ref="V587:V650" si="97">IF(ISBLANK(D587),TRUE(),ISNUMBER(D587))</f>
        <v>1</v>
      </c>
      <c r="W587" s="75" t="b">
        <f t="shared" si="94"/>
        <v>1</v>
      </c>
      <c r="X587" s="75" t="b">
        <f t="shared" si="94"/>
        <v>1</v>
      </c>
      <c r="Y587" s="75" t="b">
        <f t="shared" si="94"/>
        <v>1</v>
      </c>
      <c r="Z587" s="75" t="b">
        <f t="shared" si="88"/>
        <v>1</v>
      </c>
      <c r="AA587" s="75">
        <f t="shared" si="95"/>
        <v>0</v>
      </c>
      <c r="AB587" s="75"/>
      <c r="AC587" s="77">
        <f t="shared" si="89"/>
        <v>0</v>
      </c>
      <c r="AD587" s="78"/>
      <c r="AE587" s="79">
        <f t="shared" si="90"/>
        <v>0</v>
      </c>
      <c r="AF587" s="104">
        <f t="shared" si="91"/>
        <v>0</v>
      </c>
      <c r="AG587" s="45"/>
      <c r="AH587" s="110">
        <f t="shared" si="92"/>
        <v>0</v>
      </c>
      <c r="AI587" s="21"/>
      <c r="AJ587" s="11"/>
      <c r="AK587" s="17"/>
    </row>
    <row r="588" spans="1:37" x14ac:dyDescent="0.3">
      <c r="A588" s="97"/>
      <c r="B588" s="97"/>
      <c r="C588" s="121"/>
      <c r="D588" s="119"/>
      <c r="M588" s="70" t="b">
        <f t="shared" ref="M588:P651" si="98">ISBLANK(A588)</f>
        <v>1</v>
      </c>
      <c r="N588" s="71" t="b">
        <f t="shared" si="98"/>
        <v>1</v>
      </c>
      <c r="O588" s="71" t="b">
        <f t="shared" si="98"/>
        <v>1</v>
      </c>
      <c r="P588" s="71" t="b">
        <f t="shared" si="96"/>
        <v>1</v>
      </c>
      <c r="Q588" s="72">
        <f t="shared" si="93"/>
        <v>0</v>
      </c>
      <c r="R588" s="72"/>
      <c r="S588" s="101" t="b">
        <f t="shared" ref="S588:V651" si="99">IF(ISBLANK(A588),TRUE(),ISNUMBER(A588))</f>
        <v>1</v>
      </c>
      <c r="T588" s="75" t="b">
        <f t="shared" si="99"/>
        <v>1</v>
      </c>
      <c r="U588" s="75" t="b">
        <f t="shared" si="99"/>
        <v>1</v>
      </c>
      <c r="V588" s="75" t="b">
        <f t="shared" si="97"/>
        <v>1</v>
      </c>
      <c r="W588" s="75" t="b">
        <f t="shared" si="94"/>
        <v>1</v>
      </c>
      <c r="X588" s="75" t="b">
        <f t="shared" si="94"/>
        <v>1</v>
      </c>
      <c r="Y588" s="75" t="b">
        <f t="shared" si="94"/>
        <v>1</v>
      </c>
      <c r="Z588" s="75" t="b">
        <f t="shared" si="94"/>
        <v>1</v>
      </c>
      <c r="AA588" s="75">
        <f t="shared" si="95"/>
        <v>0</v>
      </c>
      <c r="AB588" s="75"/>
      <c r="AC588" s="77">
        <f t="shared" ref="AC588:AC651" si="100">IF(OR(A588="",B588=""),0,IF(A588&gt;B588,1,0))</f>
        <v>0</v>
      </c>
      <c r="AD588" s="78"/>
      <c r="AE588" s="79">
        <f t="shared" ref="AE588:AE651" si="101">IF(OR(A588="",B588=""),0,IF(SUMPRODUCT(($A$12:$A$1000&lt;B588)*($B$12:$B$1000&gt;A588))&gt;1,1,0))</f>
        <v>0</v>
      </c>
      <c r="AF588" s="104">
        <f t="shared" ref="AF588:AF651" si="102">B588-A588</f>
        <v>0</v>
      </c>
      <c r="AG588" s="45"/>
      <c r="AH588" s="110">
        <f t="shared" ref="AH588:AH651" si="103">IF(AND(OR(AF588&lt;20,AF588&gt;40),AND(A588&lt;&gt;"",B588&lt;&gt;"")),1,0)</f>
        <v>0</v>
      </c>
      <c r="AI588" s="21"/>
      <c r="AJ588" s="11"/>
      <c r="AK588" s="17"/>
    </row>
    <row r="589" spans="1:37" x14ac:dyDescent="0.3">
      <c r="A589" s="97"/>
      <c r="B589" s="97"/>
      <c r="C589" s="121"/>
      <c r="D589" s="119"/>
      <c r="M589" s="70" t="b">
        <f t="shared" si="98"/>
        <v>1</v>
      </c>
      <c r="N589" s="71" t="b">
        <f t="shared" si="98"/>
        <v>1</v>
      </c>
      <c r="O589" s="71" t="b">
        <f t="shared" si="98"/>
        <v>1</v>
      </c>
      <c r="P589" s="71" t="b">
        <f t="shared" si="96"/>
        <v>1</v>
      </c>
      <c r="Q589" s="72">
        <f t="shared" ref="Q589:Q652" si="104">IF(OR(AND(M589:P589),AND(NOT(M589),NOT(N589),NOT(O589),NOT(P589))),0,1)</f>
        <v>0</v>
      </c>
      <c r="R589" s="72"/>
      <c r="S589" s="101" t="b">
        <f t="shared" si="99"/>
        <v>1</v>
      </c>
      <c r="T589" s="75" t="b">
        <f t="shared" si="99"/>
        <v>1</v>
      </c>
      <c r="U589" s="75" t="b">
        <f t="shared" si="99"/>
        <v>1</v>
      </c>
      <c r="V589" s="75" t="b">
        <f t="shared" si="97"/>
        <v>1</v>
      </c>
      <c r="W589" s="75" t="b">
        <f t="shared" ref="W589:Z652" si="105">IF(ISBLANK(F589),TRUE(),ISNUMBER(F589))</f>
        <v>1</v>
      </c>
      <c r="X589" s="75" t="b">
        <f t="shared" si="105"/>
        <v>1</v>
      </c>
      <c r="Y589" s="75" t="b">
        <f t="shared" si="105"/>
        <v>1</v>
      </c>
      <c r="Z589" s="75" t="b">
        <f t="shared" si="105"/>
        <v>1</v>
      </c>
      <c r="AA589" s="75">
        <f t="shared" ref="AA589:AA652" si="106">IF(AND(S589:Z589),0,1)</f>
        <v>0</v>
      </c>
      <c r="AB589" s="75"/>
      <c r="AC589" s="77">
        <f t="shared" si="100"/>
        <v>0</v>
      </c>
      <c r="AD589" s="78"/>
      <c r="AE589" s="79">
        <f t="shared" si="101"/>
        <v>0</v>
      </c>
      <c r="AF589" s="104">
        <f t="shared" si="102"/>
        <v>0</v>
      </c>
      <c r="AG589" s="45"/>
      <c r="AH589" s="110">
        <f t="shared" si="103"/>
        <v>0</v>
      </c>
      <c r="AI589" s="21"/>
      <c r="AJ589" s="11"/>
      <c r="AK589" s="17"/>
    </row>
    <row r="590" spans="1:37" x14ac:dyDescent="0.3">
      <c r="A590" s="97"/>
      <c r="B590" s="97"/>
      <c r="C590" s="121"/>
      <c r="D590" s="119"/>
      <c r="M590" s="70" t="b">
        <f t="shared" si="98"/>
        <v>1</v>
      </c>
      <c r="N590" s="71" t="b">
        <f t="shared" si="98"/>
        <v>1</v>
      </c>
      <c r="O590" s="71" t="b">
        <f t="shared" si="98"/>
        <v>1</v>
      </c>
      <c r="P590" s="71" t="b">
        <f t="shared" si="96"/>
        <v>1</v>
      </c>
      <c r="Q590" s="72">
        <f t="shared" si="104"/>
        <v>0</v>
      </c>
      <c r="R590" s="72"/>
      <c r="S590" s="101" t="b">
        <f t="shared" si="99"/>
        <v>1</v>
      </c>
      <c r="T590" s="75" t="b">
        <f t="shared" si="99"/>
        <v>1</v>
      </c>
      <c r="U590" s="75" t="b">
        <f t="shared" si="99"/>
        <v>1</v>
      </c>
      <c r="V590" s="75" t="b">
        <f t="shared" si="97"/>
        <v>1</v>
      </c>
      <c r="W590" s="75" t="b">
        <f t="shared" si="105"/>
        <v>1</v>
      </c>
      <c r="X590" s="75" t="b">
        <f t="shared" si="105"/>
        <v>1</v>
      </c>
      <c r="Y590" s="75" t="b">
        <f t="shared" si="105"/>
        <v>1</v>
      </c>
      <c r="Z590" s="75" t="b">
        <f t="shared" si="105"/>
        <v>1</v>
      </c>
      <c r="AA590" s="75">
        <f t="shared" si="106"/>
        <v>0</v>
      </c>
      <c r="AB590" s="75"/>
      <c r="AC590" s="77">
        <f t="shared" si="100"/>
        <v>0</v>
      </c>
      <c r="AD590" s="78"/>
      <c r="AE590" s="79">
        <f t="shared" si="101"/>
        <v>0</v>
      </c>
      <c r="AF590" s="104">
        <f t="shared" si="102"/>
        <v>0</v>
      </c>
      <c r="AG590" s="45"/>
      <c r="AH590" s="110">
        <f t="shared" si="103"/>
        <v>0</v>
      </c>
      <c r="AI590" s="21"/>
      <c r="AJ590" s="11"/>
      <c r="AK590" s="17"/>
    </row>
    <row r="591" spans="1:37" x14ac:dyDescent="0.3">
      <c r="A591" s="97"/>
      <c r="B591" s="97"/>
      <c r="C591" s="121"/>
      <c r="D591" s="119"/>
      <c r="M591" s="70" t="b">
        <f t="shared" si="98"/>
        <v>1</v>
      </c>
      <c r="N591" s="71" t="b">
        <f t="shared" si="98"/>
        <v>1</v>
      </c>
      <c r="O591" s="71" t="b">
        <f t="shared" si="98"/>
        <v>1</v>
      </c>
      <c r="P591" s="71" t="b">
        <f t="shared" si="96"/>
        <v>1</v>
      </c>
      <c r="Q591" s="72">
        <f t="shared" si="104"/>
        <v>0</v>
      </c>
      <c r="R591" s="72"/>
      <c r="S591" s="101" t="b">
        <f t="shared" si="99"/>
        <v>1</v>
      </c>
      <c r="T591" s="75" t="b">
        <f t="shared" si="99"/>
        <v>1</v>
      </c>
      <c r="U591" s="75" t="b">
        <f t="shared" si="99"/>
        <v>1</v>
      </c>
      <c r="V591" s="75" t="b">
        <f t="shared" si="97"/>
        <v>1</v>
      </c>
      <c r="W591" s="75" t="b">
        <f t="shared" si="105"/>
        <v>1</v>
      </c>
      <c r="X591" s="75" t="b">
        <f t="shared" si="105"/>
        <v>1</v>
      </c>
      <c r="Y591" s="75" t="b">
        <f t="shared" si="105"/>
        <v>1</v>
      </c>
      <c r="Z591" s="75" t="b">
        <f t="shared" si="105"/>
        <v>1</v>
      </c>
      <c r="AA591" s="75">
        <f t="shared" si="106"/>
        <v>0</v>
      </c>
      <c r="AB591" s="75"/>
      <c r="AC591" s="77">
        <f t="shared" si="100"/>
        <v>0</v>
      </c>
      <c r="AD591" s="78"/>
      <c r="AE591" s="79">
        <f t="shared" si="101"/>
        <v>0</v>
      </c>
      <c r="AF591" s="104">
        <f t="shared" si="102"/>
        <v>0</v>
      </c>
      <c r="AG591" s="45"/>
      <c r="AH591" s="110">
        <f t="shared" si="103"/>
        <v>0</v>
      </c>
      <c r="AI591" s="21"/>
      <c r="AJ591" s="11"/>
      <c r="AK591" s="17"/>
    </row>
    <row r="592" spans="1:37" x14ac:dyDescent="0.3">
      <c r="A592" s="97"/>
      <c r="B592" s="97"/>
      <c r="C592" s="121"/>
      <c r="D592" s="119"/>
      <c r="M592" s="70" t="b">
        <f t="shared" si="98"/>
        <v>1</v>
      </c>
      <c r="N592" s="71" t="b">
        <f t="shared" si="98"/>
        <v>1</v>
      </c>
      <c r="O592" s="71" t="b">
        <f t="shared" si="98"/>
        <v>1</v>
      </c>
      <c r="P592" s="71" t="b">
        <f t="shared" si="96"/>
        <v>1</v>
      </c>
      <c r="Q592" s="72">
        <f t="shared" si="104"/>
        <v>0</v>
      </c>
      <c r="R592" s="72"/>
      <c r="S592" s="101" t="b">
        <f t="shared" si="99"/>
        <v>1</v>
      </c>
      <c r="T592" s="75" t="b">
        <f t="shared" si="99"/>
        <v>1</v>
      </c>
      <c r="U592" s="75" t="b">
        <f t="shared" si="99"/>
        <v>1</v>
      </c>
      <c r="V592" s="75" t="b">
        <f t="shared" si="97"/>
        <v>1</v>
      </c>
      <c r="W592" s="75" t="b">
        <f t="shared" si="105"/>
        <v>1</v>
      </c>
      <c r="X592" s="75" t="b">
        <f t="shared" si="105"/>
        <v>1</v>
      </c>
      <c r="Y592" s="75" t="b">
        <f t="shared" si="105"/>
        <v>1</v>
      </c>
      <c r="Z592" s="75" t="b">
        <f t="shared" si="105"/>
        <v>1</v>
      </c>
      <c r="AA592" s="75">
        <f t="shared" si="106"/>
        <v>0</v>
      </c>
      <c r="AB592" s="75"/>
      <c r="AC592" s="77">
        <f t="shared" si="100"/>
        <v>0</v>
      </c>
      <c r="AD592" s="78"/>
      <c r="AE592" s="79">
        <f t="shared" si="101"/>
        <v>0</v>
      </c>
      <c r="AF592" s="104">
        <f t="shared" si="102"/>
        <v>0</v>
      </c>
      <c r="AG592" s="45"/>
      <c r="AH592" s="110">
        <f t="shared" si="103"/>
        <v>0</v>
      </c>
      <c r="AI592" s="21"/>
      <c r="AJ592" s="11"/>
      <c r="AK592" s="17"/>
    </row>
    <row r="593" spans="1:37" x14ac:dyDescent="0.3">
      <c r="A593" s="97"/>
      <c r="B593" s="97"/>
      <c r="C593" s="121"/>
      <c r="D593" s="119"/>
      <c r="M593" s="70" t="b">
        <f t="shared" si="98"/>
        <v>1</v>
      </c>
      <c r="N593" s="71" t="b">
        <f t="shared" si="98"/>
        <v>1</v>
      </c>
      <c r="O593" s="71" t="b">
        <f t="shared" si="98"/>
        <v>1</v>
      </c>
      <c r="P593" s="71" t="b">
        <f t="shared" si="96"/>
        <v>1</v>
      </c>
      <c r="Q593" s="72">
        <f t="shared" si="104"/>
        <v>0</v>
      </c>
      <c r="R593" s="72"/>
      <c r="S593" s="101" t="b">
        <f t="shared" si="99"/>
        <v>1</v>
      </c>
      <c r="T593" s="75" t="b">
        <f t="shared" si="99"/>
        <v>1</v>
      </c>
      <c r="U593" s="75" t="b">
        <f t="shared" si="99"/>
        <v>1</v>
      </c>
      <c r="V593" s="75" t="b">
        <f t="shared" si="97"/>
        <v>1</v>
      </c>
      <c r="W593" s="75" t="b">
        <f t="shared" si="105"/>
        <v>1</v>
      </c>
      <c r="X593" s="75" t="b">
        <f t="shared" si="105"/>
        <v>1</v>
      </c>
      <c r="Y593" s="75" t="b">
        <f t="shared" si="105"/>
        <v>1</v>
      </c>
      <c r="Z593" s="75" t="b">
        <f t="shared" si="105"/>
        <v>1</v>
      </c>
      <c r="AA593" s="75">
        <f t="shared" si="106"/>
        <v>0</v>
      </c>
      <c r="AB593" s="75"/>
      <c r="AC593" s="77">
        <f t="shared" si="100"/>
        <v>0</v>
      </c>
      <c r="AD593" s="78"/>
      <c r="AE593" s="79">
        <f t="shared" si="101"/>
        <v>0</v>
      </c>
      <c r="AF593" s="104">
        <f t="shared" si="102"/>
        <v>0</v>
      </c>
      <c r="AG593" s="45"/>
      <c r="AH593" s="110">
        <f t="shared" si="103"/>
        <v>0</v>
      </c>
      <c r="AI593" s="21"/>
      <c r="AJ593" s="11"/>
      <c r="AK593" s="17"/>
    </row>
    <row r="594" spans="1:37" x14ac:dyDescent="0.3">
      <c r="A594" s="97"/>
      <c r="B594" s="97"/>
      <c r="C594" s="121"/>
      <c r="D594" s="119"/>
      <c r="M594" s="70" t="b">
        <f t="shared" si="98"/>
        <v>1</v>
      </c>
      <c r="N594" s="71" t="b">
        <f t="shared" si="98"/>
        <v>1</v>
      </c>
      <c r="O594" s="71" t="b">
        <f t="shared" si="98"/>
        <v>1</v>
      </c>
      <c r="P594" s="71" t="b">
        <f t="shared" si="96"/>
        <v>1</v>
      </c>
      <c r="Q594" s="72">
        <f t="shared" si="104"/>
        <v>0</v>
      </c>
      <c r="R594" s="72"/>
      <c r="S594" s="101" t="b">
        <f t="shared" si="99"/>
        <v>1</v>
      </c>
      <c r="T594" s="75" t="b">
        <f t="shared" si="99"/>
        <v>1</v>
      </c>
      <c r="U594" s="75" t="b">
        <f t="shared" si="99"/>
        <v>1</v>
      </c>
      <c r="V594" s="75" t="b">
        <f t="shared" si="97"/>
        <v>1</v>
      </c>
      <c r="W594" s="75" t="b">
        <f t="shared" si="105"/>
        <v>1</v>
      </c>
      <c r="X594" s="75" t="b">
        <f t="shared" si="105"/>
        <v>1</v>
      </c>
      <c r="Y594" s="75" t="b">
        <f t="shared" si="105"/>
        <v>1</v>
      </c>
      <c r="Z594" s="75" t="b">
        <f t="shared" si="105"/>
        <v>1</v>
      </c>
      <c r="AA594" s="75">
        <f t="shared" si="106"/>
        <v>0</v>
      </c>
      <c r="AB594" s="75"/>
      <c r="AC594" s="77">
        <f t="shared" si="100"/>
        <v>0</v>
      </c>
      <c r="AD594" s="78"/>
      <c r="AE594" s="79">
        <f t="shared" si="101"/>
        <v>0</v>
      </c>
      <c r="AF594" s="104">
        <f t="shared" si="102"/>
        <v>0</v>
      </c>
      <c r="AG594" s="45"/>
      <c r="AH594" s="110">
        <f t="shared" si="103"/>
        <v>0</v>
      </c>
      <c r="AI594" s="21"/>
      <c r="AJ594" s="11"/>
      <c r="AK594" s="17"/>
    </row>
    <row r="595" spans="1:37" x14ac:dyDescent="0.3">
      <c r="A595" s="97"/>
      <c r="B595" s="97"/>
      <c r="C595" s="121"/>
      <c r="D595" s="119"/>
      <c r="M595" s="70" t="b">
        <f t="shared" si="98"/>
        <v>1</v>
      </c>
      <c r="N595" s="71" t="b">
        <f t="shared" si="98"/>
        <v>1</v>
      </c>
      <c r="O595" s="71" t="b">
        <f t="shared" si="98"/>
        <v>1</v>
      </c>
      <c r="P595" s="71" t="b">
        <f t="shared" si="96"/>
        <v>1</v>
      </c>
      <c r="Q595" s="72">
        <f t="shared" si="104"/>
        <v>0</v>
      </c>
      <c r="R595" s="72"/>
      <c r="S595" s="101" t="b">
        <f t="shared" si="99"/>
        <v>1</v>
      </c>
      <c r="T595" s="75" t="b">
        <f t="shared" si="99"/>
        <v>1</v>
      </c>
      <c r="U595" s="75" t="b">
        <f t="shared" si="99"/>
        <v>1</v>
      </c>
      <c r="V595" s="75" t="b">
        <f t="shared" si="97"/>
        <v>1</v>
      </c>
      <c r="W595" s="75" t="b">
        <f t="shared" si="105"/>
        <v>1</v>
      </c>
      <c r="X595" s="75" t="b">
        <f t="shared" si="105"/>
        <v>1</v>
      </c>
      <c r="Y595" s="75" t="b">
        <f t="shared" si="105"/>
        <v>1</v>
      </c>
      <c r="Z595" s="75" t="b">
        <f t="shared" si="105"/>
        <v>1</v>
      </c>
      <c r="AA595" s="75">
        <f t="shared" si="106"/>
        <v>0</v>
      </c>
      <c r="AB595" s="75"/>
      <c r="AC595" s="77">
        <f t="shared" si="100"/>
        <v>0</v>
      </c>
      <c r="AD595" s="78"/>
      <c r="AE595" s="79">
        <f t="shared" si="101"/>
        <v>0</v>
      </c>
      <c r="AF595" s="104">
        <f t="shared" si="102"/>
        <v>0</v>
      </c>
      <c r="AG595" s="45"/>
      <c r="AH595" s="110">
        <f t="shared" si="103"/>
        <v>0</v>
      </c>
      <c r="AI595" s="21"/>
      <c r="AJ595" s="11"/>
      <c r="AK595" s="17"/>
    </row>
    <row r="596" spans="1:37" x14ac:dyDescent="0.3">
      <c r="A596" s="97"/>
      <c r="B596" s="97"/>
      <c r="C596" s="121"/>
      <c r="D596" s="119"/>
      <c r="M596" s="70" t="b">
        <f t="shared" si="98"/>
        <v>1</v>
      </c>
      <c r="N596" s="71" t="b">
        <f t="shared" si="98"/>
        <v>1</v>
      </c>
      <c r="O596" s="71" t="b">
        <f t="shared" si="98"/>
        <v>1</v>
      </c>
      <c r="P596" s="71" t="b">
        <f t="shared" si="96"/>
        <v>1</v>
      </c>
      <c r="Q596" s="72">
        <f t="shared" si="104"/>
        <v>0</v>
      </c>
      <c r="R596" s="72"/>
      <c r="S596" s="101" t="b">
        <f t="shared" si="99"/>
        <v>1</v>
      </c>
      <c r="T596" s="75" t="b">
        <f t="shared" si="99"/>
        <v>1</v>
      </c>
      <c r="U596" s="75" t="b">
        <f t="shared" si="99"/>
        <v>1</v>
      </c>
      <c r="V596" s="75" t="b">
        <f t="shared" si="97"/>
        <v>1</v>
      </c>
      <c r="W596" s="75" t="b">
        <f t="shared" si="105"/>
        <v>1</v>
      </c>
      <c r="X596" s="75" t="b">
        <f t="shared" si="105"/>
        <v>1</v>
      </c>
      <c r="Y596" s="75" t="b">
        <f t="shared" si="105"/>
        <v>1</v>
      </c>
      <c r="Z596" s="75" t="b">
        <f t="shared" si="105"/>
        <v>1</v>
      </c>
      <c r="AA596" s="75">
        <f t="shared" si="106"/>
        <v>0</v>
      </c>
      <c r="AB596" s="75"/>
      <c r="AC596" s="77">
        <f t="shared" si="100"/>
        <v>0</v>
      </c>
      <c r="AD596" s="78"/>
      <c r="AE596" s="79">
        <f t="shared" si="101"/>
        <v>0</v>
      </c>
      <c r="AF596" s="104">
        <f t="shared" si="102"/>
        <v>0</v>
      </c>
      <c r="AG596" s="45"/>
      <c r="AH596" s="110">
        <f t="shared" si="103"/>
        <v>0</v>
      </c>
      <c r="AI596" s="21"/>
      <c r="AJ596" s="11"/>
      <c r="AK596" s="17"/>
    </row>
    <row r="597" spans="1:37" x14ac:dyDescent="0.3">
      <c r="A597" s="97"/>
      <c r="B597" s="97"/>
      <c r="C597" s="121"/>
      <c r="D597" s="119"/>
      <c r="M597" s="70" t="b">
        <f t="shared" si="98"/>
        <v>1</v>
      </c>
      <c r="N597" s="71" t="b">
        <f t="shared" si="98"/>
        <v>1</v>
      </c>
      <c r="O597" s="71" t="b">
        <f t="shared" si="98"/>
        <v>1</v>
      </c>
      <c r="P597" s="71" t="b">
        <f t="shared" si="96"/>
        <v>1</v>
      </c>
      <c r="Q597" s="72">
        <f t="shared" si="104"/>
        <v>0</v>
      </c>
      <c r="R597" s="72"/>
      <c r="S597" s="101" t="b">
        <f t="shared" si="99"/>
        <v>1</v>
      </c>
      <c r="T597" s="75" t="b">
        <f t="shared" si="99"/>
        <v>1</v>
      </c>
      <c r="U597" s="75" t="b">
        <f t="shared" si="99"/>
        <v>1</v>
      </c>
      <c r="V597" s="75" t="b">
        <f t="shared" si="97"/>
        <v>1</v>
      </c>
      <c r="W597" s="75" t="b">
        <f t="shared" si="105"/>
        <v>1</v>
      </c>
      <c r="X597" s="75" t="b">
        <f t="shared" si="105"/>
        <v>1</v>
      </c>
      <c r="Y597" s="75" t="b">
        <f t="shared" si="105"/>
        <v>1</v>
      </c>
      <c r="Z597" s="75" t="b">
        <f t="shared" si="105"/>
        <v>1</v>
      </c>
      <c r="AA597" s="75">
        <f t="shared" si="106"/>
        <v>0</v>
      </c>
      <c r="AB597" s="75"/>
      <c r="AC597" s="77">
        <f t="shared" si="100"/>
        <v>0</v>
      </c>
      <c r="AD597" s="78"/>
      <c r="AE597" s="79">
        <f t="shared" si="101"/>
        <v>0</v>
      </c>
      <c r="AF597" s="104">
        <f t="shared" si="102"/>
        <v>0</v>
      </c>
      <c r="AG597" s="45"/>
      <c r="AH597" s="110">
        <f t="shared" si="103"/>
        <v>0</v>
      </c>
      <c r="AI597" s="21"/>
      <c r="AJ597" s="11"/>
      <c r="AK597" s="17"/>
    </row>
    <row r="598" spans="1:37" x14ac:dyDescent="0.3">
      <c r="A598" s="97"/>
      <c r="B598" s="97"/>
      <c r="C598" s="121"/>
      <c r="D598" s="119"/>
      <c r="M598" s="70" t="b">
        <f t="shared" si="98"/>
        <v>1</v>
      </c>
      <c r="N598" s="71" t="b">
        <f t="shared" si="98"/>
        <v>1</v>
      </c>
      <c r="O598" s="71" t="b">
        <f t="shared" si="98"/>
        <v>1</v>
      </c>
      <c r="P598" s="71" t="b">
        <f t="shared" si="96"/>
        <v>1</v>
      </c>
      <c r="Q598" s="72">
        <f t="shared" si="104"/>
        <v>0</v>
      </c>
      <c r="R598" s="72"/>
      <c r="S598" s="101" t="b">
        <f t="shared" si="99"/>
        <v>1</v>
      </c>
      <c r="T598" s="75" t="b">
        <f t="shared" si="99"/>
        <v>1</v>
      </c>
      <c r="U598" s="75" t="b">
        <f t="shared" si="99"/>
        <v>1</v>
      </c>
      <c r="V598" s="75" t="b">
        <f t="shared" si="97"/>
        <v>1</v>
      </c>
      <c r="W598" s="75" t="b">
        <f t="shared" si="105"/>
        <v>1</v>
      </c>
      <c r="X598" s="75" t="b">
        <f t="shared" si="105"/>
        <v>1</v>
      </c>
      <c r="Y598" s="75" t="b">
        <f t="shared" si="105"/>
        <v>1</v>
      </c>
      <c r="Z598" s="75" t="b">
        <f t="shared" si="105"/>
        <v>1</v>
      </c>
      <c r="AA598" s="75">
        <f t="shared" si="106"/>
        <v>0</v>
      </c>
      <c r="AB598" s="75"/>
      <c r="AC598" s="77">
        <f t="shared" si="100"/>
        <v>0</v>
      </c>
      <c r="AD598" s="78"/>
      <c r="AE598" s="79">
        <f t="shared" si="101"/>
        <v>0</v>
      </c>
      <c r="AF598" s="104">
        <f t="shared" si="102"/>
        <v>0</v>
      </c>
      <c r="AG598" s="45"/>
      <c r="AH598" s="110">
        <f t="shared" si="103"/>
        <v>0</v>
      </c>
      <c r="AI598" s="21"/>
      <c r="AJ598" s="11"/>
      <c r="AK598" s="17"/>
    </row>
    <row r="599" spans="1:37" x14ac:dyDescent="0.3">
      <c r="A599" s="97"/>
      <c r="B599" s="97"/>
      <c r="C599" s="121"/>
      <c r="D599" s="119"/>
      <c r="M599" s="70" t="b">
        <f t="shared" si="98"/>
        <v>1</v>
      </c>
      <c r="N599" s="71" t="b">
        <f t="shared" si="98"/>
        <v>1</v>
      </c>
      <c r="O599" s="71" t="b">
        <f t="shared" si="98"/>
        <v>1</v>
      </c>
      <c r="P599" s="71" t="b">
        <f t="shared" si="96"/>
        <v>1</v>
      </c>
      <c r="Q599" s="72">
        <f t="shared" si="104"/>
        <v>0</v>
      </c>
      <c r="R599" s="72"/>
      <c r="S599" s="101" t="b">
        <f t="shared" si="99"/>
        <v>1</v>
      </c>
      <c r="T599" s="75" t="b">
        <f t="shared" si="99"/>
        <v>1</v>
      </c>
      <c r="U599" s="75" t="b">
        <f t="shared" si="99"/>
        <v>1</v>
      </c>
      <c r="V599" s="75" t="b">
        <f t="shared" si="97"/>
        <v>1</v>
      </c>
      <c r="W599" s="75" t="b">
        <f t="shared" si="105"/>
        <v>1</v>
      </c>
      <c r="X599" s="75" t="b">
        <f t="shared" si="105"/>
        <v>1</v>
      </c>
      <c r="Y599" s="75" t="b">
        <f t="shared" si="105"/>
        <v>1</v>
      </c>
      <c r="Z599" s="75" t="b">
        <f t="shared" si="105"/>
        <v>1</v>
      </c>
      <c r="AA599" s="75">
        <f t="shared" si="106"/>
        <v>0</v>
      </c>
      <c r="AB599" s="75"/>
      <c r="AC599" s="77">
        <f t="shared" si="100"/>
        <v>0</v>
      </c>
      <c r="AD599" s="78"/>
      <c r="AE599" s="79">
        <f t="shared" si="101"/>
        <v>0</v>
      </c>
      <c r="AF599" s="104">
        <f t="shared" si="102"/>
        <v>0</v>
      </c>
      <c r="AG599" s="45"/>
      <c r="AH599" s="110">
        <f t="shared" si="103"/>
        <v>0</v>
      </c>
      <c r="AI599" s="21"/>
      <c r="AJ599" s="11"/>
      <c r="AK599" s="17"/>
    </row>
    <row r="600" spans="1:37" x14ac:dyDescent="0.3">
      <c r="A600" s="97"/>
      <c r="B600" s="97"/>
      <c r="C600" s="121"/>
      <c r="D600" s="119"/>
      <c r="M600" s="70" t="b">
        <f t="shared" si="98"/>
        <v>1</v>
      </c>
      <c r="N600" s="71" t="b">
        <f t="shared" si="98"/>
        <v>1</v>
      </c>
      <c r="O600" s="71" t="b">
        <f t="shared" si="98"/>
        <v>1</v>
      </c>
      <c r="P600" s="71" t="b">
        <f t="shared" si="96"/>
        <v>1</v>
      </c>
      <c r="Q600" s="72">
        <f t="shared" si="104"/>
        <v>0</v>
      </c>
      <c r="R600" s="72"/>
      <c r="S600" s="101" t="b">
        <f t="shared" si="99"/>
        <v>1</v>
      </c>
      <c r="T600" s="75" t="b">
        <f t="shared" si="99"/>
        <v>1</v>
      </c>
      <c r="U600" s="75" t="b">
        <f t="shared" si="99"/>
        <v>1</v>
      </c>
      <c r="V600" s="75" t="b">
        <f t="shared" si="97"/>
        <v>1</v>
      </c>
      <c r="W600" s="75" t="b">
        <f t="shared" si="105"/>
        <v>1</v>
      </c>
      <c r="X600" s="75" t="b">
        <f t="shared" si="105"/>
        <v>1</v>
      </c>
      <c r="Y600" s="75" t="b">
        <f t="shared" si="105"/>
        <v>1</v>
      </c>
      <c r="Z600" s="75" t="b">
        <f t="shared" si="105"/>
        <v>1</v>
      </c>
      <c r="AA600" s="75">
        <f t="shared" si="106"/>
        <v>0</v>
      </c>
      <c r="AB600" s="75"/>
      <c r="AC600" s="77">
        <f t="shared" si="100"/>
        <v>0</v>
      </c>
      <c r="AD600" s="78"/>
      <c r="AE600" s="79">
        <f t="shared" si="101"/>
        <v>0</v>
      </c>
      <c r="AF600" s="104">
        <f t="shared" si="102"/>
        <v>0</v>
      </c>
      <c r="AG600" s="45"/>
      <c r="AH600" s="110">
        <f t="shared" si="103"/>
        <v>0</v>
      </c>
      <c r="AI600" s="21"/>
      <c r="AJ600" s="11"/>
      <c r="AK600" s="17"/>
    </row>
    <row r="601" spans="1:37" x14ac:dyDescent="0.3">
      <c r="A601" s="97"/>
      <c r="B601" s="97"/>
      <c r="C601" s="121"/>
      <c r="D601" s="119"/>
      <c r="M601" s="70" t="b">
        <f t="shared" si="98"/>
        <v>1</v>
      </c>
      <c r="N601" s="71" t="b">
        <f t="shared" si="98"/>
        <v>1</v>
      </c>
      <c r="O601" s="71" t="b">
        <f t="shared" si="98"/>
        <v>1</v>
      </c>
      <c r="P601" s="71" t="b">
        <f t="shared" si="96"/>
        <v>1</v>
      </c>
      <c r="Q601" s="72">
        <f t="shared" si="104"/>
        <v>0</v>
      </c>
      <c r="R601" s="72"/>
      <c r="S601" s="101" t="b">
        <f t="shared" si="99"/>
        <v>1</v>
      </c>
      <c r="T601" s="75" t="b">
        <f t="shared" si="99"/>
        <v>1</v>
      </c>
      <c r="U601" s="75" t="b">
        <f t="shared" si="99"/>
        <v>1</v>
      </c>
      <c r="V601" s="75" t="b">
        <f t="shared" si="97"/>
        <v>1</v>
      </c>
      <c r="W601" s="75" t="b">
        <f t="shared" si="105"/>
        <v>1</v>
      </c>
      <c r="X601" s="75" t="b">
        <f t="shared" si="105"/>
        <v>1</v>
      </c>
      <c r="Y601" s="75" t="b">
        <f t="shared" si="105"/>
        <v>1</v>
      </c>
      <c r="Z601" s="75" t="b">
        <f t="shared" si="105"/>
        <v>1</v>
      </c>
      <c r="AA601" s="75">
        <f t="shared" si="106"/>
        <v>0</v>
      </c>
      <c r="AB601" s="75"/>
      <c r="AC601" s="77">
        <f t="shared" si="100"/>
        <v>0</v>
      </c>
      <c r="AD601" s="78"/>
      <c r="AE601" s="79">
        <f t="shared" si="101"/>
        <v>0</v>
      </c>
      <c r="AF601" s="104">
        <f t="shared" si="102"/>
        <v>0</v>
      </c>
      <c r="AG601" s="45"/>
      <c r="AH601" s="110">
        <f t="shared" si="103"/>
        <v>0</v>
      </c>
      <c r="AI601" s="21"/>
      <c r="AJ601" s="11"/>
      <c r="AK601" s="17"/>
    </row>
    <row r="602" spans="1:37" x14ac:dyDescent="0.3">
      <c r="A602" s="97"/>
      <c r="B602" s="97"/>
      <c r="C602" s="121"/>
      <c r="D602" s="119"/>
      <c r="M602" s="70" t="b">
        <f t="shared" si="98"/>
        <v>1</v>
      </c>
      <c r="N602" s="71" t="b">
        <f t="shared" si="98"/>
        <v>1</v>
      </c>
      <c r="O602" s="71" t="b">
        <f t="shared" si="98"/>
        <v>1</v>
      </c>
      <c r="P602" s="71" t="b">
        <f t="shared" si="96"/>
        <v>1</v>
      </c>
      <c r="Q602" s="72">
        <f t="shared" si="104"/>
        <v>0</v>
      </c>
      <c r="R602" s="72"/>
      <c r="S602" s="101" t="b">
        <f t="shared" si="99"/>
        <v>1</v>
      </c>
      <c r="T602" s="75" t="b">
        <f t="shared" si="99"/>
        <v>1</v>
      </c>
      <c r="U602" s="75" t="b">
        <f t="shared" si="99"/>
        <v>1</v>
      </c>
      <c r="V602" s="75" t="b">
        <f t="shared" si="97"/>
        <v>1</v>
      </c>
      <c r="W602" s="75" t="b">
        <f t="shared" si="105"/>
        <v>1</v>
      </c>
      <c r="X602" s="75" t="b">
        <f t="shared" si="105"/>
        <v>1</v>
      </c>
      <c r="Y602" s="75" t="b">
        <f t="shared" si="105"/>
        <v>1</v>
      </c>
      <c r="Z602" s="75" t="b">
        <f t="shared" si="105"/>
        <v>1</v>
      </c>
      <c r="AA602" s="75">
        <f t="shared" si="106"/>
        <v>0</v>
      </c>
      <c r="AB602" s="75"/>
      <c r="AC602" s="77">
        <f t="shared" si="100"/>
        <v>0</v>
      </c>
      <c r="AD602" s="78"/>
      <c r="AE602" s="79">
        <f t="shared" si="101"/>
        <v>0</v>
      </c>
      <c r="AF602" s="104">
        <f t="shared" si="102"/>
        <v>0</v>
      </c>
      <c r="AG602" s="45"/>
      <c r="AH602" s="110">
        <f t="shared" si="103"/>
        <v>0</v>
      </c>
      <c r="AI602" s="21"/>
      <c r="AJ602" s="11"/>
      <c r="AK602" s="17"/>
    </row>
    <row r="603" spans="1:37" x14ac:dyDescent="0.3">
      <c r="A603" s="97"/>
      <c r="B603" s="97"/>
      <c r="C603" s="121"/>
      <c r="D603" s="119"/>
      <c r="M603" s="70" t="b">
        <f t="shared" si="98"/>
        <v>1</v>
      </c>
      <c r="N603" s="71" t="b">
        <f t="shared" si="98"/>
        <v>1</v>
      </c>
      <c r="O603" s="71" t="b">
        <f t="shared" si="98"/>
        <v>1</v>
      </c>
      <c r="P603" s="71" t="b">
        <f t="shared" si="96"/>
        <v>1</v>
      </c>
      <c r="Q603" s="72">
        <f t="shared" si="104"/>
        <v>0</v>
      </c>
      <c r="R603" s="72"/>
      <c r="S603" s="101" t="b">
        <f t="shared" si="99"/>
        <v>1</v>
      </c>
      <c r="T603" s="75" t="b">
        <f t="shared" si="99"/>
        <v>1</v>
      </c>
      <c r="U603" s="75" t="b">
        <f t="shared" si="99"/>
        <v>1</v>
      </c>
      <c r="V603" s="75" t="b">
        <f t="shared" si="97"/>
        <v>1</v>
      </c>
      <c r="W603" s="75" t="b">
        <f t="shared" si="105"/>
        <v>1</v>
      </c>
      <c r="X603" s="75" t="b">
        <f t="shared" si="105"/>
        <v>1</v>
      </c>
      <c r="Y603" s="75" t="b">
        <f t="shared" si="105"/>
        <v>1</v>
      </c>
      <c r="Z603" s="75" t="b">
        <f t="shared" si="105"/>
        <v>1</v>
      </c>
      <c r="AA603" s="75">
        <f t="shared" si="106"/>
        <v>0</v>
      </c>
      <c r="AB603" s="75"/>
      <c r="AC603" s="77">
        <f t="shared" si="100"/>
        <v>0</v>
      </c>
      <c r="AD603" s="78"/>
      <c r="AE603" s="79">
        <f t="shared" si="101"/>
        <v>0</v>
      </c>
      <c r="AF603" s="104">
        <f t="shared" si="102"/>
        <v>0</v>
      </c>
      <c r="AG603" s="45"/>
      <c r="AH603" s="110">
        <f t="shared" si="103"/>
        <v>0</v>
      </c>
      <c r="AI603" s="21"/>
      <c r="AJ603" s="11"/>
      <c r="AK603" s="17"/>
    </row>
    <row r="604" spans="1:37" x14ac:dyDescent="0.3">
      <c r="A604" s="97"/>
      <c r="B604" s="97"/>
      <c r="C604" s="121"/>
      <c r="D604" s="119"/>
      <c r="M604" s="70" t="b">
        <f t="shared" si="98"/>
        <v>1</v>
      </c>
      <c r="N604" s="71" t="b">
        <f t="shared" si="98"/>
        <v>1</v>
      </c>
      <c r="O604" s="71" t="b">
        <f t="shared" si="98"/>
        <v>1</v>
      </c>
      <c r="P604" s="71" t="b">
        <f t="shared" si="96"/>
        <v>1</v>
      </c>
      <c r="Q604" s="72">
        <f t="shared" si="104"/>
        <v>0</v>
      </c>
      <c r="R604" s="72"/>
      <c r="S604" s="101" t="b">
        <f t="shared" si="99"/>
        <v>1</v>
      </c>
      <c r="T604" s="75" t="b">
        <f t="shared" si="99"/>
        <v>1</v>
      </c>
      <c r="U604" s="75" t="b">
        <f t="shared" si="99"/>
        <v>1</v>
      </c>
      <c r="V604" s="75" t="b">
        <f t="shared" si="97"/>
        <v>1</v>
      </c>
      <c r="W604" s="75" t="b">
        <f t="shared" si="105"/>
        <v>1</v>
      </c>
      <c r="X604" s="75" t="b">
        <f t="shared" si="105"/>
        <v>1</v>
      </c>
      <c r="Y604" s="75" t="b">
        <f t="shared" si="105"/>
        <v>1</v>
      </c>
      <c r="Z604" s="75" t="b">
        <f t="shared" si="105"/>
        <v>1</v>
      </c>
      <c r="AA604" s="75">
        <f t="shared" si="106"/>
        <v>0</v>
      </c>
      <c r="AB604" s="75"/>
      <c r="AC604" s="77">
        <f t="shared" si="100"/>
        <v>0</v>
      </c>
      <c r="AD604" s="78"/>
      <c r="AE604" s="79">
        <f t="shared" si="101"/>
        <v>0</v>
      </c>
      <c r="AF604" s="104">
        <f t="shared" si="102"/>
        <v>0</v>
      </c>
      <c r="AG604" s="45"/>
      <c r="AH604" s="110">
        <f t="shared" si="103"/>
        <v>0</v>
      </c>
      <c r="AI604" s="21"/>
      <c r="AJ604" s="11"/>
      <c r="AK604" s="17"/>
    </row>
    <row r="605" spans="1:37" x14ac:dyDescent="0.3">
      <c r="A605" s="97"/>
      <c r="B605" s="97"/>
      <c r="C605" s="121"/>
      <c r="D605" s="119"/>
      <c r="M605" s="70" t="b">
        <f t="shared" si="98"/>
        <v>1</v>
      </c>
      <c r="N605" s="71" t="b">
        <f t="shared" si="98"/>
        <v>1</v>
      </c>
      <c r="O605" s="71" t="b">
        <f t="shared" si="98"/>
        <v>1</v>
      </c>
      <c r="P605" s="71" t="b">
        <f t="shared" si="96"/>
        <v>1</v>
      </c>
      <c r="Q605" s="72">
        <f t="shared" si="104"/>
        <v>0</v>
      </c>
      <c r="R605" s="72"/>
      <c r="S605" s="101" t="b">
        <f t="shared" si="99"/>
        <v>1</v>
      </c>
      <c r="T605" s="75" t="b">
        <f t="shared" si="99"/>
        <v>1</v>
      </c>
      <c r="U605" s="75" t="b">
        <f t="shared" si="99"/>
        <v>1</v>
      </c>
      <c r="V605" s="75" t="b">
        <f t="shared" si="97"/>
        <v>1</v>
      </c>
      <c r="W605" s="75" t="b">
        <f t="shared" si="105"/>
        <v>1</v>
      </c>
      <c r="X605" s="75" t="b">
        <f t="shared" si="105"/>
        <v>1</v>
      </c>
      <c r="Y605" s="75" t="b">
        <f t="shared" si="105"/>
        <v>1</v>
      </c>
      <c r="Z605" s="75" t="b">
        <f t="shared" si="105"/>
        <v>1</v>
      </c>
      <c r="AA605" s="75">
        <f t="shared" si="106"/>
        <v>0</v>
      </c>
      <c r="AB605" s="75"/>
      <c r="AC605" s="77">
        <f t="shared" si="100"/>
        <v>0</v>
      </c>
      <c r="AD605" s="78"/>
      <c r="AE605" s="79">
        <f t="shared" si="101"/>
        <v>0</v>
      </c>
      <c r="AF605" s="104">
        <f t="shared" si="102"/>
        <v>0</v>
      </c>
      <c r="AG605" s="45"/>
      <c r="AH605" s="110">
        <f t="shared" si="103"/>
        <v>0</v>
      </c>
      <c r="AI605" s="21"/>
      <c r="AJ605" s="11"/>
      <c r="AK605" s="17"/>
    </row>
    <row r="606" spans="1:37" x14ac:dyDescent="0.3">
      <c r="A606" s="97"/>
      <c r="B606" s="97"/>
      <c r="C606" s="121"/>
      <c r="D606" s="119"/>
      <c r="M606" s="70" t="b">
        <f t="shared" si="98"/>
        <v>1</v>
      </c>
      <c r="N606" s="71" t="b">
        <f t="shared" si="98"/>
        <v>1</v>
      </c>
      <c r="O606" s="71" t="b">
        <f t="shared" si="98"/>
        <v>1</v>
      </c>
      <c r="P606" s="71" t="b">
        <f t="shared" si="96"/>
        <v>1</v>
      </c>
      <c r="Q606" s="72">
        <f t="shared" si="104"/>
        <v>0</v>
      </c>
      <c r="R606" s="72"/>
      <c r="S606" s="101" t="b">
        <f t="shared" si="99"/>
        <v>1</v>
      </c>
      <c r="T606" s="75" t="b">
        <f t="shared" si="99"/>
        <v>1</v>
      </c>
      <c r="U606" s="75" t="b">
        <f t="shared" si="99"/>
        <v>1</v>
      </c>
      <c r="V606" s="75" t="b">
        <f t="shared" si="97"/>
        <v>1</v>
      </c>
      <c r="W606" s="75" t="b">
        <f t="shared" si="105"/>
        <v>1</v>
      </c>
      <c r="X606" s="75" t="b">
        <f t="shared" si="105"/>
        <v>1</v>
      </c>
      <c r="Y606" s="75" t="b">
        <f t="shared" si="105"/>
        <v>1</v>
      </c>
      <c r="Z606" s="75" t="b">
        <f t="shared" si="105"/>
        <v>1</v>
      </c>
      <c r="AA606" s="75">
        <f t="shared" si="106"/>
        <v>0</v>
      </c>
      <c r="AB606" s="75"/>
      <c r="AC606" s="77">
        <f t="shared" si="100"/>
        <v>0</v>
      </c>
      <c r="AD606" s="78"/>
      <c r="AE606" s="79">
        <f t="shared" si="101"/>
        <v>0</v>
      </c>
      <c r="AF606" s="104">
        <f t="shared" si="102"/>
        <v>0</v>
      </c>
      <c r="AG606" s="45"/>
      <c r="AH606" s="110">
        <f t="shared" si="103"/>
        <v>0</v>
      </c>
      <c r="AI606" s="21"/>
      <c r="AJ606" s="11"/>
      <c r="AK606" s="17"/>
    </row>
    <row r="607" spans="1:37" x14ac:dyDescent="0.3">
      <c r="A607" s="97"/>
      <c r="B607" s="97"/>
      <c r="C607" s="121"/>
      <c r="D607" s="119"/>
      <c r="M607" s="70" t="b">
        <f t="shared" si="98"/>
        <v>1</v>
      </c>
      <c r="N607" s="71" t="b">
        <f t="shared" si="98"/>
        <v>1</v>
      </c>
      <c r="O607" s="71" t="b">
        <f t="shared" si="98"/>
        <v>1</v>
      </c>
      <c r="P607" s="71" t="b">
        <f t="shared" si="96"/>
        <v>1</v>
      </c>
      <c r="Q607" s="72">
        <f t="shared" si="104"/>
        <v>0</v>
      </c>
      <c r="R607" s="72"/>
      <c r="S607" s="101" t="b">
        <f t="shared" si="99"/>
        <v>1</v>
      </c>
      <c r="T607" s="75" t="b">
        <f t="shared" si="99"/>
        <v>1</v>
      </c>
      <c r="U607" s="75" t="b">
        <f t="shared" si="99"/>
        <v>1</v>
      </c>
      <c r="V607" s="75" t="b">
        <f t="shared" si="97"/>
        <v>1</v>
      </c>
      <c r="W607" s="75" t="b">
        <f t="shared" si="105"/>
        <v>1</v>
      </c>
      <c r="X607" s="75" t="b">
        <f t="shared" si="105"/>
        <v>1</v>
      </c>
      <c r="Y607" s="75" t="b">
        <f t="shared" si="105"/>
        <v>1</v>
      </c>
      <c r="Z607" s="75" t="b">
        <f t="shared" si="105"/>
        <v>1</v>
      </c>
      <c r="AA607" s="75">
        <f t="shared" si="106"/>
        <v>0</v>
      </c>
      <c r="AB607" s="75"/>
      <c r="AC607" s="77">
        <f t="shared" si="100"/>
        <v>0</v>
      </c>
      <c r="AD607" s="78"/>
      <c r="AE607" s="79">
        <f t="shared" si="101"/>
        <v>0</v>
      </c>
      <c r="AF607" s="104">
        <f t="shared" si="102"/>
        <v>0</v>
      </c>
      <c r="AG607" s="45"/>
      <c r="AH607" s="110">
        <f t="shared" si="103"/>
        <v>0</v>
      </c>
      <c r="AI607" s="21"/>
      <c r="AJ607" s="11"/>
      <c r="AK607" s="17"/>
    </row>
    <row r="608" spans="1:37" x14ac:dyDescent="0.3">
      <c r="A608" s="97"/>
      <c r="B608" s="97"/>
      <c r="C608" s="121"/>
      <c r="D608" s="119"/>
      <c r="M608" s="70" t="b">
        <f t="shared" si="98"/>
        <v>1</v>
      </c>
      <c r="N608" s="71" t="b">
        <f t="shared" si="98"/>
        <v>1</v>
      </c>
      <c r="O608" s="71" t="b">
        <f t="shared" si="98"/>
        <v>1</v>
      </c>
      <c r="P608" s="71" t="b">
        <f t="shared" si="96"/>
        <v>1</v>
      </c>
      <c r="Q608" s="72">
        <f t="shared" si="104"/>
        <v>0</v>
      </c>
      <c r="R608" s="72"/>
      <c r="S608" s="101" t="b">
        <f t="shared" si="99"/>
        <v>1</v>
      </c>
      <c r="T608" s="75" t="b">
        <f t="shared" si="99"/>
        <v>1</v>
      </c>
      <c r="U608" s="75" t="b">
        <f t="shared" si="99"/>
        <v>1</v>
      </c>
      <c r="V608" s="75" t="b">
        <f t="shared" si="97"/>
        <v>1</v>
      </c>
      <c r="W608" s="75" t="b">
        <f t="shared" si="105"/>
        <v>1</v>
      </c>
      <c r="X608" s="75" t="b">
        <f t="shared" si="105"/>
        <v>1</v>
      </c>
      <c r="Y608" s="75" t="b">
        <f t="shared" si="105"/>
        <v>1</v>
      </c>
      <c r="Z608" s="75" t="b">
        <f t="shared" si="105"/>
        <v>1</v>
      </c>
      <c r="AA608" s="75">
        <f t="shared" si="106"/>
        <v>0</v>
      </c>
      <c r="AB608" s="75"/>
      <c r="AC608" s="77">
        <f t="shared" si="100"/>
        <v>0</v>
      </c>
      <c r="AD608" s="78"/>
      <c r="AE608" s="79">
        <f t="shared" si="101"/>
        <v>0</v>
      </c>
      <c r="AF608" s="104">
        <f t="shared" si="102"/>
        <v>0</v>
      </c>
      <c r="AG608" s="45"/>
      <c r="AH608" s="110">
        <f t="shared" si="103"/>
        <v>0</v>
      </c>
      <c r="AI608" s="21"/>
      <c r="AJ608" s="11"/>
      <c r="AK608" s="17"/>
    </row>
    <row r="609" spans="1:37" x14ac:dyDescent="0.3">
      <c r="A609" s="97"/>
      <c r="B609" s="97"/>
      <c r="C609" s="121"/>
      <c r="D609" s="119"/>
      <c r="M609" s="70" t="b">
        <f t="shared" si="98"/>
        <v>1</v>
      </c>
      <c r="N609" s="71" t="b">
        <f t="shared" si="98"/>
        <v>1</v>
      </c>
      <c r="O609" s="71" t="b">
        <f t="shared" si="98"/>
        <v>1</v>
      </c>
      <c r="P609" s="71" t="b">
        <f t="shared" si="96"/>
        <v>1</v>
      </c>
      <c r="Q609" s="72">
        <f t="shared" si="104"/>
        <v>0</v>
      </c>
      <c r="R609" s="72"/>
      <c r="S609" s="101" t="b">
        <f t="shared" si="99"/>
        <v>1</v>
      </c>
      <c r="T609" s="75" t="b">
        <f t="shared" si="99"/>
        <v>1</v>
      </c>
      <c r="U609" s="75" t="b">
        <f t="shared" si="99"/>
        <v>1</v>
      </c>
      <c r="V609" s="75" t="b">
        <f t="shared" si="97"/>
        <v>1</v>
      </c>
      <c r="W609" s="75" t="b">
        <f t="shared" si="105"/>
        <v>1</v>
      </c>
      <c r="X609" s="75" t="b">
        <f t="shared" si="105"/>
        <v>1</v>
      </c>
      <c r="Y609" s="75" t="b">
        <f t="shared" si="105"/>
        <v>1</v>
      </c>
      <c r="Z609" s="75" t="b">
        <f t="shared" si="105"/>
        <v>1</v>
      </c>
      <c r="AA609" s="75">
        <f t="shared" si="106"/>
        <v>0</v>
      </c>
      <c r="AB609" s="75"/>
      <c r="AC609" s="77">
        <f t="shared" si="100"/>
        <v>0</v>
      </c>
      <c r="AD609" s="78"/>
      <c r="AE609" s="79">
        <f t="shared" si="101"/>
        <v>0</v>
      </c>
      <c r="AF609" s="104">
        <f t="shared" si="102"/>
        <v>0</v>
      </c>
      <c r="AG609" s="45"/>
      <c r="AH609" s="110">
        <f t="shared" si="103"/>
        <v>0</v>
      </c>
      <c r="AI609" s="21"/>
      <c r="AJ609" s="11"/>
      <c r="AK609" s="17"/>
    </row>
    <row r="610" spans="1:37" x14ac:dyDescent="0.3">
      <c r="A610" s="97"/>
      <c r="B610" s="97"/>
      <c r="C610" s="121"/>
      <c r="D610" s="119"/>
      <c r="M610" s="70" t="b">
        <f t="shared" si="98"/>
        <v>1</v>
      </c>
      <c r="N610" s="71" t="b">
        <f t="shared" si="98"/>
        <v>1</v>
      </c>
      <c r="O610" s="71" t="b">
        <f t="shared" si="98"/>
        <v>1</v>
      </c>
      <c r="P610" s="71" t="b">
        <f t="shared" si="96"/>
        <v>1</v>
      </c>
      <c r="Q610" s="72">
        <f t="shared" si="104"/>
        <v>0</v>
      </c>
      <c r="R610" s="72"/>
      <c r="S610" s="101" t="b">
        <f t="shared" si="99"/>
        <v>1</v>
      </c>
      <c r="T610" s="75" t="b">
        <f t="shared" si="99"/>
        <v>1</v>
      </c>
      <c r="U610" s="75" t="b">
        <f t="shared" si="99"/>
        <v>1</v>
      </c>
      <c r="V610" s="75" t="b">
        <f t="shared" si="97"/>
        <v>1</v>
      </c>
      <c r="W610" s="75" t="b">
        <f t="shared" si="105"/>
        <v>1</v>
      </c>
      <c r="X610" s="75" t="b">
        <f t="shared" si="105"/>
        <v>1</v>
      </c>
      <c r="Y610" s="75" t="b">
        <f t="shared" si="105"/>
        <v>1</v>
      </c>
      <c r="Z610" s="75" t="b">
        <f t="shared" si="105"/>
        <v>1</v>
      </c>
      <c r="AA610" s="75">
        <f t="shared" si="106"/>
        <v>0</v>
      </c>
      <c r="AB610" s="75"/>
      <c r="AC610" s="77">
        <f t="shared" si="100"/>
        <v>0</v>
      </c>
      <c r="AD610" s="78"/>
      <c r="AE610" s="79">
        <f t="shared" si="101"/>
        <v>0</v>
      </c>
      <c r="AF610" s="104">
        <f t="shared" si="102"/>
        <v>0</v>
      </c>
      <c r="AG610" s="45"/>
      <c r="AH610" s="110">
        <f t="shared" si="103"/>
        <v>0</v>
      </c>
      <c r="AI610" s="21"/>
      <c r="AJ610" s="11"/>
      <c r="AK610" s="17"/>
    </row>
    <row r="611" spans="1:37" x14ac:dyDescent="0.3">
      <c r="A611" s="97"/>
      <c r="B611" s="97"/>
      <c r="C611" s="121"/>
      <c r="D611" s="119"/>
      <c r="M611" s="70" t="b">
        <f t="shared" si="98"/>
        <v>1</v>
      </c>
      <c r="N611" s="71" t="b">
        <f t="shared" si="98"/>
        <v>1</v>
      </c>
      <c r="O611" s="71" t="b">
        <f t="shared" si="98"/>
        <v>1</v>
      </c>
      <c r="P611" s="71" t="b">
        <f t="shared" si="96"/>
        <v>1</v>
      </c>
      <c r="Q611" s="72">
        <f t="shared" si="104"/>
        <v>0</v>
      </c>
      <c r="R611" s="72"/>
      <c r="S611" s="101" t="b">
        <f t="shared" si="99"/>
        <v>1</v>
      </c>
      <c r="T611" s="75" t="b">
        <f t="shared" si="99"/>
        <v>1</v>
      </c>
      <c r="U611" s="75" t="b">
        <f t="shared" si="99"/>
        <v>1</v>
      </c>
      <c r="V611" s="75" t="b">
        <f t="shared" si="97"/>
        <v>1</v>
      </c>
      <c r="W611" s="75" t="b">
        <f t="shared" si="105"/>
        <v>1</v>
      </c>
      <c r="X611" s="75" t="b">
        <f t="shared" si="105"/>
        <v>1</v>
      </c>
      <c r="Y611" s="75" t="b">
        <f t="shared" si="105"/>
        <v>1</v>
      </c>
      <c r="Z611" s="75" t="b">
        <f t="shared" si="105"/>
        <v>1</v>
      </c>
      <c r="AA611" s="75">
        <f t="shared" si="106"/>
        <v>0</v>
      </c>
      <c r="AB611" s="75"/>
      <c r="AC611" s="77">
        <f t="shared" si="100"/>
        <v>0</v>
      </c>
      <c r="AD611" s="78"/>
      <c r="AE611" s="79">
        <f t="shared" si="101"/>
        <v>0</v>
      </c>
      <c r="AF611" s="104">
        <f t="shared" si="102"/>
        <v>0</v>
      </c>
      <c r="AG611" s="45"/>
      <c r="AH611" s="110">
        <f t="shared" si="103"/>
        <v>0</v>
      </c>
      <c r="AI611" s="21"/>
      <c r="AJ611" s="11"/>
      <c r="AK611" s="17"/>
    </row>
    <row r="612" spans="1:37" x14ac:dyDescent="0.3">
      <c r="A612" s="97"/>
      <c r="B612" s="97"/>
      <c r="C612" s="121"/>
      <c r="D612" s="119"/>
      <c r="M612" s="70" t="b">
        <f t="shared" si="98"/>
        <v>1</v>
      </c>
      <c r="N612" s="71" t="b">
        <f t="shared" si="98"/>
        <v>1</v>
      </c>
      <c r="O612" s="71" t="b">
        <f t="shared" si="98"/>
        <v>1</v>
      </c>
      <c r="P612" s="71" t="b">
        <f t="shared" si="96"/>
        <v>1</v>
      </c>
      <c r="Q612" s="72">
        <f t="shared" si="104"/>
        <v>0</v>
      </c>
      <c r="R612" s="72"/>
      <c r="S612" s="101" t="b">
        <f t="shared" si="99"/>
        <v>1</v>
      </c>
      <c r="T612" s="75" t="b">
        <f t="shared" si="99"/>
        <v>1</v>
      </c>
      <c r="U612" s="75" t="b">
        <f t="shared" si="99"/>
        <v>1</v>
      </c>
      <c r="V612" s="75" t="b">
        <f t="shared" si="97"/>
        <v>1</v>
      </c>
      <c r="W612" s="75" t="b">
        <f t="shared" si="105"/>
        <v>1</v>
      </c>
      <c r="X612" s="75" t="b">
        <f t="shared" si="105"/>
        <v>1</v>
      </c>
      <c r="Y612" s="75" t="b">
        <f t="shared" si="105"/>
        <v>1</v>
      </c>
      <c r="Z612" s="75" t="b">
        <f t="shared" si="105"/>
        <v>1</v>
      </c>
      <c r="AA612" s="75">
        <f t="shared" si="106"/>
        <v>0</v>
      </c>
      <c r="AB612" s="75"/>
      <c r="AC612" s="77">
        <f t="shared" si="100"/>
        <v>0</v>
      </c>
      <c r="AD612" s="78"/>
      <c r="AE612" s="79">
        <f t="shared" si="101"/>
        <v>0</v>
      </c>
      <c r="AF612" s="104">
        <f t="shared" si="102"/>
        <v>0</v>
      </c>
      <c r="AG612" s="45"/>
      <c r="AH612" s="110">
        <f t="shared" si="103"/>
        <v>0</v>
      </c>
      <c r="AI612" s="21"/>
      <c r="AJ612" s="11"/>
      <c r="AK612" s="17"/>
    </row>
    <row r="613" spans="1:37" x14ac:dyDescent="0.3">
      <c r="A613" s="97"/>
      <c r="B613" s="97"/>
      <c r="C613" s="121"/>
      <c r="D613" s="119"/>
      <c r="M613" s="70" t="b">
        <f t="shared" si="98"/>
        <v>1</v>
      </c>
      <c r="N613" s="71" t="b">
        <f t="shared" si="98"/>
        <v>1</v>
      </c>
      <c r="O613" s="71" t="b">
        <f t="shared" si="98"/>
        <v>1</v>
      </c>
      <c r="P613" s="71" t="b">
        <f t="shared" si="96"/>
        <v>1</v>
      </c>
      <c r="Q613" s="72">
        <f t="shared" si="104"/>
        <v>0</v>
      </c>
      <c r="R613" s="72"/>
      <c r="S613" s="101" t="b">
        <f t="shared" si="99"/>
        <v>1</v>
      </c>
      <c r="T613" s="75" t="b">
        <f t="shared" si="99"/>
        <v>1</v>
      </c>
      <c r="U613" s="75" t="b">
        <f t="shared" si="99"/>
        <v>1</v>
      </c>
      <c r="V613" s="75" t="b">
        <f t="shared" si="97"/>
        <v>1</v>
      </c>
      <c r="W613" s="75" t="b">
        <f t="shared" si="105"/>
        <v>1</v>
      </c>
      <c r="X613" s="75" t="b">
        <f t="shared" si="105"/>
        <v>1</v>
      </c>
      <c r="Y613" s="75" t="b">
        <f t="shared" si="105"/>
        <v>1</v>
      </c>
      <c r="Z613" s="75" t="b">
        <f t="shared" si="105"/>
        <v>1</v>
      </c>
      <c r="AA613" s="75">
        <f t="shared" si="106"/>
        <v>0</v>
      </c>
      <c r="AB613" s="75"/>
      <c r="AC613" s="77">
        <f t="shared" si="100"/>
        <v>0</v>
      </c>
      <c r="AD613" s="78"/>
      <c r="AE613" s="79">
        <f t="shared" si="101"/>
        <v>0</v>
      </c>
      <c r="AF613" s="104">
        <f t="shared" si="102"/>
        <v>0</v>
      </c>
      <c r="AG613" s="45"/>
      <c r="AH613" s="110">
        <f t="shared" si="103"/>
        <v>0</v>
      </c>
      <c r="AI613" s="21"/>
      <c r="AJ613" s="11"/>
      <c r="AK613" s="17"/>
    </row>
    <row r="614" spans="1:37" x14ac:dyDescent="0.3">
      <c r="A614" s="97"/>
      <c r="B614" s="97"/>
      <c r="C614" s="121"/>
      <c r="D614" s="119"/>
      <c r="M614" s="70" t="b">
        <f t="shared" si="98"/>
        <v>1</v>
      </c>
      <c r="N614" s="71" t="b">
        <f t="shared" si="98"/>
        <v>1</v>
      </c>
      <c r="O614" s="71" t="b">
        <f t="shared" si="98"/>
        <v>1</v>
      </c>
      <c r="P614" s="71" t="b">
        <f t="shared" si="96"/>
        <v>1</v>
      </c>
      <c r="Q614" s="72">
        <f t="shared" si="104"/>
        <v>0</v>
      </c>
      <c r="R614" s="72"/>
      <c r="S614" s="101" t="b">
        <f t="shared" si="99"/>
        <v>1</v>
      </c>
      <c r="T614" s="75" t="b">
        <f t="shared" si="99"/>
        <v>1</v>
      </c>
      <c r="U614" s="75" t="b">
        <f t="shared" si="99"/>
        <v>1</v>
      </c>
      <c r="V614" s="75" t="b">
        <f t="shared" si="97"/>
        <v>1</v>
      </c>
      <c r="W614" s="75" t="b">
        <f t="shared" si="105"/>
        <v>1</v>
      </c>
      <c r="X614" s="75" t="b">
        <f t="shared" si="105"/>
        <v>1</v>
      </c>
      <c r="Y614" s="75" t="b">
        <f t="shared" si="105"/>
        <v>1</v>
      </c>
      <c r="Z614" s="75" t="b">
        <f t="shared" si="105"/>
        <v>1</v>
      </c>
      <c r="AA614" s="75">
        <f t="shared" si="106"/>
        <v>0</v>
      </c>
      <c r="AB614" s="75"/>
      <c r="AC614" s="77">
        <f t="shared" si="100"/>
        <v>0</v>
      </c>
      <c r="AD614" s="78"/>
      <c r="AE614" s="79">
        <f t="shared" si="101"/>
        <v>0</v>
      </c>
      <c r="AF614" s="104">
        <f t="shared" si="102"/>
        <v>0</v>
      </c>
      <c r="AG614" s="45"/>
      <c r="AH614" s="110">
        <f t="shared" si="103"/>
        <v>0</v>
      </c>
      <c r="AI614" s="21"/>
      <c r="AJ614" s="11"/>
      <c r="AK614" s="17"/>
    </row>
    <row r="615" spans="1:37" x14ac:dyDescent="0.3">
      <c r="A615" s="97"/>
      <c r="B615" s="97"/>
      <c r="C615" s="121"/>
      <c r="D615" s="119"/>
      <c r="M615" s="70" t="b">
        <f t="shared" si="98"/>
        <v>1</v>
      </c>
      <c r="N615" s="71" t="b">
        <f t="shared" si="98"/>
        <v>1</v>
      </c>
      <c r="O615" s="71" t="b">
        <f t="shared" si="98"/>
        <v>1</v>
      </c>
      <c r="P615" s="71" t="b">
        <f t="shared" si="96"/>
        <v>1</v>
      </c>
      <c r="Q615" s="72">
        <f t="shared" si="104"/>
        <v>0</v>
      </c>
      <c r="R615" s="72"/>
      <c r="S615" s="101" t="b">
        <f t="shared" si="99"/>
        <v>1</v>
      </c>
      <c r="T615" s="75" t="b">
        <f t="shared" si="99"/>
        <v>1</v>
      </c>
      <c r="U615" s="75" t="b">
        <f t="shared" si="99"/>
        <v>1</v>
      </c>
      <c r="V615" s="75" t="b">
        <f t="shared" si="97"/>
        <v>1</v>
      </c>
      <c r="W615" s="75" t="b">
        <f t="shared" si="105"/>
        <v>1</v>
      </c>
      <c r="X615" s="75" t="b">
        <f t="shared" si="105"/>
        <v>1</v>
      </c>
      <c r="Y615" s="75" t="b">
        <f t="shared" si="105"/>
        <v>1</v>
      </c>
      <c r="Z615" s="75" t="b">
        <f t="shared" si="105"/>
        <v>1</v>
      </c>
      <c r="AA615" s="75">
        <f t="shared" si="106"/>
        <v>0</v>
      </c>
      <c r="AB615" s="75"/>
      <c r="AC615" s="77">
        <f t="shared" si="100"/>
        <v>0</v>
      </c>
      <c r="AD615" s="78"/>
      <c r="AE615" s="79">
        <f t="shared" si="101"/>
        <v>0</v>
      </c>
      <c r="AF615" s="104">
        <f t="shared" si="102"/>
        <v>0</v>
      </c>
      <c r="AG615" s="45"/>
      <c r="AH615" s="110">
        <f t="shared" si="103"/>
        <v>0</v>
      </c>
      <c r="AI615" s="21"/>
      <c r="AJ615" s="11"/>
      <c r="AK615" s="17"/>
    </row>
    <row r="616" spans="1:37" x14ac:dyDescent="0.3">
      <c r="A616" s="97"/>
      <c r="B616" s="97"/>
      <c r="C616" s="121"/>
      <c r="D616" s="119"/>
      <c r="M616" s="70" t="b">
        <f t="shared" si="98"/>
        <v>1</v>
      </c>
      <c r="N616" s="71" t="b">
        <f t="shared" si="98"/>
        <v>1</v>
      </c>
      <c r="O616" s="71" t="b">
        <f t="shared" si="98"/>
        <v>1</v>
      </c>
      <c r="P616" s="71" t="b">
        <f t="shared" si="96"/>
        <v>1</v>
      </c>
      <c r="Q616" s="72">
        <f t="shared" si="104"/>
        <v>0</v>
      </c>
      <c r="R616" s="72"/>
      <c r="S616" s="101" t="b">
        <f t="shared" si="99"/>
        <v>1</v>
      </c>
      <c r="T616" s="75" t="b">
        <f t="shared" si="99"/>
        <v>1</v>
      </c>
      <c r="U616" s="75" t="b">
        <f t="shared" si="99"/>
        <v>1</v>
      </c>
      <c r="V616" s="75" t="b">
        <f t="shared" si="97"/>
        <v>1</v>
      </c>
      <c r="W616" s="75" t="b">
        <f t="shared" si="105"/>
        <v>1</v>
      </c>
      <c r="X616" s="75" t="b">
        <f t="shared" si="105"/>
        <v>1</v>
      </c>
      <c r="Y616" s="75" t="b">
        <f t="shared" si="105"/>
        <v>1</v>
      </c>
      <c r="Z616" s="75" t="b">
        <f t="shared" si="105"/>
        <v>1</v>
      </c>
      <c r="AA616" s="75">
        <f t="shared" si="106"/>
        <v>0</v>
      </c>
      <c r="AB616" s="75"/>
      <c r="AC616" s="77">
        <f t="shared" si="100"/>
        <v>0</v>
      </c>
      <c r="AD616" s="78"/>
      <c r="AE616" s="79">
        <f t="shared" si="101"/>
        <v>0</v>
      </c>
      <c r="AF616" s="104">
        <f t="shared" si="102"/>
        <v>0</v>
      </c>
      <c r="AG616" s="45"/>
      <c r="AH616" s="110">
        <f t="shared" si="103"/>
        <v>0</v>
      </c>
      <c r="AI616" s="21"/>
      <c r="AJ616" s="11"/>
      <c r="AK616" s="17"/>
    </row>
    <row r="617" spans="1:37" x14ac:dyDescent="0.3">
      <c r="A617" s="97"/>
      <c r="B617" s="97"/>
      <c r="C617" s="121"/>
      <c r="D617" s="119"/>
      <c r="M617" s="70" t="b">
        <f t="shared" si="98"/>
        <v>1</v>
      </c>
      <c r="N617" s="71" t="b">
        <f t="shared" si="98"/>
        <v>1</v>
      </c>
      <c r="O617" s="71" t="b">
        <f t="shared" si="98"/>
        <v>1</v>
      </c>
      <c r="P617" s="71" t="b">
        <f t="shared" si="96"/>
        <v>1</v>
      </c>
      <c r="Q617" s="72">
        <f t="shared" si="104"/>
        <v>0</v>
      </c>
      <c r="R617" s="72"/>
      <c r="S617" s="101" t="b">
        <f t="shared" si="99"/>
        <v>1</v>
      </c>
      <c r="T617" s="75" t="b">
        <f t="shared" si="99"/>
        <v>1</v>
      </c>
      <c r="U617" s="75" t="b">
        <f t="shared" si="99"/>
        <v>1</v>
      </c>
      <c r="V617" s="75" t="b">
        <f t="shared" si="97"/>
        <v>1</v>
      </c>
      <c r="W617" s="75" t="b">
        <f t="shared" si="105"/>
        <v>1</v>
      </c>
      <c r="X617" s="75" t="b">
        <f t="shared" si="105"/>
        <v>1</v>
      </c>
      <c r="Y617" s="75" t="b">
        <f t="shared" si="105"/>
        <v>1</v>
      </c>
      <c r="Z617" s="75" t="b">
        <f t="shared" si="105"/>
        <v>1</v>
      </c>
      <c r="AA617" s="75">
        <f t="shared" si="106"/>
        <v>0</v>
      </c>
      <c r="AB617" s="75"/>
      <c r="AC617" s="77">
        <f t="shared" si="100"/>
        <v>0</v>
      </c>
      <c r="AD617" s="78"/>
      <c r="AE617" s="79">
        <f t="shared" si="101"/>
        <v>0</v>
      </c>
      <c r="AF617" s="104">
        <f t="shared" si="102"/>
        <v>0</v>
      </c>
      <c r="AG617" s="45"/>
      <c r="AH617" s="110">
        <f t="shared" si="103"/>
        <v>0</v>
      </c>
      <c r="AI617" s="21"/>
      <c r="AJ617" s="11"/>
      <c r="AK617" s="17"/>
    </row>
    <row r="618" spans="1:37" x14ac:dyDescent="0.3">
      <c r="A618" s="97"/>
      <c r="B618" s="97"/>
      <c r="C618" s="121"/>
      <c r="D618" s="119"/>
      <c r="M618" s="70" t="b">
        <f t="shared" si="98"/>
        <v>1</v>
      </c>
      <c r="N618" s="71" t="b">
        <f t="shared" si="98"/>
        <v>1</v>
      </c>
      <c r="O618" s="71" t="b">
        <f t="shared" si="98"/>
        <v>1</v>
      </c>
      <c r="P618" s="71" t="b">
        <f t="shared" si="96"/>
        <v>1</v>
      </c>
      <c r="Q618" s="72">
        <f t="shared" si="104"/>
        <v>0</v>
      </c>
      <c r="R618" s="72"/>
      <c r="S618" s="101" t="b">
        <f t="shared" si="99"/>
        <v>1</v>
      </c>
      <c r="T618" s="75" t="b">
        <f t="shared" si="99"/>
        <v>1</v>
      </c>
      <c r="U618" s="75" t="b">
        <f t="shared" si="99"/>
        <v>1</v>
      </c>
      <c r="V618" s="75" t="b">
        <f t="shared" si="97"/>
        <v>1</v>
      </c>
      <c r="W618" s="75" t="b">
        <f t="shared" si="105"/>
        <v>1</v>
      </c>
      <c r="X618" s="75" t="b">
        <f t="shared" si="105"/>
        <v>1</v>
      </c>
      <c r="Y618" s="75" t="b">
        <f t="shared" si="105"/>
        <v>1</v>
      </c>
      <c r="Z618" s="75" t="b">
        <f t="shared" si="105"/>
        <v>1</v>
      </c>
      <c r="AA618" s="75">
        <f t="shared" si="106"/>
        <v>0</v>
      </c>
      <c r="AB618" s="75"/>
      <c r="AC618" s="77">
        <f t="shared" si="100"/>
        <v>0</v>
      </c>
      <c r="AD618" s="78"/>
      <c r="AE618" s="79">
        <f t="shared" si="101"/>
        <v>0</v>
      </c>
      <c r="AF618" s="104">
        <f t="shared" si="102"/>
        <v>0</v>
      </c>
      <c r="AG618" s="45"/>
      <c r="AH618" s="110">
        <f t="shared" si="103"/>
        <v>0</v>
      </c>
      <c r="AI618" s="21"/>
      <c r="AJ618" s="11"/>
      <c r="AK618" s="17"/>
    </row>
    <row r="619" spans="1:37" x14ac:dyDescent="0.3">
      <c r="A619" s="97"/>
      <c r="B619" s="97"/>
      <c r="C619" s="121"/>
      <c r="D619" s="119"/>
      <c r="M619" s="70" t="b">
        <f t="shared" si="98"/>
        <v>1</v>
      </c>
      <c r="N619" s="71" t="b">
        <f t="shared" si="98"/>
        <v>1</v>
      </c>
      <c r="O619" s="71" t="b">
        <f t="shared" si="98"/>
        <v>1</v>
      </c>
      <c r="P619" s="71" t="b">
        <f t="shared" si="96"/>
        <v>1</v>
      </c>
      <c r="Q619" s="72">
        <f t="shared" si="104"/>
        <v>0</v>
      </c>
      <c r="R619" s="72"/>
      <c r="S619" s="101" t="b">
        <f t="shared" si="99"/>
        <v>1</v>
      </c>
      <c r="T619" s="75" t="b">
        <f t="shared" si="99"/>
        <v>1</v>
      </c>
      <c r="U619" s="75" t="b">
        <f t="shared" si="99"/>
        <v>1</v>
      </c>
      <c r="V619" s="75" t="b">
        <f t="shared" si="97"/>
        <v>1</v>
      </c>
      <c r="W619" s="75" t="b">
        <f t="shared" si="105"/>
        <v>1</v>
      </c>
      <c r="X619" s="75" t="b">
        <f t="shared" si="105"/>
        <v>1</v>
      </c>
      <c r="Y619" s="75" t="b">
        <f t="shared" si="105"/>
        <v>1</v>
      </c>
      <c r="Z619" s="75" t="b">
        <f t="shared" si="105"/>
        <v>1</v>
      </c>
      <c r="AA619" s="75">
        <f t="shared" si="106"/>
        <v>0</v>
      </c>
      <c r="AB619" s="75"/>
      <c r="AC619" s="77">
        <f t="shared" si="100"/>
        <v>0</v>
      </c>
      <c r="AD619" s="78"/>
      <c r="AE619" s="79">
        <f t="shared" si="101"/>
        <v>0</v>
      </c>
      <c r="AF619" s="104">
        <f t="shared" si="102"/>
        <v>0</v>
      </c>
      <c r="AG619" s="45"/>
      <c r="AH619" s="110">
        <f t="shared" si="103"/>
        <v>0</v>
      </c>
      <c r="AI619" s="21"/>
      <c r="AJ619" s="11"/>
      <c r="AK619" s="17"/>
    </row>
    <row r="620" spans="1:37" x14ac:dyDescent="0.3">
      <c r="A620" s="97"/>
      <c r="B620" s="97"/>
      <c r="C620" s="121"/>
      <c r="D620" s="119"/>
      <c r="M620" s="70" t="b">
        <f t="shared" si="98"/>
        <v>1</v>
      </c>
      <c r="N620" s="71" t="b">
        <f t="shared" si="98"/>
        <v>1</v>
      </c>
      <c r="O620" s="71" t="b">
        <f t="shared" si="98"/>
        <v>1</v>
      </c>
      <c r="P620" s="71" t="b">
        <f t="shared" si="96"/>
        <v>1</v>
      </c>
      <c r="Q620" s="72">
        <f t="shared" si="104"/>
        <v>0</v>
      </c>
      <c r="R620" s="72"/>
      <c r="S620" s="101" t="b">
        <f t="shared" si="99"/>
        <v>1</v>
      </c>
      <c r="T620" s="75" t="b">
        <f t="shared" si="99"/>
        <v>1</v>
      </c>
      <c r="U620" s="75" t="b">
        <f t="shared" si="99"/>
        <v>1</v>
      </c>
      <c r="V620" s="75" t="b">
        <f t="shared" si="97"/>
        <v>1</v>
      </c>
      <c r="W620" s="75" t="b">
        <f t="shared" si="105"/>
        <v>1</v>
      </c>
      <c r="X620" s="75" t="b">
        <f t="shared" si="105"/>
        <v>1</v>
      </c>
      <c r="Y620" s="75" t="b">
        <f t="shared" si="105"/>
        <v>1</v>
      </c>
      <c r="Z620" s="75" t="b">
        <f t="shared" si="105"/>
        <v>1</v>
      </c>
      <c r="AA620" s="75">
        <f t="shared" si="106"/>
        <v>0</v>
      </c>
      <c r="AB620" s="75"/>
      <c r="AC620" s="77">
        <f t="shared" si="100"/>
        <v>0</v>
      </c>
      <c r="AD620" s="78"/>
      <c r="AE620" s="79">
        <f t="shared" si="101"/>
        <v>0</v>
      </c>
      <c r="AF620" s="104">
        <f t="shared" si="102"/>
        <v>0</v>
      </c>
      <c r="AG620" s="45"/>
      <c r="AH620" s="110">
        <f t="shared" si="103"/>
        <v>0</v>
      </c>
      <c r="AI620" s="21"/>
      <c r="AJ620" s="11"/>
      <c r="AK620" s="17"/>
    </row>
    <row r="621" spans="1:37" x14ac:dyDescent="0.3">
      <c r="A621" s="97"/>
      <c r="B621" s="97"/>
      <c r="C621" s="121"/>
      <c r="D621" s="119"/>
      <c r="M621" s="70" t="b">
        <f t="shared" si="98"/>
        <v>1</v>
      </c>
      <c r="N621" s="71" t="b">
        <f t="shared" si="98"/>
        <v>1</v>
      </c>
      <c r="O621" s="71" t="b">
        <f t="shared" si="98"/>
        <v>1</v>
      </c>
      <c r="P621" s="71" t="b">
        <f t="shared" si="96"/>
        <v>1</v>
      </c>
      <c r="Q621" s="72">
        <f t="shared" si="104"/>
        <v>0</v>
      </c>
      <c r="R621" s="72"/>
      <c r="S621" s="101" t="b">
        <f t="shared" si="99"/>
        <v>1</v>
      </c>
      <c r="T621" s="75" t="b">
        <f t="shared" si="99"/>
        <v>1</v>
      </c>
      <c r="U621" s="75" t="b">
        <f t="shared" si="99"/>
        <v>1</v>
      </c>
      <c r="V621" s="75" t="b">
        <f t="shared" si="97"/>
        <v>1</v>
      </c>
      <c r="W621" s="75" t="b">
        <f t="shared" si="105"/>
        <v>1</v>
      </c>
      <c r="X621" s="75" t="b">
        <f t="shared" si="105"/>
        <v>1</v>
      </c>
      <c r="Y621" s="75" t="b">
        <f t="shared" si="105"/>
        <v>1</v>
      </c>
      <c r="Z621" s="75" t="b">
        <f t="shared" si="105"/>
        <v>1</v>
      </c>
      <c r="AA621" s="75">
        <f t="shared" si="106"/>
        <v>0</v>
      </c>
      <c r="AB621" s="75"/>
      <c r="AC621" s="77">
        <f t="shared" si="100"/>
        <v>0</v>
      </c>
      <c r="AD621" s="78"/>
      <c r="AE621" s="79">
        <f t="shared" si="101"/>
        <v>0</v>
      </c>
      <c r="AF621" s="104">
        <f t="shared" si="102"/>
        <v>0</v>
      </c>
      <c r="AG621" s="45"/>
      <c r="AH621" s="110">
        <f t="shared" si="103"/>
        <v>0</v>
      </c>
      <c r="AI621" s="21"/>
      <c r="AJ621" s="11"/>
      <c r="AK621" s="17"/>
    </row>
    <row r="622" spans="1:37" x14ac:dyDescent="0.3">
      <c r="A622" s="97"/>
      <c r="B622" s="97"/>
      <c r="C622" s="121"/>
      <c r="D622" s="119"/>
      <c r="M622" s="70" t="b">
        <f t="shared" si="98"/>
        <v>1</v>
      </c>
      <c r="N622" s="71" t="b">
        <f t="shared" si="98"/>
        <v>1</v>
      </c>
      <c r="O622" s="71" t="b">
        <f t="shared" si="98"/>
        <v>1</v>
      </c>
      <c r="P622" s="71" t="b">
        <f t="shared" si="96"/>
        <v>1</v>
      </c>
      <c r="Q622" s="72">
        <f t="shared" si="104"/>
        <v>0</v>
      </c>
      <c r="R622" s="72"/>
      <c r="S622" s="101" t="b">
        <f t="shared" si="99"/>
        <v>1</v>
      </c>
      <c r="T622" s="75" t="b">
        <f t="shared" si="99"/>
        <v>1</v>
      </c>
      <c r="U622" s="75" t="b">
        <f t="shared" si="99"/>
        <v>1</v>
      </c>
      <c r="V622" s="75" t="b">
        <f t="shared" si="97"/>
        <v>1</v>
      </c>
      <c r="W622" s="75" t="b">
        <f t="shared" si="105"/>
        <v>1</v>
      </c>
      <c r="X622" s="75" t="b">
        <f t="shared" si="105"/>
        <v>1</v>
      </c>
      <c r="Y622" s="75" t="b">
        <f t="shared" si="105"/>
        <v>1</v>
      </c>
      <c r="Z622" s="75" t="b">
        <f t="shared" si="105"/>
        <v>1</v>
      </c>
      <c r="AA622" s="75">
        <f t="shared" si="106"/>
        <v>0</v>
      </c>
      <c r="AB622" s="75"/>
      <c r="AC622" s="77">
        <f t="shared" si="100"/>
        <v>0</v>
      </c>
      <c r="AD622" s="78"/>
      <c r="AE622" s="79">
        <f t="shared" si="101"/>
        <v>0</v>
      </c>
      <c r="AF622" s="104">
        <f t="shared" si="102"/>
        <v>0</v>
      </c>
      <c r="AG622" s="45"/>
      <c r="AH622" s="110">
        <f t="shared" si="103"/>
        <v>0</v>
      </c>
      <c r="AI622" s="21"/>
      <c r="AJ622" s="11"/>
      <c r="AK622" s="17"/>
    </row>
    <row r="623" spans="1:37" x14ac:dyDescent="0.3">
      <c r="A623" s="97"/>
      <c r="B623" s="97"/>
      <c r="C623" s="121"/>
      <c r="D623" s="119"/>
      <c r="M623" s="70" t="b">
        <f t="shared" si="98"/>
        <v>1</v>
      </c>
      <c r="N623" s="71" t="b">
        <f t="shared" si="98"/>
        <v>1</v>
      </c>
      <c r="O623" s="71" t="b">
        <f t="shared" si="98"/>
        <v>1</v>
      </c>
      <c r="P623" s="71" t="b">
        <f t="shared" si="96"/>
        <v>1</v>
      </c>
      <c r="Q623" s="72">
        <f t="shared" si="104"/>
        <v>0</v>
      </c>
      <c r="R623" s="72"/>
      <c r="S623" s="101" t="b">
        <f t="shared" si="99"/>
        <v>1</v>
      </c>
      <c r="T623" s="75" t="b">
        <f t="shared" si="99"/>
        <v>1</v>
      </c>
      <c r="U623" s="75" t="b">
        <f t="shared" si="99"/>
        <v>1</v>
      </c>
      <c r="V623" s="75" t="b">
        <f t="shared" si="97"/>
        <v>1</v>
      </c>
      <c r="W623" s="75" t="b">
        <f t="shared" si="105"/>
        <v>1</v>
      </c>
      <c r="X623" s="75" t="b">
        <f t="shared" si="105"/>
        <v>1</v>
      </c>
      <c r="Y623" s="75" t="b">
        <f t="shared" si="105"/>
        <v>1</v>
      </c>
      <c r="Z623" s="75" t="b">
        <f t="shared" si="105"/>
        <v>1</v>
      </c>
      <c r="AA623" s="75">
        <f t="shared" si="106"/>
        <v>0</v>
      </c>
      <c r="AB623" s="75"/>
      <c r="AC623" s="77">
        <f t="shared" si="100"/>
        <v>0</v>
      </c>
      <c r="AD623" s="78"/>
      <c r="AE623" s="79">
        <f t="shared" si="101"/>
        <v>0</v>
      </c>
      <c r="AF623" s="104">
        <f t="shared" si="102"/>
        <v>0</v>
      </c>
      <c r="AG623" s="45"/>
      <c r="AH623" s="110">
        <f t="shared" si="103"/>
        <v>0</v>
      </c>
      <c r="AI623" s="21"/>
      <c r="AJ623" s="11"/>
      <c r="AK623" s="17"/>
    </row>
    <row r="624" spans="1:37" x14ac:dyDescent="0.3">
      <c r="A624" s="97"/>
      <c r="B624" s="97"/>
      <c r="C624" s="121"/>
      <c r="D624" s="119"/>
      <c r="M624" s="70" t="b">
        <f t="shared" si="98"/>
        <v>1</v>
      </c>
      <c r="N624" s="71" t="b">
        <f t="shared" si="98"/>
        <v>1</v>
      </c>
      <c r="O624" s="71" t="b">
        <f t="shared" si="98"/>
        <v>1</v>
      </c>
      <c r="P624" s="71" t="b">
        <f t="shared" si="96"/>
        <v>1</v>
      </c>
      <c r="Q624" s="72">
        <f t="shared" si="104"/>
        <v>0</v>
      </c>
      <c r="R624" s="72"/>
      <c r="S624" s="101" t="b">
        <f t="shared" si="99"/>
        <v>1</v>
      </c>
      <c r="T624" s="75" t="b">
        <f t="shared" si="99"/>
        <v>1</v>
      </c>
      <c r="U624" s="75" t="b">
        <f t="shared" si="99"/>
        <v>1</v>
      </c>
      <c r="V624" s="75" t="b">
        <f t="shared" si="97"/>
        <v>1</v>
      </c>
      <c r="W624" s="75" t="b">
        <f t="shared" si="105"/>
        <v>1</v>
      </c>
      <c r="X624" s="75" t="b">
        <f t="shared" si="105"/>
        <v>1</v>
      </c>
      <c r="Y624" s="75" t="b">
        <f t="shared" si="105"/>
        <v>1</v>
      </c>
      <c r="Z624" s="75" t="b">
        <f t="shared" si="105"/>
        <v>1</v>
      </c>
      <c r="AA624" s="75">
        <f t="shared" si="106"/>
        <v>0</v>
      </c>
      <c r="AB624" s="75"/>
      <c r="AC624" s="77">
        <f t="shared" si="100"/>
        <v>0</v>
      </c>
      <c r="AD624" s="78"/>
      <c r="AE624" s="79">
        <f t="shared" si="101"/>
        <v>0</v>
      </c>
      <c r="AF624" s="104">
        <f t="shared" si="102"/>
        <v>0</v>
      </c>
      <c r="AG624" s="45"/>
      <c r="AH624" s="110">
        <f t="shared" si="103"/>
        <v>0</v>
      </c>
      <c r="AI624" s="21"/>
      <c r="AJ624" s="11"/>
      <c r="AK624" s="17"/>
    </row>
    <row r="625" spans="1:37" x14ac:dyDescent="0.3">
      <c r="A625" s="97"/>
      <c r="B625" s="97"/>
      <c r="C625" s="121"/>
      <c r="D625" s="119"/>
      <c r="M625" s="70" t="b">
        <f t="shared" si="98"/>
        <v>1</v>
      </c>
      <c r="N625" s="71" t="b">
        <f t="shared" si="98"/>
        <v>1</v>
      </c>
      <c r="O625" s="71" t="b">
        <f t="shared" si="98"/>
        <v>1</v>
      </c>
      <c r="P625" s="71" t="b">
        <f t="shared" si="96"/>
        <v>1</v>
      </c>
      <c r="Q625" s="72">
        <f t="shared" si="104"/>
        <v>0</v>
      </c>
      <c r="R625" s="72"/>
      <c r="S625" s="101" t="b">
        <f t="shared" si="99"/>
        <v>1</v>
      </c>
      <c r="T625" s="75" t="b">
        <f t="shared" si="99"/>
        <v>1</v>
      </c>
      <c r="U625" s="75" t="b">
        <f t="shared" si="99"/>
        <v>1</v>
      </c>
      <c r="V625" s="75" t="b">
        <f t="shared" si="97"/>
        <v>1</v>
      </c>
      <c r="W625" s="75" t="b">
        <f t="shared" si="105"/>
        <v>1</v>
      </c>
      <c r="X625" s="75" t="b">
        <f t="shared" si="105"/>
        <v>1</v>
      </c>
      <c r="Y625" s="75" t="b">
        <f t="shared" si="105"/>
        <v>1</v>
      </c>
      <c r="Z625" s="75" t="b">
        <f t="shared" si="105"/>
        <v>1</v>
      </c>
      <c r="AA625" s="75">
        <f t="shared" si="106"/>
        <v>0</v>
      </c>
      <c r="AB625" s="75"/>
      <c r="AC625" s="77">
        <f t="shared" si="100"/>
        <v>0</v>
      </c>
      <c r="AD625" s="78"/>
      <c r="AE625" s="79">
        <f t="shared" si="101"/>
        <v>0</v>
      </c>
      <c r="AF625" s="104">
        <f t="shared" si="102"/>
        <v>0</v>
      </c>
      <c r="AG625" s="45"/>
      <c r="AH625" s="110">
        <f t="shared" si="103"/>
        <v>0</v>
      </c>
      <c r="AI625" s="21"/>
      <c r="AJ625" s="11"/>
      <c r="AK625" s="17"/>
    </row>
    <row r="626" spans="1:37" x14ac:dyDescent="0.3">
      <c r="A626" s="97"/>
      <c r="B626" s="97"/>
      <c r="C626" s="121"/>
      <c r="D626" s="119"/>
      <c r="M626" s="70" t="b">
        <f t="shared" si="98"/>
        <v>1</v>
      </c>
      <c r="N626" s="71" t="b">
        <f t="shared" si="98"/>
        <v>1</v>
      </c>
      <c r="O626" s="71" t="b">
        <f t="shared" si="98"/>
        <v>1</v>
      </c>
      <c r="P626" s="71" t="b">
        <f t="shared" si="96"/>
        <v>1</v>
      </c>
      <c r="Q626" s="72">
        <f t="shared" si="104"/>
        <v>0</v>
      </c>
      <c r="R626" s="72"/>
      <c r="S626" s="101" t="b">
        <f t="shared" si="99"/>
        <v>1</v>
      </c>
      <c r="T626" s="75" t="b">
        <f t="shared" si="99"/>
        <v>1</v>
      </c>
      <c r="U626" s="75" t="b">
        <f t="shared" si="99"/>
        <v>1</v>
      </c>
      <c r="V626" s="75" t="b">
        <f t="shared" si="97"/>
        <v>1</v>
      </c>
      <c r="W626" s="75" t="b">
        <f t="shared" si="105"/>
        <v>1</v>
      </c>
      <c r="X626" s="75" t="b">
        <f t="shared" si="105"/>
        <v>1</v>
      </c>
      <c r="Y626" s="75" t="b">
        <f t="shared" si="105"/>
        <v>1</v>
      </c>
      <c r="Z626" s="75" t="b">
        <f t="shared" si="105"/>
        <v>1</v>
      </c>
      <c r="AA626" s="75">
        <f t="shared" si="106"/>
        <v>0</v>
      </c>
      <c r="AB626" s="75"/>
      <c r="AC626" s="77">
        <f t="shared" si="100"/>
        <v>0</v>
      </c>
      <c r="AD626" s="78"/>
      <c r="AE626" s="79">
        <f t="shared" si="101"/>
        <v>0</v>
      </c>
      <c r="AF626" s="104">
        <f t="shared" si="102"/>
        <v>0</v>
      </c>
      <c r="AG626" s="45"/>
      <c r="AH626" s="110">
        <f t="shared" si="103"/>
        <v>0</v>
      </c>
      <c r="AI626" s="21"/>
      <c r="AJ626" s="11"/>
      <c r="AK626" s="17"/>
    </row>
    <row r="627" spans="1:37" x14ac:dyDescent="0.3">
      <c r="A627" s="97"/>
      <c r="B627" s="97"/>
      <c r="C627" s="121"/>
      <c r="D627" s="119"/>
      <c r="M627" s="70" t="b">
        <f t="shared" si="98"/>
        <v>1</v>
      </c>
      <c r="N627" s="71" t="b">
        <f t="shared" si="98"/>
        <v>1</v>
      </c>
      <c r="O627" s="71" t="b">
        <f t="shared" si="98"/>
        <v>1</v>
      </c>
      <c r="P627" s="71" t="b">
        <f t="shared" si="96"/>
        <v>1</v>
      </c>
      <c r="Q627" s="72">
        <f t="shared" si="104"/>
        <v>0</v>
      </c>
      <c r="R627" s="72"/>
      <c r="S627" s="101" t="b">
        <f t="shared" si="99"/>
        <v>1</v>
      </c>
      <c r="T627" s="75" t="b">
        <f t="shared" si="99"/>
        <v>1</v>
      </c>
      <c r="U627" s="75" t="b">
        <f t="shared" si="99"/>
        <v>1</v>
      </c>
      <c r="V627" s="75" t="b">
        <f t="shared" si="97"/>
        <v>1</v>
      </c>
      <c r="W627" s="75" t="b">
        <f t="shared" si="105"/>
        <v>1</v>
      </c>
      <c r="X627" s="75" t="b">
        <f t="shared" si="105"/>
        <v>1</v>
      </c>
      <c r="Y627" s="75" t="b">
        <f t="shared" si="105"/>
        <v>1</v>
      </c>
      <c r="Z627" s="75" t="b">
        <f t="shared" si="105"/>
        <v>1</v>
      </c>
      <c r="AA627" s="75">
        <f t="shared" si="106"/>
        <v>0</v>
      </c>
      <c r="AB627" s="75"/>
      <c r="AC627" s="77">
        <f t="shared" si="100"/>
        <v>0</v>
      </c>
      <c r="AD627" s="78"/>
      <c r="AE627" s="79">
        <f t="shared" si="101"/>
        <v>0</v>
      </c>
      <c r="AF627" s="104">
        <f t="shared" si="102"/>
        <v>0</v>
      </c>
      <c r="AG627" s="45"/>
      <c r="AH627" s="110">
        <f t="shared" si="103"/>
        <v>0</v>
      </c>
      <c r="AI627" s="21"/>
      <c r="AJ627" s="11"/>
      <c r="AK627" s="17"/>
    </row>
    <row r="628" spans="1:37" x14ac:dyDescent="0.3">
      <c r="A628" s="97"/>
      <c r="B628" s="97"/>
      <c r="C628" s="121"/>
      <c r="D628" s="119"/>
      <c r="M628" s="70" t="b">
        <f t="shared" si="98"/>
        <v>1</v>
      </c>
      <c r="N628" s="71" t="b">
        <f t="shared" si="98"/>
        <v>1</v>
      </c>
      <c r="O628" s="71" t="b">
        <f t="shared" si="98"/>
        <v>1</v>
      </c>
      <c r="P628" s="71" t="b">
        <f t="shared" si="96"/>
        <v>1</v>
      </c>
      <c r="Q628" s="72">
        <f t="shared" si="104"/>
        <v>0</v>
      </c>
      <c r="R628" s="72"/>
      <c r="S628" s="101" t="b">
        <f t="shared" si="99"/>
        <v>1</v>
      </c>
      <c r="T628" s="75" t="b">
        <f t="shared" si="99"/>
        <v>1</v>
      </c>
      <c r="U628" s="75" t="b">
        <f t="shared" si="99"/>
        <v>1</v>
      </c>
      <c r="V628" s="75" t="b">
        <f t="shared" si="97"/>
        <v>1</v>
      </c>
      <c r="W628" s="75" t="b">
        <f t="shared" si="105"/>
        <v>1</v>
      </c>
      <c r="X628" s="75" t="b">
        <f t="shared" si="105"/>
        <v>1</v>
      </c>
      <c r="Y628" s="75" t="b">
        <f t="shared" si="105"/>
        <v>1</v>
      </c>
      <c r="Z628" s="75" t="b">
        <f t="shared" si="105"/>
        <v>1</v>
      </c>
      <c r="AA628" s="75">
        <f t="shared" si="106"/>
        <v>0</v>
      </c>
      <c r="AB628" s="75"/>
      <c r="AC628" s="77">
        <f t="shared" si="100"/>
        <v>0</v>
      </c>
      <c r="AD628" s="78"/>
      <c r="AE628" s="79">
        <f t="shared" si="101"/>
        <v>0</v>
      </c>
      <c r="AF628" s="104">
        <f t="shared" si="102"/>
        <v>0</v>
      </c>
      <c r="AG628" s="45"/>
      <c r="AH628" s="110">
        <f t="shared" si="103"/>
        <v>0</v>
      </c>
      <c r="AI628" s="21"/>
      <c r="AJ628" s="11"/>
      <c r="AK628" s="17"/>
    </row>
    <row r="629" spans="1:37" x14ac:dyDescent="0.3">
      <c r="A629" s="97"/>
      <c r="B629" s="97"/>
      <c r="C629" s="121"/>
      <c r="D629" s="119"/>
      <c r="M629" s="70" t="b">
        <f t="shared" si="98"/>
        <v>1</v>
      </c>
      <c r="N629" s="71" t="b">
        <f t="shared" si="98"/>
        <v>1</v>
      </c>
      <c r="O629" s="71" t="b">
        <f t="shared" si="98"/>
        <v>1</v>
      </c>
      <c r="P629" s="71" t="b">
        <f t="shared" si="96"/>
        <v>1</v>
      </c>
      <c r="Q629" s="72">
        <f t="shared" si="104"/>
        <v>0</v>
      </c>
      <c r="R629" s="72"/>
      <c r="S629" s="101" t="b">
        <f t="shared" si="99"/>
        <v>1</v>
      </c>
      <c r="T629" s="75" t="b">
        <f t="shared" si="99"/>
        <v>1</v>
      </c>
      <c r="U629" s="75" t="b">
        <f t="shared" si="99"/>
        <v>1</v>
      </c>
      <c r="V629" s="75" t="b">
        <f t="shared" si="97"/>
        <v>1</v>
      </c>
      <c r="W629" s="75" t="b">
        <f t="shared" si="105"/>
        <v>1</v>
      </c>
      <c r="X629" s="75" t="b">
        <f t="shared" si="105"/>
        <v>1</v>
      </c>
      <c r="Y629" s="75" t="b">
        <f t="shared" si="105"/>
        <v>1</v>
      </c>
      <c r="Z629" s="75" t="b">
        <f t="shared" si="105"/>
        <v>1</v>
      </c>
      <c r="AA629" s="75">
        <f t="shared" si="106"/>
        <v>0</v>
      </c>
      <c r="AB629" s="75"/>
      <c r="AC629" s="77">
        <f t="shared" si="100"/>
        <v>0</v>
      </c>
      <c r="AD629" s="78"/>
      <c r="AE629" s="79">
        <f t="shared" si="101"/>
        <v>0</v>
      </c>
      <c r="AF629" s="104">
        <f t="shared" si="102"/>
        <v>0</v>
      </c>
      <c r="AG629" s="45"/>
      <c r="AH629" s="110">
        <f t="shared" si="103"/>
        <v>0</v>
      </c>
      <c r="AI629" s="21"/>
      <c r="AJ629" s="11"/>
      <c r="AK629" s="17"/>
    </row>
    <row r="630" spans="1:37" x14ac:dyDescent="0.3">
      <c r="A630" s="97"/>
      <c r="B630" s="97"/>
      <c r="C630" s="121"/>
      <c r="D630" s="119"/>
      <c r="M630" s="70" t="b">
        <f t="shared" si="98"/>
        <v>1</v>
      </c>
      <c r="N630" s="71" t="b">
        <f t="shared" si="98"/>
        <v>1</v>
      </c>
      <c r="O630" s="71" t="b">
        <f t="shared" si="98"/>
        <v>1</v>
      </c>
      <c r="P630" s="71" t="b">
        <f t="shared" si="96"/>
        <v>1</v>
      </c>
      <c r="Q630" s="72">
        <f t="shared" si="104"/>
        <v>0</v>
      </c>
      <c r="R630" s="72"/>
      <c r="S630" s="101" t="b">
        <f t="shared" si="99"/>
        <v>1</v>
      </c>
      <c r="T630" s="75" t="b">
        <f t="shared" si="99"/>
        <v>1</v>
      </c>
      <c r="U630" s="75" t="b">
        <f t="shared" si="99"/>
        <v>1</v>
      </c>
      <c r="V630" s="75" t="b">
        <f t="shared" si="97"/>
        <v>1</v>
      </c>
      <c r="W630" s="75" t="b">
        <f t="shared" si="105"/>
        <v>1</v>
      </c>
      <c r="X630" s="75" t="b">
        <f t="shared" si="105"/>
        <v>1</v>
      </c>
      <c r="Y630" s="75" t="b">
        <f t="shared" si="105"/>
        <v>1</v>
      </c>
      <c r="Z630" s="75" t="b">
        <f t="shared" si="105"/>
        <v>1</v>
      </c>
      <c r="AA630" s="75">
        <f t="shared" si="106"/>
        <v>0</v>
      </c>
      <c r="AB630" s="75"/>
      <c r="AC630" s="77">
        <f t="shared" si="100"/>
        <v>0</v>
      </c>
      <c r="AD630" s="78"/>
      <c r="AE630" s="79">
        <f t="shared" si="101"/>
        <v>0</v>
      </c>
      <c r="AF630" s="104">
        <f t="shared" si="102"/>
        <v>0</v>
      </c>
      <c r="AG630" s="45"/>
      <c r="AH630" s="110">
        <f t="shared" si="103"/>
        <v>0</v>
      </c>
      <c r="AI630" s="21"/>
      <c r="AJ630" s="11"/>
      <c r="AK630" s="17"/>
    </row>
    <row r="631" spans="1:37" x14ac:dyDescent="0.3">
      <c r="A631" s="97"/>
      <c r="B631" s="97"/>
      <c r="C631" s="121"/>
      <c r="D631" s="119"/>
      <c r="M631" s="70" t="b">
        <f t="shared" si="98"/>
        <v>1</v>
      </c>
      <c r="N631" s="71" t="b">
        <f t="shared" si="98"/>
        <v>1</v>
      </c>
      <c r="O631" s="71" t="b">
        <f t="shared" si="98"/>
        <v>1</v>
      </c>
      <c r="P631" s="71" t="b">
        <f t="shared" si="96"/>
        <v>1</v>
      </c>
      <c r="Q631" s="72">
        <f t="shared" si="104"/>
        <v>0</v>
      </c>
      <c r="R631" s="72"/>
      <c r="S631" s="101" t="b">
        <f t="shared" si="99"/>
        <v>1</v>
      </c>
      <c r="T631" s="75" t="b">
        <f t="shared" si="99"/>
        <v>1</v>
      </c>
      <c r="U631" s="75" t="b">
        <f t="shared" si="99"/>
        <v>1</v>
      </c>
      <c r="V631" s="75" t="b">
        <f t="shared" si="97"/>
        <v>1</v>
      </c>
      <c r="W631" s="75" t="b">
        <f t="shared" si="105"/>
        <v>1</v>
      </c>
      <c r="X631" s="75" t="b">
        <f t="shared" si="105"/>
        <v>1</v>
      </c>
      <c r="Y631" s="75" t="b">
        <f t="shared" si="105"/>
        <v>1</v>
      </c>
      <c r="Z631" s="75" t="b">
        <f t="shared" si="105"/>
        <v>1</v>
      </c>
      <c r="AA631" s="75">
        <f t="shared" si="106"/>
        <v>0</v>
      </c>
      <c r="AB631" s="75"/>
      <c r="AC631" s="77">
        <f t="shared" si="100"/>
        <v>0</v>
      </c>
      <c r="AD631" s="78"/>
      <c r="AE631" s="79">
        <f t="shared" si="101"/>
        <v>0</v>
      </c>
      <c r="AF631" s="104">
        <f t="shared" si="102"/>
        <v>0</v>
      </c>
      <c r="AG631" s="45"/>
      <c r="AH631" s="110">
        <f t="shared" si="103"/>
        <v>0</v>
      </c>
      <c r="AI631" s="21"/>
      <c r="AJ631" s="11"/>
      <c r="AK631" s="17"/>
    </row>
    <row r="632" spans="1:37" x14ac:dyDescent="0.3">
      <c r="A632" s="97"/>
      <c r="B632" s="97"/>
      <c r="C632" s="121"/>
      <c r="D632" s="119"/>
      <c r="M632" s="70" t="b">
        <f t="shared" si="98"/>
        <v>1</v>
      </c>
      <c r="N632" s="71" t="b">
        <f t="shared" si="98"/>
        <v>1</v>
      </c>
      <c r="O632" s="71" t="b">
        <f t="shared" si="98"/>
        <v>1</v>
      </c>
      <c r="P632" s="71" t="b">
        <f t="shared" si="96"/>
        <v>1</v>
      </c>
      <c r="Q632" s="72">
        <f t="shared" si="104"/>
        <v>0</v>
      </c>
      <c r="R632" s="72"/>
      <c r="S632" s="101" t="b">
        <f t="shared" si="99"/>
        <v>1</v>
      </c>
      <c r="T632" s="75" t="b">
        <f t="shared" si="99"/>
        <v>1</v>
      </c>
      <c r="U632" s="75" t="b">
        <f t="shared" si="99"/>
        <v>1</v>
      </c>
      <c r="V632" s="75" t="b">
        <f t="shared" si="97"/>
        <v>1</v>
      </c>
      <c r="W632" s="75" t="b">
        <f t="shared" si="105"/>
        <v>1</v>
      </c>
      <c r="X632" s="75" t="b">
        <f t="shared" si="105"/>
        <v>1</v>
      </c>
      <c r="Y632" s="75" t="b">
        <f t="shared" si="105"/>
        <v>1</v>
      </c>
      <c r="Z632" s="75" t="b">
        <f t="shared" si="105"/>
        <v>1</v>
      </c>
      <c r="AA632" s="75">
        <f t="shared" si="106"/>
        <v>0</v>
      </c>
      <c r="AB632" s="75"/>
      <c r="AC632" s="77">
        <f t="shared" si="100"/>
        <v>0</v>
      </c>
      <c r="AD632" s="78"/>
      <c r="AE632" s="79">
        <f t="shared" si="101"/>
        <v>0</v>
      </c>
      <c r="AF632" s="104">
        <f t="shared" si="102"/>
        <v>0</v>
      </c>
      <c r="AG632" s="45"/>
      <c r="AH632" s="110">
        <f t="shared" si="103"/>
        <v>0</v>
      </c>
      <c r="AI632" s="21"/>
      <c r="AJ632" s="11"/>
      <c r="AK632" s="17"/>
    </row>
    <row r="633" spans="1:37" x14ac:dyDescent="0.3">
      <c r="A633" s="97"/>
      <c r="B633" s="97"/>
      <c r="C633" s="121"/>
      <c r="D633" s="119"/>
      <c r="M633" s="70" t="b">
        <f t="shared" si="98"/>
        <v>1</v>
      </c>
      <c r="N633" s="71" t="b">
        <f t="shared" si="98"/>
        <v>1</v>
      </c>
      <c r="O633" s="71" t="b">
        <f t="shared" si="98"/>
        <v>1</v>
      </c>
      <c r="P633" s="71" t="b">
        <f t="shared" si="96"/>
        <v>1</v>
      </c>
      <c r="Q633" s="72">
        <f t="shared" si="104"/>
        <v>0</v>
      </c>
      <c r="R633" s="72"/>
      <c r="S633" s="101" t="b">
        <f t="shared" si="99"/>
        <v>1</v>
      </c>
      <c r="T633" s="75" t="b">
        <f t="shared" si="99"/>
        <v>1</v>
      </c>
      <c r="U633" s="75" t="b">
        <f t="shared" si="99"/>
        <v>1</v>
      </c>
      <c r="V633" s="75" t="b">
        <f t="shared" si="97"/>
        <v>1</v>
      </c>
      <c r="W633" s="75" t="b">
        <f t="shared" si="105"/>
        <v>1</v>
      </c>
      <c r="X633" s="75" t="b">
        <f t="shared" si="105"/>
        <v>1</v>
      </c>
      <c r="Y633" s="75" t="b">
        <f t="shared" si="105"/>
        <v>1</v>
      </c>
      <c r="Z633" s="75" t="b">
        <f t="shared" si="105"/>
        <v>1</v>
      </c>
      <c r="AA633" s="75">
        <f t="shared" si="106"/>
        <v>0</v>
      </c>
      <c r="AB633" s="75"/>
      <c r="AC633" s="77">
        <f t="shared" si="100"/>
        <v>0</v>
      </c>
      <c r="AD633" s="78"/>
      <c r="AE633" s="79">
        <f t="shared" si="101"/>
        <v>0</v>
      </c>
      <c r="AF633" s="104">
        <f t="shared" si="102"/>
        <v>0</v>
      </c>
      <c r="AG633" s="45"/>
      <c r="AH633" s="110">
        <f t="shared" si="103"/>
        <v>0</v>
      </c>
      <c r="AI633" s="21"/>
      <c r="AJ633" s="11"/>
      <c r="AK633" s="17"/>
    </row>
    <row r="634" spans="1:37" x14ac:dyDescent="0.3">
      <c r="A634" s="97"/>
      <c r="B634" s="97"/>
      <c r="C634" s="121"/>
      <c r="D634" s="119"/>
      <c r="M634" s="70" t="b">
        <f t="shared" si="98"/>
        <v>1</v>
      </c>
      <c r="N634" s="71" t="b">
        <f t="shared" si="98"/>
        <v>1</v>
      </c>
      <c r="O634" s="71" t="b">
        <f t="shared" si="98"/>
        <v>1</v>
      </c>
      <c r="P634" s="71" t="b">
        <f t="shared" si="96"/>
        <v>1</v>
      </c>
      <c r="Q634" s="72">
        <f t="shared" si="104"/>
        <v>0</v>
      </c>
      <c r="R634" s="72"/>
      <c r="S634" s="101" t="b">
        <f t="shared" si="99"/>
        <v>1</v>
      </c>
      <c r="T634" s="75" t="b">
        <f t="shared" si="99"/>
        <v>1</v>
      </c>
      <c r="U634" s="75" t="b">
        <f t="shared" si="99"/>
        <v>1</v>
      </c>
      <c r="V634" s="75" t="b">
        <f t="shared" si="97"/>
        <v>1</v>
      </c>
      <c r="W634" s="75" t="b">
        <f t="shared" si="105"/>
        <v>1</v>
      </c>
      <c r="X634" s="75" t="b">
        <f t="shared" si="105"/>
        <v>1</v>
      </c>
      <c r="Y634" s="75" t="b">
        <f t="shared" si="105"/>
        <v>1</v>
      </c>
      <c r="Z634" s="75" t="b">
        <f t="shared" si="105"/>
        <v>1</v>
      </c>
      <c r="AA634" s="75">
        <f t="shared" si="106"/>
        <v>0</v>
      </c>
      <c r="AB634" s="75"/>
      <c r="AC634" s="77">
        <f t="shared" si="100"/>
        <v>0</v>
      </c>
      <c r="AD634" s="78"/>
      <c r="AE634" s="79">
        <f t="shared" si="101"/>
        <v>0</v>
      </c>
      <c r="AF634" s="104">
        <f t="shared" si="102"/>
        <v>0</v>
      </c>
      <c r="AG634" s="45"/>
      <c r="AH634" s="110">
        <f t="shared" si="103"/>
        <v>0</v>
      </c>
      <c r="AI634" s="21"/>
      <c r="AJ634" s="11"/>
      <c r="AK634" s="17"/>
    </row>
    <row r="635" spans="1:37" x14ac:dyDescent="0.3">
      <c r="A635" s="97"/>
      <c r="B635" s="97"/>
      <c r="C635" s="121"/>
      <c r="D635" s="119"/>
      <c r="M635" s="70" t="b">
        <f t="shared" si="98"/>
        <v>1</v>
      </c>
      <c r="N635" s="71" t="b">
        <f t="shared" si="98"/>
        <v>1</v>
      </c>
      <c r="O635" s="71" t="b">
        <f t="shared" si="98"/>
        <v>1</v>
      </c>
      <c r="P635" s="71" t="b">
        <f t="shared" si="96"/>
        <v>1</v>
      </c>
      <c r="Q635" s="72">
        <f t="shared" si="104"/>
        <v>0</v>
      </c>
      <c r="R635" s="72"/>
      <c r="S635" s="101" t="b">
        <f t="shared" si="99"/>
        <v>1</v>
      </c>
      <c r="T635" s="75" t="b">
        <f t="shared" si="99"/>
        <v>1</v>
      </c>
      <c r="U635" s="75" t="b">
        <f t="shared" si="99"/>
        <v>1</v>
      </c>
      <c r="V635" s="75" t="b">
        <f t="shared" si="97"/>
        <v>1</v>
      </c>
      <c r="W635" s="75" t="b">
        <f t="shared" si="105"/>
        <v>1</v>
      </c>
      <c r="X635" s="75" t="b">
        <f t="shared" si="105"/>
        <v>1</v>
      </c>
      <c r="Y635" s="75" t="b">
        <f t="shared" si="105"/>
        <v>1</v>
      </c>
      <c r="Z635" s="75" t="b">
        <f t="shared" si="105"/>
        <v>1</v>
      </c>
      <c r="AA635" s="75">
        <f t="shared" si="106"/>
        <v>0</v>
      </c>
      <c r="AB635" s="75"/>
      <c r="AC635" s="77">
        <f t="shared" si="100"/>
        <v>0</v>
      </c>
      <c r="AD635" s="78"/>
      <c r="AE635" s="79">
        <f t="shared" si="101"/>
        <v>0</v>
      </c>
      <c r="AF635" s="104">
        <f t="shared" si="102"/>
        <v>0</v>
      </c>
      <c r="AG635" s="45"/>
      <c r="AH635" s="110">
        <f t="shared" si="103"/>
        <v>0</v>
      </c>
      <c r="AI635" s="21"/>
      <c r="AJ635" s="11"/>
      <c r="AK635" s="17"/>
    </row>
    <row r="636" spans="1:37" x14ac:dyDescent="0.3">
      <c r="A636" s="97"/>
      <c r="B636" s="97"/>
      <c r="C636" s="121"/>
      <c r="D636" s="119"/>
      <c r="M636" s="70" t="b">
        <f t="shared" si="98"/>
        <v>1</v>
      </c>
      <c r="N636" s="71" t="b">
        <f t="shared" si="98"/>
        <v>1</v>
      </c>
      <c r="O636" s="71" t="b">
        <f t="shared" si="98"/>
        <v>1</v>
      </c>
      <c r="P636" s="71" t="b">
        <f t="shared" si="96"/>
        <v>1</v>
      </c>
      <c r="Q636" s="72">
        <f t="shared" si="104"/>
        <v>0</v>
      </c>
      <c r="R636" s="72"/>
      <c r="S636" s="101" t="b">
        <f t="shared" si="99"/>
        <v>1</v>
      </c>
      <c r="T636" s="75" t="b">
        <f t="shared" si="99"/>
        <v>1</v>
      </c>
      <c r="U636" s="75" t="b">
        <f t="shared" si="99"/>
        <v>1</v>
      </c>
      <c r="V636" s="75" t="b">
        <f t="shared" si="97"/>
        <v>1</v>
      </c>
      <c r="W636" s="75" t="b">
        <f t="shared" si="105"/>
        <v>1</v>
      </c>
      <c r="X636" s="75" t="b">
        <f t="shared" si="105"/>
        <v>1</v>
      </c>
      <c r="Y636" s="75" t="b">
        <f t="shared" si="105"/>
        <v>1</v>
      </c>
      <c r="Z636" s="75" t="b">
        <f t="shared" si="105"/>
        <v>1</v>
      </c>
      <c r="AA636" s="75">
        <f t="shared" si="106"/>
        <v>0</v>
      </c>
      <c r="AB636" s="75"/>
      <c r="AC636" s="77">
        <f t="shared" si="100"/>
        <v>0</v>
      </c>
      <c r="AD636" s="78"/>
      <c r="AE636" s="79">
        <f t="shared" si="101"/>
        <v>0</v>
      </c>
      <c r="AF636" s="104">
        <f t="shared" si="102"/>
        <v>0</v>
      </c>
      <c r="AG636" s="45"/>
      <c r="AH636" s="110">
        <f t="shared" si="103"/>
        <v>0</v>
      </c>
      <c r="AI636" s="21"/>
      <c r="AJ636" s="11"/>
      <c r="AK636" s="17"/>
    </row>
    <row r="637" spans="1:37" x14ac:dyDescent="0.3">
      <c r="A637" s="97"/>
      <c r="B637" s="97"/>
      <c r="C637" s="121"/>
      <c r="D637" s="119"/>
      <c r="M637" s="70" t="b">
        <f t="shared" si="98"/>
        <v>1</v>
      </c>
      <c r="N637" s="71" t="b">
        <f t="shared" si="98"/>
        <v>1</v>
      </c>
      <c r="O637" s="71" t="b">
        <f t="shared" si="98"/>
        <v>1</v>
      </c>
      <c r="P637" s="71" t="b">
        <f t="shared" si="96"/>
        <v>1</v>
      </c>
      <c r="Q637" s="72">
        <f t="shared" si="104"/>
        <v>0</v>
      </c>
      <c r="R637" s="72"/>
      <c r="S637" s="101" t="b">
        <f t="shared" si="99"/>
        <v>1</v>
      </c>
      <c r="T637" s="75" t="b">
        <f t="shared" si="99"/>
        <v>1</v>
      </c>
      <c r="U637" s="75" t="b">
        <f t="shared" si="99"/>
        <v>1</v>
      </c>
      <c r="V637" s="75" t="b">
        <f t="shared" si="97"/>
        <v>1</v>
      </c>
      <c r="W637" s="75" t="b">
        <f t="shared" si="105"/>
        <v>1</v>
      </c>
      <c r="X637" s="75" t="b">
        <f t="shared" si="105"/>
        <v>1</v>
      </c>
      <c r="Y637" s="75" t="b">
        <f t="shared" si="105"/>
        <v>1</v>
      </c>
      <c r="Z637" s="75" t="b">
        <f t="shared" si="105"/>
        <v>1</v>
      </c>
      <c r="AA637" s="75">
        <f t="shared" si="106"/>
        <v>0</v>
      </c>
      <c r="AB637" s="75"/>
      <c r="AC637" s="77">
        <f t="shared" si="100"/>
        <v>0</v>
      </c>
      <c r="AD637" s="78"/>
      <c r="AE637" s="79">
        <f t="shared" si="101"/>
        <v>0</v>
      </c>
      <c r="AF637" s="104">
        <f t="shared" si="102"/>
        <v>0</v>
      </c>
      <c r="AG637" s="45"/>
      <c r="AH637" s="110">
        <f t="shared" si="103"/>
        <v>0</v>
      </c>
      <c r="AI637" s="21"/>
      <c r="AJ637" s="11"/>
      <c r="AK637" s="17"/>
    </row>
    <row r="638" spans="1:37" x14ac:dyDescent="0.3">
      <c r="A638" s="97"/>
      <c r="B638" s="97"/>
      <c r="C638" s="121"/>
      <c r="D638" s="119"/>
      <c r="M638" s="70" t="b">
        <f t="shared" si="98"/>
        <v>1</v>
      </c>
      <c r="N638" s="71" t="b">
        <f t="shared" si="98"/>
        <v>1</v>
      </c>
      <c r="O638" s="71" t="b">
        <f t="shared" si="98"/>
        <v>1</v>
      </c>
      <c r="P638" s="71" t="b">
        <f t="shared" si="96"/>
        <v>1</v>
      </c>
      <c r="Q638" s="72">
        <f t="shared" si="104"/>
        <v>0</v>
      </c>
      <c r="R638" s="72"/>
      <c r="S638" s="101" t="b">
        <f t="shared" si="99"/>
        <v>1</v>
      </c>
      <c r="T638" s="75" t="b">
        <f t="shared" si="99"/>
        <v>1</v>
      </c>
      <c r="U638" s="75" t="b">
        <f t="shared" si="99"/>
        <v>1</v>
      </c>
      <c r="V638" s="75" t="b">
        <f t="shared" si="97"/>
        <v>1</v>
      </c>
      <c r="W638" s="75" t="b">
        <f t="shared" si="105"/>
        <v>1</v>
      </c>
      <c r="X638" s="75" t="b">
        <f t="shared" si="105"/>
        <v>1</v>
      </c>
      <c r="Y638" s="75" t="b">
        <f t="shared" si="105"/>
        <v>1</v>
      </c>
      <c r="Z638" s="75" t="b">
        <f t="shared" si="105"/>
        <v>1</v>
      </c>
      <c r="AA638" s="75">
        <f t="shared" si="106"/>
        <v>0</v>
      </c>
      <c r="AB638" s="75"/>
      <c r="AC638" s="77">
        <f t="shared" si="100"/>
        <v>0</v>
      </c>
      <c r="AD638" s="78"/>
      <c r="AE638" s="79">
        <f t="shared" si="101"/>
        <v>0</v>
      </c>
      <c r="AF638" s="104">
        <f t="shared" si="102"/>
        <v>0</v>
      </c>
      <c r="AG638" s="45"/>
      <c r="AH638" s="110">
        <f t="shared" si="103"/>
        <v>0</v>
      </c>
      <c r="AI638" s="21"/>
      <c r="AJ638" s="11"/>
      <c r="AK638" s="17"/>
    </row>
    <row r="639" spans="1:37" x14ac:dyDescent="0.3">
      <c r="A639" s="97"/>
      <c r="B639" s="97"/>
      <c r="C639" s="121"/>
      <c r="D639" s="119"/>
      <c r="M639" s="70" t="b">
        <f t="shared" si="98"/>
        <v>1</v>
      </c>
      <c r="N639" s="71" t="b">
        <f t="shared" si="98"/>
        <v>1</v>
      </c>
      <c r="O639" s="71" t="b">
        <f t="shared" si="98"/>
        <v>1</v>
      </c>
      <c r="P639" s="71" t="b">
        <f t="shared" si="96"/>
        <v>1</v>
      </c>
      <c r="Q639" s="72">
        <f t="shared" si="104"/>
        <v>0</v>
      </c>
      <c r="R639" s="72"/>
      <c r="S639" s="101" t="b">
        <f t="shared" si="99"/>
        <v>1</v>
      </c>
      <c r="T639" s="75" t="b">
        <f t="shared" si="99"/>
        <v>1</v>
      </c>
      <c r="U639" s="75" t="b">
        <f t="shared" si="99"/>
        <v>1</v>
      </c>
      <c r="V639" s="75" t="b">
        <f t="shared" si="97"/>
        <v>1</v>
      </c>
      <c r="W639" s="75" t="b">
        <f t="shared" si="105"/>
        <v>1</v>
      </c>
      <c r="X639" s="75" t="b">
        <f t="shared" si="105"/>
        <v>1</v>
      </c>
      <c r="Y639" s="75" t="b">
        <f t="shared" si="105"/>
        <v>1</v>
      </c>
      <c r="Z639" s="75" t="b">
        <f t="shared" si="105"/>
        <v>1</v>
      </c>
      <c r="AA639" s="75">
        <f t="shared" si="106"/>
        <v>0</v>
      </c>
      <c r="AB639" s="75"/>
      <c r="AC639" s="77">
        <f t="shared" si="100"/>
        <v>0</v>
      </c>
      <c r="AD639" s="78"/>
      <c r="AE639" s="79">
        <f t="shared" si="101"/>
        <v>0</v>
      </c>
      <c r="AF639" s="104">
        <f t="shared" si="102"/>
        <v>0</v>
      </c>
      <c r="AG639" s="45"/>
      <c r="AH639" s="110">
        <f t="shared" si="103"/>
        <v>0</v>
      </c>
      <c r="AI639" s="21"/>
      <c r="AJ639" s="11"/>
      <c r="AK639" s="17"/>
    </row>
    <row r="640" spans="1:37" x14ac:dyDescent="0.3">
      <c r="A640" s="97"/>
      <c r="B640" s="97"/>
      <c r="C640" s="121"/>
      <c r="D640" s="119"/>
      <c r="M640" s="70" t="b">
        <f t="shared" si="98"/>
        <v>1</v>
      </c>
      <c r="N640" s="71" t="b">
        <f t="shared" si="98"/>
        <v>1</v>
      </c>
      <c r="O640" s="71" t="b">
        <f t="shared" si="98"/>
        <v>1</v>
      </c>
      <c r="P640" s="71" t="b">
        <f t="shared" si="96"/>
        <v>1</v>
      </c>
      <c r="Q640" s="72">
        <f t="shared" si="104"/>
        <v>0</v>
      </c>
      <c r="R640" s="72"/>
      <c r="S640" s="101" t="b">
        <f t="shared" si="99"/>
        <v>1</v>
      </c>
      <c r="T640" s="75" t="b">
        <f t="shared" si="99"/>
        <v>1</v>
      </c>
      <c r="U640" s="75" t="b">
        <f t="shared" si="99"/>
        <v>1</v>
      </c>
      <c r="V640" s="75" t="b">
        <f t="shared" si="97"/>
        <v>1</v>
      </c>
      <c r="W640" s="75" t="b">
        <f t="shared" si="105"/>
        <v>1</v>
      </c>
      <c r="X640" s="75" t="b">
        <f t="shared" si="105"/>
        <v>1</v>
      </c>
      <c r="Y640" s="75" t="b">
        <f t="shared" si="105"/>
        <v>1</v>
      </c>
      <c r="Z640" s="75" t="b">
        <f t="shared" si="105"/>
        <v>1</v>
      </c>
      <c r="AA640" s="75">
        <f t="shared" si="106"/>
        <v>0</v>
      </c>
      <c r="AB640" s="75"/>
      <c r="AC640" s="77">
        <f t="shared" si="100"/>
        <v>0</v>
      </c>
      <c r="AD640" s="78"/>
      <c r="AE640" s="79">
        <f t="shared" si="101"/>
        <v>0</v>
      </c>
      <c r="AF640" s="104">
        <f t="shared" si="102"/>
        <v>0</v>
      </c>
      <c r="AG640" s="45"/>
      <c r="AH640" s="110">
        <f t="shared" si="103"/>
        <v>0</v>
      </c>
      <c r="AI640" s="21"/>
      <c r="AJ640" s="11"/>
      <c r="AK640" s="17"/>
    </row>
    <row r="641" spans="1:37" x14ac:dyDescent="0.3">
      <c r="A641" s="97"/>
      <c r="B641" s="97"/>
      <c r="C641" s="121"/>
      <c r="D641" s="119"/>
      <c r="M641" s="70" t="b">
        <f t="shared" si="98"/>
        <v>1</v>
      </c>
      <c r="N641" s="71" t="b">
        <f t="shared" si="98"/>
        <v>1</v>
      </c>
      <c r="O641" s="71" t="b">
        <f t="shared" si="98"/>
        <v>1</v>
      </c>
      <c r="P641" s="71" t="b">
        <f t="shared" si="96"/>
        <v>1</v>
      </c>
      <c r="Q641" s="72">
        <f t="shared" si="104"/>
        <v>0</v>
      </c>
      <c r="R641" s="72"/>
      <c r="S641" s="101" t="b">
        <f t="shared" si="99"/>
        <v>1</v>
      </c>
      <c r="T641" s="75" t="b">
        <f t="shared" si="99"/>
        <v>1</v>
      </c>
      <c r="U641" s="75" t="b">
        <f t="shared" si="99"/>
        <v>1</v>
      </c>
      <c r="V641" s="75" t="b">
        <f t="shared" si="97"/>
        <v>1</v>
      </c>
      <c r="W641" s="75" t="b">
        <f t="shared" si="105"/>
        <v>1</v>
      </c>
      <c r="X641" s="75" t="b">
        <f t="shared" si="105"/>
        <v>1</v>
      </c>
      <c r="Y641" s="75" t="b">
        <f t="shared" si="105"/>
        <v>1</v>
      </c>
      <c r="Z641" s="75" t="b">
        <f t="shared" si="105"/>
        <v>1</v>
      </c>
      <c r="AA641" s="75">
        <f t="shared" si="106"/>
        <v>0</v>
      </c>
      <c r="AB641" s="75"/>
      <c r="AC641" s="77">
        <f t="shared" si="100"/>
        <v>0</v>
      </c>
      <c r="AD641" s="78"/>
      <c r="AE641" s="79">
        <f t="shared" si="101"/>
        <v>0</v>
      </c>
      <c r="AF641" s="104">
        <f t="shared" si="102"/>
        <v>0</v>
      </c>
      <c r="AG641" s="45"/>
      <c r="AH641" s="110">
        <f t="shared" si="103"/>
        <v>0</v>
      </c>
      <c r="AI641" s="21"/>
      <c r="AJ641" s="11"/>
      <c r="AK641" s="17"/>
    </row>
    <row r="642" spans="1:37" x14ac:dyDescent="0.3">
      <c r="A642" s="97"/>
      <c r="B642" s="97"/>
      <c r="C642" s="121"/>
      <c r="D642" s="119"/>
      <c r="M642" s="70" t="b">
        <f t="shared" si="98"/>
        <v>1</v>
      </c>
      <c r="N642" s="71" t="b">
        <f t="shared" si="98"/>
        <v>1</v>
      </c>
      <c r="O642" s="71" t="b">
        <f t="shared" si="98"/>
        <v>1</v>
      </c>
      <c r="P642" s="71" t="b">
        <f t="shared" si="96"/>
        <v>1</v>
      </c>
      <c r="Q642" s="72">
        <f t="shared" si="104"/>
        <v>0</v>
      </c>
      <c r="R642" s="72"/>
      <c r="S642" s="101" t="b">
        <f t="shared" si="99"/>
        <v>1</v>
      </c>
      <c r="T642" s="75" t="b">
        <f t="shared" si="99"/>
        <v>1</v>
      </c>
      <c r="U642" s="75" t="b">
        <f t="shared" si="99"/>
        <v>1</v>
      </c>
      <c r="V642" s="75" t="b">
        <f t="shared" si="97"/>
        <v>1</v>
      </c>
      <c r="W642" s="75" t="b">
        <f t="shared" si="105"/>
        <v>1</v>
      </c>
      <c r="X642" s="75" t="b">
        <f t="shared" si="105"/>
        <v>1</v>
      </c>
      <c r="Y642" s="75" t="b">
        <f t="shared" si="105"/>
        <v>1</v>
      </c>
      <c r="Z642" s="75" t="b">
        <f t="shared" si="105"/>
        <v>1</v>
      </c>
      <c r="AA642" s="75">
        <f t="shared" si="106"/>
        <v>0</v>
      </c>
      <c r="AB642" s="75"/>
      <c r="AC642" s="77">
        <f t="shared" si="100"/>
        <v>0</v>
      </c>
      <c r="AD642" s="78"/>
      <c r="AE642" s="79">
        <f t="shared" si="101"/>
        <v>0</v>
      </c>
      <c r="AF642" s="104">
        <f t="shared" si="102"/>
        <v>0</v>
      </c>
      <c r="AG642" s="45"/>
      <c r="AH642" s="110">
        <f t="shared" si="103"/>
        <v>0</v>
      </c>
      <c r="AI642" s="21"/>
      <c r="AJ642" s="11"/>
      <c r="AK642" s="17"/>
    </row>
    <row r="643" spans="1:37" x14ac:dyDescent="0.3">
      <c r="A643" s="97"/>
      <c r="B643" s="97"/>
      <c r="C643" s="121"/>
      <c r="D643" s="119"/>
      <c r="M643" s="70" t="b">
        <f t="shared" si="98"/>
        <v>1</v>
      </c>
      <c r="N643" s="71" t="b">
        <f t="shared" si="98"/>
        <v>1</v>
      </c>
      <c r="O643" s="71" t="b">
        <f t="shared" si="98"/>
        <v>1</v>
      </c>
      <c r="P643" s="71" t="b">
        <f t="shared" si="96"/>
        <v>1</v>
      </c>
      <c r="Q643" s="72">
        <f t="shared" si="104"/>
        <v>0</v>
      </c>
      <c r="R643" s="72"/>
      <c r="S643" s="101" t="b">
        <f t="shared" si="99"/>
        <v>1</v>
      </c>
      <c r="T643" s="75" t="b">
        <f t="shared" si="99"/>
        <v>1</v>
      </c>
      <c r="U643" s="75" t="b">
        <f t="shared" si="99"/>
        <v>1</v>
      </c>
      <c r="V643" s="75" t="b">
        <f t="shared" si="97"/>
        <v>1</v>
      </c>
      <c r="W643" s="75" t="b">
        <f t="shared" si="105"/>
        <v>1</v>
      </c>
      <c r="X643" s="75" t="b">
        <f t="shared" si="105"/>
        <v>1</v>
      </c>
      <c r="Y643" s="75" t="b">
        <f t="shared" si="105"/>
        <v>1</v>
      </c>
      <c r="Z643" s="75" t="b">
        <f t="shared" si="105"/>
        <v>1</v>
      </c>
      <c r="AA643" s="75">
        <f t="shared" si="106"/>
        <v>0</v>
      </c>
      <c r="AB643" s="75"/>
      <c r="AC643" s="77">
        <f t="shared" si="100"/>
        <v>0</v>
      </c>
      <c r="AD643" s="78"/>
      <c r="AE643" s="79">
        <f t="shared" si="101"/>
        <v>0</v>
      </c>
      <c r="AF643" s="104">
        <f t="shared" si="102"/>
        <v>0</v>
      </c>
      <c r="AG643" s="45"/>
      <c r="AH643" s="110">
        <f t="shared" si="103"/>
        <v>0</v>
      </c>
      <c r="AI643" s="21"/>
      <c r="AJ643" s="11"/>
      <c r="AK643" s="17"/>
    </row>
    <row r="644" spans="1:37" x14ac:dyDescent="0.3">
      <c r="A644" s="97"/>
      <c r="B644" s="97"/>
      <c r="C644" s="121"/>
      <c r="D644" s="119"/>
      <c r="M644" s="70" t="b">
        <f t="shared" si="98"/>
        <v>1</v>
      </c>
      <c r="N644" s="71" t="b">
        <f t="shared" si="98"/>
        <v>1</v>
      </c>
      <c r="O644" s="71" t="b">
        <f t="shared" si="98"/>
        <v>1</v>
      </c>
      <c r="P644" s="71" t="b">
        <f t="shared" si="96"/>
        <v>1</v>
      </c>
      <c r="Q644" s="72">
        <f t="shared" si="104"/>
        <v>0</v>
      </c>
      <c r="R644" s="72"/>
      <c r="S644" s="101" t="b">
        <f t="shared" si="99"/>
        <v>1</v>
      </c>
      <c r="T644" s="75" t="b">
        <f t="shared" si="99"/>
        <v>1</v>
      </c>
      <c r="U644" s="75" t="b">
        <f t="shared" si="99"/>
        <v>1</v>
      </c>
      <c r="V644" s="75" t="b">
        <f t="shared" si="97"/>
        <v>1</v>
      </c>
      <c r="W644" s="75" t="b">
        <f t="shared" si="105"/>
        <v>1</v>
      </c>
      <c r="X644" s="75" t="b">
        <f t="shared" si="105"/>
        <v>1</v>
      </c>
      <c r="Y644" s="75" t="b">
        <f t="shared" si="105"/>
        <v>1</v>
      </c>
      <c r="Z644" s="75" t="b">
        <f t="shared" si="105"/>
        <v>1</v>
      </c>
      <c r="AA644" s="75">
        <f t="shared" si="106"/>
        <v>0</v>
      </c>
      <c r="AB644" s="75"/>
      <c r="AC644" s="77">
        <f t="shared" si="100"/>
        <v>0</v>
      </c>
      <c r="AD644" s="78"/>
      <c r="AE644" s="79">
        <f t="shared" si="101"/>
        <v>0</v>
      </c>
      <c r="AF644" s="104">
        <f t="shared" si="102"/>
        <v>0</v>
      </c>
      <c r="AG644" s="45"/>
      <c r="AH644" s="110">
        <f t="shared" si="103"/>
        <v>0</v>
      </c>
      <c r="AI644" s="21"/>
      <c r="AJ644" s="11"/>
      <c r="AK644" s="17"/>
    </row>
    <row r="645" spans="1:37" x14ac:dyDescent="0.3">
      <c r="A645" s="97"/>
      <c r="B645" s="97"/>
      <c r="C645" s="121"/>
      <c r="D645" s="119"/>
      <c r="M645" s="70" t="b">
        <f t="shared" si="98"/>
        <v>1</v>
      </c>
      <c r="N645" s="71" t="b">
        <f t="shared" si="98"/>
        <v>1</v>
      </c>
      <c r="O645" s="71" t="b">
        <f t="shared" si="98"/>
        <v>1</v>
      </c>
      <c r="P645" s="71" t="b">
        <f t="shared" si="96"/>
        <v>1</v>
      </c>
      <c r="Q645" s="72">
        <f t="shared" si="104"/>
        <v>0</v>
      </c>
      <c r="R645" s="72"/>
      <c r="S645" s="101" t="b">
        <f t="shared" si="99"/>
        <v>1</v>
      </c>
      <c r="T645" s="75" t="b">
        <f t="shared" si="99"/>
        <v>1</v>
      </c>
      <c r="U645" s="75" t="b">
        <f t="shared" si="99"/>
        <v>1</v>
      </c>
      <c r="V645" s="75" t="b">
        <f t="shared" si="97"/>
        <v>1</v>
      </c>
      <c r="W645" s="75" t="b">
        <f t="shared" si="105"/>
        <v>1</v>
      </c>
      <c r="X645" s="75" t="b">
        <f t="shared" si="105"/>
        <v>1</v>
      </c>
      <c r="Y645" s="75" t="b">
        <f t="shared" si="105"/>
        <v>1</v>
      </c>
      <c r="Z645" s="75" t="b">
        <f t="shared" si="105"/>
        <v>1</v>
      </c>
      <c r="AA645" s="75">
        <f t="shared" si="106"/>
        <v>0</v>
      </c>
      <c r="AB645" s="75"/>
      <c r="AC645" s="77">
        <f t="shared" si="100"/>
        <v>0</v>
      </c>
      <c r="AD645" s="78"/>
      <c r="AE645" s="79">
        <f t="shared" si="101"/>
        <v>0</v>
      </c>
      <c r="AF645" s="104">
        <f t="shared" si="102"/>
        <v>0</v>
      </c>
      <c r="AG645" s="45"/>
      <c r="AH645" s="110">
        <f t="shared" si="103"/>
        <v>0</v>
      </c>
      <c r="AI645" s="21"/>
      <c r="AJ645" s="11"/>
      <c r="AK645" s="17"/>
    </row>
    <row r="646" spans="1:37" x14ac:dyDescent="0.3">
      <c r="A646" s="97"/>
      <c r="B646" s="97"/>
      <c r="C646" s="121"/>
      <c r="D646" s="119"/>
      <c r="M646" s="70" t="b">
        <f t="shared" si="98"/>
        <v>1</v>
      </c>
      <c r="N646" s="71" t="b">
        <f t="shared" si="98"/>
        <v>1</v>
      </c>
      <c r="O646" s="71" t="b">
        <f t="shared" si="98"/>
        <v>1</v>
      </c>
      <c r="P646" s="71" t="b">
        <f t="shared" si="96"/>
        <v>1</v>
      </c>
      <c r="Q646" s="72">
        <f t="shared" si="104"/>
        <v>0</v>
      </c>
      <c r="R646" s="72"/>
      <c r="S646" s="101" t="b">
        <f t="shared" si="99"/>
        <v>1</v>
      </c>
      <c r="T646" s="75" t="b">
        <f t="shared" si="99"/>
        <v>1</v>
      </c>
      <c r="U646" s="75" t="b">
        <f t="shared" si="99"/>
        <v>1</v>
      </c>
      <c r="V646" s="75" t="b">
        <f t="shared" si="97"/>
        <v>1</v>
      </c>
      <c r="W646" s="75" t="b">
        <f t="shared" si="105"/>
        <v>1</v>
      </c>
      <c r="X646" s="75" t="b">
        <f t="shared" si="105"/>
        <v>1</v>
      </c>
      <c r="Y646" s="75" t="b">
        <f t="shared" si="105"/>
        <v>1</v>
      </c>
      <c r="Z646" s="75" t="b">
        <f t="shared" si="105"/>
        <v>1</v>
      </c>
      <c r="AA646" s="75">
        <f t="shared" si="106"/>
        <v>0</v>
      </c>
      <c r="AB646" s="75"/>
      <c r="AC646" s="77">
        <f t="shared" si="100"/>
        <v>0</v>
      </c>
      <c r="AD646" s="78"/>
      <c r="AE646" s="79">
        <f t="shared" si="101"/>
        <v>0</v>
      </c>
      <c r="AF646" s="104">
        <f t="shared" si="102"/>
        <v>0</v>
      </c>
      <c r="AG646" s="45"/>
      <c r="AH646" s="110">
        <f t="shared" si="103"/>
        <v>0</v>
      </c>
      <c r="AI646" s="21"/>
      <c r="AJ646" s="11"/>
      <c r="AK646" s="17"/>
    </row>
    <row r="647" spans="1:37" x14ac:dyDescent="0.3">
      <c r="A647" s="97"/>
      <c r="B647" s="97"/>
      <c r="C647" s="121"/>
      <c r="D647" s="119"/>
      <c r="M647" s="70" t="b">
        <f t="shared" si="98"/>
        <v>1</v>
      </c>
      <c r="N647" s="71" t="b">
        <f t="shared" si="98"/>
        <v>1</v>
      </c>
      <c r="O647" s="71" t="b">
        <f t="shared" si="98"/>
        <v>1</v>
      </c>
      <c r="P647" s="71" t="b">
        <f t="shared" si="96"/>
        <v>1</v>
      </c>
      <c r="Q647" s="72">
        <f t="shared" si="104"/>
        <v>0</v>
      </c>
      <c r="R647" s="72"/>
      <c r="S647" s="101" t="b">
        <f t="shared" si="99"/>
        <v>1</v>
      </c>
      <c r="T647" s="75" t="b">
        <f t="shared" si="99"/>
        <v>1</v>
      </c>
      <c r="U647" s="75" t="b">
        <f t="shared" si="99"/>
        <v>1</v>
      </c>
      <c r="V647" s="75" t="b">
        <f t="shared" si="97"/>
        <v>1</v>
      </c>
      <c r="W647" s="75" t="b">
        <f t="shared" si="105"/>
        <v>1</v>
      </c>
      <c r="X647" s="75" t="b">
        <f t="shared" si="105"/>
        <v>1</v>
      </c>
      <c r="Y647" s="75" t="b">
        <f t="shared" si="105"/>
        <v>1</v>
      </c>
      <c r="Z647" s="75" t="b">
        <f t="shared" si="105"/>
        <v>1</v>
      </c>
      <c r="AA647" s="75">
        <f t="shared" si="106"/>
        <v>0</v>
      </c>
      <c r="AB647" s="75"/>
      <c r="AC647" s="77">
        <f t="shared" si="100"/>
        <v>0</v>
      </c>
      <c r="AD647" s="78"/>
      <c r="AE647" s="79">
        <f t="shared" si="101"/>
        <v>0</v>
      </c>
      <c r="AF647" s="104">
        <f t="shared" si="102"/>
        <v>0</v>
      </c>
      <c r="AG647" s="45"/>
      <c r="AH647" s="110">
        <f t="shared" si="103"/>
        <v>0</v>
      </c>
      <c r="AI647" s="21"/>
      <c r="AJ647" s="11"/>
      <c r="AK647" s="17"/>
    </row>
    <row r="648" spans="1:37" x14ac:dyDescent="0.3">
      <c r="A648" s="97"/>
      <c r="B648" s="97"/>
      <c r="C648" s="121"/>
      <c r="D648" s="119"/>
      <c r="M648" s="70" t="b">
        <f t="shared" si="98"/>
        <v>1</v>
      </c>
      <c r="N648" s="71" t="b">
        <f t="shared" si="98"/>
        <v>1</v>
      </c>
      <c r="O648" s="71" t="b">
        <f t="shared" si="98"/>
        <v>1</v>
      </c>
      <c r="P648" s="71" t="b">
        <f t="shared" si="96"/>
        <v>1</v>
      </c>
      <c r="Q648" s="72">
        <f t="shared" si="104"/>
        <v>0</v>
      </c>
      <c r="R648" s="72"/>
      <c r="S648" s="101" t="b">
        <f t="shared" si="99"/>
        <v>1</v>
      </c>
      <c r="T648" s="75" t="b">
        <f t="shared" si="99"/>
        <v>1</v>
      </c>
      <c r="U648" s="75" t="b">
        <f t="shared" si="99"/>
        <v>1</v>
      </c>
      <c r="V648" s="75" t="b">
        <f t="shared" si="97"/>
        <v>1</v>
      </c>
      <c r="W648" s="75" t="b">
        <f t="shared" si="105"/>
        <v>1</v>
      </c>
      <c r="X648" s="75" t="b">
        <f t="shared" si="105"/>
        <v>1</v>
      </c>
      <c r="Y648" s="75" t="b">
        <f t="shared" si="105"/>
        <v>1</v>
      </c>
      <c r="Z648" s="75" t="b">
        <f t="shared" si="105"/>
        <v>1</v>
      </c>
      <c r="AA648" s="75">
        <f t="shared" si="106"/>
        <v>0</v>
      </c>
      <c r="AB648" s="75"/>
      <c r="AC648" s="77">
        <f t="shared" si="100"/>
        <v>0</v>
      </c>
      <c r="AD648" s="78"/>
      <c r="AE648" s="79">
        <f t="shared" si="101"/>
        <v>0</v>
      </c>
      <c r="AF648" s="104">
        <f t="shared" si="102"/>
        <v>0</v>
      </c>
      <c r="AG648" s="45"/>
      <c r="AH648" s="110">
        <f t="shared" si="103"/>
        <v>0</v>
      </c>
      <c r="AI648" s="21"/>
      <c r="AJ648" s="11"/>
      <c r="AK648" s="17"/>
    </row>
    <row r="649" spans="1:37" x14ac:dyDescent="0.3">
      <c r="A649" s="97"/>
      <c r="B649" s="97"/>
      <c r="C649" s="121"/>
      <c r="D649" s="119"/>
      <c r="M649" s="70" t="b">
        <f t="shared" si="98"/>
        <v>1</v>
      </c>
      <c r="N649" s="71" t="b">
        <f t="shared" si="98"/>
        <v>1</v>
      </c>
      <c r="O649" s="71" t="b">
        <f t="shared" si="98"/>
        <v>1</v>
      </c>
      <c r="P649" s="71" t="b">
        <f t="shared" si="96"/>
        <v>1</v>
      </c>
      <c r="Q649" s="72">
        <f t="shared" si="104"/>
        <v>0</v>
      </c>
      <c r="R649" s="72"/>
      <c r="S649" s="101" t="b">
        <f t="shared" si="99"/>
        <v>1</v>
      </c>
      <c r="T649" s="75" t="b">
        <f t="shared" si="99"/>
        <v>1</v>
      </c>
      <c r="U649" s="75" t="b">
        <f t="shared" si="99"/>
        <v>1</v>
      </c>
      <c r="V649" s="75" t="b">
        <f t="shared" si="97"/>
        <v>1</v>
      </c>
      <c r="W649" s="75" t="b">
        <f t="shared" si="105"/>
        <v>1</v>
      </c>
      <c r="X649" s="75" t="b">
        <f t="shared" si="105"/>
        <v>1</v>
      </c>
      <c r="Y649" s="75" t="b">
        <f t="shared" si="105"/>
        <v>1</v>
      </c>
      <c r="Z649" s="75" t="b">
        <f t="shared" si="105"/>
        <v>1</v>
      </c>
      <c r="AA649" s="75">
        <f t="shared" si="106"/>
        <v>0</v>
      </c>
      <c r="AB649" s="75"/>
      <c r="AC649" s="77">
        <f t="shared" si="100"/>
        <v>0</v>
      </c>
      <c r="AD649" s="78"/>
      <c r="AE649" s="79">
        <f t="shared" si="101"/>
        <v>0</v>
      </c>
      <c r="AF649" s="104">
        <f t="shared" si="102"/>
        <v>0</v>
      </c>
      <c r="AG649" s="45"/>
      <c r="AH649" s="110">
        <f t="shared" si="103"/>
        <v>0</v>
      </c>
      <c r="AI649" s="21"/>
      <c r="AJ649" s="11"/>
      <c r="AK649" s="17"/>
    </row>
    <row r="650" spans="1:37" x14ac:dyDescent="0.3">
      <c r="A650" s="97"/>
      <c r="B650" s="97"/>
      <c r="C650" s="121"/>
      <c r="D650" s="119"/>
      <c r="M650" s="70" t="b">
        <f t="shared" si="98"/>
        <v>1</v>
      </c>
      <c r="N650" s="71" t="b">
        <f t="shared" si="98"/>
        <v>1</v>
      </c>
      <c r="O650" s="71" t="b">
        <f t="shared" si="98"/>
        <v>1</v>
      </c>
      <c r="P650" s="71" t="b">
        <f t="shared" si="96"/>
        <v>1</v>
      </c>
      <c r="Q650" s="72">
        <f t="shared" si="104"/>
        <v>0</v>
      </c>
      <c r="R650" s="72"/>
      <c r="S650" s="101" t="b">
        <f t="shared" si="99"/>
        <v>1</v>
      </c>
      <c r="T650" s="75" t="b">
        <f t="shared" si="99"/>
        <v>1</v>
      </c>
      <c r="U650" s="75" t="b">
        <f t="shared" si="99"/>
        <v>1</v>
      </c>
      <c r="V650" s="75" t="b">
        <f t="shared" si="97"/>
        <v>1</v>
      </c>
      <c r="W650" s="75" t="b">
        <f t="shared" si="105"/>
        <v>1</v>
      </c>
      <c r="X650" s="75" t="b">
        <f t="shared" si="105"/>
        <v>1</v>
      </c>
      <c r="Y650" s="75" t="b">
        <f t="shared" si="105"/>
        <v>1</v>
      </c>
      <c r="Z650" s="75" t="b">
        <f t="shared" si="105"/>
        <v>1</v>
      </c>
      <c r="AA650" s="75">
        <f t="shared" si="106"/>
        <v>0</v>
      </c>
      <c r="AB650" s="75"/>
      <c r="AC650" s="77">
        <f t="shared" si="100"/>
        <v>0</v>
      </c>
      <c r="AD650" s="78"/>
      <c r="AE650" s="79">
        <f t="shared" si="101"/>
        <v>0</v>
      </c>
      <c r="AF650" s="104">
        <f t="shared" si="102"/>
        <v>0</v>
      </c>
      <c r="AG650" s="45"/>
      <c r="AH650" s="110">
        <f t="shared" si="103"/>
        <v>0</v>
      </c>
      <c r="AI650" s="21"/>
      <c r="AJ650" s="11"/>
      <c r="AK650" s="17"/>
    </row>
    <row r="651" spans="1:37" x14ac:dyDescent="0.3">
      <c r="A651" s="97"/>
      <c r="B651" s="97"/>
      <c r="C651" s="121"/>
      <c r="D651" s="119"/>
      <c r="M651" s="70" t="b">
        <f t="shared" si="98"/>
        <v>1</v>
      </c>
      <c r="N651" s="71" t="b">
        <f t="shared" si="98"/>
        <v>1</v>
      </c>
      <c r="O651" s="71" t="b">
        <f t="shared" si="98"/>
        <v>1</v>
      </c>
      <c r="P651" s="71" t="b">
        <f t="shared" si="98"/>
        <v>1</v>
      </c>
      <c r="Q651" s="72">
        <f t="shared" si="104"/>
        <v>0</v>
      </c>
      <c r="R651" s="72"/>
      <c r="S651" s="101" t="b">
        <f t="shared" si="99"/>
        <v>1</v>
      </c>
      <c r="T651" s="75" t="b">
        <f t="shared" si="99"/>
        <v>1</v>
      </c>
      <c r="U651" s="75" t="b">
        <f t="shared" si="99"/>
        <v>1</v>
      </c>
      <c r="V651" s="75" t="b">
        <f t="shared" si="99"/>
        <v>1</v>
      </c>
      <c r="W651" s="75" t="b">
        <f t="shared" si="105"/>
        <v>1</v>
      </c>
      <c r="X651" s="75" t="b">
        <f t="shared" si="105"/>
        <v>1</v>
      </c>
      <c r="Y651" s="75" t="b">
        <f t="shared" si="105"/>
        <v>1</v>
      </c>
      <c r="Z651" s="75" t="b">
        <f t="shared" si="105"/>
        <v>1</v>
      </c>
      <c r="AA651" s="75">
        <f t="shared" si="106"/>
        <v>0</v>
      </c>
      <c r="AB651" s="75"/>
      <c r="AC651" s="77">
        <f t="shared" si="100"/>
        <v>0</v>
      </c>
      <c r="AD651" s="78"/>
      <c r="AE651" s="79">
        <f t="shared" si="101"/>
        <v>0</v>
      </c>
      <c r="AF651" s="104">
        <f t="shared" si="102"/>
        <v>0</v>
      </c>
      <c r="AG651" s="45"/>
      <c r="AH651" s="110">
        <f t="shared" si="103"/>
        <v>0</v>
      </c>
      <c r="AI651" s="21"/>
      <c r="AJ651" s="11"/>
      <c r="AK651" s="17"/>
    </row>
    <row r="652" spans="1:37" x14ac:dyDescent="0.3">
      <c r="A652" s="97"/>
      <c r="B652" s="97"/>
      <c r="C652" s="121"/>
      <c r="D652" s="119"/>
      <c r="M652" s="70" t="b">
        <f t="shared" ref="M652:P715" si="107">ISBLANK(A652)</f>
        <v>1</v>
      </c>
      <c r="N652" s="71" t="b">
        <f t="shared" si="107"/>
        <v>1</v>
      </c>
      <c r="O652" s="71" t="b">
        <f t="shared" si="107"/>
        <v>1</v>
      </c>
      <c r="P652" s="71" t="b">
        <f t="shared" si="107"/>
        <v>1</v>
      </c>
      <c r="Q652" s="72">
        <f t="shared" si="104"/>
        <v>0</v>
      </c>
      <c r="R652" s="72"/>
      <c r="S652" s="101" t="b">
        <f t="shared" ref="S652:V715" si="108">IF(ISBLANK(A652),TRUE(),ISNUMBER(A652))</f>
        <v>1</v>
      </c>
      <c r="T652" s="75" t="b">
        <f t="shared" si="108"/>
        <v>1</v>
      </c>
      <c r="U652" s="75" t="b">
        <f t="shared" si="108"/>
        <v>1</v>
      </c>
      <c r="V652" s="75" t="b">
        <f t="shared" si="108"/>
        <v>1</v>
      </c>
      <c r="W652" s="75" t="b">
        <f t="shared" si="105"/>
        <v>1</v>
      </c>
      <c r="X652" s="75" t="b">
        <f t="shared" si="105"/>
        <v>1</v>
      </c>
      <c r="Y652" s="75" t="b">
        <f t="shared" si="105"/>
        <v>1</v>
      </c>
      <c r="Z652" s="75" t="b">
        <f t="shared" ref="Z652:Z715" si="109">IF(ISBLANK(I652),TRUE(),ISNUMBER(I652))</f>
        <v>1</v>
      </c>
      <c r="AA652" s="75">
        <f t="shared" si="106"/>
        <v>0</v>
      </c>
      <c r="AB652" s="75"/>
      <c r="AC652" s="77">
        <f t="shared" ref="AC652:AC715" si="110">IF(OR(A652="",B652=""),0,IF(A652&gt;B652,1,0))</f>
        <v>0</v>
      </c>
      <c r="AD652" s="78"/>
      <c r="AE652" s="79">
        <f t="shared" ref="AE652:AE715" si="111">IF(OR(A652="",B652=""),0,IF(SUMPRODUCT(($A$12:$A$1000&lt;B652)*($B$12:$B$1000&gt;A652))&gt;1,1,0))</f>
        <v>0</v>
      </c>
      <c r="AF652" s="104">
        <f t="shared" ref="AF652:AF715" si="112">B652-A652</f>
        <v>0</v>
      </c>
      <c r="AG652" s="45"/>
      <c r="AH652" s="110">
        <f t="shared" ref="AH652:AH715" si="113">IF(AND(OR(AF652&lt;20,AF652&gt;40),AND(A652&lt;&gt;"",B652&lt;&gt;"")),1,0)</f>
        <v>0</v>
      </c>
      <c r="AI652" s="21"/>
      <c r="AJ652" s="11"/>
      <c r="AK652" s="17"/>
    </row>
    <row r="653" spans="1:37" x14ac:dyDescent="0.3">
      <c r="A653" s="97"/>
      <c r="B653" s="97"/>
      <c r="C653" s="121"/>
      <c r="D653" s="119"/>
      <c r="M653" s="70" t="b">
        <f t="shared" si="107"/>
        <v>1</v>
      </c>
      <c r="N653" s="71" t="b">
        <f t="shared" si="107"/>
        <v>1</v>
      </c>
      <c r="O653" s="71" t="b">
        <f t="shared" si="107"/>
        <v>1</v>
      </c>
      <c r="P653" s="71" t="b">
        <f t="shared" si="107"/>
        <v>1</v>
      </c>
      <c r="Q653" s="72">
        <f t="shared" ref="Q653:Q716" si="114">IF(OR(AND(M653:P653),AND(NOT(M653),NOT(N653),NOT(O653),NOT(P653))),0,1)</f>
        <v>0</v>
      </c>
      <c r="R653" s="72"/>
      <c r="S653" s="101" t="b">
        <f t="shared" si="108"/>
        <v>1</v>
      </c>
      <c r="T653" s="75" t="b">
        <f t="shared" si="108"/>
        <v>1</v>
      </c>
      <c r="U653" s="75" t="b">
        <f t="shared" si="108"/>
        <v>1</v>
      </c>
      <c r="V653" s="75" t="b">
        <f t="shared" si="108"/>
        <v>1</v>
      </c>
      <c r="W653" s="75" t="b">
        <f t="shared" ref="W653:Z716" si="115">IF(ISBLANK(F653),TRUE(),ISNUMBER(F653))</f>
        <v>1</v>
      </c>
      <c r="X653" s="75" t="b">
        <f t="shared" si="115"/>
        <v>1</v>
      </c>
      <c r="Y653" s="75" t="b">
        <f t="shared" si="115"/>
        <v>1</v>
      </c>
      <c r="Z653" s="75" t="b">
        <f t="shared" si="109"/>
        <v>1</v>
      </c>
      <c r="AA653" s="75">
        <f t="shared" ref="AA653:AA716" si="116">IF(AND(S653:Z653),0,1)</f>
        <v>0</v>
      </c>
      <c r="AB653" s="75"/>
      <c r="AC653" s="77">
        <f t="shared" si="110"/>
        <v>0</v>
      </c>
      <c r="AD653" s="78"/>
      <c r="AE653" s="79">
        <f t="shared" si="111"/>
        <v>0</v>
      </c>
      <c r="AF653" s="104">
        <f t="shared" si="112"/>
        <v>0</v>
      </c>
      <c r="AG653" s="45"/>
      <c r="AH653" s="110">
        <f t="shared" si="113"/>
        <v>0</v>
      </c>
      <c r="AI653" s="21"/>
      <c r="AJ653" s="11"/>
      <c r="AK653" s="17"/>
    </row>
    <row r="654" spans="1:37" x14ac:dyDescent="0.3">
      <c r="A654" s="97"/>
      <c r="B654" s="97"/>
      <c r="C654" s="121"/>
      <c r="D654" s="119"/>
      <c r="M654" s="70" t="b">
        <f t="shared" si="107"/>
        <v>1</v>
      </c>
      <c r="N654" s="71" t="b">
        <f t="shared" si="107"/>
        <v>1</v>
      </c>
      <c r="O654" s="71" t="b">
        <f t="shared" si="107"/>
        <v>1</v>
      </c>
      <c r="P654" s="71" t="b">
        <f t="shared" si="107"/>
        <v>1</v>
      </c>
      <c r="Q654" s="72">
        <f t="shared" si="114"/>
        <v>0</v>
      </c>
      <c r="R654" s="72"/>
      <c r="S654" s="101" t="b">
        <f t="shared" si="108"/>
        <v>1</v>
      </c>
      <c r="T654" s="75" t="b">
        <f t="shared" si="108"/>
        <v>1</v>
      </c>
      <c r="U654" s="75" t="b">
        <f t="shared" si="108"/>
        <v>1</v>
      </c>
      <c r="V654" s="75" t="b">
        <f t="shared" si="108"/>
        <v>1</v>
      </c>
      <c r="W654" s="75" t="b">
        <f t="shared" si="115"/>
        <v>1</v>
      </c>
      <c r="X654" s="75" t="b">
        <f t="shared" si="115"/>
        <v>1</v>
      </c>
      <c r="Y654" s="75" t="b">
        <f t="shared" si="115"/>
        <v>1</v>
      </c>
      <c r="Z654" s="75" t="b">
        <f t="shared" si="109"/>
        <v>1</v>
      </c>
      <c r="AA654" s="75">
        <f t="shared" si="116"/>
        <v>0</v>
      </c>
      <c r="AB654" s="75"/>
      <c r="AC654" s="77">
        <f t="shared" si="110"/>
        <v>0</v>
      </c>
      <c r="AD654" s="78"/>
      <c r="AE654" s="79">
        <f t="shared" si="111"/>
        <v>0</v>
      </c>
      <c r="AF654" s="104">
        <f t="shared" si="112"/>
        <v>0</v>
      </c>
      <c r="AG654" s="45"/>
      <c r="AH654" s="110">
        <f t="shared" si="113"/>
        <v>0</v>
      </c>
      <c r="AI654" s="21"/>
      <c r="AJ654" s="11"/>
      <c r="AK654" s="17"/>
    </row>
    <row r="655" spans="1:37" x14ac:dyDescent="0.3">
      <c r="A655" s="97"/>
      <c r="B655" s="97"/>
      <c r="C655" s="121"/>
      <c r="D655" s="119"/>
      <c r="M655" s="70" t="b">
        <f t="shared" si="107"/>
        <v>1</v>
      </c>
      <c r="N655" s="71" t="b">
        <f t="shared" si="107"/>
        <v>1</v>
      </c>
      <c r="O655" s="71" t="b">
        <f t="shared" si="107"/>
        <v>1</v>
      </c>
      <c r="P655" s="71" t="b">
        <f t="shared" si="107"/>
        <v>1</v>
      </c>
      <c r="Q655" s="72">
        <f t="shared" si="114"/>
        <v>0</v>
      </c>
      <c r="R655" s="72"/>
      <c r="S655" s="101" t="b">
        <f t="shared" si="108"/>
        <v>1</v>
      </c>
      <c r="T655" s="75" t="b">
        <f t="shared" si="108"/>
        <v>1</v>
      </c>
      <c r="U655" s="75" t="b">
        <f t="shared" si="108"/>
        <v>1</v>
      </c>
      <c r="V655" s="75" t="b">
        <f t="shared" si="108"/>
        <v>1</v>
      </c>
      <c r="W655" s="75" t="b">
        <f t="shared" si="115"/>
        <v>1</v>
      </c>
      <c r="X655" s="75" t="b">
        <f t="shared" si="115"/>
        <v>1</v>
      </c>
      <c r="Y655" s="75" t="b">
        <f t="shared" si="115"/>
        <v>1</v>
      </c>
      <c r="Z655" s="75" t="b">
        <f t="shared" si="109"/>
        <v>1</v>
      </c>
      <c r="AA655" s="75">
        <f t="shared" si="116"/>
        <v>0</v>
      </c>
      <c r="AB655" s="75"/>
      <c r="AC655" s="77">
        <f t="shared" si="110"/>
        <v>0</v>
      </c>
      <c r="AD655" s="78"/>
      <c r="AE655" s="79">
        <f t="shared" si="111"/>
        <v>0</v>
      </c>
      <c r="AF655" s="104">
        <f t="shared" si="112"/>
        <v>0</v>
      </c>
      <c r="AG655" s="45"/>
      <c r="AH655" s="110">
        <f t="shared" si="113"/>
        <v>0</v>
      </c>
      <c r="AI655" s="21"/>
      <c r="AJ655" s="11"/>
      <c r="AK655" s="17"/>
    </row>
    <row r="656" spans="1:37" x14ac:dyDescent="0.3">
      <c r="A656" s="97"/>
      <c r="B656" s="97"/>
      <c r="C656" s="121"/>
      <c r="D656" s="119"/>
      <c r="M656" s="70" t="b">
        <f t="shared" si="107"/>
        <v>1</v>
      </c>
      <c r="N656" s="71" t="b">
        <f t="shared" si="107"/>
        <v>1</v>
      </c>
      <c r="O656" s="71" t="b">
        <f t="shared" si="107"/>
        <v>1</v>
      </c>
      <c r="P656" s="71" t="b">
        <f t="shared" si="107"/>
        <v>1</v>
      </c>
      <c r="Q656" s="72">
        <f t="shared" si="114"/>
        <v>0</v>
      </c>
      <c r="R656" s="72"/>
      <c r="S656" s="101" t="b">
        <f t="shared" si="108"/>
        <v>1</v>
      </c>
      <c r="T656" s="75" t="b">
        <f t="shared" si="108"/>
        <v>1</v>
      </c>
      <c r="U656" s="75" t="b">
        <f t="shared" si="108"/>
        <v>1</v>
      </c>
      <c r="V656" s="75" t="b">
        <f t="shared" si="108"/>
        <v>1</v>
      </c>
      <c r="W656" s="75" t="b">
        <f t="shared" si="115"/>
        <v>1</v>
      </c>
      <c r="X656" s="75" t="b">
        <f t="shared" si="115"/>
        <v>1</v>
      </c>
      <c r="Y656" s="75" t="b">
        <f t="shared" si="115"/>
        <v>1</v>
      </c>
      <c r="Z656" s="75" t="b">
        <f t="shared" si="109"/>
        <v>1</v>
      </c>
      <c r="AA656" s="75">
        <f t="shared" si="116"/>
        <v>0</v>
      </c>
      <c r="AB656" s="75"/>
      <c r="AC656" s="77">
        <f t="shared" si="110"/>
        <v>0</v>
      </c>
      <c r="AD656" s="78"/>
      <c r="AE656" s="79">
        <f t="shared" si="111"/>
        <v>0</v>
      </c>
      <c r="AF656" s="104">
        <f t="shared" si="112"/>
        <v>0</v>
      </c>
      <c r="AG656" s="45"/>
      <c r="AH656" s="110">
        <f t="shared" si="113"/>
        <v>0</v>
      </c>
      <c r="AI656" s="21"/>
      <c r="AJ656" s="11"/>
      <c r="AK656" s="17"/>
    </row>
    <row r="657" spans="1:37" x14ac:dyDescent="0.3">
      <c r="A657" s="97"/>
      <c r="B657" s="97"/>
      <c r="C657" s="121"/>
      <c r="D657" s="119"/>
      <c r="M657" s="70" t="b">
        <f t="shared" si="107"/>
        <v>1</v>
      </c>
      <c r="N657" s="71" t="b">
        <f t="shared" si="107"/>
        <v>1</v>
      </c>
      <c r="O657" s="71" t="b">
        <f t="shared" si="107"/>
        <v>1</v>
      </c>
      <c r="P657" s="71" t="b">
        <f t="shared" si="107"/>
        <v>1</v>
      </c>
      <c r="Q657" s="72">
        <f t="shared" si="114"/>
        <v>0</v>
      </c>
      <c r="R657" s="72"/>
      <c r="S657" s="101" t="b">
        <f t="shared" si="108"/>
        <v>1</v>
      </c>
      <c r="T657" s="75" t="b">
        <f t="shared" si="108"/>
        <v>1</v>
      </c>
      <c r="U657" s="75" t="b">
        <f t="shared" si="108"/>
        <v>1</v>
      </c>
      <c r="V657" s="75" t="b">
        <f t="shared" si="108"/>
        <v>1</v>
      </c>
      <c r="W657" s="75" t="b">
        <f t="shared" si="115"/>
        <v>1</v>
      </c>
      <c r="X657" s="75" t="b">
        <f t="shared" si="115"/>
        <v>1</v>
      </c>
      <c r="Y657" s="75" t="b">
        <f t="shared" si="115"/>
        <v>1</v>
      </c>
      <c r="Z657" s="75" t="b">
        <f t="shared" si="109"/>
        <v>1</v>
      </c>
      <c r="AA657" s="75">
        <f t="shared" si="116"/>
        <v>0</v>
      </c>
      <c r="AB657" s="75"/>
      <c r="AC657" s="77">
        <f t="shared" si="110"/>
        <v>0</v>
      </c>
      <c r="AD657" s="78"/>
      <c r="AE657" s="79">
        <f t="shared" si="111"/>
        <v>0</v>
      </c>
      <c r="AF657" s="104">
        <f t="shared" si="112"/>
        <v>0</v>
      </c>
      <c r="AG657" s="45"/>
      <c r="AH657" s="110">
        <f t="shared" si="113"/>
        <v>0</v>
      </c>
      <c r="AI657" s="21"/>
      <c r="AJ657" s="11"/>
      <c r="AK657" s="17"/>
    </row>
    <row r="658" spans="1:37" x14ac:dyDescent="0.3">
      <c r="A658" s="97"/>
      <c r="B658" s="97"/>
      <c r="C658" s="121"/>
      <c r="D658" s="119"/>
      <c r="M658" s="70" t="b">
        <f t="shared" si="107"/>
        <v>1</v>
      </c>
      <c r="N658" s="71" t="b">
        <f t="shared" si="107"/>
        <v>1</v>
      </c>
      <c r="O658" s="71" t="b">
        <f t="shared" si="107"/>
        <v>1</v>
      </c>
      <c r="P658" s="71" t="b">
        <f t="shared" si="107"/>
        <v>1</v>
      </c>
      <c r="Q658" s="72">
        <f t="shared" si="114"/>
        <v>0</v>
      </c>
      <c r="R658" s="72"/>
      <c r="S658" s="101" t="b">
        <f t="shared" si="108"/>
        <v>1</v>
      </c>
      <c r="T658" s="75" t="b">
        <f t="shared" si="108"/>
        <v>1</v>
      </c>
      <c r="U658" s="75" t="b">
        <f t="shared" si="108"/>
        <v>1</v>
      </c>
      <c r="V658" s="75" t="b">
        <f t="shared" si="108"/>
        <v>1</v>
      </c>
      <c r="W658" s="75" t="b">
        <f t="shared" si="115"/>
        <v>1</v>
      </c>
      <c r="X658" s="75" t="b">
        <f t="shared" si="115"/>
        <v>1</v>
      </c>
      <c r="Y658" s="75" t="b">
        <f t="shared" si="115"/>
        <v>1</v>
      </c>
      <c r="Z658" s="75" t="b">
        <f t="shared" si="109"/>
        <v>1</v>
      </c>
      <c r="AA658" s="75">
        <f t="shared" si="116"/>
        <v>0</v>
      </c>
      <c r="AB658" s="75"/>
      <c r="AC658" s="77">
        <f t="shared" si="110"/>
        <v>0</v>
      </c>
      <c r="AD658" s="78"/>
      <c r="AE658" s="79">
        <f t="shared" si="111"/>
        <v>0</v>
      </c>
      <c r="AF658" s="104">
        <f t="shared" si="112"/>
        <v>0</v>
      </c>
      <c r="AG658" s="45"/>
      <c r="AH658" s="110">
        <f t="shared" si="113"/>
        <v>0</v>
      </c>
      <c r="AI658" s="21"/>
      <c r="AJ658" s="11"/>
      <c r="AK658" s="17"/>
    </row>
    <row r="659" spans="1:37" x14ac:dyDescent="0.3">
      <c r="A659" s="97"/>
      <c r="B659" s="97"/>
      <c r="C659" s="121"/>
      <c r="D659" s="119"/>
      <c r="M659" s="70" t="b">
        <f t="shared" si="107"/>
        <v>1</v>
      </c>
      <c r="N659" s="71" t="b">
        <f t="shared" si="107"/>
        <v>1</v>
      </c>
      <c r="O659" s="71" t="b">
        <f t="shared" si="107"/>
        <v>1</v>
      </c>
      <c r="P659" s="71" t="b">
        <f t="shared" si="107"/>
        <v>1</v>
      </c>
      <c r="Q659" s="72">
        <f t="shared" si="114"/>
        <v>0</v>
      </c>
      <c r="R659" s="72"/>
      <c r="S659" s="101" t="b">
        <f t="shared" si="108"/>
        <v>1</v>
      </c>
      <c r="T659" s="75" t="b">
        <f t="shared" si="108"/>
        <v>1</v>
      </c>
      <c r="U659" s="75" t="b">
        <f t="shared" si="108"/>
        <v>1</v>
      </c>
      <c r="V659" s="75" t="b">
        <f t="shared" si="108"/>
        <v>1</v>
      </c>
      <c r="W659" s="75" t="b">
        <f t="shared" si="115"/>
        <v>1</v>
      </c>
      <c r="X659" s="75" t="b">
        <f t="shared" si="115"/>
        <v>1</v>
      </c>
      <c r="Y659" s="75" t="b">
        <f t="shared" si="115"/>
        <v>1</v>
      </c>
      <c r="Z659" s="75" t="b">
        <f t="shared" si="109"/>
        <v>1</v>
      </c>
      <c r="AA659" s="75">
        <f t="shared" si="116"/>
        <v>0</v>
      </c>
      <c r="AB659" s="75"/>
      <c r="AC659" s="77">
        <f t="shared" si="110"/>
        <v>0</v>
      </c>
      <c r="AD659" s="78"/>
      <c r="AE659" s="79">
        <f t="shared" si="111"/>
        <v>0</v>
      </c>
      <c r="AF659" s="104">
        <f t="shared" si="112"/>
        <v>0</v>
      </c>
      <c r="AG659" s="45"/>
      <c r="AH659" s="110">
        <f t="shared" si="113"/>
        <v>0</v>
      </c>
      <c r="AI659" s="21"/>
      <c r="AJ659" s="11"/>
      <c r="AK659" s="17"/>
    </row>
    <row r="660" spans="1:37" x14ac:dyDescent="0.3">
      <c r="A660" s="97"/>
      <c r="B660" s="97"/>
      <c r="C660" s="121"/>
      <c r="D660" s="119"/>
      <c r="M660" s="70" t="b">
        <f t="shared" si="107"/>
        <v>1</v>
      </c>
      <c r="N660" s="71" t="b">
        <f t="shared" si="107"/>
        <v>1</v>
      </c>
      <c r="O660" s="71" t="b">
        <f t="shared" si="107"/>
        <v>1</v>
      </c>
      <c r="P660" s="71" t="b">
        <f t="shared" si="107"/>
        <v>1</v>
      </c>
      <c r="Q660" s="72">
        <f t="shared" si="114"/>
        <v>0</v>
      </c>
      <c r="R660" s="72"/>
      <c r="S660" s="101" t="b">
        <f t="shared" si="108"/>
        <v>1</v>
      </c>
      <c r="T660" s="75" t="b">
        <f t="shared" si="108"/>
        <v>1</v>
      </c>
      <c r="U660" s="75" t="b">
        <f t="shared" si="108"/>
        <v>1</v>
      </c>
      <c r="V660" s="75" t="b">
        <f t="shared" si="108"/>
        <v>1</v>
      </c>
      <c r="W660" s="75" t="b">
        <f t="shared" si="115"/>
        <v>1</v>
      </c>
      <c r="X660" s="75" t="b">
        <f t="shared" si="115"/>
        <v>1</v>
      </c>
      <c r="Y660" s="75" t="b">
        <f t="shared" si="115"/>
        <v>1</v>
      </c>
      <c r="Z660" s="75" t="b">
        <f t="shared" si="109"/>
        <v>1</v>
      </c>
      <c r="AA660" s="75">
        <f t="shared" si="116"/>
        <v>0</v>
      </c>
      <c r="AB660" s="75"/>
      <c r="AC660" s="77">
        <f t="shared" si="110"/>
        <v>0</v>
      </c>
      <c r="AD660" s="78"/>
      <c r="AE660" s="79">
        <f t="shared" si="111"/>
        <v>0</v>
      </c>
      <c r="AF660" s="104">
        <f t="shared" si="112"/>
        <v>0</v>
      </c>
      <c r="AG660" s="45"/>
      <c r="AH660" s="110">
        <f t="shared" si="113"/>
        <v>0</v>
      </c>
      <c r="AI660" s="21"/>
      <c r="AJ660" s="11"/>
      <c r="AK660" s="17"/>
    </row>
    <row r="661" spans="1:37" x14ac:dyDescent="0.3">
      <c r="A661" s="97"/>
      <c r="B661" s="97"/>
      <c r="C661" s="121"/>
      <c r="D661" s="119"/>
      <c r="M661" s="70" t="b">
        <f t="shared" si="107"/>
        <v>1</v>
      </c>
      <c r="N661" s="71" t="b">
        <f t="shared" si="107"/>
        <v>1</v>
      </c>
      <c r="O661" s="71" t="b">
        <f t="shared" si="107"/>
        <v>1</v>
      </c>
      <c r="P661" s="71" t="b">
        <f t="shared" si="107"/>
        <v>1</v>
      </c>
      <c r="Q661" s="72">
        <f t="shared" si="114"/>
        <v>0</v>
      </c>
      <c r="R661" s="72"/>
      <c r="S661" s="101" t="b">
        <f t="shared" si="108"/>
        <v>1</v>
      </c>
      <c r="T661" s="75" t="b">
        <f t="shared" si="108"/>
        <v>1</v>
      </c>
      <c r="U661" s="75" t="b">
        <f t="shared" si="108"/>
        <v>1</v>
      </c>
      <c r="V661" s="75" t="b">
        <f t="shared" si="108"/>
        <v>1</v>
      </c>
      <c r="W661" s="75" t="b">
        <f t="shared" si="115"/>
        <v>1</v>
      </c>
      <c r="X661" s="75" t="b">
        <f t="shared" si="115"/>
        <v>1</v>
      </c>
      <c r="Y661" s="75" t="b">
        <f t="shared" si="115"/>
        <v>1</v>
      </c>
      <c r="Z661" s="75" t="b">
        <f t="shared" si="109"/>
        <v>1</v>
      </c>
      <c r="AA661" s="75">
        <f t="shared" si="116"/>
        <v>0</v>
      </c>
      <c r="AB661" s="75"/>
      <c r="AC661" s="77">
        <f t="shared" si="110"/>
        <v>0</v>
      </c>
      <c r="AD661" s="78"/>
      <c r="AE661" s="79">
        <f t="shared" si="111"/>
        <v>0</v>
      </c>
      <c r="AF661" s="104">
        <f t="shared" si="112"/>
        <v>0</v>
      </c>
      <c r="AG661" s="45"/>
      <c r="AH661" s="110">
        <f t="shared" si="113"/>
        <v>0</v>
      </c>
      <c r="AI661" s="21"/>
      <c r="AJ661" s="11"/>
      <c r="AK661" s="17"/>
    </row>
    <row r="662" spans="1:37" x14ac:dyDescent="0.3">
      <c r="A662" s="97"/>
      <c r="B662" s="97"/>
      <c r="C662" s="121"/>
      <c r="D662" s="119"/>
      <c r="M662" s="70" t="b">
        <f t="shared" si="107"/>
        <v>1</v>
      </c>
      <c r="N662" s="71" t="b">
        <f t="shared" si="107"/>
        <v>1</v>
      </c>
      <c r="O662" s="71" t="b">
        <f t="shared" si="107"/>
        <v>1</v>
      </c>
      <c r="P662" s="71" t="b">
        <f t="shared" si="107"/>
        <v>1</v>
      </c>
      <c r="Q662" s="72">
        <f t="shared" si="114"/>
        <v>0</v>
      </c>
      <c r="R662" s="72"/>
      <c r="S662" s="101" t="b">
        <f t="shared" si="108"/>
        <v>1</v>
      </c>
      <c r="T662" s="75" t="b">
        <f t="shared" si="108"/>
        <v>1</v>
      </c>
      <c r="U662" s="75" t="b">
        <f t="shared" si="108"/>
        <v>1</v>
      </c>
      <c r="V662" s="75" t="b">
        <f t="shared" si="108"/>
        <v>1</v>
      </c>
      <c r="W662" s="75" t="b">
        <f t="shared" si="115"/>
        <v>1</v>
      </c>
      <c r="X662" s="75" t="b">
        <f t="shared" si="115"/>
        <v>1</v>
      </c>
      <c r="Y662" s="75" t="b">
        <f t="shared" si="115"/>
        <v>1</v>
      </c>
      <c r="Z662" s="75" t="b">
        <f t="shared" si="109"/>
        <v>1</v>
      </c>
      <c r="AA662" s="75">
        <f t="shared" si="116"/>
        <v>0</v>
      </c>
      <c r="AB662" s="75"/>
      <c r="AC662" s="77">
        <f t="shared" si="110"/>
        <v>0</v>
      </c>
      <c r="AD662" s="78"/>
      <c r="AE662" s="79">
        <f t="shared" si="111"/>
        <v>0</v>
      </c>
      <c r="AF662" s="104">
        <f t="shared" si="112"/>
        <v>0</v>
      </c>
      <c r="AG662" s="45"/>
      <c r="AH662" s="110">
        <f t="shared" si="113"/>
        <v>0</v>
      </c>
      <c r="AI662" s="21"/>
      <c r="AJ662" s="11"/>
      <c r="AK662" s="17"/>
    </row>
    <row r="663" spans="1:37" x14ac:dyDescent="0.3">
      <c r="A663" s="97"/>
      <c r="B663" s="97"/>
      <c r="C663" s="121"/>
      <c r="D663" s="119"/>
      <c r="M663" s="70" t="b">
        <f t="shared" si="107"/>
        <v>1</v>
      </c>
      <c r="N663" s="71" t="b">
        <f t="shared" si="107"/>
        <v>1</v>
      </c>
      <c r="O663" s="71" t="b">
        <f t="shared" si="107"/>
        <v>1</v>
      </c>
      <c r="P663" s="71" t="b">
        <f t="shared" si="107"/>
        <v>1</v>
      </c>
      <c r="Q663" s="72">
        <f t="shared" si="114"/>
        <v>0</v>
      </c>
      <c r="R663" s="72"/>
      <c r="S663" s="101" t="b">
        <f t="shared" si="108"/>
        <v>1</v>
      </c>
      <c r="T663" s="75" t="b">
        <f t="shared" si="108"/>
        <v>1</v>
      </c>
      <c r="U663" s="75" t="b">
        <f t="shared" si="108"/>
        <v>1</v>
      </c>
      <c r="V663" s="75" t="b">
        <f t="shared" si="108"/>
        <v>1</v>
      </c>
      <c r="W663" s="75" t="b">
        <f t="shared" si="115"/>
        <v>1</v>
      </c>
      <c r="X663" s="75" t="b">
        <f t="shared" si="115"/>
        <v>1</v>
      </c>
      <c r="Y663" s="75" t="b">
        <f t="shared" si="115"/>
        <v>1</v>
      </c>
      <c r="Z663" s="75" t="b">
        <f t="shared" si="109"/>
        <v>1</v>
      </c>
      <c r="AA663" s="75">
        <f t="shared" si="116"/>
        <v>0</v>
      </c>
      <c r="AB663" s="75"/>
      <c r="AC663" s="77">
        <f t="shared" si="110"/>
        <v>0</v>
      </c>
      <c r="AD663" s="78"/>
      <c r="AE663" s="79">
        <f t="shared" si="111"/>
        <v>0</v>
      </c>
      <c r="AF663" s="104">
        <f t="shared" si="112"/>
        <v>0</v>
      </c>
      <c r="AG663" s="45"/>
      <c r="AH663" s="110">
        <f t="shared" si="113"/>
        <v>0</v>
      </c>
      <c r="AI663" s="21"/>
      <c r="AJ663" s="11"/>
      <c r="AK663" s="17"/>
    </row>
    <row r="664" spans="1:37" x14ac:dyDescent="0.3">
      <c r="A664" s="97"/>
      <c r="B664" s="97"/>
      <c r="C664" s="121"/>
      <c r="D664" s="119"/>
      <c r="M664" s="70" t="b">
        <f t="shared" si="107"/>
        <v>1</v>
      </c>
      <c r="N664" s="71" t="b">
        <f t="shared" si="107"/>
        <v>1</v>
      </c>
      <c r="O664" s="71" t="b">
        <f t="shared" si="107"/>
        <v>1</v>
      </c>
      <c r="P664" s="71" t="b">
        <f t="shared" si="107"/>
        <v>1</v>
      </c>
      <c r="Q664" s="72">
        <f t="shared" si="114"/>
        <v>0</v>
      </c>
      <c r="R664" s="72"/>
      <c r="S664" s="101" t="b">
        <f t="shared" si="108"/>
        <v>1</v>
      </c>
      <c r="T664" s="75" t="b">
        <f t="shared" si="108"/>
        <v>1</v>
      </c>
      <c r="U664" s="75" t="b">
        <f t="shared" si="108"/>
        <v>1</v>
      </c>
      <c r="V664" s="75" t="b">
        <f t="shared" si="108"/>
        <v>1</v>
      </c>
      <c r="W664" s="75" t="b">
        <f t="shared" si="115"/>
        <v>1</v>
      </c>
      <c r="X664" s="75" t="b">
        <f t="shared" si="115"/>
        <v>1</v>
      </c>
      <c r="Y664" s="75" t="b">
        <f t="shared" si="115"/>
        <v>1</v>
      </c>
      <c r="Z664" s="75" t="b">
        <f t="shared" si="109"/>
        <v>1</v>
      </c>
      <c r="AA664" s="75">
        <f t="shared" si="116"/>
        <v>0</v>
      </c>
      <c r="AB664" s="75"/>
      <c r="AC664" s="77">
        <f t="shared" si="110"/>
        <v>0</v>
      </c>
      <c r="AD664" s="78"/>
      <c r="AE664" s="79">
        <f t="shared" si="111"/>
        <v>0</v>
      </c>
      <c r="AF664" s="104">
        <f t="shared" si="112"/>
        <v>0</v>
      </c>
      <c r="AG664" s="45"/>
      <c r="AH664" s="110">
        <f t="shared" si="113"/>
        <v>0</v>
      </c>
      <c r="AI664" s="21"/>
      <c r="AJ664" s="11"/>
      <c r="AK664" s="17"/>
    </row>
    <row r="665" spans="1:37" x14ac:dyDescent="0.3">
      <c r="A665" s="97"/>
      <c r="B665" s="97"/>
      <c r="C665" s="121"/>
      <c r="D665" s="119"/>
      <c r="M665" s="70" t="b">
        <f t="shared" si="107"/>
        <v>1</v>
      </c>
      <c r="N665" s="71" t="b">
        <f t="shared" si="107"/>
        <v>1</v>
      </c>
      <c r="O665" s="71" t="b">
        <f t="shared" si="107"/>
        <v>1</v>
      </c>
      <c r="P665" s="71" t="b">
        <f t="shared" si="107"/>
        <v>1</v>
      </c>
      <c r="Q665" s="72">
        <f t="shared" si="114"/>
        <v>0</v>
      </c>
      <c r="R665" s="72"/>
      <c r="S665" s="101" t="b">
        <f t="shared" si="108"/>
        <v>1</v>
      </c>
      <c r="T665" s="75" t="b">
        <f t="shared" si="108"/>
        <v>1</v>
      </c>
      <c r="U665" s="75" t="b">
        <f t="shared" si="108"/>
        <v>1</v>
      </c>
      <c r="V665" s="75" t="b">
        <f t="shared" si="108"/>
        <v>1</v>
      </c>
      <c r="W665" s="75" t="b">
        <f t="shared" si="115"/>
        <v>1</v>
      </c>
      <c r="X665" s="75" t="b">
        <f t="shared" si="115"/>
        <v>1</v>
      </c>
      <c r="Y665" s="75" t="b">
        <f t="shared" si="115"/>
        <v>1</v>
      </c>
      <c r="Z665" s="75" t="b">
        <f t="shared" si="109"/>
        <v>1</v>
      </c>
      <c r="AA665" s="75">
        <f t="shared" si="116"/>
        <v>0</v>
      </c>
      <c r="AB665" s="75"/>
      <c r="AC665" s="77">
        <f t="shared" si="110"/>
        <v>0</v>
      </c>
      <c r="AD665" s="78"/>
      <c r="AE665" s="79">
        <f t="shared" si="111"/>
        <v>0</v>
      </c>
      <c r="AF665" s="104">
        <f t="shared" si="112"/>
        <v>0</v>
      </c>
      <c r="AG665" s="45"/>
      <c r="AH665" s="110">
        <f t="shared" si="113"/>
        <v>0</v>
      </c>
      <c r="AI665" s="21"/>
      <c r="AJ665" s="11"/>
      <c r="AK665" s="17"/>
    </row>
    <row r="666" spans="1:37" x14ac:dyDescent="0.3">
      <c r="A666" s="97"/>
      <c r="B666" s="97"/>
      <c r="C666" s="121"/>
      <c r="D666" s="119"/>
      <c r="M666" s="70" t="b">
        <f t="shared" si="107"/>
        <v>1</v>
      </c>
      <c r="N666" s="71" t="b">
        <f t="shared" si="107"/>
        <v>1</v>
      </c>
      <c r="O666" s="71" t="b">
        <f t="shared" si="107"/>
        <v>1</v>
      </c>
      <c r="P666" s="71" t="b">
        <f t="shared" si="107"/>
        <v>1</v>
      </c>
      <c r="Q666" s="72">
        <f t="shared" si="114"/>
        <v>0</v>
      </c>
      <c r="R666" s="72"/>
      <c r="S666" s="101" t="b">
        <f t="shared" si="108"/>
        <v>1</v>
      </c>
      <c r="T666" s="75" t="b">
        <f t="shared" si="108"/>
        <v>1</v>
      </c>
      <c r="U666" s="75" t="b">
        <f t="shared" si="108"/>
        <v>1</v>
      </c>
      <c r="V666" s="75" t="b">
        <f t="shared" si="108"/>
        <v>1</v>
      </c>
      <c r="W666" s="75" t="b">
        <f t="shared" si="115"/>
        <v>1</v>
      </c>
      <c r="X666" s="75" t="b">
        <f t="shared" si="115"/>
        <v>1</v>
      </c>
      <c r="Y666" s="75" t="b">
        <f t="shared" si="115"/>
        <v>1</v>
      </c>
      <c r="Z666" s="75" t="b">
        <f t="shared" si="109"/>
        <v>1</v>
      </c>
      <c r="AA666" s="75">
        <f t="shared" si="116"/>
        <v>0</v>
      </c>
      <c r="AB666" s="75"/>
      <c r="AC666" s="77">
        <f t="shared" si="110"/>
        <v>0</v>
      </c>
      <c r="AD666" s="78"/>
      <c r="AE666" s="79">
        <f t="shared" si="111"/>
        <v>0</v>
      </c>
      <c r="AF666" s="104">
        <f t="shared" si="112"/>
        <v>0</v>
      </c>
      <c r="AG666" s="45"/>
      <c r="AH666" s="110">
        <f t="shared" si="113"/>
        <v>0</v>
      </c>
      <c r="AI666" s="21"/>
      <c r="AJ666" s="11"/>
      <c r="AK666" s="17"/>
    </row>
    <row r="667" spans="1:37" x14ac:dyDescent="0.3">
      <c r="A667" s="97"/>
      <c r="B667" s="97"/>
      <c r="C667" s="121"/>
      <c r="D667" s="119"/>
      <c r="M667" s="70" t="b">
        <f t="shared" si="107"/>
        <v>1</v>
      </c>
      <c r="N667" s="71" t="b">
        <f t="shared" si="107"/>
        <v>1</v>
      </c>
      <c r="O667" s="71" t="b">
        <f t="shared" si="107"/>
        <v>1</v>
      </c>
      <c r="P667" s="71" t="b">
        <f t="shared" si="107"/>
        <v>1</v>
      </c>
      <c r="Q667" s="72">
        <f t="shared" si="114"/>
        <v>0</v>
      </c>
      <c r="R667" s="72"/>
      <c r="S667" s="101" t="b">
        <f t="shared" si="108"/>
        <v>1</v>
      </c>
      <c r="T667" s="75" t="b">
        <f t="shared" si="108"/>
        <v>1</v>
      </c>
      <c r="U667" s="75" t="b">
        <f t="shared" si="108"/>
        <v>1</v>
      </c>
      <c r="V667" s="75" t="b">
        <f t="shared" si="108"/>
        <v>1</v>
      </c>
      <c r="W667" s="75" t="b">
        <f t="shared" si="115"/>
        <v>1</v>
      </c>
      <c r="X667" s="75" t="b">
        <f t="shared" si="115"/>
        <v>1</v>
      </c>
      <c r="Y667" s="75" t="b">
        <f t="shared" si="115"/>
        <v>1</v>
      </c>
      <c r="Z667" s="75" t="b">
        <f t="shared" si="109"/>
        <v>1</v>
      </c>
      <c r="AA667" s="75">
        <f t="shared" si="116"/>
        <v>0</v>
      </c>
      <c r="AB667" s="75"/>
      <c r="AC667" s="77">
        <f t="shared" si="110"/>
        <v>0</v>
      </c>
      <c r="AD667" s="78"/>
      <c r="AE667" s="79">
        <f t="shared" si="111"/>
        <v>0</v>
      </c>
      <c r="AF667" s="104">
        <f t="shared" si="112"/>
        <v>0</v>
      </c>
      <c r="AG667" s="45"/>
      <c r="AH667" s="110">
        <f t="shared" si="113"/>
        <v>0</v>
      </c>
      <c r="AI667" s="21"/>
      <c r="AJ667" s="11"/>
      <c r="AK667" s="17"/>
    </row>
    <row r="668" spans="1:37" x14ac:dyDescent="0.3">
      <c r="A668" s="97"/>
      <c r="B668" s="97"/>
      <c r="C668" s="121"/>
      <c r="D668" s="119"/>
      <c r="M668" s="70" t="b">
        <f t="shared" si="107"/>
        <v>1</v>
      </c>
      <c r="N668" s="71" t="b">
        <f t="shared" si="107"/>
        <v>1</v>
      </c>
      <c r="O668" s="71" t="b">
        <f t="shared" si="107"/>
        <v>1</v>
      </c>
      <c r="P668" s="71" t="b">
        <f t="shared" si="107"/>
        <v>1</v>
      </c>
      <c r="Q668" s="72">
        <f t="shared" si="114"/>
        <v>0</v>
      </c>
      <c r="R668" s="72"/>
      <c r="S668" s="101" t="b">
        <f t="shared" si="108"/>
        <v>1</v>
      </c>
      <c r="T668" s="75" t="b">
        <f t="shared" si="108"/>
        <v>1</v>
      </c>
      <c r="U668" s="75" t="b">
        <f t="shared" si="108"/>
        <v>1</v>
      </c>
      <c r="V668" s="75" t="b">
        <f t="shared" si="108"/>
        <v>1</v>
      </c>
      <c r="W668" s="75" t="b">
        <f t="shared" si="115"/>
        <v>1</v>
      </c>
      <c r="X668" s="75" t="b">
        <f t="shared" si="115"/>
        <v>1</v>
      </c>
      <c r="Y668" s="75" t="b">
        <f t="shared" si="115"/>
        <v>1</v>
      </c>
      <c r="Z668" s="75" t="b">
        <f t="shared" si="109"/>
        <v>1</v>
      </c>
      <c r="AA668" s="75">
        <f t="shared" si="116"/>
        <v>0</v>
      </c>
      <c r="AB668" s="75"/>
      <c r="AC668" s="77">
        <f t="shared" si="110"/>
        <v>0</v>
      </c>
      <c r="AD668" s="78"/>
      <c r="AE668" s="79">
        <f t="shared" si="111"/>
        <v>0</v>
      </c>
      <c r="AF668" s="104">
        <f t="shared" si="112"/>
        <v>0</v>
      </c>
      <c r="AG668" s="45"/>
      <c r="AH668" s="110">
        <f t="shared" si="113"/>
        <v>0</v>
      </c>
      <c r="AI668" s="21"/>
      <c r="AJ668" s="11"/>
      <c r="AK668" s="17"/>
    </row>
    <row r="669" spans="1:37" x14ac:dyDescent="0.3">
      <c r="A669" s="97"/>
      <c r="B669" s="97"/>
      <c r="C669" s="121"/>
      <c r="D669" s="119"/>
      <c r="M669" s="70" t="b">
        <f t="shared" si="107"/>
        <v>1</v>
      </c>
      <c r="N669" s="71" t="b">
        <f t="shared" si="107"/>
        <v>1</v>
      </c>
      <c r="O669" s="71" t="b">
        <f t="shared" si="107"/>
        <v>1</v>
      </c>
      <c r="P669" s="71" t="b">
        <f t="shared" si="107"/>
        <v>1</v>
      </c>
      <c r="Q669" s="72">
        <f t="shared" si="114"/>
        <v>0</v>
      </c>
      <c r="R669" s="72"/>
      <c r="S669" s="101" t="b">
        <f t="shared" si="108"/>
        <v>1</v>
      </c>
      <c r="T669" s="75" t="b">
        <f t="shared" si="108"/>
        <v>1</v>
      </c>
      <c r="U669" s="75" t="b">
        <f t="shared" si="108"/>
        <v>1</v>
      </c>
      <c r="V669" s="75" t="b">
        <f t="shared" si="108"/>
        <v>1</v>
      </c>
      <c r="W669" s="75" t="b">
        <f t="shared" si="115"/>
        <v>1</v>
      </c>
      <c r="X669" s="75" t="b">
        <f t="shared" si="115"/>
        <v>1</v>
      </c>
      <c r="Y669" s="75" t="b">
        <f t="shared" si="115"/>
        <v>1</v>
      </c>
      <c r="Z669" s="75" t="b">
        <f t="shared" si="109"/>
        <v>1</v>
      </c>
      <c r="AA669" s="75">
        <f t="shared" si="116"/>
        <v>0</v>
      </c>
      <c r="AB669" s="75"/>
      <c r="AC669" s="77">
        <f t="shared" si="110"/>
        <v>0</v>
      </c>
      <c r="AD669" s="78"/>
      <c r="AE669" s="79">
        <f t="shared" si="111"/>
        <v>0</v>
      </c>
      <c r="AF669" s="104">
        <f t="shared" si="112"/>
        <v>0</v>
      </c>
      <c r="AG669" s="45"/>
      <c r="AH669" s="110">
        <f t="shared" si="113"/>
        <v>0</v>
      </c>
      <c r="AI669" s="21"/>
      <c r="AJ669" s="11"/>
      <c r="AK669" s="17"/>
    </row>
    <row r="670" spans="1:37" x14ac:dyDescent="0.3">
      <c r="A670" s="97"/>
      <c r="B670" s="97"/>
      <c r="C670" s="121"/>
      <c r="D670" s="119"/>
      <c r="M670" s="70" t="b">
        <f t="shared" si="107"/>
        <v>1</v>
      </c>
      <c r="N670" s="71" t="b">
        <f t="shared" si="107"/>
        <v>1</v>
      </c>
      <c r="O670" s="71" t="b">
        <f t="shared" si="107"/>
        <v>1</v>
      </c>
      <c r="P670" s="71" t="b">
        <f t="shared" si="107"/>
        <v>1</v>
      </c>
      <c r="Q670" s="72">
        <f t="shared" si="114"/>
        <v>0</v>
      </c>
      <c r="R670" s="72"/>
      <c r="S670" s="101" t="b">
        <f t="shared" si="108"/>
        <v>1</v>
      </c>
      <c r="T670" s="75" t="b">
        <f t="shared" si="108"/>
        <v>1</v>
      </c>
      <c r="U670" s="75" t="b">
        <f t="shared" si="108"/>
        <v>1</v>
      </c>
      <c r="V670" s="75" t="b">
        <f t="shared" si="108"/>
        <v>1</v>
      </c>
      <c r="W670" s="75" t="b">
        <f t="shared" si="115"/>
        <v>1</v>
      </c>
      <c r="X670" s="75" t="b">
        <f t="shared" si="115"/>
        <v>1</v>
      </c>
      <c r="Y670" s="75" t="b">
        <f t="shared" si="115"/>
        <v>1</v>
      </c>
      <c r="Z670" s="75" t="b">
        <f t="shared" si="109"/>
        <v>1</v>
      </c>
      <c r="AA670" s="75">
        <f t="shared" si="116"/>
        <v>0</v>
      </c>
      <c r="AB670" s="75"/>
      <c r="AC670" s="77">
        <f t="shared" si="110"/>
        <v>0</v>
      </c>
      <c r="AD670" s="78"/>
      <c r="AE670" s="79">
        <f t="shared" si="111"/>
        <v>0</v>
      </c>
      <c r="AF670" s="104">
        <f t="shared" si="112"/>
        <v>0</v>
      </c>
      <c r="AG670" s="45"/>
      <c r="AH670" s="110">
        <f t="shared" si="113"/>
        <v>0</v>
      </c>
      <c r="AI670" s="21"/>
      <c r="AJ670" s="11"/>
      <c r="AK670" s="17"/>
    </row>
    <row r="671" spans="1:37" x14ac:dyDescent="0.3">
      <c r="A671" s="97"/>
      <c r="B671" s="97"/>
      <c r="C671" s="121"/>
      <c r="D671" s="119"/>
      <c r="M671" s="70" t="b">
        <f t="shared" si="107"/>
        <v>1</v>
      </c>
      <c r="N671" s="71" t="b">
        <f t="shared" si="107"/>
        <v>1</v>
      </c>
      <c r="O671" s="71" t="b">
        <f t="shared" si="107"/>
        <v>1</v>
      </c>
      <c r="P671" s="71" t="b">
        <f t="shared" si="107"/>
        <v>1</v>
      </c>
      <c r="Q671" s="72">
        <f t="shared" si="114"/>
        <v>0</v>
      </c>
      <c r="R671" s="72"/>
      <c r="S671" s="101" t="b">
        <f t="shared" si="108"/>
        <v>1</v>
      </c>
      <c r="T671" s="75" t="b">
        <f t="shared" si="108"/>
        <v>1</v>
      </c>
      <c r="U671" s="75" t="b">
        <f t="shared" si="108"/>
        <v>1</v>
      </c>
      <c r="V671" s="75" t="b">
        <f t="shared" si="108"/>
        <v>1</v>
      </c>
      <c r="W671" s="75" t="b">
        <f t="shared" si="115"/>
        <v>1</v>
      </c>
      <c r="X671" s="75" t="b">
        <f t="shared" si="115"/>
        <v>1</v>
      </c>
      <c r="Y671" s="75" t="b">
        <f t="shared" si="115"/>
        <v>1</v>
      </c>
      <c r="Z671" s="75" t="b">
        <f t="shared" si="109"/>
        <v>1</v>
      </c>
      <c r="AA671" s="75">
        <f t="shared" si="116"/>
        <v>0</v>
      </c>
      <c r="AB671" s="75"/>
      <c r="AC671" s="77">
        <f t="shared" si="110"/>
        <v>0</v>
      </c>
      <c r="AD671" s="78"/>
      <c r="AE671" s="79">
        <f t="shared" si="111"/>
        <v>0</v>
      </c>
      <c r="AF671" s="104">
        <f t="shared" si="112"/>
        <v>0</v>
      </c>
      <c r="AG671" s="45"/>
      <c r="AH671" s="110">
        <f t="shared" si="113"/>
        <v>0</v>
      </c>
      <c r="AI671" s="21"/>
      <c r="AJ671" s="11"/>
      <c r="AK671" s="17"/>
    </row>
    <row r="672" spans="1:37" x14ac:dyDescent="0.3">
      <c r="A672" s="97"/>
      <c r="B672" s="97"/>
      <c r="C672" s="121"/>
      <c r="D672" s="119"/>
      <c r="M672" s="70" t="b">
        <f t="shared" si="107"/>
        <v>1</v>
      </c>
      <c r="N672" s="71" t="b">
        <f t="shared" si="107"/>
        <v>1</v>
      </c>
      <c r="O672" s="71" t="b">
        <f t="shared" si="107"/>
        <v>1</v>
      </c>
      <c r="P672" s="71" t="b">
        <f t="shared" si="107"/>
        <v>1</v>
      </c>
      <c r="Q672" s="72">
        <f t="shared" si="114"/>
        <v>0</v>
      </c>
      <c r="R672" s="72"/>
      <c r="S672" s="101" t="b">
        <f t="shared" si="108"/>
        <v>1</v>
      </c>
      <c r="T672" s="75" t="b">
        <f t="shared" si="108"/>
        <v>1</v>
      </c>
      <c r="U672" s="75" t="b">
        <f t="shared" si="108"/>
        <v>1</v>
      </c>
      <c r="V672" s="75" t="b">
        <f t="shared" si="108"/>
        <v>1</v>
      </c>
      <c r="W672" s="75" t="b">
        <f t="shared" si="115"/>
        <v>1</v>
      </c>
      <c r="X672" s="75" t="b">
        <f t="shared" si="115"/>
        <v>1</v>
      </c>
      <c r="Y672" s="75" t="b">
        <f t="shared" si="115"/>
        <v>1</v>
      </c>
      <c r="Z672" s="75" t="b">
        <f t="shared" si="109"/>
        <v>1</v>
      </c>
      <c r="AA672" s="75">
        <f t="shared" si="116"/>
        <v>0</v>
      </c>
      <c r="AB672" s="75"/>
      <c r="AC672" s="77">
        <f t="shared" si="110"/>
        <v>0</v>
      </c>
      <c r="AD672" s="78"/>
      <c r="AE672" s="79">
        <f t="shared" si="111"/>
        <v>0</v>
      </c>
      <c r="AF672" s="104">
        <f t="shared" si="112"/>
        <v>0</v>
      </c>
      <c r="AG672" s="45"/>
      <c r="AH672" s="110">
        <f t="shared" si="113"/>
        <v>0</v>
      </c>
      <c r="AI672" s="21"/>
      <c r="AJ672" s="11"/>
      <c r="AK672" s="17"/>
    </row>
    <row r="673" spans="1:37" x14ac:dyDescent="0.3">
      <c r="A673" s="97"/>
      <c r="B673" s="97"/>
      <c r="C673" s="121"/>
      <c r="D673" s="119"/>
      <c r="M673" s="70" t="b">
        <f t="shared" si="107"/>
        <v>1</v>
      </c>
      <c r="N673" s="71" t="b">
        <f t="shared" si="107"/>
        <v>1</v>
      </c>
      <c r="O673" s="71" t="b">
        <f t="shared" si="107"/>
        <v>1</v>
      </c>
      <c r="P673" s="71" t="b">
        <f t="shared" si="107"/>
        <v>1</v>
      </c>
      <c r="Q673" s="72">
        <f t="shared" si="114"/>
        <v>0</v>
      </c>
      <c r="R673" s="72"/>
      <c r="S673" s="101" t="b">
        <f t="shared" si="108"/>
        <v>1</v>
      </c>
      <c r="T673" s="75" t="b">
        <f t="shared" si="108"/>
        <v>1</v>
      </c>
      <c r="U673" s="75" t="b">
        <f t="shared" si="108"/>
        <v>1</v>
      </c>
      <c r="V673" s="75" t="b">
        <f t="shared" si="108"/>
        <v>1</v>
      </c>
      <c r="W673" s="75" t="b">
        <f t="shared" si="115"/>
        <v>1</v>
      </c>
      <c r="X673" s="75" t="b">
        <f t="shared" si="115"/>
        <v>1</v>
      </c>
      <c r="Y673" s="75" t="b">
        <f t="shared" si="115"/>
        <v>1</v>
      </c>
      <c r="Z673" s="75" t="b">
        <f t="shared" si="109"/>
        <v>1</v>
      </c>
      <c r="AA673" s="75">
        <f t="shared" si="116"/>
        <v>0</v>
      </c>
      <c r="AB673" s="75"/>
      <c r="AC673" s="77">
        <f t="shared" si="110"/>
        <v>0</v>
      </c>
      <c r="AD673" s="78"/>
      <c r="AE673" s="79">
        <f t="shared" si="111"/>
        <v>0</v>
      </c>
      <c r="AF673" s="104">
        <f t="shared" si="112"/>
        <v>0</v>
      </c>
      <c r="AG673" s="45"/>
      <c r="AH673" s="110">
        <f t="shared" si="113"/>
        <v>0</v>
      </c>
      <c r="AI673" s="21"/>
      <c r="AJ673" s="11"/>
      <c r="AK673" s="17"/>
    </row>
    <row r="674" spans="1:37" x14ac:dyDescent="0.3">
      <c r="A674" s="97"/>
      <c r="B674" s="97"/>
      <c r="C674" s="121"/>
      <c r="D674" s="119"/>
      <c r="M674" s="70" t="b">
        <f t="shared" si="107"/>
        <v>1</v>
      </c>
      <c r="N674" s="71" t="b">
        <f t="shared" si="107"/>
        <v>1</v>
      </c>
      <c r="O674" s="71" t="b">
        <f t="shared" si="107"/>
        <v>1</v>
      </c>
      <c r="P674" s="71" t="b">
        <f t="shared" si="107"/>
        <v>1</v>
      </c>
      <c r="Q674" s="72">
        <f t="shared" si="114"/>
        <v>0</v>
      </c>
      <c r="R674" s="72"/>
      <c r="S674" s="101" t="b">
        <f t="shared" si="108"/>
        <v>1</v>
      </c>
      <c r="T674" s="75" t="b">
        <f t="shared" si="108"/>
        <v>1</v>
      </c>
      <c r="U674" s="75" t="b">
        <f t="shared" si="108"/>
        <v>1</v>
      </c>
      <c r="V674" s="75" t="b">
        <f t="shared" si="108"/>
        <v>1</v>
      </c>
      <c r="W674" s="75" t="b">
        <f t="shared" si="115"/>
        <v>1</v>
      </c>
      <c r="X674" s="75" t="b">
        <f t="shared" si="115"/>
        <v>1</v>
      </c>
      <c r="Y674" s="75" t="b">
        <f t="shared" si="115"/>
        <v>1</v>
      </c>
      <c r="Z674" s="75" t="b">
        <f t="shared" si="109"/>
        <v>1</v>
      </c>
      <c r="AA674" s="75">
        <f t="shared" si="116"/>
        <v>0</v>
      </c>
      <c r="AB674" s="75"/>
      <c r="AC674" s="77">
        <f t="shared" si="110"/>
        <v>0</v>
      </c>
      <c r="AD674" s="78"/>
      <c r="AE674" s="79">
        <f t="shared" si="111"/>
        <v>0</v>
      </c>
      <c r="AF674" s="104">
        <f t="shared" si="112"/>
        <v>0</v>
      </c>
      <c r="AG674" s="45"/>
      <c r="AH674" s="110">
        <f t="shared" si="113"/>
        <v>0</v>
      </c>
      <c r="AI674" s="21"/>
      <c r="AJ674" s="11"/>
      <c r="AK674" s="17"/>
    </row>
    <row r="675" spans="1:37" x14ac:dyDescent="0.3">
      <c r="A675" s="97"/>
      <c r="B675" s="97"/>
      <c r="C675" s="121"/>
      <c r="D675" s="119"/>
      <c r="M675" s="70" t="b">
        <f t="shared" si="107"/>
        <v>1</v>
      </c>
      <c r="N675" s="71" t="b">
        <f t="shared" si="107"/>
        <v>1</v>
      </c>
      <c r="O675" s="71" t="b">
        <f t="shared" si="107"/>
        <v>1</v>
      </c>
      <c r="P675" s="71" t="b">
        <f t="shared" si="107"/>
        <v>1</v>
      </c>
      <c r="Q675" s="72">
        <f t="shared" si="114"/>
        <v>0</v>
      </c>
      <c r="R675" s="72"/>
      <c r="S675" s="101" t="b">
        <f t="shared" si="108"/>
        <v>1</v>
      </c>
      <c r="T675" s="75" t="b">
        <f t="shared" si="108"/>
        <v>1</v>
      </c>
      <c r="U675" s="75" t="b">
        <f t="shared" si="108"/>
        <v>1</v>
      </c>
      <c r="V675" s="75" t="b">
        <f t="shared" si="108"/>
        <v>1</v>
      </c>
      <c r="W675" s="75" t="b">
        <f t="shared" si="115"/>
        <v>1</v>
      </c>
      <c r="X675" s="75" t="b">
        <f t="shared" si="115"/>
        <v>1</v>
      </c>
      <c r="Y675" s="75" t="b">
        <f t="shared" si="115"/>
        <v>1</v>
      </c>
      <c r="Z675" s="75" t="b">
        <f t="shared" si="109"/>
        <v>1</v>
      </c>
      <c r="AA675" s="75">
        <f t="shared" si="116"/>
        <v>0</v>
      </c>
      <c r="AB675" s="75"/>
      <c r="AC675" s="77">
        <f t="shared" si="110"/>
        <v>0</v>
      </c>
      <c r="AD675" s="78"/>
      <c r="AE675" s="79">
        <f t="shared" si="111"/>
        <v>0</v>
      </c>
      <c r="AF675" s="104">
        <f t="shared" si="112"/>
        <v>0</v>
      </c>
      <c r="AG675" s="45"/>
      <c r="AH675" s="110">
        <f t="shared" si="113"/>
        <v>0</v>
      </c>
      <c r="AI675" s="21"/>
      <c r="AJ675" s="11"/>
      <c r="AK675" s="17"/>
    </row>
    <row r="676" spans="1:37" x14ac:dyDescent="0.3">
      <c r="A676" s="97"/>
      <c r="B676" s="97"/>
      <c r="C676" s="121"/>
      <c r="D676" s="119"/>
      <c r="M676" s="70" t="b">
        <f t="shared" si="107"/>
        <v>1</v>
      </c>
      <c r="N676" s="71" t="b">
        <f t="shared" si="107"/>
        <v>1</v>
      </c>
      <c r="O676" s="71" t="b">
        <f t="shared" si="107"/>
        <v>1</v>
      </c>
      <c r="P676" s="71" t="b">
        <f t="shared" si="107"/>
        <v>1</v>
      </c>
      <c r="Q676" s="72">
        <f t="shared" si="114"/>
        <v>0</v>
      </c>
      <c r="R676" s="72"/>
      <c r="S676" s="101" t="b">
        <f t="shared" si="108"/>
        <v>1</v>
      </c>
      <c r="T676" s="75" t="b">
        <f t="shared" si="108"/>
        <v>1</v>
      </c>
      <c r="U676" s="75" t="b">
        <f t="shared" si="108"/>
        <v>1</v>
      </c>
      <c r="V676" s="75" t="b">
        <f t="shared" si="108"/>
        <v>1</v>
      </c>
      <c r="W676" s="75" t="b">
        <f t="shared" si="115"/>
        <v>1</v>
      </c>
      <c r="X676" s="75" t="b">
        <f t="shared" si="115"/>
        <v>1</v>
      </c>
      <c r="Y676" s="75" t="b">
        <f t="shared" si="115"/>
        <v>1</v>
      </c>
      <c r="Z676" s="75" t="b">
        <f t="shared" si="109"/>
        <v>1</v>
      </c>
      <c r="AA676" s="75">
        <f t="shared" si="116"/>
        <v>0</v>
      </c>
      <c r="AB676" s="75"/>
      <c r="AC676" s="77">
        <f t="shared" si="110"/>
        <v>0</v>
      </c>
      <c r="AD676" s="78"/>
      <c r="AE676" s="79">
        <f t="shared" si="111"/>
        <v>0</v>
      </c>
      <c r="AF676" s="104">
        <f t="shared" si="112"/>
        <v>0</v>
      </c>
      <c r="AG676" s="45"/>
      <c r="AH676" s="110">
        <f t="shared" si="113"/>
        <v>0</v>
      </c>
      <c r="AI676" s="21"/>
      <c r="AJ676" s="11"/>
      <c r="AK676" s="17"/>
    </row>
    <row r="677" spans="1:37" x14ac:dyDescent="0.3">
      <c r="A677" s="97"/>
      <c r="B677" s="97"/>
      <c r="C677" s="121"/>
      <c r="D677" s="119"/>
      <c r="M677" s="70" t="b">
        <f t="shared" si="107"/>
        <v>1</v>
      </c>
      <c r="N677" s="71" t="b">
        <f t="shared" si="107"/>
        <v>1</v>
      </c>
      <c r="O677" s="71" t="b">
        <f t="shared" si="107"/>
        <v>1</v>
      </c>
      <c r="P677" s="71" t="b">
        <f t="shared" si="107"/>
        <v>1</v>
      </c>
      <c r="Q677" s="72">
        <f t="shared" si="114"/>
        <v>0</v>
      </c>
      <c r="R677" s="72"/>
      <c r="S677" s="101" t="b">
        <f t="shared" si="108"/>
        <v>1</v>
      </c>
      <c r="T677" s="75" t="b">
        <f t="shared" si="108"/>
        <v>1</v>
      </c>
      <c r="U677" s="75" t="b">
        <f t="shared" si="108"/>
        <v>1</v>
      </c>
      <c r="V677" s="75" t="b">
        <f t="shared" si="108"/>
        <v>1</v>
      </c>
      <c r="W677" s="75" t="b">
        <f t="shared" si="115"/>
        <v>1</v>
      </c>
      <c r="X677" s="75" t="b">
        <f t="shared" si="115"/>
        <v>1</v>
      </c>
      <c r="Y677" s="75" t="b">
        <f t="shared" si="115"/>
        <v>1</v>
      </c>
      <c r="Z677" s="75" t="b">
        <f t="shared" si="109"/>
        <v>1</v>
      </c>
      <c r="AA677" s="75">
        <f t="shared" si="116"/>
        <v>0</v>
      </c>
      <c r="AB677" s="75"/>
      <c r="AC677" s="77">
        <f t="shared" si="110"/>
        <v>0</v>
      </c>
      <c r="AD677" s="78"/>
      <c r="AE677" s="79">
        <f t="shared" si="111"/>
        <v>0</v>
      </c>
      <c r="AF677" s="104">
        <f t="shared" si="112"/>
        <v>0</v>
      </c>
      <c r="AG677" s="45"/>
      <c r="AH677" s="110">
        <f t="shared" si="113"/>
        <v>0</v>
      </c>
      <c r="AI677" s="21"/>
      <c r="AJ677" s="11"/>
      <c r="AK677" s="17"/>
    </row>
    <row r="678" spans="1:37" x14ac:dyDescent="0.3">
      <c r="A678" s="97"/>
      <c r="B678" s="97"/>
      <c r="C678" s="121"/>
      <c r="D678" s="119"/>
      <c r="M678" s="70" t="b">
        <f t="shared" si="107"/>
        <v>1</v>
      </c>
      <c r="N678" s="71" t="b">
        <f t="shared" si="107"/>
        <v>1</v>
      </c>
      <c r="O678" s="71" t="b">
        <f t="shared" si="107"/>
        <v>1</v>
      </c>
      <c r="P678" s="71" t="b">
        <f t="shared" si="107"/>
        <v>1</v>
      </c>
      <c r="Q678" s="72">
        <f t="shared" si="114"/>
        <v>0</v>
      </c>
      <c r="R678" s="72"/>
      <c r="S678" s="101" t="b">
        <f t="shared" si="108"/>
        <v>1</v>
      </c>
      <c r="T678" s="75" t="b">
        <f t="shared" si="108"/>
        <v>1</v>
      </c>
      <c r="U678" s="75" t="b">
        <f t="shared" si="108"/>
        <v>1</v>
      </c>
      <c r="V678" s="75" t="b">
        <f t="shared" si="108"/>
        <v>1</v>
      </c>
      <c r="W678" s="75" t="b">
        <f t="shared" si="115"/>
        <v>1</v>
      </c>
      <c r="X678" s="75" t="b">
        <f t="shared" si="115"/>
        <v>1</v>
      </c>
      <c r="Y678" s="75" t="b">
        <f t="shared" si="115"/>
        <v>1</v>
      </c>
      <c r="Z678" s="75" t="b">
        <f t="shared" si="109"/>
        <v>1</v>
      </c>
      <c r="AA678" s="75">
        <f t="shared" si="116"/>
        <v>0</v>
      </c>
      <c r="AB678" s="75"/>
      <c r="AC678" s="77">
        <f t="shared" si="110"/>
        <v>0</v>
      </c>
      <c r="AD678" s="78"/>
      <c r="AE678" s="79">
        <f t="shared" si="111"/>
        <v>0</v>
      </c>
      <c r="AF678" s="104">
        <f t="shared" si="112"/>
        <v>0</v>
      </c>
      <c r="AG678" s="45"/>
      <c r="AH678" s="110">
        <f t="shared" si="113"/>
        <v>0</v>
      </c>
      <c r="AI678" s="21"/>
      <c r="AJ678" s="11"/>
      <c r="AK678" s="17"/>
    </row>
    <row r="679" spans="1:37" x14ac:dyDescent="0.3">
      <c r="A679" s="97"/>
      <c r="B679" s="97"/>
      <c r="C679" s="121"/>
      <c r="D679" s="119"/>
      <c r="M679" s="70" t="b">
        <f t="shared" si="107"/>
        <v>1</v>
      </c>
      <c r="N679" s="71" t="b">
        <f t="shared" si="107"/>
        <v>1</v>
      </c>
      <c r="O679" s="71" t="b">
        <f t="shared" si="107"/>
        <v>1</v>
      </c>
      <c r="P679" s="71" t="b">
        <f t="shared" si="107"/>
        <v>1</v>
      </c>
      <c r="Q679" s="72">
        <f t="shared" si="114"/>
        <v>0</v>
      </c>
      <c r="R679" s="72"/>
      <c r="S679" s="101" t="b">
        <f t="shared" si="108"/>
        <v>1</v>
      </c>
      <c r="T679" s="75" t="b">
        <f t="shared" si="108"/>
        <v>1</v>
      </c>
      <c r="U679" s="75" t="b">
        <f t="shared" si="108"/>
        <v>1</v>
      </c>
      <c r="V679" s="75" t="b">
        <f t="shared" si="108"/>
        <v>1</v>
      </c>
      <c r="W679" s="75" t="b">
        <f t="shared" si="115"/>
        <v>1</v>
      </c>
      <c r="X679" s="75" t="b">
        <f t="shared" si="115"/>
        <v>1</v>
      </c>
      <c r="Y679" s="75" t="b">
        <f t="shared" si="115"/>
        <v>1</v>
      </c>
      <c r="Z679" s="75" t="b">
        <f t="shared" si="109"/>
        <v>1</v>
      </c>
      <c r="AA679" s="75">
        <f t="shared" si="116"/>
        <v>0</v>
      </c>
      <c r="AB679" s="75"/>
      <c r="AC679" s="77">
        <f t="shared" si="110"/>
        <v>0</v>
      </c>
      <c r="AD679" s="78"/>
      <c r="AE679" s="79">
        <f t="shared" si="111"/>
        <v>0</v>
      </c>
      <c r="AF679" s="104">
        <f t="shared" si="112"/>
        <v>0</v>
      </c>
      <c r="AG679" s="45"/>
      <c r="AH679" s="110">
        <f t="shared" si="113"/>
        <v>0</v>
      </c>
      <c r="AI679" s="21"/>
      <c r="AJ679" s="11"/>
      <c r="AK679" s="17"/>
    </row>
    <row r="680" spans="1:37" x14ac:dyDescent="0.3">
      <c r="A680" s="97"/>
      <c r="B680" s="97"/>
      <c r="C680" s="121"/>
      <c r="D680" s="119"/>
      <c r="M680" s="70" t="b">
        <f t="shared" si="107"/>
        <v>1</v>
      </c>
      <c r="N680" s="71" t="b">
        <f t="shared" si="107"/>
        <v>1</v>
      </c>
      <c r="O680" s="71" t="b">
        <f t="shared" si="107"/>
        <v>1</v>
      </c>
      <c r="P680" s="71" t="b">
        <f t="shared" si="107"/>
        <v>1</v>
      </c>
      <c r="Q680" s="72">
        <f t="shared" si="114"/>
        <v>0</v>
      </c>
      <c r="R680" s="72"/>
      <c r="S680" s="101" t="b">
        <f t="shared" si="108"/>
        <v>1</v>
      </c>
      <c r="T680" s="75" t="b">
        <f t="shared" si="108"/>
        <v>1</v>
      </c>
      <c r="U680" s="75" t="b">
        <f t="shared" si="108"/>
        <v>1</v>
      </c>
      <c r="V680" s="75" t="b">
        <f t="shared" si="108"/>
        <v>1</v>
      </c>
      <c r="W680" s="75" t="b">
        <f t="shared" si="115"/>
        <v>1</v>
      </c>
      <c r="X680" s="75" t="b">
        <f t="shared" si="115"/>
        <v>1</v>
      </c>
      <c r="Y680" s="75" t="b">
        <f t="shared" si="115"/>
        <v>1</v>
      </c>
      <c r="Z680" s="75" t="b">
        <f t="shared" si="109"/>
        <v>1</v>
      </c>
      <c r="AA680" s="75">
        <f t="shared" si="116"/>
        <v>0</v>
      </c>
      <c r="AB680" s="75"/>
      <c r="AC680" s="77">
        <f t="shared" si="110"/>
        <v>0</v>
      </c>
      <c r="AD680" s="78"/>
      <c r="AE680" s="79">
        <f t="shared" si="111"/>
        <v>0</v>
      </c>
      <c r="AF680" s="104">
        <f t="shared" si="112"/>
        <v>0</v>
      </c>
      <c r="AG680" s="45"/>
      <c r="AH680" s="110">
        <f t="shared" si="113"/>
        <v>0</v>
      </c>
      <c r="AI680" s="21"/>
      <c r="AJ680" s="11"/>
      <c r="AK680" s="17"/>
    </row>
    <row r="681" spans="1:37" x14ac:dyDescent="0.3">
      <c r="A681" s="97"/>
      <c r="B681" s="97"/>
      <c r="C681" s="121"/>
      <c r="D681" s="119"/>
      <c r="M681" s="70" t="b">
        <f t="shared" si="107"/>
        <v>1</v>
      </c>
      <c r="N681" s="71" t="b">
        <f t="shared" si="107"/>
        <v>1</v>
      </c>
      <c r="O681" s="71" t="b">
        <f t="shared" si="107"/>
        <v>1</v>
      </c>
      <c r="P681" s="71" t="b">
        <f t="shared" si="107"/>
        <v>1</v>
      </c>
      <c r="Q681" s="72">
        <f t="shared" si="114"/>
        <v>0</v>
      </c>
      <c r="R681" s="72"/>
      <c r="S681" s="101" t="b">
        <f t="shared" si="108"/>
        <v>1</v>
      </c>
      <c r="T681" s="75" t="b">
        <f t="shared" si="108"/>
        <v>1</v>
      </c>
      <c r="U681" s="75" t="b">
        <f t="shared" si="108"/>
        <v>1</v>
      </c>
      <c r="V681" s="75" t="b">
        <f t="shared" si="108"/>
        <v>1</v>
      </c>
      <c r="W681" s="75" t="b">
        <f t="shared" si="115"/>
        <v>1</v>
      </c>
      <c r="X681" s="75" t="b">
        <f t="shared" si="115"/>
        <v>1</v>
      </c>
      <c r="Y681" s="75" t="b">
        <f t="shared" si="115"/>
        <v>1</v>
      </c>
      <c r="Z681" s="75" t="b">
        <f t="shared" si="109"/>
        <v>1</v>
      </c>
      <c r="AA681" s="75">
        <f t="shared" si="116"/>
        <v>0</v>
      </c>
      <c r="AB681" s="75"/>
      <c r="AC681" s="77">
        <f t="shared" si="110"/>
        <v>0</v>
      </c>
      <c r="AD681" s="78"/>
      <c r="AE681" s="79">
        <f t="shared" si="111"/>
        <v>0</v>
      </c>
      <c r="AF681" s="104">
        <f t="shared" si="112"/>
        <v>0</v>
      </c>
      <c r="AG681" s="45"/>
      <c r="AH681" s="110">
        <f t="shared" si="113"/>
        <v>0</v>
      </c>
      <c r="AI681" s="21"/>
      <c r="AJ681" s="11"/>
      <c r="AK681" s="17"/>
    </row>
    <row r="682" spans="1:37" x14ac:dyDescent="0.3">
      <c r="A682" s="97"/>
      <c r="B682" s="97"/>
      <c r="C682" s="121"/>
      <c r="D682" s="119"/>
      <c r="M682" s="70" t="b">
        <f t="shared" si="107"/>
        <v>1</v>
      </c>
      <c r="N682" s="71" t="b">
        <f t="shared" si="107"/>
        <v>1</v>
      </c>
      <c r="O682" s="71" t="b">
        <f t="shared" si="107"/>
        <v>1</v>
      </c>
      <c r="P682" s="71" t="b">
        <f t="shared" si="107"/>
        <v>1</v>
      </c>
      <c r="Q682" s="72">
        <f t="shared" si="114"/>
        <v>0</v>
      </c>
      <c r="R682" s="72"/>
      <c r="S682" s="101" t="b">
        <f t="shared" si="108"/>
        <v>1</v>
      </c>
      <c r="T682" s="75" t="b">
        <f t="shared" si="108"/>
        <v>1</v>
      </c>
      <c r="U682" s="75" t="b">
        <f t="shared" si="108"/>
        <v>1</v>
      </c>
      <c r="V682" s="75" t="b">
        <f t="shared" si="108"/>
        <v>1</v>
      </c>
      <c r="W682" s="75" t="b">
        <f t="shared" si="115"/>
        <v>1</v>
      </c>
      <c r="X682" s="75" t="b">
        <f t="shared" si="115"/>
        <v>1</v>
      </c>
      <c r="Y682" s="75" t="b">
        <f t="shared" si="115"/>
        <v>1</v>
      </c>
      <c r="Z682" s="75" t="b">
        <f t="shared" si="109"/>
        <v>1</v>
      </c>
      <c r="AA682" s="75">
        <f t="shared" si="116"/>
        <v>0</v>
      </c>
      <c r="AB682" s="75"/>
      <c r="AC682" s="77">
        <f t="shared" si="110"/>
        <v>0</v>
      </c>
      <c r="AD682" s="78"/>
      <c r="AE682" s="79">
        <f t="shared" si="111"/>
        <v>0</v>
      </c>
      <c r="AF682" s="104">
        <f t="shared" si="112"/>
        <v>0</v>
      </c>
      <c r="AG682" s="45"/>
      <c r="AH682" s="110">
        <f t="shared" si="113"/>
        <v>0</v>
      </c>
      <c r="AI682" s="21"/>
      <c r="AJ682" s="11"/>
      <c r="AK682" s="17"/>
    </row>
    <row r="683" spans="1:37" x14ac:dyDescent="0.3">
      <c r="A683" s="97"/>
      <c r="B683" s="97"/>
      <c r="C683" s="121"/>
      <c r="D683" s="119"/>
      <c r="M683" s="70" t="b">
        <f t="shared" si="107"/>
        <v>1</v>
      </c>
      <c r="N683" s="71" t="b">
        <f t="shared" si="107"/>
        <v>1</v>
      </c>
      <c r="O683" s="71" t="b">
        <f t="shared" si="107"/>
        <v>1</v>
      </c>
      <c r="P683" s="71" t="b">
        <f t="shared" si="107"/>
        <v>1</v>
      </c>
      <c r="Q683" s="72">
        <f t="shared" si="114"/>
        <v>0</v>
      </c>
      <c r="R683" s="72"/>
      <c r="S683" s="101" t="b">
        <f t="shared" si="108"/>
        <v>1</v>
      </c>
      <c r="T683" s="75" t="b">
        <f t="shared" si="108"/>
        <v>1</v>
      </c>
      <c r="U683" s="75" t="b">
        <f t="shared" si="108"/>
        <v>1</v>
      </c>
      <c r="V683" s="75" t="b">
        <f t="shared" si="108"/>
        <v>1</v>
      </c>
      <c r="W683" s="75" t="b">
        <f t="shared" si="115"/>
        <v>1</v>
      </c>
      <c r="X683" s="75" t="b">
        <f t="shared" si="115"/>
        <v>1</v>
      </c>
      <c r="Y683" s="75" t="b">
        <f t="shared" si="115"/>
        <v>1</v>
      </c>
      <c r="Z683" s="75" t="b">
        <f t="shared" si="109"/>
        <v>1</v>
      </c>
      <c r="AA683" s="75">
        <f t="shared" si="116"/>
        <v>0</v>
      </c>
      <c r="AB683" s="75"/>
      <c r="AC683" s="77">
        <f t="shared" si="110"/>
        <v>0</v>
      </c>
      <c r="AD683" s="78"/>
      <c r="AE683" s="79">
        <f t="shared" si="111"/>
        <v>0</v>
      </c>
      <c r="AF683" s="104">
        <f t="shared" si="112"/>
        <v>0</v>
      </c>
      <c r="AG683" s="45"/>
      <c r="AH683" s="110">
        <f t="shared" si="113"/>
        <v>0</v>
      </c>
      <c r="AI683" s="21"/>
      <c r="AJ683" s="11"/>
      <c r="AK683" s="17"/>
    </row>
    <row r="684" spans="1:37" x14ac:dyDescent="0.3">
      <c r="A684" s="97"/>
      <c r="B684" s="97"/>
      <c r="C684" s="121"/>
      <c r="D684" s="119"/>
      <c r="M684" s="70" t="b">
        <f t="shared" si="107"/>
        <v>1</v>
      </c>
      <c r="N684" s="71" t="b">
        <f t="shared" si="107"/>
        <v>1</v>
      </c>
      <c r="O684" s="71" t="b">
        <f t="shared" si="107"/>
        <v>1</v>
      </c>
      <c r="P684" s="71" t="b">
        <f t="shared" si="107"/>
        <v>1</v>
      </c>
      <c r="Q684" s="72">
        <f t="shared" si="114"/>
        <v>0</v>
      </c>
      <c r="R684" s="72"/>
      <c r="S684" s="101" t="b">
        <f t="shared" si="108"/>
        <v>1</v>
      </c>
      <c r="T684" s="75" t="b">
        <f t="shared" si="108"/>
        <v>1</v>
      </c>
      <c r="U684" s="75" t="b">
        <f t="shared" si="108"/>
        <v>1</v>
      </c>
      <c r="V684" s="75" t="b">
        <f t="shared" si="108"/>
        <v>1</v>
      </c>
      <c r="W684" s="75" t="b">
        <f t="shared" si="115"/>
        <v>1</v>
      </c>
      <c r="X684" s="75" t="b">
        <f t="shared" si="115"/>
        <v>1</v>
      </c>
      <c r="Y684" s="75" t="b">
        <f t="shared" si="115"/>
        <v>1</v>
      </c>
      <c r="Z684" s="75" t="b">
        <f t="shared" si="109"/>
        <v>1</v>
      </c>
      <c r="AA684" s="75">
        <f t="shared" si="116"/>
        <v>0</v>
      </c>
      <c r="AB684" s="75"/>
      <c r="AC684" s="77">
        <f t="shared" si="110"/>
        <v>0</v>
      </c>
      <c r="AD684" s="78"/>
      <c r="AE684" s="79">
        <f t="shared" si="111"/>
        <v>0</v>
      </c>
      <c r="AF684" s="104">
        <f t="shared" si="112"/>
        <v>0</v>
      </c>
      <c r="AG684" s="45"/>
      <c r="AH684" s="110">
        <f t="shared" si="113"/>
        <v>0</v>
      </c>
      <c r="AI684" s="21"/>
      <c r="AJ684" s="11"/>
      <c r="AK684" s="17"/>
    </row>
    <row r="685" spans="1:37" x14ac:dyDescent="0.3">
      <c r="A685" s="97"/>
      <c r="B685" s="97"/>
      <c r="C685" s="121"/>
      <c r="D685" s="119"/>
      <c r="M685" s="70" t="b">
        <f t="shared" si="107"/>
        <v>1</v>
      </c>
      <c r="N685" s="71" t="b">
        <f t="shared" si="107"/>
        <v>1</v>
      </c>
      <c r="O685" s="71" t="b">
        <f t="shared" si="107"/>
        <v>1</v>
      </c>
      <c r="P685" s="71" t="b">
        <f t="shared" si="107"/>
        <v>1</v>
      </c>
      <c r="Q685" s="72">
        <f t="shared" si="114"/>
        <v>0</v>
      </c>
      <c r="R685" s="72"/>
      <c r="S685" s="101" t="b">
        <f t="shared" si="108"/>
        <v>1</v>
      </c>
      <c r="T685" s="75" t="b">
        <f t="shared" si="108"/>
        <v>1</v>
      </c>
      <c r="U685" s="75" t="b">
        <f t="shared" si="108"/>
        <v>1</v>
      </c>
      <c r="V685" s="75" t="b">
        <f t="shared" si="108"/>
        <v>1</v>
      </c>
      <c r="W685" s="75" t="b">
        <f t="shared" si="115"/>
        <v>1</v>
      </c>
      <c r="X685" s="75" t="b">
        <f t="shared" si="115"/>
        <v>1</v>
      </c>
      <c r="Y685" s="75" t="b">
        <f t="shared" si="115"/>
        <v>1</v>
      </c>
      <c r="Z685" s="75" t="b">
        <f t="shared" si="109"/>
        <v>1</v>
      </c>
      <c r="AA685" s="75">
        <f t="shared" si="116"/>
        <v>0</v>
      </c>
      <c r="AB685" s="75"/>
      <c r="AC685" s="77">
        <f t="shared" si="110"/>
        <v>0</v>
      </c>
      <c r="AD685" s="78"/>
      <c r="AE685" s="79">
        <f t="shared" si="111"/>
        <v>0</v>
      </c>
      <c r="AF685" s="104">
        <f t="shared" si="112"/>
        <v>0</v>
      </c>
      <c r="AG685" s="45"/>
      <c r="AH685" s="110">
        <f t="shared" si="113"/>
        <v>0</v>
      </c>
      <c r="AI685" s="21"/>
      <c r="AJ685" s="11"/>
      <c r="AK685" s="17"/>
    </row>
    <row r="686" spans="1:37" x14ac:dyDescent="0.3">
      <c r="A686" s="97"/>
      <c r="B686" s="97"/>
      <c r="C686" s="121"/>
      <c r="D686" s="119"/>
      <c r="M686" s="70" t="b">
        <f t="shared" si="107"/>
        <v>1</v>
      </c>
      <c r="N686" s="71" t="b">
        <f t="shared" si="107"/>
        <v>1</v>
      </c>
      <c r="O686" s="71" t="b">
        <f t="shared" si="107"/>
        <v>1</v>
      </c>
      <c r="P686" s="71" t="b">
        <f t="shared" si="107"/>
        <v>1</v>
      </c>
      <c r="Q686" s="72">
        <f t="shared" si="114"/>
        <v>0</v>
      </c>
      <c r="R686" s="72"/>
      <c r="S686" s="101" t="b">
        <f t="shared" si="108"/>
        <v>1</v>
      </c>
      <c r="T686" s="75" t="b">
        <f t="shared" si="108"/>
        <v>1</v>
      </c>
      <c r="U686" s="75" t="b">
        <f t="shared" si="108"/>
        <v>1</v>
      </c>
      <c r="V686" s="75" t="b">
        <f t="shared" si="108"/>
        <v>1</v>
      </c>
      <c r="W686" s="75" t="b">
        <f t="shared" si="115"/>
        <v>1</v>
      </c>
      <c r="X686" s="75" t="b">
        <f t="shared" si="115"/>
        <v>1</v>
      </c>
      <c r="Y686" s="75" t="b">
        <f t="shared" si="115"/>
        <v>1</v>
      </c>
      <c r="Z686" s="75" t="b">
        <f t="shared" si="109"/>
        <v>1</v>
      </c>
      <c r="AA686" s="75">
        <f t="shared" si="116"/>
        <v>0</v>
      </c>
      <c r="AB686" s="75"/>
      <c r="AC686" s="77">
        <f t="shared" si="110"/>
        <v>0</v>
      </c>
      <c r="AD686" s="78"/>
      <c r="AE686" s="79">
        <f t="shared" si="111"/>
        <v>0</v>
      </c>
      <c r="AF686" s="104">
        <f t="shared" si="112"/>
        <v>0</v>
      </c>
      <c r="AG686" s="45"/>
      <c r="AH686" s="110">
        <f t="shared" si="113"/>
        <v>0</v>
      </c>
      <c r="AI686" s="21"/>
      <c r="AJ686" s="11"/>
      <c r="AK686" s="17"/>
    </row>
    <row r="687" spans="1:37" x14ac:dyDescent="0.3">
      <c r="A687" s="97"/>
      <c r="B687" s="97"/>
      <c r="C687" s="121"/>
      <c r="D687" s="119"/>
      <c r="M687" s="70" t="b">
        <f t="shared" si="107"/>
        <v>1</v>
      </c>
      <c r="N687" s="71" t="b">
        <f t="shared" si="107"/>
        <v>1</v>
      </c>
      <c r="O687" s="71" t="b">
        <f t="shared" si="107"/>
        <v>1</v>
      </c>
      <c r="P687" s="71" t="b">
        <f t="shared" si="107"/>
        <v>1</v>
      </c>
      <c r="Q687" s="72">
        <f t="shared" si="114"/>
        <v>0</v>
      </c>
      <c r="R687" s="72"/>
      <c r="S687" s="101" t="b">
        <f t="shared" si="108"/>
        <v>1</v>
      </c>
      <c r="T687" s="75" t="b">
        <f t="shared" si="108"/>
        <v>1</v>
      </c>
      <c r="U687" s="75" t="b">
        <f t="shared" si="108"/>
        <v>1</v>
      </c>
      <c r="V687" s="75" t="b">
        <f t="shared" si="108"/>
        <v>1</v>
      </c>
      <c r="W687" s="75" t="b">
        <f t="shared" si="115"/>
        <v>1</v>
      </c>
      <c r="X687" s="75" t="b">
        <f t="shared" si="115"/>
        <v>1</v>
      </c>
      <c r="Y687" s="75" t="b">
        <f t="shared" si="115"/>
        <v>1</v>
      </c>
      <c r="Z687" s="75" t="b">
        <f t="shared" si="109"/>
        <v>1</v>
      </c>
      <c r="AA687" s="75">
        <f t="shared" si="116"/>
        <v>0</v>
      </c>
      <c r="AB687" s="75"/>
      <c r="AC687" s="77">
        <f t="shared" si="110"/>
        <v>0</v>
      </c>
      <c r="AD687" s="78"/>
      <c r="AE687" s="79">
        <f t="shared" si="111"/>
        <v>0</v>
      </c>
      <c r="AF687" s="104">
        <f t="shared" si="112"/>
        <v>0</v>
      </c>
      <c r="AG687" s="45"/>
      <c r="AH687" s="110">
        <f t="shared" si="113"/>
        <v>0</v>
      </c>
      <c r="AI687" s="21"/>
      <c r="AJ687" s="11"/>
      <c r="AK687" s="17"/>
    </row>
    <row r="688" spans="1:37" x14ac:dyDescent="0.3">
      <c r="A688" s="97"/>
      <c r="B688" s="97"/>
      <c r="C688" s="121"/>
      <c r="D688" s="119"/>
      <c r="M688" s="70" t="b">
        <f t="shared" si="107"/>
        <v>1</v>
      </c>
      <c r="N688" s="71" t="b">
        <f t="shared" si="107"/>
        <v>1</v>
      </c>
      <c r="O688" s="71" t="b">
        <f t="shared" si="107"/>
        <v>1</v>
      </c>
      <c r="P688" s="71" t="b">
        <f t="shared" si="107"/>
        <v>1</v>
      </c>
      <c r="Q688" s="72">
        <f t="shared" si="114"/>
        <v>0</v>
      </c>
      <c r="R688" s="72"/>
      <c r="S688" s="101" t="b">
        <f t="shared" si="108"/>
        <v>1</v>
      </c>
      <c r="T688" s="75" t="b">
        <f t="shared" si="108"/>
        <v>1</v>
      </c>
      <c r="U688" s="75" t="b">
        <f t="shared" si="108"/>
        <v>1</v>
      </c>
      <c r="V688" s="75" t="b">
        <f t="shared" si="108"/>
        <v>1</v>
      </c>
      <c r="W688" s="75" t="b">
        <f t="shared" si="115"/>
        <v>1</v>
      </c>
      <c r="X688" s="75" t="b">
        <f t="shared" si="115"/>
        <v>1</v>
      </c>
      <c r="Y688" s="75" t="b">
        <f t="shared" si="115"/>
        <v>1</v>
      </c>
      <c r="Z688" s="75" t="b">
        <f t="shared" si="109"/>
        <v>1</v>
      </c>
      <c r="AA688" s="75">
        <f t="shared" si="116"/>
        <v>0</v>
      </c>
      <c r="AB688" s="75"/>
      <c r="AC688" s="77">
        <f t="shared" si="110"/>
        <v>0</v>
      </c>
      <c r="AD688" s="78"/>
      <c r="AE688" s="79">
        <f t="shared" si="111"/>
        <v>0</v>
      </c>
      <c r="AF688" s="104">
        <f t="shared" si="112"/>
        <v>0</v>
      </c>
      <c r="AG688" s="45"/>
      <c r="AH688" s="110">
        <f t="shared" si="113"/>
        <v>0</v>
      </c>
      <c r="AI688" s="21"/>
      <c r="AJ688" s="11"/>
      <c r="AK688" s="17"/>
    </row>
    <row r="689" spans="1:37" x14ac:dyDescent="0.3">
      <c r="A689" s="97"/>
      <c r="B689" s="97"/>
      <c r="C689" s="121"/>
      <c r="D689" s="119"/>
      <c r="M689" s="70" t="b">
        <f t="shared" si="107"/>
        <v>1</v>
      </c>
      <c r="N689" s="71" t="b">
        <f t="shared" si="107"/>
        <v>1</v>
      </c>
      <c r="O689" s="71" t="b">
        <f t="shared" si="107"/>
        <v>1</v>
      </c>
      <c r="P689" s="71" t="b">
        <f t="shared" si="107"/>
        <v>1</v>
      </c>
      <c r="Q689" s="72">
        <f t="shared" si="114"/>
        <v>0</v>
      </c>
      <c r="R689" s="72"/>
      <c r="S689" s="101" t="b">
        <f t="shared" si="108"/>
        <v>1</v>
      </c>
      <c r="T689" s="75" t="b">
        <f t="shared" si="108"/>
        <v>1</v>
      </c>
      <c r="U689" s="75" t="b">
        <f t="shared" si="108"/>
        <v>1</v>
      </c>
      <c r="V689" s="75" t="b">
        <f t="shared" si="108"/>
        <v>1</v>
      </c>
      <c r="W689" s="75" t="b">
        <f t="shared" si="115"/>
        <v>1</v>
      </c>
      <c r="X689" s="75" t="b">
        <f t="shared" si="115"/>
        <v>1</v>
      </c>
      <c r="Y689" s="75" t="b">
        <f t="shared" si="115"/>
        <v>1</v>
      </c>
      <c r="Z689" s="75" t="b">
        <f t="shared" si="109"/>
        <v>1</v>
      </c>
      <c r="AA689" s="75">
        <f t="shared" si="116"/>
        <v>0</v>
      </c>
      <c r="AB689" s="75"/>
      <c r="AC689" s="77">
        <f t="shared" si="110"/>
        <v>0</v>
      </c>
      <c r="AD689" s="78"/>
      <c r="AE689" s="79">
        <f t="shared" si="111"/>
        <v>0</v>
      </c>
      <c r="AF689" s="104">
        <f t="shared" si="112"/>
        <v>0</v>
      </c>
      <c r="AG689" s="45"/>
      <c r="AH689" s="110">
        <f t="shared" si="113"/>
        <v>0</v>
      </c>
      <c r="AI689" s="21"/>
      <c r="AJ689" s="11"/>
      <c r="AK689" s="17"/>
    </row>
    <row r="690" spans="1:37" x14ac:dyDescent="0.3">
      <c r="A690" s="97"/>
      <c r="B690" s="97"/>
      <c r="C690" s="121"/>
      <c r="D690" s="119"/>
      <c r="M690" s="70" t="b">
        <f t="shared" si="107"/>
        <v>1</v>
      </c>
      <c r="N690" s="71" t="b">
        <f t="shared" si="107"/>
        <v>1</v>
      </c>
      <c r="O690" s="71" t="b">
        <f t="shared" si="107"/>
        <v>1</v>
      </c>
      <c r="P690" s="71" t="b">
        <f t="shared" si="107"/>
        <v>1</v>
      </c>
      <c r="Q690" s="72">
        <f t="shared" si="114"/>
        <v>0</v>
      </c>
      <c r="R690" s="72"/>
      <c r="S690" s="101" t="b">
        <f t="shared" si="108"/>
        <v>1</v>
      </c>
      <c r="T690" s="75" t="b">
        <f t="shared" si="108"/>
        <v>1</v>
      </c>
      <c r="U690" s="75" t="b">
        <f t="shared" si="108"/>
        <v>1</v>
      </c>
      <c r="V690" s="75" t="b">
        <f t="shared" si="108"/>
        <v>1</v>
      </c>
      <c r="W690" s="75" t="b">
        <f t="shared" si="115"/>
        <v>1</v>
      </c>
      <c r="X690" s="75" t="b">
        <f t="shared" si="115"/>
        <v>1</v>
      </c>
      <c r="Y690" s="75" t="b">
        <f t="shared" si="115"/>
        <v>1</v>
      </c>
      <c r="Z690" s="75" t="b">
        <f t="shared" si="109"/>
        <v>1</v>
      </c>
      <c r="AA690" s="75">
        <f t="shared" si="116"/>
        <v>0</v>
      </c>
      <c r="AB690" s="75"/>
      <c r="AC690" s="77">
        <f t="shared" si="110"/>
        <v>0</v>
      </c>
      <c r="AD690" s="78"/>
      <c r="AE690" s="79">
        <f t="shared" si="111"/>
        <v>0</v>
      </c>
      <c r="AF690" s="104">
        <f t="shared" si="112"/>
        <v>0</v>
      </c>
      <c r="AG690" s="45"/>
      <c r="AH690" s="110">
        <f t="shared" si="113"/>
        <v>0</v>
      </c>
      <c r="AI690" s="21"/>
      <c r="AJ690" s="11"/>
      <c r="AK690" s="17"/>
    </row>
    <row r="691" spans="1:37" x14ac:dyDescent="0.3">
      <c r="A691" s="97"/>
      <c r="B691" s="97"/>
      <c r="C691" s="121"/>
      <c r="D691" s="119"/>
      <c r="M691" s="70" t="b">
        <f t="shared" si="107"/>
        <v>1</v>
      </c>
      <c r="N691" s="71" t="b">
        <f t="shared" si="107"/>
        <v>1</v>
      </c>
      <c r="O691" s="71" t="b">
        <f t="shared" si="107"/>
        <v>1</v>
      </c>
      <c r="P691" s="71" t="b">
        <f t="shared" si="107"/>
        <v>1</v>
      </c>
      <c r="Q691" s="72">
        <f t="shared" si="114"/>
        <v>0</v>
      </c>
      <c r="R691" s="72"/>
      <c r="S691" s="101" t="b">
        <f t="shared" si="108"/>
        <v>1</v>
      </c>
      <c r="T691" s="75" t="b">
        <f t="shared" si="108"/>
        <v>1</v>
      </c>
      <c r="U691" s="75" t="b">
        <f t="shared" si="108"/>
        <v>1</v>
      </c>
      <c r="V691" s="75" t="b">
        <f t="shared" si="108"/>
        <v>1</v>
      </c>
      <c r="W691" s="75" t="b">
        <f t="shared" si="115"/>
        <v>1</v>
      </c>
      <c r="X691" s="75" t="b">
        <f t="shared" si="115"/>
        <v>1</v>
      </c>
      <c r="Y691" s="75" t="b">
        <f t="shared" si="115"/>
        <v>1</v>
      </c>
      <c r="Z691" s="75" t="b">
        <f t="shared" si="109"/>
        <v>1</v>
      </c>
      <c r="AA691" s="75">
        <f t="shared" si="116"/>
        <v>0</v>
      </c>
      <c r="AB691" s="75"/>
      <c r="AC691" s="77">
        <f t="shared" si="110"/>
        <v>0</v>
      </c>
      <c r="AD691" s="78"/>
      <c r="AE691" s="79">
        <f t="shared" si="111"/>
        <v>0</v>
      </c>
      <c r="AF691" s="104">
        <f t="shared" si="112"/>
        <v>0</v>
      </c>
      <c r="AG691" s="45"/>
      <c r="AH691" s="110">
        <f t="shared" si="113"/>
        <v>0</v>
      </c>
      <c r="AI691" s="21"/>
      <c r="AJ691" s="11"/>
      <c r="AK691" s="17"/>
    </row>
    <row r="692" spans="1:37" x14ac:dyDescent="0.3">
      <c r="A692" s="97"/>
      <c r="B692" s="97"/>
      <c r="C692" s="121"/>
      <c r="D692" s="119"/>
      <c r="M692" s="70" t="b">
        <f t="shared" si="107"/>
        <v>1</v>
      </c>
      <c r="N692" s="71" t="b">
        <f t="shared" si="107"/>
        <v>1</v>
      </c>
      <c r="O692" s="71" t="b">
        <f t="shared" si="107"/>
        <v>1</v>
      </c>
      <c r="P692" s="71" t="b">
        <f t="shared" si="107"/>
        <v>1</v>
      </c>
      <c r="Q692" s="72">
        <f t="shared" si="114"/>
        <v>0</v>
      </c>
      <c r="R692" s="72"/>
      <c r="S692" s="101" t="b">
        <f t="shared" si="108"/>
        <v>1</v>
      </c>
      <c r="T692" s="75" t="b">
        <f t="shared" si="108"/>
        <v>1</v>
      </c>
      <c r="U692" s="75" t="b">
        <f t="shared" si="108"/>
        <v>1</v>
      </c>
      <c r="V692" s="75" t="b">
        <f t="shared" si="108"/>
        <v>1</v>
      </c>
      <c r="W692" s="75" t="b">
        <f t="shared" si="115"/>
        <v>1</v>
      </c>
      <c r="X692" s="75" t="b">
        <f t="shared" si="115"/>
        <v>1</v>
      </c>
      <c r="Y692" s="75" t="b">
        <f t="shared" si="115"/>
        <v>1</v>
      </c>
      <c r="Z692" s="75" t="b">
        <f t="shared" si="109"/>
        <v>1</v>
      </c>
      <c r="AA692" s="75">
        <f t="shared" si="116"/>
        <v>0</v>
      </c>
      <c r="AB692" s="75"/>
      <c r="AC692" s="77">
        <f t="shared" si="110"/>
        <v>0</v>
      </c>
      <c r="AD692" s="78"/>
      <c r="AE692" s="79">
        <f t="shared" si="111"/>
        <v>0</v>
      </c>
      <c r="AF692" s="104">
        <f t="shared" si="112"/>
        <v>0</v>
      </c>
      <c r="AG692" s="45"/>
      <c r="AH692" s="110">
        <f t="shared" si="113"/>
        <v>0</v>
      </c>
      <c r="AI692" s="21"/>
      <c r="AJ692" s="11"/>
      <c r="AK692" s="17"/>
    </row>
    <row r="693" spans="1:37" x14ac:dyDescent="0.3">
      <c r="A693" s="97"/>
      <c r="B693" s="97"/>
      <c r="C693" s="121"/>
      <c r="D693" s="119"/>
      <c r="M693" s="70" t="b">
        <f t="shared" si="107"/>
        <v>1</v>
      </c>
      <c r="N693" s="71" t="b">
        <f t="shared" si="107"/>
        <v>1</v>
      </c>
      <c r="O693" s="71" t="b">
        <f t="shared" si="107"/>
        <v>1</v>
      </c>
      <c r="P693" s="71" t="b">
        <f t="shared" si="107"/>
        <v>1</v>
      </c>
      <c r="Q693" s="72">
        <f t="shared" si="114"/>
        <v>0</v>
      </c>
      <c r="R693" s="72"/>
      <c r="S693" s="101" t="b">
        <f t="shared" si="108"/>
        <v>1</v>
      </c>
      <c r="T693" s="75" t="b">
        <f t="shared" si="108"/>
        <v>1</v>
      </c>
      <c r="U693" s="75" t="b">
        <f t="shared" si="108"/>
        <v>1</v>
      </c>
      <c r="V693" s="75" t="b">
        <f t="shared" si="108"/>
        <v>1</v>
      </c>
      <c r="W693" s="75" t="b">
        <f t="shared" si="115"/>
        <v>1</v>
      </c>
      <c r="X693" s="75" t="b">
        <f t="shared" si="115"/>
        <v>1</v>
      </c>
      <c r="Y693" s="75" t="b">
        <f t="shared" si="115"/>
        <v>1</v>
      </c>
      <c r="Z693" s="75" t="b">
        <f t="shared" si="109"/>
        <v>1</v>
      </c>
      <c r="AA693" s="75">
        <f t="shared" si="116"/>
        <v>0</v>
      </c>
      <c r="AB693" s="75"/>
      <c r="AC693" s="77">
        <f t="shared" si="110"/>
        <v>0</v>
      </c>
      <c r="AD693" s="78"/>
      <c r="AE693" s="79">
        <f t="shared" si="111"/>
        <v>0</v>
      </c>
      <c r="AF693" s="104">
        <f t="shared" si="112"/>
        <v>0</v>
      </c>
      <c r="AG693" s="45"/>
      <c r="AH693" s="110">
        <f t="shared" si="113"/>
        <v>0</v>
      </c>
      <c r="AI693" s="21"/>
      <c r="AJ693" s="11"/>
      <c r="AK693" s="17"/>
    </row>
    <row r="694" spans="1:37" x14ac:dyDescent="0.3">
      <c r="A694" s="97"/>
      <c r="B694" s="97"/>
      <c r="C694" s="121"/>
      <c r="D694" s="119"/>
      <c r="M694" s="70" t="b">
        <f t="shared" si="107"/>
        <v>1</v>
      </c>
      <c r="N694" s="71" t="b">
        <f t="shared" si="107"/>
        <v>1</v>
      </c>
      <c r="O694" s="71" t="b">
        <f t="shared" si="107"/>
        <v>1</v>
      </c>
      <c r="P694" s="71" t="b">
        <f t="shared" si="107"/>
        <v>1</v>
      </c>
      <c r="Q694" s="72">
        <f t="shared" si="114"/>
        <v>0</v>
      </c>
      <c r="R694" s="72"/>
      <c r="S694" s="101" t="b">
        <f t="shared" si="108"/>
        <v>1</v>
      </c>
      <c r="T694" s="75" t="b">
        <f t="shared" si="108"/>
        <v>1</v>
      </c>
      <c r="U694" s="75" t="b">
        <f t="shared" si="108"/>
        <v>1</v>
      </c>
      <c r="V694" s="75" t="b">
        <f t="shared" si="108"/>
        <v>1</v>
      </c>
      <c r="W694" s="75" t="b">
        <f t="shared" si="115"/>
        <v>1</v>
      </c>
      <c r="X694" s="75" t="b">
        <f t="shared" si="115"/>
        <v>1</v>
      </c>
      <c r="Y694" s="75" t="b">
        <f t="shared" si="115"/>
        <v>1</v>
      </c>
      <c r="Z694" s="75" t="b">
        <f t="shared" si="109"/>
        <v>1</v>
      </c>
      <c r="AA694" s="75">
        <f t="shared" si="116"/>
        <v>0</v>
      </c>
      <c r="AB694" s="75"/>
      <c r="AC694" s="77">
        <f t="shared" si="110"/>
        <v>0</v>
      </c>
      <c r="AD694" s="78"/>
      <c r="AE694" s="79">
        <f t="shared" si="111"/>
        <v>0</v>
      </c>
      <c r="AF694" s="104">
        <f t="shared" si="112"/>
        <v>0</v>
      </c>
      <c r="AG694" s="45"/>
      <c r="AH694" s="110">
        <f t="shared" si="113"/>
        <v>0</v>
      </c>
      <c r="AI694" s="21"/>
      <c r="AJ694" s="11"/>
      <c r="AK694" s="17"/>
    </row>
    <row r="695" spans="1:37" x14ac:dyDescent="0.3">
      <c r="A695" s="97"/>
      <c r="B695" s="97"/>
      <c r="C695" s="121"/>
      <c r="D695" s="119"/>
      <c r="M695" s="70" t="b">
        <f t="shared" si="107"/>
        <v>1</v>
      </c>
      <c r="N695" s="71" t="b">
        <f t="shared" si="107"/>
        <v>1</v>
      </c>
      <c r="O695" s="71" t="b">
        <f t="shared" si="107"/>
        <v>1</v>
      </c>
      <c r="P695" s="71" t="b">
        <f t="shared" si="107"/>
        <v>1</v>
      </c>
      <c r="Q695" s="72">
        <f t="shared" si="114"/>
        <v>0</v>
      </c>
      <c r="R695" s="72"/>
      <c r="S695" s="101" t="b">
        <f t="shared" si="108"/>
        <v>1</v>
      </c>
      <c r="T695" s="75" t="b">
        <f t="shared" si="108"/>
        <v>1</v>
      </c>
      <c r="U695" s="75" t="b">
        <f t="shared" si="108"/>
        <v>1</v>
      </c>
      <c r="V695" s="75" t="b">
        <f t="shared" si="108"/>
        <v>1</v>
      </c>
      <c r="W695" s="75" t="b">
        <f t="shared" si="115"/>
        <v>1</v>
      </c>
      <c r="X695" s="75" t="b">
        <f t="shared" si="115"/>
        <v>1</v>
      </c>
      <c r="Y695" s="75" t="b">
        <f t="shared" si="115"/>
        <v>1</v>
      </c>
      <c r="Z695" s="75" t="b">
        <f t="shared" si="109"/>
        <v>1</v>
      </c>
      <c r="AA695" s="75">
        <f t="shared" si="116"/>
        <v>0</v>
      </c>
      <c r="AB695" s="75"/>
      <c r="AC695" s="77">
        <f t="shared" si="110"/>
        <v>0</v>
      </c>
      <c r="AD695" s="78"/>
      <c r="AE695" s="79">
        <f t="shared" si="111"/>
        <v>0</v>
      </c>
      <c r="AF695" s="104">
        <f t="shared" si="112"/>
        <v>0</v>
      </c>
      <c r="AG695" s="45"/>
      <c r="AH695" s="110">
        <f t="shared" si="113"/>
        <v>0</v>
      </c>
      <c r="AI695" s="21"/>
      <c r="AJ695" s="11"/>
      <c r="AK695" s="17"/>
    </row>
    <row r="696" spans="1:37" x14ac:dyDescent="0.3">
      <c r="A696" s="97"/>
      <c r="B696" s="97"/>
      <c r="C696" s="121"/>
      <c r="D696" s="119"/>
      <c r="M696" s="70" t="b">
        <f t="shared" si="107"/>
        <v>1</v>
      </c>
      <c r="N696" s="71" t="b">
        <f t="shared" si="107"/>
        <v>1</v>
      </c>
      <c r="O696" s="71" t="b">
        <f t="shared" si="107"/>
        <v>1</v>
      </c>
      <c r="P696" s="71" t="b">
        <f t="shared" si="107"/>
        <v>1</v>
      </c>
      <c r="Q696" s="72">
        <f t="shared" si="114"/>
        <v>0</v>
      </c>
      <c r="R696" s="72"/>
      <c r="S696" s="101" t="b">
        <f t="shared" si="108"/>
        <v>1</v>
      </c>
      <c r="T696" s="75" t="b">
        <f t="shared" si="108"/>
        <v>1</v>
      </c>
      <c r="U696" s="75" t="b">
        <f t="shared" si="108"/>
        <v>1</v>
      </c>
      <c r="V696" s="75" t="b">
        <f t="shared" si="108"/>
        <v>1</v>
      </c>
      <c r="W696" s="75" t="b">
        <f t="shared" si="115"/>
        <v>1</v>
      </c>
      <c r="X696" s="75" t="b">
        <f t="shared" si="115"/>
        <v>1</v>
      </c>
      <c r="Y696" s="75" t="b">
        <f t="shared" si="115"/>
        <v>1</v>
      </c>
      <c r="Z696" s="75" t="b">
        <f t="shared" si="109"/>
        <v>1</v>
      </c>
      <c r="AA696" s="75">
        <f t="shared" si="116"/>
        <v>0</v>
      </c>
      <c r="AB696" s="75"/>
      <c r="AC696" s="77">
        <f t="shared" si="110"/>
        <v>0</v>
      </c>
      <c r="AD696" s="78"/>
      <c r="AE696" s="79">
        <f t="shared" si="111"/>
        <v>0</v>
      </c>
      <c r="AF696" s="104">
        <f t="shared" si="112"/>
        <v>0</v>
      </c>
      <c r="AG696" s="45"/>
      <c r="AH696" s="110">
        <f t="shared" si="113"/>
        <v>0</v>
      </c>
      <c r="AI696" s="21"/>
      <c r="AJ696" s="11"/>
      <c r="AK696" s="17"/>
    </row>
    <row r="697" spans="1:37" x14ac:dyDescent="0.3">
      <c r="A697" s="97"/>
      <c r="B697" s="97"/>
      <c r="C697" s="121"/>
      <c r="D697" s="119"/>
      <c r="M697" s="70" t="b">
        <f t="shared" si="107"/>
        <v>1</v>
      </c>
      <c r="N697" s="71" t="b">
        <f t="shared" si="107"/>
        <v>1</v>
      </c>
      <c r="O697" s="71" t="b">
        <f t="shared" si="107"/>
        <v>1</v>
      </c>
      <c r="P697" s="71" t="b">
        <f t="shared" si="107"/>
        <v>1</v>
      </c>
      <c r="Q697" s="72">
        <f t="shared" si="114"/>
        <v>0</v>
      </c>
      <c r="R697" s="72"/>
      <c r="S697" s="101" t="b">
        <f t="shared" si="108"/>
        <v>1</v>
      </c>
      <c r="T697" s="75" t="b">
        <f t="shared" si="108"/>
        <v>1</v>
      </c>
      <c r="U697" s="75" t="b">
        <f t="shared" si="108"/>
        <v>1</v>
      </c>
      <c r="V697" s="75" t="b">
        <f t="shared" si="108"/>
        <v>1</v>
      </c>
      <c r="W697" s="75" t="b">
        <f t="shared" si="115"/>
        <v>1</v>
      </c>
      <c r="X697" s="75" t="b">
        <f t="shared" si="115"/>
        <v>1</v>
      </c>
      <c r="Y697" s="75" t="b">
        <f t="shared" si="115"/>
        <v>1</v>
      </c>
      <c r="Z697" s="75" t="b">
        <f t="shared" si="109"/>
        <v>1</v>
      </c>
      <c r="AA697" s="75">
        <f t="shared" si="116"/>
        <v>0</v>
      </c>
      <c r="AB697" s="75"/>
      <c r="AC697" s="77">
        <f t="shared" si="110"/>
        <v>0</v>
      </c>
      <c r="AD697" s="78"/>
      <c r="AE697" s="79">
        <f t="shared" si="111"/>
        <v>0</v>
      </c>
      <c r="AF697" s="104">
        <f t="shared" si="112"/>
        <v>0</v>
      </c>
      <c r="AG697" s="45"/>
      <c r="AH697" s="110">
        <f t="shared" si="113"/>
        <v>0</v>
      </c>
      <c r="AI697" s="21"/>
      <c r="AJ697" s="11"/>
      <c r="AK697" s="17"/>
    </row>
    <row r="698" spans="1:37" x14ac:dyDescent="0.3">
      <c r="A698" s="97"/>
      <c r="B698" s="97"/>
      <c r="C698" s="121"/>
      <c r="D698" s="119"/>
      <c r="M698" s="70" t="b">
        <f t="shared" si="107"/>
        <v>1</v>
      </c>
      <c r="N698" s="71" t="b">
        <f t="shared" si="107"/>
        <v>1</v>
      </c>
      <c r="O698" s="71" t="b">
        <f t="shared" si="107"/>
        <v>1</v>
      </c>
      <c r="P698" s="71" t="b">
        <f t="shared" si="107"/>
        <v>1</v>
      </c>
      <c r="Q698" s="72">
        <f t="shared" si="114"/>
        <v>0</v>
      </c>
      <c r="R698" s="72"/>
      <c r="S698" s="101" t="b">
        <f t="shared" si="108"/>
        <v>1</v>
      </c>
      <c r="T698" s="75" t="b">
        <f t="shared" si="108"/>
        <v>1</v>
      </c>
      <c r="U698" s="75" t="b">
        <f t="shared" si="108"/>
        <v>1</v>
      </c>
      <c r="V698" s="75" t="b">
        <f t="shared" si="108"/>
        <v>1</v>
      </c>
      <c r="W698" s="75" t="b">
        <f t="shared" si="115"/>
        <v>1</v>
      </c>
      <c r="X698" s="75" t="b">
        <f t="shared" si="115"/>
        <v>1</v>
      </c>
      <c r="Y698" s="75" t="b">
        <f t="shared" si="115"/>
        <v>1</v>
      </c>
      <c r="Z698" s="75" t="b">
        <f t="shared" si="109"/>
        <v>1</v>
      </c>
      <c r="AA698" s="75">
        <f t="shared" si="116"/>
        <v>0</v>
      </c>
      <c r="AB698" s="75"/>
      <c r="AC698" s="77">
        <f t="shared" si="110"/>
        <v>0</v>
      </c>
      <c r="AD698" s="78"/>
      <c r="AE698" s="79">
        <f t="shared" si="111"/>
        <v>0</v>
      </c>
      <c r="AF698" s="104">
        <f t="shared" si="112"/>
        <v>0</v>
      </c>
      <c r="AG698" s="45"/>
      <c r="AH698" s="110">
        <f t="shared" si="113"/>
        <v>0</v>
      </c>
      <c r="AI698" s="21"/>
      <c r="AJ698" s="11"/>
      <c r="AK698" s="17"/>
    </row>
    <row r="699" spans="1:37" x14ac:dyDescent="0.3">
      <c r="A699" s="97"/>
      <c r="B699" s="97"/>
      <c r="C699" s="121"/>
      <c r="D699" s="119"/>
      <c r="M699" s="70" t="b">
        <f t="shared" si="107"/>
        <v>1</v>
      </c>
      <c r="N699" s="71" t="b">
        <f t="shared" si="107"/>
        <v>1</v>
      </c>
      <c r="O699" s="71" t="b">
        <f t="shared" si="107"/>
        <v>1</v>
      </c>
      <c r="P699" s="71" t="b">
        <f t="shared" si="107"/>
        <v>1</v>
      </c>
      <c r="Q699" s="72">
        <f t="shared" si="114"/>
        <v>0</v>
      </c>
      <c r="R699" s="72"/>
      <c r="S699" s="101" t="b">
        <f t="shared" si="108"/>
        <v>1</v>
      </c>
      <c r="T699" s="75" t="b">
        <f t="shared" si="108"/>
        <v>1</v>
      </c>
      <c r="U699" s="75" t="b">
        <f t="shared" si="108"/>
        <v>1</v>
      </c>
      <c r="V699" s="75" t="b">
        <f t="shared" si="108"/>
        <v>1</v>
      </c>
      <c r="W699" s="75" t="b">
        <f t="shared" si="115"/>
        <v>1</v>
      </c>
      <c r="X699" s="75" t="b">
        <f t="shared" si="115"/>
        <v>1</v>
      </c>
      <c r="Y699" s="75" t="b">
        <f t="shared" si="115"/>
        <v>1</v>
      </c>
      <c r="Z699" s="75" t="b">
        <f t="shared" si="109"/>
        <v>1</v>
      </c>
      <c r="AA699" s="75">
        <f t="shared" si="116"/>
        <v>0</v>
      </c>
      <c r="AB699" s="75"/>
      <c r="AC699" s="77">
        <f t="shared" si="110"/>
        <v>0</v>
      </c>
      <c r="AD699" s="78"/>
      <c r="AE699" s="79">
        <f t="shared" si="111"/>
        <v>0</v>
      </c>
      <c r="AF699" s="104">
        <f t="shared" si="112"/>
        <v>0</v>
      </c>
      <c r="AG699" s="45"/>
      <c r="AH699" s="110">
        <f t="shared" si="113"/>
        <v>0</v>
      </c>
      <c r="AI699" s="21"/>
      <c r="AJ699" s="11"/>
      <c r="AK699" s="17"/>
    </row>
    <row r="700" spans="1:37" x14ac:dyDescent="0.3">
      <c r="A700" s="97"/>
      <c r="B700" s="97"/>
      <c r="C700" s="121"/>
      <c r="D700" s="119"/>
      <c r="M700" s="70" t="b">
        <f t="shared" si="107"/>
        <v>1</v>
      </c>
      <c r="N700" s="71" t="b">
        <f t="shared" si="107"/>
        <v>1</v>
      </c>
      <c r="O700" s="71" t="b">
        <f t="shared" si="107"/>
        <v>1</v>
      </c>
      <c r="P700" s="71" t="b">
        <f t="shared" si="107"/>
        <v>1</v>
      </c>
      <c r="Q700" s="72">
        <f t="shared" si="114"/>
        <v>0</v>
      </c>
      <c r="R700" s="72"/>
      <c r="S700" s="101" t="b">
        <f t="shared" si="108"/>
        <v>1</v>
      </c>
      <c r="T700" s="75" t="b">
        <f t="shared" si="108"/>
        <v>1</v>
      </c>
      <c r="U700" s="75" t="b">
        <f t="shared" si="108"/>
        <v>1</v>
      </c>
      <c r="V700" s="75" t="b">
        <f t="shared" si="108"/>
        <v>1</v>
      </c>
      <c r="W700" s="75" t="b">
        <f t="shared" si="115"/>
        <v>1</v>
      </c>
      <c r="X700" s="75" t="b">
        <f t="shared" si="115"/>
        <v>1</v>
      </c>
      <c r="Y700" s="75" t="b">
        <f t="shared" si="115"/>
        <v>1</v>
      </c>
      <c r="Z700" s="75" t="b">
        <f t="shared" si="109"/>
        <v>1</v>
      </c>
      <c r="AA700" s="75">
        <f t="shared" si="116"/>
        <v>0</v>
      </c>
      <c r="AB700" s="75"/>
      <c r="AC700" s="77">
        <f t="shared" si="110"/>
        <v>0</v>
      </c>
      <c r="AD700" s="78"/>
      <c r="AE700" s="79">
        <f t="shared" si="111"/>
        <v>0</v>
      </c>
      <c r="AF700" s="104">
        <f t="shared" si="112"/>
        <v>0</v>
      </c>
      <c r="AG700" s="45"/>
      <c r="AH700" s="110">
        <f t="shared" si="113"/>
        <v>0</v>
      </c>
      <c r="AI700" s="21"/>
      <c r="AJ700" s="11"/>
      <c r="AK700" s="17"/>
    </row>
    <row r="701" spans="1:37" x14ac:dyDescent="0.3">
      <c r="A701" s="97"/>
      <c r="B701" s="97"/>
      <c r="C701" s="121"/>
      <c r="D701" s="119"/>
      <c r="M701" s="70" t="b">
        <f t="shared" si="107"/>
        <v>1</v>
      </c>
      <c r="N701" s="71" t="b">
        <f t="shared" si="107"/>
        <v>1</v>
      </c>
      <c r="O701" s="71" t="b">
        <f t="shared" si="107"/>
        <v>1</v>
      </c>
      <c r="P701" s="71" t="b">
        <f t="shared" si="107"/>
        <v>1</v>
      </c>
      <c r="Q701" s="72">
        <f t="shared" si="114"/>
        <v>0</v>
      </c>
      <c r="R701" s="72"/>
      <c r="S701" s="101" t="b">
        <f t="shared" si="108"/>
        <v>1</v>
      </c>
      <c r="T701" s="75" t="b">
        <f t="shared" si="108"/>
        <v>1</v>
      </c>
      <c r="U701" s="75" t="b">
        <f t="shared" si="108"/>
        <v>1</v>
      </c>
      <c r="V701" s="75" t="b">
        <f t="shared" si="108"/>
        <v>1</v>
      </c>
      <c r="W701" s="75" t="b">
        <f t="shared" si="115"/>
        <v>1</v>
      </c>
      <c r="X701" s="75" t="b">
        <f t="shared" si="115"/>
        <v>1</v>
      </c>
      <c r="Y701" s="75" t="b">
        <f t="shared" si="115"/>
        <v>1</v>
      </c>
      <c r="Z701" s="75" t="b">
        <f t="shared" si="109"/>
        <v>1</v>
      </c>
      <c r="AA701" s="75">
        <f t="shared" si="116"/>
        <v>0</v>
      </c>
      <c r="AB701" s="75"/>
      <c r="AC701" s="77">
        <f t="shared" si="110"/>
        <v>0</v>
      </c>
      <c r="AD701" s="78"/>
      <c r="AE701" s="79">
        <f t="shared" si="111"/>
        <v>0</v>
      </c>
      <c r="AF701" s="104">
        <f t="shared" si="112"/>
        <v>0</v>
      </c>
      <c r="AG701" s="45"/>
      <c r="AH701" s="110">
        <f t="shared" si="113"/>
        <v>0</v>
      </c>
      <c r="AI701" s="21"/>
      <c r="AJ701" s="11"/>
      <c r="AK701" s="17"/>
    </row>
    <row r="702" spans="1:37" x14ac:dyDescent="0.3">
      <c r="A702" s="97"/>
      <c r="B702" s="97"/>
      <c r="C702" s="121"/>
      <c r="D702" s="119"/>
      <c r="M702" s="70" t="b">
        <f t="shared" si="107"/>
        <v>1</v>
      </c>
      <c r="N702" s="71" t="b">
        <f t="shared" si="107"/>
        <v>1</v>
      </c>
      <c r="O702" s="71" t="b">
        <f t="shared" si="107"/>
        <v>1</v>
      </c>
      <c r="P702" s="71" t="b">
        <f t="shared" si="107"/>
        <v>1</v>
      </c>
      <c r="Q702" s="72">
        <f t="shared" si="114"/>
        <v>0</v>
      </c>
      <c r="R702" s="72"/>
      <c r="S702" s="101" t="b">
        <f t="shared" si="108"/>
        <v>1</v>
      </c>
      <c r="T702" s="75" t="b">
        <f t="shared" si="108"/>
        <v>1</v>
      </c>
      <c r="U702" s="75" t="b">
        <f t="shared" si="108"/>
        <v>1</v>
      </c>
      <c r="V702" s="75" t="b">
        <f t="shared" si="108"/>
        <v>1</v>
      </c>
      <c r="W702" s="75" t="b">
        <f t="shared" si="115"/>
        <v>1</v>
      </c>
      <c r="X702" s="75" t="b">
        <f t="shared" si="115"/>
        <v>1</v>
      </c>
      <c r="Y702" s="75" t="b">
        <f t="shared" si="115"/>
        <v>1</v>
      </c>
      <c r="Z702" s="75" t="b">
        <f t="shared" si="109"/>
        <v>1</v>
      </c>
      <c r="AA702" s="75">
        <f t="shared" si="116"/>
        <v>0</v>
      </c>
      <c r="AB702" s="75"/>
      <c r="AC702" s="77">
        <f t="shared" si="110"/>
        <v>0</v>
      </c>
      <c r="AD702" s="78"/>
      <c r="AE702" s="79">
        <f t="shared" si="111"/>
        <v>0</v>
      </c>
      <c r="AF702" s="104">
        <f t="shared" si="112"/>
        <v>0</v>
      </c>
      <c r="AG702" s="45"/>
      <c r="AH702" s="110">
        <f t="shared" si="113"/>
        <v>0</v>
      </c>
      <c r="AI702" s="21"/>
      <c r="AJ702" s="11"/>
      <c r="AK702" s="17"/>
    </row>
    <row r="703" spans="1:37" x14ac:dyDescent="0.3">
      <c r="A703" s="97"/>
      <c r="B703" s="97"/>
      <c r="C703" s="121"/>
      <c r="D703" s="119"/>
      <c r="M703" s="70" t="b">
        <f t="shared" si="107"/>
        <v>1</v>
      </c>
      <c r="N703" s="71" t="b">
        <f t="shared" si="107"/>
        <v>1</v>
      </c>
      <c r="O703" s="71" t="b">
        <f t="shared" si="107"/>
        <v>1</v>
      </c>
      <c r="P703" s="71" t="b">
        <f t="shared" si="107"/>
        <v>1</v>
      </c>
      <c r="Q703" s="72">
        <f t="shared" si="114"/>
        <v>0</v>
      </c>
      <c r="R703" s="72"/>
      <c r="S703" s="101" t="b">
        <f t="shared" si="108"/>
        <v>1</v>
      </c>
      <c r="T703" s="75" t="b">
        <f t="shared" si="108"/>
        <v>1</v>
      </c>
      <c r="U703" s="75" t="b">
        <f t="shared" si="108"/>
        <v>1</v>
      </c>
      <c r="V703" s="75" t="b">
        <f t="shared" si="108"/>
        <v>1</v>
      </c>
      <c r="W703" s="75" t="b">
        <f t="shared" si="115"/>
        <v>1</v>
      </c>
      <c r="X703" s="75" t="b">
        <f t="shared" si="115"/>
        <v>1</v>
      </c>
      <c r="Y703" s="75" t="b">
        <f t="shared" si="115"/>
        <v>1</v>
      </c>
      <c r="Z703" s="75" t="b">
        <f t="shared" si="109"/>
        <v>1</v>
      </c>
      <c r="AA703" s="75">
        <f t="shared" si="116"/>
        <v>0</v>
      </c>
      <c r="AB703" s="75"/>
      <c r="AC703" s="77">
        <f t="shared" si="110"/>
        <v>0</v>
      </c>
      <c r="AD703" s="78"/>
      <c r="AE703" s="79">
        <f t="shared" si="111"/>
        <v>0</v>
      </c>
      <c r="AF703" s="104">
        <f t="shared" si="112"/>
        <v>0</v>
      </c>
      <c r="AG703" s="45"/>
      <c r="AH703" s="110">
        <f t="shared" si="113"/>
        <v>0</v>
      </c>
      <c r="AI703" s="21"/>
      <c r="AJ703" s="11"/>
      <c r="AK703" s="17"/>
    </row>
    <row r="704" spans="1:37" x14ac:dyDescent="0.3">
      <c r="A704" s="97"/>
      <c r="B704" s="97"/>
      <c r="C704" s="121"/>
      <c r="D704" s="119"/>
      <c r="M704" s="70" t="b">
        <f t="shared" si="107"/>
        <v>1</v>
      </c>
      <c r="N704" s="71" t="b">
        <f t="shared" si="107"/>
        <v>1</v>
      </c>
      <c r="O704" s="71" t="b">
        <f t="shared" si="107"/>
        <v>1</v>
      </c>
      <c r="P704" s="71" t="b">
        <f t="shared" si="107"/>
        <v>1</v>
      </c>
      <c r="Q704" s="72">
        <f t="shared" si="114"/>
        <v>0</v>
      </c>
      <c r="R704" s="72"/>
      <c r="S704" s="101" t="b">
        <f t="shared" si="108"/>
        <v>1</v>
      </c>
      <c r="T704" s="75" t="b">
        <f t="shared" si="108"/>
        <v>1</v>
      </c>
      <c r="U704" s="75" t="b">
        <f t="shared" si="108"/>
        <v>1</v>
      </c>
      <c r="V704" s="75" t="b">
        <f t="shared" si="108"/>
        <v>1</v>
      </c>
      <c r="W704" s="75" t="b">
        <f t="shared" si="115"/>
        <v>1</v>
      </c>
      <c r="X704" s="75" t="b">
        <f t="shared" si="115"/>
        <v>1</v>
      </c>
      <c r="Y704" s="75" t="b">
        <f t="shared" si="115"/>
        <v>1</v>
      </c>
      <c r="Z704" s="75" t="b">
        <f t="shared" si="109"/>
        <v>1</v>
      </c>
      <c r="AA704" s="75">
        <f t="shared" si="116"/>
        <v>0</v>
      </c>
      <c r="AB704" s="75"/>
      <c r="AC704" s="77">
        <f t="shared" si="110"/>
        <v>0</v>
      </c>
      <c r="AD704" s="78"/>
      <c r="AE704" s="79">
        <f t="shared" si="111"/>
        <v>0</v>
      </c>
      <c r="AF704" s="104">
        <f t="shared" si="112"/>
        <v>0</v>
      </c>
      <c r="AG704" s="45"/>
      <c r="AH704" s="110">
        <f t="shared" si="113"/>
        <v>0</v>
      </c>
      <c r="AI704" s="21"/>
      <c r="AJ704" s="11"/>
      <c r="AK704" s="17"/>
    </row>
    <row r="705" spans="1:37" x14ac:dyDescent="0.3">
      <c r="A705" s="97"/>
      <c r="B705" s="97"/>
      <c r="C705" s="121"/>
      <c r="D705" s="119"/>
      <c r="M705" s="70" t="b">
        <f t="shared" si="107"/>
        <v>1</v>
      </c>
      <c r="N705" s="71" t="b">
        <f t="shared" si="107"/>
        <v>1</v>
      </c>
      <c r="O705" s="71" t="b">
        <f t="shared" si="107"/>
        <v>1</v>
      </c>
      <c r="P705" s="71" t="b">
        <f t="shared" si="107"/>
        <v>1</v>
      </c>
      <c r="Q705" s="72">
        <f t="shared" si="114"/>
        <v>0</v>
      </c>
      <c r="R705" s="72"/>
      <c r="S705" s="101" t="b">
        <f t="shared" si="108"/>
        <v>1</v>
      </c>
      <c r="T705" s="75" t="b">
        <f t="shared" si="108"/>
        <v>1</v>
      </c>
      <c r="U705" s="75" t="b">
        <f t="shared" si="108"/>
        <v>1</v>
      </c>
      <c r="V705" s="75" t="b">
        <f t="shared" si="108"/>
        <v>1</v>
      </c>
      <c r="W705" s="75" t="b">
        <f t="shared" si="115"/>
        <v>1</v>
      </c>
      <c r="X705" s="75" t="b">
        <f t="shared" si="115"/>
        <v>1</v>
      </c>
      <c r="Y705" s="75" t="b">
        <f t="shared" si="115"/>
        <v>1</v>
      </c>
      <c r="Z705" s="75" t="b">
        <f t="shared" si="109"/>
        <v>1</v>
      </c>
      <c r="AA705" s="75">
        <f t="shared" si="116"/>
        <v>0</v>
      </c>
      <c r="AB705" s="75"/>
      <c r="AC705" s="77">
        <f t="shared" si="110"/>
        <v>0</v>
      </c>
      <c r="AD705" s="78"/>
      <c r="AE705" s="79">
        <f t="shared" si="111"/>
        <v>0</v>
      </c>
      <c r="AF705" s="104">
        <f t="shared" si="112"/>
        <v>0</v>
      </c>
      <c r="AG705" s="45"/>
      <c r="AH705" s="110">
        <f t="shared" si="113"/>
        <v>0</v>
      </c>
      <c r="AI705" s="21"/>
      <c r="AJ705" s="11"/>
      <c r="AK705" s="17"/>
    </row>
    <row r="706" spans="1:37" x14ac:dyDescent="0.3">
      <c r="A706" s="97"/>
      <c r="B706" s="97"/>
      <c r="C706" s="121"/>
      <c r="D706" s="119"/>
      <c r="M706" s="70" t="b">
        <f t="shared" si="107"/>
        <v>1</v>
      </c>
      <c r="N706" s="71" t="b">
        <f t="shared" si="107"/>
        <v>1</v>
      </c>
      <c r="O706" s="71" t="b">
        <f t="shared" si="107"/>
        <v>1</v>
      </c>
      <c r="P706" s="71" t="b">
        <f t="shared" si="107"/>
        <v>1</v>
      </c>
      <c r="Q706" s="72">
        <f t="shared" si="114"/>
        <v>0</v>
      </c>
      <c r="R706" s="72"/>
      <c r="S706" s="101" t="b">
        <f t="shared" si="108"/>
        <v>1</v>
      </c>
      <c r="T706" s="75" t="b">
        <f t="shared" si="108"/>
        <v>1</v>
      </c>
      <c r="U706" s="75" t="b">
        <f t="shared" si="108"/>
        <v>1</v>
      </c>
      <c r="V706" s="75" t="b">
        <f t="shared" si="108"/>
        <v>1</v>
      </c>
      <c r="W706" s="75" t="b">
        <f t="shared" si="115"/>
        <v>1</v>
      </c>
      <c r="X706" s="75" t="b">
        <f t="shared" si="115"/>
        <v>1</v>
      </c>
      <c r="Y706" s="75" t="b">
        <f t="shared" si="115"/>
        <v>1</v>
      </c>
      <c r="Z706" s="75" t="b">
        <f t="shared" si="109"/>
        <v>1</v>
      </c>
      <c r="AA706" s="75">
        <f t="shared" si="116"/>
        <v>0</v>
      </c>
      <c r="AB706" s="75"/>
      <c r="AC706" s="77">
        <f t="shared" si="110"/>
        <v>0</v>
      </c>
      <c r="AD706" s="78"/>
      <c r="AE706" s="79">
        <f t="shared" si="111"/>
        <v>0</v>
      </c>
      <c r="AF706" s="104">
        <f t="shared" si="112"/>
        <v>0</v>
      </c>
      <c r="AG706" s="45"/>
      <c r="AH706" s="110">
        <f t="shared" si="113"/>
        <v>0</v>
      </c>
      <c r="AI706" s="21"/>
      <c r="AJ706" s="11"/>
      <c r="AK706" s="17"/>
    </row>
    <row r="707" spans="1:37" x14ac:dyDescent="0.3">
      <c r="A707" s="97"/>
      <c r="B707" s="97"/>
      <c r="C707" s="121"/>
      <c r="D707" s="119"/>
      <c r="M707" s="70" t="b">
        <f t="shared" si="107"/>
        <v>1</v>
      </c>
      <c r="N707" s="71" t="b">
        <f t="shared" si="107"/>
        <v>1</v>
      </c>
      <c r="O707" s="71" t="b">
        <f t="shared" si="107"/>
        <v>1</v>
      </c>
      <c r="P707" s="71" t="b">
        <f t="shared" si="107"/>
        <v>1</v>
      </c>
      <c r="Q707" s="72">
        <f t="shared" si="114"/>
        <v>0</v>
      </c>
      <c r="R707" s="72"/>
      <c r="S707" s="101" t="b">
        <f t="shared" si="108"/>
        <v>1</v>
      </c>
      <c r="T707" s="75" t="b">
        <f t="shared" si="108"/>
        <v>1</v>
      </c>
      <c r="U707" s="75" t="b">
        <f t="shared" si="108"/>
        <v>1</v>
      </c>
      <c r="V707" s="75" t="b">
        <f t="shared" si="108"/>
        <v>1</v>
      </c>
      <c r="W707" s="75" t="b">
        <f t="shared" si="115"/>
        <v>1</v>
      </c>
      <c r="X707" s="75" t="b">
        <f t="shared" si="115"/>
        <v>1</v>
      </c>
      <c r="Y707" s="75" t="b">
        <f t="shared" si="115"/>
        <v>1</v>
      </c>
      <c r="Z707" s="75" t="b">
        <f t="shared" si="109"/>
        <v>1</v>
      </c>
      <c r="AA707" s="75">
        <f t="shared" si="116"/>
        <v>0</v>
      </c>
      <c r="AB707" s="75"/>
      <c r="AC707" s="77">
        <f t="shared" si="110"/>
        <v>0</v>
      </c>
      <c r="AD707" s="78"/>
      <c r="AE707" s="79">
        <f t="shared" si="111"/>
        <v>0</v>
      </c>
      <c r="AF707" s="104">
        <f t="shared" si="112"/>
        <v>0</v>
      </c>
      <c r="AG707" s="45"/>
      <c r="AH707" s="110">
        <f t="shared" si="113"/>
        <v>0</v>
      </c>
      <c r="AI707" s="21"/>
      <c r="AJ707" s="11"/>
      <c r="AK707" s="17"/>
    </row>
    <row r="708" spans="1:37" x14ac:dyDescent="0.3">
      <c r="A708" s="97"/>
      <c r="B708" s="97"/>
      <c r="C708" s="121"/>
      <c r="D708" s="119"/>
      <c r="M708" s="70" t="b">
        <f t="shared" si="107"/>
        <v>1</v>
      </c>
      <c r="N708" s="71" t="b">
        <f t="shared" si="107"/>
        <v>1</v>
      </c>
      <c r="O708" s="71" t="b">
        <f t="shared" si="107"/>
        <v>1</v>
      </c>
      <c r="P708" s="71" t="b">
        <f t="shared" si="107"/>
        <v>1</v>
      </c>
      <c r="Q708" s="72">
        <f t="shared" si="114"/>
        <v>0</v>
      </c>
      <c r="R708" s="72"/>
      <c r="S708" s="101" t="b">
        <f t="shared" si="108"/>
        <v>1</v>
      </c>
      <c r="T708" s="75" t="b">
        <f t="shared" si="108"/>
        <v>1</v>
      </c>
      <c r="U708" s="75" t="b">
        <f t="shared" si="108"/>
        <v>1</v>
      </c>
      <c r="V708" s="75" t="b">
        <f t="shared" si="108"/>
        <v>1</v>
      </c>
      <c r="W708" s="75" t="b">
        <f t="shared" si="115"/>
        <v>1</v>
      </c>
      <c r="X708" s="75" t="b">
        <f t="shared" si="115"/>
        <v>1</v>
      </c>
      <c r="Y708" s="75" t="b">
        <f t="shared" si="115"/>
        <v>1</v>
      </c>
      <c r="Z708" s="75" t="b">
        <f t="shared" si="109"/>
        <v>1</v>
      </c>
      <c r="AA708" s="75">
        <f t="shared" si="116"/>
        <v>0</v>
      </c>
      <c r="AB708" s="75"/>
      <c r="AC708" s="77">
        <f t="shared" si="110"/>
        <v>0</v>
      </c>
      <c r="AD708" s="78"/>
      <c r="AE708" s="79">
        <f t="shared" si="111"/>
        <v>0</v>
      </c>
      <c r="AF708" s="104">
        <f t="shared" si="112"/>
        <v>0</v>
      </c>
      <c r="AG708" s="45"/>
      <c r="AH708" s="110">
        <f t="shared" si="113"/>
        <v>0</v>
      </c>
      <c r="AI708" s="21"/>
      <c r="AJ708" s="11"/>
      <c r="AK708" s="17"/>
    </row>
    <row r="709" spans="1:37" x14ac:dyDescent="0.3">
      <c r="A709" s="97"/>
      <c r="B709" s="97"/>
      <c r="C709" s="121"/>
      <c r="D709" s="119"/>
      <c r="M709" s="70" t="b">
        <f t="shared" si="107"/>
        <v>1</v>
      </c>
      <c r="N709" s="71" t="b">
        <f t="shared" si="107"/>
        <v>1</v>
      </c>
      <c r="O709" s="71" t="b">
        <f t="shared" si="107"/>
        <v>1</v>
      </c>
      <c r="P709" s="71" t="b">
        <f t="shared" si="107"/>
        <v>1</v>
      </c>
      <c r="Q709" s="72">
        <f t="shared" si="114"/>
        <v>0</v>
      </c>
      <c r="R709" s="72"/>
      <c r="S709" s="101" t="b">
        <f t="shared" si="108"/>
        <v>1</v>
      </c>
      <c r="T709" s="75" t="b">
        <f t="shared" si="108"/>
        <v>1</v>
      </c>
      <c r="U709" s="75" t="b">
        <f t="shared" si="108"/>
        <v>1</v>
      </c>
      <c r="V709" s="75" t="b">
        <f t="shared" si="108"/>
        <v>1</v>
      </c>
      <c r="W709" s="75" t="b">
        <f t="shared" si="115"/>
        <v>1</v>
      </c>
      <c r="X709" s="75" t="b">
        <f t="shared" si="115"/>
        <v>1</v>
      </c>
      <c r="Y709" s="75" t="b">
        <f t="shared" si="115"/>
        <v>1</v>
      </c>
      <c r="Z709" s="75" t="b">
        <f t="shared" si="109"/>
        <v>1</v>
      </c>
      <c r="AA709" s="75">
        <f t="shared" si="116"/>
        <v>0</v>
      </c>
      <c r="AB709" s="75"/>
      <c r="AC709" s="77">
        <f t="shared" si="110"/>
        <v>0</v>
      </c>
      <c r="AD709" s="78"/>
      <c r="AE709" s="79">
        <f t="shared" si="111"/>
        <v>0</v>
      </c>
      <c r="AF709" s="104">
        <f t="shared" si="112"/>
        <v>0</v>
      </c>
      <c r="AG709" s="45"/>
      <c r="AH709" s="110">
        <f t="shared" si="113"/>
        <v>0</v>
      </c>
      <c r="AI709" s="21"/>
      <c r="AJ709" s="11"/>
      <c r="AK709" s="17"/>
    </row>
    <row r="710" spans="1:37" x14ac:dyDescent="0.3">
      <c r="A710" s="97"/>
      <c r="B710" s="97"/>
      <c r="C710" s="121"/>
      <c r="D710" s="119"/>
      <c r="M710" s="70" t="b">
        <f t="shared" si="107"/>
        <v>1</v>
      </c>
      <c r="N710" s="71" t="b">
        <f t="shared" si="107"/>
        <v>1</v>
      </c>
      <c r="O710" s="71" t="b">
        <f t="shared" si="107"/>
        <v>1</v>
      </c>
      <c r="P710" s="71" t="b">
        <f t="shared" si="107"/>
        <v>1</v>
      </c>
      <c r="Q710" s="72">
        <f t="shared" si="114"/>
        <v>0</v>
      </c>
      <c r="R710" s="72"/>
      <c r="S710" s="101" t="b">
        <f t="shared" si="108"/>
        <v>1</v>
      </c>
      <c r="T710" s="75" t="b">
        <f t="shared" si="108"/>
        <v>1</v>
      </c>
      <c r="U710" s="75" t="b">
        <f t="shared" si="108"/>
        <v>1</v>
      </c>
      <c r="V710" s="75" t="b">
        <f t="shared" si="108"/>
        <v>1</v>
      </c>
      <c r="W710" s="75" t="b">
        <f t="shared" si="115"/>
        <v>1</v>
      </c>
      <c r="X710" s="75" t="b">
        <f t="shared" si="115"/>
        <v>1</v>
      </c>
      <c r="Y710" s="75" t="b">
        <f t="shared" si="115"/>
        <v>1</v>
      </c>
      <c r="Z710" s="75" t="b">
        <f t="shared" si="109"/>
        <v>1</v>
      </c>
      <c r="AA710" s="75">
        <f t="shared" si="116"/>
        <v>0</v>
      </c>
      <c r="AB710" s="75"/>
      <c r="AC710" s="77">
        <f t="shared" si="110"/>
        <v>0</v>
      </c>
      <c r="AD710" s="78"/>
      <c r="AE710" s="79">
        <f t="shared" si="111"/>
        <v>0</v>
      </c>
      <c r="AF710" s="104">
        <f t="shared" si="112"/>
        <v>0</v>
      </c>
      <c r="AG710" s="45"/>
      <c r="AH710" s="110">
        <f t="shared" si="113"/>
        <v>0</v>
      </c>
      <c r="AI710" s="21"/>
      <c r="AJ710" s="11"/>
      <c r="AK710" s="17"/>
    </row>
    <row r="711" spans="1:37" x14ac:dyDescent="0.3">
      <c r="A711" s="97"/>
      <c r="B711" s="97"/>
      <c r="C711" s="121"/>
      <c r="D711" s="119"/>
      <c r="M711" s="70" t="b">
        <f t="shared" si="107"/>
        <v>1</v>
      </c>
      <c r="N711" s="71" t="b">
        <f t="shared" si="107"/>
        <v>1</v>
      </c>
      <c r="O711" s="71" t="b">
        <f t="shared" si="107"/>
        <v>1</v>
      </c>
      <c r="P711" s="71" t="b">
        <f t="shared" si="107"/>
        <v>1</v>
      </c>
      <c r="Q711" s="72">
        <f t="shared" si="114"/>
        <v>0</v>
      </c>
      <c r="R711" s="72"/>
      <c r="S711" s="101" t="b">
        <f t="shared" si="108"/>
        <v>1</v>
      </c>
      <c r="T711" s="75" t="b">
        <f t="shared" si="108"/>
        <v>1</v>
      </c>
      <c r="U711" s="75" t="b">
        <f t="shared" si="108"/>
        <v>1</v>
      </c>
      <c r="V711" s="75" t="b">
        <f t="shared" si="108"/>
        <v>1</v>
      </c>
      <c r="W711" s="75" t="b">
        <f t="shared" si="115"/>
        <v>1</v>
      </c>
      <c r="X711" s="75" t="b">
        <f t="shared" si="115"/>
        <v>1</v>
      </c>
      <c r="Y711" s="75" t="b">
        <f t="shared" si="115"/>
        <v>1</v>
      </c>
      <c r="Z711" s="75" t="b">
        <f t="shared" si="109"/>
        <v>1</v>
      </c>
      <c r="AA711" s="75">
        <f t="shared" si="116"/>
        <v>0</v>
      </c>
      <c r="AB711" s="75"/>
      <c r="AC711" s="77">
        <f t="shared" si="110"/>
        <v>0</v>
      </c>
      <c r="AD711" s="78"/>
      <c r="AE711" s="79">
        <f t="shared" si="111"/>
        <v>0</v>
      </c>
      <c r="AF711" s="104">
        <f t="shared" si="112"/>
        <v>0</v>
      </c>
      <c r="AG711" s="45"/>
      <c r="AH711" s="110">
        <f t="shared" si="113"/>
        <v>0</v>
      </c>
      <c r="AI711" s="21"/>
      <c r="AJ711" s="11"/>
      <c r="AK711" s="17"/>
    </row>
    <row r="712" spans="1:37" x14ac:dyDescent="0.3">
      <c r="A712" s="97"/>
      <c r="B712" s="97"/>
      <c r="C712" s="121"/>
      <c r="D712" s="119"/>
      <c r="M712" s="70" t="b">
        <f t="shared" si="107"/>
        <v>1</v>
      </c>
      <c r="N712" s="71" t="b">
        <f t="shared" si="107"/>
        <v>1</v>
      </c>
      <c r="O712" s="71" t="b">
        <f t="shared" si="107"/>
        <v>1</v>
      </c>
      <c r="P712" s="71" t="b">
        <f t="shared" si="107"/>
        <v>1</v>
      </c>
      <c r="Q712" s="72">
        <f t="shared" si="114"/>
        <v>0</v>
      </c>
      <c r="R712" s="72"/>
      <c r="S712" s="101" t="b">
        <f t="shared" si="108"/>
        <v>1</v>
      </c>
      <c r="T712" s="75" t="b">
        <f t="shared" si="108"/>
        <v>1</v>
      </c>
      <c r="U712" s="75" t="b">
        <f t="shared" si="108"/>
        <v>1</v>
      </c>
      <c r="V712" s="75" t="b">
        <f t="shared" si="108"/>
        <v>1</v>
      </c>
      <c r="W712" s="75" t="b">
        <f t="shared" si="115"/>
        <v>1</v>
      </c>
      <c r="X712" s="75" t="b">
        <f t="shared" si="115"/>
        <v>1</v>
      </c>
      <c r="Y712" s="75" t="b">
        <f t="shared" si="115"/>
        <v>1</v>
      </c>
      <c r="Z712" s="75" t="b">
        <f t="shared" si="109"/>
        <v>1</v>
      </c>
      <c r="AA712" s="75">
        <f t="shared" si="116"/>
        <v>0</v>
      </c>
      <c r="AB712" s="75"/>
      <c r="AC712" s="77">
        <f t="shared" si="110"/>
        <v>0</v>
      </c>
      <c r="AD712" s="78"/>
      <c r="AE712" s="79">
        <f t="shared" si="111"/>
        <v>0</v>
      </c>
      <c r="AF712" s="104">
        <f t="shared" si="112"/>
        <v>0</v>
      </c>
      <c r="AG712" s="45"/>
      <c r="AH712" s="110">
        <f t="shared" si="113"/>
        <v>0</v>
      </c>
      <c r="AI712" s="21"/>
      <c r="AJ712" s="11"/>
      <c r="AK712" s="17"/>
    </row>
    <row r="713" spans="1:37" x14ac:dyDescent="0.3">
      <c r="A713" s="97"/>
      <c r="B713" s="97"/>
      <c r="C713" s="121"/>
      <c r="D713" s="119"/>
      <c r="M713" s="70" t="b">
        <f t="shared" si="107"/>
        <v>1</v>
      </c>
      <c r="N713" s="71" t="b">
        <f t="shared" si="107"/>
        <v>1</v>
      </c>
      <c r="O713" s="71" t="b">
        <f t="shared" si="107"/>
        <v>1</v>
      </c>
      <c r="P713" s="71" t="b">
        <f t="shared" si="107"/>
        <v>1</v>
      </c>
      <c r="Q713" s="72">
        <f t="shared" si="114"/>
        <v>0</v>
      </c>
      <c r="R713" s="72"/>
      <c r="S713" s="101" t="b">
        <f t="shared" si="108"/>
        <v>1</v>
      </c>
      <c r="T713" s="75" t="b">
        <f t="shared" si="108"/>
        <v>1</v>
      </c>
      <c r="U713" s="75" t="b">
        <f t="shared" si="108"/>
        <v>1</v>
      </c>
      <c r="V713" s="75" t="b">
        <f t="shared" si="108"/>
        <v>1</v>
      </c>
      <c r="W713" s="75" t="b">
        <f t="shared" si="115"/>
        <v>1</v>
      </c>
      <c r="X713" s="75" t="b">
        <f t="shared" si="115"/>
        <v>1</v>
      </c>
      <c r="Y713" s="75" t="b">
        <f t="shared" si="115"/>
        <v>1</v>
      </c>
      <c r="Z713" s="75" t="b">
        <f t="shared" si="109"/>
        <v>1</v>
      </c>
      <c r="AA713" s="75">
        <f t="shared" si="116"/>
        <v>0</v>
      </c>
      <c r="AB713" s="75"/>
      <c r="AC713" s="77">
        <f t="shared" si="110"/>
        <v>0</v>
      </c>
      <c r="AD713" s="78"/>
      <c r="AE713" s="79">
        <f t="shared" si="111"/>
        <v>0</v>
      </c>
      <c r="AF713" s="104">
        <f t="shared" si="112"/>
        <v>0</v>
      </c>
      <c r="AG713" s="45"/>
      <c r="AH713" s="110">
        <f t="shared" si="113"/>
        <v>0</v>
      </c>
      <c r="AI713" s="21"/>
      <c r="AJ713" s="11"/>
      <c r="AK713" s="17"/>
    </row>
    <row r="714" spans="1:37" x14ac:dyDescent="0.3">
      <c r="A714" s="97"/>
      <c r="B714" s="97"/>
      <c r="C714" s="121"/>
      <c r="D714" s="119"/>
      <c r="M714" s="70" t="b">
        <f t="shared" si="107"/>
        <v>1</v>
      </c>
      <c r="N714" s="71" t="b">
        <f t="shared" si="107"/>
        <v>1</v>
      </c>
      <c r="O714" s="71" t="b">
        <f t="shared" si="107"/>
        <v>1</v>
      </c>
      <c r="P714" s="71" t="b">
        <f t="shared" si="107"/>
        <v>1</v>
      </c>
      <c r="Q714" s="72">
        <f t="shared" si="114"/>
        <v>0</v>
      </c>
      <c r="R714" s="72"/>
      <c r="S714" s="101" t="b">
        <f t="shared" si="108"/>
        <v>1</v>
      </c>
      <c r="T714" s="75" t="b">
        <f t="shared" si="108"/>
        <v>1</v>
      </c>
      <c r="U714" s="75" t="b">
        <f t="shared" si="108"/>
        <v>1</v>
      </c>
      <c r="V714" s="75" t="b">
        <f t="shared" si="108"/>
        <v>1</v>
      </c>
      <c r="W714" s="75" t="b">
        <f t="shared" si="115"/>
        <v>1</v>
      </c>
      <c r="X714" s="75" t="b">
        <f t="shared" si="115"/>
        <v>1</v>
      </c>
      <c r="Y714" s="75" t="b">
        <f t="shared" si="115"/>
        <v>1</v>
      </c>
      <c r="Z714" s="75" t="b">
        <f t="shared" si="109"/>
        <v>1</v>
      </c>
      <c r="AA714" s="75">
        <f t="shared" si="116"/>
        <v>0</v>
      </c>
      <c r="AB714" s="75"/>
      <c r="AC714" s="77">
        <f t="shared" si="110"/>
        <v>0</v>
      </c>
      <c r="AD714" s="78"/>
      <c r="AE714" s="79">
        <f t="shared" si="111"/>
        <v>0</v>
      </c>
      <c r="AF714" s="104">
        <f t="shared" si="112"/>
        <v>0</v>
      </c>
      <c r="AG714" s="45"/>
      <c r="AH714" s="110">
        <f t="shared" si="113"/>
        <v>0</v>
      </c>
      <c r="AI714" s="21"/>
      <c r="AJ714" s="11"/>
      <c r="AK714" s="17"/>
    </row>
    <row r="715" spans="1:37" x14ac:dyDescent="0.3">
      <c r="A715" s="97"/>
      <c r="B715" s="97"/>
      <c r="C715" s="121"/>
      <c r="D715" s="119"/>
      <c r="M715" s="70" t="b">
        <f t="shared" si="107"/>
        <v>1</v>
      </c>
      <c r="N715" s="71" t="b">
        <f t="shared" si="107"/>
        <v>1</v>
      </c>
      <c r="O715" s="71" t="b">
        <f t="shared" si="107"/>
        <v>1</v>
      </c>
      <c r="P715" s="71" t="b">
        <f t="shared" ref="P715:P778" si="117">ISBLANK(D715)</f>
        <v>1</v>
      </c>
      <c r="Q715" s="72">
        <f t="shared" si="114"/>
        <v>0</v>
      </c>
      <c r="R715" s="72"/>
      <c r="S715" s="101" t="b">
        <f t="shared" si="108"/>
        <v>1</v>
      </c>
      <c r="T715" s="75" t="b">
        <f t="shared" si="108"/>
        <v>1</v>
      </c>
      <c r="U715" s="75" t="b">
        <f t="shared" si="108"/>
        <v>1</v>
      </c>
      <c r="V715" s="75" t="b">
        <f t="shared" ref="V715:V778" si="118">IF(ISBLANK(D715),TRUE(),ISNUMBER(D715))</f>
        <v>1</v>
      </c>
      <c r="W715" s="75" t="b">
        <f t="shared" si="115"/>
        <v>1</v>
      </c>
      <c r="X715" s="75" t="b">
        <f t="shared" si="115"/>
        <v>1</v>
      </c>
      <c r="Y715" s="75" t="b">
        <f t="shared" si="115"/>
        <v>1</v>
      </c>
      <c r="Z715" s="75" t="b">
        <f t="shared" si="109"/>
        <v>1</v>
      </c>
      <c r="AA715" s="75">
        <f t="shared" si="116"/>
        <v>0</v>
      </c>
      <c r="AB715" s="75"/>
      <c r="AC715" s="77">
        <f t="shared" si="110"/>
        <v>0</v>
      </c>
      <c r="AD715" s="78"/>
      <c r="AE715" s="79">
        <f t="shared" si="111"/>
        <v>0</v>
      </c>
      <c r="AF715" s="104">
        <f t="shared" si="112"/>
        <v>0</v>
      </c>
      <c r="AG715" s="45"/>
      <c r="AH715" s="110">
        <f t="shared" si="113"/>
        <v>0</v>
      </c>
      <c r="AI715" s="21"/>
      <c r="AJ715" s="11"/>
      <c r="AK715" s="17"/>
    </row>
    <row r="716" spans="1:37" x14ac:dyDescent="0.3">
      <c r="A716" s="97"/>
      <c r="B716" s="97"/>
      <c r="C716" s="121"/>
      <c r="D716" s="119"/>
      <c r="M716" s="70" t="b">
        <f t="shared" ref="M716:P779" si="119">ISBLANK(A716)</f>
        <v>1</v>
      </c>
      <c r="N716" s="71" t="b">
        <f t="shared" si="119"/>
        <v>1</v>
      </c>
      <c r="O716" s="71" t="b">
        <f t="shared" si="119"/>
        <v>1</v>
      </c>
      <c r="P716" s="71" t="b">
        <f t="shared" si="117"/>
        <v>1</v>
      </c>
      <c r="Q716" s="72">
        <f t="shared" si="114"/>
        <v>0</v>
      </c>
      <c r="R716" s="72"/>
      <c r="S716" s="101" t="b">
        <f t="shared" ref="S716:V779" si="120">IF(ISBLANK(A716),TRUE(),ISNUMBER(A716))</f>
        <v>1</v>
      </c>
      <c r="T716" s="75" t="b">
        <f t="shared" si="120"/>
        <v>1</v>
      </c>
      <c r="U716" s="75" t="b">
        <f t="shared" si="120"/>
        <v>1</v>
      </c>
      <c r="V716" s="75" t="b">
        <f t="shared" si="118"/>
        <v>1</v>
      </c>
      <c r="W716" s="75" t="b">
        <f t="shared" si="115"/>
        <v>1</v>
      </c>
      <c r="X716" s="75" t="b">
        <f t="shared" si="115"/>
        <v>1</v>
      </c>
      <c r="Y716" s="75" t="b">
        <f t="shared" si="115"/>
        <v>1</v>
      </c>
      <c r="Z716" s="75" t="b">
        <f t="shared" si="115"/>
        <v>1</v>
      </c>
      <c r="AA716" s="75">
        <f t="shared" si="116"/>
        <v>0</v>
      </c>
      <c r="AB716" s="75"/>
      <c r="AC716" s="77">
        <f t="shared" ref="AC716:AC779" si="121">IF(OR(A716="",B716=""),0,IF(A716&gt;B716,1,0))</f>
        <v>0</v>
      </c>
      <c r="AD716" s="78"/>
      <c r="AE716" s="79">
        <f t="shared" ref="AE716:AE779" si="122">IF(OR(A716="",B716=""),0,IF(SUMPRODUCT(($A$12:$A$1000&lt;B716)*($B$12:$B$1000&gt;A716))&gt;1,1,0))</f>
        <v>0</v>
      </c>
      <c r="AF716" s="104">
        <f t="shared" ref="AF716:AF779" si="123">B716-A716</f>
        <v>0</v>
      </c>
      <c r="AG716" s="45"/>
      <c r="AH716" s="110">
        <f t="shared" ref="AH716:AH779" si="124">IF(AND(OR(AF716&lt;20,AF716&gt;40),AND(A716&lt;&gt;"",B716&lt;&gt;"")),1,0)</f>
        <v>0</v>
      </c>
      <c r="AI716" s="21"/>
      <c r="AJ716" s="11"/>
      <c r="AK716" s="17"/>
    </row>
    <row r="717" spans="1:37" x14ac:dyDescent="0.3">
      <c r="A717" s="97"/>
      <c r="B717" s="97"/>
      <c r="C717" s="121"/>
      <c r="D717" s="119"/>
      <c r="M717" s="70" t="b">
        <f t="shared" si="119"/>
        <v>1</v>
      </c>
      <c r="N717" s="71" t="b">
        <f t="shared" si="119"/>
        <v>1</v>
      </c>
      <c r="O717" s="71" t="b">
        <f t="shared" si="119"/>
        <v>1</v>
      </c>
      <c r="P717" s="71" t="b">
        <f t="shared" si="117"/>
        <v>1</v>
      </c>
      <c r="Q717" s="72">
        <f t="shared" ref="Q717:Q780" si="125">IF(OR(AND(M717:P717),AND(NOT(M717),NOT(N717),NOT(O717),NOT(P717))),0,1)</f>
        <v>0</v>
      </c>
      <c r="R717" s="72"/>
      <c r="S717" s="101" t="b">
        <f t="shared" si="120"/>
        <v>1</v>
      </c>
      <c r="T717" s="75" t="b">
        <f t="shared" si="120"/>
        <v>1</v>
      </c>
      <c r="U717" s="75" t="b">
        <f t="shared" si="120"/>
        <v>1</v>
      </c>
      <c r="V717" s="75" t="b">
        <f t="shared" si="118"/>
        <v>1</v>
      </c>
      <c r="W717" s="75" t="b">
        <f t="shared" ref="W717:Z780" si="126">IF(ISBLANK(F717),TRUE(),ISNUMBER(F717))</f>
        <v>1</v>
      </c>
      <c r="X717" s="75" t="b">
        <f t="shared" si="126"/>
        <v>1</v>
      </c>
      <c r="Y717" s="75" t="b">
        <f t="shared" si="126"/>
        <v>1</v>
      </c>
      <c r="Z717" s="75" t="b">
        <f t="shared" si="126"/>
        <v>1</v>
      </c>
      <c r="AA717" s="75">
        <f t="shared" ref="AA717:AA780" si="127">IF(AND(S717:Z717),0,1)</f>
        <v>0</v>
      </c>
      <c r="AB717" s="75"/>
      <c r="AC717" s="77">
        <f t="shared" si="121"/>
        <v>0</v>
      </c>
      <c r="AD717" s="78"/>
      <c r="AE717" s="79">
        <f t="shared" si="122"/>
        <v>0</v>
      </c>
      <c r="AF717" s="104">
        <f t="shared" si="123"/>
        <v>0</v>
      </c>
      <c r="AG717" s="45"/>
      <c r="AH717" s="110">
        <f t="shared" si="124"/>
        <v>0</v>
      </c>
      <c r="AI717" s="21"/>
      <c r="AJ717" s="11"/>
      <c r="AK717" s="17"/>
    </row>
    <row r="718" spans="1:37" x14ac:dyDescent="0.3">
      <c r="A718" s="97"/>
      <c r="B718" s="97"/>
      <c r="C718" s="121"/>
      <c r="D718" s="119"/>
      <c r="M718" s="70" t="b">
        <f t="shared" si="119"/>
        <v>1</v>
      </c>
      <c r="N718" s="71" t="b">
        <f t="shared" si="119"/>
        <v>1</v>
      </c>
      <c r="O718" s="71" t="b">
        <f t="shared" si="119"/>
        <v>1</v>
      </c>
      <c r="P718" s="71" t="b">
        <f t="shared" si="117"/>
        <v>1</v>
      </c>
      <c r="Q718" s="72">
        <f t="shared" si="125"/>
        <v>0</v>
      </c>
      <c r="R718" s="72"/>
      <c r="S718" s="101" t="b">
        <f t="shared" si="120"/>
        <v>1</v>
      </c>
      <c r="T718" s="75" t="b">
        <f t="shared" si="120"/>
        <v>1</v>
      </c>
      <c r="U718" s="75" t="b">
        <f t="shared" si="120"/>
        <v>1</v>
      </c>
      <c r="V718" s="75" t="b">
        <f t="shared" si="118"/>
        <v>1</v>
      </c>
      <c r="W718" s="75" t="b">
        <f t="shared" si="126"/>
        <v>1</v>
      </c>
      <c r="X718" s="75" t="b">
        <f t="shared" si="126"/>
        <v>1</v>
      </c>
      <c r="Y718" s="75" t="b">
        <f t="shared" si="126"/>
        <v>1</v>
      </c>
      <c r="Z718" s="75" t="b">
        <f t="shared" si="126"/>
        <v>1</v>
      </c>
      <c r="AA718" s="75">
        <f t="shared" si="127"/>
        <v>0</v>
      </c>
      <c r="AB718" s="75"/>
      <c r="AC718" s="77">
        <f t="shared" si="121"/>
        <v>0</v>
      </c>
      <c r="AD718" s="78"/>
      <c r="AE718" s="79">
        <f t="shared" si="122"/>
        <v>0</v>
      </c>
      <c r="AF718" s="104">
        <f t="shared" si="123"/>
        <v>0</v>
      </c>
      <c r="AG718" s="45"/>
      <c r="AH718" s="110">
        <f t="shared" si="124"/>
        <v>0</v>
      </c>
      <c r="AI718" s="21"/>
      <c r="AJ718" s="11"/>
      <c r="AK718" s="17"/>
    </row>
    <row r="719" spans="1:37" x14ac:dyDescent="0.3">
      <c r="A719" s="97"/>
      <c r="B719" s="97"/>
      <c r="C719" s="121"/>
      <c r="D719" s="119"/>
      <c r="M719" s="70" t="b">
        <f t="shared" si="119"/>
        <v>1</v>
      </c>
      <c r="N719" s="71" t="b">
        <f t="shared" si="119"/>
        <v>1</v>
      </c>
      <c r="O719" s="71" t="b">
        <f t="shared" si="119"/>
        <v>1</v>
      </c>
      <c r="P719" s="71" t="b">
        <f t="shared" si="117"/>
        <v>1</v>
      </c>
      <c r="Q719" s="72">
        <f t="shared" si="125"/>
        <v>0</v>
      </c>
      <c r="R719" s="72"/>
      <c r="S719" s="101" t="b">
        <f t="shared" si="120"/>
        <v>1</v>
      </c>
      <c r="T719" s="75" t="b">
        <f t="shared" si="120"/>
        <v>1</v>
      </c>
      <c r="U719" s="75" t="b">
        <f t="shared" si="120"/>
        <v>1</v>
      </c>
      <c r="V719" s="75" t="b">
        <f t="shared" si="118"/>
        <v>1</v>
      </c>
      <c r="W719" s="75" t="b">
        <f t="shared" si="126"/>
        <v>1</v>
      </c>
      <c r="X719" s="75" t="b">
        <f t="shared" si="126"/>
        <v>1</v>
      </c>
      <c r="Y719" s="75" t="b">
        <f t="shared" si="126"/>
        <v>1</v>
      </c>
      <c r="Z719" s="75" t="b">
        <f t="shared" si="126"/>
        <v>1</v>
      </c>
      <c r="AA719" s="75">
        <f t="shared" si="127"/>
        <v>0</v>
      </c>
      <c r="AB719" s="75"/>
      <c r="AC719" s="77">
        <f t="shared" si="121"/>
        <v>0</v>
      </c>
      <c r="AD719" s="78"/>
      <c r="AE719" s="79">
        <f t="shared" si="122"/>
        <v>0</v>
      </c>
      <c r="AF719" s="104">
        <f t="shared" si="123"/>
        <v>0</v>
      </c>
      <c r="AG719" s="45"/>
      <c r="AH719" s="110">
        <f t="shared" si="124"/>
        <v>0</v>
      </c>
      <c r="AI719" s="21"/>
      <c r="AJ719" s="11"/>
      <c r="AK719" s="17"/>
    </row>
    <row r="720" spans="1:37" x14ac:dyDescent="0.3">
      <c r="A720" s="97"/>
      <c r="B720" s="97"/>
      <c r="C720" s="121"/>
      <c r="D720" s="119"/>
      <c r="M720" s="70" t="b">
        <f t="shared" si="119"/>
        <v>1</v>
      </c>
      <c r="N720" s="71" t="b">
        <f t="shared" si="119"/>
        <v>1</v>
      </c>
      <c r="O720" s="71" t="b">
        <f t="shared" si="119"/>
        <v>1</v>
      </c>
      <c r="P720" s="71" t="b">
        <f t="shared" si="117"/>
        <v>1</v>
      </c>
      <c r="Q720" s="72">
        <f t="shared" si="125"/>
        <v>0</v>
      </c>
      <c r="R720" s="72"/>
      <c r="S720" s="101" t="b">
        <f t="shared" si="120"/>
        <v>1</v>
      </c>
      <c r="T720" s="75" t="b">
        <f t="shared" si="120"/>
        <v>1</v>
      </c>
      <c r="U720" s="75" t="b">
        <f t="shared" si="120"/>
        <v>1</v>
      </c>
      <c r="V720" s="75" t="b">
        <f t="shared" si="118"/>
        <v>1</v>
      </c>
      <c r="W720" s="75" t="b">
        <f t="shared" si="126"/>
        <v>1</v>
      </c>
      <c r="X720" s="75" t="b">
        <f t="shared" si="126"/>
        <v>1</v>
      </c>
      <c r="Y720" s="75" t="b">
        <f t="shared" si="126"/>
        <v>1</v>
      </c>
      <c r="Z720" s="75" t="b">
        <f t="shared" si="126"/>
        <v>1</v>
      </c>
      <c r="AA720" s="75">
        <f t="shared" si="127"/>
        <v>0</v>
      </c>
      <c r="AB720" s="75"/>
      <c r="AC720" s="77">
        <f t="shared" si="121"/>
        <v>0</v>
      </c>
      <c r="AD720" s="78"/>
      <c r="AE720" s="79">
        <f t="shared" si="122"/>
        <v>0</v>
      </c>
      <c r="AF720" s="104">
        <f t="shared" si="123"/>
        <v>0</v>
      </c>
      <c r="AG720" s="45"/>
      <c r="AH720" s="110">
        <f t="shared" si="124"/>
        <v>0</v>
      </c>
      <c r="AI720" s="21"/>
      <c r="AJ720" s="11"/>
      <c r="AK720" s="17"/>
    </row>
    <row r="721" spans="1:37" x14ac:dyDescent="0.3">
      <c r="A721" s="97"/>
      <c r="B721" s="97"/>
      <c r="C721" s="121"/>
      <c r="D721" s="119"/>
      <c r="M721" s="70" t="b">
        <f t="shared" si="119"/>
        <v>1</v>
      </c>
      <c r="N721" s="71" t="b">
        <f t="shared" si="119"/>
        <v>1</v>
      </c>
      <c r="O721" s="71" t="b">
        <f t="shared" si="119"/>
        <v>1</v>
      </c>
      <c r="P721" s="71" t="b">
        <f t="shared" si="117"/>
        <v>1</v>
      </c>
      <c r="Q721" s="72">
        <f t="shared" si="125"/>
        <v>0</v>
      </c>
      <c r="R721" s="72"/>
      <c r="S721" s="101" t="b">
        <f t="shared" si="120"/>
        <v>1</v>
      </c>
      <c r="T721" s="75" t="b">
        <f t="shared" si="120"/>
        <v>1</v>
      </c>
      <c r="U721" s="75" t="b">
        <f t="shared" si="120"/>
        <v>1</v>
      </c>
      <c r="V721" s="75" t="b">
        <f t="shared" si="118"/>
        <v>1</v>
      </c>
      <c r="W721" s="75" t="b">
        <f t="shared" si="126"/>
        <v>1</v>
      </c>
      <c r="X721" s="75" t="b">
        <f t="shared" si="126"/>
        <v>1</v>
      </c>
      <c r="Y721" s="75" t="b">
        <f t="shared" si="126"/>
        <v>1</v>
      </c>
      <c r="Z721" s="75" t="b">
        <f t="shared" si="126"/>
        <v>1</v>
      </c>
      <c r="AA721" s="75">
        <f t="shared" si="127"/>
        <v>0</v>
      </c>
      <c r="AB721" s="75"/>
      <c r="AC721" s="77">
        <f t="shared" si="121"/>
        <v>0</v>
      </c>
      <c r="AD721" s="78"/>
      <c r="AE721" s="79">
        <f t="shared" si="122"/>
        <v>0</v>
      </c>
      <c r="AF721" s="104">
        <f t="shared" si="123"/>
        <v>0</v>
      </c>
      <c r="AG721" s="45"/>
      <c r="AH721" s="110">
        <f t="shared" si="124"/>
        <v>0</v>
      </c>
      <c r="AI721" s="21"/>
      <c r="AJ721" s="11"/>
      <c r="AK721" s="17"/>
    </row>
    <row r="722" spans="1:37" x14ac:dyDescent="0.3">
      <c r="A722" s="97"/>
      <c r="B722" s="97"/>
      <c r="C722" s="121"/>
      <c r="D722" s="119"/>
      <c r="M722" s="70" t="b">
        <f t="shared" si="119"/>
        <v>1</v>
      </c>
      <c r="N722" s="71" t="b">
        <f t="shared" si="119"/>
        <v>1</v>
      </c>
      <c r="O722" s="71" t="b">
        <f t="shared" si="119"/>
        <v>1</v>
      </c>
      <c r="P722" s="71" t="b">
        <f t="shared" si="117"/>
        <v>1</v>
      </c>
      <c r="Q722" s="72">
        <f t="shared" si="125"/>
        <v>0</v>
      </c>
      <c r="R722" s="72"/>
      <c r="S722" s="101" t="b">
        <f t="shared" si="120"/>
        <v>1</v>
      </c>
      <c r="T722" s="75" t="b">
        <f t="shared" si="120"/>
        <v>1</v>
      </c>
      <c r="U722" s="75" t="b">
        <f t="shared" si="120"/>
        <v>1</v>
      </c>
      <c r="V722" s="75" t="b">
        <f t="shared" si="118"/>
        <v>1</v>
      </c>
      <c r="W722" s="75" t="b">
        <f t="shared" si="126"/>
        <v>1</v>
      </c>
      <c r="X722" s="75" t="b">
        <f t="shared" si="126"/>
        <v>1</v>
      </c>
      <c r="Y722" s="75" t="b">
        <f t="shared" si="126"/>
        <v>1</v>
      </c>
      <c r="Z722" s="75" t="b">
        <f t="shared" si="126"/>
        <v>1</v>
      </c>
      <c r="AA722" s="75">
        <f t="shared" si="127"/>
        <v>0</v>
      </c>
      <c r="AB722" s="75"/>
      <c r="AC722" s="77">
        <f t="shared" si="121"/>
        <v>0</v>
      </c>
      <c r="AD722" s="78"/>
      <c r="AE722" s="79">
        <f t="shared" si="122"/>
        <v>0</v>
      </c>
      <c r="AF722" s="104">
        <f t="shared" si="123"/>
        <v>0</v>
      </c>
      <c r="AG722" s="45"/>
      <c r="AH722" s="110">
        <f t="shared" si="124"/>
        <v>0</v>
      </c>
      <c r="AI722" s="21"/>
      <c r="AJ722" s="11"/>
      <c r="AK722" s="17"/>
    </row>
    <row r="723" spans="1:37" x14ac:dyDescent="0.3">
      <c r="A723" s="97"/>
      <c r="B723" s="97"/>
      <c r="C723" s="121"/>
      <c r="D723" s="119"/>
      <c r="M723" s="70" t="b">
        <f t="shared" si="119"/>
        <v>1</v>
      </c>
      <c r="N723" s="71" t="b">
        <f t="shared" si="119"/>
        <v>1</v>
      </c>
      <c r="O723" s="71" t="b">
        <f t="shared" si="119"/>
        <v>1</v>
      </c>
      <c r="P723" s="71" t="b">
        <f t="shared" si="117"/>
        <v>1</v>
      </c>
      <c r="Q723" s="72">
        <f t="shared" si="125"/>
        <v>0</v>
      </c>
      <c r="R723" s="72"/>
      <c r="S723" s="101" t="b">
        <f t="shared" si="120"/>
        <v>1</v>
      </c>
      <c r="T723" s="75" t="b">
        <f t="shared" si="120"/>
        <v>1</v>
      </c>
      <c r="U723" s="75" t="b">
        <f t="shared" si="120"/>
        <v>1</v>
      </c>
      <c r="V723" s="75" t="b">
        <f t="shared" si="118"/>
        <v>1</v>
      </c>
      <c r="W723" s="75" t="b">
        <f t="shared" si="126"/>
        <v>1</v>
      </c>
      <c r="X723" s="75" t="b">
        <f t="shared" si="126"/>
        <v>1</v>
      </c>
      <c r="Y723" s="75" t="b">
        <f t="shared" si="126"/>
        <v>1</v>
      </c>
      <c r="Z723" s="75" t="b">
        <f t="shared" si="126"/>
        <v>1</v>
      </c>
      <c r="AA723" s="75">
        <f t="shared" si="127"/>
        <v>0</v>
      </c>
      <c r="AB723" s="75"/>
      <c r="AC723" s="77">
        <f t="shared" si="121"/>
        <v>0</v>
      </c>
      <c r="AD723" s="78"/>
      <c r="AE723" s="79">
        <f t="shared" si="122"/>
        <v>0</v>
      </c>
      <c r="AF723" s="104">
        <f t="shared" si="123"/>
        <v>0</v>
      </c>
      <c r="AG723" s="45"/>
      <c r="AH723" s="110">
        <f t="shared" si="124"/>
        <v>0</v>
      </c>
      <c r="AI723" s="21"/>
      <c r="AJ723" s="11"/>
      <c r="AK723" s="17"/>
    </row>
    <row r="724" spans="1:37" x14ac:dyDescent="0.3">
      <c r="A724" s="97"/>
      <c r="B724" s="97"/>
      <c r="C724" s="121"/>
      <c r="D724" s="119"/>
      <c r="M724" s="70" t="b">
        <f t="shared" si="119"/>
        <v>1</v>
      </c>
      <c r="N724" s="71" t="b">
        <f t="shared" si="119"/>
        <v>1</v>
      </c>
      <c r="O724" s="71" t="b">
        <f t="shared" si="119"/>
        <v>1</v>
      </c>
      <c r="P724" s="71" t="b">
        <f t="shared" si="117"/>
        <v>1</v>
      </c>
      <c r="Q724" s="72">
        <f t="shared" si="125"/>
        <v>0</v>
      </c>
      <c r="R724" s="72"/>
      <c r="S724" s="101" t="b">
        <f t="shared" si="120"/>
        <v>1</v>
      </c>
      <c r="T724" s="75" t="b">
        <f t="shared" si="120"/>
        <v>1</v>
      </c>
      <c r="U724" s="75" t="b">
        <f t="shared" si="120"/>
        <v>1</v>
      </c>
      <c r="V724" s="75" t="b">
        <f t="shared" si="118"/>
        <v>1</v>
      </c>
      <c r="W724" s="75" t="b">
        <f t="shared" si="126"/>
        <v>1</v>
      </c>
      <c r="X724" s="75" t="b">
        <f t="shared" si="126"/>
        <v>1</v>
      </c>
      <c r="Y724" s="75" t="b">
        <f t="shared" si="126"/>
        <v>1</v>
      </c>
      <c r="Z724" s="75" t="b">
        <f t="shared" si="126"/>
        <v>1</v>
      </c>
      <c r="AA724" s="75">
        <f t="shared" si="127"/>
        <v>0</v>
      </c>
      <c r="AB724" s="75"/>
      <c r="AC724" s="77">
        <f t="shared" si="121"/>
        <v>0</v>
      </c>
      <c r="AD724" s="78"/>
      <c r="AE724" s="79">
        <f t="shared" si="122"/>
        <v>0</v>
      </c>
      <c r="AF724" s="104">
        <f t="shared" si="123"/>
        <v>0</v>
      </c>
      <c r="AG724" s="45"/>
      <c r="AH724" s="110">
        <f t="shared" si="124"/>
        <v>0</v>
      </c>
      <c r="AI724" s="21"/>
      <c r="AJ724" s="11"/>
      <c r="AK724" s="17"/>
    </row>
    <row r="725" spans="1:37" x14ac:dyDescent="0.3">
      <c r="A725" s="97"/>
      <c r="B725" s="97"/>
      <c r="C725" s="121"/>
      <c r="D725" s="119"/>
      <c r="M725" s="70" t="b">
        <f t="shared" si="119"/>
        <v>1</v>
      </c>
      <c r="N725" s="71" t="b">
        <f t="shared" si="119"/>
        <v>1</v>
      </c>
      <c r="O725" s="71" t="b">
        <f t="shared" si="119"/>
        <v>1</v>
      </c>
      <c r="P725" s="71" t="b">
        <f t="shared" si="117"/>
        <v>1</v>
      </c>
      <c r="Q725" s="72">
        <f t="shared" si="125"/>
        <v>0</v>
      </c>
      <c r="R725" s="72"/>
      <c r="S725" s="101" t="b">
        <f t="shared" si="120"/>
        <v>1</v>
      </c>
      <c r="T725" s="75" t="b">
        <f t="shared" si="120"/>
        <v>1</v>
      </c>
      <c r="U725" s="75" t="b">
        <f t="shared" si="120"/>
        <v>1</v>
      </c>
      <c r="V725" s="75" t="b">
        <f t="shared" si="118"/>
        <v>1</v>
      </c>
      <c r="W725" s="75" t="b">
        <f t="shared" si="126"/>
        <v>1</v>
      </c>
      <c r="X725" s="75" t="b">
        <f t="shared" si="126"/>
        <v>1</v>
      </c>
      <c r="Y725" s="75" t="b">
        <f t="shared" si="126"/>
        <v>1</v>
      </c>
      <c r="Z725" s="75" t="b">
        <f t="shared" si="126"/>
        <v>1</v>
      </c>
      <c r="AA725" s="75">
        <f t="shared" si="127"/>
        <v>0</v>
      </c>
      <c r="AB725" s="75"/>
      <c r="AC725" s="77">
        <f t="shared" si="121"/>
        <v>0</v>
      </c>
      <c r="AD725" s="78"/>
      <c r="AE725" s="79">
        <f t="shared" si="122"/>
        <v>0</v>
      </c>
      <c r="AF725" s="104">
        <f t="shared" si="123"/>
        <v>0</v>
      </c>
      <c r="AG725" s="45"/>
      <c r="AH725" s="110">
        <f t="shared" si="124"/>
        <v>0</v>
      </c>
      <c r="AI725" s="21"/>
      <c r="AJ725" s="11"/>
      <c r="AK725" s="17"/>
    </row>
    <row r="726" spans="1:37" x14ac:dyDescent="0.3">
      <c r="A726" s="97"/>
      <c r="B726" s="97"/>
      <c r="C726" s="121"/>
      <c r="D726" s="119"/>
      <c r="M726" s="70" t="b">
        <f t="shared" si="119"/>
        <v>1</v>
      </c>
      <c r="N726" s="71" t="b">
        <f t="shared" si="119"/>
        <v>1</v>
      </c>
      <c r="O726" s="71" t="b">
        <f t="shared" si="119"/>
        <v>1</v>
      </c>
      <c r="P726" s="71" t="b">
        <f t="shared" si="117"/>
        <v>1</v>
      </c>
      <c r="Q726" s="72">
        <f t="shared" si="125"/>
        <v>0</v>
      </c>
      <c r="R726" s="72"/>
      <c r="S726" s="101" t="b">
        <f t="shared" si="120"/>
        <v>1</v>
      </c>
      <c r="T726" s="75" t="b">
        <f t="shared" si="120"/>
        <v>1</v>
      </c>
      <c r="U726" s="75" t="b">
        <f t="shared" si="120"/>
        <v>1</v>
      </c>
      <c r="V726" s="75" t="b">
        <f t="shared" si="118"/>
        <v>1</v>
      </c>
      <c r="W726" s="75" t="b">
        <f t="shared" si="126"/>
        <v>1</v>
      </c>
      <c r="X726" s="75" t="b">
        <f t="shared" si="126"/>
        <v>1</v>
      </c>
      <c r="Y726" s="75" t="b">
        <f t="shared" si="126"/>
        <v>1</v>
      </c>
      <c r="Z726" s="75" t="b">
        <f t="shared" si="126"/>
        <v>1</v>
      </c>
      <c r="AA726" s="75">
        <f t="shared" si="127"/>
        <v>0</v>
      </c>
      <c r="AB726" s="75"/>
      <c r="AC726" s="77">
        <f t="shared" si="121"/>
        <v>0</v>
      </c>
      <c r="AD726" s="78"/>
      <c r="AE726" s="79">
        <f t="shared" si="122"/>
        <v>0</v>
      </c>
      <c r="AF726" s="104">
        <f t="shared" si="123"/>
        <v>0</v>
      </c>
      <c r="AG726" s="45"/>
      <c r="AH726" s="110">
        <f t="shared" si="124"/>
        <v>0</v>
      </c>
      <c r="AI726" s="21"/>
      <c r="AJ726" s="11"/>
      <c r="AK726" s="17"/>
    </row>
    <row r="727" spans="1:37" x14ac:dyDescent="0.3">
      <c r="A727" s="97"/>
      <c r="B727" s="97"/>
      <c r="C727" s="121"/>
      <c r="D727" s="119"/>
      <c r="M727" s="70" t="b">
        <f t="shared" si="119"/>
        <v>1</v>
      </c>
      <c r="N727" s="71" t="b">
        <f t="shared" si="119"/>
        <v>1</v>
      </c>
      <c r="O727" s="71" t="b">
        <f t="shared" si="119"/>
        <v>1</v>
      </c>
      <c r="P727" s="71" t="b">
        <f t="shared" si="117"/>
        <v>1</v>
      </c>
      <c r="Q727" s="72">
        <f t="shared" si="125"/>
        <v>0</v>
      </c>
      <c r="R727" s="72"/>
      <c r="S727" s="101" t="b">
        <f t="shared" si="120"/>
        <v>1</v>
      </c>
      <c r="T727" s="75" t="b">
        <f t="shared" si="120"/>
        <v>1</v>
      </c>
      <c r="U727" s="75" t="b">
        <f t="shared" si="120"/>
        <v>1</v>
      </c>
      <c r="V727" s="75" t="b">
        <f t="shared" si="118"/>
        <v>1</v>
      </c>
      <c r="W727" s="75" t="b">
        <f t="shared" si="126"/>
        <v>1</v>
      </c>
      <c r="X727" s="75" t="b">
        <f t="shared" si="126"/>
        <v>1</v>
      </c>
      <c r="Y727" s="75" t="b">
        <f t="shared" si="126"/>
        <v>1</v>
      </c>
      <c r="Z727" s="75" t="b">
        <f t="shared" si="126"/>
        <v>1</v>
      </c>
      <c r="AA727" s="75">
        <f t="shared" si="127"/>
        <v>0</v>
      </c>
      <c r="AB727" s="75"/>
      <c r="AC727" s="77">
        <f t="shared" si="121"/>
        <v>0</v>
      </c>
      <c r="AD727" s="78"/>
      <c r="AE727" s="79">
        <f t="shared" si="122"/>
        <v>0</v>
      </c>
      <c r="AF727" s="104">
        <f t="shared" si="123"/>
        <v>0</v>
      </c>
      <c r="AG727" s="45"/>
      <c r="AH727" s="110">
        <f t="shared" si="124"/>
        <v>0</v>
      </c>
      <c r="AI727" s="21"/>
      <c r="AJ727" s="11"/>
      <c r="AK727" s="17"/>
    </row>
    <row r="728" spans="1:37" x14ac:dyDescent="0.3">
      <c r="A728" s="97"/>
      <c r="B728" s="97"/>
      <c r="C728" s="121"/>
      <c r="D728" s="119"/>
      <c r="M728" s="70" t="b">
        <f t="shared" si="119"/>
        <v>1</v>
      </c>
      <c r="N728" s="71" t="b">
        <f t="shared" si="119"/>
        <v>1</v>
      </c>
      <c r="O728" s="71" t="b">
        <f t="shared" si="119"/>
        <v>1</v>
      </c>
      <c r="P728" s="71" t="b">
        <f t="shared" si="117"/>
        <v>1</v>
      </c>
      <c r="Q728" s="72">
        <f t="shared" si="125"/>
        <v>0</v>
      </c>
      <c r="R728" s="72"/>
      <c r="S728" s="101" t="b">
        <f t="shared" si="120"/>
        <v>1</v>
      </c>
      <c r="T728" s="75" t="b">
        <f t="shared" si="120"/>
        <v>1</v>
      </c>
      <c r="U728" s="75" t="b">
        <f t="shared" si="120"/>
        <v>1</v>
      </c>
      <c r="V728" s="75" t="b">
        <f t="shared" si="118"/>
        <v>1</v>
      </c>
      <c r="W728" s="75" t="b">
        <f t="shared" si="126"/>
        <v>1</v>
      </c>
      <c r="X728" s="75" t="b">
        <f t="shared" si="126"/>
        <v>1</v>
      </c>
      <c r="Y728" s="75" t="b">
        <f t="shared" si="126"/>
        <v>1</v>
      </c>
      <c r="Z728" s="75" t="b">
        <f t="shared" si="126"/>
        <v>1</v>
      </c>
      <c r="AA728" s="75">
        <f t="shared" si="127"/>
        <v>0</v>
      </c>
      <c r="AB728" s="75"/>
      <c r="AC728" s="77">
        <f t="shared" si="121"/>
        <v>0</v>
      </c>
      <c r="AD728" s="78"/>
      <c r="AE728" s="79">
        <f t="shared" si="122"/>
        <v>0</v>
      </c>
      <c r="AF728" s="104">
        <f t="shared" si="123"/>
        <v>0</v>
      </c>
      <c r="AG728" s="45"/>
      <c r="AH728" s="110">
        <f t="shared" si="124"/>
        <v>0</v>
      </c>
      <c r="AI728" s="21"/>
      <c r="AJ728" s="11"/>
      <c r="AK728" s="17"/>
    </row>
    <row r="729" spans="1:37" x14ac:dyDescent="0.3">
      <c r="A729" s="97"/>
      <c r="B729" s="97"/>
      <c r="C729" s="121"/>
      <c r="D729" s="119"/>
      <c r="M729" s="70" t="b">
        <f t="shared" si="119"/>
        <v>1</v>
      </c>
      <c r="N729" s="71" t="b">
        <f t="shared" si="119"/>
        <v>1</v>
      </c>
      <c r="O729" s="71" t="b">
        <f t="shared" si="119"/>
        <v>1</v>
      </c>
      <c r="P729" s="71" t="b">
        <f t="shared" si="117"/>
        <v>1</v>
      </c>
      <c r="Q729" s="72">
        <f t="shared" si="125"/>
        <v>0</v>
      </c>
      <c r="R729" s="72"/>
      <c r="S729" s="101" t="b">
        <f t="shared" si="120"/>
        <v>1</v>
      </c>
      <c r="T729" s="75" t="b">
        <f t="shared" si="120"/>
        <v>1</v>
      </c>
      <c r="U729" s="75" t="b">
        <f t="shared" si="120"/>
        <v>1</v>
      </c>
      <c r="V729" s="75" t="b">
        <f t="shared" si="118"/>
        <v>1</v>
      </c>
      <c r="W729" s="75" t="b">
        <f t="shared" si="126"/>
        <v>1</v>
      </c>
      <c r="X729" s="75" t="b">
        <f t="shared" si="126"/>
        <v>1</v>
      </c>
      <c r="Y729" s="75" t="b">
        <f t="shared" si="126"/>
        <v>1</v>
      </c>
      <c r="Z729" s="75" t="b">
        <f t="shared" si="126"/>
        <v>1</v>
      </c>
      <c r="AA729" s="75">
        <f t="shared" si="127"/>
        <v>0</v>
      </c>
      <c r="AB729" s="75"/>
      <c r="AC729" s="77">
        <f t="shared" si="121"/>
        <v>0</v>
      </c>
      <c r="AD729" s="78"/>
      <c r="AE729" s="79">
        <f t="shared" si="122"/>
        <v>0</v>
      </c>
      <c r="AF729" s="104">
        <f t="shared" si="123"/>
        <v>0</v>
      </c>
      <c r="AG729" s="45"/>
      <c r="AH729" s="110">
        <f t="shared" si="124"/>
        <v>0</v>
      </c>
      <c r="AI729" s="21"/>
      <c r="AJ729" s="11"/>
      <c r="AK729" s="17"/>
    </row>
    <row r="730" spans="1:37" x14ac:dyDescent="0.3">
      <c r="A730" s="97"/>
      <c r="B730" s="97"/>
      <c r="C730" s="121"/>
      <c r="D730" s="119"/>
      <c r="M730" s="70" t="b">
        <f t="shared" si="119"/>
        <v>1</v>
      </c>
      <c r="N730" s="71" t="b">
        <f t="shared" si="119"/>
        <v>1</v>
      </c>
      <c r="O730" s="71" t="b">
        <f t="shared" si="119"/>
        <v>1</v>
      </c>
      <c r="P730" s="71" t="b">
        <f t="shared" si="117"/>
        <v>1</v>
      </c>
      <c r="Q730" s="72">
        <f t="shared" si="125"/>
        <v>0</v>
      </c>
      <c r="R730" s="72"/>
      <c r="S730" s="101" t="b">
        <f t="shared" si="120"/>
        <v>1</v>
      </c>
      <c r="T730" s="75" t="b">
        <f t="shared" si="120"/>
        <v>1</v>
      </c>
      <c r="U730" s="75" t="b">
        <f t="shared" si="120"/>
        <v>1</v>
      </c>
      <c r="V730" s="75" t="b">
        <f t="shared" si="118"/>
        <v>1</v>
      </c>
      <c r="W730" s="75" t="b">
        <f t="shared" si="126"/>
        <v>1</v>
      </c>
      <c r="X730" s="75" t="b">
        <f t="shared" si="126"/>
        <v>1</v>
      </c>
      <c r="Y730" s="75" t="b">
        <f t="shared" si="126"/>
        <v>1</v>
      </c>
      <c r="Z730" s="75" t="b">
        <f t="shared" si="126"/>
        <v>1</v>
      </c>
      <c r="AA730" s="75">
        <f t="shared" si="127"/>
        <v>0</v>
      </c>
      <c r="AB730" s="75"/>
      <c r="AC730" s="77">
        <f t="shared" si="121"/>
        <v>0</v>
      </c>
      <c r="AD730" s="78"/>
      <c r="AE730" s="79">
        <f t="shared" si="122"/>
        <v>0</v>
      </c>
      <c r="AF730" s="104">
        <f t="shared" si="123"/>
        <v>0</v>
      </c>
      <c r="AG730" s="45"/>
      <c r="AH730" s="110">
        <f t="shared" si="124"/>
        <v>0</v>
      </c>
      <c r="AI730" s="21"/>
      <c r="AJ730" s="11"/>
      <c r="AK730" s="17"/>
    </row>
    <row r="731" spans="1:37" x14ac:dyDescent="0.3">
      <c r="A731" s="97"/>
      <c r="B731" s="97"/>
      <c r="C731" s="121"/>
      <c r="D731" s="119"/>
      <c r="M731" s="70" t="b">
        <f t="shared" si="119"/>
        <v>1</v>
      </c>
      <c r="N731" s="71" t="b">
        <f t="shared" si="119"/>
        <v>1</v>
      </c>
      <c r="O731" s="71" t="b">
        <f t="shared" si="119"/>
        <v>1</v>
      </c>
      <c r="P731" s="71" t="b">
        <f t="shared" si="117"/>
        <v>1</v>
      </c>
      <c r="Q731" s="72">
        <f t="shared" si="125"/>
        <v>0</v>
      </c>
      <c r="R731" s="72"/>
      <c r="S731" s="101" t="b">
        <f t="shared" si="120"/>
        <v>1</v>
      </c>
      <c r="T731" s="75" t="b">
        <f t="shared" si="120"/>
        <v>1</v>
      </c>
      <c r="U731" s="75" t="b">
        <f t="shared" si="120"/>
        <v>1</v>
      </c>
      <c r="V731" s="75" t="b">
        <f t="shared" si="118"/>
        <v>1</v>
      </c>
      <c r="W731" s="75" t="b">
        <f t="shared" si="126"/>
        <v>1</v>
      </c>
      <c r="X731" s="75" t="b">
        <f t="shared" si="126"/>
        <v>1</v>
      </c>
      <c r="Y731" s="75" t="b">
        <f t="shared" si="126"/>
        <v>1</v>
      </c>
      <c r="Z731" s="75" t="b">
        <f t="shared" si="126"/>
        <v>1</v>
      </c>
      <c r="AA731" s="75">
        <f t="shared" si="127"/>
        <v>0</v>
      </c>
      <c r="AB731" s="75"/>
      <c r="AC731" s="77">
        <f t="shared" si="121"/>
        <v>0</v>
      </c>
      <c r="AD731" s="78"/>
      <c r="AE731" s="79">
        <f t="shared" si="122"/>
        <v>0</v>
      </c>
      <c r="AF731" s="104">
        <f t="shared" si="123"/>
        <v>0</v>
      </c>
      <c r="AG731" s="45"/>
      <c r="AH731" s="110">
        <f t="shared" si="124"/>
        <v>0</v>
      </c>
      <c r="AI731" s="21"/>
      <c r="AJ731" s="11"/>
      <c r="AK731" s="17"/>
    </row>
    <row r="732" spans="1:37" x14ac:dyDescent="0.3">
      <c r="A732" s="97"/>
      <c r="B732" s="97"/>
      <c r="C732" s="121"/>
      <c r="D732" s="119"/>
      <c r="M732" s="70" t="b">
        <f t="shared" si="119"/>
        <v>1</v>
      </c>
      <c r="N732" s="71" t="b">
        <f t="shared" si="119"/>
        <v>1</v>
      </c>
      <c r="O732" s="71" t="b">
        <f t="shared" si="119"/>
        <v>1</v>
      </c>
      <c r="P732" s="71" t="b">
        <f t="shared" si="117"/>
        <v>1</v>
      </c>
      <c r="Q732" s="72">
        <f t="shared" si="125"/>
        <v>0</v>
      </c>
      <c r="R732" s="72"/>
      <c r="S732" s="101" t="b">
        <f t="shared" si="120"/>
        <v>1</v>
      </c>
      <c r="T732" s="75" t="b">
        <f t="shared" si="120"/>
        <v>1</v>
      </c>
      <c r="U732" s="75" t="b">
        <f t="shared" si="120"/>
        <v>1</v>
      </c>
      <c r="V732" s="75" t="b">
        <f t="shared" si="118"/>
        <v>1</v>
      </c>
      <c r="W732" s="75" t="b">
        <f t="shared" si="126"/>
        <v>1</v>
      </c>
      <c r="X732" s="75" t="b">
        <f t="shared" si="126"/>
        <v>1</v>
      </c>
      <c r="Y732" s="75" t="b">
        <f t="shared" si="126"/>
        <v>1</v>
      </c>
      <c r="Z732" s="75" t="b">
        <f t="shared" si="126"/>
        <v>1</v>
      </c>
      <c r="AA732" s="75">
        <f t="shared" si="127"/>
        <v>0</v>
      </c>
      <c r="AB732" s="75"/>
      <c r="AC732" s="77">
        <f t="shared" si="121"/>
        <v>0</v>
      </c>
      <c r="AD732" s="78"/>
      <c r="AE732" s="79">
        <f t="shared" si="122"/>
        <v>0</v>
      </c>
      <c r="AF732" s="104">
        <f t="shared" si="123"/>
        <v>0</v>
      </c>
      <c r="AG732" s="45"/>
      <c r="AH732" s="110">
        <f t="shared" si="124"/>
        <v>0</v>
      </c>
      <c r="AI732" s="21"/>
      <c r="AJ732" s="11"/>
      <c r="AK732" s="17"/>
    </row>
    <row r="733" spans="1:37" x14ac:dyDescent="0.3">
      <c r="A733" s="97"/>
      <c r="B733" s="97"/>
      <c r="C733" s="121"/>
      <c r="D733" s="119"/>
      <c r="M733" s="70" t="b">
        <f t="shared" si="119"/>
        <v>1</v>
      </c>
      <c r="N733" s="71" t="b">
        <f t="shared" si="119"/>
        <v>1</v>
      </c>
      <c r="O733" s="71" t="b">
        <f t="shared" si="119"/>
        <v>1</v>
      </c>
      <c r="P733" s="71" t="b">
        <f t="shared" si="117"/>
        <v>1</v>
      </c>
      <c r="Q733" s="72">
        <f t="shared" si="125"/>
        <v>0</v>
      </c>
      <c r="R733" s="72"/>
      <c r="S733" s="101" t="b">
        <f t="shared" si="120"/>
        <v>1</v>
      </c>
      <c r="T733" s="75" t="b">
        <f t="shared" si="120"/>
        <v>1</v>
      </c>
      <c r="U733" s="75" t="b">
        <f t="shared" si="120"/>
        <v>1</v>
      </c>
      <c r="V733" s="75" t="b">
        <f t="shared" si="118"/>
        <v>1</v>
      </c>
      <c r="W733" s="75" t="b">
        <f t="shared" si="126"/>
        <v>1</v>
      </c>
      <c r="X733" s="75" t="b">
        <f t="shared" si="126"/>
        <v>1</v>
      </c>
      <c r="Y733" s="75" t="b">
        <f t="shared" si="126"/>
        <v>1</v>
      </c>
      <c r="Z733" s="75" t="b">
        <f t="shared" si="126"/>
        <v>1</v>
      </c>
      <c r="AA733" s="75">
        <f t="shared" si="127"/>
        <v>0</v>
      </c>
      <c r="AB733" s="75"/>
      <c r="AC733" s="77">
        <f t="shared" si="121"/>
        <v>0</v>
      </c>
      <c r="AD733" s="78"/>
      <c r="AE733" s="79">
        <f t="shared" si="122"/>
        <v>0</v>
      </c>
      <c r="AF733" s="104">
        <f t="shared" si="123"/>
        <v>0</v>
      </c>
      <c r="AG733" s="45"/>
      <c r="AH733" s="110">
        <f t="shared" si="124"/>
        <v>0</v>
      </c>
      <c r="AI733" s="21"/>
      <c r="AJ733" s="11"/>
      <c r="AK733" s="17"/>
    </row>
    <row r="734" spans="1:37" x14ac:dyDescent="0.3">
      <c r="A734" s="97"/>
      <c r="B734" s="97"/>
      <c r="C734" s="121"/>
      <c r="D734" s="119"/>
      <c r="M734" s="70" t="b">
        <f t="shared" si="119"/>
        <v>1</v>
      </c>
      <c r="N734" s="71" t="b">
        <f t="shared" si="119"/>
        <v>1</v>
      </c>
      <c r="O734" s="71" t="b">
        <f t="shared" si="119"/>
        <v>1</v>
      </c>
      <c r="P734" s="71" t="b">
        <f t="shared" si="117"/>
        <v>1</v>
      </c>
      <c r="Q734" s="72">
        <f t="shared" si="125"/>
        <v>0</v>
      </c>
      <c r="R734" s="72"/>
      <c r="S734" s="101" t="b">
        <f t="shared" si="120"/>
        <v>1</v>
      </c>
      <c r="T734" s="75" t="b">
        <f t="shared" si="120"/>
        <v>1</v>
      </c>
      <c r="U734" s="75" t="b">
        <f t="shared" si="120"/>
        <v>1</v>
      </c>
      <c r="V734" s="75" t="b">
        <f t="shared" si="118"/>
        <v>1</v>
      </c>
      <c r="W734" s="75" t="b">
        <f t="shared" si="126"/>
        <v>1</v>
      </c>
      <c r="X734" s="75" t="b">
        <f t="shared" si="126"/>
        <v>1</v>
      </c>
      <c r="Y734" s="75" t="b">
        <f t="shared" si="126"/>
        <v>1</v>
      </c>
      <c r="Z734" s="75" t="b">
        <f t="shared" si="126"/>
        <v>1</v>
      </c>
      <c r="AA734" s="75">
        <f t="shared" si="127"/>
        <v>0</v>
      </c>
      <c r="AB734" s="75"/>
      <c r="AC734" s="77">
        <f t="shared" si="121"/>
        <v>0</v>
      </c>
      <c r="AD734" s="78"/>
      <c r="AE734" s="79">
        <f t="shared" si="122"/>
        <v>0</v>
      </c>
      <c r="AF734" s="104">
        <f t="shared" si="123"/>
        <v>0</v>
      </c>
      <c r="AG734" s="45"/>
      <c r="AH734" s="110">
        <f t="shared" si="124"/>
        <v>0</v>
      </c>
      <c r="AI734" s="21"/>
      <c r="AJ734" s="11"/>
      <c r="AK734" s="17"/>
    </row>
    <row r="735" spans="1:37" x14ac:dyDescent="0.3">
      <c r="A735" s="97"/>
      <c r="B735" s="97"/>
      <c r="C735" s="121"/>
      <c r="D735" s="119"/>
      <c r="M735" s="70" t="b">
        <f t="shared" si="119"/>
        <v>1</v>
      </c>
      <c r="N735" s="71" t="b">
        <f t="shared" si="119"/>
        <v>1</v>
      </c>
      <c r="O735" s="71" t="b">
        <f t="shared" si="119"/>
        <v>1</v>
      </c>
      <c r="P735" s="71" t="b">
        <f t="shared" si="117"/>
        <v>1</v>
      </c>
      <c r="Q735" s="72">
        <f t="shared" si="125"/>
        <v>0</v>
      </c>
      <c r="R735" s="72"/>
      <c r="S735" s="101" t="b">
        <f t="shared" si="120"/>
        <v>1</v>
      </c>
      <c r="T735" s="75" t="b">
        <f t="shared" si="120"/>
        <v>1</v>
      </c>
      <c r="U735" s="75" t="b">
        <f t="shared" si="120"/>
        <v>1</v>
      </c>
      <c r="V735" s="75" t="b">
        <f t="shared" si="118"/>
        <v>1</v>
      </c>
      <c r="W735" s="75" t="b">
        <f t="shared" si="126"/>
        <v>1</v>
      </c>
      <c r="X735" s="75" t="b">
        <f t="shared" si="126"/>
        <v>1</v>
      </c>
      <c r="Y735" s="75" t="b">
        <f t="shared" si="126"/>
        <v>1</v>
      </c>
      <c r="Z735" s="75" t="b">
        <f t="shared" si="126"/>
        <v>1</v>
      </c>
      <c r="AA735" s="75">
        <f t="shared" si="127"/>
        <v>0</v>
      </c>
      <c r="AB735" s="75"/>
      <c r="AC735" s="77">
        <f t="shared" si="121"/>
        <v>0</v>
      </c>
      <c r="AD735" s="78"/>
      <c r="AE735" s="79">
        <f t="shared" si="122"/>
        <v>0</v>
      </c>
      <c r="AF735" s="104">
        <f t="shared" si="123"/>
        <v>0</v>
      </c>
      <c r="AG735" s="45"/>
      <c r="AH735" s="110">
        <f t="shared" si="124"/>
        <v>0</v>
      </c>
      <c r="AI735" s="21"/>
      <c r="AJ735" s="11"/>
      <c r="AK735" s="17"/>
    </row>
    <row r="736" spans="1:37" x14ac:dyDescent="0.3">
      <c r="A736" s="97"/>
      <c r="B736" s="97"/>
      <c r="C736" s="121"/>
      <c r="D736" s="119"/>
      <c r="M736" s="70" t="b">
        <f t="shared" si="119"/>
        <v>1</v>
      </c>
      <c r="N736" s="71" t="b">
        <f t="shared" si="119"/>
        <v>1</v>
      </c>
      <c r="O736" s="71" t="b">
        <f t="shared" si="119"/>
        <v>1</v>
      </c>
      <c r="P736" s="71" t="b">
        <f t="shared" si="117"/>
        <v>1</v>
      </c>
      <c r="Q736" s="72">
        <f t="shared" si="125"/>
        <v>0</v>
      </c>
      <c r="R736" s="72"/>
      <c r="S736" s="101" t="b">
        <f t="shared" si="120"/>
        <v>1</v>
      </c>
      <c r="T736" s="75" t="b">
        <f t="shared" si="120"/>
        <v>1</v>
      </c>
      <c r="U736" s="75" t="b">
        <f t="shared" si="120"/>
        <v>1</v>
      </c>
      <c r="V736" s="75" t="b">
        <f t="shared" si="118"/>
        <v>1</v>
      </c>
      <c r="W736" s="75" t="b">
        <f t="shared" si="126"/>
        <v>1</v>
      </c>
      <c r="X736" s="75" t="b">
        <f t="shared" si="126"/>
        <v>1</v>
      </c>
      <c r="Y736" s="75" t="b">
        <f t="shared" si="126"/>
        <v>1</v>
      </c>
      <c r="Z736" s="75" t="b">
        <f t="shared" si="126"/>
        <v>1</v>
      </c>
      <c r="AA736" s="75">
        <f t="shared" si="127"/>
        <v>0</v>
      </c>
      <c r="AB736" s="75"/>
      <c r="AC736" s="77">
        <f t="shared" si="121"/>
        <v>0</v>
      </c>
      <c r="AD736" s="78"/>
      <c r="AE736" s="79">
        <f t="shared" si="122"/>
        <v>0</v>
      </c>
      <c r="AF736" s="104">
        <f t="shared" si="123"/>
        <v>0</v>
      </c>
      <c r="AG736" s="45"/>
      <c r="AH736" s="110">
        <f t="shared" si="124"/>
        <v>0</v>
      </c>
      <c r="AI736" s="21"/>
      <c r="AJ736" s="11"/>
      <c r="AK736" s="17"/>
    </row>
    <row r="737" spans="1:37" x14ac:dyDescent="0.3">
      <c r="A737" s="97"/>
      <c r="B737" s="97"/>
      <c r="C737" s="121"/>
      <c r="D737" s="119"/>
      <c r="M737" s="70" t="b">
        <f t="shared" si="119"/>
        <v>1</v>
      </c>
      <c r="N737" s="71" t="b">
        <f t="shared" si="119"/>
        <v>1</v>
      </c>
      <c r="O737" s="71" t="b">
        <f t="shared" si="119"/>
        <v>1</v>
      </c>
      <c r="P737" s="71" t="b">
        <f t="shared" si="117"/>
        <v>1</v>
      </c>
      <c r="Q737" s="72">
        <f t="shared" si="125"/>
        <v>0</v>
      </c>
      <c r="R737" s="72"/>
      <c r="S737" s="101" t="b">
        <f t="shared" si="120"/>
        <v>1</v>
      </c>
      <c r="T737" s="75" t="b">
        <f t="shared" si="120"/>
        <v>1</v>
      </c>
      <c r="U737" s="75" t="b">
        <f t="shared" si="120"/>
        <v>1</v>
      </c>
      <c r="V737" s="75" t="b">
        <f t="shared" si="118"/>
        <v>1</v>
      </c>
      <c r="W737" s="75" t="b">
        <f t="shared" si="126"/>
        <v>1</v>
      </c>
      <c r="X737" s="75" t="b">
        <f t="shared" si="126"/>
        <v>1</v>
      </c>
      <c r="Y737" s="75" t="b">
        <f t="shared" si="126"/>
        <v>1</v>
      </c>
      <c r="Z737" s="75" t="b">
        <f t="shared" si="126"/>
        <v>1</v>
      </c>
      <c r="AA737" s="75">
        <f t="shared" si="127"/>
        <v>0</v>
      </c>
      <c r="AB737" s="75"/>
      <c r="AC737" s="77">
        <f t="shared" si="121"/>
        <v>0</v>
      </c>
      <c r="AD737" s="78"/>
      <c r="AE737" s="79">
        <f t="shared" si="122"/>
        <v>0</v>
      </c>
      <c r="AF737" s="104">
        <f t="shared" si="123"/>
        <v>0</v>
      </c>
      <c r="AG737" s="45"/>
      <c r="AH737" s="110">
        <f t="shared" si="124"/>
        <v>0</v>
      </c>
      <c r="AI737" s="21"/>
      <c r="AJ737" s="11"/>
      <c r="AK737" s="17"/>
    </row>
    <row r="738" spans="1:37" x14ac:dyDescent="0.3">
      <c r="A738" s="97"/>
      <c r="B738" s="97"/>
      <c r="C738" s="121"/>
      <c r="D738" s="119"/>
      <c r="M738" s="70" t="b">
        <f t="shared" si="119"/>
        <v>1</v>
      </c>
      <c r="N738" s="71" t="b">
        <f t="shared" si="119"/>
        <v>1</v>
      </c>
      <c r="O738" s="71" t="b">
        <f t="shared" si="119"/>
        <v>1</v>
      </c>
      <c r="P738" s="71" t="b">
        <f t="shared" si="117"/>
        <v>1</v>
      </c>
      <c r="Q738" s="72">
        <f t="shared" si="125"/>
        <v>0</v>
      </c>
      <c r="R738" s="72"/>
      <c r="S738" s="101" t="b">
        <f t="shared" si="120"/>
        <v>1</v>
      </c>
      <c r="T738" s="75" t="b">
        <f t="shared" si="120"/>
        <v>1</v>
      </c>
      <c r="U738" s="75" t="b">
        <f t="shared" si="120"/>
        <v>1</v>
      </c>
      <c r="V738" s="75" t="b">
        <f t="shared" si="118"/>
        <v>1</v>
      </c>
      <c r="W738" s="75" t="b">
        <f t="shared" si="126"/>
        <v>1</v>
      </c>
      <c r="X738" s="75" t="b">
        <f t="shared" si="126"/>
        <v>1</v>
      </c>
      <c r="Y738" s="75" t="b">
        <f t="shared" si="126"/>
        <v>1</v>
      </c>
      <c r="Z738" s="75" t="b">
        <f t="shared" si="126"/>
        <v>1</v>
      </c>
      <c r="AA738" s="75">
        <f t="shared" si="127"/>
        <v>0</v>
      </c>
      <c r="AB738" s="75"/>
      <c r="AC738" s="77">
        <f t="shared" si="121"/>
        <v>0</v>
      </c>
      <c r="AD738" s="78"/>
      <c r="AE738" s="79">
        <f t="shared" si="122"/>
        <v>0</v>
      </c>
      <c r="AF738" s="104">
        <f t="shared" si="123"/>
        <v>0</v>
      </c>
      <c r="AG738" s="45"/>
      <c r="AH738" s="110">
        <f t="shared" si="124"/>
        <v>0</v>
      </c>
      <c r="AI738" s="21"/>
      <c r="AJ738" s="11"/>
      <c r="AK738" s="17"/>
    </row>
    <row r="739" spans="1:37" x14ac:dyDescent="0.3">
      <c r="A739" s="97"/>
      <c r="B739" s="97"/>
      <c r="C739" s="121"/>
      <c r="D739" s="119"/>
      <c r="M739" s="70" t="b">
        <f t="shared" si="119"/>
        <v>1</v>
      </c>
      <c r="N739" s="71" t="b">
        <f t="shared" si="119"/>
        <v>1</v>
      </c>
      <c r="O739" s="71" t="b">
        <f t="shared" si="119"/>
        <v>1</v>
      </c>
      <c r="P739" s="71" t="b">
        <f t="shared" si="117"/>
        <v>1</v>
      </c>
      <c r="Q739" s="72">
        <f t="shared" si="125"/>
        <v>0</v>
      </c>
      <c r="R739" s="72"/>
      <c r="S739" s="101" t="b">
        <f t="shared" si="120"/>
        <v>1</v>
      </c>
      <c r="T739" s="75" t="b">
        <f t="shared" si="120"/>
        <v>1</v>
      </c>
      <c r="U739" s="75" t="b">
        <f t="shared" si="120"/>
        <v>1</v>
      </c>
      <c r="V739" s="75" t="b">
        <f t="shared" si="118"/>
        <v>1</v>
      </c>
      <c r="W739" s="75" t="b">
        <f t="shared" si="126"/>
        <v>1</v>
      </c>
      <c r="X739" s="75" t="b">
        <f t="shared" si="126"/>
        <v>1</v>
      </c>
      <c r="Y739" s="75" t="b">
        <f t="shared" si="126"/>
        <v>1</v>
      </c>
      <c r="Z739" s="75" t="b">
        <f t="shared" si="126"/>
        <v>1</v>
      </c>
      <c r="AA739" s="75">
        <f t="shared" si="127"/>
        <v>0</v>
      </c>
      <c r="AB739" s="75"/>
      <c r="AC739" s="77">
        <f t="shared" si="121"/>
        <v>0</v>
      </c>
      <c r="AD739" s="78"/>
      <c r="AE739" s="79">
        <f t="shared" si="122"/>
        <v>0</v>
      </c>
      <c r="AF739" s="104">
        <f t="shared" si="123"/>
        <v>0</v>
      </c>
      <c r="AG739" s="45"/>
      <c r="AH739" s="110">
        <f t="shared" si="124"/>
        <v>0</v>
      </c>
      <c r="AI739" s="21"/>
      <c r="AJ739" s="11"/>
      <c r="AK739" s="17"/>
    </row>
    <row r="740" spans="1:37" x14ac:dyDescent="0.3">
      <c r="A740" s="97"/>
      <c r="B740" s="97"/>
      <c r="C740" s="121"/>
      <c r="D740" s="119"/>
      <c r="M740" s="70" t="b">
        <f t="shared" si="119"/>
        <v>1</v>
      </c>
      <c r="N740" s="71" t="b">
        <f t="shared" si="119"/>
        <v>1</v>
      </c>
      <c r="O740" s="71" t="b">
        <f t="shared" si="119"/>
        <v>1</v>
      </c>
      <c r="P740" s="71" t="b">
        <f t="shared" si="117"/>
        <v>1</v>
      </c>
      <c r="Q740" s="72">
        <f t="shared" si="125"/>
        <v>0</v>
      </c>
      <c r="R740" s="72"/>
      <c r="S740" s="101" t="b">
        <f t="shared" si="120"/>
        <v>1</v>
      </c>
      <c r="T740" s="75" t="b">
        <f t="shared" si="120"/>
        <v>1</v>
      </c>
      <c r="U740" s="75" t="b">
        <f t="shared" si="120"/>
        <v>1</v>
      </c>
      <c r="V740" s="75" t="b">
        <f t="shared" si="118"/>
        <v>1</v>
      </c>
      <c r="W740" s="75" t="b">
        <f t="shared" si="126"/>
        <v>1</v>
      </c>
      <c r="X740" s="75" t="b">
        <f t="shared" si="126"/>
        <v>1</v>
      </c>
      <c r="Y740" s="75" t="b">
        <f t="shared" si="126"/>
        <v>1</v>
      </c>
      <c r="Z740" s="75" t="b">
        <f t="shared" si="126"/>
        <v>1</v>
      </c>
      <c r="AA740" s="75">
        <f t="shared" si="127"/>
        <v>0</v>
      </c>
      <c r="AB740" s="75"/>
      <c r="AC740" s="77">
        <f t="shared" si="121"/>
        <v>0</v>
      </c>
      <c r="AD740" s="78"/>
      <c r="AE740" s="79">
        <f t="shared" si="122"/>
        <v>0</v>
      </c>
      <c r="AF740" s="104">
        <f t="shared" si="123"/>
        <v>0</v>
      </c>
      <c r="AG740" s="45"/>
      <c r="AH740" s="110">
        <f t="shared" si="124"/>
        <v>0</v>
      </c>
      <c r="AI740" s="21"/>
      <c r="AJ740" s="11"/>
      <c r="AK740" s="17"/>
    </row>
    <row r="741" spans="1:37" x14ac:dyDescent="0.3">
      <c r="A741" s="97"/>
      <c r="B741" s="97"/>
      <c r="C741" s="121"/>
      <c r="D741" s="119"/>
      <c r="M741" s="70" t="b">
        <f t="shared" si="119"/>
        <v>1</v>
      </c>
      <c r="N741" s="71" t="b">
        <f t="shared" si="119"/>
        <v>1</v>
      </c>
      <c r="O741" s="71" t="b">
        <f t="shared" si="119"/>
        <v>1</v>
      </c>
      <c r="P741" s="71" t="b">
        <f t="shared" si="117"/>
        <v>1</v>
      </c>
      <c r="Q741" s="72">
        <f t="shared" si="125"/>
        <v>0</v>
      </c>
      <c r="R741" s="72"/>
      <c r="S741" s="101" t="b">
        <f t="shared" si="120"/>
        <v>1</v>
      </c>
      <c r="T741" s="75" t="b">
        <f t="shared" si="120"/>
        <v>1</v>
      </c>
      <c r="U741" s="75" t="b">
        <f t="shared" si="120"/>
        <v>1</v>
      </c>
      <c r="V741" s="75" t="b">
        <f t="shared" si="118"/>
        <v>1</v>
      </c>
      <c r="W741" s="75" t="b">
        <f t="shared" si="126"/>
        <v>1</v>
      </c>
      <c r="X741" s="75" t="b">
        <f t="shared" si="126"/>
        <v>1</v>
      </c>
      <c r="Y741" s="75" t="b">
        <f t="shared" si="126"/>
        <v>1</v>
      </c>
      <c r="Z741" s="75" t="b">
        <f t="shared" si="126"/>
        <v>1</v>
      </c>
      <c r="AA741" s="75">
        <f t="shared" si="127"/>
        <v>0</v>
      </c>
      <c r="AB741" s="75"/>
      <c r="AC741" s="77">
        <f t="shared" si="121"/>
        <v>0</v>
      </c>
      <c r="AD741" s="78"/>
      <c r="AE741" s="79">
        <f t="shared" si="122"/>
        <v>0</v>
      </c>
      <c r="AF741" s="104">
        <f t="shared" si="123"/>
        <v>0</v>
      </c>
      <c r="AG741" s="45"/>
      <c r="AH741" s="110">
        <f t="shared" si="124"/>
        <v>0</v>
      </c>
      <c r="AI741" s="21"/>
      <c r="AJ741" s="11"/>
      <c r="AK741" s="17"/>
    </row>
    <row r="742" spans="1:37" x14ac:dyDescent="0.3">
      <c r="A742" s="97"/>
      <c r="B742" s="97"/>
      <c r="C742" s="121"/>
      <c r="D742" s="119"/>
      <c r="M742" s="70" t="b">
        <f t="shared" si="119"/>
        <v>1</v>
      </c>
      <c r="N742" s="71" t="b">
        <f t="shared" si="119"/>
        <v>1</v>
      </c>
      <c r="O742" s="71" t="b">
        <f t="shared" si="119"/>
        <v>1</v>
      </c>
      <c r="P742" s="71" t="b">
        <f t="shared" si="117"/>
        <v>1</v>
      </c>
      <c r="Q742" s="72">
        <f t="shared" si="125"/>
        <v>0</v>
      </c>
      <c r="R742" s="72"/>
      <c r="S742" s="101" t="b">
        <f t="shared" si="120"/>
        <v>1</v>
      </c>
      <c r="T742" s="75" t="b">
        <f t="shared" si="120"/>
        <v>1</v>
      </c>
      <c r="U742" s="75" t="b">
        <f t="shared" si="120"/>
        <v>1</v>
      </c>
      <c r="V742" s="75" t="b">
        <f t="shared" si="118"/>
        <v>1</v>
      </c>
      <c r="W742" s="75" t="b">
        <f t="shared" si="126"/>
        <v>1</v>
      </c>
      <c r="X742" s="75" t="b">
        <f t="shared" si="126"/>
        <v>1</v>
      </c>
      <c r="Y742" s="75" t="b">
        <f t="shared" si="126"/>
        <v>1</v>
      </c>
      <c r="Z742" s="75" t="b">
        <f t="shared" si="126"/>
        <v>1</v>
      </c>
      <c r="AA742" s="75">
        <f t="shared" si="127"/>
        <v>0</v>
      </c>
      <c r="AB742" s="75"/>
      <c r="AC742" s="77">
        <f t="shared" si="121"/>
        <v>0</v>
      </c>
      <c r="AD742" s="78"/>
      <c r="AE742" s="79">
        <f t="shared" si="122"/>
        <v>0</v>
      </c>
      <c r="AF742" s="104">
        <f t="shared" si="123"/>
        <v>0</v>
      </c>
      <c r="AG742" s="45"/>
      <c r="AH742" s="110">
        <f t="shared" si="124"/>
        <v>0</v>
      </c>
      <c r="AI742" s="21"/>
      <c r="AJ742" s="11"/>
      <c r="AK742" s="17"/>
    </row>
    <row r="743" spans="1:37" x14ac:dyDescent="0.3">
      <c r="A743" s="97"/>
      <c r="B743" s="97"/>
      <c r="C743" s="121"/>
      <c r="D743" s="119"/>
      <c r="M743" s="70" t="b">
        <f t="shared" si="119"/>
        <v>1</v>
      </c>
      <c r="N743" s="71" t="b">
        <f t="shared" si="119"/>
        <v>1</v>
      </c>
      <c r="O743" s="71" t="b">
        <f t="shared" si="119"/>
        <v>1</v>
      </c>
      <c r="P743" s="71" t="b">
        <f t="shared" si="117"/>
        <v>1</v>
      </c>
      <c r="Q743" s="72">
        <f t="shared" si="125"/>
        <v>0</v>
      </c>
      <c r="R743" s="72"/>
      <c r="S743" s="101" t="b">
        <f t="shared" si="120"/>
        <v>1</v>
      </c>
      <c r="T743" s="75" t="b">
        <f t="shared" si="120"/>
        <v>1</v>
      </c>
      <c r="U743" s="75" t="b">
        <f t="shared" si="120"/>
        <v>1</v>
      </c>
      <c r="V743" s="75" t="b">
        <f t="shared" si="118"/>
        <v>1</v>
      </c>
      <c r="W743" s="75" t="b">
        <f t="shared" si="126"/>
        <v>1</v>
      </c>
      <c r="X743" s="75" t="b">
        <f t="shared" si="126"/>
        <v>1</v>
      </c>
      <c r="Y743" s="75" t="b">
        <f t="shared" si="126"/>
        <v>1</v>
      </c>
      <c r="Z743" s="75" t="b">
        <f t="shared" si="126"/>
        <v>1</v>
      </c>
      <c r="AA743" s="75">
        <f t="shared" si="127"/>
        <v>0</v>
      </c>
      <c r="AB743" s="75"/>
      <c r="AC743" s="77">
        <f t="shared" si="121"/>
        <v>0</v>
      </c>
      <c r="AD743" s="78"/>
      <c r="AE743" s="79">
        <f t="shared" si="122"/>
        <v>0</v>
      </c>
      <c r="AF743" s="104">
        <f t="shared" si="123"/>
        <v>0</v>
      </c>
      <c r="AG743" s="45"/>
      <c r="AH743" s="110">
        <f t="shared" si="124"/>
        <v>0</v>
      </c>
      <c r="AI743" s="21"/>
      <c r="AJ743" s="11"/>
      <c r="AK743" s="17"/>
    </row>
    <row r="744" spans="1:37" x14ac:dyDescent="0.3">
      <c r="A744" s="97"/>
      <c r="B744" s="97"/>
      <c r="C744" s="121"/>
      <c r="D744" s="119"/>
      <c r="M744" s="70" t="b">
        <f t="shared" si="119"/>
        <v>1</v>
      </c>
      <c r="N744" s="71" t="b">
        <f t="shared" si="119"/>
        <v>1</v>
      </c>
      <c r="O744" s="71" t="b">
        <f t="shared" si="119"/>
        <v>1</v>
      </c>
      <c r="P744" s="71" t="b">
        <f t="shared" si="117"/>
        <v>1</v>
      </c>
      <c r="Q744" s="72">
        <f t="shared" si="125"/>
        <v>0</v>
      </c>
      <c r="R744" s="72"/>
      <c r="S744" s="101" t="b">
        <f t="shared" si="120"/>
        <v>1</v>
      </c>
      <c r="T744" s="75" t="b">
        <f t="shared" si="120"/>
        <v>1</v>
      </c>
      <c r="U744" s="75" t="b">
        <f t="shared" si="120"/>
        <v>1</v>
      </c>
      <c r="V744" s="75" t="b">
        <f t="shared" si="118"/>
        <v>1</v>
      </c>
      <c r="W744" s="75" t="b">
        <f t="shared" si="126"/>
        <v>1</v>
      </c>
      <c r="X744" s="75" t="b">
        <f t="shared" si="126"/>
        <v>1</v>
      </c>
      <c r="Y744" s="75" t="b">
        <f t="shared" si="126"/>
        <v>1</v>
      </c>
      <c r="Z744" s="75" t="b">
        <f t="shared" si="126"/>
        <v>1</v>
      </c>
      <c r="AA744" s="75">
        <f t="shared" si="127"/>
        <v>0</v>
      </c>
      <c r="AB744" s="75"/>
      <c r="AC744" s="77">
        <f t="shared" si="121"/>
        <v>0</v>
      </c>
      <c r="AD744" s="78"/>
      <c r="AE744" s="79">
        <f t="shared" si="122"/>
        <v>0</v>
      </c>
      <c r="AF744" s="104">
        <f t="shared" si="123"/>
        <v>0</v>
      </c>
      <c r="AG744" s="45"/>
      <c r="AH744" s="110">
        <f t="shared" si="124"/>
        <v>0</v>
      </c>
      <c r="AI744" s="21"/>
      <c r="AJ744" s="11"/>
      <c r="AK744" s="17"/>
    </row>
    <row r="745" spans="1:37" x14ac:dyDescent="0.3">
      <c r="A745" s="97"/>
      <c r="B745" s="97"/>
      <c r="C745" s="121"/>
      <c r="D745" s="119"/>
      <c r="M745" s="70" t="b">
        <f t="shared" si="119"/>
        <v>1</v>
      </c>
      <c r="N745" s="71" t="b">
        <f t="shared" si="119"/>
        <v>1</v>
      </c>
      <c r="O745" s="71" t="b">
        <f t="shared" si="119"/>
        <v>1</v>
      </c>
      <c r="P745" s="71" t="b">
        <f t="shared" si="117"/>
        <v>1</v>
      </c>
      <c r="Q745" s="72">
        <f t="shared" si="125"/>
        <v>0</v>
      </c>
      <c r="R745" s="72"/>
      <c r="S745" s="101" t="b">
        <f t="shared" si="120"/>
        <v>1</v>
      </c>
      <c r="T745" s="75" t="b">
        <f t="shared" si="120"/>
        <v>1</v>
      </c>
      <c r="U745" s="75" t="b">
        <f t="shared" si="120"/>
        <v>1</v>
      </c>
      <c r="V745" s="75" t="b">
        <f t="shared" si="118"/>
        <v>1</v>
      </c>
      <c r="W745" s="75" t="b">
        <f t="shared" si="126"/>
        <v>1</v>
      </c>
      <c r="X745" s="75" t="b">
        <f t="shared" si="126"/>
        <v>1</v>
      </c>
      <c r="Y745" s="75" t="b">
        <f t="shared" si="126"/>
        <v>1</v>
      </c>
      <c r="Z745" s="75" t="b">
        <f t="shared" si="126"/>
        <v>1</v>
      </c>
      <c r="AA745" s="75">
        <f t="shared" si="127"/>
        <v>0</v>
      </c>
      <c r="AB745" s="75"/>
      <c r="AC745" s="77">
        <f t="shared" si="121"/>
        <v>0</v>
      </c>
      <c r="AD745" s="78"/>
      <c r="AE745" s="79">
        <f t="shared" si="122"/>
        <v>0</v>
      </c>
      <c r="AF745" s="104">
        <f t="shared" si="123"/>
        <v>0</v>
      </c>
      <c r="AG745" s="45"/>
      <c r="AH745" s="110">
        <f t="shared" si="124"/>
        <v>0</v>
      </c>
      <c r="AI745" s="21"/>
      <c r="AJ745" s="11"/>
      <c r="AK745" s="17"/>
    </row>
    <row r="746" spans="1:37" x14ac:dyDescent="0.3">
      <c r="A746" s="97"/>
      <c r="B746" s="97"/>
      <c r="C746" s="121"/>
      <c r="D746" s="119"/>
      <c r="M746" s="70" t="b">
        <f t="shared" si="119"/>
        <v>1</v>
      </c>
      <c r="N746" s="71" t="b">
        <f t="shared" si="119"/>
        <v>1</v>
      </c>
      <c r="O746" s="71" t="b">
        <f t="shared" si="119"/>
        <v>1</v>
      </c>
      <c r="P746" s="71" t="b">
        <f t="shared" si="117"/>
        <v>1</v>
      </c>
      <c r="Q746" s="72">
        <f t="shared" si="125"/>
        <v>0</v>
      </c>
      <c r="R746" s="72"/>
      <c r="S746" s="101" t="b">
        <f t="shared" si="120"/>
        <v>1</v>
      </c>
      <c r="T746" s="75" t="b">
        <f t="shared" si="120"/>
        <v>1</v>
      </c>
      <c r="U746" s="75" t="b">
        <f t="shared" si="120"/>
        <v>1</v>
      </c>
      <c r="V746" s="75" t="b">
        <f t="shared" si="118"/>
        <v>1</v>
      </c>
      <c r="W746" s="75" t="b">
        <f t="shared" si="126"/>
        <v>1</v>
      </c>
      <c r="X746" s="75" t="b">
        <f t="shared" si="126"/>
        <v>1</v>
      </c>
      <c r="Y746" s="75" t="b">
        <f t="shared" si="126"/>
        <v>1</v>
      </c>
      <c r="Z746" s="75" t="b">
        <f t="shared" si="126"/>
        <v>1</v>
      </c>
      <c r="AA746" s="75">
        <f t="shared" si="127"/>
        <v>0</v>
      </c>
      <c r="AB746" s="75"/>
      <c r="AC746" s="77">
        <f t="shared" si="121"/>
        <v>0</v>
      </c>
      <c r="AD746" s="78"/>
      <c r="AE746" s="79">
        <f t="shared" si="122"/>
        <v>0</v>
      </c>
      <c r="AF746" s="104">
        <f t="shared" si="123"/>
        <v>0</v>
      </c>
      <c r="AG746" s="45"/>
      <c r="AH746" s="110">
        <f t="shared" si="124"/>
        <v>0</v>
      </c>
      <c r="AI746" s="21"/>
      <c r="AJ746" s="11"/>
      <c r="AK746" s="17"/>
    </row>
    <row r="747" spans="1:37" x14ac:dyDescent="0.3">
      <c r="A747" s="97"/>
      <c r="B747" s="97"/>
      <c r="C747" s="121"/>
      <c r="D747" s="119"/>
      <c r="M747" s="70" t="b">
        <f t="shared" si="119"/>
        <v>1</v>
      </c>
      <c r="N747" s="71" t="b">
        <f t="shared" si="119"/>
        <v>1</v>
      </c>
      <c r="O747" s="71" t="b">
        <f t="shared" si="119"/>
        <v>1</v>
      </c>
      <c r="P747" s="71" t="b">
        <f t="shared" si="117"/>
        <v>1</v>
      </c>
      <c r="Q747" s="72">
        <f t="shared" si="125"/>
        <v>0</v>
      </c>
      <c r="R747" s="72"/>
      <c r="S747" s="101" t="b">
        <f t="shared" si="120"/>
        <v>1</v>
      </c>
      <c r="T747" s="75" t="b">
        <f t="shared" si="120"/>
        <v>1</v>
      </c>
      <c r="U747" s="75" t="b">
        <f t="shared" si="120"/>
        <v>1</v>
      </c>
      <c r="V747" s="75" t="b">
        <f t="shared" si="118"/>
        <v>1</v>
      </c>
      <c r="W747" s="75" t="b">
        <f t="shared" si="126"/>
        <v>1</v>
      </c>
      <c r="X747" s="75" t="b">
        <f t="shared" si="126"/>
        <v>1</v>
      </c>
      <c r="Y747" s="75" t="b">
        <f t="shared" si="126"/>
        <v>1</v>
      </c>
      <c r="Z747" s="75" t="b">
        <f t="shared" si="126"/>
        <v>1</v>
      </c>
      <c r="AA747" s="75">
        <f t="shared" si="127"/>
        <v>0</v>
      </c>
      <c r="AB747" s="75"/>
      <c r="AC747" s="77">
        <f t="shared" si="121"/>
        <v>0</v>
      </c>
      <c r="AD747" s="78"/>
      <c r="AE747" s="79">
        <f t="shared" si="122"/>
        <v>0</v>
      </c>
      <c r="AF747" s="104">
        <f t="shared" si="123"/>
        <v>0</v>
      </c>
      <c r="AG747" s="45"/>
      <c r="AH747" s="110">
        <f t="shared" si="124"/>
        <v>0</v>
      </c>
      <c r="AI747" s="21"/>
      <c r="AJ747" s="11"/>
      <c r="AK747" s="17"/>
    </row>
    <row r="748" spans="1:37" x14ac:dyDescent="0.3">
      <c r="A748" s="97"/>
      <c r="B748" s="97"/>
      <c r="C748" s="121"/>
      <c r="D748" s="119"/>
      <c r="M748" s="70" t="b">
        <f t="shared" si="119"/>
        <v>1</v>
      </c>
      <c r="N748" s="71" t="b">
        <f t="shared" si="119"/>
        <v>1</v>
      </c>
      <c r="O748" s="71" t="b">
        <f t="shared" si="119"/>
        <v>1</v>
      </c>
      <c r="P748" s="71" t="b">
        <f t="shared" si="117"/>
        <v>1</v>
      </c>
      <c r="Q748" s="72">
        <f t="shared" si="125"/>
        <v>0</v>
      </c>
      <c r="R748" s="72"/>
      <c r="S748" s="101" t="b">
        <f t="shared" si="120"/>
        <v>1</v>
      </c>
      <c r="T748" s="75" t="b">
        <f t="shared" si="120"/>
        <v>1</v>
      </c>
      <c r="U748" s="75" t="b">
        <f t="shared" si="120"/>
        <v>1</v>
      </c>
      <c r="V748" s="75" t="b">
        <f t="shared" si="118"/>
        <v>1</v>
      </c>
      <c r="W748" s="75" t="b">
        <f t="shared" si="126"/>
        <v>1</v>
      </c>
      <c r="X748" s="75" t="b">
        <f t="shared" si="126"/>
        <v>1</v>
      </c>
      <c r="Y748" s="75" t="b">
        <f t="shared" si="126"/>
        <v>1</v>
      </c>
      <c r="Z748" s="75" t="b">
        <f t="shared" si="126"/>
        <v>1</v>
      </c>
      <c r="AA748" s="75">
        <f t="shared" si="127"/>
        <v>0</v>
      </c>
      <c r="AB748" s="75"/>
      <c r="AC748" s="77">
        <f t="shared" si="121"/>
        <v>0</v>
      </c>
      <c r="AD748" s="78"/>
      <c r="AE748" s="79">
        <f t="shared" si="122"/>
        <v>0</v>
      </c>
      <c r="AF748" s="104">
        <f t="shared" si="123"/>
        <v>0</v>
      </c>
      <c r="AG748" s="45"/>
      <c r="AH748" s="110">
        <f t="shared" si="124"/>
        <v>0</v>
      </c>
      <c r="AI748" s="21"/>
      <c r="AJ748" s="11"/>
      <c r="AK748" s="17"/>
    </row>
    <row r="749" spans="1:37" x14ac:dyDescent="0.3">
      <c r="A749" s="97"/>
      <c r="B749" s="97"/>
      <c r="C749" s="121"/>
      <c r="D749" s="119"/>
      <c r="M749" s="70" t="b">
        <f t="shared" si="119"/>
        <v>1</v>
      </c>
      <c r="N749" s="71" t="b">
        <f t="shared" si="119"/>
        <v>1</v>
      </c>
      <c r="O749" s="71" t="b">
        <f t="shared" si="119"/>
        <v>1</v>
      </c>
      <c r="P749" s="71" t="b">
        <f t="shared" si="117"/>
        <v>1</v>
      </c>
      <c r="Q749" s="72">
        <f t="shared" si="125"/>
        <v>0</v>
      </c>
      <c r="R749" s="72"/>
      <c r="S749" s="101" t="b">
        <f t="shared" si="120"/>
        <v>1</v>
      </c>
      <c r="T749" s="75" t="b">
        <f t="shared" si="120"/>
        <v>1</v>
      </c>
      <c r="U749" s="75" t="b">
        <f t="shared" si="120"/>
        <v>1</v>
      </c>
      <c r="V749" s="75" t="b">
        <f t="shared" si="118"/>
        <v>1</v>
      </c>
      <c r="W749" s="75" t="b">
        <f t="shared" si="126"/>
        <v>1</v>
      </c>
      <c r="X749" s="75" t="b">
        <f t="shared" si="126"/>
        <v>1</v>
      </c>
      <c r="Y749" s="75" t="b">
        <f t="shared" si="126"/>
        <v>1</v>
      </c>
      <c r="Z749" s="75" t="b">
        <f t="shared" si="126"/>
        <v>1</v>
      </c>
      <c r="AA749" s="75">
        <f t="shared" si="127"/>
        <v>0</v>
      </c>
      <c r="AB749" s="75"/>
      <c r="AC749" s="77">
        <f t="shared" si="121"/>
        <v>0</v>
      </c>
      <c r="AD749" s="78"/>
      <c r="AE749" s="79">
        <f t="shared" si="122"/>
        <v>0</v>
      </c>
      <c r="AF749" s="104">
        <f t="shared" si="123"/>
        <v>0</v>
      </c>
      <c r="AG749" s="45"/>
      <c r="AH749" s="110">
        <f t="shared" si="124"/>
        <v>0</v>
      </c>
      <c r="AI749" s="21"/>
      <c r="AJ749" s="11"/>
      <c r="AK749" s="17"/>
    </row>
    <row r="750" spans="1:37" x14ac:dyDescent="0.3">
      <c r="A750" s="97"/>
      <c r="B750" s="97"/>
      <c r="C750" s="121"/>
      <c r="D750" s="119"/>
      <c r="M750" s="70" t="b">
        <f t="shared" si="119"/>
        <v>1</v>
      </c>
      <c r="N750" s="71" t="b">
        <f t="shared" si="119"/>
        <v>1</v>
      </c>
      <c r="O750" s="71" t="b">
        <f t="shared" si="119"/>
        <v>1</v>
      </c>
      <c r="P750" s="71" t="b">
        <f t="shared" si="117"/>
        <v>1</v>
      </c>
      <c r="Q750" s="72">
        <f t="shared" si="125"/>
        <v>0</v>
      </c>
      <c r="R750" s="72"/>
      <c r="S750" s="101" t="b">
        <f t="shared" si="120"/>
        <v>1</v>
      </c>
      <c r="T750" s="75" t="b">
        <f t="shared" si="120"/>
        <v>1</v>
      </c>
      <c r="U750" s="75" t="b">
        <f t="shared" si="120"/>
        <v>1</v>
      </c>
      <c r="V750" s="75" t="b">
        <f t="shared" si="118"/>
        <v>1</v>
      </c>
      <c r="W750" s="75" t="b">
        <f t="shared" si="126"/>
        <v>1</v>
      </c>
      <c r="X750" s="75" t="b">
        <f t="shared" si="126"/>
        <v>1</v>
      </c>
      <c r="Y750" s="75" t="b">
        <f t="shared" si="126"/>
        <v>1</v>
      </c>
      <c r="Z750" s="75" t="b">
        <f t="shared" si="126"/>
        <v>1</v>
      </c>
      <c r="AA750" s="75">
        <f t="shared" si="127"/>
        <v>0</v>
      </c>
      <c r="AB750" s="75"/>
      <c r="AC750" s="77">
        <f t="shared" si="121"/>
        <v>0</v>
      </c>
      <c r="AD750" s="78"/>
      <c r="AE750" s="79">
        <f t="shared" si="122"/>
        <v>0</v>
      </c>
      <c r="AF750" s="104">
        <f t="shared" si="123"/>
        <v>0</v>
      </c>
      <c r="AG750" s="45"/>
      <c r="AH750" s="110">
        <f t="shared" si="124"/>
        <v>0</v>
      </c>
      <c r="AI750" s="21"/>
      <c r="AJ750" s="11"/>
      <c r="AK750" s="17"/>
    </row>
    <row r="751" spans="1:37" x14ac:dyDescent="0.3">
      <c r="A751" s="97"/>
      <c r="B751" s="97"/>
      <c r="C751" s="121"/>
      <c r="D751" s="119"/>
      <c r="M751" s="70" t="b">
        <f t="shared" si="119"/>
        <v>1</v>
      </c>
      <c r="N751" s="71" t="b">
        <f t="shared" si="119"/>
        <v>1</v>
      </c>
      <c r="O751" s="71" t="b">
        <f t="shared" si="119"/>
        <v>1</v>
      </c>
      <c r="P751" s="71" t="b">
        <f t="shared" si="117"/>
        <v>1</v>
      </c>
      <c r="Q751" s="72">
        <f t="shared" si="125"/>
        <v>0</v>
      </c>
      <c r="R751" s="72"/>
      <c r="S751" s="101" t="b">
        <f t="shared" si="120"/>
        <v>1</v>
      </c>
      <c r="T751" s="75" t="b">
        <f t="shared" si="120"/>
        <v>1</v>
      </c>
      <c r="U751" s="75" t="b">
        <f t="shared" si="120"/>
        <v>1</v>
      </c>
      <c r="V751" s="75" t="b">
        <f t="shared" si="118"/>
        <v>1</v>
      </c>
      <c r="W751" s="75" t="b">
        <f t="shared" si="126"/>
        <v>1</v>
      </c>
      <c r="X751" s="75" t="b">
        <f t="shared" si="126"/>
        <v>1</v>
      </c>
      <c r="Y751" s="75" t="b">
        <f t="shared" si="126"/>
        <v>1</v>
      </c>
      <c r="Z751" s="75" t="b">
        <f t="shared" si="126"/>
        <v>1</v>
      </c>
      <c r="AA751" s="75">
        <f t="shared" si="127"/>
        <v>0</v>
      </c>
      <c r="AB751" s="75"/>
      <c r="AC751" s="77">
        <f t="shared" si="121"/>
        <v>0</v>
      </c>
      <c r="AD751" s="78"/>
      <c r="AE751" s="79">
        <f t="shared" si="122"/>
        <v>0</v>
      </c>
      <c r="AF751" s="104">
        <f t="shared" si="123"/>
        <v>0</v>
      </c>
      <c r="AG751" s="45"/>
      <c r="AH751" s="110">
        <f t="shared" si="124"/>
        <v>0</v>
      </c>
      <c r="AI751" s="21"/>
      <c r="AJ751" s="11"/>
      <c r="AK751" s="17"/>
    </row>
    <row r="752" spans="1:37" x14ac:dyDescent="0.3">
      <c r="A752" s="97"/>
      <c r="B752" s="97"/>
      <c r="C752" s="121"/>
      <c r="D752" s="119"/>
      <c r="M752" s="70" t="b">
        <f t="shared" si="119"/>
        <v>1</v>
      </c>
      <c r="N752" s="71" t="b">
        <f t="shared" si="119"/>
        <v>1</v>
      </c>
      <c r="O752" s="71" t="b">
        <f t="shared" si="119"/>
        <v>1</v>
      </c>
      <c r="P752" s="71" t="b">
        <f t="shared" si="117"/>
        <v>1</v>
      </c>
      <c r="Q752" s="72">
        <f t="shared" si="125"/>
        <v>0</v>
      </c>
      <c r="R752" s="72"/>
      <c r="S752" s="101" t="b">
        <f t="shared" si="120"/>
        <v>1</v>
      </c>
      <c r="T752" s="75" t="b">
        <f t="shared" si="120"/>
        <v>1</v>
      </c>
      <c r="U752" s="75" t="b">
        <f t="shared" si="120"/>
        <v>1</v>
      </c>
      <c r="V752" s="75" t="b">
        <f t="shared" si="118"/>
        <v>1</v>
      </c>
      <c r="W752" s="75" t="b">
        <f t="shared" si="126"/>
        <v>1</v>
      </c>
      <c r="X752" s="75" t="b">
        <f t="shared" si="126"/>
        <v>1</v>
      </c>
      <c r="Y752" s="75" t="b">
        <f t="shared" si="126"/>
        <v>1</v>
      </c>
      <c r="Z752" s="75" t="b">
        <f t="shared" si="126"/>
        <v>1</v>
      </c>
      <c r="AA752" s="75">
        <f t="shared" si="127"/>
        <v>0</v>
      </c>
      <c r="AB752" s="75"/>
      <c r="AC752" s="77">
        <f t="shared" si="121"/>
        <v>0</v>
      </c>
      <c r="AD752" s="78"/>
      <c r="AE752" s="79">
        <f t="shared" si="122"/>
        <v>0</v>
      </c>
      <c r="AF752" s="104">
        <f t="shared" si="123"/>
        <v>0</v>
      </c>
      <c r="AG752" s="45"/>
      <c r="AH752" s="110">
        <f t="shared" si="124"/>
        <v>0</v>
      </c>
      <c r="AI752" s="21"/>
      <c r="AJ752" s="11"/>
      <c r="AK752" s="17"/>
    </row>
    <row r="753" spans="1:37" x14ac:dyDescent="0.3">
      <c r="A753" s="97"/>
      <c r="B753" s="97"/>
      <c r="C753" s="121"/>
      <c r="D753" s="119"/>
      <c r="M753" s="70" t="b">
        <f t="shared" si="119"/>
        <v>1</v>
      </c>
      <c r="N753" s="71" t="b">
        <f t="shared" si="119"/>
        <v>1</v>
      </c>
      <c r="O753" s="71" t="b">
        <f t="shared" si="119"/>
        <v>1</v>
      </c>
      <c r="P753" s="71" t="b">
        <f t="shared" si="117"/>
        <v>1</v>
      </c>
      <c r="Q753" s="72">
        <f t="shared" si="125"/>
        <v>0</v>
      </c>
      <c r="R753" s="72"/>
      <c r="S753" s="101" t="b">
        <f t="shared" si="120"/>
        <v>1</v>
      </c>
      <c r="T753" s="75" t="b">
        <f t="shared" si="120"/>
        <v>1</v>
      </c>
      <c r="U753" s="75" t="b">
        <f t="shared" si="120"/>
        <v>1</v>
      </c>
      <c r="V753" s="75" t="b">
        <f t="shared" si="118"/>
        <v>1</v>
      </c>
      <c r="W753" s="75" t="b">
        <f t="shared" si="126"/>
        <v>1</v>
      </c>
      <c r="X753" s="75" t="b">
        <f t="shared" si="126"/>
        <v>1</v>
      </c>
      <c r="Y753" s="75" t="b">
        <f t="shared" si="126"/>
        <v>1</v>
      </c>
      <c r="Z753" s="75" t="b">
        <f t="shared" si="126"/>
        <v>1</v>
      </c>
      <c r="AA753" s="75">
        <f t="shared" si="127"/>
        <v>0</v>
      </c>
      <c r="AB753" s="75"/>
      <c r="AC753" s="77">
        <f t="shared" si="121"/>
        <v>0</v>
      </c>
      <c r="AD753" s="78"/>
      <c r="AE753" s="79">
        <f t="shared" si="122"/>
        <v>0</v>
      </c>
      <c r="AF753" s="104">
        <f t="shared" si="123"/>
        <v>0</v>
      </c>
      <c r="AG753" s="45"/>
      <c r="AH753" s="110">
        <f t="shared" si="124"/>
        <v>0</v>
      </c>
      <c r="AI753" s="21"/>
      <c r="AJ753" s="11"/>
      <c r="AK753" s="17"/>
    </row>
    <row r="754" spans="1:37" x14ac:dyDescent="0.3">
      <c r="A754" s="97"/>
      <c r="B754" s="97"/>
      <c r="C754" s="121"/>
      <c r="D754" s="119"/>
      <c r="M754" s="70" t="b">
        <f t="shared" si="119"/>
        <v>1</v>
      </c>
      <c r="N754" s="71" t="b">
        <f t="shared" si="119"/>
        <v>1</v>
      </c>
      <c r="O754" s="71" t="b">
        <f t="shared" si="119"/>
        <v>1</v>
      </c>
      <c r="P754" s="71" t="b">
        <f t="shared" si="117"/>
        <v>1</v>
      </c>
      <c r="Q754" s="72">
        <f t="shared" si="125"/>
        <v>0</v>
      </c>
      <c r="R754" s="72"/>
      <c r="S754" s="101" t="b">
        <f t="shared" si="120"/>
        <v>1</v>
      </c>
      <c r="T754" s="75" t="b">
        <f t="shared" si="120"/>
        <v>1</v>
      </c>
      <c r="U754" s="75" t="b">
        <f t="shared" si="120"/>
        <v>1</v>
      </c>
      <c r="V754" s="75" t="b">
        <f t="shared" si="118"/>
        <v>1</v>
      </c>
      <c r="W754" s="75" t="b">
        <f t="shared" si="126"/>
        <v>1</v>
      </c>
      <c r="X754" s="75" t="b">
        <f t="shared" si="126"/>
        <v>1</v>
      </c>
      <c r="Y754" s="75" t="b">
        <f t="shared" si="126"/>
        <v>1</v>
      </c>
      <c r="Z754" s="75" t="b">
        <f t="shared" si="126"/>
        <v>1</v>
      </c>
      <c r="AA754" s="75">
        <f t="shared" si="127"/>
        <v>0</v>
      </c>
      <c r="AB754" s="75"/>
      <c r="AC754" s="77">
        <f t="shared" si="121"/>
        <v>0</v>
      </c>
      <c r="AD754" s="78"/>
      <c r="AE754" s="79">
        <f t="shared" si="122"/>
        <v>0</v>
      </c>
      <c r="AF754" s="104">
        <f t="shared" si="123"/>
        <v>0</v>
      </c>
      <c r="AG754" s="45"/>
      <c r="AH754" s="110">
        <f t="shared" si="124"/>
        <v>0</v>
      </c>
      <c r="AI754" s="21"/>
      <c r="AJ754" s="11"/>
      <c r="AK754" s="17"/>
    </row>
    <row r="755" spans="1:37" x14ac:dyDescent="0.3">
      <c r="A755" s="97"/>
      <c r="B755" s="97"/>
      <c r="C755" s="121"/>
      <c r="D755" s="119"/>
      <c r="M755" s="70" t="b">
        <f t="shared" si="119"/>
        <v>1</v>
      </c>
      <c r="N755" s="71" t="b">
        <f t="shared" si="119"/>
        <v>1</v>
      </c>
      <c r="O755" s="71" t="b">
        <f t="shared" si="119"/>
        <v>1</v>
      </c>
      <c r="P755" s="71" t="b">
        <f t="shared" si="117"/>
        <v>1</v>
      </c>
      <c r="Q755" s="72">
        <f t="shared" si="125"/>
        <v>0</v>
      </c>
      <c r="R755" s="72"/>
      <c r="S755" s="101" t="b">
        <f t="shared" si="120"/>
        <v>1</v>
      </c>
      <c r="T755" s="75" t="b">
        <f t="shared" si="120"/>
        <v>1</v>
      </c>
      <c r="U755" s="75" t="b">
        <f t="shared" si="120"/>
        <v>1</v>
      </c>
      <c r="V755" s="75" t="b">
        <f t="shared" si="118"/>
        <v>1</v>
      </c>
      <c r="W755" s="75" t="b">
        <f t="shared" si="126"/>
        <v>1</v>
      </c>
      <c r="X755" s="75" t="b">
        <f t="shared" si="126"/>
        <v>1</v>
      </c>
      <c r="Y755" s="75" t="b">
        <f t="shared" si="126"/>
        <v>1</v>
      </c>
      <c r="Z755" s="75" t="b">
        <f t="shared" si="126"/>
        <v>1</v>
      </c>
      <c r="AA755" s="75">
        <f t="shared" si="127"/>
        <v>0</v>
      </c>
      <c r="AB755" s="75"/>
      <c r="AC755" s="77">
        <f t="shared" si="121"/>
        <v>0</v>
      </c>
      <c r="AD755" s="78"/>
      <c r="AE755" s="79">
        <f t="shared" si="122"/>
        <v>0</v>
      </c>
      <c r="AF755" s="104">
        <f t="shared" si="123"/>
        <v>0</v>
      </c>
      <c r="AG755" s="45"/>
      <c r="AH755" s="110">
        <f t="shared" si="124"/>
        <v>0</v>
      </c>
      <c r="AI755" s="21"/>
      <c r="AJ755" s="11"/>
      <c r="AK755" s="17"/>
    </row>
    <row r="756" spans="1:37" x14ac:dyDescent="0.3">
      <c r="A756" s="97"/>
      <c r="B756" s="97"/>
      <c r="C756" s="121"/>
      <c r="D756" s="119"/>
      <c r="M756" s="70" t="b">
        <f t="shared" si="119"/>
        <v>1</v>
      </c>
      <c r="N756" s="71" t="b">
        <f t="shared" si="119"/>
        <v>1</v>
      </c>
      <c r="O756" s="71" t="b">
        <f t="shared" si="119"/>
        <v>1</v>
      </c>
      <c r="P756" s="71" t="b">
        <f t="shared" si="117"/>
        <v>1</v>
      </c>
      <c r="Q756" s="72">
        <f t="shared" si="125"/>
        <v>0</v>
      </c>
      <c r="R756" s="72"/>
      <c r="S756" s="101" t="b">
        <f t="shared" si="120"/>
        <v>1</v>
      </c>
      <c r="T756" s="75" t="b">
        <f t="shared" si="120"/>
        <v>1</v>
      </c>
      <c r="U756" s="75" t="b">
        <f t="shared" si="120"/>
        <v>1</v>
      </c>
      <c r="V756" s="75" t="b">
        <f t="shared" si="118"/>
        <v>1</v>
      </c>
      <c r="W756" s="75" t="b">
        <f t="shared" si="126"/>
        <v>1</v>
      </c>
      <c r="X756" s="75" t="b">
        <f t="shared" si="126"/>
        <v>1</v>
      </c>
      <c r="Y756" s="75" t="b">
        <f t="shared" si="126"/>
        <v>1</v>
      </c>
      <c r="Z756" s="75" t="b">
        <f t="shared" si="126"/>
        <v>1</v>
      </c>
      <c r="AA756" s="75">
        <f t="shared" si="127"/>
        <v>0</v>
      </c>
      <c r="AB756" s="75"/>
      <c r="AC756" s="77">
        <f t="shared" si="121"/>
        <v>0</v>
      </c>
      <c r="AD756" s="78"/>
      <c r="AE756" s="79">
        <f t="shared" si="122"/>
        <v>0</v>
      </c>
      <c r="AF756" s="104">
        <f t="shared" si="123"/>
        <v>0</v>
      </c>
      <c r="AG756" s="45"/>
      <c r="AH756" s="110">
        <f t="shared" si="124"/>
        <v>0</v>
      </c>
      <c r="AI756" s="21"/>
      <c r="AJ756" s="11"/>
      <c r="AK756" s="17"/>
    </row>
    <row r="757" spans="1:37" x14ac:dyDescent="0.3">
      <c r="A757" s="97"/>
      <c r="B757" s="97"/>
      <c r="C757" s="121"/>
      <c r="D757" s="119"/>
      <c r="M757" s="70" t="b">
        <f t="shared" si="119"/>
        <v>1</v>
      </c>
      <c r="N757" s="71" t="b">
        <f t="shared" si="119"/>
        <v>1</v>
      </c>
      <c r="O757" s="71" t="b">
        <f t="shared" si="119"/>
        <v>1</v>
      </c>
      <c r="P757" s="71" t="b">
        <f t="shared" si="117"/>
        <v>1</v>
      </c>
      <c r="Q757" s="72">
        <f t="shared" si="125"/>
        <v>0</v>
      </c>
      <c r="R757" s="72"/>
      <c r="S757" s="101" t="b">
        <f t="shared" si="120"/>
        <v>1</v>
      </c>
      <c r="T757" s="75" t="b">
        <f t="shared" si="120"/>
        <v>1</v>
      </c>
      <c r="U757" s="75" t="b">
        <f t="shared" si="120"/>
        <v>1</v>
      </c>
      <c r="V757" s="75" t="b">
        <f t="shared" si="118"/>
        <v>1</v>
      </c>
      <c r="W757" s="75" t="b">
        <f t="shared" si="126"/>
        <v>1</v>
      </c>
      <c r="X757" s="75" t="b">
        <f t="shared" si="126"/>
        <v>1</v>
      </c>
      <c r="Y757" s="75" t="b">
        <f t="shared" si="126"/>
        <v>1</v>
      </c>
      <c r="Z757" s="75" t="b">
        <f t="shared" si="126"/>
        <v>1</v>
      </c>
      <c r="AA757" s="75">
        <f t="shared" si="127"/>
        <v>0</v>
      </c>
      <c r="AB757" s="75"/>
      <c r="AC757" s="77">
        <f t="shared" si="121"/>
        <v>0</v>
      </c>
      <c r="AD757" s="78"/>
      <c r="AE757" s="79">
        <f t="shared" si="122"/>
        <v>0</v>
      </c>
      <c r="AF757" s="104">
        <f t="shared" si="123"/>
        <v>0</v>
      </c>
      <c r="AG757" s="45"/>
      <c r="AH757" s="110">
        <f t="shared" si="124"/>
        <v>0</v>
      </c>
      <c r="AI757" s="21"/>
      <c r="AJ757" s="11"/>
      <c r="AK757" s="17"/>
    </row>
    <row r="758" spans="1:37" x14ac:dyDescent="0.3">
      <c r="A758" s="97"/>
      <c r="B758" s="97"/>
      <c r="C758" s="121"/>
      <c r="D758" s="119"/>
      <c r="M758" s="70" t="b">
        <f t="shared" si="119"/>
        <v>1</v>
      </c>
      <c r="N758" s="71" t="b">
        <f t="shared" si="119"/>
        <v>1</v>
      </c>
      <c r="O758" s="71" t="b">
        <f t="shared" si="119"/>
        <v>1</v>
      </c>
      <c r="P758" s="71" t="b">
        <f t="shared" si="117"/>
        <v>1</v>
      </c>
      <c r="Q758" s="72">
        <f t="shared" si="125"/>
        <v>0</v>
      </c>
      <c r="R758" s="72"/>
      <c r="S758" s="101" t="b">
        <f t="shared" si="120"/>
        <v>1</v>
      </c>
      <c r="T758" s="75" t="b">
        <f t="shared" si="120"/>
        <v>1</v>
      </c>
      <c r="U758" s="75" t="b">
        <f t="shared" si="120"/>
        <v>1</v>
      </c>
      <c r="V758" s="75" t="b">
        <f t="shared" si="118"/>
        <v>1</v>
      </c>
      <c r="W758" s="75" t="b">
        <f t="shared" si="126"/>
        <v>1</v>
      </c>
      <c r="X758" s="75" t="b">
        <f t="shared" si="126"/>
        <v>1</v>
      </c>
      <c r="Y758" s="75" t="b">
        <f t="shared" si="126"/>
        <v>1</v>
      </c>
      <c r="Z758" s="75" t="b">
        <f t="shared" si="126"/>
        <v>1</v>
      </c>
      <c r="AA758" s="75">
        <f t="shared" si="127"/>
        <v>0</v>
      </c>
      <c r="AB758" s="75"/>
      <c r="AC758" s="77">
        <f t="shared" si="121"/>
        <v>0</v>
      </c>
      <c r="AD758" s="78"/>
      <c r="AE758" s="79">
        <f t="shared" si="122"/>
        <v>0</v>
      </c>
      <c r="AF758" s="104">
        <f t="shared" si="123"/>
        <v>0</v>
      </c>
      <c r="AG758" s="45"/>
      <c r="AH758" s="110">
        <f t="shared" si="124"/>
        <v>0</v>
      </c>
      <c r="AI758" s="21"/>
      <c r="AJ758" s="11"/>
      <c r="AK758" s="17"/>
    </row>
    <row r="759" spans="1:37" x14ac:dyDescent="0.3">
      <c r="A759" s="97"/>
      <c r="B759" s="97"/>
      <c r="C759" s="121"/>
      <c r="D759" s="119"/>
      <c r="M759" s="70" t="b">
        <f t="shared" si="119"/>
        <v>1</v>
      </c>
      <c r="N759" s="71" t="b">
        <f t="shared" si="119"/>
        <v>1</v>
      </c>
      <c r="O759" s="71" t="b">
        <f t="shared" si="119"/>
        <v>1</v>
      </c>
      <c r="P759" s="71" t="b">
        <f t="shared" si="117"/>
        <v>1</v>
      </c>
      <c r="Q759" s="72">
        <f t="shared" si="125"/>
        <v>0</v>
      </c>
      <c r="R759" s="72"/>
      <c r="S759" s="101" t="b">
        <f t="shared" si="120"/>
        <v>1</v>
      </c>
      <c r="T759" s="75" t="b">
        <f t="shared" si="120"/>
        <v>1</v>
      </c>
      <c r="U759" s="75" t="b">
        <f t="shared" si="120"/>
        <v>1</v>
      </c>
      <c r="V759" s="75" t="b">
        <f t="shared" si="118"/>
        <v>1</v>
      </c>
      <c r="W759" s="75" t="b">
        <f t="shared" si="126"/>
        <v>1</v>
      </c>
      <c r="X759" s="75" t="b">
        <f t="shared" si="126"/>
        <v>1</v>
      </c>
      <c r="Y759" s="75" t="b">
        <f t="shared" si="126"/>
        <v>1</v>
      </c>
      <c r="Z759" s="75" t="b">
        <f t="shared" si="126"/>
        <v>1</v>
      </c>
      <c r="AA759" s="75">
        <f t="shared" si="127"/>
        <v>0</v>
      </c>
      <c r="AB759" s="75"/>
      <c r="AC759" s="77">
        <f t="shared" si="121"/>
        <v>0</v>
      </c>
      <c r="AD759" s="78"/>
      <c r="AE759" s="79">
        <f t="shared" si="122"/>
        <v>0</v>
      </c>
      <c r="AF759" s="104">
        <f t="shared" si="123"/>
        <v>0</v>
      </c>
      <c r="AG759" s="45"/>
      <c r="AH759" s="110">
        <f t="shared" si="124"/>
        <v>0</v>
      </c>
      <c r="AI759" s="21"/>
      <c r="AJ759" s="11"/>
      <c r="AK759" s="17"/>
    </row>
    <row r="760" spans="1:37" x14ac:dyDescent="0.3">
      <c r="A760" s="97"/>
      <c r="B760" s="97"/>
      <c r="C760" s="121"/>
      <c r="D760" s="119"/>
      <c r="M760" s="70" t="b">
        <f t="shared" si="119"/>
        <v>1</v>
      </c>
      <c r="N760" s="71" t="b">
        <f t="shared" si="119"/>
        <v>1</v>
      </c>
      <c r="O760" s="71" t="b">
        <f t="shared" si="119"/>
        <v>1</v>
      </c>
      <c r="P760" s="71" t="b">
        <f t="shared" si="117"/>
        <v>1</v>
      </c>
      <c r="Q760" s="72">
        <f t="shared" si="125"/>
        <v>0</v>
      </c>
      <c r="R760" s="72"/>
      <c r="S760" s="101" t="b">
        <f t="shared" si="120"/>
        <v>1</v>
      </c>
      <c r="T760" s="75" t="b">
        <f t="shared" si="120"/>
        <v>1</v>
      </c>
      <c r="U760" s="75" t="b">
        <f t="shared" si="120"/>
        <v>1</v>
      </c>
      <c r="V760" s="75" t="b">
        <f t="shared" si="118"/>
        <v>1</v>
      </c>
      <c r="W760" s="75" t="b">
        <f t="shared" si="126"/>
        <v>1</v>
      </c>
      <c r="X760" s="75" t="b">
        <f t="shared" si="126"/>
        <v>1</v>
      </c>
      <c r="Y760" s="75" t="b">
        <f t="shared" si="126"/>
        <v>1</v>
      </c>
      <c r="Z760" s="75" t="b">
        <f t="shared" si="126"/>
        <v>1</v>
      </c>
      <c r="AA760" s="75">
        <f t="shared" si="127"/>
        <v>0</v>
      </c>
      <c r="AB760" s="75"/>
      <c r="AC760" s="77">
        <f t="shared" si="121"/>
        <v>0</v>
      </c>
      <c r="AD760" s="78"/>
      <c r="AE760" s="79">
        <f t="shared" si="122"/>
        <v>0</v>
      </c>
      <c r="AF760" s="104">
        <f t="shared" si="123"/>
        <v>0</v>
      </c>
      <c r="AG760" s="45"/>
      <c r="AH760" s="110">
        <f t="shared" si="124"/>
        <v>0</v>
      </c>
      <c r="AI760" s="21"/>
      <c r="AJ760" s="11"/>
      <c r="AK760" s="17"/>
    </row>
    <row r="761" spans="1:37" x14ac:dyDescent="0.3">
      <c r="A761" s="97"/>
      <c r="B761" s="97"/>
      <c r="C761" s="121"/>
      <c r="D761" s="119"/>
      <c r="M761" s="70" t="b">
        <f t="shared" si="119"/>
        <v>1</v>
      </c>
      <c r="N761" s="71" t="b">
        <f t="shared" si="119"/>
        <v>1</v>
      </c>
      <c r="O761" s="71" t="b">
        <f t="shared" si="119"/>
        <v>1</v>
      </c>
      <c r="P761" s="71" t="b">
        <f t="shared" si="117"/>
        <v>1</v>
      </c>
      <c r="Q761" s="72">
        <f t="shared" si="125"/>
        <v>0</v>
      </c>
      <c r="R761" s="72"/>
      <c r="S761" s="101" t="b">
        <f t="shared" si="120"/>
        <v>1</v>
      </c>
      <c r="T761" s="75" t="b">
        <f t="shared" si="120"/>
        <v>1</v>
      </c>
      <c r="U761" s="75" t="b">
        <f t="shared" si="120"/>
        <v>1</v>
      </c>
      <c r="V761" s="75" t="b">
        <f t="shared" si="118"/>
        <v>1</v>
      </c>
      <c r="W761" s="75" t="b">
        <f t="shared" si="126"/>
        <v>1</v>
      </c>
      <c r="X761" s="75" t="b">
        <f t="shared" si="126"/>
        <v>1</v>
      </c>
      <c r="Y761" s="75" t="b">
        <f t="shared" si="126"/>
        <v>1</v>
      </c>
      <c r="Z761" s="75" t="b">
        <f t="shared" si="126"/>
        <v>1</v>
      </c>
      <c r="AA761" s="75">
        <f t="shared" si="127"/>
        <v>0</v>
      </c>
      <c r="AB761" s="75"/>
      <c r="AC761" s="77">
        <f t="shared" si="121"/>
        <v>0</v>
      </c>
      <c r="AD761" s="78"/>
      <c r="AE761" s="79">
        <f t="shared" si="122"/>
        <v>0</v>
      </c>
      <c r="AF761" s="104">
        <f t="shared" si="123"/>
        <v>0</v>
      </c>
      <c r="AG761" s="45"/>
      <c r="AH761" s="110">
        <f t="shared" si="124"/>
        <v>0</v>
      </c>
      <c r="AI761" s="21"/>
      <c r="AJ761" s="11"/>
      <c r="AK761" s="17"/>
    </row>
    <row r="762" spans="1:37" x14ac:dyDescent="0.3">
      <c r="A762" s="97"/>
      <c r="B762" s="97"/>
      <c r="C762" s="121"/>
      <c r="D762" s="119"/>
      <c r="M762" s="70" t="b">
        <f t="shared" si="119"/>
        <v>1</v>
      </c>
      <c r="N762" s="71" t="b">
        <f t="shared" si="119"/>
        <v>1</v>
      </c>
      <c r="O762" s="71" t="b">
        <f t="shared" si="119"/>
        <v>1</v>
      </c>
      <c r="P762" s="71" t="b">
        <f t="shared" si="117"/>
        <v>1</v>
      </c>
      <c r="Q762" s="72">
        <f t="shared" si="125"/>
        <v>0</v>
      </c>
      <c r="R762" s="72"/>
      <c r="S762" s="101" t="b">
        <f t="shared" si="120"/>
        <v>1</v>
      </c>
      <c r="T762" s="75" t="b">
        <f t="shared" si="120"/>
        <v>1</v>
      </c>
      <c r="U762" s="75" t="b">
        <f t="shared" si="120"/>
        <v>1</v>
      </c>
      <c r="V762" s="75" t="b">
        <f t="shared" si="118"/>
        <v>1</v>
      </c>
      <c r="W762" s="75" t="b">
        <f t="shared" si="126"/>
        <v>1</v>
      </c>
      <c r="X762" s="75" t="b">
        <f t="shared" si="126"/>
        <v>1</v>
      </c>
      <c r="Y762" s="75" t="b">
        <f t="shared" si="126"/>
        <v>1</v>
      </c>
      <c r="Z762" s="75" t="b">
        <f t="shared" si="126"/>
        <v>1</v>
      </c>
      <c r="AA762" s="75">
        <f t="shared" si="127"/>
        <v>0</v>
      </c>
      <c r="AB762" s="75"/>
      <c r="AC762" s="77">
        <f t="shared" si="121"/>
        <v>0</v>
      </c>
      <c r="AD762" s="78"/>
      <c r="AE762" s="79">
        <f t="shared" si="122"/>
        <v>0</v>
      </c>
      <c r="AF762" s="104">
        <f t="shared" si="123"/>
        <v>0</v>
      </c>
      <c r="AG762" s="45"/>
      <c r="AH762" s="110">
        <f t="shared" si="124"/>
        <v>0</v>
      </c>
      <c r="AI762" s="21"/>
      <c r="AJ762" s="11"/>
      <c r="AK762" s="17"/>
    </row>
    <row r="763" spans="1:37" x14ac:dyDescent="0.3">
      <c r="A763" s="97"/>
      <c r="B763" s="97"/>
      <c r="C763" s="121"/>
      <c r="D763" s="119"/>
      <c r="M763" s="70" t="b">
        <f t="shared" si="119"/>
        <v>1</v>
      </c>
      <c r="N763" s="71" t="b">
        <f t="shared" si="119"/>
        <v>1</v>
      </c>
      <c r="O763" s="71" t="b">
        <f t="shared" si="119"/>
        <v>1</v>
      </c>
      <c r="P763" s="71" t="b">
        <f t="shared" si="117"/>
        <v>1</v>
      </c>
      <c r="Q763" s="72">
        <f t="shared" si="125"/>
        <v>0</v>
      </c>
      <c r="R763" s="72"/>
      <c r="S763" s="101" t="b">
        <f t="shared" si="120"/>
        <v>1</v>
      </c>
      <c r="T763" s="75" t="b">
        <f t="shared" si="120"/>
        <v>1</v>
      </c>
      <c r="U763" s="75" t="b">
        <f t="shared" si="120"/>
        <v>1</v>
      </c>
      <c r="V763" s="75" t="b">
        <f t="shared" si="118"/>
        <v>1</v>
      </c>
      <c r="W763" s="75" t="b">
        <f t="shared" si="126"/>
        <v>1</v>
      </c>
      <c r="X763" s="75" t="b">
        <f t="shared" si="126"/>
        <v>1</v>
      </c>
      <c r="Y763" s="75" t="b">
        <f t="shared" si="126"/>
        <v>1</v>
      </c>
      <c r="Z763" s="75" t="b">
        <f t="shared" si="126"/>
        <v>1</v>
      </c>
      <c r="AA763" s="75">
        <f t="shared" si="127"/>
        <v>0</v>
      </c>
      <c r="AB763" s="75"/>
      <c r="AC763" s="77">
        <f t="shared" si="121"/>
        <v>0</v>
      </c>
      <c r="AD763" s="78"/>
      <c r="AE763" s="79">
        <f t="shared" si="122"/>
        <v>0</v>
      </c>
      <c r="AF763" s="104">
        <f t="shared" si="123"/>
        <v>0</v>
      </c>
      <c r="AG763" s="45"/>
      <c r="AH763" s="110">
        <f t="shared" si="124"/>
        <v>0</v>
      </c>
      <c r="AI763" s="21"/>
      <c r="AJ763" s="11"/>
      <c r="AK763" s="17"/>
    </row>
    <row r="764" spans="1:37" x14ac:dyDescent="0.3">
      <c r="A764" s="97"/>
      <c r="B764" s="97"/>
      <c r="C764" s="121"/>
      <c r="D764" s="119"/>
      <c r="M764" s="70" t="b">
        <f t="shared" si="119"/>
        <v>1</v>
      </c>
      <c r="N764" s="71" t="b">
        <f t="shared" si="119"/>
        <v>1</v>
      </c>
      <c r="O764" s="71" t="b">
        <f t="shared" si="119"/>
        <v>1</v>
      </c>
      <c r="P764" s="71" t="b">
        <f t="shared" si="117"/>
        <v>1</v>
      </c>
      <c r="Q764" s="72">
        <f t="shared" si="125"/>
        <v>0</v>
      </c>
      <c r="R764" s="72"/>
      <c r="S764" s="101" t="b">
        <f t="shared" si="120"/>
        <v>1</v>
      </c>
      <c r="T764" s="75" t="b">
        <f t="shared" si="120"/>
        <v>1</v>
      </c>
      <c r="U764" s="75" t="b">
        <f t="shared" si="120"/>
        <v>1</v>
      </c>
      <c r="V764" s="75" t="b">
        <f t="shared" si="118"/>
        <v>1</v>
      </c>
      <c r="W764" s="75" t="b">
        <f t="shared" si="126"/>
        <v>1</v>
      </c>
      <c r="X764" s="75" t="b">
        <f t="shared" si="126"/>
        <v>1</v>
      </c>
      <c r="Y764" s="75" t="b">
        <f t="shared" si="126"/>
        <v>1</v>
      </c>
      <c r="Z764" s="75" t="b">
        <f t="shared" si="126"/>
        <v>1</v>
      </c>
      <c r="AA764" s="75">
        <f t="shared" si="127"/>
        <v>0</v>
      </c>
      <c r="AB764" s="75"/>
      <c r="AC764" s="77">
        <f t="shared" si="121"/>
        <v>0</v>
      </c>
      <c r="AD764" s="78"/>
      <c r="AE764" s="79">
        <f t="shared" si="122"/>
        <v>0</v>
      </c>
      <c r="AF764" s="104">
        <f t="shared" si="123"/>
        <v>0</v>
      </c>
      <c r="AG764" s="45"/>
      <c r="AH764" s="110">
        <f t="shared" si="124"/>
        <v>0</v>
      </c>
      <c r="AI764" s="21"/>
      <c r="AJ764" s="11"/>
      <c r="AK764" s="17"/>
    </row>
    <row r="765" spans="1:37" x14ac:dyDescent="0.3">
      <c r="A765" s="97"/>
      <c r="B765" s="97"/>
      <c r="C765" s="121"/>
      <c r="D765" s="119"/>
      <c r="M765" s="70" t="b">
        <f t="shared" si="119"/>
        <v>1</v>
      </c>
      <c r="N765" s="71" t="b">
        <f t="shared" si="119"/>
        <v>1</v>
      </c>
      <c r="O765" s="71" t="b">
        <f t="shared" si="119"/>
        <v>1</v>
      </c>
      <c r="P765" s="71" t="b">
        <f t="shared" si="117"/>
        <v>1</v>
      </c>
      <c r="Q765" s="72">
        <f t="shared" si="125"/>
        <v>0</v>
      </c>
      <c r="R765" s="72"/>
      <c r="S765" s="101" t="b">
        <f t="shared" si="120"/>
        <v>1</v>
      </c>
      <c r="T765" s="75" t="b">
        <f t="shared" si="120"/>
        <v>1</v>
      </c>
      <c r="U765" s="75" t="b">
        <f t="shared" si="120"/>
        <v>1</v>
      </c>
      <c r="V765" s="75" t="b">
        <f t="shared" si="118"/>
        <v>1</v>
      </c>
      <c r="W765" s="75" t="b">
        <f t="shared" si="126"/>
        <v>1</v>
      </c>
      <c r="X765" s="75" t="b">
        <f t="shared" si="126"/>
        <v>1</v>
      </c>
      <c r="Y765" s="75" t="b">
        <f t="shared" si="126"/>
        <v>1</v>
      </c>
      <c r="Z765" s="75" t="b">
        <f t="shared" si="126"/>
        <v>1</v>
      </c>
      <c r="AA765" s="75">
        <f t="shared" si="127"/>
        <v>0</v>
      </c>
      <c r="AB765" s="75"/>
      <c r="AC765" s="77">
        <f t="shared" si="121"/>
        <v>0</v>
      </c>
      <c r="AD765" s="78"/>
      <c r="AE765" s="79">
        <f t="shared" si="122"/>
        <v>0</v>
      </c>
      <c r="AF765" s="104">
        <f t="shared" si="123"/>
        <v>0</v>
      </c>
      <c r="AG765" s="45"/>
      <c r="AH765" s="110">
        <f t="shared" si="124"/>
        <v>0</v>
      </c>
      <c r="AI765" s="21"/>
      <c r="AJ765" s="11"/>
      <c r="AK765" s="17"/>
    </row>
    <row r="766" spans="1:37" x14ac:dyDescent="0.3">
      <c r="A766" s="97"/>
      <c r="B766" s="97"/>
      <c r="C766" s="121"/>
      <c r="D766" s="119"/>
      <c r="M766" s="70" t="b">
        <f t="shared" si="119"/>
        <v>1</v>
      </c>
      <c r="N766" s="71" t="b">
        <f t="shared" si="119"/>
        <v>1</v>
      </c>
      <c r="O766" s="71" t="b">
        <f t="shared" si="119"/>
        <v>1</v>
      </c>
      <c r="P766" s="71" t="b">
        <f t="shared" si="117"/>
        <v>1</v>
      </c>
      <c r="Q766" s="72">
        <f t="shared" si="125"/>
        <v>0</v>
      </c>
      <c r="R766" s="72"/>
      <c r="S766" s="101" t="b">
        <f t="shared" si="120"/>
        <v>1</v>
      </c>
      <c r="T766" s="75" t="b">
        <f t="shared" si="120"/>
        <v>1</v>
      </c>
      <c r="U766" s="75" t="b">
        <f t="shared" si="120"/>
        <v>1</v>
      </c>
      <c r="V766" s="75" t="b">
        <f t="shared" si="118"/>
        <v>1</v>
      </c>
      <c r="W766" s="75" t="b">
        <f t="shared" si="126"/>
        <v>1</v>
      </c>
      <c r="X766" s="75" t="b">
        <f t="shared" si="126"/>
        <v>1</v>
      </c>
      <c r="Y766" s="75" t="b">
        <f t="shared" si="126"/>
        <v>1</v>
      </c>
      <c r="Z766" s="75" t="b">
        <f t="shared" si="126"/>
        <v>1</v>
      </c>
      <c r="AA766" s="75">
        <f t="shared" si="127"/>
        <v>0</v>
      </c>
      <c r="AB766" s="75"/>
      <c r="AC766" s="77">
        <f t="shared" si="121"/>
        <v>0</v>
      </c>
      <c r="AD766" s="78"/>
      <c r="AE766" s="79">
        <f t="shared" si="122"/>
        <v>0</v>
      </c>
      <c r="AF766" s="104">
        <f t="shared" si="123"/>
        <v>0</v>
      </c>
      <c r="AG766" s="45"/>
      <c r="AH766" s="110">
        <f t="shared" si="124"/>
        <v>0</v>
      </c>
      <c r="AI766" s="21"/>
      <c r="AJ766" s="11"/>
      <c r="AK766" s="17"/>
    </row>
    <row r="767" spans="1:37" x14ac:dyDescent="0.3">
      <c r="A767" s="97"/>
      <c r="B767" s="97"/>
      <c r="C767" s="121"/>
      <c r="D767" s="119"/>
      <c r="M767" s="70" t="b">
        <f t="shared" si="119"/>
        <v>1</v>
      </c>
      <c r="N767" s="71" t="b">
        <f t="shared" si="119"/>
        <v>1</v>
      </c>
      <c r="O767" s="71" t="b">
        <f t="shared" si="119"/>
        <v>1</v>
      </c>
      <c r="P767" s="71" t="b">
        <f t="shared" si="117"/>
        <v>1</v>
      </c>
      <c r="Q767" s="72">
        <f t="shared" si="125"/>
        <v>0</v>
      </c>
      <c r="R767" s="72"/>
      <c r="S767" s="101" t="b">
        <f t="shared" si="120"/>
        <v>1</v>
      </c>
      <c r="T767" s="75" t="b">
        <f t="shared" si="120"/>
        <v>1</v>
      </c>
      <c r="U767" s="75" t="b">
        <f t="shared" si="120"/>
        <v>1</v>
      </c>
      <c r="V767" s="75" t="b">
        <f t="shared" si="118"/>
        <v>1</v>
      </c>
      <c r="W767" s="75" t="b">
        <f t="shared" si="126"/>
        <v>1</v>
      </c>
      <c r="X767" s="75" t="b">
        <f t="shared" si="126"/>
        <v>1</v>
      </c>
      <c r="Y767" s="75" t="b">
        <f t="shared" si="126"/>
        <v>1</v>
      </c>
      <c r="Z767" s="75" t="b">
        <f t="shared" si="126"/>
        <v>1</v>
      </c>
      <c r="AA767" s="75">
        <f t="shared" si="127"/>
        <v>0</v>
      </c>
      <c r="AB767" s="75"/>
      <c r="AC767" s="77">
        <f t="shared" si="121"/>
        <v>0</v>
      </c>
      <c r="AD767" s="78"/>
      <c r="AE767" s="79">
        <f t="shared" si="122"/>
        <v>0</v>
      </c>
      <c r="AF767" s="104">
        <f t="shared" si="123"/>
        <v>0</v>
      </c>
      <c r="AG767" s="45"/>
      <c r="AH767" s="110">
        <f t="shared" si="124"/>
        <v>0</v>
      </c>
      <c r="AI767" s="21"/>
      <c r="AJ767" s="11"/>
      <c r="AK767" s="17"/>
    </row>
    <row r="768" spans="1:37" x14ac:dyDescent="0.3">
      <c r="A768" s="97"/>
      <c r="B768" s="97"/>
      <c r="C768" s="121"/>
      <c r="D768" s="119"/>
      <c r="M768" s="70" t="b">
        <f t="shared" si="119"/>
        <v>1</v>
      </c>
      <c r="N768" s="71" t="b">
        <f t="shared" si="119"/>
        <v>1</v>
      </c>
      <c r="O768" s="71" t="b">
        <f t="shared" si="119"/>
        <v>1</v>
      </c>
      <c r="P768" s="71" t="b">
        <f t="shared" si="117"/>
        <v>1</v>
      </c>
      <c r="Q768" s="72">
        <f t="shared" si="125"/>
        <v>0</v>
      </c>
      <c r="R768" s="72"/>
      <c r="S768" s="101" t="b">
        <f t="shared" si="120"/>
        <v>1</v>
      </c>
      <c r="T768" s="75" t="b">
        <f t="shared" si="120"/>
        <v>1</v>
      </c>
      <c r="U768" s="75" t="b">
        <f t="shared" si="120"/>
        <v>1</v>
      </c>
      <c r="V768" s="75" t="b">
        <f t="shared" si="118"/>
        <v>1</v>
      </c>
      <c r="W768" s="75" t="b">
        <f t="shared" si="126"/>
        <v>1</v>
      </c>
      <c r="X768" s="75" t="b">
        <f t="shared" si="126"/>
        <v>1</v>
      </c>
      <c r="Y768" s="75" t="b">
        <f t="shared" si="126"/>
        <v>1</v>
      </c>
      <c r="Z768" s="75" t="b">
        <f t="shared" si="126"/>
        <v>1</v>
      </c>
      <c r="AA768" s="75">
        <f t="shared" si="127"/>
        <v>0</v>
      </c>
      <c r="AB768" s="75"/>
      <c r="AC768" s="77">
        <f t="shared" si="121"/>
        <v>0</v>
      </c>
      <c r="AD768" s="78"/>
      <c r="AE768" s="79">
        <f t="shared" si="122"/>
        <v>0</v>
      </c>
      <c r="AF768" s="104">
        <f t="shared" si="123"/>
        <v>0</v>
      </c>
      <c r="AG768" s="45"/>
      <c r="AH768" s="110">
        <f t="shared" si="124"/>
        <v>0</v>
      </c>
      <c r="AI768" s="21"/>
      <c r="AJ768" s="11"/>
      <c r="AK768" s="17"/>
    </row>
    <row r="769" spans="1:37" x14ac:dyDescent="0.3">
      <c r="A769" s="97"/>
      <c r="B769" s="97"/>
      <c r="C769" s="121"/>
      <c r="D769" s="119"/>
      <c r="M769" s="70" t="b">
        <f t="shared" si="119"/>
        <v>1</v>
      </c>
      <c r="N769" s="71" t="b">
        <f t="shared" si="119"/>
        <v>1</v>
      </c>
      <c r="O769" s="71" t="b">
        <f t="shared" si="119"/>
        <v>1</v>
      </c>
      <c r="P769" s="71" t="b">
        <f t="shared" si="117"/>
        <v>1</v>
      </c>
      <c r="Q769" s="72">
        <f t="shared" si="125"/>
        <v>0</v>
      </c>
      <c r="R769" s="72"/>
      <c r="S769" s="101" t="b">
        <f t="shared" si="120"/>
        <v>1</v>
      </c>
      <c r="T769" s="75" t="b">
        <f t="shared" si="120"/>
        <v>1</v>
      </c>
      <c r="U769" s="75" t="b">
        <f t="shared" si="120"/>
        <v>1</v>
      </c>
      <c r="V769" s="75" t="b">
        <f t="shared" si="118"/>
        <v>1</v>
      </c>
      <c r="W769" s="75" t="b">
        <f t="shared" si="126"/>
        <v>1</v>
      </c>
      <c r="X769" s="75" t="b">
        <f t="shared" si="126"/>
        <v>1</v>
      </c>
      <c r="Y769" s="75" t="b">
        <f t="shared" si="126"/>
        <v>1</v>
      </c>
      <c r="Z769" s="75" t="b">
        <f t="shared" si="126"/>
        <v>1</v>
      </c>
      <c r="AA769" s="75">
        <f t="shared" si="127"/>
        <v>0</v>
      </c>
      <c r="AB769" s="75"/>
      <c r="AC769" s="77">
        <f t="shared" si="121"/>
        <v>0</v>
      </c>
      <c r="AD769" s="78"/>
      <c r="AE769" s="79">
        <f t="shared" si="122"/>
        <v>0</v>
      </c>
      <c r="AF769" s="104">
        <f t="shared" si="123"/>
        <v>0</v>
      </c>
      <c r="AG769" s="45"/>
      <c r="AH769" s="110">
        <f t="shared" si="124"/>
        <v>0</v>
      </c>
      <c r="AI769" s="21"/>
      <c r="AJ769" s="11"/>
      <c r="AK769" s="17"/>
    </row>
    <row r="770" spans="1:37" x14ac:dyDescent="0.3">
      <c r="A770" s="97"/>
      <c r="B770" s="97"/>
      <c r="C770" s="121"/>
      <c r="D770" s="119"/>
      <c r="M770" s="70" t="b">
        <f t="shared" si="119"/>
        <v>1</v>
      </c>
      <c r="N770" s="71" t="b">
        <f t="shared" si="119"/>
        <v>1</v>
      </c>
      <c r="O770" s="71" t="b">
        <f t="shared" si="119"/>
        <v>1</v>
      </c>
      <c r="P770" s="71" t="b">
        <f t="shared" si="117"/>
        <v>1</v>
      </c>
      <c r="Q770" s="72">
        <f t="shared" si="125"/>
        <v>0</v>
      </c>
      <c r="R770" s="72"/>
      <c r="S770" s="101" t="b">
        <f t="shared" si="120"/>
        <v>1</v>
      </c>
      <c r="T770" s="75" t="b">
        <f t="shared" si="120"/>
        <v>1</v>
      </c>
      <c r="U770" s="75" t="b">
        <f t="shared" si="120"/>
        <v>1</v>
      </c>
      <c r="V770" s="75" t="b">
        <f t="shared" si="118"/>
        <v>1</v>
      </c>
      <c r="W770" s="75" t="b">
        <f t="shared" si="126"/>
        <v>1</v>
      </c>
      <c r="X770" s="75" t="b">
        <f t="shared" si="126"/>
        <v>1</v>
      </c>
      <c r="Y770" s="75" t="b">
        <f t="shared" si="126"/>
        <v>1</v>
      </c>
      <c r="Z770" s="75" t="b">
        <f t="shared" si="126"/>
        <v>1</v>
      </c>
      <c r="AA770" s="75">
        <f t="shared" si="127"/>
        <v>0</v>
      </c>
      <c r="AB770" s="75"/>
      <c r="AC770" s="77">
        <f t="shared" si="121"/>
        <v>0</v>
      </c>
      <c r="AD770" s="78"/>
      <c r="AE770" s="79">
        <f t="shared" si="122"/>
        <v>0</v>
      </c>
      <c r="AF770" s="104">
        <f t="shared" si="123"/>
        <v>0</v>
      </c>
      <c r="AG770" s="45"/>
      <c r="AH770" s="110">
        <f t="shared" si="124"/>
        <v>0</v>
      </c>
      <c r="AI770" s="21"/>
      <c r="AJ770" s="11"/>
      <c r="AK770" s="17"/>
    </row>
    <row r="771" spans="1:37" x14ac:dyDescent="0.3">
      <c r="A771" s="97"/>
      <c r="B771" s="97"/>
      <c r="C771" s="121"/>
      <c r="D771" s="119"/>
      <c r="M771" s="70" t="b">
        <f t="shared" si="119"/>
        <v>1</v>
      </c>
      <c r="N771" s="71" t="b">
        <f t="shared" si="119"/>
        <v>1</v>
      </c>
      <c r="O771" s="71" t="b">
        <f t="shared" si="119"/>
        <v>1</v>
      </c>
      <c r="P771" s="71" t="b">
        <f t="shared" si="117"/>
        <v>1</v>
      </c>
      <c r="Q771" s="72">
        <f t="shared" si="125"/>
        <v>0</v>
      </c>
      <c r="R771" s="72"/>
      <c r="S771" s="101" t="b">
        <f t="shared" si="120"/>
        <v>1</v>
      </c>
      <c r="T771" s="75" t="b">
        <f t="shared" si="120"/>
        <v>1</v>
      </c>
      <c r="U771" s="75" t="b">
        <f t="shared" si="120"/>
        <v>1</v>
      </c>
      <c r="V771" s="75" t="b">
        <f t="shared" si="118"/>
        <v>1</v>
      </c>
      <c r="W771" s="75" t="b">
        <f t="shared" si="126"/>
        <v>1</v>
      </c>
      <c r="X771" s="75" t="b">
        <f t="shared" si="126"/>
        <v>1</v>
      </c>
      <c r="Y771" s="75" t="b">
        <f t="shared" si="126"/>
        <v>1</v>
      </c>
      <c r="Z771" s="75" t="b">
        <f t="shared" si="126"/>
        <v>1</v>
      </c>
      <c r="AA771" s="75">
        <f t="shared" si="127"/>
        <v>0</v>
      </c>
      <c r="AB771" s="75"/>
      <c r="AC771" s="77">
        <f t="shared" si="121"/>
        <v>0</v>
      </c>
      <c r="AD771" s="78"/>
      <c r="AE771" s="79">
        <f t="shared" si="122"/>
        <v>0</v>
      </c>
      <c r="AF771" s="104">
        <f t="shared" si="123"/>
        <v>0</v>
      </c>
      <c r="AG771" s="45"/>
      <c r="AH771" s="110">
        <f t="shared" si="124"/>
        <v>0</v>
      </c>
      <c r="AI771" s="21"/>
      <c r="AJ771" s="11"/>
      <c r="AK771" s="17"/>
    </row>
    <row r="772" spans="1:37" x14ac:dyDescent="0.3">
      <c r="A772" s="97"/>
      <c r="B772" s="97"/>
      <c r="C772" s="121"/>
      <c r="D772" s="119"/>
      <c r="M772" s="70" t="b">
        <f t="shared" si="119"/>
        <v>1</v>
      </c>
      <c r="N772" s="71" t="b">
        <f t="shared" si="119"/>
        <v>1</v>
      </c>
      <c r="O772" s="71" t="b">
        <f t="shared" si="119"/>
        <v>1</v>
      </c>
      <c r="P772" s="71" t="b">
        <f t="shared" si="117"/>
        <v>1</v>
      </c>
      <c r="Q772" s="72">
        <f t="shared" si="125"/>
        <v>0</v>
      </c>
      <c r="R772" s="72"/>
      <c r="S772" s="101" t="b">
        <f t="shared" si="120"/>
        <v>1</v>
      </c>
      <c r="T772" s="75" t="b">
        <f t="shared" si="120"/>
        <v>1</v>
      </c>
      <c r="U772" s="75" t="b">
        <f t="shared" si="120"/>
        <v>1</v>
      </c>
      <c r="V772" s="75" t="b">
        <f t="shared" si="118"/>
        <v>1</v>
      </c>
      <c r="W772" s="75" t="b">
        <f t="shared" si="126"/>
        <v>1</v>
      </c>
      <c r="X772" s="75" t="b">
        <f t="shared" si="126"/>
        <v>1</v>
      </c>
      <c r="Y772" s="75" t="b">
        <f t="shared" si="126"/>
        <v>1</v>
      </c>
      <c r="Z772" s="75" t="b">
        <f t="shared" si="126"/>
        <v>1</v>
      </c>
      <c r="AA772" s="75">
        <f t="shared" si="127"/>
        <v>0</v>
      </c>
      <c r="AB772" s="75"/>
      <c r="AC772" s="77">
        <f t="shared" si="121"/>
        <v>0</v>
      </c>
      <c r="AD772" s="78"/>
      <c r="AE772" s="79">
        <f t="shared" si="122"/>
        <v>0</v>
      </c>
      <c r="AF772" s="104">
        <f t="shared" si="123"/>
        <v>0</v>
      </c>
      <c r="AG772" s="45"/>
      <c r="AH772" s="110">
        <f t="shared" si="124"/>
        <v>0</v>
      </c>
      <c r="AI772" s="21"/>
      <c r="AJ772" s="11"/>
      <c r="AK772" s="17"/>
    </row>
    <row r="773" spans="1:37" x14ac:dyDescent="0.3">
      <c r="A773" s="97"/>
      <c r="B773" s="97"/>
      <c r="C773" s="121"/>
      <c r="D773" s="119"/>
      <c r="M773" s="70" t="b">
        <f t="shared" si="119"/>
        <v>1</v>
      </c>
      <c r="N773" s="71" t="b">
        <f t="shared" si="119"/>
        <v>1</v>
      </c>
      <c r="O773" s="71" t="b">
        <f t="shared" si="119"/>
        <v>1</v>
      </c>
      <c r="P773" s="71" t="b">
        <f t="shared" si="117"/>
        <v>1</v>
      </c>
      <c r="Q773" s="72">
        <f t="shared" si="125"/>
        <v>0</v>
      </c>
      <c r="R773" s="72"/>
      <c r="S773" s="101" t="b">
        <f t="shared" si="120"/>
        <v>1</v>
      </c>
      <c r="T773" s="75" t="b">
        <f t="shared" si="120"/>
        <v>1</v>
      </c>
      <c r="U773" s="75" t="b">
        <f t="shared" si="120"/>
        <v>1</v>
      </c>
      <c r="V773" s="75" t="b">
        <f t="shared" si="118"/>
        <v>1</v>
      </c>
      <c r="W773" s="75" t="b">
        <f t="shared" si="126"/>
        <v>1</v>
      </c>
      <c r="X773" s="75" t="b">
        <f t="shared" si="126"/>
        <v>1</v>
      </c>
      <c r="Y773" s="75" t="b">
        <f t="shared" si="126"/>
        <v>1</v>
      </c>
      <c r="Z773" s="75" t="b">
        <f t="shared" si="126"/>
        <v>1</v>
      </c>
      <c r="AA773" s="75">
        <f t="shared" si="127"/>
        <v>0</v>
      </c>
      <c r="AB773" s="75"/>
      <c r="AC773" s="77">
        <f t="shared" si="121"/>
        <v>0</v>
      </c>
      <c r="AD773" s="78"/>
      <c r="AE773" s="79">
        <f t="shared" si="122"/>
        <v>0</v>
      </c>
      <c r="AF773" s="104">
        <f t="shared" si="123"/>
        <v>0</v>
      </c>
      <c r="AG773" s="45"/>
      <c r="AH773" s="110">
        <f t="shared" si="124"/>
        <v>0</v>
      </c>
      <c r="AI773" s="21"/>
      <c r="AJ773" s="11"/>
      <c r="AK773" s="17"/>
    </row>
    <row r="774" spans="1:37" x14ac:dyDescent="0.3">
      <c r="A774" s="97"/>
      <c r="B774" s="97"/>
      <c r="C774" s="121"/>
      <c r="D774" s="119"/>
      <c r="M774" s="70" t="b">
        <f t="shared" si="119"/>
        <v>1</v>
      </c>
      <c r="N774" s="71" t="b">
        <f t="shared" si="119"/>
        <v>1</v>
      </c>
      <c r="O774" s="71" t="b">
        <f t="shared" si="119"/>
        <v>1</v>
      </c>
      <c r="P774" s="71" t="b">
        <f t="shared" si="117"/>
        <v>1</v>
      </c>
      <c r="Q774" s="72">
        <f t="shared" si="125"/>
        <v>0</v>
      </c>
      <c r="R774" s="72"/>
      <c r="S774" s="101" t="b">
        <f t="shared" si="120"/>
        <v>1</v>
      </c>
      <c r="T774" s="75" t="b">
        <f t="shared" si="120"/>
        <v>1</v>
      </c>
      <c r="U774" s="75" t="b">
        <f t="shared" si="120"/>
        <v>1</v>
      </c>
      <c r="V774" s="75" t="b">
        <f t="shared" si="118"/>
        <v>1</v>
      </c>
      <c r="W774" s="75" t="b">
        <f t="shared" si="126"/>
        <v>1</v>
      </c>
      <c r="X774" s="75" t="b">
        <f t="shared" si="126"/>
        <v>1</v>
      </c>
      <c r="Y774" s="75" t="b">
        <f t="shared" si="126"/>
        <v>1</v>
      </c>
      <c r="Z774" s="75" t="b">
        <f t="shared" si="126"/>
        <v>1</v>
      </c>
      <c r="AA774" s="75">
        <f t="shared" si="127"/>
        <v>0</v>
      </c>
      <c r="AB774" s="75"/>
      <c r="AC774" s="77">
        <f t="shared" si="121"/>
        <v>0</v>
      </c>
      <c r="AD774" s="78"/>
      <c r="AE774" s="79">
        <f t="shared" si="122"/>
        <v>0</v>
      </c>
      <c r="AF774" s="104">
        <f t="shared" si="123"/>
        <v>0</v>
      </c>
      <c r="AG774" s="45"/>
      <c r="AH774" s="110">
        <f t="shared" si="124"/>
        <v>0</v>
      </c>
      <c r="AI774" s="21"/>
      <c r="AJ774" s="11"/>
      <c r="AK774" s="17"/>
    </row>
    <row r="775" spans="1:37" x14ac:dyDescent="0.3">
      <c r="A775" s="97"/>
      <c r="B775" s="97"/>
      <c r="C775" s="121"/>
      <c r="D775" s="119"/>
      <c r="M775" s="70" t="b">
        <f t="shared" si="119"/>
        <v>1</v>
      </c>
      <c r="N775" s="71" t="b">
        <f t="shared" si="119"/>
        <v>1</v>
      </c>
      <c r="O775" s="71" t="b">
        <f t="shared" si="119"/>
        <v>1</v>
      </c>
      <c r="P775" s="71" t="b">
        <f t="shared" si="117"/>
        <v>1</v>
      </c>
      <c r="Q775" s="72">
        <f t="shared" si="125"/>
        <v>0</v>
      </c>
      <c r="R775" s="72"/>
      <c r="S775" s="101" t="b">
        <f t="shared" si="120"/>
        <v>1</v>
      </c>
      <c r="T775" s="75" t="b">
        <f t="shared" si="120"/>
        <v>1</v>
      </c>
      <c r="U775" s="75" t="b">
        <f t="shared" si="120"/>
        <v>1</v>
      </c>
      <c r="V775" s="75" t="b">
        <f t="shared" si="118"/>
        <v>1</v>
      </c>
      <c r="W775" s="75" t="b">
        <f t="shared" si="126"/>
        <v>1</v>
      </c>
      <c r="X775" s="75" t="b">
        <f t="shared" si="126"/>
        <v>1</v>
      </c>
      <c r="Y775" s="75" t="b">
        <f t="shared" si="126"/>
        <v>1</v>
      </c>
      <c r="Z775" s="75" t="b">
        <f t="shared" si="126"/>
        <v>1</v>
      </c>
      <c r="AA775" s="75">
        <f t="shared" si="127"/>
        <v>0</v>
      </c>
      <c r="AB775" s="75"/>
      <c r="AC775" s="77">
        <f t="shared" si="121"/>
        <v>0</v>
      </c>
      <c r="AD775" s="78"/>
      <c r="AE775" s="79">
        <f t="shared" si="122"/>
        <v>0</v>
      </c>
      <c r="AF775" s="104">
        <f t="shared" si="123"/>
        <v>0</v>
      </c>
      <c r="AG775" s="45"/>
      <c r="AH775" s="110">
        <f t="shared" si="124"/>
        <v>0</v>
      </c>
      <c r="AI775" s="21"/>
      <c r="AJ775" s="11"/>
      <c r="AK775" s="17"/>
    </row>
    <row r="776" spans="1:37" x14ac:dyDescent="0.3">
      <c r="A776" s="97"/>
      <c r="B776" s="97"/>
      <c r="C776" s="121"/>
      <c r="D776" s="119"/>
      <c r="M776" s="70" t="b">
        <f t="shared" si="119"/>
        <v>1</v>
      </c>
      <c r="N776" s="71" t="b">
        <f t="shared" si="119"/>
        <v>1</v>
      </c>
      <c r="O776" s="71" t="b">
        <f t="shared" si="119"/>
        <v>1</v>
      </c>
      <c r="P776" s="71" t="b">
        <f t="shared" si="117"/>
        <v>1</v>
      </c>
      <c r="Q776" s="72">
        <f t="shared" si="125"/>
        <v>0</v>
      </c>
      <c r="R776" s="72"/>
      <c r="S776" s="101" t="b">
        <f t="shared" si="120"/>
        <v>1</v>
      </c>
      <c r="T776" s="75" t="b">
        <f t="shared" si="120"/>
        <v>1</v>
      </c>
      <c r="U776" s="75" t="b">
        <f t="shared" si="120"/>
        <v>1</v>
      </c>
      <c r="V776" s="75" t="b">
        <f t="shared" si="118"/>
        <v>1</v>
      </c>
      <c r="W776" s="75" t="b">
        <f t="shared" si="126"/>
        <v>1</v>
      </c>
      <c r="X776" s="75" t="b">
        <f t="shared" si="126"/>
        <v>1</v>
      </c>
      <c r="Y776" s="75" t="b">
        <f t="shared" si="126"/>
        <v>1</v>
      </c>
      <c r="Z776" s="75" t="b">
        <f t="shared" si="126"/>
        <v>1</v>
      </c>
      <c r="AA776" s="75">
        <f t="shared" si="127"/>
        <v>0</v>
      </c>
      <c r="AB776" s="75"/>
      <c r="AC776" s="77">
        <f t="shared" si="121"/>
        <v>0</v>
      </c>
      <c r="AD776" s="78"/>
      <c r="AE776" s="79">
        <f t="shared" si="122"/>
        <v>0</v>
      </c>
      <c r="AF776" s="104">
        <f t="shared" si="123"/>
        <v>0</v>
      </c>
      <c r="AG776" s="45"/>
      <c r="AH776" s="110">
        <f t="shared" si="124"/>
        <v>0</v>
      </c>
      <c r="AI776" s="21"/>
      <c r="AJ776" s="11"/>
      <c r="AK776" s="17"/>
    </row>
    <row r="777" spans="1:37" x14ac:dyDescent="0.3">
      <c r="A777" s="97"/>
      <c r="B777" s="97"/>
      <c r="C777" s="121"/>
      <c r="D777" s="119"/>
      <c r="M777" s="70" t="b">
        <f t="shared" si="119"/>
        <v>1</v>
      </c>
      <c r="N777" s="71" t="b">
        <f t="shared" si="119"/>
        <v>1</v>
      </c>
      <c r="O777" s="71" t="b">
        <f t="shared" si="119"/>
        <v>1</v>
      </c>
      <c r="P777" s="71" t="b">
        <f t="shared" si="117"/>
        <v>1</v>
      </c>
      <c r="Q777" s="72">
        <f t="shared" si="125"/>
        <v>0</v>
      </c>
      <c r="R777" s="72"/>
      <c r="S777" s="101" t="b">
        <f t="shared" si="120"/>
        <v>1</v>
      </c>
      <c r="T777" s="75" t="b">
        <f t="shared" si="120"/>
        <v>1</v>
      </c>
      <c r="U777" s="75" t="b">
        <f t="shared" si="120"/>
        <v>1</v>
      </c>
      <c r="V777" s="75" t="b">
        <f t="shared" si="118"/>
        <v>1</v>
      </c>
      <c r="W777" s="75" t="b">
        <f t="shared" si="126"/>
        <v>1</v>
      </c>
      <c r="X777" s="75" t="b">
        <f t="shared" si="126"/>
        <v>1</v>
      </c>
      <c r="Y777" s="75" t="b">
        <f t="shared" si="126"/>
        <v>1</v>
      </c>
      <c r="Z777" s="75" t="b">
        <f t="shared" si="126"/>
        <v>1</v>
      </c>
      <c r="AA777" s="75">
        <f t="shared" si="127"/>
        <v>0</v>
      </c>
      <c r="AB777" s="75"/>
      <c r="AC777" s="77">
        <f t="shared" si="121"/>
        <v>0</v>
      </c>
      <c r="AD777" s="78"/>
      <c r="AE777" s="79">
        <f t="shared" si="122"/>
        <v>0</v>
      </c>
      <c r="AF777" s="104">
        <f t="shared" si="123"/>
        <v>0</v>
      </c>
      <c r="AG777" s="45"/>
      <c r="AH777" s="110">
        <f t="shared" si="124"/>
        <v>0</v>
      </c>
      <c r="AI777" s="21"/>
      <c r="AJ777" s="11"/>
      <c r="AK777" s="17"/>
    </row>
    <row r="778" spans="1:37" x14ac:dyDescent="0.3">
      <c r="A778" s="97"/>
      <c r="B778" s="97"/>
      <c r="C778" s="121"/>
      <c r="D778" s="119"/>
      <c r="M778" s="70" t="b">
        <f t="shared" si="119"/>
        <v>1</v>
      </c>
      <c r="N778" s="71" t="b">
        <f t="shared" si="119"/>
        <v>1</v>
      </c>
      <c r="O778" s="71" t="b">
        <f t="shared" si="119"/>
        <v>1</v>
      </c>
      <c r="P778" s="71" t="b">
        <f t="shared" si="117"/>
        <v>1</v>
      </c>
      <c r="Q778" s="72">
        <f t="shared" si="125"/>
        <v>0</v>
      </c>
      <c r="R778" s="72"/>
      <c r="S778" s="101" t="b">
        <f t="shared" si="120"/>
        <v>1</v>
      </c>
      <c r="T778" s="75" t="b">
        <f t="shared" si="120"/>
        <v>1</v>
      </c>
      <c r="U778" s="75" t="b">
        <f t="shared" si="120"/>
        <v>1</v>
      </c>
      <c r="V778" s="75" t="b">
        <f t="shared" si="118"/>
        <v>1</v>
      </c>
      <c r="W778" s="75" t="b">
        <f t="shared" si="126"/>
        <v>1</v>
      </c>
      <c r="X778" s="75" t="b">
        <f t="shared" si="126"/>
        <v>1</v>
      </c>
      <c r="Y778" s="75" t="b">
        <f t="shared" si="126"/>
        <v>1</v>
      </c>
      <c r="Z778" s="75" t="b">
        <f t="shared" si="126"/>
        <v>1</v>
      </c>
      <c r="AA778" s="75">
        <f t="shared" si="127"/>
        <v>0</v>
      </c>
      <c r="AB778" s="75"/>
      <c r="AC778" s="77">
        <f t="shared" si="121"/>
        <v>0</v>
      </c>
      <c r="AD778" s="78"/>
      <c r="AE778" s="79">
        <f t="shared" si="122"/>
        <v>0</v>
      </c>
      <c r="AF778" s="104">
        <f t="shared" si="123"/>
        <v>0</v>
      </c>
      <c r="AG778" s="45"/>
      <c r="AH778" s="110">
        <f t="shared" si="124"/>
        <v>0</v>
      </c>
      <c r="AI778" s="21"/>
      <c r="AJ778" s="11"/>
      <c r="AK778" s="17"/>
    </row>
    <row r="779" spans="1:37" x14ac:dyDescent="0.3">
      <c r="A779" s="97"/>
      <c r="B779" s="97"/>
      <c r="C779" s="121"/>
      <c r="D779" s="119"/>
      <c r="M779" s="70" t="b">
        <f t="shared" si="119"/>
        <v>1</v>
      </c>
      <c r="N779" s="71" t="b">
        <f t="shared" si="119"/>
        <v>1</v>
      </c>
      <c r="O779" s="71" t="b">
        <f t="shared" si="119"/>
        <v>1</v>
      </c>
      <c r="P779" s="71" t="b">
        <f t="shared" si="119"/>
        <v>1</v>
      </c>
      <c r="Q779" s="72">
        <f t="shared" si="125"/>
        <v>0</v>
      </c>
      <c r="R779" s="72"/>
      <c r="S779" s="101" t="b">
        <f t="shared" si="120"/>
        <v>1</v>
      </c>
      <c r="T779" s="75" t="b">
        <f t="shared" si="120"/>
        <v>1</v>
      </c>
      <c r="U779" s="75" t="b">
        <f t="shared" si="120"/>
        <v>1</v>
      </c>
      <c r="V779" s="75" t="b">
        <f t="shared" si="120"/>
        <v>1</v>
      </c>
      <c r="W779" s="75" t="b">
        <f t="shared" si="126"/>
        <v>1</v>
      </c>
      <c r="X779" s="75" t="b">
        <f t="shared" si="126"/>
        <v>1</v>
      </c>
      <c r="Y779" s="75" t="b">
        <f t="shared" si="126"/>
        <v>1</v>
      </c>
      <c r="Z779" s="75" t="b">
        <f t="shared" si="126"/>
        <v>1</v>
      </c>
      <c r="AA779" s="75">
        <f t="shared" si="127"/>
        <v>0</v>
      </c>
      <c r="AB779" s="75"/>
      <c r="AC779" s="77">
        <f t="shared" si="121"/>
        <v>0</v>
      </c>
      <c r="AD779" s="78"/>
      <c r="AE779" s="79">
        <f t="shared" si="122"/>
        <v>0</v>
      </c>
      <c r="AF779" s="104">
        <f t="shared" si="123"/>
        <v>0</v>
      </c>
      <c r="AG779" s="45"/>
      <c r="AH779" s="110">
        <f t="shared" si="124"/>
        <v>0</v>
      </c>
      <c r="AI779" s="21"/>
      <c r="AJ779" s="11"/>
      <c r="AK779" s="17"/>
    </row>
    <row r="780" spans="1:37" x14ac:dyDescent="0.3">
      <c r="A780" s="97"/>
      <c r="B780" s="97"/>
      <c r="C780" s="121"/>
      <c r="D780" s="119"/>
      <c r="M780" s="70" t="b">
        <f t="shared" ref="M780:P843" si="128">ISBLANK(A780)</f>
        <v>1</v>
      </c>
      <c r="N780" s="71" t="b">
        <f t="shared" si="128"/>
        <v>1</v>
      </c>
      <c r="O780" s="71" t="b">
        <f t="shared" si="128"/>
        <v>1</v>
      </c>
      <c r="P780" s="71" t="b">
        <f t="shared" si="128"/>
        <v>1</v>
      </c>
      <c r="Q780" s="72">
        <f t="shared" si="125"/>
        <v>0</v>
      </c>
      <c r="R780" s="72"/>
      <c r="S780" s="101" t="b">
        <f t="shared" ref="S780:V843" si="129">IF(ISBLANK(A780),TRUE(),ISNUMBER(A780))</f>
        <v>1</v>
      </c>
      <c r="T780" s="75" t="b">
        <f t="shared" si="129"/>
        <v>1</v>
      </c>
      <c r="U780" s="75" t="b">
        <f t="shared" si="129"/>
        <v>1</v>
      </c>
      <c r="V780" s="75" t="b">
        <f t="shared" si="129"/>
        <v>1</v>
      </c>
      <c r="W780" s="75" t="b">
        <f t="shared" si="126"/>
        <v>1</v>
      </c>
      <c r="X780" s="75" t="b">
        <f t="shared" si="126"/>
        <v>1</v>
      </c>
      <c r="Y780" s="75" t="b">
        <f t="shared" si="126"/>
        <v>1</v>
      </c>
      <c r="Z780" s="75" t="b">
        <f t="shared" ref="Z780:Z843" si="130">IF(ISBLANK(I780),TRUE(),ISNUMBER(I780))</f>
        <v>1</v>
      </c>
      <c r="AA780" s="75">
        <f t="shared" si="127"/>
        <v>0</v>
      </c>
      <c r="AB780" s="75"/>
      <c r="AC780" s="77">
        <f t="shared" ref="AC780:AC843" si="131">IF(OR(A780="",B780=""),0,IF(A780&gt;B780,1,0))</f>
        <v>0</v>
      </c>
      <c r="AD780" s="78"/>
      <c r="AE780" s="79">
        <f t="shared" ref="AE780:AE843" si="132">IF(OR(A780="",B780=""),0,IF(SUMPRODUCT(($A$12:$A$1000&lt;B780)*($B$12:$B$1000&gt;A780))&gt;1,1,0))</f>
        <v>0</v>
      </c>
      <c r="AF780" s="104">
        <f t="shared" ref="AF780:AF843" si="133">B780-A780</f>
        <v>0</v>
      </c>
      <c r="AG780" s="45"/>
      <c r="AH780" s="110">
        <f t="shared" ref="AH780:AH843" si="134">IF(AND(OR(AF780&lt;20,AF780&gt;40),AND(A780&lt;&gt;"",B780&lt;&gt;"")),1,0)</f>
        <v>0</v>
      </c>
      <c r="AI780" s="21"/>
      <c r="AJ780" s="11"/>
      <c r="AK780" s="17"/>
    </row>
    <row r="781" spans="1:37" x14ac:dyDescent="0.3">
      <c r="A781" s="97"/>
      <c r="B781" s="97"/>
      <c r="C781" s="121"/>
      <c r="D781" s="119"/>
      <c r="M781" s="70" t="b">
        <f t="shared" si="128"/>
        <v>1</v>
      </c>
      <c r="N781" s="71" t="b">
        <f t="shared" si="128"/>
        <v>1</v>
      </c>
      <c r="O781" s="71" t="b">
        <f t="shared" si="128"/>
        <v>1</v>
      </c>
      <c r="P781" s="71" t="b">
        <f t="shared" si="128"/>
        <v>1</v>
      </c>
      <c r="Q781" s="72">
        <f t="shared" ref="Q781:Q844" si="135">IF(OR(AND(M781:P781),AND(NOT(M781),NOT(N781),NOT(O781),NOT(P781))),0,1)</f>
        <v>0</v>
      </c>
      <c r="R781" s="72"/>
      <c r="S781" s="101" t="b">
        <f t="shared" si="129"/>
        <v>1</v>
      </c>
      <c r="T781" s="75" t="b">
        <f t="shared" si="129"/>
        <v>1</v>
      </c>
      <c r="U781" s="75" t="b">
        <f t="shared" si="129"/>
        <v>1</v>
      </c>
      <c r="V781" s="75" t="b">
        <f t="shared" si="129"/>
        <v>1</v>
      </c>
      <c r="W781" s="75" t="b">
        <f t="shared" ref="W781:Z844" si="136">IF(ISBLANK(F781),TRUE(),ISNUMBER(F781))</f>
        <v>1</v>
      </c>
      <c r="X781" s="75" t="b">
        <f t="shared" si="136"/>
        <v>1</v>
      </c>
      <c r="Y781" s="75" t="b">
        <f t="shared" si="136"/>
        <v>1</v>
      </c>
      <c r="Z781" s="75" t="b">
        <f t="shared" si="130"/>
        <v>1</v>
      </c>
      <c r="AA781" s="75">
        <f t="shared" ref="AA781:AA844" si="137">IF(AND(S781:Z781),0,1)</f>
        <v>0</v>
      </c>
      <c r="AB781" s="75"/>
      <c r="AC781" s="77">
        <f t="shared" si="131"/>
        <v>0</v>
      </c>
      <c r="AD781" s="78"/>
      <c r="AE781" s="79">
        <f t="shared" si="132"/>
        <v>0</v>
      </c>
      <c r="AF781" s="104">
        <f t="shared" si="133"/>
        <v>0</v>
      </c>
      <c r="AG781" s="45"/>
      <c r="AH781" s="110">
        <f t="shared" si="134"/>
        <v>0</v>
      </c>
      <c r="AI781" s="21"/>
      <c r="AJ781" s="11"/>
      <c r="AK781" s="17"/>
    </row>
    <row r="782" spans="1:37" x14ac:dyDescent="0.3">
      <c r="A782" s="97"/>
      <c r="B782" s="97"/>
      <c r="C782" s="121"/>
      <c r="D782" s="119"/>
      <c r="M782" s="70" t="b">
        <f t="shared" si="128"/>
        <v>1</v>
      </c>
      <c r="N782" s="71" t="b">
        <f t="shared" si="128"/>
        <v>1</v>
      </c>
      <c r="O782" s="71" t="b">
        <f t="shared" si="128"/>
        <v>1</v>
      </c>
      <c r="P782" s="71" t="b">
        <f t="shared" si="128"/>
        <v>1</v>
      </c>
      <c r="Q782" s="72">
        <f t="shared" si="135"/>
        <v>0</v>
      </c>
      <c r="R782" s="72"/>
      <c r="S782" s="101" t="b">
        <f t="shared" si="129"/>
        <v>1</v>
      </c>
      <c r="T782" s="75" t="b">
        <f t="shared" si="129"/>
        <v>1</v>
      </c>
      <c r="U782" s="75" t="b">
        <f t="shared" si="129"/>
        <v>1</v>
      </c>
      <c r="V782" s="75" t="b">
        <f t="shared" si="129"/>
        <v>1</v>
      </c>
      <c r="W782" s="75" t="b">
        <f t="shared" si="136"/>
        <v>1</v>
      </c>
      <c r="X782" s="75" t="b">
        <f t="shared" si="136"/>
        <v>1</v>
      </c>
      <c r="Y782" s="75" t="b">
        <f t="shared" si="136"/>
        <v>1</v>
      </c>
      <c r="Z782" s="75" t="b">
        <f t="shared" si="130"/>
        <v>1</v>
      </c>
      <c r="AA782" s="75">
        <f t="shared" si="137"/>
        <v>0</v>
      </c>
      <c r="AB782" s="75"/>
      <c r="AC782" s="77">
        <f t="shared" si="131"/>
        <v>0</v>
      </c>
      <c r="AD782" s="78"/>
      <c r="AE782" s="79">
        <f t="shared" si="132"/>
        <v>0</v>
      </c>
      <c r="AF782" s="104">
        <f t="shared" si="133"/>
        <v>0</v>
      </c>
      <c r="AG782" s="45"/>
      <c r="AH782" s="110">
        <f t="shared" si="134"/>
        <v>0</v>
      </c>
      <c r="AI782" s="21"/>
      <c r="AJ782" s="11"/>
      <c r="AK782" s="17"/>
    </row>
    <row r="783" spans="1:37" x14ac:dyDescent="0.3">
      <c r="A783" s="97"/>
      <c r="B783" s="97"/>
      <c r="C783" s="121"/>
      <c r="D783" s="119"/>
      <c r="M783" s="70" t="b">
        <f t="shared" si="128"/>
        <v>1</v>
      </c>
      <c r="N783" s="71" t="b">
        <f t="shared" si="128"/>
        <v>1</v>
      </c>
      <c r="O783" s="71" t="b">
        <f t="shared" si="128"/>
        <v>1</v>
      </c>
      <c r="P783" s="71" t="b">
        <f t="shared" si="128"/>
        <v>1</v>
      </c>
      <c r="Q783" s="72">
        <f t="shared" si="135"/>
        <v>0</v>
      </c>
      <c r="R783" s="72"/>
      <c r="S783" s="101" t="b">
        <f t="shared" si="129"/>
        <v>1</v>
      </c>
      <c r="T783" s="75" t="b">
        <f t="shared" si="129"/>
        <v>1</v>
      </c>
      <c r="U783" s="75" t="b">
        <f t="shared" si="129"/>
        <v>1</v>
      </c>
      <c r="V783" s="75" t="b">
        <f t="shared" si="129"/>
        <v>1</v>
      </c>
      <c r="W783" s="75" t="b">
        <f t="shared" si="136"/>
        <v>1</v>
      </c>
      <c r="X783" s="75" t="b">
        <f t="shared" si="136"/>
        <v>1</v>
      </c>
      <c r="Y783" s="75" t="b">
        <f t="shared" si="136"/>
        <v>1</v>
      </c>
      <c r="Z783" s="75" t="b">
        <f t="shared" si="130"/>
        <v>1</v>
      </c>
      <c r="AA783" s="75">
        <f t="shared" si="137"/>
        <v>0</v>
      </c>
      <c r="AB783" s="75"/>
      <c r="AC783" s="77">
        <f t="shared" si="131"/>
        <v>0</v>
      </c>
      <c r="AD783" s="78"/>
      <c r="AE783" s="79">
        <f t="shared" si="132"/>
        <v>0</v>
      </c>
      <c r="AF783" s="104">
        <f t="shared" si="133"/>
        <v>0</v>
      </c>
      <c r="AG783" s="45"/>
      <c r="AH783" s="110">
        <f t="shared" si="134"/>
        <v>0</v>
      </c>
      <c r="AI783" s="21"/>
      <c r="AJ783" s="11"/>
      <c r="AK783" s="17"/>
    </row>
    <row r="784" spans="1:37" x14ac:dyDescent="0.3">
      <c r="A784" s="97"/>
      <c r="B784" s="97"/>
      <c r="C784" s="121"/>
      <c r="D784" s="119"/>
      <c r="M784" s="70" t="b">
        <f t="shared" si="128"/>
        <v>1</v>
      </c>
      <c r="N784" s="71" t="b">
        <f t="shared" si="128"/>
        <v>1</v>
      </c>
      <c r="O784" s="71" t="b">
        <f t="shared" si="128"/>
        <v>1</v>
      </c>
      <c r="P784" s="71" t="b">
        <f t="shared" si="128"/>
        <v>1</v>
      </c>
      <c r="Q784" s="72">
        <f t="shared" si="135"/>
        <v>0</v>
      </c>
      <c r="R784" s="72"/>
      <c r="S784" s="101" t="b">
        <f t="shared" si="129"/>
        <v>1</v>
      </c>
      <c r="T784" s="75" t="b">
        <f t="shared" si="129"/>
        <v>1</v>
      </c>
      <c r="U784" s="75" t="b">
        <f t="shared" si="129"/>
        <v>1</v>
      </c>
      <c r="V784" s="75" t="b">
        <f t="shared" si="129"/>
        <v>1</v>
      </c>
      <c r="W784" s="75" t="b">
        <f t="shared" si="136"/>
        <v>1</v>
      </c>
      <c r="X784" s="75" t="b">
        <f t="shared" si="136"/>
        <v>1</v>
      </c>
      <c r="Y784" s="75" t="b">
        <f t="shared" si="136"/>
        <v>1</v>
      </c>
      <c r="Z784" s="75" t="b">
        <f t="shared" si="130"/>
        <v>1</v>
      </c>
      <c r="AA784" s="75">
        <f t="shared" si="137"/>
        <v>0</v>
      </c>
      <c r="AB784" s="75"/>
      <c r="AC784" s="77">
        <f t="shared" si="131"/>
        <v>0</v>
      </c>
      <c r="AD784" s="78"/>
      <c r="AE784" s="79">
        <f t="shared" si="132"/>
        <v>0</v>
      </c>
      <c r="AF784" s="104">
        <f t="shared" si="133"/>
        <v>0</v>
      </c>
      <c r="AG784" s="45"/>
      <c r="AH784" s="110">
        <f t="shared" si="134"/>
        <v>0</v>
      </c>
      <c r="AI784" s="21"/>
      <c r="AJ784" s="11"/>
      <c r="AK784" s="17"/>
    </row>
    <row r="785" spans="1:37" x14ac:dyDescent="0.3">
      <c r="A785" s="97"/>
      <c r="B785" s="97"/>
      <c r="C785" s="121"/>
      <c r="D785" s="119"/>
      <c r="M785" s="70" t="b">
        <f t="shared" si="128"/>
        <v>1</v>
      </c>
      <c r="N785" s="71" t="b">
        <f t="shared" si="128"/>
        <v>1</v>
      </c>
      <c r="O785" s="71" t="b">
        <f t="shared" si="128"/>
        <v>1</v>
      </c>
      <c r="P785" s="71" t="b">
        <f t="shared" si="128"/>
        <v>1</v>
      </c>
      <c r="Q785" s="72">
        <f t="shared" si="135"/>
        <v>0</v>
      </c>
      <c r="R785" s="72"/>
      <c r="S785" s="101" t="b">
        <f t="shared" si="129"/>
        <v>1</v>
      </c>
      <c r="T785" s="75" t="b">
        <f t="shared" si="129"/>
        <v>1</v>
      </c>
      <c r="U785" s="75" t="b">
        <f t="shared" si="129"/>
        <v>1</v>
      </c>
      <c r="V785" s="75" t="b">
        <f t="shared" si="129"/>
        <v>1</v>
      </c>
      <c r="W785" s="75" t="b">
        <f t="shared" si="136"/>
        <v>1</v>
      </c>
      <c r="X785" s="75" t="b">
        <f t="shared" si="136"/>
        <v>1</v>
      </c>
      <c r="Y785" s="75" t="b">
        <f t="shared" si="136"/>
        <v>1</v>
      </c>
      <c r="Z785" s="75" t="b">
        <f t="shared" si="130"/>
        <v>1</v>
      </c>
      <c r="AA785" s="75">
        <f t="shared" si="137"/>
        <v>0</v>
      </c>
      <c r="AB785" s="75"/>
      <c r="AC785" s="77">
        <f t="shared" si="131"/>
        <v>0</v>
      </c>
      <c r="AD785" s="78"/>
      <c r="AE785" s="79">
        <f t="shared" si="132"/>
        <v>0</v>
      </c>
      <c r="AF785" s="104">
        <f t="shared" si="133"/>
        <v>0</v>
      </c>
      <c r="AG785" s="45"/>
      <c r="AH785" s="110">
        <f t="shared" si="134"/>
        <v>0</v>
      </c>
      <c r="AI785" s="21"/>
      <c r="AJ785" s="11"/>
      <c r="AK785" s="17"/>
    </row>
    <row r="786" spans="1:37" x14ac:dyDescent="0.3">
      <c r="A786" s="97"/>
      <c r="B786" s="97"/>
      <c r="C786" s="121"/>
      <c r="D786" s="119"/>
      <c r="M786" s="70" t="b">
        <f t="shared" si="128"/>
        <v>1</v>
      </c>
      <c r="N786" s="71" t="b">
        <f t="shared" si="128"/>
        <v>1</v>
      </c>
      <c r="O786" s="71" t="b">
        <f t="shared" si="128"/>
        <v>1</v>
      </c>
      <c r="P786" s="71" t="b">
        <f t="shared" si="128"/>
        <v>1</v>
      </c>
      <c r="Q786" s="72">
        <f t="shared" si="135"/>
        <v>0</v>
      </c>
      <c r="R786" s="72"/>
      <c r="S786" s="101" t="b">
        <f t="shared" si="129"/>
        <v>1</v>
      </c>
      <c r="T786" s="75" t="b">
        <f t="shared" si="129"/>
        <v>1</v>
      </c>
      <c r="U786" s="75" t="b">
        <f t="shared" si="129"/>
        <v>1</v>
      </c>
      <c r="V786" s="75" t="b">
        <f t="shared" si="129"/>
        <v>1</v>
      </c>
      <c r="W786" s="75" t="b">
        <f t="shared" si="136"/>
        <v>1</v>
      </c>
      <c r="X786" s="75" t="b">
        <f t="shared" si="136"/>
        <v>1</v>
      </c>
      <c r="Y786" s="75" t="b">
        <f t="shared" si="136"/>
        <v>1</v>
      </c>
      <c r="Z786" s="75" t="b">
        <f t="shared" si="130"/>
        <v>1</v>
      </c>
      <c r="AA786" s="75">
        <f t="shared" si="137"/>
        <v>0</v>
      </c>
      <c r="AB786" s="75"/>
      <c r="AC786" s="77">
        <f t="shared" si="131"/>
        <v>0</v>
      </c>
      <c r="AD786" s="78"/>
      <c r="AE786" s="79">
        <f t="shared" si="132"/>
        <v>0</v>
      </c>
      <c r="AF786" s="104">
        <f t="shared" si="133"/>
        <v>0</v>
      </c>
      <c r="AG786" s="45"/>
      <c r="AH786" s="110">
        <f t="shared" si="134"/>
        <v>0</v>
      </c>
      <c r="AI786" s="21"/>
      <c r="AJ786" s="11"/>
      <c r="AK786" s="17"/>
    </row>
    <row r="787" spans="1:37" x14ac:dyDescent="0.3">
      <c r="A787" s="97"/>
      <c r="B787" s="97"/>
      <c r="C787" s="121"/>
      <c r="D787" s="119"/>
      <c r="M787" s="70" t="b">
        <f t="shared" si="128"/>
        <v>1</v>
      </c>
      <c r="N787" s="71" t="b">
        <f t="shared" si="128"/>
        <v>1</v>
      </c>
      <c r="O787" s="71" t="b">
        <f t="shared" si="128"/>
        <v>1</v>
      </c>
      <c r="P787" s="71" t="b">
        <f t="shared" si="128"/>
        <v>1</v>
      </c>
      <c r="Q787" s="72">
        <f t="shared" si="135"/>
        <v>0</v>
      </c>
      <c r="R787" s="72"/>
      <c r="S787" s="101" t="b">
        <f t="shared" si="129"/>
        <v>1</v>
      </c>
      <c r="T787" s="75" t="b">
        <f t="shared" si="129"/>
        <v>1</v>
      </c>
      <c r="U787" s="75" t="b">
        <f t="shared" si="129"/>
        <v>1</v>
      </c>
      <c r="V787" s="75" t="b">
        <f t="shared" si="129"/>
        <v>1</v>
      </c>
      <c r="W787" s="75" t="b">
        <f t="shared" si="136"/>
        <v>1</v>
      </c>
      <c r="X787" s="75" t="b">
        <f t="shared" si="136"/>
        <v>1</v>
      </c>
      <c r="Y787" s="75" t="b">
        <f t="shared" si="136"/>
        <v>1</v>
      </c>
      <c r="Z787" s="75" t="b">
        <f t="shared" si="130"/>
        <v>1</v>
      </c>
      <c r="AA787" s="75">
        <f t="shared" si="137"/>
        <v>0</v>
      </c>
      <c r="AB787" s="75"/>
      <c r="AC787" s="77">
        <f t="shared" si="131"/>
        <v>0</v>
      </c>
      <c r="AD787" s="78"/>
      <c r="AE787" s="79">
        <f t="shared" si="132"/>
        <v>0</v>
      </c>
      <c r="AF787" s="104">
        <f t="shared" si="133"/>
        <v>0</v>
      </c>
      <c r="AG787" s="45"/>
      <c r="AH787" s="110">
        <f t="shared" si="134"/>
        <v>0</v>
      </c>
      <c r="AI787" s="21"/>
      <c r="AJ787" s="11"/>
      <c r="AK787" s="17"/>
    </row>
    <row r="788" spans="1:37" x14ac:dyDescent="0.3">
      <c r="A788" s="97"/>
      <c r="B788" s="97"/>
      <c r="C788" s="121"/>
      <c r="D788" s="119"/>
      <c r="M788" s="70" t="b">
        <f t="shared" si="128"/>
        <v>1</v>
      </c>
      <c r="N788" s="71" t="b">
        <f t="shared" si="128"/>
        <v>1</v>
      </c>
      <c r="O788" s="71" t="b">
        <f t="shared" si="128"/>
        <v>1</v>
      </c>
      <c r="P788" s="71" t="b">
        <f t="shared" si="128"/>
        <v>1</v>
      </c>
      <c r="Q788" s="72">
        <f t="shared" si="135"/>
        <v>0</v>
      </c>
      <c r="R788" s="72"/>
      <c r="S788" s="101" t="b">
        <f t="shared" si="129"/>
        <v>1</v>
      </c>
      <c r="T788" s="75" t="b">
        <f t="shared" si="129"/>
        <v>1</v>
      </c>
      <c r="U788" s="75" t="b">
        <f t="shared" si="129"/>
        <v>1</v>
      </c>
      <c r="V788" s="75" t="b">
        <f t="shared" si="129"/>
        <v>1</v>
      </c>
      <c r="W788" s="75" t="b">
        <f t="shared" si="136"/>
        <v>1</v>
      </c>
      <c r="X788" s="75" t="b">
        <f t="shared" si="136"/>
        <v>1</v>
      </c>
      <c r="Y788" s="75" t="b">
        <f t="shared" si="136"/>
        <v>1</v>
      </c>
      <c r="Z788" s="75" t="b">
        <f t="shared" si="130"/>
        <v>1</v>
      </c>
      <c r="AA788" s="75">
        <f t="shared" si="137"/>
        <v>0</v>
      </c>
      <c r="AB788" s="75"/>
      <c r="AC788" s="77">
        <f t="shared" si="131"/>
        <v>0</v>
      </c>
      <c r="AD788" s="78"/>
      <c r="AE788" s="79">
        <f t="shared" si="132"/>
        <v>0</v>
      </c>
      <c r="AF788" s="104">
        <f t="shared" si="133"/>
        <v>0</v>
      </c>
      <c r="AG788" s="45"/>
      <c r="AH788" s="110">
        <f t="shared" si="134"/>
        <v>0</v>
      </c>
      <c r="AI788" s="21"/>
      <c r="AJ788" s="11"/>
      <c r="AK788" s="17"/>
    </row>
    <row r="789" spans="1:37" x14ac:dyDescent="0.3">
      <c r="A789" s="97"/>
      <c r="B789" s="97"/>
      <c r="C789" s="121"/>
      <c r="D789" s="119"/>
      <c r="M789" s="70" t="b">
        <f t="shared" si="128"/>
        <v>1</v>
      </c>
      <c r="N789" s="71" t="b">
        <f t="shared" si="128"/>
        <v>1</v>
      </c>
      <c r="O789" s="71" t="b">
        <f t="shared" si="128"/>
        <v>1</v>
      </c>
      <c r="P789" s="71" t="b">
        <f t="shared" si="128"/>
        <v>1</v>
      </c>
      <c r="Q789" s="72">
        <f t="shared" si="135"/>
        <v>0</v>
      </c>
      <c r="R789" s="72"/>
      <c r="S789" s="101" t="b">
        <f t="shared" si="129"/>
        <v>1</v>
      </c>
      <c r="T789" s="75" t="b">
        <f t="shared" si="129"/>
        <v>1</v>
      </c>
      <c r="U789" s="75" t="b">
        <f t="shared" si="129"/>
        <v>1</v>
      </c>
      <c r="V789" s="75" t="b">
        <f t="shared" si="129"/>
        <v>1</v>
      </c>
      <c r="W789" s="75" t="b">
        <f t="shared" si="136"/>
        <v>1</v>
      </c>
      <c r="X789" s="75" t="b">
        <f t="shared" si="136"/>
        <v>1</v>
      </c>
      <c r="Y789" s="75" t="b">
        <f t="shared" si="136"/>
        <v>1</v>
      </c>
      <c r="Z789" s="75" t="b">
        <f t="shared" si="130"/>
        <v>1</v>
      </c>
      <c r="AA789" s="75">
        <f t="shared" si="137"/>
        <v>0</v>
      </c>
      <c r="AB789" s="75"/>
      <c r="AC789" s="77">
        <f t="shared" si="131"/>
        <v>0</v>
      </c>
      <c r="AD789" s="78"/>
      <c r="AE789" s="79">
        <f t="shared" si="132"/>
        <v>0</v>
      </c>
      <c r="AF789" s="104">
        <f t="shared" si="133"/>
        <v>0</v>
      </c>
      <c r="AG789" s="45"/>
      <c r="AH789" s="110">
        <f t="shared" si="134"/>
        <v>0</v>
      </c>
      <c r="AI789" s="21"/>
      <c r="AJ789" s="11"/>
      <c r="AK789" s="17"/>
    </row>
    <row r="790" spans="1:37" x14ac:dyDescent="0.3">
      <c r="A790" s="97"/>
      <c r="B790" s="97"/>
      <c r="C790" s="121"/>
      <c r="D790" s="119"/>
      <c r="M790" s="70" t="b">
        <f t="shared" si="128"/>
        <v>1</v>
      </c>
      <c r="N790" s="71" t="b">
        <f t="shared" si="128"/>
        <v>1</v>
      </c>
      <c r="O790" s="71" t="b">
        <f t="shared" si="128"/>
        <v>1</v>
      </c>
      <c r="P790" s="71" t="b">
        <f t="shared" si="128"/>
        <v>1</v>
      </c>
      <c r="Q790" s="72">
        <f t="shared" si="135"/>
        <v>0</v>
      </c>
      <c r="R790" s="72"/>
      <c r="S790" s="101" t="b">
        <f t="shared" si="129"/>
        <v>1</v>
      </c>
      <c r="T790" s="75" t="b">
        <f t="shared" si="129"/>
        <v>1</v>
      </c>
      <c r="U790" s="75" t="b">
        <f t="shared" si="129"/>
        <v>1</v>
      </c>
      <c r="V790" s="75" t="b">
        <f t="shared" si="129"/>
        <v>1</v>
      </c>
      <c r="W790" s="75" t="b">
        <f t="shared" si="136"/>
        <v>1</v>
      </c>
      <c r="X790" s="75" t="b">
        <f t="shared" si="136"/>
        <v>1</v>
      </c>
      <c r="Y790" s="75" t="b">
        <f t="shared" si="136"/>
        <v>1</v>
      </c>
      <c r="Z790" s="75" t="b">
        <f t="shared" si="130"/>
        <v>1</v>
      </c>
      <c r="AA790" s="75">
        <f t="shared" si="137"/>
        <v>0</v>
      </c>
      <c r="AB790" s="75"/>
      <c r="AC790" s="77">
        <f t="shared" si="131"/>
        <v>0</v>
      </c>
      <c r="AD790" s="78"/>
      <c r="AE790" s="79">
        <f t="shared" si="132"/>
        <v>0</v>
      </c>
      <c r="AF790" s="104">
        <f t="shared" si="133"/>
        <v>0</v>
      </c>
      <c r="AG790" s="45"/>
      <c r="AH790" s="110">
        <f t="shared" si="134"/>
        <v>0</v>
      </c>
      <c r="AI790" s="21"/>
      <c r="AJ790" s="11"/>
      <c r="AK790" s="17"/>
    </row>
    <row r="791" spans="1:37" x14ac:dyDescent="0.3">
      <c r="A791" s="97"/>
      <c r="B791" s="97"/>
      <c r="C791" s="121"/>
      <c r="D791" s="119"/>
      <c r="M791" s="70" t="b">
        <f t="shared" si="128"/>
        <v>1</v>
      </c>
      <c r="N791" s="71" t="b">
        <f t="shared" si="128"/>
        <v>1</v>
      </c>
      <c r="O791" s="71" t="b">
        <f t="shared" si="128"/>
        <v>1</v>
      </c>
      <c r="P791" s="71" t="b">
        <f t="shared" si="128"/>
        <v>1</v>
      </c>
      <c r="Q791" s="72">
        <f t="shared" si="135"/>
        <v>0</v>
      </c>
      <c r="R791" s="72"/>
      <c r="S791" s="101" t="b">
        <f t="shared" si="129"/>
        <v>1</v>
      </c>
      <c r="T791" s="75" t="b">
        <f t="shared" si="129"/>
        <v>1</v>
      </c>
      <c r="U791" s="75" t="b">
        <f t="shared" si="129"/>
        <v>1</v>
      </c>
      <c r="V791" s="75" t="b">
        <f t="shared" si="129"/>
        <v>1</v>
      </c>
      <c r="W791" s="75" t="b">
        <f t="shared" si="136"/>
        <v>1</v>
      </c>
      <c r="X791" s="75" t="b">
        <f t="shared" si="136"/>
        <v>1</v>
      </c>
      <c r="Y791" s="75" t="b">
        <f t="shared" si="136"/>
        <v>1</v>
      </c>
      <c r="Z791" s="75" t="b">
        <f t="shared" si="130"/>
        <v>1</v>
      </c>
      <c r="AA791" s="75">
        <f t="shared" si="137"/>
        <v>0</v>
      </c>
      <c r="AB791" s="75"/>
      <c r="AC791" s="77">
        <f t="shared" si="131"/>
        <v>0</v>
      </c>
      <c r="AD791" s="78"/>
      <c r="AE791" s="79">
        <f t="shared" si="132"/>
        <v>0</v>
      </c>
      <c r="AF791" s="104">
        <f t="shared" si="133"/>
        <v>0</v>
      </c>
      <c r="AG791" s="45"/>
      <c r="AH791" s="110">
        <f t="shared" si="134"/>
        <v>0</v>
      </c>
      <c r="AI791" s="21"/>
      <c r="AJ791" s="11"/>
      <c r="AK791" s="17"/>
    </row>
    <row r="792" spans="1:37" x14ac:dyDescent="0.3">
      <c r="A792" s="97"/>
      <c r="B792" s="97"/>
      <c r="C792" s="121"/>
      <c r="D792" s="119"/>
      <c r="M792" s="70" t="b">
        <f t="shared" si="128"/>
        <v>1</v>
      </c>
      <c r="N792" s="71" t="b">
        <f t="shared" si="128"/>
        <v>1</v>
      </c>
      <c r="O792" s="71" t="b">
        <f t="shared" si="128"/>
        <v>1</v>
      </c>
      <c r="P792" s="71" t="b">
        <f t="shared" si="128"/>
        <v>1</v>
      </c>
      <c r="Q792" s="72">
        <f t="shared" si="135"/>
        <v>0</v>
      </c>
      <c r="R792" s="72"/>
      <c r="S792" s="101" t="b">
        <f t="shared" si="129"/>
        <v>1</v>
      </c>
      <c r="T792" s="75" t="b">
        <f t="shared" si="129"/>
        <v>1</v>
      </c>
      <c r="U792" s="75" t="b">
        <f t="shared" si="129"/>
        <v>1</v>
      </c>
      <c r="V792" s="75" t="b">
        <f t="shared" si="129"/>
        <v>1</v>
      </c>
      <c r="W792" s="75" t="b">
        <f t="shared" si="136"/>
        <v>1</v>
      </c>
      <c r="X792" s="75" t="b">
        <f t="shared" si="136"/>
        <v>1</v>
      </c>
      <c r="Y792" s="75" t="b">
        <f t="shared" si="136"/>
        <v>1</v>
      </c>
      <c r="Z792" s="75" t="b">
        <f t="shared" si="130"/>
        <v>1</v>
      </c>
      <c r="AA792" s="75">
        <f t="shared" si="137"/>
        <v>0</v>
      </c>
      <c r="AB792" s="75"/>
      <c r="AC792" s="77">
        <f t="shared" si="131"/>
        <v>0</v>
      </c>
      <c r="AD792" s="78"/>
      <c r="AE792" s="79">
        <f t="shared" si="132"/>
        <v>0</v>
      </c>
      <c r="AF792" s="104">
        <f t="shared" si="133"/>
        <v>0</v>
      </c>
      <c r="AG792" s="45"/>
      <c r="AH792" s="110">
        <f t="shared" si="134"/>
        <v>0</v>
      </c>
      <c r="AI792" s="21"/>
      <c r="AJ792" s="11"/>
      <c r="AK792" s="17"/>
    </row>
    <row r="793" spans="1:37" x14ac:dyDescent="0.3">
      <c r="A793" s="97"/>
      <c r="B793" s="97"/>
      <c r="C793" s="121"/>
      <c r="D793" s="119"/>
      <c r="M793" s="70" t="b">
        <f t="shared" si="128"/>
        <v>1</v>
      </c>
      <c r="N793" s="71" t="b">
        <f t="shared" si="128"/>
        <v>1</v>
      </c>
      <c r="O793" s="71" t="b">
        <f t="shared" si="128"/>
        <v>1</v>
      </c>
      <c r="P793" s="71" t="b">
        <f t="shared" si="128"/>
        <v>1</v>
      </c>
      <c r="Q793" s="72">
        <f t="shared" si="135"/>
        <v>0</v>
      </c>
      <c r="R793" s="72"/>
      <c r="S793" s="101" t="b">
        <f t="shared" si="129"/>
        <v>1</v>
      </c>
      <c r="T793" s="75" t="b">
        <f t="shared" si="129"/>
        <v>1</v>
      </c>
      <c r="U793" s="75" t="b">
        <f t="shared" si="129"/>
        <v>1</v>
      </c>
      <c r="V793" s="75" t="b">
        <f t="shared" si="129"/>
        <v>1</v>
      </c>
      <c r="W793" s="75" t="b">
        <f t="shared" si="136"/>
        <v>1</v>
      </c>
      <c r="X793" s="75" t="b">
        <f t="shared" si="136"/>
        <v>1</v>
      </c>
      <c r="Y793" s="75" t="b">
        <f t="shared" si="136"/>
        <v>1</v>
      </c>
      <c r="Z793" s="75" t="b">
        <f t="shared" si="130"/>
        <v>1</v>
      </c>
      <c r="AA793" s="75">
        <f t="shared" si="137"/>
        <v>0</v>
      </c>
      <c r="AB793" s="75"/>
      <c r="AC793" s="77">
        <f t="shared" si="131"/>
        <v>0</v>
      </c>
      <c r="AD793" s="78"/>
      <c r="AE793" s="79">
        <f t="shared" si="132"/>
        <v>0</v>
      </c>
      <c r="AF793" s="104">
        <f t="shared" si="133"/>
        <v>0</v>
      </c>
      <c r="AG793" s="45"/>
      <c r="AH793" s="110">
        <f t="shared" si="134"/>
        <v>0</v>
      </c>
      <c r="AI793" s="21"/>
      <c r="AJ793" s="11"/>
      <c r="AK793" s="17"/>
    </row>
    <row r="794" spans="1:37" x14ac:dyDescent="0.3">
      <c r="A794" s="97"/>
      <c r="B794" s="97"/>
      <c r="C794" s="121"/>
      <c r="D794" s="119"/>
      <c r="M794" s="70" t="b">
        <f t="shared" si="128"/>
        <v>1</v>
      </c>
      <c r="N794" s="71" t="b">
        <f t="shared" si="128"/>
        <v>1</v>
      </c>
      <c r="O794" s="71" t="b">
        <f t="shared" si="128"/>
        <v>1</v>
      </c>
      <c r="P794" s="71" t="b">
        <f t="shared" si="128"/>
        <v>1</v>
      </c>
      <c r="Q794" s="72">
        <f t="shared" si="135"/>
        <v>0</v>
      </c>
      <c r="R794" s="72"/>
      <c r="S794" s="101" t="b">
        <f t="shared" si="129"/>
        <v>1</v>
      </c>
      <c r="T794" s="75" t="b">
        <f t="shared" si="129"/>
        <v>1</v>
      </c>
      <c r="U794" s="75" t="b">
        <f t="shared" si="129"/>
        <v>1</v>
      </c>
      <c r="V794" s="75" t="b">
        <f t="shared" si="129"/>
        <v>1</v>
      </c>
      <c r="W794" s="75" t="b">
        <f t="shared" si="136"/>
        <v>1</v>
      </c>
      <c r="X794" s="75" t="b">
        <f t="shared" si="136"/>
        <v>1</v>
      </c>
      <c r="Y794" s="75" t="b">
        <f t="shared" si="136"/>
        <v>1</v>
      </c>
      <c r="Z794" s="75" t="b">
        <f t="shared" si="130"/>
        <v>1</v>
      </c>
      <c r="AA794" s="75">
        <f t="shared" si="137"/>
        <v>0</v>
      </c>
      <c r="AB794" s="75"/>
      <c r="AC794" s="77">
        <f t="shared" si="131"/>
        <v>0</v>
      </c>
      <c r="AD794" s="78"/>
      <c r="AE794" s="79">
        <f t="shared" si="132"/>
        <v>0</v>
      </c>
      <c r="AF794" s="104">
        <f t="shared" si="133"/>
        <v>0</v>
      </c>
      <c r="AG794" s="45"/>
      <c r="AH794" s="110">
        <f t="shared" si="134"/>
        <v>0</v>
      </c>
      <c r="AI794" s="21"/>
      <c r="AJ794" s="11"/>
      <c r="AK794" s="17"/>
    </row>
    <row r="795" spans="1:37" x14ac:dyDescent="0.3">
      <c r="A795" s="97"/>
      <c r="B795" s="97"/>
      <c r="C795" s="121"/>
      <c r="D795" s="119"/>
      <c r="M795" s="70" t="b">
        <f t="shared" si="128"/>
        <v>1</v>
      </c>
      <c r="N795" s="71" t="b">
        <f t="shared" si="128"/>
        <v>1</v>
      </c>
      <c r="O795" s="71" t="b">
        <f t="shared" si="128"/>
        <v>1</v>
      </c>
      <c r="P795" s="71" t="b">
        <f t="shared" si="128"/>
        <v>1</v>
      </c>
      <c r="Q795" s="72">
        <f t="shared" si="135"/>
        <v>0</v>
      </c>
      <c r="R795" s="72"/>
      <c r="S795" s="101" t="b">
        <f t="shared" si="129"/>
        <v>1</v>
      </c>
      <c r="T795" s="75" t="b">
        <f t="shared" si="129"/>
        <v>1</v>
      </c>
      <c r="U795" s="75" t="b">
        <f t="shared" si="129"/>
        <v>1</v>
      </c>
      <c r="V795" s="75" t="b">
        <f t="shared" si="129"/>
        <v>1</v>
      </c>
      <c r="W795" s="75" t="b">
        <f t="shared" si="136"/>
        <v>1</v>
      </c>
      <c r="X795" s="75" t="b">
        <f t="shared" si="136"/>
        <v>1</v>
      </c>
      <c r="Y795" s="75" t="b">
        <f t="shared" si="136"/>
        <v>1</v>
      </c>
      <c r="Z795" s="75" t="b">
        <f t="shared" si="130"/>
        <v>1</v>
      </c>
      <c r="AA795" s="75">
        <f t="shared" si="137"/>
        <v>0</v>
      </c>
      <c r="AB795" s="75"/>
      <c r="AC795" s="77">
        <f t="shared" si="131"/>
        <v>0</v>
      </c>
      <c r="AD795" s="78"/>
      <c r="AE795" s="79">
        <f t="shared" si="132"/>
        <v>0</v>
      </c>
      <c r="AF795" s="104">
        <f t="shared" si="133"/>
        <v>0</v>
      </c>
      <c r="AG795" s="45"/>
      <c r="AH795" s="110">
        <f t="shared" si="134"/>
        <v>0</v>
      </c>
      <c r="AI795" s="21"/>
      <c r="AJ795" s="11"/>
      <c r="AK795" s="17"/>
    </row>
    <row r="796" spans="1:37" x14ac:dyDescent="0.3">
      <c r="A796" s="97"/>
      <c r="B796" s="97"/>
      <c r="C796" s="121"/>
      <c r="D796" s="119"/>
      <c r="M796" s="70" t="b">
        <f t="shared" si="128"/>
        <v>1</v>
      </c>
      <c r="N796" s="71" t="b">
        <f t="shared" si="128"/>
        <v>1</v>
      </c>
      <c r="O796" s="71" t="b">
        <f t="shared" si="128"/>
        <v>1</v>
      </c>
      <c r="P796" s="71" t="b">
        <f t="shared" si="128"/>
        <v>1</v>
      </c>
      <c r="Q796" s="72">
        <f t="shared" si="135"/>
        <v>0</v>
      </c>
      <c r="R796" s="72"/>
      <c r="S796" s="101" t="b">
        <f t="shared" si="129"/>
        <v>1</v>
      </c>
      <c r="T796" s="75" t="b">
        <f t="shared" si="129"/>
        <v>1</v>
      </c>
      <c r="U796" s="75" t="b">
        <f t="shared" si="129"/>
        <v>1</v>
      </c>
      <c r="V796" s="75" t="b">
        <f t="shared" si="129"/>
        <v>1</v>
      </c>
      <c r="W796" s="75" t="b">
        <f t="shared" si="136"/>
        <v>1</v>
      </c>
      <c r="X796" s="75" t="b">
        <f t="shared" si="136"/>
        <v>1</v>
      </c>
      <c r="Y796" s="75" t="b">
        <f t="shared" si="136"/>
        <v>1</v>
      </c>
      <c r="Z796" s="75" t="b">
        <f t="shared" si="130"/>
        <v>1</v>
      </c>
      <c r="AA796" s="75">
        <f t="shared" si="137"/>
        <v>0</v>
      </c>
      <c r="AB796" s="75"/>
      <c r="AC796" s="77">
        <f t="shared" si="131"/>
        <v>0</v>
      </c>
      <c r="AD796" s="78"/>
      <c r="AE796" s="79">
        <f t="shared" si="132"/>
        <v>0</v>
      </c>
      <c r="AF796" s="104">
        <f t="shared" si="133"/>
        <v>0</v>
      </c>
      <c r="AG796" s="45"/>
      <c r="AH796" s="110">
        <f t="shared" si="134"/>
        <v>0</v>
      </c>
      <c r="AI796" s="21"/>
      <c r="AJ796" s="11"/>
      <c r="AK796" s="17"/>
    </row>
    <row r="797" spans="1:37" x14ac:dyDescent="0.3">
      <c r="A797" s="97"/>
      <c r="B797" s="97"/>
      <c r="C797" s="121"/>
      <c r="D797" s="119"/>
      <c r="M797" s="70" t="b">
        <f t="shared" si="128"/>
        <v>1</v>
      </c>
      <c r="N797" s="71" t="b">
        <f t="shared" si="128"/>
        <v>1</v>
      </c>
      <c r="O797" s="71" t="b">
        <f t="shared" si="128"/>
        <v>1</v>
      </c>
      <c r="P797" s="71" t="b">
        <f t="shared" si="128"/>
        <v>1</v>
      </c>
      <c r="Q797" s="72">
        <f t="shared" si="135"/>
        <v>0</v>
      </c>
      <c r="R797" s="72"/>
      <c r="S797" s="101" t="b">
        <f t="shared" si="129"/>
        <v>1</v>
      </c>
      <c r="T797" s="75" t="b">
        <f t="shared" si="129"/>
        <v>1</v>
      </c>
      <c r="U797" s="75" t="b">
        <f t="shared" si="129"/>
        <v>1</v>
      </c>
      <c r="V797" s="75" t="b">
        <f t="shared" si="129"/>
        <v>1</v>
      </c>
      <c r="W797" s="75" t="b">
        <f t="shared" si="136"/>
        <v>1</v>
      </c>
      <c r="X797" s="75" t="b">
        <f t="shared" si="136"/>
        <v>1</v>
      </c>
      <c r="Y797" s="75" t="b">
        <f t="shared" si="136"/>
        <v>1</v>
      </c>
      <c r="Z797" s="75" t="b">
        <f t="shared" si="130"/>
        <v>1</v>
      </c>
      <c r="AA797" s="75">
        <f t="shared" si="137"/>
        <v>0</v>
      </c>
      <c r="AB797" s="75"/>
      <c r="AC797" s="77">
        <f t="shared" si="131"/>
        <v>0</v>
      </c>
      <c r="AD797" s="78"/>
      <c r="AE797" s="79">
        <f t="shared" si="132"/>
        <v>0</v>
      </c>
      <c r="AF797" s="104">
        <f t="shared" si="133"/>
        <v>0</v>
      </c>
      <c r="AG797" s="45"/>
      <c r="AH797" s="110">
        <f t="shared" si="134"/>
        <v>0</v>
      </c>
      <c r="AI797" s="21"/>
      <c r="AJ797" s="11"/>
      <c r="AK797" s="17"/>
    </row>
    <row r="798" spans="1:37" x14ac:dyDescent="0.3">
      <c r="A798" s="97"/>
      <c r="B798" s="97"/>
      <c r="C798" s="121"/>
      <c r="D798" s="119"/>
      <c r="M798" s="70" t="b">
        <f t="shared" si="128"/>
        <v>1</v>
      </c>
      <c r="N798" s="71" t="b">
        <f t="shared" si="128"/>
        <v>1</v>
      </c>
      <c r="O798" s="71" t="b">
        <f t="shared" si="128"/>
        <v>1</v>
      </c>
      <c r="P798" s="71" t="b">
        <f t="shared" si="128"/>
        <v>1</v>
      </c>
      <c r="Q798" s="72">
        <f t="shared" si="135"/>
        <v>0</v>
      </c>
      <c r="R798" s="72"/>
      <c r="S798" s="101" t="b">
        <f t="shared" si="129"/>
        <v>1</v>
      </c>
      <c r="T798" s="75" t="b">
        <f t="shared" si="129"/>
        <v>1</v>
      </c>
      <c r="U798" s="75" t="b">
        <f t="shared" si="129"/>
        <v>1</v>
      </c>
      <c r="V798" s="75" t="b">
        <f t="shared" si="129"/>
        <v>1</v>
      </c>
      <c r="W798" s="75" t="b">
        <f t="shared" si="136"/>
        <v>1</v>
      </c>
      <c r="X798" s="75" t="b">
        <f t="shared" si="136"/>
        <v>1</v>
      </c>
      <c r="Y798" s="75" t="b">
        <f t="shared" si="136"/>
        <v>1</v>
      </c>
      <c r="Z798" s="75" t="b">
        <f t="shared" si="130"/>
        <v>1</v>
      </c>
      <c r="AA798" s="75">
        <f t="shared" si="137"/>
        <v>0</v>
      </c>
      <c r="AB798" s="75"/>
      <c r="AC798" s="77">
        <f t="shared" si="131"/>
        <v>0</v>
      </c>
      <c r="AD798" s="78"/>
      <c r="AE798" s="79">
        <f t="shared" si="132"/>
        <v>0</v>
      </c>
      <c r="AF798" s="104">
        <f t="shared" si="133"/>
        <v>0</v>
      </c>
      <c r="AG798" s="45"/>
      <c r="AH798" s="110">
        <f t="shared" si="134"/>
        <v>0</v>
      </c>
      <c r="AI798" s="21"/>
      <c r="AJ798" s="11"/>
      <c r="AK798" s="17"/>
    </row>
    <row r="799" spans="1:37" x14ac:dyDescent="0.3">
      <c r="A799" s="97"/>
      <c r="B799" s="97"/>
      <c r="C799" s="121"/>
      <c r="D799" s="119"/>
      <c r="M799" s="70" t="b">
        <f t="shared" si="128"/>
        <v>1</v>
      </c>
      <c r="N799" s="71" t="b">
        <f t="shared" si="128"/>
        <v>1</v>
      </c>
      <c r="O799" s="71" t="b">
        <f t="shared" si="128"/>
        <v>1</v>
      </c>
      <c r="P799" s="71" t="b">
        <f t="shared" si="128"/>
        <v>1</v>
      </c>
      <c r="Q799" s="72">
        <f t="shared" si="135"/>
        <v>0</v>
      </c>
      <c r="R799" s="72"/>
      <c r="S799" s="101" t="b">
        <f t="shared" si="129"/>
        <v>1</v>
      </c>
      <c r="T799" s="75" t="b">
        <f t="shared" si="129"/>
        <v>1</v>
      </c>
      <c r="U799" s="75" t="b">
        <f t="shared" si="129"/>
        <v>1</v>
      </c>
      <c r="V799" s="75" t="b">
        <f t="shared" si="129"/>
        <v>1</v>
      </c>
      <c r="W799" s="75" t="b">
        <f t="shared" si="136"/>
        <v>1</v>
      </c>
      <c r="X799" s="75" t="b">
        <f t="shared" si="136"/>
        <v>1</v>
      </c>
      <c r="Y799" s="75" t="b">
        <f t="shared" si="136"/>
        <v>1</v>
      </c>
      <c r="Z799" s="75" t="b">
        <f t="shared" si="130"/>
        <v>1</v>
      </c>
      <c r="AA799" s="75">
        <f t="shared" si="137"/>
        <v>0</v>
      </c>
      <c r="AB799" s="75"/>
      <c r="AC799" s="77">
        <f t="shared" si="131"/>
        <v>0</v>
      </c>
      <c r="AD799" s="78"/>
      <c r="AE799" s="79">
        <f t="shared" si="132"/>
        <v>0</v>
      </c>
      <c r="AF799" s="104">
        <f t="shared" si="133"/>
        <v>0</v>
      </c>
      <c r="AG799" s="45"/>
      <c r="AH799" s="110">
        <f t="shared" si="134"/>
        <v>0</v>
      </c>
      <c r="AI799" s="21"/>
      <c r="AJ799" s="11"/>
      <c r="AK799" s="17"/>
    </row>
    <row r="800" spans="1:37" x14ac:dyDescent="0.3">
      <c r="A800" s="97"/>
      <c r="B800" s="97"/>
      <c r="C800" s="121"/>
      <c r="D800" s="119"/>
      <c r="M800" s="70" t="b">
        <f t="shared" si="128"/>
        <v>1</v>
      </c>
      <c r="N800" s="71" t="b">
        <f t="shared" si="128"/>
        <v>1</v>
      </c>
      <c r="O800" s="71" t="b">
        <f t="shared" si="128"/>
        <v>1</v>
      </c>
      <c r="P800" s="71" t="b">
        <f t="shared" si="128"/>
        <v>1</v>
      </c>
      <c r="Q800" s="72">
        <f t="shared" si="135"/>
        <v>0</v>
      </c>
      <c r="R800" s="72"/>
      <c r="S800" s="101" t="b">
        <f t="shared" si="129"/>
        <v>1</v>
      </c>
      <c r="T800" s="75" t="b">
        <f t="shared" si="129"/>
        <v>1</v>
      </c>
      <c r="U800" s="75" t="b">
        <f t="shared" si="129"/>
        <v>1</v>
      </c>
      <c r="V800" s="75" t="b">
        <f t="shared" si="129"/>
        <v>1</v>
      </c>
      <c r="W800" s="75" t="b">
        <f t="shared" si="136"/>
        <v>1</v>
      </c>
      <c r="X800" s="75" t="b">
        <f t="shared" si="136"/>
        <v>1</v>
      </c>
      <c r="Y800" s="75" t="b">
        <f t="shared" si="136"/>
        <v>1</v>
      </c>
      <c r="Z800" s="75" t="b">
        <f t="shared" si="130"/>
        <v>1</v>
      </c>
      <c r="AA800" s="75">
        <f t="shared" si="137"/>
        <v>0</v>
      </c>
      <c r="AB800" s="75"/>
      <c r="AC800" s="77">
        <f t="shared" si="131"/>
        <v>0</v>
      </c>
      <c r="AD800" s="78"/>
      <c r="AE800" s="79">
        <f t="shared" si="132"/>
        <v>0</v>
      </c>
      <c r="AF800" s="104">
        <f t="shared" si="133"/>
        <v>0</v>
      </c>
      <c r="AG800" s="45"/>
      <c r="AH800" s="110">
        <f t="shared" si="134"/>
        <v>0</v>
      </c>
      <c r="AI800" s="21"/>
      <c r="AJ800" s="11"/>
      <c r="AK800" s="17"/>
    </row>
    <row r="801" spans="1:37" x14ac:dyDescent="0.3">
      <c r="A801" s="97"/>
      <c r="B801" s="97"/>
      <c r="C801" s="121"/>
      <c r="D801" s="119"/>
      <c r="M801" s="70" t="b">
        <f t="shared" si="128"/>
        <v>1</v>
      </c>
      <c r="N801" s="71" t="b">
        <f t="shared" si="128"/>
        <v>1</v>
      </c>
      <c r="O801" s="71" t="b">
        <f t="shared" si="128"/>
        <v>1</v>
      </c>
      <c r="P801" s="71" t="b">
        <f t="shared" si="128"/>
        <v>1</v>
      </c>
      <c r="Q801" s="72">
        <f t="shared" si="135"/>
        <v>0</v>
      </c>
      <c r="R801" s="72"/>
      <c r="S801" s="101" t="b">
        <f t="shared" si="129"/>
        <v>1</v>
      </c>
      <c r="T801" s="75" t="b">
        <f t="shared" si="129"/>
        <v>1</v>
      </c>
      <c r="U801" s="75" t="b">
        <f t="shared" si="129"/>
        <v>1</v>
      </c>
      <c r="V801" s="75" t="b">
        <f t="shared" si="129"/>
        <v>1</v>
      </c>
      <c r="W801" s="75" t="b">
        <f t="shared" si="136"/>
        <v>1</v>
      </c>
      <c r="X801" s="75" t="b">
        <f t="shared" si="136"/>
        <v>1</v>
      </c>
      <c r="Y801" s="75" t="b">
        <f t="shared" si="136"/>
        <v>1</v>
      </c>
      <c r="Z801" s="75" t="b">
        <f t="shared" si="130"/>
        <v>1</v>
      </c>
      <c r="AA801" s="75">
        <f t="shared" si="137"/>
        <v>0</v>
      </c>
      <c r="AB801" s="75"/>
      <c r="AC801" s="77">
        <f t="shared" si="131"/>
        <v>0</v>
      </c>
      <c r="AD801" s="78"/>
      <c r="AE801" s="79">
        <f t="shared" si="132"/>
        <v>0</v>
      </c>
      <c r="AF801" s="104">
        <f t="shared" si="133"/>
        <v>0</v>
      </c>
      <c r="AG801" s="45"/>
      <c r="AH801" s="110">
        <f t="shared" si="134"/>
        <v>0</v>
      </c>
      <c r="AI801" s="21"/>
      <c r="AJ801" s="11"/>
      <c r="AK801" s="17"/>
    </row>
    <row r="802" spans="1:37" x14ac:dyDescent="0.3">
      <c r="A802" s="97"/>
      <c r="B802" s="97"/>
      <c r="C802" s="121"/>
      <c r="D802" s="119"/>
      <c r="M802" s="70" t="b">
        <f t="shared" si="128"/>
        <v>1</v>
      </c>
      <c r="N802" s="71" t="b">
        <f t="shared" si="128"/>
        <v>1</v>
      </c>
      <c r="O802" s="71" t="b">
        <f t="shared" si="128"/>
        <v>1</v>
      </c>
      <c r="P802" s="71" t="b">
        <f t="shared" si="128"/>
        <v>1</v>
      </c>
      <c r="Q802" s="72">
        <f t="shared" si="135"/>
        <v>0</v>
      </c>
      <c r="R802" s="72"/>
      <c r="S802" s="101" t="b">
        <f t="shared" si="129"/>
        <v>1</v>
      </c>
      <c r="T802" s="75" t="b">
        <f t="shared" si="129"/>
        <v>1</v>
      </c>
      <c r="U802" s="75" t="b">
        <f t="shared" si="129"/>
        <v>1</v>
      </c>
      <c r="V802" s="75" t="b">
        <f t="shared" si="129"/>
        <v>1</v>
      </c>
      <c r="W802" s="75" t="b">
        <f t="shared" si="136"/>
        <v>1</v>
      </c>
      <c r="X802" s="75" t="b">
        <f t="shared" si="136"/>
        <v>1</v>
      </c>
      <c r="Y802" s="75" t="b">
        <f t="shared" si="136"/>
        <v>1</v>
      </c>
      <c r="Z802" s="75" t="b">
        <f t="shared" si="130"/>
        <v>1</v>
      </c>
      <c r="AA802" s="75">
        <f t="shared" si="137"/>
        <v>0</v>
      </c>
      <c r="AB802" s="75"/>
      <c r="AC802" s="77">
        <f t="shared" si="131"/>
        <v>0</v>
      </c>
      <c r="AD802" s="78"/>
      <c r="AE802" s="79">
        <f t="shared" si="132"/>
        <v>0</v>
      </c>
      <c r="AF802" s="104">
        <f t="shared" si="133"/>
        <v>0</v>
      </c>
      <c r="AG802" s="45"/>
      <c r="AH802" s="110">
        <f t="shared" si="134"/>
        <v>0</v>
      </c>
      <c r="AI802" s="21"/>
      <c r="AJ802" s="11"/>
      <c r="AK802" s="17"/>
    </row>
    <row r="803" spans="1:37" x14ac:dyDescent="0.3">
      <c r="A803" s="97"/>
      <c r="B803" s="97"/>
      <c r="C803" s="121"/>
      <c r="D803" s="119"/>
      <c r="M803" s="70" t="b">
        <f t="shared" si="128"/>
        <v>1</v>
      </c>
      <c r="N803" s="71" t="b">
        <f t="shared" si="128"/>
        <v>1</v>
      </c>
      <c r="O803" s="71" t="b">
        <f t="shared" si="128"/>
        <v>1</v>
      </c>
      <c r="P803" s="71" t="b">
        <f t="shared" si="128"/>
        <v>1</v>
      </c>
      <c r="Q803" s="72">
        <f t="shared" si="135"/>
        <v>0</v>
      </c>
      <c r="R803" s="72"/>
      <c r="S803" s="101" t="b">
        <f t="shared" si="129"/>
        <v>1</v>
      </c>
      <c r="T803" s="75" t="b">
        <f t="shared" si="129"/>
        <v>1</v>
      </c>
      <c r="U803" s="75" t="b">
        <f t="shared" si="129"/>
        <v>1</v>
      </c>
      <c r="V803" s="75" t="b">
        <f t="shared" si="129"/>
        <v>1</v>
      </c>
      <c r="W803" s="75" t="b">
        <f t="shared" si="136"/>
        <v>1</v>
      </c>
      <c r="X803" s="75" t="b">
        <f t="shared" si="136"/>
        <v>1</v>
      </c>
      <c r="Y803" s="75" t="b">
        <f t="shared" si="136"/>
        <v>1</v>
      </c>
      <c r="Z803" s="75" t="b">
        <f t="shared" si="130"/>
        <v>1</v>
      </c>
      <c r="AA803" s="75">
        <f t="shared" si="137"/>
        <v>0</v>
      </c>
      <c r="AB803" s="75"/>
      <c r="AC803" s="77">
        <f t="shared" si="131"/>
        <v>0</v>
      </c>
      <c r="AD803" s="78"/>
      <c r="AE803" s="79">
        <f t="shared" si="132"/>
        <v>0</v>
      </c>
      <c r="AF803" s="104">
        <f t="shared" si="133"/>
        <v>0</v>
      </c>
      <c r="AG803" s="45"/>
      <c r="AH803" s="110">
        <f t="shared" si="134"/>
        <v>0</v>
      </c>
      <c r="AI803" s="21"/>
      <c r="AJ803" s="11"/>
      <c r="AK803" s="17"/>
    </row>
    <row r="804" spans="1:37" x14ac:dyDescent="0.3">
      <c r="A804" s="97"/>
      <c r="B804" s="97"/>
      <c r="C804" s="121"/>
      <c r="D804" s="119"/>
      <c r="M804" s="70" t="b">
        <f t="shared" si="128"/>
        <v>1</v>
      </c>
      <c r="N804" s="71" t="b">
        <f t="shared" si="128"/>
        <v>1</v>
      </c>
      <c r="O804" s="71" t="b">
        <f t="shared" si="128"/>
        <v>1</v>
      </c>
      <c r="P804" s="71" t="b">
        <f t="shared" si="128"/>
        <v>1</v>
      </c>
      <c r="Q804" s="72">
        <f t="shared" si="135"/>
        <v>0</v>
      </c>
      <c r="R804" s="72"/>
      <c r="S804" s="101" t="b">
        <f t="shared" si="129"/>
        <v>1</v>
      </c>
      <c r="T804" s="75" t="b">
        <f t="shared" si="129"/>
        <v>1</v>
      </c>
      <c r="U804" s="75" t="b">
        <f t="shared" si="129"/>
        <v>1</v>
      </c>
      <c r="V804" s="75" t="b">
        <f t="shared" si="129"/>
        <v>1</v>
      </c>
      <c r="W804" s="75" t="b">
        <f t="shared" si="136"/>
        <v>1</v>
      </c>
      <c r="X804" s="75" t="b">
        <f t="shared" si="136"/>
        <v>1</v>
      </c>
      <c r="Y804" s="75" t="b">
        <f t="shared" si="136"/>
        <v>1</v>
      </c>
      <c r="Z804" s="75" t="b">
        <f t="shared" si="130"/>
        <v>1</v>
      </c>
      <c r="AA804" s="75">
        <f t="shared" si="137"/>
        <v>0</v>
      </c>
      <c r="AB804" s="75"/>
      <c r="AC804" s="77">
        <f t="shared" si="131"/>
        <v>0</v>
      </c>
      <c r="AD804" s="78"/>
      <c r="AE804" s="79">
        <f t="shared" si="132"/>
        <v>0</v>
      </c>
      <c r="AF804" s="104">
        <f t="shared" si="133"/>
        <v>0</v>
      </c>
      <c r="AG804" s="45"/>
      <c r="AH804" s="110">
        <f t="shared" si="134"/>
        <v>0</v>
      </c>
      <c r="AI804" s="21"/>
      <c r="AJ804" s="11"/>
      <c r="AK804" s="17"/>
    </row>
    <row r="805" spans="1:37" x14ac:dyDescent="0.3">
      <c r="A805" s="97"/>
      <c r="B805" s="97"/>
      <c r="C805" s="121"/>
      <c r="D805" s="119"/>
      <c r="M805" s="70" t="b">
        <f t="shared" si="128"/>
        <v>1</v>
      </c>
      <c r="N805" s="71" t="b">
        <f t="shared" si="128"/>
        <v>1</v>
      </c>
      <c r="O805" s="71" t="b">
        <f t="shared" si="128"/>
        <v>1</v>
      </c>
      <c r="P805" s="71" t="b">
        <f t="shared" si="128"/>
        <v>1</v>
      </c>
      <c r="Q805" s="72">
        <f t="shared" si="135"/>
        <v>0</v>
      </c>
      <c r="R805" s="72"/>
      <c r="S805" s="101" t="b">
        <f t="shared" si="129"/>
        <v>1</v>
      </c>
      <c r="T805" s="75" t="b">
        <f t="shared" si="129"/>
        <v>1</v>
      </c>
      <c r="U805" s="75" t="b">
        <f t="shared" si="129"/>
        <v>1</v>
      </c>
      <c r="V805" s="75" t="b">
        <f t="shared" si="129"/>
        <v>1</v>
      </c>
      <c r="W805" s="75" t="b">
        <f t="shared" si="136"/>
        <v>1</v>
      </c>
      <c r="X805" s="75" t="b">
        <f t="shared" si="136"/>
        <v>1</v>
      </c>
      <c r="Y805" s="75" t="b">
        <f t="shared" si="136"/>
        <v>1</v>
      </c>
      <c r="Z805" s="75" t="b">
        <f t="shared" si="130"/>
        <v>1</v>
      </c>
      <c r="AA805" s="75">
        <f t="shared" si="137"/>
        <v>0</v>
      </c>
      <c r="AB805" s="75"/>
      <c r="AC805" s="77">
        <f t="shared" si="131"/>
        <v>0</v>
      </c>
      <c r="AD805" s="78"/>
      <c r="AE805" s="79">
        <f t="shared" si="132"/>
        <v>0</v>
      </c>
      <c r="AF805" s="104">
        <f t="shared" si="133"/>
        <v>0</v>
      </c>
      <c r="AG805" s="45"/>
      <c r="AH805" s="110">
        <f t="shared" si="134"/>
        <v>0</v>
      </c>
      <c r="AI805" s="21"/>
      <c r="AJ805" s="11"/>
      <c r="AK805" s="17"/>
    </row>
    <row r="806" spans="1:37" x14ac:dyDescent="0.3">
      <c r="A806" s="97"/>
      <c r="B806" s="97"/>
      <c r="C806" s="121"/>
      <c r="D806" s="119"/>
      <c r="M806" s="70" t="b">
        <f t="shared" si="128"/>
        <v>1</v>
      </c>
      <c r="N806" s="71" t="b">
        <f t="shared" si="128"/>
        <v>1</v>
      </c>
      <c r="O806" s="71" t="b">
        <f t="shared" si="128"/>
        <v>1</v>
      </c>
      <c r="P806" s="71" t="b">
        <f t="shared" si="128"/>
        <v>1</v>
      </c>
      <c r="Q806" s="72">
        <f t="shared" si="135"/>
        <v>0</v>
      </c>
      <c r="R806" s="72"/>
      <c r="S806" s="101" t="b">
        <f t="shared" si="129"/>
        <v>1</v>
      </c>
      <c r="T806" s="75" t="b">
        <f t="shared" si="129"/>
        <v>1</v>
      </c>
      <c r="U806" s="75" t="b">
        <f t="shared" si="129"/>
        <v>1</v>
      </c>
      <c r="V806" s="75" t="b">
        <f t="shared" si="129"/>
        <v>1</v>
      </c>
      <c r="W806" s="75" t="b">
        <f t="shared" si="136"/>
        <v>1</v>
      </c>
      <c r="X806" s="75" t="b">
        <f t="shared" si="136"/>
        <v>1</v>
      </c>
      <c r="Y806" s="75" t="b">
        <f t="shared" si="136"/>
        <v>1</v>
      </c>
      <c r="Z806" s="75" t="b">
        <f t="shared" si="130"/>
        <v>1</v>
      </c>
      <c r="AA806" s="75">
        <f t="shared" si="137"/>
        <v>0</v>
      </c>
      <c r="AB806" s="75"/>
      <c r="AC806" s="77">
        <f t="shared" si="131"/>
        <v>0</v>
      </c>
      <c r="AD806" s="78"/>
      <c r="AE806" s="79">
        <f t="shared" si="132"/>
        <v>0</v>
      </c>
      <c r="AF806" s="104">
        <f t="shared" si="133"/>
        <v>0</v>
      </c>
      <c r="AG806" s="45"/>
      <c r="AH806" s="110">
        <f t="shared" si="134"/>
        <v>0</v>
      </c>
      <c r="AI806" s="21"/>
      <c r="AJ806" s="11"/>
      <c r="AK806" s="17"/>
    </row>
    <row r="807" spans="1:37" x14ac:dyDescent="0.3">
      <c r="A807" s="97"/>
      <c r="B807" s="97"/>
      <c r="C807" s="121"/>
      <c r="D807" s="119"/>
      <c r="M807" s="70" t="b">
        <f t="shared" si="128"/>
        <v>1</v>
      </c>
      <c r="N807" s="71" t="b">
        <f t="shared" si="128"/>
        <v>1</v>
      </c>
      <c r="O807" s="71" t="b">
        <f t="shared" si="128"/>
        <v>1</v>
      </c>
      <c r="P807" s="71" t="b">
        <f t="shared" si="128"/>
        <v>1</v>
      </c>
      <c r="Q807" s="72">
        <f t="shared" si="135"/>
        <v>0</v>
      </c>
      <c r="R807" s="72"/>
      <c r="S807" s="101" t="b">
        <f t="shared" si="129"/>
        <v>1</v>
      </c>
      <c r="T807" s="75" t="b">
        <f t="shared" si="129"/>
        <v>1</v>
      </c>
      <c r="U807" s="75" t="b">
        <f t="shared" si="129"/>
        <v>1</v>
      </c>
      <c r="V807" s="75" t="b">
        <f t="shared" si="129"/>
        <v>1</v>
      </c>
      <c r="W807" s="75" t="b">
        <f t="shared" si="136"/>
        <v>1</v>
      </c>
      <c r="X807" s="75" t="b">
        <f t="shared" si="136"/>
        <v>1</v>
      </c>
      <c r="Y807" s="75" t="b">
        <f t="shared" si="136"/>
        <v>1</v>
      </c>
      <c r="Z807" s="75" t="b">
        <f t="shared" si="130"/>
        <v>1</v>
      </c>
      <c r="AA807" s="75">
        <f t="shared" si="137"/>
        <v>0</v>
      </c>
      <c r="AB807" s="75"/>
      <c r="AC807" s="77">
        <f t="shared" si="131"/>
        <v>0</v>
      </c>
      <c r="AD807" s="78"/>
      <c r="AE807" s="79">
        <f t="shared" si="132"/>
        <v>0</v>
      </c>
      <c r="AF807" s="104">
        <f t="shared" si="133"/>
        <v>0</v>
      </c>
      <c r="AG807" s="45"/>
      <c r="AH807" s="110">
        <f t="shared" si="134"/>
        <v>0</v>
      </c>
      <c r="AI807" s="21"/>
      <c r="AJ807" s="11"/>
      <c r="AK807" s="17"/>
    </row>
    <row r="808" spans="1:37" x14ac:dyDescent="0.3">
      <c r="A808" s="97"/>
      <c r="B808" s="97"/>
      <c r="C808" s="121"/>
      <c r="D808" s="119"/>
      <c r="M808" s="70" t="b">
        <f t="shared" si="128"/>
        <v>1</v>
      </c>
      <c r="N808" s="71" t="b">
        <f t="shared" si="128"/>
        <v>1</v>
      </c>
      <c r="O808" s="71" t="b">
        <f t="shared" si="128"/>
        <v>1</v>
      </c>
      <c r="P808" s="71" t="b">
        <f t="shared" si="128"/>
        <v>1</v>
      </c>
      <c r="Q808" s="72">
        <f t="shared" si="135"/>
        <v>0</v>
      </c>
      <c r="R808" s="72"/>
      <c r="S808" s="101" t="b">
        <f t="shared" si="129"/>
        <v>1</v>
      </c>
      <c r="T808" s="75" t="b">
        <f t="shared" si="129"/>
        <v>1</v>
      </c>
      <c r="U808" s="75" t="b">
        <f t="shared" si="129"/>
        <v>1</v>
      </c>
      <c r="V808" s="75" t="b">
        <f t="shared" si="129"/>
        <v>1</v>
      </c>
      <c r="W808" s="75" t="b">
        <f t="shared" si="136"/>
        <v>1</v>
      </c>
      <c r="X808" s="75" t="b">
        <f t="shared" si="136"/>
        <v>1</v>
      </c>
      <c r="Y808" s="75" t="b">
        <f t="shared" si="136"/>
        <v>1</v>
      </c>
      <c r="Z808" s="75" t="b">
        <f t="shared" si="130"/>
        <v>1</v>
      </c>
      <c r="AA808" s="75">
        <f t="shared" si="137"/>
        <v>0</v>
      </c>
      <c r="AB808" s="75"/>
      <c r="AC808" s="77">
        <f t="shared" si="131"/>
        <v>0</v>
      </c>
      <c r="AD808" s="78"/>
      <c r="AE808" s="79">
        <f t="shared" si="132"/>
        <v>0</v>
      </c>
      <c r="AF808" s="104">
        <f t="shared" si="133"/>
        <v>0</v>
      </c>
      <c r="AG808" s="45"/>
      <c r="AH808" s="110">
        <f t="shared" si="134"/>
        <v>0</v>
      </c>
      <c r="AI808" s="21"/>
      <c r="AJ808" s="11"/>
      <c r="AK808" s="17"/>
    </row>
    <row r="809" spans="1:37" x14ac:dyDescent="0.3">
      <c r="A809" s="97"/>
      <c r="B809" s="97"/>
      <c r="C809" s="121"/>
      <c r="D809" s="119"/>
      <c r="M809" s="70" t="b">
        <f t="shared" si="128"/>
        <v>1</v>
      </c>
      <c r="N809" s="71" t="b">
        <f t="shared" si="128"/>
        <v>1</v>
      </c>
      <c r="O809" s="71" t="b">
        <f t="shared" si="128"/>
        <v>1</v>
      </c>
      <c r="P809" s="71" t="b">
        <f t="shared" si="128"/>
        <v>1</v>
      </c>
      <c r="Q809" s="72">
        <f t="shared" si="135"/>
        <v>0</v>
      </c>
      <c r="R809" s="72"/>
      <c r="S809" s="101" t="b">
        <f t="shared" si="129"/>
        <v>1</v>
      </c>
      <c r="T809" s="75" t="b">
        <f t="shared" si="129"/>
        <v>1</v>
      </c>
      <c r="U809" s="75" t="b">
        <f t="shared" si="129"/>
        <v>1</v>
      </c>
      <c r="V809" s="75" t="b">
        <f t="shared" si="129"/>
        <v>1</v>
      </c>
      <c r="W809" s="75" t="b">
        <f t="shared" si="136"/>
        <v>1</v>
      </c>
      <c r="X809" s="75" t="b">
        <f t="shared" si="136"/>
        <v>1</v>
      </c>
      <c r="Y809" s="75" t="b">
        <f t="shared" si="136"/>
        <v>1</v>
      </c>
      <c r="Z809" s="75" t="b">
        <f t="shared" si="130"/>
        <v>1</v>
      </c>
      <c r="AA809" s="75">
        <f t="shared" si="137"/>
        <v>0</v>
      </c>
      <c r="AB809" s="75"/>
      <c r="AC809" s="77">
        <f t="shared" si="131"/>
        <v>0</v>
      </c>
      <c r="AD809" s="78"/>
      <c r="AE809" s="79">
        <f t="shared" si="132"/>
        <v>0</v>
      </c>
      <c r="AF809" s="104">
        <f t="shared" si="133"/>
        <v>0</v>
      </c>
      <c r="AG809" s="45"/>
      <c r="AH809" s="110">
        <f t="shared" si="134"/>
        <v>0</v>
      </c>
      <c r="AI809" s="21"/>
      <c r="AJ809" s="11"/>
      <c r="AK809" s="17"/>
    </row>
    <row r="810" spans="1:37" x14ac:dyDescent="0.3">
      <c r="A810" s="97"/>
      <c r="B810" s="97"/>
      <c r="C810" s="121"/>
      <c r="D810" s="119"/>
      <c r="M810" s="70" t="b">
        <f t="shared" si="128"/>
        <v>1</v>
      </c>
      <c r="N810" s="71" t="b">
        <f t="shared" si="128"/>
        <v>1</v>
      </c>
      <c r="O810" s="71" t="b">
        <f t="shared" si="128"/>
        <v>1</v>
      </c>
      <c r="P810" s="71" t="b">
        <f t="shared" si="128"/>
        <v>1</v>
      </c>
      <c r="Q810" s="72">
        <f t="shared" si="135"/>
        <v>0</v>
      </c>
      <c r="R810" s="72"/>
      <c r="S810" s="101" t="b">
        <f t="shared" si="129"/>
        <v>1</v>
      </c>
      <c r="T810" s="75" t="b">
        <f t="shared" si="129"/>
        <v>1</v>
      </c>
      <c r="U810" s="75" t="b">
        <f t="shared" si="129"/>
        <v>1</v>
      </c>
      <c r="V810" s="75" t="b">
        <f t="shared" si="129"/>
        <v>1</v>
      </c>
      <c r="W810" s="75" t="b">
        <f t="shared" si="136"/>
        <v>1</v>
      </c>
      <c r="X810" s="75" t="b">
        <f t="shared" si="136"/>
        <v>1</v>
      </c>
      <c r="Y810" s="75" t="b">
        <f t="shared" si="136"/>
        <v>1</v>
      </c>
      <c r="Z810" s="75" t="b">
        <f t="shared" si="130"/>
        <v>1</v>
      </c>
      <c r="AA810" s="75">
        <f t="shared" si="137"/>
        <v>0</v>
      </c>
      <c r="AB810" s="75"/>
      <c r="AC810" s="77">
        <f t="shared" si="131"/>
        <v>0</v>
      </c>
      <c r="AD810" s="78"/>
      <c r="AE810" s="79">
        <f t="shared" si="132"/>
        <v>0</v>
      </c>
      <c r="AF810" s="104">
        <f t="shared" si="133"/>
        <v>0</v>
      </c>
      <c r="AG810" s="45"/>
      <c r="AH810" s="110">
        <f t="shared" si="134"/>
        <v>0</v>
      </c>
      <c r="AI810" s="21"/>
      <c r="AJ810" s="11"/>
      <c r="AK810" s="17"/>
    </row>
    <row r="811" spans="1:37" x14ac:dyDescent="0.3">
      <c r="A811" s="97"/>
      <c r="B811" s="97"/>
      <c r="C811" s="121"/>
      <c r="D811" s="119"/>
      <c r="M811" s="70" t="b">
        <f t="shared" si="128"/>
        <v>1</v>
      </c>
      <c r="N811" s="71" t="b">
        <f t="shared" si="128"/>
        <v>1</v>
      </c>
      <c r="O811" s="71" t="b">
        <f t="shared" si="128"/>
        <v>1</v>
      </c>
      <c r="P811" s="71" t="b">
        <f t="shared" si="128"/>
        <v>1</v>
      </c>
      <c r="Q811" s="72">
        <f t="shared" si="135"/>
        <v>0</v>
      </c>
      <c r="R811" s="72"/>
      <c r="S811" s="101" t="b">
        <f t="shared" si="129"/>
        <v>1</v>
      </c>
      <c r="T811" s="75" t="b">
        <f t="shared" si="129"/>
        <v>1</v>
      </c>
      <c r="U811" s="75" t="b">
        <f t="shared" si="129"/>
        <v>1</v>
      </c>
      <c r="V811" s="75" t="b">
        <f t="shared" si="129"/>
        <v>1</v>
      </c>
      <c r="W811" s="75" t="b">
        <f t="shared" si="136"/>
        <v>1</v>
      </c>
      <c r="X811" s="75" t="b">
        <f t="shared" si="136"/>
        <v>1</v>
      </c>
      <c r="Y811" s="75" t="b">
        <f t="shared" si="136"/>
        <v>1</v>
      </c>
      <c r="Z811" s="75" t="b">
        <f t="shared" si="130"/>
        <v>1</v>
      </c>
      <c r="AA811" s="75">
        <f t="shared" si="137"/>
        <v>0</v>
      </c>
      <c r="AB811" s="75"/>
      <c r="AC811" s="77">
        <f t="shared" si="131"/>
        <v>0</v>
      </c>
      <c r="AD811" s="78"/>
      <c r="AE811" s="79">
        <f t="shared" si="132"/>
        <v>0</v>
      </c>
      <c r="AF811" s="104">
        <f t="shared" si="133"/>
        <v>0</v>
      </c>
      <c r="AG811" s="45"/>
      <c r="AH811" s="110">
        <f t="shared" si="134"/>
        <v>0</v>
      </c>
      <c r="AI811" s="21"/>
      <c r="AJ811" s="11"/>
      <c r="AK811" s="17"/>
    </row>
    <row r="812" spans="1:37" x14ac:dyDescent="0.3">
      <c r="A812" s="97"/>
      <c r="B812" s="97"/>
      <c r="C812" s="121"/>
      <c r="D812" s="119"/>
      <c r="M812" s="70" t="b">
        <f t="shared" si="128"/>
        <v>1</v>
      </c>
      <c r="N812" s="71" t="b">
        <f t="shared" si="128"/>
        <v>1</v>
      </c>
      <c r="O812" s="71" t="b">
        <f t="shared" si="128"/>
        <v>1</v>
      </c>
      <c r="P812" s="71" t="b">
        <f t="shared" si="128"/>
        <v>1</v>
      </c>
      <c r="Q812" s="72">
        <f t="shared" si="135"/>
        <v>0</v>
      </c>
      <c r="R812" s="72"/>
      <c r="S812" s="101" t="b">
        <f t="shared" si="129"/>
        <v>1</v>
      </c>
      <c r="T812" s="75" t="b">
        <f t="shared" si="129"/>
        <v>1</v>
      </c>
      <c r="U812" s="75" t="b">
        <f t="shared" si="129"/>
        <v>1</v>
      </c>
      <c r="V812" s="75" t="b">
        <f t="shared" si="129"/>
        <v>1</v>
      </c>
      <c r="W812" s="75" t="b">
        <f t="shared" si="136"/>
        <v>1</v>
      </c>
      <c r="X812" s="75" t="b">
        <f t="shared" si="136"/>
        <v>1</v>
      </c>
      <c r="Y812" s="75" t="b">
        <f t="shared" si="136"/>
        <v>1</v>
      </c>
      <c r="Z812" s="75" t="b">
        <f t="shared" si="130"/>
        <v>1</v>
      </c>
      <c r="AA812" s="75">
        <f t="shared" si="137"/>
        <v>0</v>
      </c>
      <c r="AB812" s="75"/>
      <c r="AC812" s="77">
        <f t="shared" si="131"/>
        <v>0</v>
      </c>
      <c r="AD812" s="78"/>
      <c r="AE812" s="79">
        <f t="shared" si="132"/>
        <v>0</v>
      </c>
      <c r="AF812" s="104">
        <f t="shared" si="133"/>
        <v>0</v>
      </c>
      <c r="AG812" s="45"/>
      <c r="AH812" s="110">
        <f t="shared" si="134"/>
        <v>0</v>
      </c>
      <c r="AI812" s="21"/>
      <c r="AJ812" s="11"/>
      <c r="AK812" s="17"/>
    </row>
    <row r="813" spans="1:37" x14ac:dyDescent="0.3">
      <c r="A813" s="97"/>
      <c r="B813" s="97"/>
      <c r="C813" s="121"/>
      <c r="D813" s="119"/>
      <c r="M813" s="70" t="b">
        <f t="shared" si="128"/>
        <v>1</v>
      </c>
      <c r="N813" s="71" t="b">
        <f t="shared" si="128"/>
        <v>1</v>
      </c>
      <c r="O813" s="71" t="b">
        <f t="shared" si="128"/>
        <v>1</v>
      </c>
      <c r="P813" s="71" t="b">
        <f t="shared" si="128"/>
        <v>1</v>
      </c>
      <c r="Q813" s="72">
        <f t="shared" si="135"/>
        <v>0</v>
      </c>
      <c r="R813" s="72"/>
      <c r="S813" s="101" t="b">
        <f t="shared" si="129"/>
        <v>1</v>
      </c>
      <c r="T813" s="75" t="b">
        <f t="shared" si="129"/>
        <v>1</v>
      </c>
      <c r="U813" s="75" t="b">
        <f t="shared" si="129"/>
        <v>1</v>
      </c>
      <c r="V813" s="75" t="b">
        <f t="shared" si="129"/>
        <v>1</v>
      </c>
      <c r="W813" s="75" t="b">
        <f t="shared" si="136"/>
        <v>1</v>
      </c>
      <c r="X813" s="75" t="b">
        <f t="shared" si="136"/>
        <v>1</v>
      </c>
      <c r="Y813" s="75" t="b">
        <f t="shared" si="136"/>
        <v>1</v>
      </c>
      <c r="Z813" s="75" t="b">
        <f t="shared" si="130"/>
        <v>1</v>
      </c>
      <c r="AA813" s="75">
        <f t="shared" si="137"/>
        <v>0</v>
      </c>
      <c r="AB813" s="75"/>
      <c r="AC813" s="77">
        <f t="shared" si="131"/>
        <v>0</v>
      </c>
      <c r="AD813" s="78"/>
      <c r="AE813" s="79">
        <f t="shared" si="132"/>
        <v>0</v>
      </c>
      <c r="AF813" s="104">
        <f t="shared" si="133"/>
        <v>0</v>
      </c>
      <c r="AG813" s="45"/>
      <c r="AH813" s="110">
        <f t="shared" si="134"/>
        <v>0</v>
      </c>
      <c r="AI813" s="21"/>
      <c r="AJ813" s="11"/>
      <c r="AK813" s="17"/>
    </row>
    <row r="814" spans="1:37" x14ac:dyDescent="0.3">
      <c r="A814" s="97"/>
      <c r="B814" s="97"/>
      <c r="C814" s="121"/>
      <c r="D814" s="119"/>
      <c r="M814" s="70" t="b">
        <f t="shared" si="128"/>
        <v>1</v>
      </c>
      <c r="N814" s="71" t="b">
        <f t="shared" si="128"/>
        <v>1</v>
      </c>
      <c r="O814" s="71" t="b">
        <f t="shared" si="128"/>
        <v>1</v>
      </c>
      <c r="P814" s="71" t="b">
        <f t="shared" si="128"/>
        <v>1</v>
      </c>
      <c r="Q814" s="72">
        <f t="shared" si="135"/>
        <v>0</v>
      </c>
      <c r="R814" s="72"/>
      <c r="S814" s="101" t="b">
        <f t="shared" si="129"/>
        <v>1</v>
      </c>
      <c r="T814" s="75" t="b">
        <f t="shared" si="129"/>
        <v>1</v>
      </c>
      <c r="U814" s="75" t="b">
        <f t="shared" si="129"/>
        <v>1</v>
      </c>
      <c r="V814" s="75" t="b">
        <f t="shared" si="129"/>
        <v>1</v>
      </c>
      <c r="W814" s="75" t="b">
        <f t="shared" si="136"/>
        <v>1</v>
      </c>
      <c r="X814" s="75" t="b">
        <f t="shared" si="136"/>
        <v>1</v>
      </c>
      <c r="Y814" s="75" t="b">
        <f t="shared" si="136"/>
        <v>1</v>
      </c>
      <c r="Z814" s="75" t="b">
        <f t="shared" si="130"/>
        <v>1</v>
      </c>
      <c r="AA814" s="75">
        <f t="shared" si="137"/>
        <v>0</v>
      </c>
      <c r="AB814" s="75"/>
      <c r="AC814" s="77">
        <f t="shared" si="131"/>
        <v>0</v>
      </c>
      <c r="AD814" s="78"/>
      <c r="AE814" s="79">
        <f t="shared" si="132"/>
        <v>0</v>
      </c>
      <c r="AF814" s="104">
        <f t="shared" si="133"/>
        <v>0</v>
      </c>
      <c r="AG814" s="45"/>
      <c r="AH814" s="110">
        <f t="shared" si="134"/>
        <v>0</v>
      </c>
      <c r="AI814" s="21"/>
      <c r="AJ814" s="11"/>
      <c r="AK814" s="17"/>
    </row>
    <row r="815" spans="1:37" x14ac:dyDescent="0.3">
      <c r="A815" s="97"/>
      <c r="B815" s="97"/>
      <c r="C815" s="121"/>
      <c r="D815" s="119"/>
      <c r="M815" s="70" t="b">
        <f t="shared" si="128"/>
        <v>1</v>
      </c>
      <c r="N815" s="71" t="b">
        <f t="shared" si="128"/>
        <v>1</v>
      </c>
      <c r="O815" s="71" t="b">
        <f t="shared" si="128"/>
        <v>1</v>
      </c>
      <c r="P815" s="71" t="b">
        <f t="shared" si="128"/>
        <v>1</v>
      </c>
      <c r="Q815" s="72">
        <f t="shared" si="135"/>
        <v>0</v>
      </c>
      <c r="R815" s="72"/>
      <c r="S815" s="101" t="b">
        <f t="shared" si="129"/>
        <v>1</v>
      </c>
      <c r="T815" s="75" t="b">
        <f t="shared" si="129"/>
        <v>1</v>
      </c>
      <c r="U815" s="75" t="b">
        <f t="shared" si="129"/>
        <v>1</v>
      </c>
      <c r="V815" s="75" t="b">
        <f t="shared" si="129"/>
        <v>1</v>
      </c>
      <c r="W815" s="75" t="b">
        <f t="shared" si="136"/>
        <v>1</v>
      </c>
      <c r="X815" s="75" t="b">
        <f t="shared" si="136"/>
        <v>1</v>
      </c>
      <c r="Y815" s="75" t="b">
        <f t="shared" si="136"/>
        <v>1</v>
      </c>
      <c r="Z815" s="75" t="b">
        <f t="shared" si="130"/>
        <v>1</v>
      </c>
      <c r="AA815" s="75">
        <f t="shared" si="137"/>
        <v>0</v>
      </c>
      <c r="AB815" s="75"/>
      <c r="AC815" s="77">
        <f t="shared" si="131"/>
        <v>0</v>
      </c>
      <c r="AD815" s="78"/>
      <c r="AE815" s="79">
        <f t="shared" si="132"/>
        <v>0</v>
      </c>
      <c r="AF815" s="104">
        <f t="shared" si="133"/>
        <v>0</v>
      </c>
      <c r="AG815" s="45"/>
      <c r="AH815" s="110">
        <f t="shared" si="134"/>
        <v>0</v>
      </c>
      <c r="AI815" s="21"/>
      <c r="AJ815" s="11"/>
      <c r="AK815" s="17"/>
    </row>
    <row r="816" spans="1:37" x14ac:dyDescent="0.3">
      <c r="A816" s="97"/>
      <c r="B816" s="97"/>
      <c r="C816" s="121"/>
      <c r="D816" s="119"/>
      <c r="M816" s="70" t="b">
        <f t="shared" si="128"/>
        <v>1</v>
      </c>
      <c r="N816" s="71" t="b">
        <f t="shared" si="128"/>
        <v>1</v>
      </c>
      <c r="O816" s="71" t="b">
        <f t="shared" si="128"/>
        <v>1</v>
      </c>
      <c r="P816" s="71" t="b">
        <f t="shared" si="128"/>
        <v>1</v>
      </c>
      <c r="Q816" s="72">
        <f t="shared" si="135"/>
        <v>0</v>
      </c>
      <c r="R816" s="72"/>
      <c r="S816" s="101" t="b">
        <f t="shared" si="129"/>
        <v>1</v>
      </c>
      <c r="T816" s="75" t="b">
        <f t="shared" si="129"/>
        <v>1</v>
      </c>
      <c r="U816" s="75" t="b">
        <f t="shared" si="129"/>
        <v>1</v>
      </c>
      <c r="V816" s="75" t="b">
        <f t="shared" si="129"/>
        <v>1</v>
      </c>
      <c r="W816" s="75" t="b">
        <f t="shared" si="136"/>
        <v>1</v>
      </c>
      <c r="X816" s="75" t="b">
        <f t="shared" si="136"/>
        <v>1</v>
      </c>
      <c r="Y816" s="75" t="b">
        <f t="shared" si="136"/>
        <v>1</v>
      </c>
      <c r="Z816" s="75" t="b">
        <f t="shared" si="130"/>
        <v>1</v>
      </c>
      <c r="AA816" s="75">
        <f t="shared" si="137"/>
        <v>0</v>
      </c>
      <c r="AB816" s="75"/>
      <c r="AC816" s="77">
        <f t="shared" si="131"/>
        <v>0</v>
      </c>
      <c r="AD816" s="78"/>
      <c r="AE816" s="79">
        <f t="shared" si="132"/>
        <v>0</v>
      </c>
      <c r="AF816" s="104">
        <f t="shared" si="133"/>
        <v>0</v>
      </c>
      <c r="AG816" s="45"/>
      <c r="AH816" s="110">
        <f t="shared" si="134"/>
        <v>0</v>
      </c>
      <c r="AI816" s="21"/>
      <c r="AJ816" s="11"/>
      <c r="AK816" s="17"/>
    </row>
    <row r="817" spans="1:37" x14ac:dyDescent="0.3">
      <c r="A817" s="97"/>
      <c r="B817" s="97"/>
      <c r="C817" s="121"/>
      <c r="D817" s="119"/>
      <c r="M817" s="70" t="b">
        <f t="shared" si="128"/>
        <v>1</v>
      </c>
      <c r="N817" s="71" t="b">
        <f t="shared" si="128"/>
        <v>1</v>
      </c>
      <c r="O817" s="71" t="b">
        <f t="shared" si="128"/>
        <v>1</v>
      </c>
      <c r="P817" s="71" t="b">
        <f t="shared" si="128"/>
        <v>1</v>
      </c>
      <c r="Q817" s="72">
        <f t="shared" si="135"/>
        <v>0</v>
      </c>
      <c r="R817" s="72"/>
      <c r="S817" s="101" t="b">
        <f t="shared" si="129"/>
        <v>1</v>
      </c>
      <c r="T817" s="75" t="b">
        <f t="shared" si="129"/>
        <v>1</v>
      </c>
      <c r="U817" s="75" t="b">
        <f t="shared" si="129"/>
        <v>1</v>
      </c>
      <c r="V817" s="75" t="b">
        <f t="shared" si="129"/>
        <v>1</v>
      </c>
      <c r="W817" s="75" t="b">
        <f t="shared" si="136"/>
        <v>1</v>
      </c>
      <c r="X817" s="75" t="b">
        <f t="shared" si="136"/>
        <v>1</v>
      </c>
      <c r="Y817" s="75" t="b">
        <f t="shared" si="136"/>
        <v>1</v>
      </c>
      <c r="Z817" s="75" t="b">
        <f t="shared" si="130"/>
        <v>1</v>
      </c>
      <c r="AA817" s="75">
        <f t="shared" si="137"/>
        <v>0</v>
      </c>
      <c r="AB817" s="75"/>
      <c r="AC817" s="77">
        <f t="shared" si="131"/>
        <v>0</v>
      </c>
      <c r="AD817" s="78"/>
      <c r="AE817" s="79">
        <f t="shared" si="132"/>
        <v>0</v>
      </c>
      <c r="AF817" s="104">
        <f t="shared" si="133"/>
        <v>0</v>
      </c>
      <c r="AG817" s="45"/>
      <c r="AH817" s="110">
        <f t="shared" si="134"/>
        <v>0</v>
      </c>
      <c r="AI817" s="21"/>
      <c r="AJ817" s="11"/>
      <c r="AK817" s="17"/>
    </row>
    <row r="818" spans="1:37" x14ac:dyDescent="0.3">
      <c r="A818" s="97"/>
      <c r="B818" s="97"/>
      <c r="C818" s="121"/>
      <c r="D818" s="119"/>
      <c r="M818" s="70" t="b">
        <f t="shared" si="128"/>
        <v>1</v>
      </c>
      <c r="N818" s="71" t="b">
        <f t="shared" si="128"/>
        <v>1</v>
      </c>
      <c r="O818" s="71" t="b">
        <f t="shared" si="128"/>
        <v>1</v>
      </c>
      <c r="P818" s="71" t="b">
        <f t="shared" si="128"/>
        <v>1</v>
      </c>
      <c r="Q818" s="72">
        <f t="shared" si="135"/>
        <v>0</v>
      </c>
      <c r="R818" s="72"/>
      <c r="S818" s="101" t="b">
        <f t="shared" si="129"/>
        <v>1</v>
      </c>
      <c r="T818" s="75" t="b">
        <f t="shared" si="129"/>
        <v>1</v>
      </c>
      <c r="U818" s="75" t="b">
        <f t="shared" si="129"/>
        <v>1</v>
      </c>
      <c r="V818" s="75" t="b">
        <f t="shared" si="129"/>
        <v>1</v>
      </c>
      <c r="W818" s="75" t="b">
        <f t="shared" si="136"/>
        <v>1</v>
      </c>
      <c r="X818" s="75" t="b">
        <f t="shared" si="136"/>
        <v>1</v>
      </c>
      <c r="Y818" s="75" t="b">
        <f t="shared" si="136"/>
        <v>1</v>
      </c>
      <c r="Z818" s="75" t="b">
        <f t="shared" si="130"/>
        <v>1</v>
      </c>
      <c r="AA818" s="75">
        <f t="shared" si="137"/>
        <v>0</v>
      </c>
      <c r="AB818" s="75"/>
      <c r="AC818" s="77">
        <f t="shared" si="131"/>
        <v>0</v>
      </c>
      <c r="AD818" s="78"/>
      <c r="AE818" s="79">
        <f t="shared" si="132"/>
        <v>0</v>
      </c>
      <c r="AF818" s="104">
        <f t="shared" si="133"/>
        <v>0</v>
      </c>
      <c r="AG818" s="45"/>
      <c r="AH818" s="110">
        <f t="shared" si="134"/>
        <v>0</v>
      </c>
      <c r="AI818" s="21"/>
      <c r="AJ818" s="11"/>
      <c r="AK818" s="17"/>
    </row>
    <row r="819" spans="1:37" x14ac:dyDescent="0.3">
      <c r="A819" s="97"/>
      <c r="B819" s="97"/>
      <c r="C819" s="121"/>
      <c r="D819" s="119"/>
      <c r="M819" s="70" t="b">
        <f t="shared" si="128"/>
        <v>1</v>
      </c>
      <c r="N819" s="71" t="b">
        <f t="shared" si="128"/>
        <v>1</v>
      </c>
      <c r="O819" s="71" t="b">
        <f t="shared" si="128"/>
        <v>1</v>
      </c>
      <c r="P819" s="71" t="b">
        <f t="shared" si="128"/>
        <v>1</v>
      </c>
      <c r="Q819" s="72">
        <f t="shared" si="135"/>
        <v>0</v>
      </c>
      <c r="R819" s="72"/>
      <c r="S819" s="101" t="b">
        <f t="shared" si="129"/>
        <v>1</v>
      </c>
      <c r="T819" s="75" t="b">
        <f t="shared" si="129"/>
        <v>1</v>
      </c>
      <c r="U819" s="75" t="b">
        <f t="shared" si="129"/>
        <v>1</v>
      </c>
      <c r="V819" s="75" t="b">
        <f t="shared" si="129"/>
        <v>1</v>
      </c>
      <c r="W819" s="75" t="b">
        <f t="shared" si="136"/>
        <v>1</v>
      </c>
      <c r="X819" s="75" t="b">
        <f t="shared" si="136"/>
        <v>1</v>
      </c>
      <c r="Y819" s="75" t="b">
        <f t="shared" si="136"/>
        <v>1</v>
      </c>
      <c r="Z819" s="75" t="b">
        <f t="shared" si="130"/>
        <v>1</v>
      </c>
      <c r="AA819" s="75">
        <f t="shared" si="137"/>
        <v>0</v>
      </c>
      <c r="AB819" s="75"/>
      <c r="AC819" s="77">
        <f t="shared" si="131"/>
        <v>0</v>
      </c>
      <c r="AD819" s="78"/>
      <c r="AE819" s="79">
        <f t="shared" si="132"/>
        <v>0</v>
      </c>
      <c r="AF819" s="104">
        <f t="shared" si="133"/>
        <v>0</v>
      </c>
      <c r="AG819" s="45"/>
      <c r="AH819" s="110">
        <f t="shared" si="134"/>
        <v>0</v>
      </c>
      <c r="AI819" s="21"/>
      <c r="AJ819" s="11"/>
      <c r="AK819" s="17"/>
    </row>
    <row r="820" spans="1:37" x14ac:dyDescent="0.3">
      <c r="A820" s="97"/>
      <c r="B820" s="97"/>
      <c r="C820" s="121"/>
      <c r="D820" s="119"/>
      <c r="M820" s="70" t="b">
        <f t="shared" si="128"/>
        <v>1</v>
      </c>
      <c r="N820" s="71" t="b">
        <f t="shared" si="128"/>
        <v>1</v>
      </c>
      <c r="O820" s="71" t="b">
        <f t="shared" si="128"/>
        <v>1</v>
      </c>
      <c r="P820" s="71" t="b">
        <f t="shared" si="128"/>
        <v>1</v>
      </c>
      <c r="Q820" s="72">
        <f t="shared" si="135"/>
        <v>0</v>
      </c>
      <c r="R820" s="72"/>
      <c r="S820" s="101" t="b">
        <f t="shared" si="129"/>
        <v>1</v>
      </c>
      <c r="T820" s="75" t="b">
        <f t="shared" si="129"/>
        <v>1</v>
      </c>
      <c r="U820" s="75" t="b">
        <f t="shared" si="129"/>
        <v>1</v>
      </c>
      <c r="V820" s="75" t="b">
        <f t="shared" si="129"/>
        <v>1</v>
      </c>
      <c r="W820" s="75" t="b">
        <f t="shared" si="136"/>
        <v>1</v>
      </c>
      <c r="X820" s="75" t="b">
        <f t="shared" si="136"/>
        <v>1</v>
      </c>
      <c r="Y820" s="75" t="b">
        <f t="shared" si="136"/>
        <v>1</v>
      </c>
      <c r="Z820" s="75" t="b">
        <f t="shared" si="130"/>
        <v>1</v>
      </c>
      <c r="AA820" s="75">
        <f t="shared" si="137"/>
        <v>0</v>
      </c>
      <c r="AB820" s="75"/>
      <c r="AC820" s="77">
        <f t="shared" si="131"/>
        <v>0</v>
      </c>
      <c r="AD820" s="78"/>
      <c r="AE820" s="79">
        <f t="shared" si="132"/>
        <v>0</v>
      </c>
      <c r="AF820" s="104">
        <f t="shared" si="133"/>
        <v>0</v>
      </c>
      <c r="AG820" s="45"/>
      <c r="AH820" s="110">
        <f t="shared" si="134"/>
        <v>0</v>
      </c>
      <c r="AI820" s="21"/>
      <c r="AJ820" s="11"/>
      <c r="AK820" s="17"/>
    </row>
    <row r="821" spans="1:37" x14ac:dyDescent="0.3">
      <c r="A821" s="97"/>
      <c r="B821" s="97"/>
      <c r="C821" s="121"/>
      <c r="D821" s="119"/>
      <c r="M821" s="70" t="b">
        <f t="shared" si="128"/>
        <v>1</v>
      </c>
      <c r="N821" s="71" t="b">
        <f t="shared" si="128"/>
        <v>1</v>
      </c>
      <c r="O821" s="71" t="b">
        <f t="shared" si="128"/>
        <v>1</v>
      </c>
      <c r="P821" s="71" t="b">
        <f t="shared" si="128"/>
        <v>1</v>
      </c>
      <c r="Q821" s="72">
        <f t="shared" si="135"/>
        <v>0</v>
      </c>
      <c r="R821" s="72"/>
      <c r="S821" s="101" t="b">
        <f t="shared" si="129"/>
        <v>1</v>
      </c>
      <c r="T821" s="75" t="b">
        <f t="shared" si="129"/>
        <v>1</v>
      </c>
      <c r="U821" s="75" t="b">
        <f t="shared" si="129"/>
        <v>1</v>
      </c>
      <c r="V821" s="75" t="b">
        <f t="shared" si="129"/>
        <v>1</v>
      </c>
      <c r="W821" s="75" t="b">
        <f t="shared" si="136"/>
        <v>1</v>
      </c>
      <c r="X821" s="75" t="b">
        <f t="shared" si="136"/>
        <v>1</v>
      </c>
      <c r="Y821" s="75" t="b">
        <f t="shared" si="136"/>
        <v>1</v>
      </c>
      <c r="Z821" s="75" t="b">
        <f t="shared" si="130"/>
        <v>1</v>
      </c>
      <c r="AA821" s="75">
        <f t="shared" si="137"/>
        <v>0</v>
      </c>
      <c r="AB821" s="75"/>
      <c r="AC821" s="77">
        <f t="shared" si="131"/>
        <v>0</v>
      </c>
      <c r="AD821" s="78"/>
      <c r="AE821" s="79">
        <f t="shared" si="132"/>
        <v>0</v>
      </c>
      <c r="AF821" s="104">
        <f t="shared" si="133"/>
        <v>0</v>
      </c>
      <c r="AG821" s="45"/>
      <c r="AH821" s="110">
        <f t="shared" si="134"/>
        <v>0</v>
      </c>
      <c r="AI821" s="21"/>
      <c r="AJ821" s="11"/>
      <c r="AK821" s="17"/>
    </row>
    <row r="822" spans="1:37" x14ac:dyDescent="0.3">
      <c r="A822" s="97"/>
      <c r="B822" s="97"/>
      <c r="C822" s="121"/>
      <c r="D822" s="119"/>
      <c r="M822" s="70" t="b">
        <f t="shared" si="128"/>
        <v>1</v>
      </c>
      <c r="N822" s="71" t="b">
        <f t="shared" si="128"/>
        <v>1</v>
      </c>
      <c r="O822" s="71" t="b">
        <f t="shared" si="128"/>
        <v>1</v>
      </c>
      <c r="P822" s="71" t="b">
        <f t="shared" si="128"/>
        <v>1</v>
      </c>
      <c r="Q822" s="72">
        <f t="shared" si="135"/>
        <v>0</v>
      </c>
      <c r="R822" s="72"/>
      <c r="S822" s="101" t="b">
        <f t="shared" si="129"/>
        <v>1</v>
      </c>
      <c r="T822" s="75" t="b">
        <f t="shared" si="129"/>
        <v>1</v>
      </c>
      <c r="U822" s="75" t="b">
        <f t="shared" si="129"/>
        <v>1</v>
      </c>
      <c r="V822" s="75" t="b">
        <f t="shared" si="129"/>
        <v>1</v>
      </c>
      <c r="W822" s="75" t="b">
        <f t="shared" si="136"/>
        <v>1</v>
      </c>
      <c r="X822" s="75" t="b">
        <f t="shared" si="136"/>
        <v>1</v>
      </c>
      <c r="Y822" s="75" t="b">
        <f t="shared" si="136"/>
        <v>1</v>
      </c>
      <c r="Z822" s="75" t="b">
        <f t="shared" si="130"/>
        <v>1</v>
      </c>
      <c r="AA822" s="75">
        <f t="shared" si="137"/>
        <v>0</v>
      </c>
      <c r="AB822" s="75"/>
      <c r="AC822" s="77">
        <f t="shared" si="131"/>
        <v>0</v>
      </c>
      <c r="AD822" s="78"/>
      <c r="AE822" s="79">
        <f t="shared" si="132"/>
        <v>0</v>
      </c>
      <c r="AF822" s="104">
        <f t="shared" si="133"/>
        <v>0</v>
      </c>
      <c r="AG822" s="45"/>
      <c r="AH822" s="110">
        <f t="shared" si="134"/>
        <v>0</v>
      </c>
      <c r="AI822" s="21"/>
      <c r="AJ822" s="11"/>
      <c r="AK822" s="17"/>
    </row>
    <row r="823" spans="1:37" x14ac:dyDescent="0.3">
      <c r="A823" s="97"/>
      <c r="B823" s="97"/>
      <c r="C823" s="121"/>
      <c r="D823" s="119"/>
      <c r="M823" s="70" t="b">
        <f t="shared" si="128"/>
        <v>1</v>
      </c>
      <c r="N823" s="71" t="b">
        <f t="shared" si="128"/>
        <v>1</v>
      </c>
      <c r="O823" s="71" t="b">
        <f t="shared" si="128"/>
        <v>1</v>
      </c>
      <c r="P823" s="71" t="b">
        <f t="shared" si="128"/>
        <v>1</v>
      </c>
      <c r="Q823" s="72">
        <f t="shared" si="135"/>
        <v>0</v>
      </c>
      <c r="R823" s="72"/>
      <c r="S823" s="101" t="b">
        <f t="shared" si="129"/>
        <v>1</v>
      </c>
      <c r="T823" s="75" t="b">
        <f t="shared" si="129"/>
        <v>1</v>
      </c>
      <c r="U823" s="75" t="b">
        <f t="shared" si="129"/>
        <v>1</v>
      </c>
      <c r="V823" s="75" t="b">
        <f t="shared" si="129"/>
        <v>1</v>
      </c>
      <c r="W823" s="75" t="b">
        <f t="shared" si="136"/>
        <v>1</v>
      </c>
      <c r="X823" s="75" t="b">
        <f t="shared" si="136"/>
        <v>1</v>
      </c>
      <c r="Y823" s="75" t="b">
        <f t="shared" si="136"/>
        <v>1</v>
      </c>
      <c r="Z823" s="75" t="b">
        <f t="shared" si="130"/>
        <v>1</v>
      </c>
      <c r="AA823" s="75">
        <f t="shared" si="137"/>
        <v>0</v>
      </c>
      <c r="AB823" s="75"/>
      <c r="AC823" s="77">
        <f t="shared" si="131"/>
        <v>0</v>
      </c>
      <c r="AD823" s="78"/>
      <c r="AE823" s="79">
        <f t="shared" si="132"/>
        <v>0</v>
      </c>
      <c r="AF823" s="104">
        <f t="shared" si="133"/>
        <v>0</v>
      </c>
      <c r="AG823" s="45"/>
      <c r="AH823" s="110">
        <f t="shared" si="134"/>
        <v>0</v>
      </c>
      <c r="AI823" s="21"/>
      <c r="AJ823" s="11"/>
      <c r="AK823" s="17"/>
    </row>
    <row r="824" spans="1:37" x14ac:dyDescent="0.3">
      <c r="A824" s="97"/>
      <c r="B824" s="97"/>
      <c r="C824" s="121"/>
      <c r="D824" s="119"/>
      <c r="M824" s="70" t="b">
        <f t="shared" si="128"/>
        <v>1</v>
      </c>
      <c r="N824" s="71" t="b">
        <f t="shared" si="128"/>
        <v>1</v>
      </c>
      <c r="O824" s="71" t="b">
        <f t="shared" si="128"/>
        <v>1</v>
      </c>
      <c r="P824" s="71" t="b">
        <f t="shared" si="128"/>
        <v>1</v>
      </c>
      <c r="Q824" s="72">
        <f t="shared" si="135"/>
        <v>0</v>
      </c>
      <c r="R824" s="72"/>
      <c r="S824" s="101" t="b">
        <f t="shared" si="129"/>
        <v>1</v>
      </c>
      <c r="T824" s="75" t="b">
        <f t="shared" si="129"/>
        <v>1</v>
      </c>
      <c r="U824" s="75" t="b">
        <f t="shared" si="129"/>
        <v>1</v>
      </c>
      <c r="V824" s="75" t="b">
        <f t="shared" si="129"/>
        <v>1</v>
      </c>
      <c r="W824" s="75" t="b">
        <f t="shared" si="136"/>
        <v>1</v>
      </c>
      <c r="X824" s="75" t="b">
        <f t="shared" si="136"/>
        <v>1</v>
      </c>
      <c r="Y824" s="75" t="b">
        <f t="shared" si="136"/>
        <v>1</v>
      </c>
      <c r="Z824" s="75" t="b">
        <f t="shared" si="130"/>
        <v>1</v>
      </c>
      <c r="AA824" s="75">
        <f t="shared" si="137"/>
        <v>0</v>
      </c>
      <c r="AB824" s="75"/>
      <c r="AC824" s="77">
        <f t="shared" si="131"/>
        <v>0</v>
      </c>
      <c r="AD824" s="78"/>
      <c r="AE824" s="79">
        <f t="shared" si="132"/>
        <v>0</v>
      </c>
      <c r="AF824" s="104">
        <f t="shared" si="133"/>
        <v>0</v>
      </c>
      <c r="AG824" s="45"/>
      <c r="AH824" s="110">
        <f t="shared" si="134"/>
        <v>0</v>
      </c>
      <c r="AI824" s="21"/>
      <c r="AJ824" s="11"/>
      <c r="AK824" s="17"/>
    </row>
    <row r="825" spans="1:37" x14ac:dyDescent="0.3">
      <c r="A825" s="97"/>
      <c r="B825" s="97"/>
      <c r="C825" s="121"/>
      <c r="D825" s="119"/>
      <c r="M825" s="70" t="b">
        <f t="shared" si="128"/>
        <v>1</v>
      </c>
      <c r="N825" s="71" t="b">
        <f t="shared" si="128"/>
        <v>1</v>
      </c>
      <c r="O825" s="71" t="b">
        <f t="shared" si="128"/>
        <v>1</v>
      </c>
      <c r="P825" s="71" t="b">
        <f t="shared" si="128"/>
        <v>1</v>
      </c>
      <c r="Q825" s="72">
        <f t="shared" si="135"/>
        <v>0</v>
      </c>
      <c r="R825" s="72"/>
      <c r="S825" s="101" t="b">
        <f t="shared" si="129"/>
        <v>1</v>
      </c>
      <c r="T825" s="75" t="b">
        <f t="shared" si="129"/>
        <v>1</v>
      </c>
      <c r="U825" s="75" t="b">
        <f t="shared" si="129"/>
        <v>1</v>
      </c>
      <c r="V825" s="75" t="b">
        <f t="shared" si="129"/>
        <v>1</v>
      </c>
      <c r="W825" s="75" t="b">
        <f t="shared" si="136"/>
        <v>1</v>
      </c>
      <c r="X825" s="75" t="b">
        <f t="shared" si="136"/>
        <v>1</v>
      </c>
      <c r="Y825" s="75" t="b">
        <f t="shared" si="136"/>
        <v>1</v>
      </c>
      <c r="Z825" s="75" t="b">
        <f t="shared" si="130"/>
        <v>1</v>
      </c>
      <c r="AA825" s="75">
        <f t="shared" si="137"/>
        <v>0</v>
      </c>
      <c r="AB825" s="75"/>
      <c r="AC825" s="77">
        <f t="shared" si="131"/>
        <v>0</v>
      </c>
      <c r="AD825" s="78"/>
      <c r="AE825" s="79">
        <f t="shared" si="132"/>
        <v>0</v>
      </c>
      <c r="AF825" s="104">
        <f t="shared" si="133"/>
        <v>0</v>
      </c>
      <c r="AG825" s="45"/>
      <c r="AH825" s="110">
        <f t="shared" si="134"/>
        <v>0</v>
      </c>
      <c r="AI825" s="21"/>
      <c r="AJ825" s="11"/>
      <c r="AK825" s="17"/>
    </row>
    <row r="826" spans="1:37" x14ac:dyDescent="0.3">
      <c r="A826" s="97"/>
      <c r="B826" s="97"/>
      <c r="C826" s="121"/>
      <c r="D826" s="119"/>
      <c r="M826" s="70" t="b">
        <f t="shared" si="128"/>
        <v>1</v>
      </c>
      <c r="N826" s="71" t="b">
        <f t="shared" si="128"/>
        <v>1</v>
      </c>
      <c r="O826" s="71" t="b">
        <f t="shared" si="128"/>
        <v>1</v>
      </c>
      <c r="P826" s="71" t="b">
        <f t="shared" si="128"/>
        <v>1</v>
      </c>
      <c r="Q826" s="72">
        <f t="shared" si="135"/>
        <v>0</v>
      </c>
      <c r="R826" s="72"/>
      <c r="S826" s="101" t="b">
        <f t="shared" si="129"/>
        <v>1</v>
      </c>
      <c r="T826" s="75" t="b">
        <f t="shared" si="129"/>
        <v>1</v>
      </c>
      <c r="U826" s="75" t="b">
        <f t="shared" si="129"/>
        <v>1</v>
      </c>
      <c r="V826" s="75" t="b">
        <f t="shared" si="129"/>
        <v>1</v>
      </c>
      <c r="W826" s="75" t="b">
        <f t="shared" si="136"/>
        <v>1</v>
      </c>
      <c r="X826" s="75" t="b">
        <f t="shared" si="136"/>
        <v>1</v>
      </c>
      <c r="Y826" s="75" t="b">
        <f t="shared" si="136"/>
        <v>1</v>
      </c>
      <c r="Z826" s="75" t="b">
        <f t="shared" si="130"/>
        <v>1</v>
      </c>
      <c r="AA826" s="75">
        <f t="shared" si="137"/>
        <v>0</v>
      </c>
      <c r="AB826" s="75"/>
      <c r="AC826" s="77">
        <f t="shared" si="131"/>
        <v>0</v>
      </c>
      <c r="AD826" s="78"/>
      <c r="AE826" s="79">
        <f t="shared" si="132"/>
        <v>0</v>
      </c>
      <c r="AF826" s="104">
        <f t="shared" si="133"/>
        <v>0</v>
      </c>
      <c r="AG826" s="45"/>
      <c r="AH826" s="110">
        <f t="shared" si="134"/>
        <v>0</v>
      </c>
      <c r="AI826" s="21"/>
      <c r="AJ826" s="11"/>
      <c r="AK826" s="17"/>
    </row>
    <row r="827" spans="1:37" x14ac:dyDescent="0.3">
      <c r="A827" s="97"/>
      <c r="B827" s="97"/>
      <c r="C827" s="121"/>
      <c r="D827" s="119"/>
      <c r="M827" s="70" t="b">
        <f t="shared" si="128"/>
        <v>1</v>
      </c>
      <c r="N827" s="71" t="b">
        <f t="shared" si="128"/>
        <v>1</v>
      </c>
      <c r="O827" s="71" t="b">
        <f t="shared" si="128"/>
        <v>1</v>
      </c>
      <c r="P827" s="71" t="b">
        <f t="shared" si="128"/>
        <v>1</v>
      </c>
      <c r="Q827" s="72">
        <f t="shared" si="135"/>
        <v>0</v>
      </c>
      <c r="R827" s="72"/>
      <c r="S827" s="101" t="b">
        <f t="shared" si="129"/>
        <v>1</v>
      </c>
      <c r="T827" s="75" t="b">
        <f t="shared" si="129"/>
        <v>1</v>
      </c>
      <c r="U827" s="75" t="b">
        <f t="shared" si="129"/>
        <v>1</v>
      </c>
      <c r="V827" s="75" t="b">
        <f t="shared" si="129"/>
        <v>1</v>
      </c>
      <c r="W827" s="75" t="b">
        <f t="shared" si="136"/>
        <v>1</v>
      </c>
      <c r="X827" s="75" t="b">
        <f t="shared" si="136"/>
        <v>1</v>
      </c>
      <c r="Y827" s="75" t="b">
        <f t="shared" si="136"/>
        <v>1</v>
      </c>
      <c r="Z827" s="75" t="b">
        <f t="shared" si="130"/>
        <v>1</v>
      </c>
      <c r="AA827" s="75">
        <f t="shared" si="137"/>
        <v>0</v>
      </c>
      <c r="AB827" s="75"/>
      <c r="AC827" s="77">
        <f t="shared" si="131"/>
        <v>0</v>
      </c>
      <c r="AD827" s="78"/>
      <c r="AE827" s="79">
        <f t="shared" si="132"/>
        <v>0</v>
      </c>
      <c r="AF827" s="104">
        <f t="shared" si="133"/>
        <v>0</v>
      </c>
      <c r="AG827" s="45"/>
      <c r="AH827" s="110">
        <f t="shared" si="134"/>
        <v>0</v>
      </c>
      <c r="AI827" s="21"/>
      <c r="AJ827" s="11"/>
      <c r="AK827" s="17"/>
    </row>
    <row r="828" spans="1:37" x14ac:dyDescent="0.3">
      <c r="A828" s="97"/>
      <c r="B828" s="97"/>
      <c r="C828" s="121"/>
      <c r="D828" s="119"/>
      <c r="M828" s="70" t="b">
        <f t="shared" si="128"/>
        <v>1</v>
      </c>
      <c r="N828" s="71" t="b">
        <f t="shared" si="128"/>
        <v>1</v>
      </c>
      <c r="O828" s="71" t="b">
        <f t="shared" si="128"/>
        <v>1</v>
      </c>
      <c r="P828" s="71" t="b">
        <f t="shared" si="128"/>
        <v>1</v>
      </c>
      <c r="Q828" s="72">
        <f t="shared" si="135"/>
        <v>0</v>
      </c>
      <c r="R828" s="72"/>
      <c r="S828" s="101" t="b">
        <f t="shared" si="129"/>
        <v>1</v>
      </c>
      <c r="T828" s="75" t="b">
        <f t="shared" si="129"/>
        <v>1</v>
      </c>
      <c r="U828" s="75" t="b">
        <f t="shared" si="129"/>
        <v>1</v>
      </c>
      <c r="V828" s="75" t="b">
        <f t="shared" si="129"/>
        <v>1</v>
      </c>
      <c r="W828" s="75" t="b">
        <f t="shared" si="136"/>
        <v>1</v>
      </c>
      <c r="X828" s="75" t="b">
        <f t="shared" si="136"/>
        <v>1</v>
      </c>
      <c r="Y828" s="75" t="b">
        <f t="shared" si="136"/>
        <v>1</v>
      </c>
      <c r="Z828" s="75" t="b">
        <f t="shared" si="130"/>
        <v>1</v>
      </c>
      <c r="AA828" s="75">
        <f t="shared" si="137"/>
        <v>0</v>
      </c>
      <c r="AB828" s="75"/>
      <c r="AC828" s="77">
        <f t="shared" si="131"/>
        <v>0</v>
      </c>
      <c r="AD828" s="78"/>
      <c r="AE828" s="79">
        <f t="shared" si="132"/>
        <v>0</v>
      </c>
      <c r="AF828" s="104">
        <f t="shared" si="133"/>
        <v>0</v>
      </c>
      <c r="AG828" s="45"/>
      <c r="AH828" s="110">
        <f t="shared" si="134"/>
        <v>0</v>
      </c>
      <c r="AI828" s="21"/>
      <c r="AJ828" s="11"/>
      <c r="AK828" s="17"/>
    </row>
    <row r="829" spans="1:37" x14ac:dyDescent="0.3">
      <c r="A829" s="97"/>
      <c r="B829" s="97"/>
      <c r="C829" s="121"/>
      <c r="D829" s="119"/>
      <c r="M829" s="70" t="b">
        <f t="shared" si="128"/>
        <v>1</v>
      </c>
      <c r="N829" s="71" t="b">
        <f t="shared" si="128"/>
        <v>1</v>
      </c>
      <c r="O829" s="71" t="b">
        <f t="shared" si="128"/>
        <v>1</v>
      </c>
      <c r="P829" s="71" t="b">
        <f t="shared" si="128"/>
        <v>1</v>
      </c>
      <c r="Q829" s="72">
        <f t="shared" si="135"/>
        <v>0</v>
      </c>
      <c r="R829" s="72"/>
      <c r="S829" s="101" t="b">
        <f t="shared" si="129"/>
        <v>1</v>
      </c>
      <c r="T829" s="75" t="b">
        <f t="shared" si="129"/>
        <v>1</v>
      </c>
      <c r="U829" s="75" t="b">
        <f t="shared" si="129"/>
        <v>1</v>
      </c>
      <c r="V829" s="75" t="b">
        <f t="shared" si="129"/>
        <v>1</v>
      </c>
      <c r="W829" s="75" t="b">
        <f t="shared" si="136"/>
        <v>1</v>
      </c>
      <c r="X829" s="75" t="b">
        <f t="shared" si="136"/>
        <v>1</v>
      </c>
      <c r="Y829" s="75" t="b">
        <f t="shared" si="136"/>
        <v>1</v>
      </c>
      <c r="Z829" s="75" t="b">
        <f t="shared" si="130"/>
        <v>1</v>
      </c>
      <c r="AA829" s="75">
        <f t="shared" si="137"/>
        <v>0</v>
      </c>
      <c r="AB829" s="75"/>
      <c r="AC829" s="77">
        <f t="shared" si="131"/>
        <v>0</v>
      </c>
      <c r="AD829" s="78"/>
      <c r="AE829" s="79">
        <f t="shared" si="132"/>
        <v>0</v>
      </c>
      <c r="AF829" s="104">
        <f t="shared" si="133"/>
        <v>0</v>
      </c>
      <c r="AG829" s="45"/>
      <c r="AH829" s="110">
        <f t="shared" si="134"/>
        <v>0</v>
      </c>
      <c r="AI829" s="21"/>
      <c r="AJ829" s="11"/>
      <c r="AK829" s="17"/>
    </row>
    <row r="830" spans="1:37" x14ac:dyDescent="0.3">
      <c r="A830" s="97"/>
      <c r="B830" s="97"/>
      <c r="C830" s="121"/>
      <c r="D830" s="119"/>
      <c r="M830" s="70" t="b">
        <f t="shared" si="128"/>
        <v>1</v>
      </c>
      <c r="N830" s="71" t="b">
        <f t="shared" si="128"/>
        <v>1</v>
      </c>
      <c r="O830" s="71" t="b">
        <f t="shared" si="128"/>
        <v>1</v>
      </c>
      <c r="P830" s="71" t="b">
        <f t="shared" si="128"/>
        <v>1</v>
      </c>
      <c r="Q830" s="72">
        <f t="shared" si="135"/>
        <v>0</v>
      </c>
      <c r="R830" s="72"/>
      <c r="S830" s="101" t="b">
        <f t="shared" si="129"/>
        <v>1</v>
      </c>
      <c r="T830" s="75" t="b">
        <f t="shared" si="129"/>
        <v>1</v>
      </c>
      <c r="U830" s="75" t="b">
        <f t="shared" si="129"/>
        <v>1</v>
      </c>
      <c r="V830" s="75" t="b">
        <f t="shared" si="129"/>
        <v>1</v>
      </c>
      <c r="W830" s="75" t="b">
        <f t="shared" si="136"/>
        <v>1</v>
      </c>
      <c r="X830" s="75" t="b">
        <f t="shared" si="136"/>
        <v>1</v>
      </c>
      <c r="Y830" s="75" t="b">
        <f t="shared" si="136"/>
        <v>1</v>
      </c>
      <c r="Z830" s="75" t="b">
        <f t="shared" si="130"/>
        <v>1</v>
      </c>
      <c r="AA830" s="75">
        <f t="shared" si="137"/>
        <v>0</v>
      </c>
      <c r="AB830" s="75"/>
      <c r="AC830" s="77">
        <f t="shared" si="131"/>
        <v>0</v>
      </c>
      <c r="AD830" s="78"/>
      <c r="AE830" s="79">
        <f t="shared" si="132"/>
        <v>0</v>
      </c>
      <c r="AF830" s="104">
        <f t="shared" si="133"/>
        <v>0</v>
      </c>
      <c r="AG830" s="45"/>
      <c r="AH830" s="110">
        <f t="shared" si="134"/>
        <v>0</v>
      </c>
      <c r="AI830" s="21"/>
      <c r="AJ830" s="11"/>
      <c r="AK830" s="17"/>
    </row>
    <row r="831" spans="1:37" x14ac:dyDescent="0.3">
      <c r="A831" s="97"/>
      <c r="B831" s="97"/>
      <c r="C831" s="121"/>
      <c r="D831" s="119"/>
      <c r="M831" s="70" t="b">
        <f t="shared" si="128"/>
        <v>1</v>
      </c>
      <c r="N831" s="71" t="b">
        <f t="shared" si="128"/>
        <v>1</v>
      </c>
      <c r="O831" s="71" t="b">
        <f t="shared" si="128"/>
        <v>1</v>
      </c>
      <c r="P831" s="71" t="b">
        <f t="shared" si="128"/>
        <v>1</v>
      </c>
      <c r="Q831" s="72">
        <f t="shared" si="135"/>
        <v>0</v>
      </c>
      <c r="R831" s="72"/>
      <c r="S831" s="101" t="b">
        <f t="shared" si="129"/>
        <v>1</v>
      </c>
      <c r="T831" s="75" t="b">
        <f t="shared" si="129"/>
        <v>1</v>
      </c>
      <c r="U831" s="75" t="b">
        <f t="shared" si="129"/>
        <v>1</v>
      </c>
      <c r="V831" s="75" t="b">
        <f t="shared" si="129"/>
        <v>1</v>
      </c>
      <c r="W831" s="75" t="b">
        <f t="shared" si="136"/>
        <v>1</v>
      </c>
      <c r="X831" s="75" t="b">
        <f t="shared" si="136"/>
        <v>1</v>
      </c>
      <c r="Y831" s="75" t="b">
        <f t="shared" si="136"/>
        <v>1</v>
      </c>
      <c r="Z831" s="75" t="b">
        <f t="shared" si="130"/>
        <v>1</v>
      </c>
      <c r="AA831" s="75">
        <f t="shared" si="137"/>
        <v>0</v>
      </c>
      <c r="AB831" s="75"/>
      <c r="AC831" s="77">
        <f t="shared" si="131"/>
        <v>0</v>
      </c>
      <c r="AD831" s="78"/>
      <c r="AE831" s="79">
        <f t="shared" si="132"/>
        <v>0</v>
      </c>
      <c r="AF831" s="104">
        <f t="shared" si="133"/>
        <v>0</v>
      </c>
      <c r="AG831" s="45"/>
      <c r="AH831" s="110">
        <f t="shared" si="134"/>
        <v>0</v>
      </c>
      <c r="AI831" s="21"/>
      <c r="AJ831" s="11"/>
      <c r="AK831" s="17"/>
    </row>
    <row r="832" spans="1:37" x14ac:dyDescent="0.3">
      <c r="A832" s="97"/>
      <c r="B832" s="97"/>
      <c r="C832" s="121"/>
      <c r="D832" s="119"/>
      <c r="M832" s="70" t="b">
        <f t="shared" si="128"/>
        <v>1</v>
      </c>
      <c r="N832" s="71" t="b">
        <f t="shared" si="128"/>
        <v>1</v>
      </c>
      <c r="O832" s="71" t="b">
        <f t="shared" si="128"/>
        <v>1</v>
      </c>
      <c r="P832" s="71" t="b">
        <f t="shared" si="128"/>
        <v>1</v>
      </c>
      <c r="Q832" s="72">
        <f t="shared" si="135"/>
        <v>0</v>
      </c>
      <c r="R832" s="72"/>
      <c r="S832" s="101" t="b">
        <f t="shared" si="129"/>
        <v>1</v>
      </c>
      <c r="T832" s="75" t="b">
        <f t="shared" si="129"/>
        <v>1</v>
      </c>
      <c r="U832" s="75" t="b">
        <f t="shared" si="129"/>
        <v>1</v>
      </c>
      <c r="V832" s="75" t="b">
        <f t="shared" si="129"/>
        <v>1</v>
      </c>
      <c r="W832" s="75" t="b">
        <f t="shared" si="136"/>
        <v>1</v>
      </c>
      <c r="X832" s="75" t="b">
        <f t="shared" si="136"/>
        <v>1</v>
      </c>
      <c r="Y832" s="75" t="b">
        <f t="shared" si="136"/>
        <v>1</v>
      </c>
      <c r="Z832" s="75" t="b">
        <f t="shared" si="130"/>
        <v>1</v>
      </c>
      <c r="AA832" s="75">
        <f t="shared" si="137"/>
        <v>0</v>
      </c>
      <c r="AB832" s="75"/>
      <c r="AC832" s="77">
        <f t="shared" si="131"/>
        <v>0</v>
      </c>
      <c r="AD832" s="78"/>
      <c r="AE832" s="79">
        <f t="shared" si="132"/>
        <v>0</v>
      </c>
      <c r="AF832" s="104">
        <f t="shared" si="133"/>
        <v>0</v>
      </c>
      <c r="AG832" s="45"/>
      <c r="AH832" s="110">
        <f t="shared" si="134"/>
        <v>0</v>
      </c>
      <c r="AI832" s="21"/>
      <c r="AJ832" s="11"/>
      <c r="AK832" s="17"/>
    </row>
    <row r="833" spans="1:37" x14ac:dyDescent="0.3">
      <c r="A833" s="97"/>
      <c r="B833" s="97"/>
      <c r="C833" s="121"/>
      <c r="D833" s="119"/>
      <c r="M833" s="70" t="b">
        <f t="shared" si="128"/>
        <v>1</v>
      </c>
      <c r="N833" s="71" t="b">
        <f t="shared" si="128"/>
        <v>1</v>
      </c>
      <c r="O833" s="71" t="b">
        <f t="shared" si="128"/>
        <v>1</v>
      </c>
      <c r="P833" s="71" t="b">
        <f t="shared" si="128"/>
        <v>1</v>
      </c>
      <c r="Q833" s="72">
        <f t="shared" si="135"/>
        <v>0</v>
      </c>
      <c r="R833" s="72"/>
      <c r="S833" s="101" t="b">
        <f t="shared" si="129"/>
        <v>1</v>
      </c>
      <c r="T833" s="75" t="b">
        <f t="shared" si="129"/>
        <v>1</v>
      </c>
      <c r="U833" s="75" t="b">
        <f t="shared" si="129"/>
        <v>1</v>
      </c>
      <c r="V833" s="75" t="b">
        <f t="shared" si="129"/>
        <v>1</v>
      </c>
      <c r="W833" s="75" t="b">
        <f t="shared" si="136"/>
        <v>1</v>
      </c>
      <c r="X833" s="75" t="b">
        <f t="shared" si="136"/>
        <v>1</v>
      </c>
      <c r="Y833" s="75" t="b">
        <f t="shared" si="136"/>
        <v>1</v>
      </c>
      <c r="Z833" s="75" t="b">
        <f t="shared" si="130"/>
        <v>1</v>
      </c>
      <c r="AA833" s="75">
        <f t="shared" si="137"/>
        <v>0</v>
      </c>
      <c r="AB833" s="75"/>
      <c r="AC833" s="77">
        <f t="shared" si="131"/>
        <v>0</v>
      </c>
      <c r="AD833" s="78"/>
      <c r="AE833" s="79">
        <f t="shared" si="132"/>
        <v>0</v>
      </c>
      <c r="AF833" s="104">
        <f t="shared" si="133"/>
        <v>0</v>
      </c>
      <c r="AG833" s="45"/>
      <c r="AH833" s="110">
        <f t="shared" si="134"/>
        <v>0</v>
      </c>
      <c r="AI833" s="21"/>
      <c r="AJ833" s="11"/>
      <c r="AK833" s="17"/>
    </row>
    <row r="834" spans="1:37" x14ac:dyDescent="0.3">
      <c r="A834" s="97"/>
      <c r="B834" s="97"/>
      <c r="C834" s="121"/>
      <c r="D834" s="119"/>
      <c r="M834" s="70" t="b">
        <f t="shared" si="128"/>
        <v>1</v>
      </c>
      <c r="N834" s="71" t="b">
        <f t="shared" si="128"/>
        <v>1</v>
      </c>
      <c r="O834" s="71" t="b">
        <f t="shared" si="128"/>
        <v>1</v>
      </c>
      <c r="P834" s="71" t="b">
        <f t="shared" si="128"/>
        <v>1</v>
      </c>
      <c r="Q834" s="72">
        <f t="shared" si="135"/>
        <v>0</v>
      </c>
      <c r="R834" s="72"/>
      <c r="S834" s="101" t="b">
        <f t="shared" si="129"/>
        <v>1</v>
      </c>
      <c r="T834" s="75" t="b">
        <f t="shared" si="129"/>
        <v>1</v>
      </c>
      <c r="U834" s="75" t="b">
        <f t="shared" si="129"/>
        <v>1</v>
      </c>
      <c r="V834" s="75" t="b">
        <f t="shared" si="129"/>
        <v>1</v>
      </c>
      <c r="W834" s="75" t="b">
        <f t="shared" si="136"/>
        <v>1</v>
      </c>
      <c r="X834" s="75" t="b">
        <f t="shared" si="136"/>
        <v>1</v>
      </c>
      <c r="Y834" s="75" t="b">
        <f t="shared" si="136"/>
        <v>1</v>
      </c>
      <c r="Z834" s="75" t="b">
        <f t="shared" si="130"/>
        <v>1</v>
      </c>
      <c r="AA834" s="75">
        <f t="shared" si="137"/>
        <v>0</v>
      </c>
      <c r="AB834" s="75"/>
      <c r="AC834" s="77">
        <f t="shared" si="131"/>
        <v>0</v>
      </c>
      <c r="AD834" s="78"/>
      <c r="AE834" s="79">
        <f t="shared" si="132"/>
        <v>0</v>
      </c>
      <c r="AF834" s="104">
        <f t="shared" si="133"/>
        <v>0</v>
      </c>
      <c r="AG834" s="45"/>
      <c r="AH834" s="110">
        <f t="shared" si="134"/>
        <v>0</v>
      </c>
      <c r="AI834" s="21"/>
      <c r="AJ834" s="11"/>
      <c r="AK834" s="17"/>
    </row>
    <row r="835" spans="1:37" x14ac:dyDescent="0.3">
      <c r="A835" s="97"/>
      <c r="B835" s="97"/>
      <c r="C835" s="121"/>
      <c r="D835" s="119"/>
      <c r="M835" s="70" t="b">
        <f t="shared" si="128"/>
        <v>1</v>
      </c>
      <c r="N835" s="71" t="b">
        <f t="shared" si="128"/>
        <v>1</v>
      </c>
      <c r="O835" s="71" t="b">
        <f t="shared" si="128"/>
        <v>1</v>
      </c>
      <c r="P835" s="71" t="b">
        <f t="shared" si="128"/>
        <v>1</v>
      </c>
      <c r="Q835" s="72">
        <f t="shared" si="135"/>
        <v>0</v>
      </c>
      <c r="R835" s="72"/>
      <c r="S835" s="101" t="b">
        <f t="shared" si="129"/>
        <v>1</v>
      </c>
      <c r="T835" s="75" t="b">
        <f t="shared" si="129"/>
        <v>1</v>
      </c>
      <c r="U835" s="75" t="b">
        <f t="shared" si="129"/>
        <v>1</v>
      </c>
      <c r="V835" s="75" t="b">
        <f t="shared" si="129"/>
        <v>1</v>
      </c>
      <c r="W835" s="75" t="b">
        <f t="shared" si="136"/>
        <v>1</v>
      </c>
      <c r="X835" s="75" t="b">
        <f t="shared" si="136"/>
        <v>1</v>
      </c>
      <c r="Y835" s="75" t="b">
        <f t="shared" si="136"/>
        <v>1</v>
      </c>
      <c r="Z835" s="75" t="b">
        <f t="shared" si="130"/>
        <v>1</v>
      </c>
      <c r="AA835" s="75">
        <f t="shared" si="137"/>
        <v>0</v>
      </c>
      <c r="AB835" s="75"/>
      <c r="AC835" s="77">
        <f t="shared" si="131"/>
        <v>0</v>
      </c>
      <c r="AD835" s="78"/>
      <c r="AE835" s="79">
        <f t="shared" si="132"/>
        <v>0</v>
      </c>
      <c r="AF835" s="104">
        <f t="shared" si="133"/>
        <v>0</v>
      </c>
      <c r="AG835" s="45"/>
      <c r="AH835" s="110">
        <f t="shared" si="134"/>
        <v>0</v>
      </c>
      <c r="AI835" s="21"/>
      <c r="AJ835" s="11"/>
      <c r="AK835" s="17"/>
    </row>
    <row r="836" spans="1:37" x14ac:dyDescent="0.3">
      <c r="A836" s="97"/>
      <c r="B836" s="97"/>
      <c r="C836" s="121"/>
      <c r="D836" s="119"/>
      <c r="M836" s="70" t="b">
        <f t="shared" si="128"/>
        <v>1</v>
      </c>
      <c r="N836" s="71" t="b">
        <f t="shared" si="128"/>
        <v>1</v>
      </c>
      <c r="O836" s="71" t="b">
        <f t="shared" si="128"/>
        <v>1</v>
      </c>
      <c r="P836" s="71" t="b">
        <f t="shared" si="128"/>
        <v>1</v>
      </c>
      <c r="Q836" s="72">
        <f t="shared" si="135"/>
        <v>0</v>
      </c>
      <c r="R836" s="72"/>
      <c r="S836" s="101" t="b">
        <f t="shared" si="129"/>
        <v>1</v>
      </c>
      <c r="T836" s="75" t="b">
        <f t="shared" si="129"/>
        <v>1</v>
      </c>
      <c r="U836" s="75" t="b">
        <f t="shared" si="129"/>
        <v>1</v>
      </c>
      <c r="V836" s="75" t="b">
        <f t="shared" si="129"/>
        <v>1</v>
      </c>
      <c r="W836" s="75" t="b">
        <f t="shared" si="136"/>
        <v>1</v>
      </c>
      <c r="X836" s="75" t="b">
        <f t="shared" si="136"/>
        <v>1</v>
      </c>
      <c r="Y836" s="75" t="b">
        <f t="shared" si="136"/>
        <v>1</v>
      </c>
      <c r="Z836" s="75" t="b">
        <f t="shared" si="130"/>
        <v>1</v>
      </c>
      <c r="AA836" s="75">
        <f t="shared" si="137"/>
        <v>0</v>
      </c>
      <c r="AB836" s="75"/>
      <c r="AC836" s="77">
        <f t="shared" si="131"/>
        <v>0</v>
      </c>
      <c r="AD836" s="78"/>
      <c r="AE836" s="79">
        <f t="shared" si="132"/>
        <v>0</v>
      </c>
      <c r="AF836" s="104">
        <f t="shared" si="133"/>
        <v>0</v>
      </c>
      <c r="AG836" s="45"/>
      <c r="AH836" s="110">
        <f t="shared" si="134"/>
        <v>0</v>
      </c>
      <c r="AI836" s="21"/>
      <c r="AJ836" s="11"/>
      <c r="AK836" s="17"/>
    </row>
    <row r="837" spans="1:37" x14ac:dyDescent="0.3">
      <c r="A837" s="97"/>
      <c r="B837" s="97"/>
      <c r="C837" s="121"/>
      <c r="D837" s="119"/>
      <c r="M837" s="70" t="b">
        <f t="shared" si="128"/>
        <v>1</v>
      </c>
      <c r="N837" s="71" t="b">
        <f t="shared" si="128"/>
        <v>1</v>
      </c>
      <c r="O837" s="71" t="b">
        <f t="shared" si="128"/>
        <v>1</v>
      </c>
      <c r="P837" s="71" t="b">
        <f t="shared" si="128"/>
        <v>1</v>
      </c>
      <c r="Q837" s="72">
        <f t="shared" si="135"/>
        <v>0</v>
      </c>
      <c r="R837" s="72"/>
      <c r="S837" s="101" t="b">
        <f t="shared" si="129"/>
        <v>1</v>
      </c>
      <c r="T837" s="75" t="b">
        <f t="shared" si="129"/>
        <v>1</v>
      </c>
      <c r="U837" s="75" t="b">
        <f t="shared" si="129"/>
        <v>1</v>
      </c>
      <c r="V837" s="75" t="b">
        <f t="shared" si="129"/>
        <v>1</v>
      </c>
      <c r="W837" s="75" t="b">
        <f t="shared" si="136"/>
        <v>1</v>
      </c>
      <c r="X837" s="75" t="b">
        <f t="shared" si="136"/>
        <v>1</v>
      </c>
      <c r="Y837" s="75" t="b">
        <f t="shared" si="136"/>
        <v>1</v>
      </c>
      <c r="Z837" s="75" t="b">
        <f t="shared" si="130"/>
        <v>1</v>
      </c>
      <c r="AA837" s="75">
        <f t="shared" si="137"/>
        <v>0</v>
      </c>
      <c r="AB837" s="75"/>
      <c r="AC837" s="77">
        <f t="shared" si="131"/>
        <v>0</v>
      </c>
      <c r="AD837" s="78"/>
      <c r="AE837" s="79">
        <f t="shared" si="132"/>
        <v>0</v>
      </c>
      <c r="AF837" s="104">
        <f t="shared" si="133"/>
        <v>0</v>
      </c>
      <c r="AG837" s="45"/>
      <c r="AH837" s="110">
        <f t="shared" si="134"/>
        <v>0</v>
      </c>
      <c r="AI837" s="21"/>
      <c r="AJ837" s="11"/>
      <c r="AK837" s="17"/>
    </row>
    <row r="838" spans="1:37" x14ac:dyDescent="0.3">
      <c r="A838" s="97"/>
      <c r="B838" s="97"/>
      <c r="C838" s="121"/>
      <c r="D838" s="119"/>
      <c r="M838" s="70" t="b">
        <f t="shared" si="128"/>
        <v>1</v>
      </c>
      <c r="N838" s="71" t="b">
        <f t="shared" si="128"/>
        <v>1</v>
      </c>
      <c r="O838" s="71" t="b">
        <f t="shared" si="128"/>
        <v>1</v>
      </c>
      <c r="P838" s="71" t="b">
        <f t="shared" si="128"/>
        <v>1</v>
      </c>
      <c r="Q838" s="72">
        <f t="shared" si="135"/>
        <v>0</v>
      </c>
      <c r="R838" s="72"/>
      <c r="S838" s="101" t="b">
        <f t="shared" si="129"/>
        <v>1</v>
      </c>
      <c r="T838" s="75" t="b">
        <f t="shared" si="129"/>
        <v>1</v>
      </c>
      <c r="U838" s="75" t="b">
        <f t="shared" si="129"/>
        <v>1</v>
      </c>
      <c r="V838" s="75" t="b">
        <f t="shared" si="129"/>
        <v>1</v>
      </c>
      <c r="W838" s="75" t="b">
        <f t="shared" si="136"/>
        <v>1</v>
      </c>
      <c r="X838" s="75" t="b">
        <f t="shared" si="136"/>
        <v>1</v>
      </c>
      <c r="Y838" s="75" t="b">
        <f t="shared" si="136"/>
        <v>1</v>
      </c>
      <c r="Z838" s="75" t="b">
        <f t="shared" si="130"/>
        <v>1</v>
      </c>
      <c r="AA838" s="75">
        <f t="shared" si="137"/>
        <v>0</v>
      </c>
      <c r="AB838" s="75"/>
      <c r="AC838" s="77">
        <f t="shared" si="131"/>
        <v>0</v>
      </c>
      <c r="AD838" s="78"/>
      <c r="AE838" s="79">
        <f t="shared" si="132"/>
        <v>0</v>
      </c>
      <c r="AF838" s="104">
        <f t="shared" si="133"/>
        <v>0</v>
      </c>
      <c r="AG838" s="45"/>
      <c r="AH838" s="110">
        <f t="shared" si="134"/>
        <v>0</v>
      </c>
      <c r="AI838" s="21"/>
      <c r="AJ838" s="11"/>
      <c r="AK838" s="17"/>
    </row>
    <row r="839" spans="1:37" x14ac:dyDescent="0.3">
      <c r="A839" s="97"/>
      <c r="B839" s="97"/>
      <c r="C839" s="121"/>
      <c r="D839" s="119"/>
      <c r="M839" s="70" t="b">
        <f t="shared" si="128"/>
        <v>1</v>
      </c>
      <c r="N839" s="71" t="b">
        <f t="shared" si="128"/>
        <v>1</v>
      </c>
      <c r="O839" s="71" t="b">
        <f t="shared" si="128"/>
        <v>1</v>
      </c>
      <c r="P839" s="71" t="b">
        <f t="shared" si="128"/>
        <v>1</v>
      </c>
      <c r="Q839" s="72">
        <f t="shared" si="135"/>
        <v>0</v>
      </c>
      <c r="R839" s="72"/>
      <c r="S839" s="101" t="b">
        <f t="shared" si="129"/>
        <v>1</v>
      </c>
      <c r="T839" s="75" t="b">
        <f t="shared" si="129"/>
        <v>1</v>
      </c>
      <c r="U839" s="75" t="b">
        <f t="shared" si="129"/>
        <v>1</v>
      </c>
      <c r="V839" s="75" t="b">
        <f t="shared" si="129"/>
        <v>1</v>
      </c>
      <c r="W839" s="75" t="b">
        <f t="shared" si="136"/>
        <v>1</v>
      </c>
      <c r="X839" s="75" t="b">
        <f t="shared" si="136"/>
        <v>1</v>
      </c>
      <c r="Y839" s="75" t="b">
        <f t="shared" si="136"/>
        <v>1</v>
      </c>
      <c r="Z839" s="75" t="b">
        <f t="shared" si="130"/>
        <v>1</v>
      </c>
      <c r="AA839" s="75">
        <f t="shared" si="137"/>
        <v>0</v>
      </c>
      <c r="AB839" s="75"/>
      <c r="AC839" s="77">
        <f t="shared" si="131"/>
        <v>0</v>
      </c>
      <c r="AD839" s="78"/>
      <c r="AE839" s="79">
        <f t="shared" si="132"/>
        <v>0</v>
      </c>
      <c r="AF839" s="104">
        <f t="shared" si="133"/>
        <v>0</v>
      </c>
      <c r="AG839" s="45"/>
      <c r="AH839" s="110">
        <f t="shared" si="134"/>
        <v>0</v>
      </c>
      <c r="AI839" s="21"/>
      <c r="AJ839" s="11"/>
      <c r="AK839" s="17"/>
    </row>
    <row r="840" spans="1:37" x14ac:dyDescent="0.3">
      <c r="A840" s="97"/>
      <c r="B840" s="97"/>
      <c r="C840" s="121"/>
      <c r="D840" s="119"/>
      <c r="M840" s="70" t="b">
        <f t="shared" si="128"/>
        <v>1</v>
      </c>
      <c r="N840" s="71" t="b">
        <f t="shared" si="128"/>
        <v>1</v>
      </c>
      <c r="O840" s="71" t="b">
        <f t="shared" si="128"/>
        <v>1</v>
      </c>
      <c r="P840" s="71" t="b">
        <f t="shared" si="128"/>
        <v>1</v>
      </c>
      <c r="Q840" s="72">
        <f t="shared" si="135"/>
        <v>0</v>
      </c>
      <c r="R840" s="72"/>
      <c r="S840" s="101" t="b">
        <f t="shared" si="129"/>
        <v>1</v>
      </c>
      <c r="T840" s="75" t="b">
        <f t="shared" si="129"/>
        <v>1</v>
      </c>
      <c r="U840" s="75" t="b">
        <f t="shared" si="129"/>
        <v>1</v>
      </c>
      <c r="V840" s="75" t="b">
        <f t="shared" si="129"/>
        <v>1</v>
      </c>
      <c r="W840" s="75" t="b">
        <f t="shared" si="136"/>
        <v>1</v>
      </c>
      <c r="X840" s="75" t="b">
        <f t="shared" si="136"/>
        <v>1</v>
      </c>
      <c r="Y840" s="75" t="b">
        <f t="shared" si="136"/>
        <v>1</v>
      </c>
      <c r="Z840" s="75" t="b">
        <f t="shared" si="130"/>
        <v>1</v>
      </c>
      <c r="AA840" s="75">
        <f t="shared" si="137"/>
        <v>0</v>
      </c>
      <c r="AB840" s="75"/>
      <c r="AC840" s="77">
        <f t="shared" si="131"/>
        <v>0</v>
      </c>
      <c r="AD840" s="78"/>
      <c r="AE840" s="79">
        <f t="shared" si="132"/>
        <v>0</v>
      </c>
      <c r="AF840" s="104">
        <f t="shared" si="133"/>
        <v>0</v>
      </c>
      <c r="AG840" s="45"/>
      <c r="AH840" s="110">
        <f t="shared" si="134"/>
        <v>0</v>
      </c>
      <c r="AI840" s="21"/>
      <c r="AJ840" s="11"/>
      <c r="AK840" s="17"/>
    </row>
    <row r="841" spans="1:37" x14ac:dyDescent="0.3">
      <c r="A841" s="97"/>
      <c r="B841" s="97"/>
      <c r="C841" s="121"/>
      <c r="D841" s="119"/>
      <c r="M841" s="70" t="b">
        <f t="shared" si="128"/>
        <v>1</v>
      </c>
      <c r="N841" s="71" t="b">
        <f t="shared" si="128"/>
        <v>1</v>
      </c>
      <c r="O841" s="71" t="b">
        <f t="shared" si="128"/>
        <v>1</v>
      </c>
      <c r="P841" s="71" t="b">
        <f t="shared" si="128"/>
        <v>1</v>
      </c>
      <c r="Q841" s="72">
        <f t="shared" si="135"/>
        <v>0</v>
      </c>
      <c r="R841" s="72"/>
      <c r="S841" s="101" t="b">
        <f t="shared" si="129"/>
        <v>1</v>
      </c>
      <c r="T841" s="75" t="b">
        <f t="shared" si="129"/>
        <v>1</v>
      </c>
      <c r="U841" s="75" t="b">
        <f t="shared" si="129"/>
        <v>1</v>
      </c>
      <c r="V841" s="75" t="b">
        <f t="shared" si="129"/>
        <v>1</v>
      </c>
      <c r="W841" s="75" t="b">
        <f t="shared" si="136"/>
        <v>1</v>
      </c>
      <c r="X841" s="75" t="b">
        <f t="shared" si="136"/>
        <v>1</v>
      </c>
      <c r="Y841" s="75" t="b">
        <f t="shared" si="136"/>
        <v>1</v>
      </c>
      <c r="Z841" s="75" t="b">
        <f t="shared" si="130"/>
        <v>1</v>
      </c>
      <c r="AA841" s="75">
        <f t="shared" si="137"/>
        <v>0</v>
      </c>
      <c r="AB841" s="75"/>
      <c r="AC841" s="77">
        <f t="shared" si="131"/>
        <v>0</v>
      </c>
      <c r="AD841" s="78"/>
      <c r="AE841" s="79">
        <f t="shared" si="132"/>
        <v>0</v>
      </c>
      <c r="AF841" s="104">
        <f t="shared" si="133"/>
        <v>0</v>
      </c>
      <c r="AG841" s="45"/>
      <c r="AH841" s="110">
        <f t="shared" si="134"/>
        <v>0</v>
      </c>
      <c r="AI841" s="21"/>
      <c r="AJ841" s="11"/>
      <c r="AK841" s="17"/>
    </row>
    <row r="842" spans="1:37" x14ac:dyDescent="0.3">
      <c r="A842" s="97"/>
      <c r="B842" s="97"/>
      <c r="C842" s="121"/>
      <c r="D842" s="119"/>
      <c r="M842" s="70" t="b">
        <f t="shared" si="128"/>
        <v>1</v>
      </c>
      <c r="N842" s="71" t="b">
        <f t="shared" si="128"/>
        <v>1</v>
      </c>
      <c r="O842" s="71" t="b">
        <f t="shared" si="128"/>
        <v>1</v>
      </c>
      <c r="P842" s="71" t="b">
        <f t="shared" si="128"/>
        <v>1</v>
      </c>
      <c r="Q842" s="72">
        <f t="shared" si="135"/>
        <v>0</v>
      </c>
      <c r="R842" s="72"/>
      <c r="S842" s="101" t="b">
        <f t="shared" si="129"/>
        <v>1</v>
      </c>
      <c r="T842" s="75" t="b">
        <f t="shared" si="129"/>
        <v>1</v>
      </c>
      <c r="U842" s="75" t="b">
        <f t="shared" si="129"/>
        <v>1</v>
      </c>
      <c r="V842" s="75" t="b">
        <f t="shared" si="129"/>
        <v>1</v>
      </c>
      <c r="W842" s="75" t="b">
        <f t="shared" si="136"/>
        <v>1</v>
      </c>
      <c r="X842" s="75" t="b">
        <f t="shared" si="136"/>
        <v>1</v>
      </c>
      <c r="Y842" s="75" t="b">
        <f t="shared" si="136"/>
        <v>1</v>
      </c>
      <c r="Z842" s="75" t="b">
        <f t="shared" si="130"/>
        <v>1</v>
      </c>
      <c r="AA842" s="75">
        <f t="shared" si="137"/>
        <v>0</v>
      </c>
      <c r="AB842" s="75"/>
      <c r="AC842" s="77">
        <f t="shared" si="131"/>
        <v>0</v>
      </c>
      <c r="AD842" s="78"/>
      <c r="AE842" s="79">
        <f t="shared" si="132"/>
        <v>0</v>
      </c>
      <c r="AF842" s="104">
        <f t="shared" si="133"/>
        <v>0</v>
      </c>
      <c r="AG842" s="45"/>
      <c r="AH842" s="110">
        <f t="shared" si="134"/>
        <v>0</v>
      </c>
      <c r="AI842" s="21"/>
      <c r="AJ842" s="11"/>
      <c r="AK842" s="17"/>
    </row>
    <row r="843" spans="1:37" x14ac:dyDescent="0.3">
      <c r="A843" s="97"/>
      <c r="B843" s="97"/>
      <c r="C843" s="121"/>
      <c r="D843" s="119"/>
      <c r="M843" s="70" t="b">
        <f t="shared" si="128"/>
        <v>1</v>
      </c>
      <c r="N843" s="71" t="b">
        <f t="shared" si="128"/>
        <v>1</v>
      </c>
      <c r="O843" s="71" t="b">
        <f t="shared" si="128"/>
        <v>1</v>
      </c>
      <c r="P843" s="71" t="b">
        <f t="shared" ref="P843:P906" si="138">ISBLANK(D843)</f>
        <v>1</v>
      </c>
      <c r="Q843" s="72">
        <f t="shared" si="135"/>
        <v>0</v>
      </c>
      <c r="R843" s="72"/>
      <c r="S843" s="101" t="b">
        <f t="shared" si="129"/>
        <v>1</v>
      </c>
      <c r="T843" s="75" t="b">
        <f t="shared" si="129"/>
        <v>1</v>
      </c>
      <c r="U843" s="75" t="b">
        <f t="shared" si="129"/>
        <v>1</v>
      </c>
      <c r="V843" s="75" t="b">
        <f t="shared" ref="V843:V906" si="139">IF(ISBLANK(D843),TRUE(),ISNUMBER(D843))</f>
        <v>1</v>
      </c>
      <c r="W843" s="75" t="b">
        <f t="shared" si="136"/>
        <v>1</v>
      </c>
      <c r="X843" s="75" t="b">
        <f t="shared" si="136"/>
        <v>1</v>
      </c>
      <c r="Y843" s="75" t="b">
        <f t="shared" si="136"/>
        <v>1</v>
      </c>
      <c r="Z843" s="75" t="b">
        <f t="shared" si="130"/>
        <v>1</v>
      </c>
      <c r="AA843" s="75">
        <f t="shared" si="137"/>
        <v>0</v>
      </c>
      <c r="AB843" s="75"/>
      <c r="AC843" s="77">
        <f t="shared" si="131"/>
        <v>0</v>
      </c>
      <c r="AD843" s="78"/>
      <c r="AE843" s="79">
        <f t="shared" si="132"/>
        <v>0</v>
      </c>
      <c r="AF843" s="104">
        <f t="shared" si="133"/>
        <v>0</v>
      </c>
      <c r="AG843" s="45"/>
      <c r="AH843" s="110">
        <f t="shared" si="134"/>
        <v>0</v>
      </c>
      <c r="AI843" s="21"/>
      <c r="AJ843" s="11"/>
      <c r="AK843" s="17"/>
    </row>
    <row r="844" spans="1:37" x14ac:dyDescent="0.3">
      <c r="A844" s="97"/>
      <c r="B844" s="97"/>
      <c r="C844" s="121"/>
      <c r="D844" s="119"/>
      <c r="M844" s="70" t="b">
        <f t="shared" ref="M844:P907" si="140">ISBLANK(A844)</f>
        <v>1</v>
      </c>
      <c r="N844" s="71" t="b">
        <f t="shared" si="140"/>
        <v>1</v>
      </c>
      <c r="O844" s="71" t="b">
        <f t="shared" si="140"/>
        <v>1</v>
      </c>
      <c r="P844" s="71" t="b">
        <f t="shared" si="138"/>
        <v>1</v>
      </c>
      <c r="Q844" s="72">
        <f t="shared" si="135"/>
        <v>0</v>
      </c>
      <c r="R844" s="72"/>
      <c r="S844" s="101" t="b">
        <f t="shared" ref="S844:V907" si="141">IF(ISBLANK(A844),TRUE(),ISNUMBER(A844))</f>
        <v>1</v>
      </c>
      <c r="T844" s="75" t="b">
        <f t="shared" si="141"/>
        <v>1</v>
      </c>
      <c r="U844" s="75" t="b">
        <f t="shared" si="141"/>
        <v>1</v>
      </c>
      <c r="V844" s="75" t="b">
        <f t="shared" si="139"/>
        <v>1</v>
      </c>
      <c r="W844" s="75" t="b">
        <f t="shared" si="136"/>
        <v>1</v>
      </c>
      <c r="X844" s="75" t="b">
        <f t="shared" si="136"/>
        <v>1</v>
      </c>
      <c r="Y844" s="75" t="b">
        <f t="shared" si="136"/>
        <v>1</v>
      </c>
      <c r="Z844" s="75" t="b">
        <f t="shared" si="136"/>
        <v>1</v>
      </c>
      <c r="AA844" s="75">
        <f t="shared" si="137"/>
        <v>0</v>
      </c>
      <c r="AB844" s="75"/>
      <c r="AC844" s="77">
        <f t="shared" ref="AC844:AC907" si="142">IF(OR(A844="",B844=""),0,IF(A844&gt;B844,1,0))</f>
        <v>0</v>
      </c>
      <c r="AD844" s="78"/>
      <c r="AE844" s="79">
        <f t="shared" ref="AE844:AE907" si="143">IF(OR(A844="",B844=""),0,IF(SUMPRODUCT(($A$12:$A$1000&lt;B844)*($B$12:$B$1000&gt;A844))&gt;1,1,0))</f>
        <v>0</v>
      </c>
      <c r="AF844" s="104">
        <f t="shared" ref="AF844:AF907" si="144">B844-A844</f>
        <v>0</v>
      </c>
      <c r="AG844" s="45"/>
      <c r="AH844" s="110">
        <f t="shared" ref="AH844:AH907" si="145">IF(AND(OR(AF844&lt;20,AF844&gt;40),AND(A844&lt;&gt;"",B844&lt;&gt;"")),1,0)</f>
        <v>0</v>
      </c>
      <c r="AI844" s="21"/>
      <c r="AJ844" s="11"/>
      <c r="AK844" s="17"/>
    </row>
    <row r="845" spans="1:37" x14ac:dyDescent="0.3">
      <c r="A845" s="97"/>
      <c r="B845" s="97"/>
      <c r="C845" s="121"/>
      <c r="D845" s="119"/>
      <c r="M845" s="70" t="b">
        <f t="shared" si="140"/>
        <v>1</v>
      </c>
      <c r="N845" s="71" t="b">
        <f t="shared" si="140"/>
        <v>1</v>
      </c>
      <c r="O845" s="71" t="b">
        <f t="shared" si="140"/>
        <v>1</v>
      </c>
      <c r="P845" s="71" t="b">
        <f t="shared" si="138"/>
        <v>1</v>
      </c>
      <c r="Q845" s="72">
        <f t="shared" ref="Q845:Q908" si="146">IF(OR(AND(M845:P845),AND(NOT(M845),NOT(N845),NOT(O845),NOT(P845))),0,1)</f>
        <v>0</v>
      </c>
      <c r="R845" s="72"/>
      <c r="S845" s="101" t="b">
        <f t="shared" si="141"/>
        <v>1</v>
      </c>
      <c r="T845" s="75" t="b">
        <f t="shared" si="141"/>
        <v>1</v>
      </c>
      <c r="U845" s="75" t="b">
        <f t="shared" si="141"/>
        <v>1</v>
      </c>
      <c r="V845" s="75" t="b">
        <f t="shared" si="139"/>
        <v>1</v>
      </c>
      <c r="W845" s="75" t="b">
        <f t="shared" ref="W845:Z908" si="147">IF(ISBLANK(F845),TRUE(),ISNUMBER(F845))</f>
        <v>1</v>
      </c>
      <c r="X845" s="75" t="b">
        <f t="shared" si="147"/>
        <v>1</v>
      </c>
      <c r="Y845" s="75" t="b">
        <f t="shared" si="147"/>
        <v>1</v>
      </c>
      <c r="Z845" s="75" t="b">
        <f t="shared" si="147"/>
        <v>1</v>
      </c>
      <c r="AA845" s="75">
        <f t="shared" ref="AA845:AA908" si="148">IF(AND(S845:Z845),0,1)</f>
        <v>0</v>
      </c>
      <c r="AB845" s="75"/>
      <c r="AC845" s="77">
        <f t="shared" si="142"/>
        <v>0</v>
      </c>
      <c r="AD845" s="78"/>
      <c r="AE845" s="79">
        <f t="shared" si="143"/>
        <v>0</v>
      </c>
      <c r="AF845" s="104">
        <f t="shared" si="144"/>
        <v>0</v>
      </c>
      <c r="AG845" s="45"/>
      <c r="AH845" s="110">
        <f t="shared" si="145"/>
        <v>0</v>
      </c>
      <c r="AI845" s="21"/>
      <c r="AJ845" s="11"/>
      <c r="AK845" s="17"/>
    </row>
    <row r="846" spans="1:37" x14ac:dyDescent="0.3">
      <c r="A846" s="97"/>
      <c r="B846" s="97"/>
      <c r="C846" s="121"/>
      <c r="D846" s="119"/>
      <c r="M846" s="70" t="b">
        <f t="shared" si="140"/>
        <v>1</v>
      </c>
      <c r="N846" s="71" t="b">
        <f t="shared" si="140"/>
        <v>1</v>
      </c>
      <c r="O846" s="71" t="b">
        <f t="shared" si="140"/>
        <v>1</v>
      </c>
      <c r="P846" s="71" t="b">
        <f t="shared" si="138"/>
        <v>1</v>
      </c>
      <c r="Q846" s="72">
        <f t="shared" si="146"/>
        <v>0</v>
      </c>
      <c r="R846" s="72"/>
      <c r="S846" s="101" t="b">
        <f t="shared" si="141"/>
        <v>1</v>
      </c>
      <c r="T846" s="75" t="b">
        <f t="shared" si="141"/>
        <v>1</v>
      </c>
      <c r="U846" s="75" t="b">
        <f t="shared" si="141"/>
        <v>1</v>
      </c>
      <c r="V846" s="75" t="b">
        <f t="shared" si="139"/>
        <v>1</v>
      </c>
      <c r="W846" s="75" t="b">
        <f t="shared" si="147"/>
        <v>1</v>
      </c>
      <c r="X846" s="75" t="b">
        <f t="shared" si="147"/>
        <v>1</v>
      </c>
      <c r="Y846" s="75" t="b">
        <f t="shared" si="147"/>
        <v>1</v>
      </c>
      <c r="Z846" s="75" t="b">
        <f t="shared" si="147"/>
        <v>1</v>
      </c>
      <c r="AA846" s="75">
        <f t="shared" si="148"/>
        <v>0</v>
      </c>
      <c r="AB846" s="75"/>
      <c r="AC846" s="77">
        <f t="shared" si="142"/>
        <v>0</v>
      </c>
      <c r="AD846" s="78"/>
      <c r="AE846" s="79">
        <f t="shared" si="143"/>
        <v>0</v>
      </c>
      <c r="AF846" s="104">
        <f t="shared" si="144"/>
        <v>0</v>
      </c>
      <c r="AG846" s="45"/>
      <c r="AH846" s="110">
        <f t="shared" si="145"/>
        <v>0</v>
      </c>
      <c r="AI846" s="21"/>
      <c r="AJ846" s="11"/>
      <c r="AK846" s="17"/>
    </row>
    <row r="847" spans="1:37" x14ac:dyDescent="0.3">
      <c r="A847" s="97"/>
      <c r="B847" s="97"/>
      <c r="C847" s="121"/>
      <c r="D847" s="119"/>
      <c r="M847" s="70" t="b">
        <f t="shared" si="140"/>
        <v>1</v>
      </c>
      <c r="N847" s="71" t="b">
        <f t="shared" si="140"/>
        <v>1</v>
      </c>
      <c r="O847" s="71" t="b">
        <f t="shared" si="140"/>
        <v>1</v>
      </c>
      <c r="P847" s="71" t="b">
        <f t="shared" si="138"/>
        <v>1</v>
      </c>
      <c r="Q847" s="72">
        <f t="shared" si="146"/>
        <v>0</v>
      </c>
      <c r="R847" s="72"/>
      <c r="S847" s="101" t="b">
        <f t="shared" si="141"/>
        <v>1</v>
      </c>
      <c r="T847" s="75" t="b">
        <f t="shared" si="141"/>
        <v>1</v>
      </c>
      <c r="U847" s="75" t="b">
        <f t="shared" si="141"/>
        <v>1</v>
      </c>
      <c r="V847" s="75" t="b">
        <f t="shared" si="139"/>
        <v>1</v>
      </c>
      <c r="W847" s="75" t="b">
        <f t="shared" si="147"/>
        <v>1</v>
      </c>
      <c r="X847" s="75" t="b">
        <f t="shared" si="147"/>
        <v>1</v>
      </c>
      <c r="Y847" s="75" t="b">
        <f t="shared" si="147"/>
        <v>1</v>
      </c>
      <c r="Z847" s="75" t="b">
        <f t="shared" si="147"/>
        <v>1</v>
      </c>
      <c r="AA847" s="75">
        <f t="shared" si="148"/>
        <v>0</v>
      </c>
      <c r="AB847" s="75"/>
      <c r="AC847" s="77">
        <f t="shared" si="142"/>
        <v>0</v>
      </c>
      <c r="AD847" s="78"/>
      <c r="AE847" s="79">
        <f t="shared" si="143"/>
        <v>0</v>
      </c>
      <c r="AF847" s="104">
        <f t="shared" si="144"/>
        <v>0</v>
      </c>
      <c r="AG847" s="45"/>
      <c r="AH847" s="110">
        <f t="shared" si="145"/>
        <v>0</v>
      </c>
      <c r="AI847" s="21"/>
      <c r="AJ847" s="11"/>
      <c r="AK847" s="17"/>
    </row>
    <row r="848" spans="1:37" x14ac:dyDescent="0.3">
      <c r="A848" s="97"/>
      <c r="B848" s="97"/>
      <c r="C848" s="121"/>
      <c r="D848" s="119"/>
      <c r="M848" s="70" t="b">
        <f t="shared" si="140"/>
        <v>1</v>
      </c>
      <c r="N848" s="71" t="b">
        <f t="shared" si="140"/>
        <v>1</v>
      </c>
      <c r="O848" s="71" t="b">
        <f t="shared" si="140"/>
        <v>1</v>
      </c>
      <c r="P848" s="71" t="b">
        <f t="shared" si="138"/>
        <v>1</v>
      </c>
      <c r="Q848" s="72">
        <f t="shared" si="146"/>
        <v>0</v>
      </c>
      <c r="R848" s="72"/>
      <c r="S848" s="101" t="b">
        <f t="shared" si="141"/>
        <v>1</v>
      </c>
      <c r="T848" s="75" t="b">
        <f t="shared" si="141"/>
        <v>1</v>
      </c>
      <c r="U848" s="75" t="b">
        <f t="shared" si="141"/>
        <v>1</v>
      </c>
      <c r="V848" s="75" t="b">
        <f t="shared" si="139"/>
        <v>1</v>
      </c>
      <c r="W848" s="75" t="b">
        <f t="shared" si="147"/>
        <v>1</v>
      </c>
      <c r="X848" s="75" t="b">
        <f t="shared" si="147"/>
        <v>1</v>
      </c>
      <c r="Y848" s="75" t="b">
        <f t="shared" si="147"/>
        <v>1</v>
      </c>
      <c r="Z848" s="75" t="b">
        <f t="shared" si="147"/>
        <v>1</v>
      </c>
      <c r="AA848" s="75">
        <f t="shared" si="148"/>
        <v>0</v>
      </c>
      <c r="AB848" s="75"/>
      <c r="AC848" s="77">
        <f t="shared" si="142"/>
        <v>0</v>
      </c>
      <c r="AD848" s="78"/>
      <c r="AE848" s="79">
        <f t="shared" si="143"/>
        <v>0</v>
      </c>
      <c r="AF848" s="104">
        <f t="shared" si="144"/>
        <v>0</v>
      </c>
      <c r="AG848" s="45"/>
      <c r="AH848" s="110">
        <f t="shared" si="145"/>
        <v>0</v>
      </c>
      <c r="AI848" s="21"/>
      <c r="AJ848" s="11"/>
      <c r="AK848" s="17"/>
    </row>
    <row r="849" spans="1:37" x14ac:dyDescent="0.3">
      <c r="A849" s="97"/>
      <c r="B849" s="97"/>
      <c r="C849" s="121"/>
      <c r="D849" s="119"/>
      <c r="M849" s="70" t="b">
        <f t="shared" si="140"/>
        <v>1</v>
      </c>
      <c r="N849" s="71" t="b">
        <f t="shared" si="140"/>
        <v>1</v>
      </c>
      <c r="O849" s="71" t="b">
        <f t="shared" si="140"/>
        <v>1</v>
      </c>
      <c r="P849" s="71" t="b">
        <f t="shared" si="138"/>
        <v>1</v>
      </c>
      <c r="Q849" s="72">
        <f t="shared" si="146"/>
        <v>0</v>
      </c>
      <c r="R849" s="72"/>
      <c r="S849" s="101" t="b">
        <f t="shared" si="141"/>
        <v>1</v>
      </c>
      <c r="T849" s="75" t="b">
        <f t="shared" si="141"/>
        <v>1</v>
      </c>
      <c r="U849" s="75" t="b">
        <f t="shared" si="141"/>
        <v>1</v>
      </c>
      <c r="V849" s="75" t="b">
        <f t="shared" si="139"/>
        <v>1</v>
      </c>
      <c r="W849" s="75" t="b">
        <f t="shared" si="147"/>
        <v>1</v>
      </c>
      <c r="X849" s="75" t="b">
        <f t="shared" si="147"/>
        <v>1</v>
      </c>
      <c r="Y849" s="75" t="b">
        <f t="shared" si="147"/>
        <v>1</v>
      </c>
      <c r="Z849" s="75" t="b">
        <f t="shared" si="147"/>
        <v>1</v>
      </c>
      <c r="AA849" s="75">
        <f t="shared" si="148"/>
        <v>0</v>
      </c>
      <c r="AB849" s="75"/>
      <c r="AC849" s="77">
        <f t="shared" si="142"/>
        <v>0</v>
      </c>
      <c r="AD849" s="78"/>
      <c r="AE849" s="79">
        <f t="shared" si="143"/>
        <v>0</v>
      </c>
      <c r="AF849" s="104">
        <f t="shared" si="144"/>
        <v>0</v>
      </c>
      <c r="AG849" s="45"/>
      <c r="AH849" s="110">
        <f t="shared" si="145"/>
        <v>0</v>
      </c>
      <c r="AI849" s="21"/>
      <c r="AJ849" s="11"/>
      <c r="AK849" s="17"/>
    </row>
    <row r="850" spans="1:37" x14ac:dyDescent="0.3">
      <c r="A850" s="97"/>
      <c r="B850" s="97"/>
      <c r="C850" s="121"/>
      <c r="D850" s="119"/>
      <c r="M850" s="70" t="b">
        <f t="shared" si="140"/>
        <v>1</v>
      </c>
      <c r="N850" s="71" t="b">
        <f t="shared" si="140"/>
        <v>1</v>
      </c>
      <c r="O850" s="71" t="b">
        <f t="shared" si="140"/>
        <v>1</v>
      </c>
      <c r="P850" s="71" t="b">
        <f t="shared" si="138"/>
        <v>1</v>
      </c>
      <c r="Q850" s="72">
        <f t="shared" si="146"/>
        <v>0</v>
      </c>
      <c r="R850" s="72"/>
      <c r="S850" s="101" t="b">
        <f t="shared" si="141"/>
        <v>1</v>
      </c>
      <c r="T850" s="75" t="b">
        <f t="shared" si="141"/>
        <v>1</v>
      </c>
      <c r="U850" s="75" t="b">
        <f t="shared" si="141"/>
        <v>1</v>
      </c>
      <c r="V850" s="75" t="b">
        <f t="shared" si="139"/>
        <v>1</v>
      </c>
      <c r="W850" s="75" t="b">
        <f t="shared" si="147"/>
        <v>1</v>
      </c>
      <c r="X850" s="75" t="b">
        <f t="shared" si="147"/>
        <v>1</v>
      </c>
      <c r="Y850" s="75" t="b">
        <f t="shared" si="147"/>
        <v>1</v>
      </c>
      <c r="Z850" s="75" t="b">
        <f t="shared" si="147"/>
        <v>1</v>
      </c>
      <c r="AA850" s="75">
        <f t="shared" si="148"/>
        <v>0</v>
      </c>
      <c r="AB850" s="75"/>
      <c r="AC850" s="77">
        <f t="shared" si="142"/>
        <v>0</v>
      </c>
      <c r="AD850" s="78"/>
      <c r="AE850" s="79">
        <f t="shared" si="143"/>
        <v>0</v>
      </c>
      <c r="AF850" s="104">
        <f t="shared" si="144"/>
        <v>0</v>
      </c>
      <c r="AG850" s="45"/>
      <c r="AH850" s="110">
        <f t="shared" si="145"/>
        <v>0</v>
      </c>
      <c r="AI850" s="21"/>
      <c r="AJ850" s="11"/>
      <c r="AK850" s="17"/>
    </row>
    <row r="851" spans="1:37" x14ac:dyDescent="0.3">
      <c r="A851" s="97"/>
      <c r="B851" s="97"/>
      <c r="C851" s="121"/>
      <c r="D851" s="119"/>
      <c r="M851" s="70" t="b">
        <f t="shared" si="140"/>
        <v>1</v>
      </c>
      <c r="N851" s="71" t="b">
        <f t="shared" si="140"/>
        <v>1</v>
      </c>
      <c r="O851" s="71" t="b">
        <f t="shared" si="140"/>
        <v>1</v>
      </c>
      <c r="P851" s="71" t="b">
        <f t="shared" si="138"/>
        <v>1</v>
      </c>
      <c r="Q851" s="72">
        <f t="shared" si="146"/>
        <v>0</v>
      </c>
      <c r="R851" s="72"/>
      <c r="S851" s="101" t="b">
        <f t="shared" si="141"/>
        <v>1</v>
      </c>
      <c r="T851" s="75" t="b">
        <f t="shared" si="141"/>
        <v>1</v>
      </c>
      <c r="U851" s="75" t="b">
        <f t="shared" si="141"/>
        <v>1</v>
      </c>
      <c r="V851" s="75" t="b">
        <f t="shared" si="139"/>
        <v>1</v>
      </c>
      <c r="W851" s="75" t="b">
        <f t="shared" si="147"/>
        <v>1</v>
      </c>
      <c r="X851" s="75" t="b">
        <f t="shared" si="147"/>
        <v>1</v>
      </c>
      <c r="Y851" s="75" t="b">
        <f t="shared" si="147"/>
        <v>1</v>
      </c>
      <c r="Z851" s="75" t="b">
        <f t="shared" si="147"/>
        <v>1</v>
      </c>
      <c r="AA851" s="75">
        <f t="shared" si="148"/>
        <v>0</v>
      </c>
      <c r="AB851" s="75"/>
      <c r="AC851" s="77">
        <f t="shared" si="142"/>
        <v>0</v>
      </c>
      <c r="AD851" s="78"/>
      <c r="AE851" s="79">
        <f t="shared" si="143"/>
        <v>0</v>
      </c>
      <c r="AF851" s="104">
        <f t="shared" si="144"/>
        <v>0</v>
      </c>
      <c r="AG851" s="45"/>
      <c r="AH851" s="110">
        <f t="shared" si="145"/>
        <v>0</v>
      </c>
      <c r="AI851" s="21"/>
      <c r="AJ851" s="11"/>
      <c r="AK851" s="17"/>
    </row>
    <row r="852" spans="1:37" x14ac:dyDescent="0.3">
      <c r="A852" s="97"/>
      <c r="B852" s="97"/>
      <c r="C852" s="121"/>
      <c r="D852" s="119"/>
      <c r="M852" s="70" t="b">
        <f t="shared" si="140"/>
        <v>1</v>
      </c>
      <c r="N852" s="71" t="b">
        <f t="shared" si="140"/>
        <v>1</v>
      </c>
      <c r="O852" s="71" t="b">
        <f t="shared" si="140"/>
        <v>1</v>
      </c>
      <c r="P852" s="71" t="b">
        <f t="shared" si="138"/>
        <v>1</v>
      </c>
      <c r="Q852" s="72">
        <f t="shared" si="146"/>
        <v>0</v>
      </c>
      <c r="R852" s="72"/>
      <c r="S852" s="101" t="b">
        <f t="shared" si="141"/>
        <v>1</v>
      </c>
      <c r="T852" s="75" t="b">
        <f t="shared" si="141"/>
        <v>1</v>
      </c>
      <c r="U852" s="75" t="b">
        <f t="shared" si="141"/>
        <v>1</v>
      </c>
      <c r="V852" s="75" t="b">
        <f t="shared" si="139"/>
        <v>1</v>
      </c>
      <c r="W852" s="75" t="b">
        <f t="shared" si="147"/>
        <v>1</v>
      </c>
      <c r="X852" s="75" t="b">
        <f t="shared" si="147"/>
        <v>1</v>
      </c>
      <c r="Y852" s="75" t="b">
        <f t="shared" si="147"/>
        <v>1</v>
      </c>
      <c r="Z852" s="75" t="b">
        <f t="shared" si="147"/>
        <v>1</v>
      </c>
      <c r="AA852" s="75">
        <f t="shared" si="148"/>
        <v>0</v>
      </c>
      <c r="AB852" s="75"/>
      <c r="AC852" s="77">
        <f t="shared" si="142"/>
        <v>0</v>
      </c>
      <c r="AD852" s="78"/>
      <c r="AE852" s="79">
        <f t="shared" si="143"/>
        <v>0</v>
      </c>
      <c r="AF852" s="104">
        <f t="shared" si="144"/>
        <v>0</v>
      </c>
      <c r="AG852" s="45"/>
      <c r="AH852" s="110">
        <f t="shared" si="145"/>
        <v>0</v>
      </c>
      <c r="AI852" s="21"/>
      <c r="AJ852" s="11"/>
      <c r="AK852" s="17"/>
    </row>
    <row r="853" spans="1:37" x14ac:dyDescent="0.3">
      <c r="A853" s="97"/>
      <c r="B853" s="97"/>
      <c r="C853" s="121"/>
      <c r="D853" s="119"/>
      <c r="M853" s="70" t="b">
        <f t="shared" si="140"/>
        <v>1</v>
      </c>
      <c r="N853" s="71" t="b">
        <f t="shared" si="140"/>
        <v>1</v>
      </c>
      <c r="O853" s="71" t="b">
        <f t="shared" si="140"/>
        <v>1</v>
      </c>
      <c r="P853" s="71" t="b">
        <f t="shared" si="138"/>
        <v>1</v>
      </c>
      <c r="Q853" s="72">
        <f t="shared" si="146"/>
        <v>0</v>
      </c>
      <c r="R853" s="72"/>
      <c r="S853" s="101" t="b">
        <f t="shared" si="141"/>
        <v>1</v>
      </c>
      <c r="T853" s="75" t="b">
        <f t="shared" si="141"/>
        <v>1</v>
      </c>
      <c r="U853" s="75" t="b">
        <f t="shared" si="141"/>
        <v>1</v>
      </c>
      <c r="V853" s="75" t="b">
        <f t="shared" si="139"/>
        <v>1</v>
      </c>
      <c r="W853" s="75" t="b">
        <f t="shared" si="147"/>
        <v>1</v>
      </c>
      <c r="X853" s="75" t="b">
        <f t="shared" si="147"/>
        <v>1</v>
      </c>
      <c r="Y853" s="75" t="b">
        <f t="shared" si="147"/>
        <v>1</v>
      </c>
      <c r="Z853" s="75" t="b">
        <f t="shared" si="147"/>
        <v>1</v>
      </c>
      <c r="AA853" s="75">
        <f t="shared" si="148"/>
        <v>0</v>
      </c>
      <c r="AB853" s="75"/>
      <c r="AC853" s="77">
        <f t="shared" si="142"/>
        <v>0</v>
      </c>
      <c r="AD853" s="78"/>
      <c r="AE853" s="79">
        <f t="shared" si="143"/>
        <v>0</v>
      </c>
      <c r="AF853" s="104">
        <f t="shared" si="144"/>
        <v>0</v>
      </c>
      <c r="AG853" s="45"/>
      <c r="AH853" s="110">
        <f t="shared" si="145"/>
        <v>0</v>
      </c>
      <c r="AI853" s="21"/>
      <c r="AJ853" s="11"/>
      <c r="AK853" s="17"/>
    </row>
    <row r="854" spans="1:37" x14ac:dyDescent="0.3">
      <c r="A854" s="97"/>
      <c r="B854" s="97"/>
      <c r="C854" s="121"/>
      <c r="D854" s="119"/>
      <c r="M854" s="70" t="b">
        <f t="shared" si="140"/>
        <v>1</v>
      </c>
      <c r="N854" s="71" t="b">
        <f t="shared" si="140"/>
        <v>1</v>
      </c>
      <c r="O854" s="71" t="b">
        <f t="shared" si="140"/>
        <v>1</v>
      </c>
      <c r="P854" s="71" t="b">
        <f t="shared" si="138"/>
        <v>1</v>
      </c>
      <c r="Q854" s="72">
        <f t="shared" si="146"/>
        <v>0</v>
      </c>
      <c r="R854" s="72"/>
      <c r="S854" s="101" t="b">
        <f t="shared" si="141"/>
        <v>1</v>
      </c>
      <c r="T854" s="75" t="b">
        <f t="shared" si="141"/>
        <v>1</v>
      </c>
      <c r="U854" s="75" t="b">
        <f t="shared" si="141"/>
        <v>1</v>
      </c>
      <c r="V854" s="75" t="b">
        <f t="shared" si="139"/>
        <v>1</v>
      </c>
      <c r="W854" s="75" t="b">
        <f t="shared" si="147"/>
        <v>1</v>
      </c>
      <c r="X854" s="75" t="b">
        <f t="shared" si="147"/>
        <v>1</v>
      </c>
      <c r="Y854" s="75" t="b">
        <f t="shared" si="147"/>
        <v>1</v>
      </c>
      <c r="Z854" s="75" t="b">
        <f t="shared" si="147"/>
        <v>1</v>
      </c>
      <c r="AA854" s="75">
        <f t="shared" si="148"/>
        <v>0</v>
      </c>
      <c r="AB854" s="75"/>
      <c r="AC854" s="77">
        <f t="shared" si="142"/>
        <v>0</v>
      </c>
      <c r="AD854" s="78"/>
      <c r="AE854" s="79">
        <f t="shared" si="143"/>
        <v>0</v>
      </c>
      <c r="AF854" s="104">
        <f t="shared" si="144"/>
        <v>0</v>
      </c>
      <c r="AG854" s="45"/>
      <c r="AH854" s="110">
        <f t="shared" si="145"/>
        <v>0</v>
      </c>
      <c r="AI854" s="21"/>
      <c r="AJ854" s="11"/>
      <c r="AK854" s="17"/>
    </row>
    <row r="855" spans="1:37" x14ac:dyDescent="0.3">
      <c r="A855" s="97"/>
      <c r="B855" s="97"/>
      <c r="C855" s="121"/>
      <c r="D855" s="119"/>
      <c r="M855" s="70" t="b">
        <f t="shared" si="140"/>
        <v>1</v>
      </c>
      <c r="N855" s="71" t="b">
        <f t="shared" si="140"/>
        <v>1</v>
      </c>
      <c r="O855" s="71" t="b">
        <f t="shared" si="140"/>
        <v>1</v>
      </c>
      <c r="P855" s="71" t="b">
        <f t="shared" si="138"/>
        <v>1</v>
      </c>
      <c r="Q855" s="72">
        <f t="shared" si="146"/>
        <v>0</v>
      </c>
      <c r="R855" s="72"/>
      <c r="S855" s="101" t="b">
        <f t="shared" si="141"/>
        <v>1</v>
      </c>
      <c r="T855" s="75" t="b">
        <f t="shared" si="141"/>
        <v>1</v>
      </c>
      <c r="U855" s="75" t="b">
        <f t="shared" si="141"/>
        <v>1</v>
      </c>
      <c r="V855" s="75" t="b">
        <f t="shared" si="139"/>
        <v>1</v>
      </c>
      <c r="W855" s="75" t="b">
        <f t="shared" si="147"/>
        <v>1</v>
      </c>
      <c r="X855" s="75" t="b">
        <f t="shared" si="147"/>
        <v>1</v>
      </c>
      <c r="Y855" s="75" t="b">
        <f t="shared" si="147"/>
        <v>1</v>
      </c>
      <c r="Z855" s="75" t="b">
        <f t="shared" si="147"/>
        <v>1</v>
      </c>
      <c r="AA855" s="75">
        <f t="shared" si="148"/>
        <v>0</v>
      </c>
      <c r="AB855" s="75"/>
      <c r="AC855" s="77">
        <f t="shared" si="142"/>
        <v>0</v>
      </c>
      <c r="AD855" s="78"/>
      <c r="AE855" s="79">
        <f t="shared" si="143"/>
        <v>0</v>
      </c>
      <c r="AF855" s="104">
        <f t="shared" si="144"/>
        <v>0</v>
      </c>
      <c r="AG855" s="45"/>
      <c r="AH855" s="110">
        <f t="shared" si="145"/>
        <v>0</v>
      </c>
      <c r="AI855" s="21"/>
      <c r="AJ855" s="11"/>
      <c r="AK855" s="17"/>
    </row>
    <row r="856" spans="1:37" x14ac:dyDescent="0.3">
      <c r="A856" s="97"/>
      <c r="B856" s="97"/>
      <c r="C856" s="121"/>
      <c r="D856" s="119"/>
      <c r="M856" s="70" t="b">
        <f t="shared" si="140"/>
        <v>1</v>
      </c>
      <c r="N856" s="71" t="b">
        <f t="shared" si="140"/>
        <v>1</v>
      </c>
      <c r="O856" s="71" t="b">
        <f t="shared" si="140"/>
        <v>1</v>
      </c>
      <c r="P856" s="71" t="b">
        <f t="shared" si="138"/>
        <v>1</v>
      </c>
      <c r="Q856" s="72">
        <f t="shared" si="146"/>
        <v>0</v>
      </c>
      <c r="R856" s="72"/>
      <c r="S856" s="101" t="b">
        <f t="shared" si="141"/>
        <v>1</v>
      </c>
      <c r="T856" s="75" t="b">
        <f t="shared" si="141"/>
        <v>1</v>
      </c>
      <c r="U856" s="75" t="b">
        <f t="shared" si="141"/>
        <v>1</v>
      </c>
      <c r="V856" s="75" t="b">
        <f t="shared" si="139"/>
        <v>1</v>
      </c>
      <c r="W856" s="75" t="b">
        <f t="shared" si="147"/>
        <v>1</v>
      </c>
      <c r="X856" s="75" t="b">
        <f t="shared" si="147"/>
        <v>1</v>
      </c>
      <c r="Y856" s="75" t="b">
        <f t="shared" si="147"/>
        <v>1</v>
      </c>
      <c r="Z856" s="75" t="b">
        <f t="shared" si="147"/>
        <v>1</v>
      </c>
      <c r="AA856" s="75">
        <f t="shared" si="148"/>
        <v>0</v>
      </c>
      <c r="AB856" s="75"/>
      <c r="AC856" s="77">
        <f t="shared" si="142"/>
        <v>0</v>
      </c>
      <c r="AD856" s="78"/>
      <c r="AE856" s="79">
        <f t="shared" si="143"/>
        <v>0</v>
      </c>
      <c r="AF856" s="104">
        <f t="shared" si="144"/>
        <v>0</v>
      </c>
      <c r="AG856" s="45"/>
      <c r="AH856" s="110">
        <f t="shared" si="145"/>
        <v>0</v>
      </c>
      <c r="AI856" s="21"/>
      <c r="AJ856" s="11"/>
      <c r="AK856" s="17"/>
    </row>
    <row r="857" spans="1:37" x14ac:dyDescent="0.3">
      <c r="A857" s="97"/>
      <c r="B857" s="97"/>
      <c r="C857" s="121"/>
      <c r="D857" s="119"/>
      <c r="M857" s="70" t="b">
        <f t="shared" si="140"/>
        <v>1</v>
      </c>
      <c r="N857" s="71" t="b">
        <f t="shared" si="140"/>
        <v>1</v>
      </c>
      <c r="O857" s="71" t="b">
        <f t="shared" si="140"/>
        <v>1</v>
      </c>
      <c r="P857" s="71" t="b">
        <f t="shared" si="138"/>
        <v>1</v>
      </c>
      <c r="Q857" s="72">
        <f t="shared" si="146"/>
        <v>0</v>
      </c>
      <c r="R857" s="72"/>
      <c r="S857" s="101" t="b">
        <f t="shared" si="141"/>
        <v>1</v>
      </c>
      <c r="T857" s="75" t="b">
        <f t="shared" si="141"/>
        <v>1</v>
      </c>
      <c r="U857" s="75" t="b">
        <f t="shared" si="141"/>
        <v>1</v>
      </c>
      <c r="V857" s="75" t="b">
        <f t="shared" si="139"/>
        <v>1</v>
      </c>
      <c r="W857" s="75" t="b">
        <f t="shared" si="147"/>
        <v>1</v>
      </c>
      <c r="X857" s="75" t="b">
        <f t="shared" si="147"/>
        <v>1</v>
      </c>
      <c r="Y857" s="75" t="b">
        <f t="shared" si="147"/>
        <v>1</v>
      </c>
      <c r="Z857" s="75" t="b">
        <f t="shared" si="147"/>
        <v>1</v>
      </c>
      <c r="AA857" s="75">
        <f t="shared" si="148"/>
        <v>0</v>
      </c>
      <c r="AB857" s="75"/>
      <c r="AC857" s="77">
        <f t="shared" si="142"/>
        <v>0</v>
      </c>
      <c r="AD857" s="78"/>
      <c r="AE857" s="79">
        <f t="shared" si="143"/>
        <v>0</v>
      </c>
      <c r="AF857" s="104">
        <f t="shared" si="144"/>
        <v>0</v>
      </c>
      <c r="AG857" s="45"/>
      <c r="AH857" s="110">
        <f t="shared" si="145"/>
        <v>0</v>
      </c>
      <c r="AI857" s="21"/>
      <c r="AJ857" s="11"/>
      <c r="AK857" s="17"/>
    </row>
    <row r="858" spans="1:37" x14ac:dyDescent="0.3">
      <c r="A858" s="97"/>
      <c r="B858" s="97"/>
      <c r="C858" s="121"/>
      <c r="D858" s="119"/>
      <c r="M858" s="70" t="b">
        <f t="shared" si="140"/>
        <v>1</v>
      </c>
      <c r="N858" s="71" t="b">
        <f t="shared" si="140"/>
        <v>1</v>
      </c>
      <c r="O858" s="71" t="b">
        <f t="shared" si="140"/>
        <v>1</v>
      </c>
      <c r="P858" s="71" t="b">
        <f t="shared" si="138"/>
        <v>1</v>
      </c>
      <c r="Q858" s="72">
        <f t="shared" si="146"/>
        <v>0</v>
      </c>
      <c r="R858" s="72"/>
      <c r="S858" s="101" t="b">
        <f t="shared" si="141"/>
        <v>1</v>
      </c>
      <c r="T858" s="75" t="b">
        <f t="shared" si="141"/>
        <v>1</v>
      </c>
      <c r="U858" s="75" t="b">
        <f t="shared" si="141"/>
        <v>1</v>
      </c>
      <c r="V858" s="75" t="b">
        <f t="shared" si="139"/>
        <v>1</v>
      </c>
      <c r="W858" s="75" t="b">
        <f t="shared" si="147"/>
        <v>1</v>
      </c>
      <c r="X858" s="75" t="b">
        <f t="shared" si="147"/>
        <v>1</v>
      </c>
      <c r="Y858" s="75" t="b">
        <f t="shared" si="147"/>
        <v>1</v>
      </c>
      <c r="Z858" s="75" t="b">
        <f t="shared" si="147"/>
        <v>1</v>
      </c>
      <c r="AA858" s="75">
        <f t="shared" si="148"/>
        <v>0</v>
      </c>
      <c r="AB858" s="75"/>
      <c r="AC858" s="77">
        <f t="shared" si="142"/>
        <v>0</v>
      </c>
      <c r="AD858" s="78"/>
      <c r="AE858" s="79">
        <f t="shared" si="143"/>
        <v>0</v>
      </c>
      <c r="AF858" s="104">
        <f t="shared" si="144"/>
        <v>0</v>
      </c>
      <c r="AG858" s="45"/>
      <c r="AH858" s="110">
        <f t="shared" si="145"/>
        <v>0</v>
      </c>
      <c r="AI858" s="21"/>
      <c r="AJ858" s="11"/>
      <c r="AK858" s="17"/>
    </row>
    <row r="859" spans="1:37" x14ac:dyDescent="0.3">
      <c r="A859" s="97"/>
      <c r="B859" s="97"/>
      <c r="C859" s="121"/>
      <c r="D859" s="119"/>
      <c r="M859" s="70" t="b">
        <f t="shared" si="140"/>
        <v>1</v>
      </c>
      <c r="N859" s="71" t="b">
        <f t="shared" si="140"/>
        <v>1</v>
      </c>
      <c r="O859" s="71" t="b">
        <f t="shared" si="140"/>
        <v>1</v>
      </c>
      <c r="P859" s="71" t="b">
        <f t="shared" si="138"/>
        <v>1</v>
      </c>
      <c r="Q859" s="72">
        <f t="shared" si="146"/>
        <v>0</v>
      </c>
      <c r="R859" s="72"/>
      <c r="S859" s="101" t="b">
        <f t="shared" si="141"/>
        <v>1</v>
      </c>
      <c r="T859" s="75" t="b">
        <f t="shared" si="141"/>
        <v>1</v>
      </c>
      <c r="U859" s="75" t="b">
        <f t="shared" si="141"/>
        <v>1</v>
      </c>
      <c r="V859" s="75" t="b">
        <f t="shared" si="139"/>
        <v>1</v>
      </c>
      <c r="W859" s="75" t="b">
        <f t="shared" si="147"/>
        <v>1</v>
      </c>
      <c r="X859" s="75" t="b">
        <f t="shared" si="147"/>
        <v>1</v>
      </c>
      <c r="Y859" s="75" t="b">
        <f t="shared" si="147"/>
        <v>1</v>
      </c>
      <c r="Z859" s="75" t="b">
        <f t="shared" si="147"/>
        <v>1</v>
      </c>
      <c r="AA859" s="75">
        <f t="shared" si="148"/>
        <v>0</v>
      </c>
      <c r="AB859" s="75"/>
      <c r="AC859" s="77">
        <f t="shared" si="142"/>
        <v>0</v>
      </c>
      <c r="AD859" s="78"/>
      <c r="AE859" s="79">
        <f t="shared" si="143"/>
        <v>0</v>
      </c>
      <c r="AF859" s="104">
        <f t="shared" si="144"/>
        <v>0</v>
      </c>
      <c r="AG859" s="45"/>
      <c r="AH859" s="110">
        <f t="shared" si="145"/>
        <v>0</v>
      </c>
      <c r="AI859" s="21"/>
      <c r="AJ859" s="11"/>
      <c r="AK859" s="17"/>
    </row>
    <row r="860" spans="1:37" x14ac:dyDescent="0.3">
      <c r="A860" s="97"/>
      <c r="B860" s="97"/>
      <c r="C860" s="121"/>
      <c r="D860" s="119"/>
      <c r="M860" s="70" t="b">
        <f t="shared" si="140"/>
        <v>1</v>
      </c>
      <c r="N860" s="71" t="b">
        <f t="shared" si="140"/>
        <v>1</v>
      </c>
      <c r="O860" s="71" t="b">
        <f t="shared" si="140"/>
        <v>1</v>
      </c>
      <c r="P860" s="71" t="b">
        <f t="shared" si="138"/>
        <v>1</v>
      </c>
      <c r="Q860" s="72">
        <f t="shared" si="146"/>
        <v>0</v>
      </c>
      <c r="R860" s="72"/>
      <c r="S860" s="101" t="b">
        <f t="shared" si="141"/>
        <v>1</v>
      </c>
      <c r="T860" s="75" t="b">
        <f t="shared" si="141"/>
        <v>1</v>
      </c>
      <c r="U860" s="75" t="b">
        <f t="shared" si="141"/>
        <v>1</v>
      </c>
      <c r="V860" s="75" t="b">
        <f t="shared" si="139"/>
        <v>1</v>
      </c>
      <c r="W860" s="75" t="b">
        <f t="shared" si="147"/>
        <v>1</v>
      </c>
      <c r="X860" s="75" t="b">
        <f t="shared" si="147"/>
        <v>1</v>
      </c>
      <c r="Y860" s="75" t="b">
        <f t="shared" si="147"/>
        <v>1</v>
      </c>
      <c r="Z860" s="75" t="b">
        <f t="shared" si="147"/>
        <v>1</v>
      </c>
      <c r="AA860" s="75">
        <f t="shared" si="148"/>
        <v>0</v>
      </c>
      <c r="AB860" s="75"/>
      <c r="AC860" s="77">
        <f t="shared" si="142"/>
        <v>0</v>
      </c>
      <c r="AD860" s="78"/>
      <c r="AE860" s="79">
        <f t="shared" si="143"/>
        <v>0</v>
      </c>
      <c r="AF860" s="104">
        <f t="shared" si="144"/>
        <v>0</v>
      </c>
      <c r="AG860" s="45"/>
      <c r="AH860" s="110">
        <f t="shared" si="145"/>
        <v>0</v>
      </c>
      <c r="AI860" s="21"/>
      <c r="AJ860" s="11"/>
      <c r="AK860" s="17"/>
    </row>
    <row r="861" spans="1:37" x14ac:dyDescent="0.3">
      <c r="A861" s="97"/>
      <c r="B861" s="97"/>
      <c r="C861" s="121"/>
      <c r="D861" s="119"/>
      <c r="M861" s="70" t="b">
        <f t="shared" si="140"/>
        <v>1</v>
      </c>
      <c r="N861" s="71" t="b">
        <f t="shared" si="140"/>
        <v>1</v>
      </c>
      <c r="O861" s="71" t="b">
        <f t="shared" si="140"/>
        <v>1</v>
      </c>
      <c r="P861" s="71" t="b">
        <f t="shared" si="138"/>
        <v>1</v>
      </c>
      <c r="Q861" s="72">
        <f t="shared" si="146"/>
        <v>0</v>
      </c>
      <c r="R861" s="72"/>
      <c r="S861" s="101" t="b">
        <f t="shared" si="141"/>
        <v>1</v>
      </c>
      <c r="T861" s="75" t="b">
        <f t="shared" si="141"/>
        <v>1</v>
      </c>
      <c r="U861" s="75" t="b">
        <f t="shared" si="141"/>
        <v>1</v>
      </c>
      <c r="V861" s="75" t="b">
        <f t="shared" si="139"/>
        <v>1</v>
      </c>
      <c r="W861" s="75" t="b">
        <f t="shared" si="147"/>
        <v>1</v>
      </c>
      <c r="X861" s="75" t="b">
        <f t="shared" si="147"/>
        <v>1</v>
      </c>
      <c r="Y861" s="75" t="b">
        <f t="shared" si="147"/>
        <v>1</v>
      </c>
      <c r="Z861" s="75" t="b">
        <f t="shared" si="147"/>
        <v>1</v>
      </c>
      <c r="AA861" s="75">
        <f t="shared" si="148"/>
        <v>0</v>
      </c>
      <c r="AB861" s="75"/>
      <c r="AC861" s="77">
        <f t="shared" si="142"/>
        <v>0</v>
      </c>
      <c r="AD861" s="78"/>
      <c r="AE861" s="79">
        <f t="shared" si="143"/>
        <v>0</v>
      </c>
      <c r="AF861" s="104">
        <f t="shared" si="144"/>
        <v>0</v>
      </c>
      <c r="AG861" s="45"/>
      <c r="AH861" s="110">
        <f t="shared" si="145"/>
        <v>0</v>
      </c>
      <c r="AI861" s="21"/>
      <c r="AJ861" s="11"/>
      <c r="AK861" s="17"/>
    </row>
    <row r="862" spans="1:37" x14ac:dyDescent="0.3">
      <c r="A862" s="97"/>
      <c r="B862" s="97"/>
      <c r="C862" s="121"/>
      <c r="D862" s="119"/>
      <c r="M862" s="70" t="b">
        <f t="shared" si="140"/>
        <v>1</v>
      </c>
      <c r="N862" s="71" t="b">
        <f t="shared" si="140"/>
        <v>1</v>
      </c>
      <c r="O862" s="71" t="b">
        <f t="shared" si="140"/>
        <v>1</v>
      </c>
      <c r="P862" s="71" t="b">
        <f t="shared" si="138"/>
        <v>1</v>
      </c>
      <c r="Q862" s="72">
        <f t="shared" si="146"/>
        <v>0</v>
      </c>
      <c r="R862" s="72"/>
      <c r="S862" s="101" t="b">
        <f t="shared" si="141"/>
        <v>1</v>
      </c>
      <c r="T862" s="75" t="b">
        <f t="shared" si="141"/>
        <v>1</v>
      </c>
      <c r="U862" s="75" t="b">
        <f t="shared" si="141"/>
        <v>1</v>
      </c>
      <c r="V862" s="75" t="b">
        <f t="shared" si="139"/>
        <v>1</v>
      </c>
      <c r="W862" s="75" t="b">
        <f t="shared" si="147"/>
        <v>1</v>
      </c>
      <c r="X862" s="75" t="b">
        <f t="shared" si="147"/>
        <v>1</v>
      </c>
      <c r="Y862" s="75" t="b">
        <f t="shared" si="147"/>
        <v>1</v>
      </c>
      <c r="Z862" s="75" t="b">
        <f t="shared" si="147"/>
        <v>1</v>
      </c>
      <c r="AA862" s="75">
        <f t="shared" si="148"/>
        <v>0</v>
      </c>
      <c r="AB862" s="75"/>
      <c r="AC862" s="77">
        <f t="shared" si="142"/>
        <v>0</v>
      </c>
      <c r="AD862" s="78"/>
      <c r="AE862" s="79">
        <f t="shared" si="143"/>
        <v>0</v>
      </c>
      <c r="AF862" s="104">
        <f t="shared" si="144"/>
        <v>0</v>
      </c>
      <c r="AG862" s="45"/>
      <c r="AH862" s="110">
        <f t="shared" si="145"/>
        <v>0</v>
      </c>
      <c r="AI862" s="21"/>
      <c r="AJ862" s="11"/>
      <c r="AK862" s="17"/>
    </row>
    <row r="863" spans="1:37" x14ac:dyDescent="0.3">
      <c r="A863" s="97"/>
      <c r="B863" s="97"/>
      <c r="C863" s="121"/>
      <c r="D863" s="119"/>
      <c r="M863" s="70" t="b">
        <f t="shared" si="140"/>
        <v>1</v>
      </c>
      <c r="N863" s="71" t="b">
        <f t="shared" si="140"/>
        <v>1</v>
      </c>
      <c r="O863" s="71" t="b">
        <f t="shared" si="140"/>
        <v>1</v>
      </c>
      <c r="P863" s="71" t="b">
        <f t="shared" si="138"/>
        <v>1</v>
      </c>
      <c r="Q863" s="72">
        <f t="shared" si="146"/>
        <v>0</v>
      </c>
      <c r="R863" s="72"/>
      <c r="S863" s="101" t="b">
        <f t="shared" si="141"/>
        <v>1</v>
      </c>
      <c r="T863" s="75" t="b">
        <f t="shared" si="141"/>
        <v>1</v>
      </c>
      <c r="U863" s="75" t="b">
        <f t="shared" si="141"/>
        <v>1</v>
      </c>
      <c r="V863" s="75" t="b">
        <f t="shared" si="139"/>
        <v>1</v>
      </c>
      <c r="W863" s="75" t="b">
        <f t="shared" si="147"/>
        <v>1</v>
      </c>
      <c r="X863" s="75" t="b">
        <f t="shared" si="147"/>
        <v>1</v>
      </c>
      <c r="Y863" s="75" t="b">
        <f t="shared" si="147"/>
        <v>1</v>
      </c>
      <c r="Z863" s="75" t="b">
        <f t="shared" si="147"/>
        <v>1</v>
      </c>
      <c r="AA863" s="75">
        <f t="shared" si="148"/>
        <v>0</v>
      </c>
      <c r="AB863" s="75"/>
      <c r="AC863" s="77">
        <f t="shared" si="142"/>
        <v>0</v>
      </c>
      <c r="AD863" s="78"/>
      <c r="AE863" s="79">
        <f t="shared" si="143"/>
        <v>0</v>
      </c>
      <c r="AF863" s="104">
        <f t="shared" si="144"/>
        <v>0</v>
      </c>
      <c r="AG863" s="45"/>
      <c r="AH863" s="110">
        <f t="shared" si="145"/>
        <v>0</v>
      </c>
      <c r="AI863" s="21"/>
      <c r="AJ863" s="11"/>
      <c r="AK863" s="17"/>
    </row>
    <row r="864" spans="1:37" x14ac:dyDescent="0.3">
      <c r="A864" s="97"/>
      <c r="B864" s="97"/>
      <c r="C864" s="121"/>
      <c r="D864" s="119"/>
      <c r="M864" s="70" t="b">
        <f t="shared" si="140"/>
        <v>1</v>
      </c>
      <c r="N864" s="71" t="b">
        <f t="shared" si="140"/>
        <v>1</v>
      </c>
      <c r="O864" s="71" t="b">
        <f t="shared" si="140"/>
        <v>1</v>
      </c>
      <c r="P864" s="71" t="b">
        <f t="shared" si="138"/>
        <v>1</v>
      </c>
      <c r="Q864" s="72">
        <f t="shared" si="146"/>
        <v>0</v>
      </c>
      <c r="R864" s="72"/>
      <c r="S864" s="101" t="b">
        <f t="shared" si="141"/>
        <v>1</v>
      </c>
      <c r="T864" s="75" t="b">
        <f t="shared" si="141"/>
        <v>1</v>
      </c>
      <c r="U864" s="75" t="b">
        <f t="shared" si="141"/>
        <v>1</v>
      </c>
      <c r="V864" s="75" t="b">
        <f t="shared" si="139"/>
        <v>1</v>
      </c>
      <c r="W864" s="75" t="b">
        <f t="shared" si="147"/>
        <v>1</v>
      </c>
      <c r="X864" s="75" t="b">
        <f t="shared" si="147"/>
        <v>1</v>
      </c>
      <c r="Y864" s="75" t="b">
        <f t="shared" si="147"/>
        <v>1</v>
      </c>
      <c r="Z864" s="75" t="b">
        <f t="shared" si="147"/>
        <v>1</v>
      </c>
      <c r="AA864" s="75">
        <f t="shared" si="148"/>
        <v>0</v>
      </c>
      <c r="AB864" s="75"/>
      <c r="AC864" s="77">
        <f t="shared" si="142"/>
        <v>0</v>
      </c>
      <c r="AD864" s="78"/>
      <c r="AE864" s="79">
        <f t="shared" si="143"/>
        <v>0</v>
      </c>
      <c r="AF864" s="104">
        <f t="shared" si="144"/>
        <v>0</v>
      </c>
      <c r="AG864" s="45"/>
      <c r="AH864" s="110">
        <f t="shared" si="145"/>
        <v>0</v>
      </c>
      <c r="AI864" s="21"/>
      <c r="AJ864" s="11"/>
      <c r="AK864" s="17"/>
    </row>
    <row r="865" spans="1:37" x14ac:dyDescent="0.3">
      <c r="A865" s="97"/>
      <c r="B865" s="97"/>
      <c r="C865" s="121"/>
      <c r="D865" s="119"/>
      <c r="M865" s="70" t="b">
        <f t="shared" si="140"/>
        <v>1</v>
      </c>
      <c r="N865" s="71" t="b">
        <f t="shared" si="140"/>
        <v>1</v>
      </c>
      <c r="O865" s="71" t="b">
        <f t="shared" si="140"/>
        <v>1</v>
      </c>
      <c r="P865" s="71" t="b">
        <f t="shared" si="138"/>
        <v>1</v>
      </c>
      <c r="Q865" s="72">
        <f t="shared" si="146"/>
        <v>0</v>
      </c>
      <c r="R865" s="72"/>
      <c r="S865" s="101" t="b">
        <f t="shared" si="141"/>
        <v>1</v>
      </c>
      <c r="T865" s="75" t="b">
        <f t="shared" si="141"/>
        <v>1</v>
      </c>
      <c r="U865" s="75" t="b">
        <f t="shared" si="141"/>
        <v>1</v>
      </c>
      <c r="V865" s="75" t="b">
        <f t="shared" si="139"/>
        <v>1</v>
      </c>
      <c r="W865" s="75" t="b">
        <f t="shared" si="147"/>
        <v>1</v>
      </c>
      <c r="X865" s="75" t="b">
        <f t="shared" si="147"/>
        <v>1</v>
      </c>
      <c r="Y865" s="75" t="b">
        <f t="shared" si="147"/>
        <v>1</v>
      </c>
      <c r="Z865" s="75" t="b">
        <f t="shared" si="147"/>
        <v>1</v>
      </c>
      <c r="AA865" s="75">
        <f t="shared" si="148"/>
        <v>0</v>
      </c>
      <c r="AB865" s="75"/>
      <c r="AC865" s="77">
        <f t="shared" si="142"/>
        <v>0</v>
      </c>
      <c r="AD865" s="78"/>
      <c r="AE865" s="79">
        <f t="shared" si="143"/>
        <v>0</v>
      </c>
      <c r="AF865" s="104">
        <f t="shared" si="144"/>
        <v>0</v>
      </c>
      <c r="AG865" s="45"/>
      <c r="AH865" s="110">
        <f t="shared" si="145"/>
        <v>0</v>
      </c>
      <c r="AI865" s="21"/>
      <c r="AJ865" s="11"/>
      <c r="AK865" s="17"/>
    </row>
    <row r="866" spans="1:37" x14ac:dyDescent="0.3">
      <c r="A866" s="97"/>
      <c r="B866" s="97"/>
      <c r="C866" s="121"/>
      <c r="D866" s="119"/>
      <c r="M866" s="70" t="b">
        <f t="shared" si="140"/>
        <v>1</v>
      </c>
      <c r="N866" s="71" t="b">
        <f t="shared" si="140"/>
        <v>1</v>
      </c>
      <c r="O866" s="71" t="b">
        <f t="shared" si="140"/>
        <v>1</v>
      </c>
      <c r="P866" s="71" t="b">
        <f t="shared" si="138"/>
        <v>1</v>
      </c>
      <c r="Q866" s="72">
        <f t="shared" si="146"/>
        <v>0</v>
      </c>
      <c r="R866" s="72"/>
      <c r="S866" s="101" t="b">
        <f t="shared" si="141"/>
        <v>1</v>
      </c>
      <c r="T866" s="75" t="b">
        <f t="shared" si="141"/>
        <v>1</v>
      </c>
      <c r="U866" s="75" t="b">
        <f t="shared" si="141"/>
        <v>1</v>
      </c>
      <c r="V866" s="75" t="b">
        <f t="shared" si="139"/>
        <v>1</v>
      </c>
      <c r="W866" s="75" t="b">
        <f t="shared" si="147"/>
        <v>1</v>
      </c>
      <c r="X866" s="75" t="b">
        <f t="shared" si="147"/>
        <v>1</v>
      </c>
      <c r="Y866" s="75" t="b">
        <f t="shared" si="147"/>
        <v>1</v>
      </c>
      <c r="Z866" s="75" t="b">
        <f t="shared" si="147"/>
        <v>1</v>
      </c>
      <c r="AA866" s="75">
        <f t="shared" si="148"/>
        <v>0</v>
      </c>
      <c r="AB866" s="75"/>
      <c r="AC866" s="77">
        <f t="shared" si="142"/>
        <v>0</v>
      </c>
      <c r="AD866" s="78"/>
      <c r="AE866" s="79">
        <f t="shared" si="143"/>
        <v>0</v>
      </c>
      <c r="AF866" s="104">
        <f t="shared" si="144"/>
        <v>0</v>
      </c>
      <c r="AG866" s="45"/>
      <c r="AH866" s="110">
        <f t="shared" si="145"/>
        <v>0</v>
      </c>
      <c r="AI866" s="21"/>
      <c r="AJ866" s="11"/>
      <c r="AK866" s="17"/>
    </row>
    <row r="867" spans="1:37" x14ac:dyDescent="0.3">
      <c r="A867" s="97"/>
      <c r="B867" s="97"/>
      <c r="C867" s="121"/>
      <c r="D867" s="119"/>
      <c r="M867" s="70" t="b">
        <f t="shared" si="140"/>
        <v>1</v>
      </c>
      <c r="N867" s="71" t="b">
        <f t="shared" si="140"/>
        <v>1</v>
      </c>
      <c r="O867" s="71" t="b">
        <f t="shared" si="140"/>
        <v>1</v>
      </c>
      <c r="P867" s="71" t="b">
        <f t="shared" si="138"/>
        <v>1</v>
      </c>
      <c r="Q867" s="72">
        <f t="shared" si="146"/>
        <v>0</v>
      </c>
      <c r="R867" s="72"/>
      <c r="S867" s="101" t="b">
        <f t="shared" si="141"/>
        <v>1</v>
      </c>
      <c r="T867" s="75" t="b">
        <f t="shared" si="141"/>
        <v>1</v>
      </c>
      <c r="U867" s="75" t="b">
        <f t="shared" si="141"/>
        <v>1</v>
      </c>
      <c r="V867" s="75" t="b">
        <f t="shared" si="139"/>
        <v>1</v>
      </c>
      <c r="W867" s="75" t="b">
        <f t="shared" si="147"/>
        <v>1</v>
      </c>
      <c r="X867" s="75" t="b">
        <f t="shared" si="147"/>
        <v>1</v>
      </c>
      <c r="Y867" s="75" t="b">
        <f t="shared" si="147"/>
        <v>1</v>
      </c>
      <c r="Z867" s="75" t="b">
        <f t="shared" si="147"/>
        <v>1</v>
      </c>
      <c r="AA867" s="75">
        <f t="shared" si="148"/>
        <v>0</v>
      </c>
      <c r="AB867" s="75"/>
      <c r="AC867" s="77">
        <f t="shared" si="142"/>
        <v>0</v>
      </c>
      <c r="AD867" s="78"/>
      <c r="AE867" s="79">
        <f t="shared" si="143"/>
        <v>0</v>
      </c>
      <c r="AF867" s="104">
        <f t="shared" si="144"/>
        <v>0</v>
      </c>
      <c r="AG867" s="45"/>
      <c r="AH867" s="110">
        <f t="shared" si="145"/>
        <v>0</v>
      </c>
      <c r="AI867" s="21"/>
      <c r="AJ867" s="11"/>
      <c r="AK867" s="17"/>
    </row>
    <row r="868" spans="1:37" x14ac:dyDescent="0.3">
      <c r="A868" s="97"/>
      <c r="B868" s="97"/>
      <c r="C868" s="121"/>
      <c r="D868" s="119"/>
      <c r="M868" s="70" t="b">
        <f t="shared" si="140"/>
        <v>1</v>
      </c>
      <c r="N868" s="71" t="b">
        <f t="shared" si="140"/>
        <v>1</v>
      </c>
      <c r="O868" s="71" t="b">
        <f t="shared" si="140"/>
        <v>1</v>
      </c>
      <c r="P868" s="71" t="b">
        <f t="shared" si="138"/>
        <v>1</v>
      </c>
      <c r="Q868" s="72">
        <f t="shared" si="146"/>
        <v>0</v>
      </c>
      <c r="R868" s="72"/>
      <c r="S868" s="101" t="b">
        <f t="shared" si="141"/>
        <v>1</v>
      </c>
      <c r="T868" s="75" t="b">
        <f t="shared" si="141"/>
        <v>1</v>
      </c>
      <c r="U868" s="75" t="b">
        <f t="shared" si="141"/>
        <v>1</v>
      </c>
      <c r="V868" s="75" t="b">
        <f t="shared" si="139"/>
        <v>1</v>
      </c>
      <c r="W868" s="75" t="b">
        <f t="shared" si="147"/>
        <v>1</v>
      </c>
      <c r="X868" s="75" t="b">
        <f t="shared" si="147"/>
        <v>1</v>
      </c>
      <c r="Y868" s="75" t="b">
        <f t="shared" si="147"/>
        <v>1</v>
      </c>
      <c r="Z868" s="75" t="b">
        <f t="shared" si="147"/>
        <v>1</v>
      </c>
      <c r="AA868" s="75">
        <f t="shared" si="148"/>
        <v>0</v>
      </c>
      <c r="AB868" s="75"/>
      <c r="AC868" s="77">
        <f t="shared" si="142"/>
        <v>0</v>
      </c>
      <c r="AD868" s="78"/>
      <c r="AE868" s="79">
        <f t="shared" si="143"/>
        <v>0</v>
      </c>
      <c r="AF868" s="104">
        <f t="shared" si="144"/>
        <v>0</v>
      </c>
      <c r="AG868" s="45"/>
      <c r="AH868" s="110">
        <f t="shared" si="145"/>
        <v>0</v>
      </c>
      <c r="AI868" s="21"/>
      <c r="AJ868" s="11"/>
      <c r="AK868" s="17"/>
    </row>
    <row r="869" spans="1:37" x14ac:dyDescent="0.3">
      <c r="A869" s="97"/>
      <c r="B869" s="97"/>
      <c r="C869" s="121"/>
      <c r="D869" s="119"/>
      <c r="M869" s="70" t="b">
        <f t="shared" si="140"/>
        <v>1</v>
      </c>
      <c r="N869" s="71" t="b">
        <f t="shared" si="140"/>
        <v>1</v>
      </c>
      <c r="O869" s="71" t="b">
        <f t="shared" si="140"/>
        <v>1</v>
      </c>
      <c r="P869" s="71" t="b">
        <f t="shared" si="138"/>
        <v>1</v>
      </c>
      <c r="Q869" s="72">
        <f t="shared" si="146"/>
        <v>0</v>
      </c>
      <c r="R869" s="72"/>
      <c r="S869" s="101" t="b">
        <f t="shared" si="141"/>
        <v>1</v>
      </c>
      <c r="T869" s="75" t="b">
        <f t="shared" si="141"/>
        <v>1</v>
      </c>
      <c r="U869" s="75" t="b">
        <f t="shared" si="141"/>
        <v>1</v>
      </c>
      <c r="V869" s="75" t="b">
        <f t="shared" si="139"/>
        <v>1</v>
      </c>
      <c r="W869" s="75" t="b">
        <f t="shared" si="147"/>
        <v>1</v>
      </c>
      <c r="X869" s="75" t="b">
        <f t="shared" si="147"/>
        <v>1</v>
      </c>
      <c r="Y869" s="75" t="b">
        <f t="shared" si="147"/>
        <v>1</v>
      </c>
      <c r="Z869" s="75" t="b">
        <f t="shared" si="147"/>
        <v>1</v>
      </c>
      <c r="AA869" s="75">
        <f t="shared" si="148"/>
        <v>0</v>
      </c>
      <c r="AB869" s="75"/>
      <c r="AC869" s="77">
        <f t="shared" si="142"/>
        <v>0</v>
      </c>
      <c r="AD869" s="78"/>
      <c r="AE869" s="79">
        <f t="shared" si="143"/>
        <v>0</v>
      </c>
      <c r="AF869" s="104">
        <f t="shared" si="144"/>
        <v>0</v>
      </c>
      <c r="AG869" s="45"/>
      <c r="AH869" s="110">
        <f t="shared" si="145"/>
        <v>0</v>
      </c>
      <c r="AI869" s="21"/>
      <c r="AJ869" s="11"/>
      <c r="AK869" s="17"/>
    </row>
    <row r="870" spans="1:37" x14ac:dyDescent="0.3">
      <c r="A870" s="97"/>
      <c r="B870" s="97"/>
      <c r="C870" s="121"/>
      <c r="D870" s="119"/>
      <c r="M870" s="70" t="b">
        <f t="shared" si="140"/>
        <v>1</v>
      </c>
      <c r="N870" s="71" t="b">
        <f t="shared" si="140"/>
        <v>1</v>
      </c>
      <c r="O870" s="71" t="b">
        <f t="shared" si="140"/>
        <v>1</v>
      </c>
      <c r="P870" s="71" t="b">
        <f t="shared" si="138"/>
        <v>1</v>
      </c>
      <c r="Q870" s="72">
        <f t="shared" si="146"/>
        <v>0</v>
      </c>
      <c r="R870" s="72"/>
      <c r="S870" s="101" t="b">
        <f t="shared" si="141"/>
        <v>1</v>
      </c>
      <c r="T870" s="75" t="b">
        <f t="shared" si="141"/>
        <v>1</v>
      </c>
      <c r="U870" s="75" t="b">
        <f t="shared" si="141"/>
        <v>1</v>
      </c>
      <c r="V870" s="75" t="b">
        <f t="shared" si="139"/>
        <v>1</v>
      </c>
      <c r="W870" s="75" t="b">
        <f t="shared" si="147"/>
        <v>1</v>
      </c>
      <c r="X870" s="75" t="b">
        <f t="shared" si="147"/>
        <v>1</v>
      </c>
      <c r="Y870" s="75" t="b">
        <f t="shared" si="147"/>
        <v>1</v>
      </c>
      <c r="Z870" s="75" t="b">
        <f t="shared" si="147"/>
        <v>1</v>
      </c>
      <c r="AA870" s="75">
        <f t="shared" si="148"/>
        <v>0</v>
      </c>
      <c r="AB870" s="75"/>
      <c r="AC870" s="77">
        <f t="shared" si="142"/>
        <v>0</v>
      </c>
      <c r="AD870" s="78"/>
      <c r="AE870" s="79">
        <f t="shared" si="143"/>
        <v>0</v>
      </c>
      <c r="AF870" s="104">
        <f t="shared" si="144"/>
        <v>0</v>
      </c>
      <c r="AG870" s="45"/>
      <c r="AH870" s="110">
        <f t="shared" si="145"/>
        <v>0</v>
      </c>
      <c r="AI870" s="21"/>
      <c r="AJ870" s="11"/>
      <c r="AK870" s="17"/>
    </row>
    <row r="871" spans="1:37" x14ac:dyDescent="0.3">
      <c r="A871" s="97"/>
      <c r="B871" s="97"/>
      <c r="C871" s="121"/>
      <c r="D871" s="119"/>
      <c r="M871" s="70" t="b">
        <f t="shared" si="140"/>
        <v>1</v>
      </c>
      <c r="N871" s="71" t="b">
        <f t="shared" si="140"/>
        <v>1</v>
      </c>
      <c r="O871" s="71" t="b">
        <f t="shared" si="140"/>
        <v>1</v>
      </c>
      <c r="P871" s="71" t="b">
        <f t="shared" si="138"/>
        <v>1</v>
      </c>
      <c r="Q871" s="72">
        <f t="shared" si="146"/>
        <v>0</v>
      </c>
      <c r="R871" s="72"/>
      <c r="S871" s="101" t="b">
        <f t="shared" si="141"/>
        <v>1</v>
      </c>
      <c r="T871" s="75" t="b">
        <f t="shared" si="141"/>
        <v>1</v>
      </c>
      <c r="U871" s="75" t="b">
        <f t="shared" si="141"/>
        <v>1</v>
      </c>
      <c r="V871" s="75" t="b">
        <f t="shared" si="139"/>
        <v>1</v>
      </c>
      <c r="W871" s="75" t="b">
        <f t="shared" si="147"/>
        <v>1</v>
      </c>
      <c r="X871" s="75" t="b">
        <f t="shared" si="147"/>
        <v>1</v>
      </c>
      <c r="Y871" s="75" t="b">
        <f t="shared" si="147"/>
        <v>1</v>
      </c>
      <c r="Z871" s="75" t="b">
        <f t="shared" si="147"/>
        <v>1</v>
      </c>
      <c r="AA871" s="75">
        <f t="shared" si="148"/>
        <v>0</v>
      </c>
      <c r="AB871" s="75"/>
      <c r="AC871" s="77">
        <f t="shared" si="142"/>
        <v>0</v>
      </c>
      <c r="AD871" s="78"/>
      <c r="AE871" s="79">
        <f t="shared" si="143"/>
        <v>0</v>
      </c>
      <c r="AF871" s="104">
        <f t="shared" si="144"/>
        <v>0</v>
      </c>
      <c r="AG871" s="45"/>
      <c r="AH871" s="110">
        <f t="shared" si="145"/>
        <v>0</v>
      </c>
      <c r="AI871" s="21"/>
      <c r="AJ871" s="11"/>
      <c r="AK871" s="17"/>
    </row>
    <row r="872" spans="1:37" x14ac:dyDescent="0.3">
      <c r="A872" s="97"/>
      <c r="B872" s="97"/>
      <c r="C872" s="121"/>
      <c r="D872" s="119"/>
      <c r="M872" s="70" t="b">
        <f t="shared" si="140"/>
        <v>1</v>
      </c>
      <c r="N872" s="71" t="b">
        <f t="shared" si="140"/>
        <v>1</v>
      </c>
      <c r="O872" s="71" t="b">
        <f t="shared" si="140"/>
        <v>1</v>
      </c>
      <c r="P872" s="71" t="b">
        <f t="shared" si="138"/>
        <v>1</v>
      </c>
      <c r="Q872" s="72">
        <f t="shared" si="146"/>
        <v>0</v>
      </c>
      <c r="R872" s="72"/>
      <c r="S872" s="101" t="b">
        <f t="shared" si="141"/>
        <v>1</v>
      </c>
      <c r="T872" s="75" t="b">
        <f t="shared" si="141"/>
        <v>1</v>
      </c>
      <c r="U872" s="75" t="b">
        <f t="shared" si="141"/>
        <v>1</v>
      </c>
      <c r="V872" s="75" t="b">
        <f t="shared" si="139"/>
        <v>1</v>
      </c>
      <c r="W872" s="75" t="b">
        <f t="shared" si="147"/>
        <v>1</v>
      </c>
      <c r="X872" s="75" t="b">
        <f t="shared" si="147"/>
        <v>1</v>
      </c>
      <c r="Y872" s="75" t="b">
        <f t="shared" si="147"/>
        <v>1</v>
      </c>
      <c r="Z872" s="75" t="b">
        <f t="shared" si="147"/>
        <v>1</v>
      </c>
      <c r="AA872" s="75">
        <f t="shared" si="148"/>
        <v>0</v>
      </c>
      <c r="AB872" s="75"/>
      <c r="AC872" s="77">
        <f t="shared" si="142"/>
        <v>0</v>
      </c>
      <c r="AD872" s="78"/>
      <c r="AE872" s="79">
        <f t="shared" si="143"/>
        <v>0</v>
      </c>
      <c r="AF872" s="104">
        <f t="shared" si="144"/>
        <v>0</v>
      </c>
      <c r="AG872" s="45"/>
      <c r="AH872" s="110">
        <f t="shared" si="145"/>
        <v>0</v>
      </c>
      <c r="AI872" s="21"/>
      <c r="AJ872" s="11"/>
      <c r="AK872" s="17"/>
    </row>
    <row r="873" spans="1:37" x14ac:dyDescent="0.3">
      <c r="A873" s="97"/>
      <c r="B873" s="97"/>
      <c r="C873" s="121"/>
      <c r="D873" s="119"/>
      <c r="M873" s="70" t="b">
        <f t="shared" si="140"/>
        <v>1</v>
      </c>
      <c r="N873" s="71" t="b">
        <f t="shared" si="140"/>
        <v>1</v>
      </c>
      <c r="O873" s="71" t="b">
        <f t="shared" si="140"/>
        <v>1</v>
      </c>
      <c r="P873" s="71" t="b">
        <f t="shared" si="138"/>
        <v>1</v>
      </c>
      <c r="Q873" s="72">
        <f t="shared" si="146"/>
        <v>0</v>
      </c>
      <c r="R873" s="72"/>
      <c r="S873" s="101" t="b">
        <f t="shared" si="141"/>
        <v>1</v>
      </c>
      <c r="T873" s="75" t="b">
        <f t="shared" si="141"/>
        <v>1</v>
      </c>
      <c r="U873" s="75" t="b">
        <f t="shared" si="141"/>
        <v>1</v>
      </c>
      <c r="V873" s="75" t="b">
        <f t="shared" si="139"/>
        <v>1</v>
      </c>
      <c r="W873" s="75" t="b">
        <f t="shared" si="147"/>
        <v>1</v>
      </c>
      <c r="X873" s="75" t="b">
        <f t="shared" si="147"/>
        <v>1</v>
      </c>
      <c r="Y873" s="75" t="b">
        <f t="shared" si="147"/>
        <v>1</v>
      </c>
      <c r="Z873" s="75" t="b">
        <f t="shared" si="147"/>
        <v>1</v>
      </c>
      <c r="AA873" s="75">
        <f t="shared" si="148"/>
        <v>0</v>
      </c>
      <c r="AB873" s="75"/>
      <c r="AC873" s="77">
        <f t="shared" si="142"/>
        <v>0</v>
      </c>
      <c r="AD873" s="78"/>
      <c r="AE873" s="79">
        <f t="shared" si="143"/>
        <v>0</v>
      </c>
      <c r="AF873" s="104">
        <f t="shared" si="144"/>
        <v>0</v>
      </c>
      <c r="AG873" s="45"/>
      <c r="AH873" s="110">
        <f t="shared" si="145"/>
        <v>0</v>
      </c>
      <c r="AI873" s="21"/>
      <c r="AJ873" s="11"/>
      <c r="AK873" s="17"/>
    </row>
    <row r="874" spans="1:37" x14ac:dyDescent="0.3">
      <c r="A874" s="97"/>
      <c r="B874" s="97"/>
      <c r="C874" s="121"/>
      <c r="D874" s="119"/>
      <c r="M874" s="70" t="b">
        <f t="shared" si="140"/>
        <v>1</v>
      </c>
      <c r="N874" s="71" t="b">
        <f t="shared" si="140"/>
        <v>1</v>
      </c>
      <c r="O874" s="71" t="b">
        <f t="shared" si="140"/>
        <v>1</v>
      </c>
      <c r="P874" s="71" t="b">
        <f t="shared" si="138"/>
        <v>1</v>
      </c>
      <c r="Q874" s="72">
        <f t="shared" si="146"/>
        <v>0</v>
      </c>
      <c r="R874" s="72"/>
      <c r="S874" s="101" t="b">
        <f t="shared" si="141"/>
        <v>1</v>
      </c>
      <c r="T874" s="75" t="b">
        <f t="shared" si="141"/>
        <v>1</v>
      </c>
      <c r="U874" s="75" t="b">
        <f t="shared" si="141"/>
        <v>1</v>
      </c>
      <c r="V874" s="75" t="b">
        <f t="shared" si="139"/>
        <v>1</v>
      </c>
      <c r="W874" s="75" t="b">
        <f t="shared" si="147"/>
        <v>1</v>
      </c>
      <c r="X874" s="75" t="b">
        <f t="shared" si="147"/>
        <v>1</v>
      </c>
      <c r="Y874" s="75" t="b">
        <f t="shared" si="147"/>
        <v>1</v>
      </c>
      <c r="Z874" s="75" t="b">
        <f t="shared" si="147"/>
        <v>1</v>
      </c>
      <c r="AA874" s="75">
        <f t="shared" si="148"/>
        <v>0</v>
      </c>
      <c r="AB874" s="75"/>
      <c r="AC874" s="77">
        <f t="shared" si="142"/>
        <v>0</v>
      </c>
      <c r="AD874" s="78"/>
      <c r="AE874" s="79">
        <f t="shared" si="143"/>
        <v>0</v>
      </c>
      <c r="AF874" s="104">
        <f t="shared" si="144"/>
        <v>0</v>
      </c>
      <c r="AG874" s="45"/>
      <c r="AH874" s="110">
        <f t="shared" si="145"/>
        <v>0</v>
      </c>
      <c r="AI874" s="21"/>
      <c r="AJ874" s="11"/>
      <c r="AK874" s="17"/>
    </row>
    <row r="875" spans="1:37" x14ac:dyDescent="0.3">
      <c r="A875" s="97"/>
      <c r="B875" s="97"/>
      <c r="C875" s="121"/>
      <c r="D875" s="119"/>
      <c r="M875" s="70" t="b">
        <f t="shared" si="140"/>
        <v>1</v>
      </c>
      <c r="N875" s="71" t="b">
        <f t="shared" si="140"/>
        <v>1</v>
      </c>
      <c r="O875" s="71" t="b">
        <f t="shared" si="140"/>
        <v>1</v>
      </c>
      <c r="P875" s="71" t="b">
        <f t="shared" si="138"/>
        <v>1</v>
      </c>
      <c r="Q875" s="72">
        <f t="shared" si="146"/>
        <v>0</v>
      </c>
      <c r="R875" s="72"/>
      <c r="S875" s="101" t="b">
        <f t="shared" si="141"/>
        <v>1</v>
      </c>
      <c r="T875" s="75" t="b">
        <f t="shared" si="141"/>
        <v>1</v>
      </c>
      <c r="U875" s="75" t="b">
        <f t="shared" si="141"/>
        <v>1</v>
      </c>
      <c r="V875" s="75" t="b">
        <f t="shared" si="139"/>
        <v>1</v>
      </c>
      <c r="W875" s="75" t="b">
        <f t="shared" si="147"/>
        <v>1</v>
      </c>
      <c r="X875" s="75" t="b">
        <f t="shared" si="147"/>
        <v>1</v>
      </c>
      <c r="Y875" s="75" t="b">
        <f t="shared" si="147"/>
        <v>1</v>
      </c>
      <c r="Z875" s="75" t="b">
        <f t="shared" si="147"/>
        <v>1</v>
      </c>
      <c r="AA875" s="75">
        <f t="shared" si="148"/>
        <v>0</v>
      </c>
      <c r="AB875" s="75"/>
      <c r="AC875" s="77">
        <f t="shared" si="142"/>
        <v>0</v>
      </c>
      <c r="AD875" s="78"/>
      <c r="AE875" s="79">
        <f t="shared" si="143"/>
        <v>0</v>
      </c>
      <c r="AF875" s="104">
        <f t="shared" si="144"/>
        <v>0</v>
      </c>
      <c r="AG875" s="45"/>
      <c r="AH875" s="110">
        <f t="shared" si="145"/>
        <v>0</v>
      </c>
      <c r="AI875" s="21"/>
      <c r="AJ875" s="11"/>
      <c r="AK875" s="17"/>
    </row>
    <row r="876" spans="1:37" x14ac:dyDescent="0.3">
      <c r="A876" s="97"/>
      <c r="B876" s="97"/>
      <c r="C876" s="121"/>
      <c r="D876" s="119"/>
      <c r="M876" s="70" t="b">
        <f t="shared" si="140"/>
        <v>1</v>
      </c>
      <c r="N876" s="71" t="b">
        <f t="shared" si="140"/>
        <v>1</v>
      </c>
      <c r="O876" s="71" t="b">
        <f t="shared" si="140"/>
        <v>1</v>
      </c>
      <c r="P876" s="71" t="b">
        <f t="shared" si="138"/>
        <v>1</v>
      </c>
      <c r="Q876" s="72">
        <f t="shared" si="146"/>
        <v>0</v>
      </c>
      <c r="R876" s="72"/>
      <c r="S876" s="101" t="b">
        <f t="shared" si="141"/>
        <v>1</v>
      </c>
      <c r="T876" s="75" t="b">
        <f t="shared" si="141"/>
        <v>1</v>
      </c>
      <c r="U876" s="75" t="b">
        <f t="shared" si="141"/>
        <v>1</v>
      </c>
      <c r="V876" s="75" t="b">
        <f t="shared" si="139"/>
        <v>1</v>
      </c>
      <c r="W876" s="75" t="b">
        <f t="shared" si="147"/>
        <v>1</v>
      </c>
      <c r="X876" s="75" t="b">
        <f t="shared" si="147"/>
        <v>1</v>
      </c>
      <c r="Y876" s="75" t="b">
        <f t="shared" si="147"/>
        <v>1</v>
      </c>
      <c r="Z876" s="75" t="b">
        <f t="shared" si="147"/>
        <v>1</v>
      </c>
      <c r="AA876" s="75">
        <f t="shared" si="148"/>
        <v>0</v>
      </c>
      <c r="AB876" s="75"/>
      <c r="AC876" s="77">
        <f t="shared" si="142"/>
        <v>0</v>
      </c>
      <c r="AD876" s="78"/>
      <c r="AE876" s="79">
        <f t="shared" si="143"/>
        <v>0</v>
      </c>
      <c r="AF876" s="104">
        <f t="shared" si="144"/>
        <v>0</v>
      </c>
      <c r="AG876" s="45"/>
      <c r="AH876" s="110">
        <f t="shared" si="145"/>
        <v>0</v>
      </c>
      <c r="AI876" s="21"/>
      <c r="AJ876" s="11"/>
      <c r="AK876" s="17"/>
    </row>
    <row r="877" spans="1:37" x14ac:dyDescent="0.3">
      <c r="A877" s="97"/>
      <c r="B877" s="97"/>
      <c r="C877" s="121"/>
      <c r="D877" s="119"/>
      <c r="M877" s="70" t="b">
        <f t="shared" si="140"/>
        <v>1</v>
      </c>
      <c r="N877" s="71" t="b">
        <f t="shared" si="140"/>
        <v>1</v>
      </c>
      <c r="O877" s="71" t="b">
        <f t="shared" si="140"/>
        <v>1</v>
      </c>
      <c r="P877" s="71" t="b">
        <f t="shared" si="138"/>
        <v>1</v>
      </c>
      <c r="Q877" s="72">
        <f t="shared" si="146"/>
        <v>0</v>
      </c>
      <c r="R877" s="72"/>
      <c r="S877" s="101" t="b">
        <f t="shared" si="141"/>
        <v>1</v>
      </c>
      <c r="T877" s="75" t="b">
        <f t="shared" si="141"/>
        <v>1</v>
      </c>
      <c r="U877" s="75" t="b">
        <f t="shared" si="141"/>
        <v>1</v>
      </c>
      <c r="V877" s="75" t="b">
        <f t="shared" si="139"/>
        <v>1</v>
      </c>
      <c r="W877" s="75" t="b">
        <f t="shared" si="147"/>
        <v>1</v>
      </c>
      <c r="X877" s="75" t="b">
        <f t="shared" si="147"/>
        <v>1</v>
      </c>
      <c r="Y877" s="75" t="b">
        <f t="shared" si="147"/>
        <v>1</v>
      </c>
      <c r="Z877" s="75" t="b">
        <f t="shared" si="147"/>
        <v>1</v>
      </c>
      <c r="AA877" s="75">
        <f t="shared" si="148"/>
        <v>0</v>
      </c>
      <c r="AB877" s="75"/>
      <c r="AC877" s="77">
        <f t="shared" si="142"/>
        <v>0</v>
      </c>
      <c r="AD877" s="78"/>
      <c r="AE877" s="79">
        <f t="shared" si="143"/>
        <v>0</v>
      </c>
      <c r="AF877" s="104">
        <f t="shared" si="144"/>
        <v>0</v>
      </c>
      <c r="AG877" s="45"/>
      <c r="AH877" s="110">
        <f t="shared" si="145"/>
        <v>0</v>
      </c>
      <c r="AI877" s="21"/>
      <c r="AJ877" s="11"/>
      <c r="AK877" s="17"/>
    </row>
    <row r="878" spans="1:37" x14ac:dyDescent="0.3">
      <c r="A878" s="97"/>
      <c r="B878" s="97"/>
      <c r="C878" s="121"/>
      <c r="D878" s="119"/>
      <c r="M878" s="70" t="b">
        <f t="shared" si="140"/>
        <v>1</v>
      </c>
      <c r="N878" s="71" t="b">
        <f t="shared" si="140"/>
        <v>1</v>
      </c>
      <c r="O878" s="71" t="b">
        <f t="shared" si="140"/>
        <v>1</v>
      </c>
      <c r="P878" s="71" t="b">
        <f t="shared" si="138"/>
        <v>1</v>
      </c>
      <c r="Q878" s="72">
        <f t="shared" si="146"/>
        <v>0</v>
      </c>
      <c r="R878" s="72"/>
      <c r="S878" s="101" t="b">
        <f t="shared" si="141"/>
        <v>1</v>
      </c>
      <c r="T878" s="75" t="b">
        <f t="shared" si="141"/>
        <v>1</v>
      </c>
      <c r="U878" s="75" t="b">
        <f t="shared" si="141"/>
        <v>1</v>
      </c>
      <c r="V878" s="75" t="b">
        <f t="shared" si="139"/>
        <v>1</v>
      </c>
      <c r="W878" s="75" t="b">
        <f t="shared" si="147"/>
        <v>1</v>
      </c>
      <c r="X878" s="75" t="b">
        <f t="shared" si="147"/>
        <v>1</v>
      </c>
      <c r="Y878" s="75" t="b">
        <f t="shared" si="147"/>
        <v>1</v>
      </c>
      <c r="Z878" s="75" t="b">
        <f t="shared" si="147"/>
        <v>1</v>
      </c>
      <c r="AA878" s="75">
        <f t="shared" si="148"/>
        <v>0</v>
      </c>
      <c r="AB878" s="75"/>
      <c r="AC878" s="77">
        <f t="shared" si="142"/>
        <v>0</v>
      </c>
      <c r="AD878" s="78"/>
      <c r="AE878" s="79">
        <f t="shared" si="143"/>
        <v>0</v>
      </c>
      <c r="AF878" s="104">
        <f t="shared" si="144"/>
        <v>0</v>
      </c>
      <c r="AG878" s="45"/>
      <c r="AH878" s="110">
        <f t="shared" si="145"/>
        <v>0</v>
      </c>
      <c r="AI878" s="21"/>
      <c r="AJ878" s="11"/>
      <c r="AK878" s="17"/>
    </row>
    <row r="879" spans="1:37" x14ac:dyDescent="0.3">
      <c r="A879" s="97"/>
      <c r="B879" s="97"/>
      <c r="C879" s="121"/>
      <c r="D879" s="119"/>
      <c r="M879" s="70" t="b">
        <f t="shared" si="140"/>
        <v>1</v>
      </c>
      <c r="N879" s="71" t="b">
        <f t="shared" si="140"/>
        <v>1</v>
      </c>
      <c r="O879" s="71" t="b">
        <f t="shared" si="140"/>
        <v>1</v>
      </c>
      <c r="P879" s="71" t="b">
        <f t="shared" si="138"/>
        <v>1</v>
      </c>
      <c r="Q879" s="72">
        <f t="shared" si="146"/>
        <v>0</v>
      </c>
      <c r="R879" s="72"/>
      <c r="S879" s="101" t="b">
        <f t="shared" si="141"/>
        <v>1</v>
      </c>
      <c r="T879" s="75" t="b">
        <f t="shared" si="141"/>
        <v>1</v>
      </c>
      <c r="U879" s="75" t="b">
        <f t="shared" si="141"/>
        <v>1</v>
      </c>
      <c r="V879" s="75" t="b">
        <f t="shared" si="139"/>
        <v>1</v>
      </c>
      <c r="W879" s="75" t="b">
        <f t="shared" si="147"/>
        <v>1</v>
      </c>
      <c r="X879" s="75" t="b">
        <f t="shared" si="147"/>
        <v>1</v>
      </c>
      <c r="Y879" s="75" t="b">
        <f t="shared" si="147"/>
        <v>1</v>
      </c>
      <c r="Z879" s="75" t="b">
        <f t="shared" si="147"/>
        <v>1</v>
      </c>
      <c r="AA879" s="75">
        <f t="shared" si="148"/>
        <v>0</v>
      </c>
      <c r="AB879" s="75"/>
      <c r="AC879" s="77">
        <f t="shared" si="142"/>
        <v>0</v>
      </c>
      <c r="AD879" s="78"/>
      <c r="AE879" s="79">
        <f t="shared" si="143"/>
        <v>0</v>
      </c>
      <c r="AF879" s="104">
        <f t="shared" si="144"/>
        <v>0</v>
      </c>
      <c r="AG879" s="45"/>
      <c r="AH879" s="110">
        <f t="shared" si="145"/>
        <v>0</v>
      </c>
      <c r="AI879" s="21"/>
      <c r="AJ879" s="11"/>
      <c r="AK879" s="17"/>
    </row>
    <row r="880" spans="1:37" x14ac:dyDescent="0.3">
      <c r="A880" s="97"/>
      <c r="B880" s="97"/>
      <c r="C880" s="121"/>
      <c r="D880" s="119"/>
      <c r="M880" s="70" t="b">
        <f t="shared" si="140"/>
        <v>1</v>
      </c>
      <c r="N880" s="71" t="b">
        <f t="shared" si="140"/>
        <v>1</v>
      </c>
      <c r="O880" s="71" t="b">
        <f t="shared" si="140"/>
        <v>1</v>
      </c>
      <c r="P880" s="71" t="b">
        <f t="shared" si="138"/>
        <v>1</v>
      </c>
      <c r="Q880" s="72">
        <f t="shared" si="146"/>
        <v>0</v>
      </c>
      <c r="R880" s="72"/>
      <c r="S880" s="101" t="b">
        <f t="shared" si="141"/>
        <v>1</v>
      </c>
      <c r="T880" s="75" t="b">
        <f t="shared" si="141"/>
        <v>1</v>
      </c>
      <c r="U880" s="75" t="b">
        <f t="shared" si="141"/>
        <v>1</v>
      </c>
      <c r="V880" s="75" t="b">
        <f t="shared" si="139"/>
        <v>1</v>
      </c>
      <c r="W880" s="75" t="b">
        <f t="shared" si="147"/>
        <v>1</v>
      </c>
      <c r="X880" s="75" t="b">
        <f t="shared" si="147"/>
        <v>1</v>
      </c>
      <c r="Y880" s="75" t="b">
        <f t="shared" si="147"/>
        <v>1</v>
      </c>
      <c r="Z880" s="75" t="b">
        <f t="shared" si="147"/>
        <v>1</v>
      </c>
      <c r="AA880" s="75">
        <f t="shared" si="148"/>
        <v>0</v>
      </c>
      <c r="AB880" s="75"/>
      <c r="AC880" s="77">
        <f t="shared" si="142"/>
        <v>0</v>
      </c>
      <c r="AD880" s="78"/>
      <c r="AE880" s="79">
        <f t="shared" si="143"/>
        <v>0</v>
      </c>
      <c r="AF880" s="104">
        <f t="shared" si="144"/>
        <v>0</v>
      </c>
      <c r="AG880" s="45"/>
      <c r="AH880" s="110">
        <f t="shared" si="145"/>
        <v>0</v>
      </c>
      <c r="AI880" s="21"/>
      <c r="AJ880" s="11"/>
      <c r="AK880" s="17"/>
    </row>
    <row r="881" spans="1:37" x14ac:dyDescent="0.3">
      <c r="A881" s="97"/>
      <c r="B881" s="97"/>
      <c r="C881" s="121"/>
      <c r="D881" s="119"/>
      <c r="M881" s="70" t="b">
        <f t="shared" si="140"/>
        <v>1</v>
      </c>
      <c r="N881" s="71" t="b">
        <f t="shared" si="140"/>
        <v>1</v>
      </c>
      <c r="O881" s="71" t="b">
        <f t="shared" si="140"/>
        <v>1</v>
      </c>
      <c r="P881" s="71" t="b">
        <f t="shared" si="138"/>
        <v>1</v>
      </c>
      <c r="Q881" s="72">
        <f t="shared" si="146"/>
        <v>0</v>
      </c>
      <c r="R881" s="72"/>
      <c r="S881" s="101" t="b">
        <f t="shared" si="141"/>
        <v>1</v>
      </c>
      <c r="T881" s="75" t="b">
        <f t="shared" si="141"/>
        <v>1</v>
      </c>
      <c r="U881" s="75" t="b">
        <f t="shared" si="141"/>
        <v>1</v>
      </c>
      <c r="V881" s="75" t="b">
        <f t="shared" si="139"/>
        <v>1</v>
      </c>
      <c r="W881" s="75" t="b">
        <f t="shared" si="147"/>
        <v>1</v>
      </c>
      <c r="X881" s="75" t="b">
        <f t="shared" si="147"/>
        <v>1</v>
      </c>
      <c r="Y881" s="75" t="b">
        <f t="shared" si="147"/>
        <v>1</v>
      </c>
      <c r="Z881" s="75" t="b">
        <f t="shared" si="147"/>
        <v>1</v>
      </c>
      <c r="AA881" s="75">
        <f t="shared" si="148"/>
        <v>0</v>
      </c>
      <c r="AB881" s="75"/>
      <c r="AC881" s="77">
        <f t="shared" si="142"/>
        <v>0</v>
      </c>
      <c r="AD881" s="78"/>
      <c r="AE881" s="79">
        <f t="shared" si="143"/>
        <v>0</v>
      </c>
      <c r="AF881" s="104">
        <f t="shared" si="144"/>
        <v>0</v>
      </c>
      <c r="AG881" s="45"/>
      <c r="AH881" s="110">
        <f t="shared" si="145"/>
        <v>0</v>
      </c>
      <c r="AI881" s="21"/>
      <c r="AJ881" s="11"/>
      <c r="AK881" s="17"/>
    </row>
    <row r="882" spans="1:37" x14ac:dyDescent="0.3">
      <c r="A882" s="97"/>
      <c r="B882" s="97"/>
      <c r="C882" s="121"/>
      <c r="D882" s="119"/>
      <c r="M882" s="70" t="b">
        <f t="shared" si="140"/>
        <v>1</v>
      </c>
      <c r="N882" s="71" t="b">
        <f t="shared" si="140"/>
        <v>1</v>
      </c>
      <c r="O882" s="71" t="b">
        <f t="shared" si="140"/>
        <v>1</v>
      </c>
      <c r="P882" s="71" t="b">
        <f t="shared" si="138"/>
        <v>1</v>
      </c>
      <c r="Q882" s="72">
        <f t="shared" si="146"/>
        <v>0</v>
      </c>
      <c r="R882" s="72"/>
      <c r="S882" s="101" t="b">
        <f t="shared" si="141"/>
        <v>1</v>
      </c>
      <c r="T882" s="75" t="b">
        <f t="shared" si="141"/>
        <v>1</v>
      </c>
      <c r="U882" s="75" t="b">
        <f t="shared" si="141"/>
        <v>1</v>
      </c>
      <c r="V882" s="75" t="b">
        <f t="shared" si="139"/>
        <v>1</v>
      </c>
      <c r="W882" s="75" t="b">
        <f t="shared" si="147"/>
        <v>1</v>
      </c>
      <c r="X882" s="75" t="b">
        <f t="shared" si="147"/>
        <v>1</v>
      </c>
      <c r="Y882" s="75" t="b">
        <f t="shared" si="147"/>
        <v>1</v>
      </c>
      <c r="Z882" s="75" t="b">
        <f t="shared" si="147"/>
        <v>1</v>
      </c>
      <c r="AA882" s="75">
        <f t="shared" si="148"/>
        <v>0</v>
      </c>
      <c r="AB882" s="75"/>
      <c r="AC882" s="77">
        <f t="shared" si="142"/>
        <v>0</v>
      </c>
      <c r="AD882" s="78"/>
      <c r="AE882" s="79">
        <f t="shared" si="143"/>
        <v>0</v>
      </c>
      <c r="AF882" s="104">
        <f t="shared" si="144"/>
        <v>0</v>
      </c>
      <c r="AG882" s="45"/>
      <c r="AH882" s="110">
        <f t="shared" si="145"/>
        <v>0</v>
      </c>
      <c r="AI882" s="21"/>
      <c r="AJ882" s="11"/>
      <c r="AK882" s="17"/>
    </row>
    <row r="883" spans="1:37" x14ac:dyDescent="0.3">
      <c r="A883" s="97"/>
      <c r="B883" s="97"/>
      <c r="C883" s="121"/>
      <c r="D883" s="119"/>
      <c r="M883" s="70" t="b">
        <f t="shared" si="140"/>
        <v>1</v>
      </c>
      <c r="N883" s="71" t="b">
        <f t="shared" si="140"/>
        <v>1</v>
      </c>
      <c r="O883" s="71" t="b">
        <f t="shared" si="140"/>
        <v>1</v>
      </c>
      <c r="P883" s="71" t="b">
        <f t="shared" si="138"/>
        <v>1</v>
      </c>
      <c r="Q883" s="72">
        <f t="shared" si="146"/>
        <v>0</v>
      </c>
      <c r="R883" s="72"/>
      <c r="S883" s="101" t="b">
        <f t="shared" si="141"/>
        <v>1</v>
      </c>
      <c r="T883" s="75" t="b">
        <f t="shared" si="141"/>
        <v>1</v>
      </c>
      <c r="U883" s="75" t="b">
        <f t="shared" si="141"/>
        <v>1</v>
      </c>
      <c r="V883" s="75" t="b">
        <f t="shared" si="139"/>
        <v>1</v>
      </c>
      <c r="W883" s="75" t="b">
        <f t="shared" si="147"/>
        <v>1</v>
      </c>
      <c r="X883" s="75" t="b">
        <f t="shared" si="147"/>
        <v>1</v>
      </c>
      <c r="Y883" s="75" t="b">
        <f t="shared" si="147"/>
        <v>1</v>
      </c>
      <c r="Z883" s="75" t="b">
        <f t="shared" si="147"/>
        <v>1</v>
      </c>
      <c r="AA883" s="75">
        <f t="shared" si="148"/>
        <v>0</v>
      </c>
      <c r="AB883" s="75"/>
      <c r="AC883" s="77">
        <f t="shared" si="142"/>
        <v>0</v>
      </c>
      <c r="AD883" s="78"/>
      <c r="AE883" s="79">
        <f t="shared" si="143"/>
        <v>0</v>
      </c>
      <c r="AF883" s="104">
        <f t="shared" si="144"/>
        <v>0</v>
      </c>
      <c r="AG883" s="45"/>
      <c r="AH883" s="110">
        <f t="shared" si="145"/>
        <v>0</v>
      </c>
      <c r="AI883" s="21"/>
      <c r="AJ883" s="11"/>
      <c r="AK883" s="17"/>
    </row>
    <row r="884" spans="1:37" x14ac:dyDescent="0.3">
      <c r="A884" s="97"/>
      <c r="B884" s="97"/>
      <c r="C884" s="121"/>
      <c r="D884" s="119"/>
      <c r="M884" s="70" t="b">
        <f t="shared" si="140"/>
        <v>1</v>
      </c>
      <c r="N884" s="71" t="b">
        <f t="shared" si="140"/>
        <v>1</v>
      </c>
      <c r="O884" s="71" t="b">
        <f t="shared" si="140"/>
        <v>1</v>
      </c>
      <c r="P884" s="71" t="b">
        <f t="shared" si="138"/>
        <v>1</v>
      </c>
      <c r="Q884" s="72">
        <f t="shared" si="146"/>
        <v>0</v>
      </c>
      <c r="R884" s="72"/>
      <c r="S884" s="101" t="b">
        <f t="shared" si="141"/>
        <v>1</v>
      </c>
      <c r="T884" s="75" t="b">
        <f t="shared" si="141"/>
        <v>1</v>
      </c>
      <c r="U884" s="75" t="b">
        <f t="shared" si="141"/>
        <v>1</v>
      </c>
      <c r="V884" s="75" t="b">
        <f t="shared" si="139"/>
        <v>1</v>
      </c>
      <c r="W884" s="75" t="b">
        <f t="shared" si="147"/>
        <v>1</v>
      </c>
      <c r="X884" s="75" t="b">
        <f t="shared" si="147"/>
        <v>1</v>
      </c>
      <c r="Y884" s="75" t="b">
        <f t="shared" si="147"/>
        <v>1</v>
      </c>
      <c r="Z884" s="75" t="b">
        <f t="shared" si="147"/>
        <v>1</v>
      </c>
      <c r="AA884" s="75">
        <f t="shared" si="148"/>
        <v>0</v>
      </c>
      <c r="AB884" s="75"/>
      <c r="AC884" s="77">
        <f t="shared" si="142"/>
        <v>0</v>
      </c>
      <c r="AD884" s="78"/>
      <c r="AE884" s="79">
        <f t="shared" si="143"/>
        <v>0</v>
      </c>
      <c r="AF884" s="104">
        <f t="shared" si="144"/>
        <v>0</v>
      </c>
      <c r="AG884" s="45"/>
      <c r="AH884" s="110">
        <f t="shared" si="145"/>
        <v>0</v>
      </c>
      <c r="AI884" s="21"/>
      <c r="AJ884" s="11"/>
      <c r="AK884" s="17"/>
    </row>
    <row r="885" spans="1:37" x14ac:dyDescent="0.3">
      <c r="A885" s="97"/>
      <c r="B885" s="97"/>
      <c r="C885" s="121"/>
      <c r="D885" s="119"/>
      <c r="M885" s="70" t="b">
        <f t="shared" si="140"/>
        <v>1</v>
      </c>
      <c r="N885" s="71" t="b">
        <f t="shared" si="140"/>
        <v>1</v>
      </c>
      <c r="O885" s="71" t="b">
        <f t="shared" si="140"/>
        <v>1</v>
      </c>
      <c r="P885" s="71" t="b">
        <f t="shared" si="138"/>
        <v>1</v>
      </c>
      <c r="Q885" s="72">
        <f t="shared" si="146"/>
        <v>0</v>
      </c>
      <c r="R885" s="72"/>
      <c r="S885" s="101" t="b">
        <f t="shared" si="141"/>
        <v>1</v>
      </c>
      <c r="T885" s="75" t="b">
        <f t="shared" si="141"/>
        <v>1</v>
      </c>
      <c r="U885" s="75" t="b">
        <f t="shared" si="141"/>
        <v>1</v>
      </c>
      <c r="V885" s="75" t="b">
        <f t="shared" si="139"/>
        <v>1</v>
      </c>
      <c r="W885" s="75" t="b">
        <f t="shared" si="147"/>
        <v>1</v>
      </c>
      <c r="X885" s="75" t="b">
        <f t="shared" si="147"/>
        <v>1</v>
      </c>
      <c r="Y885" s="75" t="b">
        <f t="shared" si="147"/>
        <v>1</v>
      </c>
      <c r="Z885" s="75" t="b">
        <f t="shared" si="147"/>
        <v>1</v>
      </c>
      <c r="AA885" s="75">
        <f t="shared" si="148"/>
        <v>0</v>
      </c>
      <c r="AB885" s="75"/>
      <c r="AC885" s="77">
        <f t="shared" si="142"/>
        <v>0</v>
      </c>
      <c r="AD885" s="78"/>
      <c r="AE885" s="79">
        <f t="shared" si="143"/>
        <v>0</v>
      </c>
      <c r="AF885" s="104">
        <f t="shared" si="144"/>
        <v>0</v>
      </c>
      <c r="AG885" s="45"/>
      <c r="AH885" s="110">
        <f t="shared" si="145"/>
        <v>0</v>
      </c>
      <c r="AI885" s="21"/>
      <c r="AJ885" s="11"/>
      <c r="AK885" s="17"/>
    </row>
    <row r="886" spans="1:37" x14ac:dyDescent="0.3">
      <c r="A886" s="97"/>
      <c r="B886" s="97"/>
      <c r="C886" s="121"/>
      <c r="D886" s="119"/>
      <c r="M886" s="70" t="b">
        <f t="shared" si="140"/>
        <v>1</v>
      </c>
      <c r="N886" s="71" t="b">
        <f t="shared" si="140"/>
        <v>1</v>
      </c>
      <c r="O886" s="71" t="b">
        <f t="shared" si="140"/>
        <v>1</v>
      </c>
      <c r="P886" s="71" t="b">
        <f t="shared" si="138"/>
        <v>1</v>
      </c>
      <c r="Q886" s="72">
        <f t="shared" si="146"/>
        <v>0</v>
      </c>
      <c r="R886" s="72"/>
      <c r="S886" s="101" t="b">
        <f t="shared" si="141"/>
        <v>1</v>
      </c>
      <c r="T886" s="75" t="b">
        <f t="shared" si="141"/>
        <v>1</v>
      </c>
      <c r="U886" s="75" t="b">
        <f t="shared" si="141"/>
        <v>1</v>
      </c>
      <c r="V886" s="75" t="b">
        <f t="shared" si="139"/>
        <v>1</v>
      </c>
      <c r="W886" s="75" t="b">
        <f t="shared" si="147"/>
        <v>1</v>
      </c>
      <c r="X886" s="75" t="b">
        <f t="shared" si="147"/>
        <v>1</v>
      </c>
      <c r="Y886" s="75" t="b">
        <f t="shared" si="147"/>
        <v>1</v>
      </c>
      <c r="Z886" s="75" t="b">
        <f t="shared" si="147"/>
        <v>1</v>
      </c>
      <c r="AA886" s="75">
        <f t="shared" si="148"/>
        <v>0</v>
      </c>
      <c r="AB886" s="75"/>
      <c r="AC886" s="77">
        <f t="shared" si="142"/>
        <v>0</v>
      </c>
      <c r="AD886" s="78"/>
      <c r="AE886" s="79">
        <f t="shared" si="143"/>
        <v>0</v>
      </c>
      <c r="AF886" s="104">
        <f t="shared" si="144"/>
        <v>0</v>
      </c>
      <c r="AG886" s="45"/>
      <c r="AH886" s="110">
        <f t="shared" si="145"/>
        <v>0</v>
      </c>
      <c r="AI886" s="21"/>
      <c r="AJ886" s="11"/>
      <c r="AK886" s="17"/>
    </row>
    <row r="887" spans="1:37" x14ac:dyDescent="0.3">
      <c r="A887" s="97"/>
      <c r="B887" s="97"/>
      <c r="C887" s="121"/>
      <c r="D887" s="119"/>
      <c r="M887" s="70" t="b">
        <f t="shared" si="140"/>
        <v>1</v>
      </c>
      <c r="N887" s="71" t="b">
        <f t="shared" si="140"/>
        <v>1</v>
      </c>
      <c r="O887" s="71" t="b">
        <f t="shared" si="140"/>
        <v>1</v>
      </c>
      <c r="P887" s="71" t="b">
        <f t="shared" si="138"/>
        <v>1</v>
      </c>
      <c r="Q887" s="72">
        <f t="shared" si="146"/>
        <v>0</v>
      </c>
      <c r="R887" s="72"/>
      <c r="S887" s="101" t="b">
        <f t="shared" si="141"/>
        <v>1</v>
      </c>
      <c r="T887" s="75" t="b">
        <f t="shared" si="141"/>
        <v>1</v>
      </c>
      <c r="U887" s="75" t="b">
        <f t="shared" si="141"/>
        <v>1</v>
      </c>
      <c r="V887" s="75" t="b">
        <f t="shared" si="139"/>
        <v>1</v>
      </c>
      <c r="W887" s="75" t="b">
        <f t="shared" si="147"/>
        <v>1</v>
      </c>
      <c r="X887" s="75" t="b">
        <f t="shared" si="147"/>
        <v>1</v>
      </c>
      <c r="Y887" s="75" t="b">
        <f t="shared" si="147"/>
        <v>1</v>
      </c>
      <c r="Z887" s="75" t="b">
        <f t="shared" si="147"/>
        <v>1</v>
      </c>
      <c r="AA887" s="75">
        <f t="shared" si="148"/>
        <v>0</v>
      </c>
      <c r="AB887" s="75"/>
      <c r="AC887" s="77">
        <f t="shared" si="142"/>
        <v>0</v>
      </c>
      <c r="AD887" s="78"/>
      <c r="AE887" s="79">
        <f t="shared" si="143"/>
        <v>0</v>
      </c>
      <c r="AF887" s="104">
        <f t="shared" si="144"/>
        <v>0</v>
      </c>
      <c r="AG887" s="45"/>
      <c r="AH887" s="110">
        <f t="shared" si="145"/>
        <v>0</v>
      </c>
      <c r="AI887" s="21"/>
      <c r="AJ887" s="11"/>
      <c r="AK887" s="17"/>
    </row>
    <row r="888" spans="1:37" x14ac:dyDescent="0.3">
      <c r="A888" s="97"/>
      <c r="B888" s="97"/>
      <c r="C888" s="121"/>
      <c r="D888" s="119"/>
      <c r="M888" s="70" t="b">
        <f t="shared" si="140"/>
        <v>1</v>
      </c>
      <c r="N888" s="71" t="b">
        <f t="shared" si="140"/>
        <v>1</v>
      </c>
      <c r="O888" s="71" t="b">
        <f t="shared" si="140"/>
        <v>1</v>
      </c>
      <c r="P888" s="71" t="b">
        <f t="shared" si="138"/>
        <v>1</v>
      </c>
      <c r="Q888" s="72">
        <f t="shared" si="146"/>
        <v>0</v>
      </c>
      <c r="R888" s="72"/>
      <c r="S888" s="101" t="b">
        <f t="shared" si="141"/>
        <v>1</v>
      </c>
      <c r="T888" s="75" t="b">
        <f t="shared" si="141"/>
        <v>1</v>
      </c>
      <c r="U888" s="75" t="b">
        <f t="shared" si="141"/>
        <v>1</v>
      </c>
      <c r="V888" s="75" t="b">
        <f t="shared" si="139"/>
        <v>1</v>
      </c>
      <c r="W888" s="75" t="b">
        <f t="shared" si="147"/>
        <v>1</v>
      </c>
      <c r="X888" s="75" t="b">
        <f t="shared" si="147"/>
        <v>1</v>
      </c>
      <c r="Y888" s="75" t="b">
        <f t="shared" si="147"/>
        <v>1</v>
      </c>
      <c r="Z888" s="75" t="b">
        <f t="shared" si="147"/>
        <v>1</v>
      </c>
      <c r="AA888" s="75">
        <f t="shared" si="148"/>
        <v>0</v>
      </c>
      <c r="AB888" s="75"/>
      <c r="AC888" s="77">
        <f t="shared" si="142"/>
        <v>0</v>
      </c>
      <c r="AD888" s="78"/>
      <c r="AE888" s="79">
        <f t="shared" si="143"/>
        <v>0</v>
      </c>
      <c r="AF888" s="104">
        <f t="shared" si="144"/>
        <v>0</v>
      </c>
      <c r="AG888" s="45"/>
      <c r="AH888" s="110">
        <f t="shared" si="145"/>
        <v>0</v>
      </c>
      <c r="AI888" s="21"/>
      <c r="AJ888" s="11"/>
      <c r="AK888" s="17"/>
    </row>
    <row r="889" spans="1:37" x14ac:dyDescent="0.3">
      <c r="A889" s="97"/>
      <c r="B889" s="97"/>
      <c r="C889" s="121"/>
      <c r="D889" s="119"/>
      <c r="M889" s="70" t="b">
        <f t="shared" si="140"/>
        <v>1</v>
      </c>
      <c r="N889" s="71" t="b">
        <f t="shared" si="140"/>
        <v>1</v>
      </c>
      <c r="O889" s="71" t="b">
        <f t="shared" si="140"/>
        <v>1</v>
      </c>
      <c r="P889" s="71" t="b">
        <f t="shared" si="138"/>
        <v>1</v>
      </c>
      <c r="Q889" s="72">
        <f t="shared" si="146"/>
        <v>0</v>
      </c>
      <c r="R889" s="72"/>
      <c r="S889" s="101" t="b">
        <f t="shared" si="141"/>
        <v>1</v>
      </c>
      <c r="T889" s="75" t="b">
        <f t="shared" si="141"/>
        <v>1</v>
      </c>
      <c r="U889" s="75" t="b">
        <f t="shared" si="141"/>
        <v>1</v>
      </c>
      <c r="V889" s="75" t="b">
        <f t="shared" si="139"/>
        <v>1</v>
      </c>
      <c r="W889" s="75" t="b">
        <f t="shared" si="147"/>
        <v>1</v>
      </c>
      <c r="X889" s="75" t="b">
        <f t="shared" si="147"/>
        <v>1</v>
      </c>
      <c r="Y889" s="75" t="b">
        <f t="shared" si="147"/>
        <v>1</v>
      </c>
      <c r="Z889" s="75" t="b">
        <f t="shared" si="147"/>
        <v>1</v>
      </c>
      <c r="AA889" s="75">
        <f t="shared" si="148"/>
        <v>0</v>
      </c>
      <c r="AB889" s="75"/>
      <c r="AC889" s="77">
        <f t="shared" si="142"/>
        <v>0</v>
      </c>
      <c r="AD889" s="78"/>
      <c r="AE889" s="79">
        <f t="shared" si="143"/>
        <v>0</v>
      </c>
      <c r="AF889" s="104">
        <f t="shared" si="144"/>
        <v>0</v>
      </c>
      <c r="AG889" s="45"/>
      <c r="AH889" s="110">
        <f t="shared" si="145"/>
        <v>0</v>
      </c>
      <c r="AI889" s="21"/>
      <c r="AJ889" s="11"/>
      <c r="AK889" s="17"/>
    </row>
    <row r="890" spans="1:37" x14ac:dyDescent="0.3">
      <c r="A890" s="97"/>
      <c r="B890" s="97"/>
      <c r="C890" s="121"/>
      <c r="D890" s="119"/>
      <c r="M890" s="70" t="b">
        <f t="shared" si="140"/>
        <v>1</v>
      </c>
      <c r="N890" s="71" t="b">
        <f t="shared" si="140"/>
        <v>1</v>
      </c>
      <c r="O890" s="71" t="b">
        <f t="shared" si="140"/>
        <v>1</v>
      </c>
      <c r="P890" s="71" t="b">
        <f t="shared" si="138"/>
        <v>1</v>
      </c>
      <c r="Q890" s="72">
        <f t="shared" si="146"/>
        <v>0</v>
      </c>
      <c r="R890" s="72"/>
      <c r="S890" s="101" t="b">
        <f t="shared" si="141"/>
        <v>1</v>
      </c>
      <c r="T890" s="75" t="b">
        <f t="shared" si="141"/>
        <v>1</v>
      </c>
      <c r="U890" s="75" t="b">
        <f t="shared" si="141"/>
        <v>1</v>
      </c>
      <c r="V890" s="75" t="b">
        <f t="shared" si="139"/>
        <v>1</v>
      </c>
      <c r="W890" s="75" t="b">
        <f t="shared" si="147"/>
        <v>1</v>
      </c>
      <c r="X890" s="75" t="b">
        <f t="shared" si="147"/>
        <v>1</v>
      </c>
      <c r="Y890" s="75" t="b">
        <f t="shared" si="147"/>
        <v>1</v>
      </c>
      <c r="Z890" s="75" t="b">
        <f t="shared" si="147"/>
        <v>1</v>
      </c>
      <c r="AA890" s="75">
        <f t="shared" si="148"/>
        <v>0</v>
      </c>
      <c r="AB890" s="75"/>
      <c r="AC890" s="77">
        <f t="shared" si="142"/>
        <v>0</v>
      </c>
      <c r="AD890" s="78"/>
      <c r="AE890" s="79">
        <f t="shared" si="143"/>
        <v>0</v>
      </c>
      <c r="AF890" s="104">
        <f t="shared" si="144"/>
        <v>0</v>
      </c>
      <c r="AG890" s="45"/>
      <c r="AH890" s="110">
        <f t="shared" si="145"/>
        <v>0</v>
      </c>
      <c r="AI890" s="21"/>
      <c r="AJ890" s="11"/>
      <c r="AK890" s="17"/>
    </row>
    <row r="891" spans="1:37" x14ac:dyDescent="0.3">
      <c r="A891" s="97"/>
      <c r="B891" s="97"/>
      <c r="C891" s="121"/>
      <c r="D891" s="119"/>
      <c r="M891" s="70" t="b">
        <f t="shared" si="140"/>
        <v>1</v>
      </c>
      <c r="N891" s="71" t="b">
        <f t="shared" si="140"/>
        <v>1</v>
      </c>
      <c r="O891" s="71" t="b">
        <f t="shared" si="140"/>
        <v>1</v>
      </c>
      <c r="P891" s="71" t="b">
        <f t="shared" si="138"/>
        <v>1</v>
      </c>
      <c r="Q891" s="72">
        <f t="shared" si="146"/>
        <v>0</v>
      </c>
      <c r="R891" s="72"/>
      <c r="S891" s="101" t="b">
        <f t="shared" si="141"/>
        <v>1</v>
      </c>
      <c r="T891" s="75" t="b">
        <f t="shared" si="141"/>
        <v>1</v>
      </c>
      <c r="U891" s="75" t="b">
        <f t="shared" si="141"/>
        <v>1</v>
      </c>
      <c r="V891" s="75" t="b">
        <f t="shared" si="139"/>
        <v>1</v>
      </c>
      <c r="W891" s="75" t="b">
        <f t="shared" si="147"/>
        <v>1</v>
      </c>
      <c r="X891" s="75" t="b">
        <f t="shared" si="147"/>
        <v>1</v>
      </c>
      <c r="Y891" s="75" t="b">
        <f t="shared" si="147"/>
        <v>1</v>
      </c>
      <c r="Z891" s="75" t="b">
        <f t="shared" si="147"/>
        <v>1</v>
      </c>
      <c r="AA891" s="75">
        <f t="shared" si="148"/>
        <v>0</v>
      </c>
      <c r="AB891" s="75"/>
      <c r="AC891" s="77">
        <f t="shared" si="142"/>
        <v>0</v>
      </c>
      <c r="AD891" s="78"/>
      <c r="AE891" s="79">
        <f t="shared" si="143"/>
        <v>0</v>
      </c>
      <c r="AF891" s="104">
        <f t="shared" si="144"/>
        <v>0</v>
      </c>
      <c r="AG891" s="45"/>
      <c r="AH891" s="110">
        <f t="shared" si="145"/>
        <v>0</v>
      </c>
      <c r="AI891" s="21"/>
      <c r="AJ891" s="11"/>
      <c r="AK891" s="17"/>
    </row>
    <row r="892" spans="1:37" x14ac:dyDescent="0.3">
      <c r="A892" s="97"/>
      <c r="B892" s="97"/>
      <c r="C892" s="121"/>
      <c r="D892" s="119"/>
      <c r="M892" s="70" t="b">
        <f t="shared" si="140"/>
        <v>1</v>
      </c>
      <c r="N892" s="71" t="b">
        <f t="shared" si="140"/>
        <v>1</v>
      </c>
      <c r="O892" s="71" t="b">
        <f t="shared" si="140"/>
        <v>1</v>
      </c>
      <c r="P892" s="71" t="b">
        <f t="shared" si="138"/>
        <v>1</v>
      </c>
      <c r="Q892" s="72">
        <f t="shared" si="146"/>
        <v>0</v>
      </c>
      <c r="R892" s="72"/>
      <c r="S892" s="101" t="b">
        <f t="shared" si="141"/>
        <v>1</v>
      </c>
      <c r="T892" s="75" t="b">
        <f t="shared" si="141"/>
        <v>1</v>
      </c>
      <c r="U892" s="75" t="b">
        <f t="shared" si="141"/>
        <v>1</v>
      </c>
      <c r="V892" s="75" t="b">
        <f t="shared" si="139"/>
        <v>1</v>
      </c>
      <c r="W892" s="75" t="b">
        <f t="shared" si="147"/>
        <v>1</v>
      </c>
      <c r="X892" s="75" t="b">
        <f t="shared" si="147"/>
        <v>1</v>
      </c>
      <c r="Y892" s="75" t="b">
        <f t="shared" si="147"/>
        <v>1</v>
      </c>
      <c r="Z892" s="75" t="b">
        <f t="shared" si="147"/>
        <v>1</v>
      </c>
      <c r="AA892" s="75">
        <f t="shared" si="148"/>
        <v>0</v>
      </c>
      <c r="AB892" s="75"/>
      <c r="AC892" s="77">
        <f t="shared" si="142"/>
        <v>0</v>
      </c>
      <c r="AD892" s="78"/>
      <c r="AE892" s="79">
        <f t="shared" si="143"/>
        <v>0</v>
      </c>
      <c r="AF892" s="104">
        <f t="shared" si="144"/>
        <v>0</v>
      </c>
      <c r="AG892" s="45"/>
      <c r="AH892" s="110">
        <f t="shared" si="145"/>
        <v>0</v>
      </c>
      <c r="AI892" s="21"/>
      <c r="AJ892" s="11"/>
      <c r="AK892" s="17"/>
    </row>
    <row r="893" spans="1:37" x14ac:dyDescent="0.3">
      <c r="A893" s="97"/>
      <c r="B893" s="97"/>
      <c r="C893" s="121"/>
      <c r="D893" s="119"/>
      <c r="M893" s="70" t="b">
        <f t="shared" si="140"/>
        <v>1</v>
      </c>
      <c r="N893" s="71" t="b">
        <f t="shared" si="140"/>
        <v>1</v>
      </c>
      <c r="O893" s="71" t="b">
        <f t="shared" si="140"/>
        <v>1</v>
      </c>
      <c r="P893" s="71" t="b">
        <f t="shared" si="138"/>
        <v>1</v>
      </c>
      <c r="Q893" s="72">
        <f t="shared" si="146"/>
        <v>0</v>
      </c>
      <c r="R893" s="72"/>
      <c r="S893" s="101" t="b">
        <f t="shared" si="141"/>
        <v>1</v>
      </c>
      <c r="T893" s="75" t="b">
        <f t="shared" si="141"/>
        <v>1</v>
      </c>
      <c r="U893" s="75" t="b">
        <f t="shared" si="141"/>
        <v>1</v>
      </c>
      <c r="V893" s="75" t="b">
        <f t="shared" si="139"/>
        <v>1</v>
      </c>
      <c r="W893" s="75" t="b">
        <f t="shared" si="147"/>
        <v>1</v>
      </c>
      <c r="X893" s="75" t="b">
        <f t="shared" si="147"/>
        <v>1</v>
      </c>
      <c r="Y893" s="75" t="b">
        <f t="shared" si="147"/>
        <v>1</v>
      </c>
      <c r="Z893" s="75" t="b">
        <f t="shared" si="147"/>
        <v>1</v>
      </c>
      <c r="AA893" s="75">
        <f t="shared" si="148"/>
        <v>0</v>
      </c>
      <c r="AB893" s="75"/>
      <c r="AC893" s="77">
        <f t="shared" si="142"/>
        <v>0</v>
      </c>
      <c r="AD893" s="78"/>
      <c r="AE893" s="79">
        <f t="shared" si="143"/>
        <v>0</v>
      </c>
      <c r="AF893" s="104">
        <f t="shared" si="144"/>
        <v>0</v>
      </c>
      <c r="AG893" s="45"/>
      <c r="AH893" s="110">
        <f t="shared" si="145"/>
        <v>0</v>
      </c>
      <c r="AI893" s="21"/>
      <c r="AJ893" s="11"/>
      <c r="AK893" s="17"/>
    </row>
    <row r="894" spans="1:37" x14ac:dyDescent="0.3">
      <c r="A894" s="97"/>
      <c r="B894" s="97"/>
      <c r="C894" s="121"/>
      <c r="D894" s="119"/>
      <c r="M894" s="70" t="b">
        <f t="shared" si="140"/>
        <v>1</v>
      </c>
      <c r="N894" s="71" t="b">
        <f t="shared" si="140"/>
        <v>1</v>
      </c>
      <c r="O894" s="71" t="b">
        <f t="shared" si="140"/>
        <v>1</v>
      </c>
      <c r="P894" s="71" t="b">
        <f t="shared" si="138"/>
        <v>1</v>
      </c>
      <c r="Q894" s="72">
        <f t="shared" si="146"/>
        <v>0</v>
      </c>
      <c r="R894" s="72"/>
      <c r="S894" s="101" t="b">
        <f t="shared" si="141"/>
        <v>1</v>
      </c>
      <c r="T894" s="75" t="b">
        <f t="shared" si="141"/>
        <v>1</v>
      </c>
      <c r="U894" s="75" t="b">
        <f t="shared" si="141"/>
        <v>1</v>
      </c>
      <c r="V894" s="75" t="b">
        <f t="shared" si="139"/>
        <v>1</v>
      </c>
      <c r="W894" s="75" t="b">
        <f t="shared" si="147"/>
        <v>1</v>
      </c>
      <c r="X894" s="75" t="b">
        <f t="shared" si="147"/>
        <v>1</v>
      </c>
      <c r="Y894" s="75" t="b">
        <f t="shared" si="147"/>
        <v>1</v>
      </c>
      <c r="Z894" s="75" t="b">
        <f t="shared" si="147"/>
        <v>1</v>
      </c>
      <c r="AA894" s="75">
        <f t="shared" si="148"/>
        <v>0</v>
      </c>
      <c r="AB894" s="75"/>
      <c r="AC894" s="77">
        <f t="shared" si="142"/>
        <v>0</v>
      </c>
      <c r="AD894" s="78"/>
      <c r="AE894" s="79">
        <f t="shared" si="143"/>
        <v>0</v>
      </c>
      <c r="AF894" s="104">
        <f t="shared" si="144"/>
        <v>0</v>
      </c>
      <c r="AG894" s="45"/>
      <c r="AH894" s="110">
        <f t="shared" si="145"/>
        <v>0</v>
      </c>
      <c r="AI894" s="21"/>
      <c r="AJ894" s="11"/>
      <c r="AK894" s="17"/>
    </row>
    <row r="895" spans="1:37" x14ac:dyDescent="0.3">
      <c r="A895" s="97"/>
      <c r="B895" s="97"/>
      <c r="C895" s="121"/>
      <c r="D895" s="119"/>
      <c r="M895" s="70" t="b">
        <f t="shared" si="140"/>
        <v>1</v>
      </c>
      <c r="N895" s="71" t="b">
        <f t="shared" si="140"/>
        <v>1</v>
      </c>
      <c r="O895" s="71" t="b">
        <f t="shared" si="140"/>
        <v>1</v>
      </c>
      <c r="P895" s="71" t="b">
        <f t="shared" si="138"/>
        <v>1</v>
      </c>
      <c r="Q895" s="72">
        <f t="shared" si="146"/>
        <v>0</v>
      </c>
      <c r="R895" s="72"/>
      <c r="S895" s="101" t="b">
        <f t="shared" si="141"/>
        <v>1</v>
      </c>
      <c r="T895" s="75" t="b">
        <f t="shared" si="141"/>
        <v>1</v>
      </c>
      <c r="U895" s="75" t="b">
        <f t="shared" si="141"/>
        <v>1</v>
      </c>
      <c r="V895" s="75" t="b">
        <f t="shared" si="139"/>
        <v>1</v>
      </c>
      <c r="W895" s="75" t="b">
        <f t="shared" si="147"/>
        <v>1</v>
      </c>
      <c r="X895" s="75" t="b">
        <f t="shared" si="147"/>
        <v>1</v>
      </c>
      <c r="Y895" s="75" t="b">
        <f t="shared" si="147"/>
        <v>1</v>
      </c>
      <c r="Z895" s="75" t="b">
        <f t="shared" si="147"/>
        <v>1</v>
      </c>
      <c r="AA895" s="75">
        <f t="shared" si="148"/>
        <v>0</v>
      </c>
      <c r="AB895" s="75"/>
      <c r="AC895" s="77">
        <f t="shared" si="142"/>
        <v>0</v>
      </c>
      <c r="AD895" s="78"/>
      <c r="AE895" s="79">
        <f t="shared" si="143"/>
        <v>0</v>
      </c>
      <c r="AF895" s="104">
        <f t="shared" si="144"/>
        <v>0</v>
      </c>
      <c r="AG895" s="45"/>
      <c r="AH895" s="110">
        <f t="shared" si="145"/>
        <v>0</v>
      </c>
      <c r="AI895" s="21"/>
      <c r="AJ895" s="11"/>
      <c r="AK895" s="17"/>
    </row>
    <row r="896" spans="1:37" x14ac:dyDescent="0.3">
      <c r="A896" s="97"/>
      <c r="B896" s="97"/>
      <c r="C896" s="121"/>
      <c r="D896" s="119"/>
      <c r="M896" s="70" t="b">
        <f t="shared" si="140"/>
        <v>1</v>
      </c>
      <c r="N896" s="71" t="b">
        <f t="shared" si="140"/>
        <v>1</v>
      </c>
      <c r="O896" s="71" t="b">
        <f t="shared" si="140"/>
        <v>1</v>
      </c>
      <c r="P896" s="71" t="b">
        <f t="shared" si="138"/>
        <v>1</v>
      </c>
      <c r="Q896" s="72">
        <f t="shared" si="146"/>
        <v>0</v>
      </c>
      <c r="R896" s="72"/>
      <c r="S896" s="101" t="b">
        <f t="shared" si="141"/>
        <v>1</v>
      </c>
      <c r="T896" s="75" t="b">
        <f t="shared" si="141"/>
        <v>1</v>
      </c>
      <c r="U896" s="75" t="b">
        <f t="shared" si="141"/>
        <v>1</v>
      </c>
      <c r="V896" s="75" t="b">
        <f t="shared" si="139"/>
        <v>1</v>
      </c>
      <c r="W896" s="75" t="b">
        <f t="shared" si="147"/>
        <v>1</v>
      </c>
      <c r="X896" s="75" t="b">
        <f t="shared" si="147"/>
        <v>1</v>
      </c>
      <c r="Y896" s="75" t="b">
        <f t="shared" si="147"/>
        <v>1</v>
      </c>
      <c r="Z896" s="75" t="b">
        <f t="shared" si="147"/>
        <v>1</v>
      </c>
      <c r="AA896" s="75">
        <f t="shared" si="148"/>
        <v>0</v>
      </c>
      <c r="AB896" s="75"/>
      <c r="AC896" s="77">
        <f t="shared" si="142"/>
        <v>0</v>
      </c>
      <c r="AD896" s="78"/>
      <c r="AE896" s="79">
        <f t="shared" si="143"/>
        <v>0</v>
      </c>
      <c r="AF896" s="104">
        <f t="shared" si="144"/>
        <v>0</v>
      </c>
      <c r="AG896" s="45"/>
      <c r="AH896" s="110">
        <f t="shared" si="145"/>
        <v>0</v>
      </c>
      <c r="AI896" s="21"/>
      <c r="AJ896" s="11"/>
      <c r="AK896" s="17"/>
    </row>
    <row r="897" spans="1:37" x14ac:dyDescent="0.3">
      <c r="A897" s="97"/>
      <c r="B897" s="97"/>
      <c r="C897" s="121"/>
      <c r="D897" s="119"/>
      <c r="M897" s="70" t="b">
        <f t="shared" si="140"/>
        <v>1</v>
      </c>
      <c r="N897" s="71" t="b">
        <f t="shared" si="140"/>
        <v>1</v>
      </c>
      <c r="O897" s="71" t="b">
        <f t="shared" si="140"/>
        <v>1</v>
      </c>
      <c r="P897" s="71" t="b">
        <f t="shared" si="138"/>
        <v>1</v>
      </c>
      <c r="Q897" s="72">
        <f t="shared" si="146"/>
        <v>0</v>
      </c>
      <c r="R897" s="72"/>
      <c r="S897" s="101" t="b">
        <f t="shared" si="141"/>
        <v>1</v>
      </c>
      <c r="T897" s="75" t="b">
        <f t="shared" si="141"/>
        <v>1</v>
      </c>
      <c r="U897" s="75" t="b">
        <f t="shared" si="141"/>
        <v>1</v>
      </c>
      <c r="V897" s="75" t="b">
        <f t="shared" si="139"/>
        <v>1</v>
      </c>
      <c r="W897" s="75" t="b">
        <f t="shared" si="147"/>
        <v>1</v>
      </c>
      <c r="X897" s="75" t="b">
        <f t="shared" si="147"/>
        <v>1</v>
      </c>
      <c r="Y897" s="75" t="b">
        <f t="shared" si="147"/>
        <v>1</v>
      </c>
      <c r="Z897" s="75" t="b">
        <f t="shared" si="147"/>
        <v>1</v>
      </c>
      <c r="AA897" s="75">
        <f t="shared" si="148"/>
        <v>0</v>
      </c>
      <c r="AB897" s="75"/>
      <c r="AC897" s="77">
        <f t="shared" si="142"/>
        <v>0</v>
      </c>
      <c r="AD897" s="78"/>
      <c r="AE897" s="79">
        <f t="shared" si="143"/>
        <v>0</v>
      </c>
      <c r="AF897" s="104">
        <f t="shared" si="144"/>
        <v>0</v>
      </c>
      <c r="AG897" s="45"/>
      <c r="AH897" s="110">
        <f t="shared" si="145"/>
        <v>0</v>
      </c>
      <c r="AI897" s="21"/>
      <c r="AJ897" s="11"/>
      <c r="AK897" s="17"/>
    </row>
    <row r="898" spans="1:37" x14ac:dyDescent="0.3">
      <c r="A898" s="97"/>
      <c r="B898" s="97"/>
      <c r="C898" s="121"/>
      <c r="D898" s="119"/>
      <c r="M898" s="70" t="b">
        <f t="shared" si="140"/>
        <v>1</v>
      </c>
      <c r="N898" s="71" t="b">
        <f t="shared" si="140"/>
        <v>1</v>
      </c>
      <c r="O898" s="71" t="b">
        <f t="shared" si="140"/>
        <v>1</v>
      </c>
      <c r="P898" s="71" t="b">
        <f t="shared" si="138"/>
        <v>1</v>
      </c>
      <c r="Q898" s="72">
        <f t="shared" si="146"/>
        <v>0</v>
      </c>
      <c r="R898" s="72"/>
      <c r="S898" s="101" t="b">
        <f t="shared" si="141"/>
        <v>1</v>
      </c>
      <c r="T898" s="75" t="b">
        <f t="shared" si="141"/>
        <v>1</v>
      </c>
      <c r="U898" s="75" t="b">
        <f t="shared" si="141"/>
        <v>1</v>
      </c>
      <c r="V898" s="75" t="b">
        <f t="shared" si="139"/>
        <v>1</v>
      </c>
      <c r="W898" s="75" t="b">
        <f t="shared" si="147"/>
        <v>1</v>
      </c>
      <c r="X898" s="75" t="b">
        <f t="shared" si="147"/>
        <v>1</v>
      </c>
      <c r="Y898" s="75" t="b">
        <f t="shared" si="147"/>
        <v>1</v>
      </c>
      <c r="Z898" s="75" t="b">
        <f t="shared" si="147"/>
        <v>1</v>
      </c>
      <c r="AA898" s="75">
        <f t="shared" si="148"/>
        <v>0</v>
      </c>
      <c r="AB898" s="75"/>
      <c r="AC898" s="77">
        <f t="shared" si="142"/>
        <v>0</v>
      </c>
      <c r="AD898" s="78"/>
      <c r="AE898" s="79">
        <f t="shared" si="143"/>
        <v>0</v>
      </c>
      <c r="AF898" s="104">
        <f t="shared" si="144"/>
        <v>0</v>
      </c>
      <c r="AG898" s="45"/>
      <c r="AH898" s="110">
        <f t="shared" si="145"/>
        <v>0</v>
      </c>
      <c r="AI898" s="21"/>
      <c r="AJ898" s="11"/>
      <c r="AK898" s="17"/>
    </row>
    <row r="899" spans="1:37" x14ac:dyDescent="0.3">
      <c r="A899" s="97"/>
      <c r="B899" s="97"/>
      <c r="C899" s="121"/>
      <c r="D899" s="119"/>
      <c r="M899" s="70" t="b">
        <f t="shared" si="140"/>
        <v>1</v>
      </c>
      <c r="N899" s="71" t="b">
        <f t="shared" si="140"/>
        <v>1</v>
      </c>
      <c r="O899" s="71" t="b">
        <f t="shared" si="140"/>
        <v>1</v>
      </c>
      <c r="P899" s="71" t="b">
        <f t="shared" si="138"/>
        <v>1</v>
      </c>
      <c r="Q899" s="72">
        <f t="shared" si="146"/>
        <v>0</v>
      </c>
      <c r="R899" s="72"/>
      <c r="S899" s="101" t="b">
        <f t="shared" si="141"/>
        <v>1</v>
      </c>
      <c r="T899" s="75" t="b">
        <f t="shared" si="141"/>
        <v>1</v>
      </c>
      <c r="U899" s="75" t="b">
        <f t="shared" si="141"/>
        <v>1</v>
      </c>
      <c r="V899" s="75" t="b">
        <f t="shared" si="139"/>
        <v>1</v>
      </c>
      <c r="W899" s="75" t="b">
        <f t="shared" si="147"/>
        <v>1</v>
      </c>
      <c r="X899" s="75" t="b">
        <f t="shared" si="147"/>
        <v>1</v>
      </c>
      <c r="Y899" s="75" t="b">
        <f t="shared" si="147"/>
        <v>1</v>
      </c>
      <c r="Z899" s="75" t="b">
        <f t="shared" si="147"/>
        <v>1</v>
      </c>
      <c r="AA899" s="75">
        <f t="shared" si="148"/>
        <v>0</v>
      </c>
      <c r="AB899" s="75"/>
      <c r="AC899" s="77">
        <f t="shared" si="142"/>
        <v>0</v>
      </c>
      <c r="AD899" s="78"/>
      <c r="AE899" s="79">
        <f t="shared" si="143"/>
        <v>0</v>
      </c>
      <c r="AF899" s="104">
        <f t="shared" si="144"/>
        <v>0</v>
      </c>
      <c r="AG899" s="45"/>
      <c r="AH899" s="110">
        <f t="shared" si="145"/>
        <v>0</v>
      </c>
      <c r="AI899" s="21"/>
      <c r="AJ899" s="11"/>
      <c r="AK899" s="17"/>
    </row>
    <row r="900" spans="1:37" x14ac:dyDescent="0.3">
      <c r="A900" s="97"/>
      <c r="B900" s="97"/>
      <c r="C900" s="121"/>
      <c r="D900" s="119"/>
      <c r="M900" s="70" t="b">
        <f t="shared" si="140"/>
        <v>1</v>
      </c>
      <c r="N900" s="71" t="b">
        <f t="shared" si="140"/>
        <v>1</v>
      </c>
      <c r="O900" s="71" t="b">
        <f t="shared" si="140"/>
        <v>1</v>
      </c>
      <c r="P900" s="71" t="b">
        <f t="shared" si="138"/>
        <v>1</v>
      </c>
      <c r="Q900" s="72">
        <f t="shared" si="146"/>
        <v>0</v>
      </c>
      <c r="R900" s="72"/>
      <c r="S900" s="101" t="b">
        <f t="shared" si="141"/>
        <v>1</v>
      </c>
      <c r="T900" s="75" t="b">
        <f t="shared" si="141"/>
        <v>1</v>
      </c>
      <c r="U900" s="75" t="b">
        <f t="shared" si="141"/>
        <v>1</v>
      </c>
      <c r="V900" s="75" t="b">
        <f t="shared" si="139"/>
        <v>1</v>
      </c>
      <c r="W900" s="75" t="b">
        <f t="shared" si="147"/>
        <v>1</v>
      </c>
      <c r="X900" s="75" t="b">
        <f t="shared" si="147"/>
        <v>1</v>
      </c>
      <c r="Y900" s="75" t="b">
        <f t="shared" si="147"/>
        <v>1</v>
      </c>
      <c r="Z900" s="75" t="b">
        <f t="shared" si="147"/>
        <v>1</v>
      </c>
      <c r="AA900" s="75">
        <f t="shared" si="148"/>
        <v>0</v>
      </c>
      <c r="AB900" s="75"/>
      <c r="AC900" s="77">
        <f t="shared" si="142"/>
        <v>0</v>
      </c>
      <c r="AD900" s="78"/>
      <c r="AE900" s="79">
        <f t="shared" si="143"/>
        <v>0</v>
      </c>
      <c r="AF900" s="104">
        <f t="shared" si="144"/>
        <v>0</v>
      </c>
      <c r="AG900" s="45"/>
      <c r="AH900" s="110">
        <f t="shared" si="145"/>
        <v>0</v>
      </c>
      <c r="AI900" s="21"/>
      <c r="AJ900" s="11"/>
      <c r="AK900" s="17"/>
    </row>
    <row r="901" spans="1:37" x14ac:dyDescent="0.3">
      <c r="A901" s="97"/>
      <c r="B901" s="97"/>
      <c r="C901" s="121"/>
      <c r="D901" s="119"/>
      <c r="M901" s="70" t="b">
        <f t="shared" si="140"/>
        <v>1</v>
      </c>
      <c r="N901" s="71" t="b">
        <f t="shared" si="140"/>
        <v>1</v>
      </c>
      <c r="O901" s="71" t="b">
        <f t="shared" si="140"/>
        <v>1</v>
      </c>
      <c r="P901" s="71" t="b">
        <f t="shared" si="138"/>
        <v>1</v>
      </c>
      <c r="Q901" s="72">
        <f t="shared" si="146"/>
        <v>0</v>
      </c>
      <c r="R901" s="72"/>
      <c r="S901" s="101" t="b">
        <f t="shared" si="141"/>
        <v>1</v>
      </c>
      <c r="T901" s="75" t="b">
        <f t="shared" si="141"/>
        <v>1</v>
      </c>
      <c r="U901" s="75" t="b">
        <f t="shared" si="141"/>
        <v>1</v>
      </c>
      <c r="V901" s="75" t="b">
        <f t="shared" si="139"/>
        <v>1</v>
      </c>
      <c r="W901" s="75" t="b">
        <f t="shared" si="147"/>
        <v>1</v>
      </c>
      <c r="X901" s="75" t="b">
        <f t="shared" si="147"/>
        <v>1</v>
      </c>
      <c r="Y901" s="75" t="b">
        <f t="shared" si="147"/>
        <v>1</v>
      </c>
      <c r="Z901" s="75" t="b">
        <f t="shared" si="147"/>
        <v>1</v>
      </c>
      <c r="AA901" s="75">
        <f t="shared" si="148"/>
        <v>0</v>
      </c>
      <c r="AB901" s="75"/>
      <c r="AC901" s="77">
        <f t="shared" si="142"/>
        <v>0</v>
      </c>
      <c r="AD901" s="78"/>
      <c r="AE901" s="79">
        <f t="shared" si="143"/>
        <v>0</v>
      </c>
      <c r="AF901" s="104">
        <f t="shared" si="144"/>
        <v>0</v>
      </c>
      <c r="AG901" s="45"/>
      <c r="AH901" s="110">
        <f t="shared" si="145"/>
        <v>0</v>
      </c>
      <c r="AI901" s="21"/>
      <c r="AJ901" s="11"/>
      <c r="AK901" s="17"/>
    </row>
    <row r="902" spans="1:37" x14ac:dyDescent="0.3">
      <c r="A902" s="97"/>
      <c r="B902" s="97"/>
      <c r="C902" s="121"/>
      <c r="D902" s="119"/>
      <c r="M902" s="70" t="b">
        <f t="shared" si="140"/>
        <v>1</v>
      </c>
      <c r="N902" s="71" t="b">
        <f t="shared" si="140"/>
        <v>1</v>
      </c>
      <c r="O902" s="71" t="b">
        <f t="shared" si="140"/>
        <v>1</v>
      </c>
      <c r="P902" s="71" t="b">
        <f t="shared" si="138"/>
        <v>1</v>
      </c>
      <c r="Q902" s="72">
        <f t="shared" si="146"/>
        <v>0</v>
      </c>
      <c r="R902" s="72"/>
      <c r="S902" s="101" t="b">
        <f t="shared" si="141"/>
        <v>1</v>
      </c>
      <c r="T902" s="75" t="b">
        <f t="shared" si="141"/>
        <v>1</v>
      </c>
      <c r="U902" s="75" t="b">
        <f t="shared" si="141"/>
        <v>1</v>
      </c>
      <c r="V902" s="75" t="b">
        <f t="shared" si="139"/>
        <v>1</v>
      </c>
      <c r="W902" s="75" t="b">
        <f t="shared" si="147"/>
        <v>1</v>
      </c>
      <c r="X902" s="75" t="b">
        <f t="shared" si="147"/>
        <v>1</v>
      </c>
      <c r="Y902" s="75" t="b">
        <f t="shared" si="147"/>
        <v>1</v>
      </c>
      <c r="Z902" s="75" t="b">
        <f t="shared" si="147"/>
        <v>1</v>
      </c>
      <c r="AA902" s="75">
        <f t="shared" si="148"/>
        <v>0</v>
      </c>
      <c r="AB902" s="75"/>
      <c r="AC902" s="77">
        <f t="shared" si="142"/>
        <v>0</v>
      </c>
      <c r="AD902" s="78"/>
      <c r="AE902" s="79">
        <f t="shared" si="143"/>
        <v>0</v>
      </c>
      <c r="AF902" s="104">
        <f t="shared" si="144"/>
        <v>0</v>
      </c>
      <c r="AG902" s="45"/>
      <c r="AH902" s="110">
        <f t="shared" si="145"/>
        <v>0</v>
      </c>
      <c r="AI902" s="21"/>
      <c r="AJ902" s="11"/>
      <c r="AK902" s="17"/>
    </row>
    <row r="903" spans="1:37" x14ac:dyDescent="0.3">
      <c r="A903" s="97"/>
      <c r="B903" s="97"/>
      <c r="C903" s="121"/>
      <c r="D903" s="119"/>
      <c r="M903" s="70" t="b">
        <f t="shared" si="140"/>
        <v>1</v>
      </c>
      <c r="N903" s="71" t="b">
        <f t="shared" si="140"/>
        <v>1</v>
      </c>
      <c r="O903" s="71" t="b">
        <f t="shared" si="140"/>
        <v>1</v>
      </c>
      <c r="P903" s="71" t="b">
        <f t="shared" si="138"/>
        <v>1</v>
      </c>
      <c r="Q903" s="72">
        <f t="shared" si="146"/>
        <v>0</v>
      </c>
      <c r="R903" s="72"/>
      <c r="S903" s="101" t="b">
        <f t="shared" si="141"/>
        <v>1</v>
      </c>
      <c r="T903" s="75" t="b">
        <f t="shared" si="141"/>
        <v>1</v>
      </c>
      <c r="U903" s="75" t="b">
        <f t="shared" si="141"/>
        <v>1</v>
      </c>
      <c r="V903" s="75" t="b">
        <f t="shared" si="139"/>
        <v>1</v>
      </c>
      <c r="W903" s="75" t="b">
        <f t="shared" si="147"/>
        <v>1</v>
      </c>
      <c r="X903" s="75" t="b">
        <f t="shared" si="147"/>
        <v>1</v>
      </c>
      <c r="Y903" s="75" t="b">
        <f t="shared" si="147"/>
        <v>1</v>
      </c>
      <c r="Z903" s="75" t="b">
        <f t="shared" si="147"/>
        <v>1</v>
      </c>
      <c r="AA903" s="75">
        <f t="shared" si="148"/>
        <v>0</v>
      </c>
      <c r="AB903" s="75"/>
      <c r="AC903" s="77">
        <f t="shared" si="142"/>
        <v>0</v>
      </c>
      <c r="AD903" s="78"/>
      <c r="AE903" s="79">
        <f t="shared" si="143"/>
        <v>0</v>
      </c>
      <c r="AF903" s="104">
        <f t="shared" si="144"/>
        <v>0</v>
      </c>
      <c r="AG903" s="45"/>
      <c r="AH903" s="110">
        <f t="shared" si="145"/>
        <v>0</v>
      </c>
      <c r="AI903" s="21"/>
      <c r="AJ903" s="11"/>
      <c r="AK903" s="17"/>
    </row>
    <row r="904" spans="1:37" x14ac:dyDescent="0.3">
      <c r="A904" s="97"/>
      <c r="B904" s="97"/>
      <c r="C904" s="121"/>
      <c r="D904" s="119"/>
      <c r="M904" s="70" t="b">
        <f t="shared" si="140"/>
        <v>1</v>
      </c>
      <c r="N904" s="71" t="b">
        <f t="shared" si="140"/>
        <v>1</v>
      </c>
      <c r="O904" s="71" t="b">
        <f t="shared" si="140"/>
        <v>1</v>
      </c>
      <c r="P904" s="71" t="b">
        <f t="shared" si="138"/>
        <v>1</v>
      </c>
      <c r="Q904" s="72">
        <f t="shared" si="146"/>
        <v>0</v>
      </c>
      <c r="R904" s="72"/>
      <c r="S904" s="101" t="b">
        <f t="shared" si="141"/>
        <v>1</v>
      </c>
      <c r="T904" s="75" t="b">
        <f t="shared" si="141"/>
        <v>1</v>
      </c>
      <c r="U904" s="75" t="b">
        <f t="shared" si="141"/>
        <v>1</v>
      </c>
      <c r="V904" s="75" t="b">
        <f t="shared" si="139"/>
        <v>1</v>
      </c>
      <c r="W904" s="75" t="b">
        <f t="shared" si="147"/>
        <v>1</v>
      </c>
      <c r="X904" s="75" t="b">
        <f t="shared" si="147"/>
        <v>1</v>
      </c>
      <c r="Y904" s="75" t="b">
        <f t="shared" si="147"/>
        <v>1</v>
      </c>
      <c r="Z904" s="75" t="b">
        <f t="shared" si="147"/>
        <v>1</v>
      </c>
      <c r="AA904" s="75">
        <f t="shared" si="148"/>
        <v>0</v>
      </c>
      <c r="AB904" s="75"/>
      <c r="AC904" s="77">
        <f t="shared" si="142"/>
        <v>0</v>
      </c>
      <c r="AD904" s="78"/>
      <c r="AE904" s="79">
        <f t="shared" si="143"/>
        <v>0</v>
      </c>
      <c r="AF904" s="104">
        <f t="shared" si="144"/>
        <v>0</v>
      </c>
      <c r="AG904" s="45"/>
      <c r="AH904" s="110">
        <f t="shared" si="145"/>
        <v>0</v>
      </c>
      <c r="AI904" s="21"/>
      <c r="AJ904" s="11"/>
      <c r="AK904" s="17"/>
    </row>
    <row r="905" spans="1:37" x14ac:dyDescent="0.3">
      <c r="A905" s="97"/>
      <c r="B905" s="97"/>
      <c r="C905" s="121"/>
      <c r="D905" s="119"/>
      <c r="M905" s="70" t="b">
        <f t="shared" si="140"/>
        <v>1</v>
      </c>
      <c r="N905" s="71" t="b">
        <f t="shared" si="140"/>
        <v>1</v>
      </c>
      <c r="O905" s="71" t="b">
        <f t="shared" si="140"/>
        <v>1</v>
      </c>
      <c r="P905" s="71" t="b">
        <f t="shared" si="138"/>
        <v>1</v>
      </c>
      <c r="Q905" s="72">
        <f t="shared" si="146"/>
        <v>0</v>
      </c>
      <c r="R905" s="72"/>
      <c r="S905" s="101" t="b">
        <f t="shared" si="141"/>
        <v>1</v>
      </c>
      <c r="T905" s="75" t="b">
        <f t="shared" si="141"/>
        <v>1</v>
      </c>
      <c r="U905" s="75" t="b">
        <f t="shared" si="141"/>
        <v>1</v>
      </c>
      <c r="V905" s="75" t="b">
        <f t="shared" si="139"/>
        <v>1</v>
      </c>
      <c r="W905" s="75" t="b">
        <f t="shared" si="147"/>
        <v>1</v>
      </c>
      <c r="X905" s="75" t="b">
        <f t="shared" si="147"/>
        <v>1</v>
      </c>
      <c r="Y905" s="75" t="b">
        <f t="shared" si="147"/>
        <v>1</v>
      </c>
      <c r="Z905" s="75" t="b">
        <f t="shared" si="147"/>
        <v>1</v>
      </c>
      <c r="AA905" s="75">
        <f t="shared" si="148"/>
        <v>0</v>
      </c>
      <c r="AB905" s="75"/>
      <c r="AC905" s="77">
        <f t="shared" si="142"/>
        <v>0</v>
      </c>
      <c r="AD905" s="78"/>
      <c r="AE905" s="79">
        <f t="shared" si="143"/>
        <v>0</v>
      </c>
      <c r="AF905" s="104">
        <f t="shared" si="144"/>
        <v>0</v>
      </c>
      <c r="AG905" s="45"/>
      <c r="AH905" s="110">
        <f t="shared" si="145"/>
        <v>0</v>
      </c>
      <c r="AI905" s="21"/>
      <c r="AJ905" s="11"/>
      <c r="AK905" s="17"/>
    </row>
    <row r="906" spans="1:37" x14ac:dyDescent="0.3">
      <c r="A906" s="97"/>
      <c r="B906" s="97"/>
      <c r="C906" s="121"/>
      <c r="D906" s="119"/>
      <c r="M906" s="70" t="b">
        <f t="shared" si="140"/>
        <v>1</v>
      </c>
      <c r="N906" s="71" t="b">
        <f t="shared" si="140"/>
        <v>1</v>
      </c>
      <c r="O906" s="71" t="b">
        <f t="shared" si="140"/>
        <v>1</v>
      </c>
      <c r="P906" s="71" t="b">
        <f t="shared" si="138"/>
        <v>1</v>
      </c>
      <c r="Q906" s="72">
        <f t="shared" si="146"/>
        <v>0</v>
      </c>
      <c r="R906" s="72"/>
      <c r="S906" s="101" t="b">
        <f t="shared" si="141"/>
        <v>1</v>
      </c>
      <c r="T906" s="75" t="b">
        <f t="shared" si="141"/>
        <v>1</v>
      </c>
      <c r="U906" s="75" t="b">
        <f t="shared" si="141"/>
        <v>1</v>
      </c>
      <c r="V906" s="75" t="b">
        <f t="shared" si="139"/>
        <v>1</v>
      </c>
      <c r="W906" s="75" t="b">
        <f t="shared" si="147"/>
        <v>1</v>
      </c>
      <c r="X906" s="75" t="b">
        <f t="shared" si="147"/>
        <v>1</v>
      </c>
      <c r="Y906" s="75" t="b">
        <f t="shared" si="147"/>
        <v>1</v>
      </c>
      <c r="Z906" s="75" t="b">
        <f t="shared" si="147"/>
        <v>1</v>
      </c>
      <c r="AA906" s="75">
        <f t="shared" si="148"/>
        <v>0</v>
      </c>
      <c r="AB906" s="75"/>
      <c r="AC906" s="77">
        <f t="shared" si="142"/>
        <v>0</v>
      </c>
      <c r="AD906" s="78"/>
      <c r="AE906" s="79">
        <f t="shared" si="143"/>
        <v>0</v>
      </c>
      <c r="AF906" s="104">
        <f t="shared" si="144"/>
        <v>0</v>
      </c>
      <c r="AG906" s="45"/>
      <c r="AH906" s="110">
        <f t="shared" si="145"/>
        <v>0</v>
      </c>
      <c r="AI906" s="21"/>
      <c r="AJ906" s="11"/>
      <c r="AK906" s="17"/>
    </row>
    <row r="907" spans="1:37" x14ac:dyDescent="0.3">
      <c r="A907" s="97"/>
      <c r="B907" s="97"/>
      <c r="C907" s="121"/>
      <c r="D907" s="119"/>
      <c r="M907" s="70" t="b">
        <f t="shared" si="140"/>
        <v>1</v>
      </c>
      <c r="N907" s="71" t="b">
        <f t="shared" si="140"/>
        <v>1</v>
      </c>
      <c r="O907" s="71" t="b">
        <f t="shared" si="140"/>
        <v>1</v>
      </c>
      <c r="P907" s="71" t="b">
        <f t="shared" si="140"/>
        <v>1</v>
      </c>
      <c r="Q907" s="72">
        <f t="shared" si="146"/>
        <v>0</v>
      </c>
      <c r="R907" s="72"/>
      <c r="S907" s="101" t="b">
        <f t="shared" si="141"/>
        <v>1</v>
      </c>
      <c r="T907" s="75" t="b">
        <f t="shared" si="141"/>
        <v>1</v>
      </c>
      <c r="U907" s="75" t="b">
        <f t="shared" si="141"/>
        <v>1</v>
      </c>
      <c r="V907" s="75" t="b">
        <f t="shared" si="141"/>
        <v>1</v>
      </c>
      <c r="W907" s="75" t="b">
        <f t="shared" si="147"/>
        <v>1</v>
      </c>
      <c r="X907" s="75" t="b">
        <f t="shared" si="147"/>
        <v>1</v>
      </c>
      <c r="Y907" s="75" t="b">
        <f t="shared" si="147"/>
        <v>1</v>
      </c>
      <c r="Z907" s="75" t="b">
        <f t="shared" si="147"/>
        <v>1</v>
      </c>
      <c r="AA907" s="75">
        <f t="shared" si="148"/>
        <v>0</v>
      </c>
      <c r="AB907" s="75"/>
      <c r="AC907" s="77">
        <f t="shared" si="142"/>
        <v>0</v>
      </c>
      <c r="AD907" s="78"/>
      <c r="AE907" s="79">
        <f t="shared" si="143"/>
        <v>0</v>
      </c>
      <c r="AF907" s="104">
        <f t="shared" si="144"/>
        <v>0</v>
      </c>
      <c r="AG907" s="45"/>
      <c r="AH907" s="110">
        <f t="shared" si="145"/>
        <v>0</v>
      </c>
      <c r="AI907" s="21"/>
      <c r="AJ907" s="11"/>
      <c r="AK907" s="17"/>
    </row>
    <row r="908" spans="1:37" x14ac:dyDescent="0.3">
      <c r="A908" s="97"/>
      <c r="B908" s="97"/>
      <c r="C908" s="121"/>
      <c r="D908" s="119"/>
      <c r="M908" s="70" t="b">
        <f t="shared" ref="M908:P971" si="149">ISBLANK(A908)</f>
        <v>1</v>
      </c>
      <c r="N908" s="71" t="b">
        <f t="shared" si="149"/>
        <v>1</v>
      </c>
      <c r="O908" s="71" t="b">
        <f t="shared" si="149"/>
        <v>1</v>
      </c>
      <c r="P908" s="71" t="b">
        <f t="shared" si="149"/>
        <v>1</v>
      </c>
      <c r="Q908" s="72">
        <f t="shared" si="146"/>
        <v>0</v>
      </c>
      <c r="R908" s="72"/>
      <c r="S908" s="101" t="b">
        <f t="shared" ref="S908:V971" si="150">IF(ISBLANK(A908),TRUE(),ISNUMBER(A908))</f>
        <v>1</v>
      </c>
      <c r="T908" s="75" t="b">
        <f t="shared" si="150"/>
        <v>1</v>
      </c>
      <c r="U908" s="75" t="b">
        <f t="shared" si="150"/>
        <v>1</v>
      </c>
      <c r="V908" s="75" t="b">
        <f t="shared" si="150"/>
        <v>1</v>
      </c>
      <c r="W908" s="75" t="b">
        <f t="shared" si="147"/>
        <v>1</v>
      </c>
      <c r="X908" s="75" t="b">
        <f t="shared" si="147"/>
        <v>1</v>
      </c>
      <c r="Y908" s="75" t="b">
        <f t="shared" si="147"/>
        <v>1</v>
      </c>
      <c r="Z908" s="75" t="b">
        <f t="shared" ref="Z908:Z971" si="151">IF(ISBLANK(I908),TRUE(),ISNUMBER(I908))</f>
        <v>1</v>
      </c>
      <c r="AA908" s="75">
        <f t="shared" si="148"/>
        <v>0</v>
      </c>
      <c r="AB908" s="75"/>
      <c r="AC908" s="77">
        <f t="shared" ref="AC908:AC971" si="152">IF(OR(A908="",B908=""),0,IF(A908&gt;B908,1,0))</f>
        <v>0</v>
      </c>
      <c r="AD908" s="78"/>
      <c r="AE908" s="79">
        <f t="shared" ref="AE908:AE971" si="153">IF(OR(A908="",B908=""),0,IF(SUMPRODUCT(($A$12:$A$1000&lt;B908)*($B$12:$B$1000&gt;A908))&gt;1,1,0))</f>
        <v>0</v>
      </c>
      <c r="AF908" s="104">
        <f t="shared" ref="AF908:AF971" si="154">B908-A908</f>
        <v>0</v>
      </c>
      <c r="AG908" s="45"/>
      <c r="AH908" s="110">
        <f t="shared" ref="AH908:AH971" si="155">IF(AND(OR(AF908&lt;20,AF908&gt;40),AND(A908&lt;&gt;"",B908&lt;&gt;"")),1,0)</f>
        <v>0</v>
      </c>
      <c r="AI908" s="21"/>
      <c r="AJ908" s="11"/>
      <c r="AK908" s="17"/>
    </row>
    <row r="909" spans="1:37" x14ac:dyDescent="0.3">
      <c r="A909" s="97"/>
      <c r="B909" s="97"/>
      <c r="C909" s="121"/>
      <c r="D909" s="119"/>
      <c r="M909" s="70" t="b">
        <f t="shared" si="149"/>
        <v>1</v>
      </c>
      <c r="N909" s="71" t="b">
        <f t="shared" si="149"/>
        <v>1</v>
      </c>
      <c r="O909" s="71" t="b">
        <f t="shared" si="149"/>
        <v>1</v>
      </c>
      <c r="P909" s="71" t="b">
        <f t="shared" si="149"/>
        <v>1</v>
      </c>
      <c r="Q909" s="72">
        <f t="shared" ref="Q909:Q972" si="156">IF(OR(AND(M909:P909),AND(NOT(M909),NOT(N909),NOT(O909),NOT(P909))),0,1)</f>
        <v>0</v>
      </c>
      <c r="R909" s="72"/>
      <c r="S909" s="101" t="b">
        <f t="shared" si="150"/>
        <v>1</v>
      </c>
      <c r="T909" s="75" t="b">
        <f t="shared" si="150"/>
        <v>1</v>
      </c>
      <c r="U909" s="75" t="b">
        <f t="shared" si="150"/>
        <v>1</v>
      </c>
      <c r="V909" s="75" t="b">
        <f t="shared" si="150"/>
        <v>1</v>
      </c>
      <c r="W909" s="75" t="b">
        <f t="shared" ref="W909:Z972" si="157">IF(ISBLANK(F909),TRUE(),ISNUMBER(F909))</f>
        <v>1</v>
      </c>
      <c r="X909" s="75" t="b">
        <f t="shared" si="157"/>
        <v>1</v>
      </c>
      <c r="Y909" s="75" t="b">
        <f t="shared" si="157"/>
        <v>1</v>
      </c>
      <c r="Z909" s="75" t="b">
        <f t="shared" si="151"/>
        <v>1</v>
      </c>
      <c r="AA909" s="75">
        <f t="shared" ref="AA909:AA972" si="158">IF(AND(S909:Z909),0,1)</f>
        <v>0</v>
      </c>
      <c r="AB909" s="75"/>
      <c r="AC909" s="77">
        <f t="shared" si="152"/>
        <v>0</v>
      </c>
      <c r="AD909" s="78"/>
      <c r="AE909" s="79">
        <f t="shared" si="153"/>
        <v>0</v>
      </c>
      <c r="AF909" s="104">
        <f t="shared" si="154"/>
        <v>0</v>
      </c>
      <c r="AG909" s="45"/>
      <c r="AH909" s="110">
        <f t="shared" si="155"/>
        <v>0</v>
      </c>
      <c r="AI909" s="21"/>
      <c r="AJ909" s="11"/>
      <c r="AK909" s="17"/>
    </row>
    <row r="910" spans="1:37" x14ac:dyDescent="0.3">
      <c r="A910" s="97"/>
      <c r="B910" s="97"/>
      <c r="C910" s="121"/>
      <c r="D910" s="119"/>
      <c r="M910" s="70" t="b">
        <f t="shared" si="149"/>
        <v>1</v>
      </c>
      <c r="N910" s="71" t="b">
        <f t="shared" si="149"/>
        <v>1</v>
      </c>
      <c r="O910" s="71" t="b">
        <f t="shared" si="149"/>
        <v>1</v>
      </c>
      <c r="P910" s="71" t="b">
        <f t="shared" si="149"/>
        <v>1</v>
      </c>
      <c r="Q910" s="72">
        <f t="shared" si="156"/>
        <v>0</v>
      </c>
      <c r="R910" s="72"/>
      <c r="S910" s="101" t="b">
        <f t="shared" si="150"/>
        <v>1</v>
      </c>
      <c r="T910" s="75" t="b">
        <f t="shared" si="150"/>
        <v>1</v>
      </c>
      <c r="U910" s="75" t="b">
        <f t="shared" si="150"/>
        <v>1</v>
      </c>
      <c r="V910" s="75" t="b">
        <f t="shared" si="150"/>
        <v>1</v>
      </c>
      <c r="W910" s="75" t="b">
        <f t="shared" si="157"/>
        <v>1</v>
      </c>
      <c r="X910" s="75" t="b">
        <f t="shared" si="157"/>
        <v>1</v>
      </c>
      <c r="Y910" s="75" t="b">
        <f t="shared" si="157"/>
        <v>1</v>
      </c>
      <c r="Z910" s="75" t="b">
        <f t="shared" si="151"/>
        <v>1</v>
      </c>
      <c r="AA910" s="75">
        <f t="shared" si="158"/>
        <v>0</v>
      </c>
      <c r="AB910" s="75"/>
      <c r="AC910" s="77">
        <f t="shared" si="152"/>
        <v>0</v>
      </c>
      <c r="AD910" s="78"/>
      <c r="AE910" s="79">
        <f t="shared" si="153"/>
        <v>0</v>
      </c>
      <c r="AF910" s="104">
        <f t="shared" si="154"/>
        <v>0</v>
      </c>
      <c r="AG910" s="45"/>
      <c r="AH910" s="110">
        <f t="shared" si="155"/>
        <v>0</v>
      </c>
      <c r="AI910" s="21"/>
      <c r="AJ910" s="11"/>
      <c r="AK910" s="17"/>
    </row>
    <row r="911" spans="1:37" x14ac:dyDescent="0.3">
      <c r="A911" s="97"/>
      <c r="B911" s="97"/>
      <c r="C911" s="121"/>
      <c r="D911" s="119"/>
      <c r="M911" s="70" t="b">
        <f t="shared" si="149"/>
        <v>1</v>
      </c>
      <c r="N911" s="71" t="b">
        <f t="shared" si="149"/>
        <v>1</v>
      </c>
      <c r="O911" s="71" t="b">
        <f t="shared" si="149"/>
        <v>1</v>
      </c>
      <c r="P911" s="71" t="b">
        <f t="shared" si="149"/>
        <v>1</v>
      </c>
      <c r="Q911" s="72">
        <f t="shared" si="156"/>
        <v>0</v>
      </c>
      <c r="R911" s="72"/>
      <c r="S911" s="101" t="b">
        <f t="shared" si="150"/>
        <v>1</v>
      </c>
      <c r="T911" s="75" t="b">
        <f t="shared" si="150"/>
        <v>1</v>
      </c>
      <c r="U911" s="75" t="b">
        <f t="shared" si="150"/>
        <v>1</v>
      </c>
      <c r="V911" s="75" t="b">
        <f t="shared" si="150"/>
        <v>1</v>
      </c>
      <c r="W911" s="75" t="b">
        <f t="shared" si="157"/>
        <v>1</v>
      </c>
      <c r="X911" s="75" t="b">
        <f t="shared" si="157"/>
        <v>1</v>
      </c>
      <c r="Y911" s="75" t="b">
        <f t="shared" si="157"/>
        <v>1</v>
      </c>
      <c r="Z911" s="75" t="b">
        <f t="shared" si="151"/>
        <v>1</v>
      </c>
      <c r="AA911" s="75">
        <f t="shared" si="158"/>
        <v>0</v>
      </c>
      <c r="AB911" s="75"/>
      <c r="AC911" s="77">
        <f t="shared" si="152"/>
        <v>0</v>
      </c>
      <c r="AD911" s="78"/>
      <c r="AE911" s="79">
        <f t="shared" si="153"/>
        <v>0</v>
      </c>
      <c r="AF911" s="104">
        <f t="shared" si="154"/>
        <v>0</v>
      </c>
      <c r="AG911" s="45"/>
      <c r="AH911" s="110">
        <f t="shared" si="155"/>
        <v>0</v>
      </c>
      <c r="AI911" s="21"/>
      <c r="AJ911" s="11"/>
      <c r="AK911" s="17"/>
    </row>
    <row r="912" spans="1:37" x14ac:dyDescent="0.3">
      <c r="A912" s="97"/>
      <c r="B912" s="97"/>
      <c r="C912" s="121"/>
      <c r="D912" s="119"/>
      <c r="M912" s="70" t="b">
        <f t="shared" si="149"/>
        <v>1</v>
      </c>
      <c r="N912" s="71" t="b">
        <f t="shared" si="149"/>
        <v>1</v>
      </c>
      <c r="O912" s="71" t="b">
        <f t="shared" si="149"/>
        <v>1</v>
      </c>
      <c r="P912" s="71" t="b">
        <f t="shared" si="149"/>
        <v>1</v>
      </c>
      <c r="Q912" s="72">
        <f t="shared" si="156"/>
        <v>0</v>
      </c>
      <c r="R912" s="72"/>
      <c r="S912" s="101" t="b">
        <f t="shared" si="150"/>
        <v>1</v>
      </c>
      <c r="T912" s="75" t="b">
        <f t="shared" si="150"/>
        <v>1</v>
      </c>
      <c r="U912" s="75" t="b">
        <f t="shared" si="150"/>
        <v>1</v>
      </c>
      <c r="V912" s="75" t="b">
        <f t="shared" si="150"/>
        <v>1</v>
      </c>
      <c r="W912" s="75" t="b">
        <f t="shared" si="157"/>
        <v>1</v>
      </c>
      <c r="X912" s="75" t="b">
        <f t="shared" si="157"/>
        <v>1</v>
      </c>
      <c r="Y912" s="75" t="b">
        <f t="shared" si="157"/>
        <v>1</v>
      </c>
      <c r="Z912" s="75" t="b">
        <f t="shared" si="151"/>
        <v>1</v>
      </c>
      <c r="AA912" s="75">
        <f t="shared" si="158"/>
        <v>0</v>
      </c>
      <c r="AB912" s="75"/>
      <c r="AC912" s="77">
        <f t="shared" si="152"/>
        <v>0</v>
      </c>
      <c r="AD912" s="78"/>
      <c r="AE912" s="79">
        <f t="shared" si="153"/>
        <v>0</v>
      </c>
      <c r="AF912" s="104">
        <f t="shared" si="154"/>
        <v>0</v>
      </c>
      <c r="AG912" s="45"/>
      <c r="AH912" s="110">
        <f t="shared" si="155"/>
        <v>0</v>
      </c>
      <c r="AI912" s="21"/>
      <c r="AJ912" s="11"/>
      <c r="AK912" s="17"/>
    </row>
    <row r="913" spans="1:37" x14ac:dyDescent="0.3">
      <c r="A913" s="97"/>
      <c r="B913" s="97"/>
      <c r="C913" s="121"/>
      <c r="D913" s="119"/>
      <c r="M913" s="70" t="b">
        <f t="shared" si="149"/>
        <v>1</v>
      </c>
      <c r="N913" s="71" t="b">
        <f t="shared" si="149"/>
        <v>1</v>
      </c>
      <c r="O913" s="71" t="b">
        <f t="shared" si="149"/>
        <v>1</v>
      </c>
      <c r="P913" s="71" t="b">
        <f t="shared" si="149"/>
        <v>1</v>
      </c>
      <c r="Q913" s="72">
        <f t="shared" si="156"/>
        <v>0</v>
      </c>
      <c r="R913" s="72"/>
      <c r="S913" s="101" t="b">
        <f t="shared" si="150"/>
        <v>1</v>
      </c>
      <c r="T913" s="75" t="b">
        <f t="shared" si="150"/>
        <v>1</v>
      </c>
      <c r="U913" s="75" t="b">
        <f t="shared" si="150"/>
        <v>1</v>
      </c>
      <c r="V913" s="75" t="b">
        <f t="shared" si="150"/>
        <v>1</v>
      </c>
      <c r="W913" s="75" t="b">
        <f t="shared" si="157"/>
        <v>1</v>
      </c>
      <c r="X913" s="75" t="b">
        <f t="shared" si="157"/>
        <v>1</v>
      </c>
      <c r="Y913" s="75" t="b">
        <f t="shared" si="157"/>
        <v>1</v>
      </c>
      <c r="Z913" s="75" t="b">
        <f t="shared" si="151"/>
        <v>1</v>
      </c>
      <c r="AA913" s="75">
        <f t="shared" si="158"/>
        <v>0</v>
      </c>
      <c r="AB913" s="75"/>
      <c r="AC913" s="77">
        <f t="shared" si="152"/>
        <v>0</v>
      </c>
      <c r="AD913" s="78"/>
      <c r="AE913" s="79">
        <f t="shared" si="153"/>
        <v>0</v>
      </c>
      <c r="AF913" s="104">
        <f t="shared" si="154"/>
        <v>0</v>
      </c>
      <c r="AG913" s="45"/>
      <c r="AH913" s="110">
        <f t="shared" si="155"/>
        <v>0</v>
      </c>
      <c r="AI913" s="21"/>
      <c r="AJ913" s="11"/>
      <c r="AK913" s="17"/>
    </row>
    <row r="914" spans="1:37" x14ac:dyDescent="0.3">
      <c r="A914" s="97"/>
      <c r="B914" s="97"/>
      <c r="C914" s="121"/>
      <c r="D914" s="119"/>
      <c r="M914" s="70" t="b">
        <f t="shared" si="149"/>
        <v>1</v>
      </c>
      <c r="N914" s="71" t="b">
        <f t="shared" si="149"/>
        <v>1</v>
      </c>
      <c r="O914" s="71" t="b">
        <f t="shared" si="149"/>
        <v>1</v>
      </c>
      <c r="P914" s="71" t="b">
        <f t="shared" si="149"/>
        <v>1</v>
      </c>
      <c r="Q914" s="72">
        <f t="shared" si="156"/>
        <v>0</v>
      </c>
      <c r="R914" s="72"/>
      <c r="S914" s="101" t="b">
        <f t="shared" si="150"/>
        <v>1</v>
      </c>
      <c r="T914" s="75" t="b">
        <f t="shared" si="150"/>
        <v>1</v>
      </c>
      <c r="U914" s="75" t="b">
        <f t="shared" si="150"/>
        <v>1</v>
      </c>
      <c r="V914" s="75" t="b">
        <f t="shared" si="150"/>
        <v>1</v>
      </c>
      <c r="W914" s="75" t="b">
        <f t="shared" si="157"/>
        <v>1</v>
      </c>
      <c r="X914" s="75" t="b">
        <f t="shared" si="157"/>
        <v>1</v>
      </c>
      <c r="Y914" s="75" t="b">
        <f t="shared" si="157"/>
        <v>1</v>
      </c>
      <c r="Z914" s="75" t="b">
        <f t="shared" si="151"/>
        <v>1</v>
      </c>
      <c r="AA914" s="75">
        <f t="shared" si="158"/>
        <v>0</v>
      </c>
      <c r="AB914" s="75"/>
      <c r="AC914" s="77">
        <f t="shared" si="152"/>
        <v>0</v>
      </c>
      <c r="AD914" s="78"/>
      <c r="AE914" s="79">
        <f t="shared" si="153"/>
        <v>0</v>
      </c>
      <c r="AF914" s="104">
        <f t="shared" si="154"/>
        <v>0</v>
      </c>
      <c r="AG914" s="45"/>
      <c r="AH914" s="110">
        <f t="shared" si="155"/>
        <v>0</v>
      </c>
      <c r="AI914" s="21"/>
      <c r="AJ914" s="11"/>
      <c r="AK914" s="17"/>
    </row>
    <row r="915" spans="1:37" x14ac:dyDescent="0.3">
      <c r="A915" s="97"/>
      <c r="B915" s="97"/>
      <c r="C915" s="121"/>
      <c r="D915" s="119"/>
      <c r="M915" s="70" t="b">
        <f t="shared" si="149"/>
        <v>1</v>
      </c>
      <c r="N915" s="71" t="b">
        <f t="shared" si="149"/>
        <v>1</v>
      </c>
      <c r="O915" s="71" t="b">
        <f t="shared" si="149"/>
        <v>1</v>
      </c>
      <c r="P915" s="71" t="b">
        <f t="shared" si="149"/>
        <v>1</v>
      </c>
      <c r="Q915" s="72">
        <f t="shared" si="156"/>
        <v>0</v>
      </c>
      <c r="R915" s="72"/>
      <c r="S915" s="101" t="b">
        <f t="shared" si="150"/>
        <v>1</v>
      </c>
      <c r="T915" s="75" t="b">
        <f t="shared" si="150"/>
        <v>1</v>
      </c>
      <c r="U915" s="75" t="b">
        <f t="shared" si="150"/>
        <v>1</v>
      </c>
      <c r="V915" s="75" t="b">
        <f t="shared" si="150"/>
        <v>1</v>
      </c>
      <c r="W915" s="75" t="b">
        <f t="shared" si="157"/>
        <v>1</v>
      </c>
      <c r="X915" s="75" t="b">
        <f t="shared" si="157"/>
        <v>1</v>
      </c>
      <c r="Y915" s="75" t="b">
        <f t="shared" si="157"/>
        <v>1</v>
      </c>
      <c r="Z915" s="75" t="b">
        <f t="shared" si="151"/>
        <v>1</v>
      </c>
      <c r="AA915" s="75">
        <f t="shared" si="158"/>
        <v>0</v>
      </c>
      <c r="AB915" s="75"/>
      <c r="AC915" s="77">
        <f t="shared" si="152"/>
        <v>0</v>
      </c>
      <c r="AD915" s="78"/>
      <c r="AE915" s="79">
        <f t="shared" si="153"/>
        <v>0</v>
      </c>
      <c r="AF915" s="104">
        <f t="shared" si="154"/>
        <v>0</v>
      </c>
      <c r="AG915" s="45"/>
      <c r="AH915" s="110">
        <f t="shared" si="155"/>
        <v>0</v>
      </c>
      <c r="AI915" s="21"/>
      <c r="AJ915" s="11"/>
      <c r="AK915" s="17"/>
    </row>
    <row r="916" spans="1:37" x14ac:dyDescent="0.3">
      <c r="A916" s="97"/>
      <c r="B916" s="97"/>
      <c r="C916" s="121"/>
      <c r="D916" s="119"/>
      <c r="M916" s="70" t="b">
        <f t="shared" si="149"/>
        <v>1</v>
      </c>
      <c r="N916" s="71" t="b">
        <f t="shared" si="149"/>
        <v>1</v>
      </c>
      <c r="O916" s="71" t="b">
        <f t="shared" si="149"/>
        <v>1</v>
      </c>
      <c r="P916" s="71" t="b">
        <f t="shared" si="149"/>
        <v>1</v>
      </c>
      <c r="Q916" s="72">
        <f t="shared" si="156"/>
        <v>0</v>
      </c>
      <c r="R916" s="72"/>
      <c r="S916" s="101" t="b">
        <f t="shared" si="150"/>
        <v>1</v>
      </c>
      <c r="T916" s="75" t="b">
        <f t="shared" si="150"/>
        <v>1</v>
      </c>
      <c r="U916" s="75" t="b">
        <f t="shared" si="150"/>
        <v>1</v>
      </c>
      <c r="V916" s="75" t="b">
        <f t="shared" si="150"/>
        <v>1</v>
      </c>
      <c r="W916" s="75" t="b">
        <f t="shared" si="157"/>
        <v>1</v>
      </c>
      <c r="X916" s="75" t="b">
        <f t="shared" si="157"/>
        <v>1</v>
      </c>
      <c r="Y916" s="75" t="b">
        <f t="shared" si="157"/>
        <v>1</v>
      </c>
      <c r="Z916" s="75" t="b">
        <f t="shared" si="151"/>
        <v>1</v>
      </c>
      <c r="AA916" s="75">
        <f t="shared" si="158"/>
        <v>0</v>
      </c>
      <c r="AB916" s="75"/>
      <c r="AC916" s="77">
        <f t="shared" si="152"/>
        <v>0</v>
      </c>
      <c r="AD916" s="78"/>
      <c r="AE916" s="79">
        <f t="shared" si="153"/>
        <v>0</v>
      </c>
      <c r="AF916" s="104">
        <f t="shared" si="154"/>
        <v>0</v>
      </c>
      <c r="AG916" s="45"/>
      <c r="AH916" s="110">
        <f t="shared" si="155"/>
        <v>0</v>
      </c>
      <c r="AI916" s="21"/>
      <c r="AJ916" s="11"/>
      <c r="AK916" s="17"/>
    </row>
    <row r="917" spans="1:37" x14ac:dyDescent="0.3">
      <c r="A917" s="97"/>
      <c r="B917" s="97"/>
      <c r="C917" s="121"/>
      <c r="D917" s="119"/>
      <c r="M917" s="70" t="b">
        <f t="shared" si="149"/>
        <v>1</v>
      </c>
      <c r="N917" s="71" t="b">
        <f t="shared" si="149"/>
        <v>1</v>
      </c>
      <c r="O917" s="71" t="b">
        <f t="shared" si="149"/>
        <v>1</v>
      </c>
      <c r="P917" s="71" t="b">
        <f t="shared" si="149"/>
        <v>1</v>
      </c>
      <c r="Q917" s="72">
        <f t="shared" si="156"/>
        <v>0</v>
      </c>
      <c r="R917" s="72"/>
      <c r="S917" s="101" t="b">
        <f t="shared" si="150"/>
        <v>1</v>
      </c>
      <c r="T917" s="75" t="b">
        <f t="shared" si="150"/>
        <v>1</v>
      </c>
      <c r="U917" s="75" t="b">
        <f t="shared" si="150"/>
        <v>1</v>
      </c>
      <c r="V917" s="75" t="b">
        <f t="shared" si="150"/>
        <v>1</v>
      </c>
      <c r="W917" s="75" t="b">
        <f t="shared" si="157"/>
        <v>1</v>
      </c>
      <c r="X917" s="75" t="b">
        <f t="shared" si="157"/>
        <v>1</v>
      </c>
      <c r="Y917" s="75" t="b">
        <f t="shared" si="157"/>
        <v>1</v>
      </c>
      <c r="Z917" s="75" t="b">
        <f t="shared" si="151"/>
        <v>1</v>
      </c>
      <c r="AA917" s="75">
        <f t="shared" si="158"/>
        <v>0</v>
      </c>
      <c r="AB917" s="75"/>
      <c r="AC917" s="77">
        <f t="shared" si="152"/>
        <v>0</v>
      </c>
      <c r="AD917" s="78"/>
      <c r="AE917" s="79">
        <f t="shared" si="153"/>
        <v>0</v>
      </c>
      <c r="AF917" s="104">
        <f t="shared" si="154"/>
        <v>0</v>
      </c>
      <c r="AG917" s="45"/>
      <c r="AH917" s="110">
        <f t="shared" si="155"/>
        <v>0</v>
      </c>
      <c r="AI917" s="21"/>
      <c r="AJ917" s="11"/>
      <c r="AK917" s="17"/>
    </row>
    <row r="918" spans="1:37" x14ac:dyDescent="0.3">
      <c r="A918" s="97"/>
      <c r="B918" s="97"/>
      <c r="C918" s="121"/>
      <c r="D918" s="119"/>
      <c r="M918" s="70" t="b">
        <f t="shared" si="149"/>
        <v>1</v>
      </c>
      <c r="N918" s="71" t="b">
        <f t="shared" si="149"/>
        <v>1</v>
      </c>
      <c r="O918" s="71" t="b">
        <f t="shared" si="149"/>
        <v>1</v>
      </c>
      <c r="P918" s="71" t="b">
        <f t="shared" si="149"/>
        <v>1</v>
      </c>
      <c r="Q918" s="72">
        <f t="shared" si="156"/>
        <v>0</v>
      </c>
      <c r="R918" s="72"/>
      <c r="S918" s="101" t="b">
        <f t="shared" si="150"/>
        <v>1</v>
      </c>
      <c r="T918" s="75" t="b">
        <f t="shared" si="150"/>
        <v>1</v>
      </c>
      <c r="U918" s="75" t="b">
        <f t="shared" si="150"/>
        <v>1</v>
      </c>
      <c r="V918" s="75" t="b">
        <f t="shared" si="150"/>
        <v>1</v>
      </c>
      <c r="W918" s="75" t="b">
        <f t="shared" si="157"/>
        <v>1</v>
      </c>
      <c r="X918" s="75" t="b">
        <f t="shared" si="157"/>
        <v>1</v>
      </c>
      <c r="Y918" s="75" t="b">
        <f t="shared" si="157"/>
        <v>1</v>
      </c>
      <c r="Z918" s="75" t="b">
        <f t="shared" si="151"/>
        <v>1</v>
      </c>
      <c r="AA918" s="75">
        <f t="shared" si="158"/>
        <v>0</v>
      </c>
      <c r="AB918" s="75"/>
      <c r="AC918" s="77">
        <f t="shared" si="152"/>
        <v>0</v>
      </c>
      <c r="AD918" s="78"/>
      <c r="AE918" s="79">
        <f t="shared" si="153"/>
        <v>0</v>
      </c>
      <c r="AF918" s="104">
        <f t="shared" si="154"/>
        <v>0</v>
      </c>
      <c r="AG918" s="45"/>
      <c r="AH918" s="110">
        <f t="shared" si="155"/>
        <v>0</v>
      </c>
      <c r="AI918" s="21"/>
      <c r="AJ918" s="11"/>
      <c r="AK918" s="17"/>
    </row>
    <row r="919" spans="1:37" x14ac:dyDescent="0.3">
      <c r="A919" s="97"/>
      <c r="B919" s="97"/>
      <c r="C919" s="121"/>
      <c r="D919" s="119"/>
      <c r="M919" s="70" t="b">
        <f t="shared" si="149"/>
        <v>1</v>
      </c>
      <c r="N919" s="71" t="b">
        <f t="shared" si="149"/>
        <v>1</v>
      </c>
      <c r="O919" s="71" t="b">
        <f t="shared" si="149"/>
        <v>1</v>
      </c>
      <c r="P919" s="71" t="b">
        <f t="shared" si="149"/>
        <v>1</v>
      </c>
      <c r="Q919" s="72">
        <f t="shared" si="156"/>
        <v>0</v>
      </c>
      <c r="R919" s="72"/>
      <c r="S919" s="101" t="b">
        <f t="shared" si="150"/>
        <v>1</v>
      </c>
      <c r="T919" s="75" t="b">
        <f t="shared" si="150"/>
        <v>1</v>
      </c>
      <c r="U919" s="75" t="b">
        <f t="shared" si="150"/>
        <v>1</v>
      </c>
      <c r="V919" s="75" t="b">
        <f t="shared" si="150"/>
        <v>1</v>
      </c>
      <c r="W919" s="75" t="b">
        <f t="shared" si="157"/>
        <v>1</v>
      </c>
      <c r="X919" s="75" t="b">
        <f t="shared" si="157"/>
        <v>1</v>
      </c>
      <c r="Y919" s="75" t="b">
        <f t="shared" si="157"/>
        <v>1</v>
      </c>
      <c r="Z919" s="75" t="b">
        <f t="shared" si="151"/>
        <v>1</v>
      </c>
      <c r="AA919" s="75">
        <f t="shared" si="158"/>
        <v>0</v>
      </c>
      <c r="AB919" s="75"/>
      <c r="AC919" s="77">
        <f t="shared" si="152"/>
        <v>0</v>
      </c>
      <c r="AD919" s="78"/>
      <c r="AE919" s="79">
        <f t="shared" si="153"/>
        <v>0</v>
      </c>
      <c r="AF919" s="104">
        <f t="shared" si="154"/>
        <v>0</v>
      </c>
      <c r="AG919" s="45"/>
      <c r="AH919" s="110">
        <f t="shared" si="155"/>
        <v>0</v>
      </c>
      <c r="AI919" s="21"/>
      <c r="AJ919" s="11"/>
      <c r="AK919" s="17"/>
    </row>
    <row r="920" spans="1:37" x14ac:dyDescent="0.3">
      <c r="A920" s="97"/>
      <c r="B920" s="97"/>
      <c r="C920" s="121"/>
      <c r="D920" s="119"/>
      <c r="M920" s="70" t="b">
        <f t="shared" si="149"/>
        <v>1</v>
      </c>
      <c r="N920" s="71" t="b">
        <f t="shared" si="149"/>
        <v>1</v>
      </c>
      <c r="O920" s="71" t="b">
        <f t="shared" si="149"/>
        <v>1</v>
      </c>
      <c r="P920" s="71" t="b">
        <f t="shared" si="149"/>
        <v>1</v>
      </c>
      <c r="Q920" s="72">
        <f t="shared" si="156"/>
        <v>0</v>
      </c>
      <c r="R920" s="72"/>
      <c r="S920" s="101" t="b">
        <f t="shared" si="150"/>
        <v>1</v>
      </c>
      <c r="T920" s="75" t="b">
        <f t="shared" si="150"/>
        <v>1</v>
      </c>
      <c r="U920" s="75" t="b">
        <f t="shared" si="150"/>
        <v>1</v>
      </c>
      <c r="V920" s="75" t="b">
        <f t="shared" si="150"/>
        <v>1</v>
      </c>
      <c r="W920" s="75" t="b">
        <f t="shared" si="157"/>
        <v>1</v>
      </c>
      <c r="X920" s="75" t="b">
        <f t="shared" si="157"/>
        <v>1</v>
      </c>
      <c r="Y920" s="75" t="b">
        <f t="shared" si="157"/>
        <v>1</v>
      </c>
      <c r="Z920" s="75" t="b">
        <f t="shared" si="151"/>
        <v>1</v>
      </c>
      <c r="AA920" s="75">
        <f t="shared" si="158"/>
        <v>0</v>
      </c>
      <c r="AB920" s="75"/>
      <c r="AC920" s="77">
        <f t="shared" si="152"/>
        <v>0</v>
      </c>
      <c r="AD920" s="78"/>
      <c r="AE920" s="79">
        <f t="shared" si="153"/>
        <v>0</v>
      </c>
      <c r="AF920" s="104">
        <f t="shared" si="154"/>
        <v>0</v>
      </c>
      <c r="AG920" s="45"/>
      <c r="AH920" s="110">
        <f t="shared" si="155"/>
        <v>0</v>
      </c>
      <c r="AI920" s="21"/>
      <c r="AJ920" s="11"/>
      <c r="AK920" s="17"/>
    </row>
    <row r="921" spans="1:37" x14ac:dyDescent="0.3">
      <c r="A921" s="97"/>
      <c r="B921" s="97"/>
      <c r="C921" s="121"/>
      <c r="D921" s="119"/>
      <c r="M921" s="70" t="b">
        <f t="shared" si="149"/>
        <v>1</v>
      </c>
      <c r="N921" s="71" t="b">
        <f t="shared" si="149"/>
        <v>1</v>
      </c>
      <c r="O921" s="71" t="b">
        <f t="shared" si="149"/>
        <v>1</v>
      </c>
      <c r="P921" s="71" t="b">
        <f t="shared" si="149"/>
        <v>1</v>
      </c>
      <c r="Q921" s="72">
        <f t="shared" si="156"/>
        <v>0</v>
      </c>
      <c r="R921" s="72"/>
      <c r="S921" s="101" t="b">
        <f t="shared" si="150"/>
        <v>1</v>
      </c>
      <c r="T921" s="75" t="b">
        <f t="shared" si="150"/>
        <v>1</v>
      </c>
      <c r="U921" s="75" t="b">
        <f t="shared" si="150"/>
        <v>1</v>
      </c>
      <c r="V921" s="75" t="b">
        <f t="shared" si="150"/>
        <v>1</v>
      </c>
      <c r="W921" s="75" t="b">
        <f t="shared" si="157"/>
        <v>1</v>
      </c>
      <c r="X921" s="75" t="b">
        <f t="shared" si="157"/>
        <v>1</v>
      </c>
      <c r="Y921" s="75" t="b">
        <f t="shared" si="157"/>
        <v>1</v>
      </c>
      <c r="Z921" s="75" t="b">
        <f t="shared" si="151"/>
        <v>1</v>
      </c>
      <c r="AA921" s="75">
        <f t="shared" si="158"/>
        <v>0</v>
      </c>
      <c r="AB921" s="75"/>
      <c r="AC921" s="77">
        <f t="shared" si="152"/>
        <v>0</v>
      </c>
      <c r="AD921" s="78"/>
      <c r="AE921" s="79">
        <f t="shared" si="153"/>
        <v>0</v>
      </c>
      <c r="AF921" s="104">
        <f t="shared" si="154"/>
        <v>0</v>
      </c>
      <c r="AG921" s="45"/>
      <c r="AH921" s="110">
        <f t="shared" si="155"/>
        <v>0</v>
      </c>
      <c r="AI921" s="21"/>
      <c r="AJ921" s="11"/>
      <c r="AK921" s="17"/>
    </row>
    <row r="922" spans="1:37" x14ac:dyDescent="0.3">
      <c r="A922" s="97"/>
      <c r="B922" s="97"/>
      <c r="C922" s="121"/>
      <c r="D922" s="119"/>
      <c r="M922" s="70" t="b">
        <f t="shared" si="149"/>
        <v>1</v>
      </c>
      <c r="N922" s="71" t="b">
        <f t="shared" si="149"/>
        <v>1</v>
      </c>
      <c r="O922" s="71" t="b">
        <f t="shared" si="149"/>
        <v>1</v>
      </c>
      <c r="P922" s="71" t="b">
        <f t="shared" si="149"/>
        <v>1</v>
      </c>
      <c r="Q922" s="72">
        <f t="shared" si="156"/>
        <v>0</v>
      </c>
      <c r="R922" s="72"/>
      <c r="S922" s="101" t="b">
        <f t="shared" si="150"/>
        <v>1</v>
      </c>
      <c r="T922" s="75" t="b">
        <f t="shared" si="150"/>
        <v>1</v>
      </c>
      <c r="U922" s="75" t="b">
        <f t="shared" si="150"/>
        <v>1</v>
      </c>
      <c r="V922" s="75" t="b">
        <f t="shared" si="150"/>
        <v>1</v>
      </c>
      <c r="W922" s="75" t="b">
        <f t="shared" si="157"/>
        <v>1</v>
      </c>
      <c r="X922" s="75" t="b">
        <f t="shared" si="157"/>
        <v>1</v>
      </c>
      <c r="Y922" s="75" t="b">
        <f t="shared" si="157"/>
        <v>1</v>
      </c>
      <c r="Z922" s="75" t="b">
        <f t="shared" si="151"/>
        <v>1</v>
      </c>
      <c r="AA922" s="75">
        <f t="shared" si="158"/>
        <v>0</v>
      </c>
      <c r="AB922" s="75"/>
      <c r="AC922" s="77">
        <f t="shared" si="152"/>
        <v>0</v>
      </c>
      <c r="AD922" s="78"/>
      <c r="AE922" s="79">
        <f t="shared" si="153"/>
        <v>0</v>
      </c>
      <c r="AF922" s="104">
        <f t="shared" si="154"/>
        <v>0</v>
      </c>
      <c r="AG922" s="45"/>
      <c r="AH922" s="110">
        <f t="shared" si="155"/>
        <v>0</v>
      </c>
      <c r="AI922" s="21"/>
      <c r="AJ922" s="11"/>
      <c r="AK922" s="17"/>
    </row>
    <row r="923" spans="1:37" x14ac:dyDescent="0.3">
      <c r="A923" s="97"/>
      <c r="B923" s="97"/>
      <c r="C923" s="121"/>
      <c r="D923" s="119"/>
      <c r="M923" s="70" t="b">
        <f t="shared" si="149"/>
        <v>1</v>
      </c>
      <c r="N923" s="71" t="b">
        <f t="shared" si="149"/>
        <v>1</v>
      </c>
      <c r="O923" s="71" t="b">
        <f t="shared" si="149"/>
        <v>1</v>
      </c>
      <c r="P923" s="71" t="b">
        <f t="shared" si="149"/>
        <v>1</v>
      </c>
      <c r="Q923" s="72">
        <f t="shared" si="156"/>
        <v>0</v>
      </c>
      <c r="R923" s="72"/>
      <c r="S923" s="101" t="b">
        <f t="shared" si="150"/>
        <v>1</v>
      </c>
      <c r="T923" s="75" t="b">
        <f t="shared" si="150"/>
        <v>1</v>
      </c>
      <c r="U923" s="75" t="b">
        <f t="shared" si="150"/>
        <v>1</v>
      </c>
      <c r="V923" s="75" t="b">
        <f t="shared" si="150"/>
        <v>1</v>
      </c>
      <c r="W923" s="75" t="b">
        <f t="shared" si="157"/>
        <v>1</v>
      </c>
      <c r="X923" s="75" t="b">
        <f t="shared" si="157"/>
        <v>1</v>
      </c>
      <c r="Y923" s="75" t="b">
        <f t="shared" si="157"/>
        <v>1</v>
      </c>
      <c r="Z923" s="75" t="b">
        <f t="shared" si="151"/>
        <v>1</v>
      </c>
      <c r="AA923" s="75">
        <f t="shared" si="158"/>
        <v>0</v>
      </c>
      <c r="AB923" s="75"/>
      <c r="AC923" s="77">
        <f t="shared" si="152"/>
        <v>0</v>
      </c>
      <c r="AD923" s="78"/>
      <c r="AE923" s="79">
        <f t="shared" si="153"/>
        <v>0</v>
      </c>
      <c r="AF923" s="104">
        <f t="shared" si="154"/>
        <v>0</v>
      </c>
      <c r="AG923" s="45"/>
      <c r="AH923" s="110">
        <f t="shared" si="155"/>
        <v>0</v>
      </c>
      <c r="AI923" s="21"/>
      <c r="AJ923" s="11"/>
      <c r="AK923" s="17"/>
    </row>
    <row r="924" spans="1:37" x14ac:dyDescent="0.3">
      <c r="A924" s="97"/>
      <c r="B924" s="97"/>
      <c r="C924" s="121"/>
      <c r="D924" s="119"/>
      <c r="M924" s="70" t="b">
        <f t="shared" si="149"/>
        <v>1</v>
      </c>
      <c r="N924" s="71" t="b">
        <f t="shared" si="149"/>
        <v>1</v>
      </c>
      <c r="O924" s="71" t="b">
        <f t="shared" si="149"/>
        <v>1</v>
      </c>
      <c r="P924" s="71" t="b">
        <f t="shared" si="149"/>
        <v>1</v>
      </c>
      <c r="Q924" s="72">
        <f t="shared" si="156"/>
        <v>0</v>
      </c>
      <c r="R924" s="72"/>
      <c r="S924" s="101" t="b">
        <f t="shared" si="150"/>
        <v>1</v>
      </c>
      <c r="T924" s="75" t="b">
        <f t="shared" si="150"/>
        <v>1</v>
      </c>
      <c r="U924" s="75" t="b">
        <f t="shared" si="150"/>
        <v>1</v>
      </c>
      <c r="V924" s="75" t="b">
        <f t="shared" si="150"/>
        <v>1</v>
      </c>
      <c r="W924" s="75" t="b">
        <f t="shared" si="157"/>
        <v>1</v>
      </c>
      <c r="X924" s="75" t="b">
        <f t="shared" si="157"/>
        <v>1</v>
      </c>
      <c r="Y924" s="75" t="b">
        <f t="shared" si="157"/>
        <v>1</v>
      </c>
      <c r="Z924" s="75" t="b">
        <f t="shared" si="151"/>
        <v>1</v>
      </c>
      <c r="AA924" s="75">
        <f t="shared" si="158"/>
        <v>0</v>
      </c>
      <c r="AB924" s="75"/>
      <c r="AC924" s="77">
        <f t="shared" si="152"/>
        <v>0</v>
      </c>
      <c r="AD924" s="78"/>
      <c r="AE924" s="79">
        <f t="shared" si="153"/>
        <v>0</v>
      </c>
      <c r="AF924" s="104">
        <f t="shared" si="154"/>
        <v>0</v>
      </c>
      <c r="AG924" s="45"/>
      <c r="AH924" s="110">
        <f t="shared" si="155"/>
        <v>0</v>
      </c>
      <c r="AI924" s="21"/>
      <c r="AJ924" s="11"/>
      <c r="AK924" s="17"/>
    </row>
    <row r="925" spans="1:37" x14ac:dyDescent="0.3">
      <c r="A925" s="97"/>
      <c r="B925" s="97"/>
      <c r="C925" s="121"/>
      <c r="D925" s="119"/>
      <c r="M925" s="70" t="b">
        <f t="shared" si="149"/>
        <v>1</v>
      </c>
      <c r="N925" s="71" t="b">
        <f t="shared" si="149"/>
        <v>1</v>
      </c>
      <c r="O925" s="71" t="b">
        <f t="shared" si="149"/>
        <v>1</v>
      </c>
      <c r="P925" s="71" t="b">
        <f t="shared" si="149"/>
        <v>1</v>
      </c>
      <c r="Q925" s="72">
        <f t="shared" si="156"/>
        <v>0</v>
      </c>
      <c r="R925" s="72"/>
      <c r="S925" s="101" t="b">
        <f t="shared" si="150"/>
        <v>1</v>
      </c>
      <c r="T925" s="75" t="b">
        <f t="shared" si="150"/>
        <v>1</v>
      </c>
      <c r="U925" s="75" t="b">
        <f t="shared" si="150"/>
        <v>1</v>
      </c>
      <c r="V925" s="75" t="b">
        <f t="shared" si="150"/>
        <v>1</v>
      </c>
      <c r="W925" s="75" t="b">
        <f t="shared" si="157"/>
        <v>1</v>
      </c>
      <c r="X925" s="75" t="b">
        <f t="shared" si="157"/>
        <v>1</v>
      </c>
      <c r="Y925" s="75" t="b">
        <f t="shared" si="157"/>
        <v>1</v>
      </c>
      <c r="Z925" s="75" t="b">
        <f t="shared" si="151"/>
        <v>1</v>
      </c>
      <c r="AA925" s="75">
        <f t="shared" si="158"/>
        <v>0</v>
      </c>
      <c r="AB925" s="75"/>
      <c r="AC925" s="77">
        <f t="shared" si="152"/>
        <v>0</v>
      </c>
      <c r="AD925" s="78"/>
      <c r="AE925" s="79">
        <f t="shared" si="153"/>
        <v>0</v>
      </c>
      <c r="AF925" s="104">
        <f t="shared" si="154"/>
        <v>0</v>
      </c>
      <c r="AG925" s="45"/>
      <c r="AH925" s="110">
        <f t="shared" si="155"/>
        <v>0</v>
      </c>
      <c r="AI925" s="21"/>
      <c r="AJ925" s="11"/>
      <c r="AK925" s="17"/>
    </row>
    <row r="926" spans="1:37" x14ac:dyDescent="0.3">
      <c r="A926" s="97"/>
      <c r="B926" s="97"/>
      <c r="C926" s="121"/>
      <c r="D926" s="119"/>
      <c r="M926" s="70" t="b">
        <f t="shared" si="149"/>
        <v>1</v>
      </c>
      <c r="N926" s="71" t="b">
        <f t="shared" si="149"/>
        <v>1</v>
      </c>
      <c r="O926" s="71" t="b">
        <f t="shared" si="149"/>
        <v>1</v>
      </c>
      <c r="P926" s="71" t="b">
        <f t="shared" si="149"/>
        <v>1</v>
      </c>
      <c r="Q926" s="72">
        <f t="shared" si="156"/>
        <v>0</v>
      </c>
      <c r="R926" s="72"/>
      <c r="S926" s="101" t="b">
        <f t="shared" si="150"/>
        <v>1</v>
      </c>
      <c r="T926" s="75" t="b">
        <f t="shared" si="150"/>
        <v>1</v>
      </c>
      <c r="U926" s="75" t="b">
        <f t="shared" si="150"/>
        <v>1</v>
      </c>
      <c r="V926" s="75" t="b">
        <f t="shared" si="150"/>
        <v>1</v>
      </c>
      <c r="W926" s="75" t="b">
        <f t="shared" si="157"/>
        <v>1</v>
      </c>
      <c r="X926" s="75" t="b">
        <f t="shared" si="157"/>
        <v>1</v>
      </c>
      <c r="Y926" s="75" t="b">
        <f t="shared" si="157"/>
        <v>1</v>
      </c>
      <c r="Z926" s="75" t="b">
        <f t="shared" si="151"/>
        <v>1</v>
      </c>
      <c r="AA926" s="75">
        <f t="shared" si="158"/>
        <v>0</v>
      </c>
      <c r="AB926" s="75"/>
      <c r="AC926" s="77">
        <f t="shared" si="152"/>
        <v>0</v>
      </c>
      <c r="AD926" s="78"/>
      <c r="AE926" s="79">
        <f t="shared" si="153"/>
        <v>0</v>
      </c>
      <c r="AF926" s="104">
        <f t="shared" si="154"/>
        <v>0</v>
      </c>
      <c r="AG926" s="45"/>
      <c r="AH926" s="110">
        <f t="shared" si="155"/>
        <v>0</v>
      </c>
      <c r="AI926" s="21"/>
      <c r="AJ926" s="11"/>
      <c r="AK926" s="17"/>
    </row>
    <row r="927" spans="1:37" x14ac:dyDescent="0.3">
      <c r="A927" s="97"/>
      <c r="B927" s="97"/>
      <c r="C927" s="121"/>
      <c r="D927" s="119"/>
      <c r="M927" s="70" t="b">
        <f t="shared" si="149"/>
        <v>1</v>
      </c>
      <c r="N927" s="71" t="b">
        <f t="shared" si="149"/>
        <v>1</v>
      </c>
      <c r="O927" s="71" t="b">
        <f t="shared" si="149"/>
        <v>1</v>
      </c>
      <c r="P927" s="71" t="b">
        <f t="shared" si="149"/>
        <v>1</v>
      </c>
      <c r="Q927" s="72">
        <f t="shared" si="156"/>
        <v>0</v>
      </c>
      <c r="R927" s="72"/>
      <c r="S927" s="101" t="b">
        <f t="shared" si="150"/>
        <v>1</v>
      </c>
      <c r="T927" s="75" t="b">
        <f t="shared" si="150"/>
        <v>1</v>
      </c>
      <c r="U927" s="75" t="b">
        <f t="shared" si="150"/>
        <v>1</v>
      </c>
      <c r="V927" s="75" t="b">
        <f t="shared" si="150"/>
        <v>1</v>
      </c>
      <c r="W927" s="75" t="b">
        <f t="shared" si="157"/>
        <v>1</v>
      </c>
      <c r="X927" s="75" t="b">
        <f t="shared" si="157"/>
        <v>1</v>
      </c>
      <c r="Y927" s="75" t="b">
        <f t="shared" si="157"/>
        <v>1</v>
      </c>
      <c r="Z927" s="75" t="b">
        <f t="shared" si="151"/>
        <v>1</v>
      </c>
      <c r="AA927" s="75">
        <f t="shared" si="158"/>
        <v>0</v>
      </c>
      <c r="AB927" s="75"/>
      <c r="AC927" s="77">
        <f t="shared" si="152"/>
        <v>0</v>
      </c>
      <c r="AD927" s="78"/>
      <c r="AE927" s="79">
        <f t="shared" si="153"/>
        <v>0</v>
      </c>
      <c r="AF927" s="104">
        <f t="shared" si="154"/>
        <v>0</v>
      </c>
      <c r="AG927" s="45"/>
      <c r="AH927" s="110">
        <f t="shared" si="155"/>
        <v>0</v>
      </c>
      <c r="AI927" s="21"/>
      <c r="AJ927" s="11"/>
      <c r="AK927" s="17"/>
    </row>
    <row r="928" spans="1:37" x14ac:dyDescent="0.3">
      <c r="A928" s="97"/>
      <c r="B928" s="97"/>
      <c r="C928" s="121"/>
      <c r="D928" s="119"/>
      <c r="M928" s="70" t="b">
        <f t="shared" si="149"/>
        <v>1</v>
      </c>
      <c r="N928" s="71" t="b">
        <f t="shared" si="149"/>
        <v>1</v>
      </c>
      <c r="O928" s="71" t="b">
        <f t="shared" si="149"/>
        <v>1</v>
      </c>
      <c r="P928" s="71" t="b">
        <f t="shared" si="149"/>
        <v>1</v>
      </c>
      <c r="Q928" s="72">
        <f t="shared" si="156"/>
        <v>0</v>
      </c>
      <c r="R928" s="72"/>
      <c r="S928" s="101" t="b">
        <f t="shared" si="150"/>
        <v>1</v>
      </c>
      <c r="T928" s="75" t="b">
        <f t="shared" si="150"/>
        <v>1</v>
      </c>
      <c r="U928" s="75" t="b">
        <f t="shared" si="150"/>
        <v>1</v>
      </c>
      <c r="V928" s="75" t="b">
        <f t="shared" si="150"/>
        <v>1</v>
      </c>
      <c r="W928" s="75" t="b">
        <f t="shared" si="157"/>
        <v>1</v>
      </c>
      <c r="X928" s="75" t="b">
        <f t="shared" si="157"/>
        <v>1</v>
      </c>
      <c r="Y928" s="75" t="b">
        <f t="shared" si="157"/>
        <v>1</v>
      </c>
      <c r="Z928" s="75" t="b">
        <f t="shared" si="151"/>
        <v>1</v>
      </c>
      <c r="AA928" s="75">
        <f t="shared" si="158"/>
        <v>0</v>
      </c>
      <c r="AB928" s="75"/>
      <c r="AC928" s="77">
        <f t="shared" si="152"/>
        <v>0</v>
      </c>
      <c r="AD928" s="78"/>
      <c r="AE928" s="79">
        <f t="shared" si="153"/>
        <v>0</v>
      </c>
      <c r="AF928" s="104">
        <f t="shared" si="154"/>
        <v>0</v>
      </c>
      <c r="AG928" s="45"/>
      <c r="AH928" s="110">
        <f t="shared" si="155"/>
        <v>0</v>
      </c>
      <c r="AI928" s="21"/>
      <c r="AJ928" s="11"/>
      <c r="AK928" s="17"/>
    </row>
    <row r="929" spans="1:37" x14ac:dyDescent="0.3">
      <c r="A929" s="97"/>
      <c r="B929" s="97"/>
      <c r="C929" s="121"/>
      <c r="D929" s="119"/>
      <c r="M929" s="70" t="b">
        <f t="shared" si="149"/>
        <v>1</v>
      </c>
      <c r="N929" s="71" t="b">
        <f t="shared" si="149"/>
        <v>1</v>
      </c>
      <c r="O929" s="71" t="b">
        <f t="shared" si="149"/>
        <v>1</v>
      </c>
      <c r="P929" s="71" t="b">
        <f t="shared" si="149"/>
        <v>1</v>
      </c>
      <c r="Q929" s="72">
        <f t="shared" si="156"/>
        <v>0</v>
      </c>
      <c r="R929" s="72"/>
      <c r="S929" s="101" t="b">
        <f t="shared" si="150"/>
        <v>1</v>
      </c>
      <c r="T929" s="75" t="b">
        <f t="shared" si="150"/>
        <v>1</v>
      </c>
      <c r="U929" s="75" t="b">
        <f t="shared" si="150"/>
        <v>1</v>
      </c>
      <c r="V929" s="75" t="b">
        <f t="shared" si="150"/>
        <v>1</v>
      </c>
      <c r="W929" s="75" t="b">
        <f t="shared" si="157"/>
        <v>1</v>
      </c>
      <c r="X929" s="75" t="b">
        <f t="shared" si="157"/>
        <v>1</v>
      </c>
      <c r="Y929" s="75" t="b">
        <f t="shared" si="157"/>
        <v>1</v>
      </c>
      <c r="Z929" s="75" t="b">
        <f t="shared" si="151"/>
        <v>1</v>
      </c>
      <c r="AA929" s="75">
        <f t="shared" si="158"/>
        <v>0</v>
      </c>
      <c r="AB929" s="75"/>
      <c r="AC929" s="77">
        <f t="shared" si="152"/>
        <v>0</v>
      </c>
      <c r="AD929" s="78"/>
      <c r="AE929" s="79">
        <f t="shared" si="153"/>
        <v>0</v>
      </c>
      <c r="AF929" s="104">
        <f t="shared" si="154"/>
        <v>0</v>
      </c>
      <c r="AG929" s="45"/>
      <c r="AH929" s="110">
        <f t="shared" si="155"/>
        <v>0</v>
      </c>
      <c r="AI929" s="21"/>
      <c r="AJ929" s="11"/>
      <c r="AK929" s="17"/>
    </row>
    <row r="930" spans="1:37" x14ac:dyDescent="0.3">
      <c r="A930" s="97"/>
      <c r="B930" s="97"/>
      <c r="C930" s="121"/>
      <c r="D930" s="119"/>
      <c r="M930" s="70" t="b">
        <f t="shared" si="149"/>
        <v>1</v>
      </c>
      <c r="N930" s="71" t="b">
        <f t="shared" si="149"/>
        <v>1</v>
      </c>
      <c r="O930" s="71" t="b">
        <f t="shared" si="149"/>
        <v>1</v>
      </c>
      <c r="P930" s="71" t="b">
        <f t="shared" si="149"/>
        <v>1</v>
      </c>
      <c r="Q930" s="72">
        <f t="shared" si="156"/>
        <v>0</v>
      </c>
      <c r="R930" s="72"/>
      <c r="S930" s="101" t="b">
        <f t="shared" si="150"/>
        <v>1</v>
      </c>
      <c r="T930" s="75" t="b">
        <f t="shared" si="150"/>
        <v>1</v>
      </c>
      <c r="U930" s="75" t="b">
        <f t="shared" si="150"/>
        <v>1</v>
      </c>
      <c r="V930" s="75" t="b">
        <f t="shared" si="150"/>
        <v>1</v>
      </c>
      <c r="W930" s="75" t="b">
        <f t="shared" si="157"/>
        <v>1</v>
      </c>
      <c r="X930" s="75" t="b">
        <f t="shared" si="157"/>
        <v>1</v>
      </c>
      <c r="Y930" s="75" t="b">
        <f t="shared" si="157"/>
        <v>1</v>
      </c>
      <c r="Z930" s="75" t="b">
        <f t="shared" si="151"/>
        <v>1</v>
      </c>
      <c r="AA930" s="75">
        <f t="shared" si="158"/>
        <v>0</v>
      </c>
      <c r="AB930" s="75"/>
      <c r="AC930" s="77">
        <f t="shared" si="152"/>
        <v>0</v>
      </c>
      <c r="AD930" s="78"/>
      <c r="AE930" s="79">
        <f t="shared" si="153"/>
        <v>0</v>
      </c>
      <c r="AF930" s="104">
        <f t="shared" si="154"/>
        <v>0</v>
      </c>
      <c r="AG930" s="45"/>
      <c r="AH930" s="110">
        <f t="shared" si="155"/>
        <v>0</v>
      </c>
      <c r="AI930" s="21"/>
      <c r="AJ930" s="11"/>
      <c r="AK930" s="17"/>
    </row>
    <row r="931" spans="1:37" x14ac:dyDescent="0.3">
      <c r="A931" s="97"/>
      <c r="B931" s="97"/>
      <c r="C931" s="121"/>
      <c r="D931" s="119"/>
      <c r="M931" s="70" t="b">
        <f t="shared" si="149"/>
        <v>1</v>
      </c>
      <c r="N931" s="71" t="b">
        <f t="shared" si="149"/>
        <v>1</v>
      </c>
      <c r="O931" s="71" t="b">
        <f t="shared" si="149"/>
        <v>1</v>
      </c>
      <c r="P931" s="71" t="b">
        <f t="shared" si="149"/>
        <v>1</v>
      </c>
      <c r="Q931" s="72">
        <f t="shared" si="156"/>
        <v>0</v>
      </c>
      <c r="R931" s="72"/>
      <c r="S931" s="101" t="b">
        <f t="shared" si="150"/>
        <v>1</v>
      </c>
      <c r="T931" s="75" t="b">
        <f t="shared" si="150"/>
        <v>1</v>
      </c>
      <c r="U931" s="75" t="b">
        <f t="shared" si="150"/>
        <v>1</v>
      </c>
      <c r="V931" s="75" t="b">
        <f t="shared" si="150"/>
        <v>1</v>
      </c>
      <c r="W931" s="75" t="b">
        <f t="shared" si="157"/>
        <v>1</v>
      </c>
      <c r="X931" s="75" t="b">
        <f t="shared" si="157"/>
        <v>1</v>
      </c>
      <c r="Y931" s="75" t="b">
        <f t="shared" si="157"/>
        <v>1</v>
      </c>
      <c r="Z931" s="75" t="b">
        <f t="shared" si="151"/>
        <v>1</v>
      </c>
      <c r="AA931" s="75">
        <f t="shared" si="158"/>
        <v>0</v>
      </c>
      <c r="AB931" s="75"/>
      <c r="AC931" s="77">
        <f t="shared" si="152"/>
        <v>0</v>
      </c>
      <c r="AD931" s="78"/>
      <c r="AE931" s="79">
        <f t="shared" si="153"/>
        <v>0</v>
      </c>
      <c r="AF931" s="104">
        <f t="shared" si="154"/>
        <v>0</v>
      </c>
      <c r="AG931" s="45"/>
      <c r="AH931" s="110">
        <f t="shared" si="155"/>
        <v>0</v>
      </c>
      <c r="AI931" s="21"/>
      <c r="AJ931" s="11"/>
      <c r="AK931" s="17"/>
    </row>
    <row r="932" spans="1:37" x14ac:dyDescent="0.3">
      <c r="A932" s="97"/>
      <c r="B932" s="97"/>
      <c r="C932" s="121"/>
      <c r="D932" s="119"/>
      <c r="M932" s="70" t="b">
        <f t="shared" si="149"/>
        <v>1</v>
      </c>
      <c r="N932" s="71" t="b">
        <f t="shared" si="149"/>
        <v>1</v>
      </c>
      <c r="O932" s="71" t="b">
        <f t="shared" si="149"/>
        <v>1</v>
      </c>
      <c r="P932" s="71" t="b">
        <f t="shared" si="149"/>
        <v>1</v>
      </c>
      <c r="Q932" s="72">
        <f t="shared" si="156"/>
        <v>0</v>
      </c>
      <c r="R932" s="72"/>
      <c r="S932" s="101" t="b">
        <f t="shared" si="150"/>
        <v>1</v>
      </c>
      <c r="T932" s="75" t="b">
        <f t="shared" si="150"/>
        <v>1</v>
      </c>
      <c r="U932" s="75" t="b">
        <f t="shared" si="150"/>
        <v>1</v>
      </c>
      <c r="V932" s="75" t="b">
        <f t="shared" si="150"/>
        <v>1</v>
      </c>
      <c r="W932" s="75" t="b">
        <f t="shared" si="157"/>
        <v>1</v>
      </c>
      <c r="X932" s="75" t="b">
        <f t="shared" si="157"/>
        <v>1</v>
      </c>
      <c r="Y932" s="75" t="b">
        <f t="shared" si="157"/>
        <v>1</v>
      </c>
      <c r="Z932" s="75" t="b">
        <f t="shared" si="151"/>
        <v>1</v>
      </c>
      <c r="AA932" s="75">
        <f t="shared" si="158"/>
        <v>0</v>
      </c>
      <c r="AB932" s="75"/>
      <c r="AC932" s="77">
        <f t="shared" si="152"/>
        <v>0</v>
      </c>
      <c r="AD932" s="78"/>
      <c r="AE932" s="79">
        <f t="shared" si="153"/>
        <v>0</v>
      </c>
      <c r="AF932" s="104">
        <f t="shared" si="154"/>
        <v>0</v>
      </c>
      <c r="AG932" s="45"/>
      <c r="AH932" s="110">
        <f t="shared" si="155"/>
        <v>0</v>
      </c>
      <c r="AI932" s="21"/>
      <c r="AJ932" s="11"/>
      <c r="AK932" s="17"/>
    </row>
    <row r="933" spans="1:37" x14ac:dyDescent="0.3">
      <c r="A933" s="97"/>
      <c r="B933" s="97"/>
      <c r="C933" s="121"/>
      <c r="D933" s="119"/>
      <c r="M933" s="70" t="b">
        <f t="shared" si="149"/>
        <v>1</v>
      </c>
      <c r="N933" s="71" t="b">
        <f t="shared" si="149"/>
        <v>1</v>
      </c>
      <c r="O933" s="71" t="b">
        <f t="shared" si="149"/>
        <v>1</v>
      </c>
      <c r="P933" s="71" t="b">
        <f t="shared" si="149"/>
        <v>1</v>
      </c>
      <c r="Q933" s="72">
        <f t="shared" si="156"/>
        <v>0</v>
      </c>
      <c r="R933" s="72"/>
      <c r="S933" s="101" t="b">
        <f t="shared" si="150"/>
        <v>1</v>
      </c>
      <c r="T933" s="75" t="b">
        <f t="shared" si="150"/>
        <v>1</v>
      </c>
      <c r="U933" s="75" t="b">
        <f t="shared" si="150"/>
        <v>1</v>
      </c>
      <c r="V933" s="75" t="b">
        <f t="shared" si="150"/>
        <v>1</v>
      </c>
      <c r="W933" s="75" t="b">
        <f t="shared" si="157"/>
        <v>1</v>
      </c>
      <c r="X933" s="75" t="b">
        <f t="shared" si="157"/>
        <v>1</v>
      </c>
      <c r="Y933" s="75" t="b">
        <f t="shared" si="157"/>
        <v>1</v>
      </c>
      <c r="Z933" s="75" t="b">
        <f t="shared" si="151"/>
        <v>1</v>
      </c>
      <c r="AA933" s="75">
        <f t="shared" si="158"/>
        <v>0</v>
      </c>
      <c r="AB933" s="75"/>
      <c r="AC933" s="77">
        <f t="shared" si="152"/>
        <v>0</v>
      </c>
      <c r="AD933" s="78"/>
      <c r="AE933" s="79">
        <f t="shared" si="153"/>
        <v>0</v>
      </c>
      <c r="AF933" s="104">
        <f t="shared" si="154"/>
        <v>0</v>
      </c>
      <c r="AG933" s="45"/>
      <c r="AH933" s="110">
        <f t="shared" si="155"/>
        <v>0</v>
      </c>
      <c r="AI933" s="21"/>
      <c r="AJ933" s="11"/>
      <c r="AK933" s="17"/>
    </row>
    <row r="934" spans="1:37" x14ac:dyDescent="0.3">
      <c r="A934" s="97"/>
      <c r="B934" s="97"/>
      <c r="C934" s="121"/>
      <c r="D934" s="119"/>
      <c r="M934" s="70" t="b">
        <f t="shared" si="149"/>
        <v>1</v>
      </c>
      <c r="N934" s="71" t="b">
        <f t="shared" si="149"/>
        <v>1</v>
      </c>
      <c r="O934" s="71" t="b">
        <f t="shared" si="149"/>
        <v>1</v>
      </c>
      <c r="P934" s="71" t="b">
        <f t="shared" si="149"/>
        <v>1</v>
      </c>
      <c r="Q934" s="72">
        <f t="shared" si="156"/>
        <v>0</v>
      </c>
      <c r="R934" s="72"/>
      <c r="S934" s="101" t="b">
        <f t="shared" si="150"/>
        <v>1</v>
      </c>
      <c r="T934" s="75" t="b">
        <f t="shared" si="150"/>
        <v>1</v>
      </c>
      <c r="U934" s="75" t="b">
        <f t="shared" si="150"/>
        <v>1</v>
      </c>
      <c r="V934" s="75" t="b">
        <f t="shared" si="150"/>
        <v>1</v>
      </c>
      <c r="W934" s="75" t="b">
        <f t="shared" si="157"/>
        <v>1</v>
      </c>
      <c r="X934" s="75" t="b">
        <f t="shared" si="157"/>
        <v>1</v>
      </c>
      <c r="Y934" s="75" t="b">
        <f t="shared" si="157"/>
        <v>1</v>
      </c>
      <c r="Z934" s="75" t="b">
        <f t="shared" si="151"/>
        <v>1</v>
      </c>
      <c r="AA934" s="75">
        <f t="shared" si="158"/>
        <v>0</v>
      </c>
      <c r="AB934" s="75"/>
      <c r="AC934" s="77">
        <f t="shared" si="152"/>
        <v>0</v>
      </c>
      <c r="AD934" s="78"/>
      <c r="AE934" s="79">
        <f t="shared" si="153"/>
        <v>0</v>
      </c>
      <c r="AF934" s="104">
        <f t="shared" si="154"/>
        <v>0</v>
      </c>
      <c r="AG934" s="45"/>
      <c r="AH934" s="110">
        <f t="shared" si="155"/>
        <v>0</v>
      </c>
      <c r="AI934" s="21"/>
      <c r="AJ934" s="11"/>
      <c r="AK934" s="17"/>
    </row>
    <row r="935" spans="1:37" x14ac:dyDescent="0.3">
      <c r="A935" s="97"/>
      <c r="B935" s="97"/>
      <c r="C935" s="121"/>
      <c r="D935" s="119"/>
      <c r="M935" s="70" t="b">
        <f t="shared" si="149"/>
        <v>1</v>
      </c>
      <c r="N935" s="71" t="b">
        <f t="shared" si="149"/>
        <v>1</v>
      </c>
      <c r="O935" s="71" t="b">
        <f t="shared" si="149"/>
        <v>1</v>
      </c>
      <c r="P935" s="71" t="b">
        <f t="shared" si="149"/>
        <v>1</v>
      </c>
      <c r="Q935" s="72">
        <f t="shared" si="156"/>
        <v>0</v>
      </c>
      <c r="R935" s="72"/>
      <c r="S935" s="101" t="b">
        <f t="shared" si="150"/>
        <v>1</v>
      </c>
      <c r="T935" s="75" t="b">
        <f t="shared" si="150"/>
        <v>1</v>
      </c>
      <c r="U935" s="75" t="b">
        <f t="shared" si="150"/>
        <v>1</v>
      </c>
      <c r="V935" s="75" t="b">
        <f t="shared" si="150"/>
        <v>1</v>
      </c>
      <c r="W935" s="75" t="b">
        <f t="shared" si="157"/>
        <v>1</v>
      </c>
      <c r="X935" s="75" t="b">
        <f t="shared" si="157"/>
        <v>1</v>
      </c>
      <c r="Y935" s="75" t="b">
        <f t="shared" si="157"/>
        <v>1</v>
      </c>
      <c r="Z935" s="75" t="b">
        <f t="shared" si="151"/>
        <v>1</v>
      </c>
      <c r="AA935" s="75">
        <f t="shared" si="158"/>
        <v>0</v>
      </c>
      <c r="AB935" s="75"/>
      <c r="AC935" s="77">
        <f t="shared" si="152"/>
        <v>0</v>
      </c>
      <c r="AD935" s="78"/>
      <c r="AE935" s="79">
        <f t="shared" si="153"/>
        <v>0</v>
      </c>
      <c r="AF935" s="104">
        <f t="shared" si="154"/>
        <v>0</v>
      </c>
      <c r="AG935" s="45"/>
      <c r="AH935" s="110">
        <f t="shared" si="155"/>
        <v>0</v>
      </c>
      <c r="AI935" s="21"/>
      <c r="AJ935" s="11"/>
      <c r="AK935" s="17"/>
    </row>
    <row r="936" spans="1:37" x14ac:dyDescent="0.3">
      <c r="A936" s="97"/>
      <c r="B936" s="97"/>
      <c r="C936" s="121"/>
      <c r="D936" s="119"/>
      <c r="M936" s="70" t="b">
        <f t="shared" si="149"/>
        <v>1</v>
      </c>
      <c r="N936" s="71" t="b">
        <f t="shared" si="149"/>
        <v>1</v>
      </c>
      <c r="O936" s="71" t="b">
        <f t="shared" si="149"/>
        <v>1</v>
      </c>
      <c r="P936" s="71" t="b">
        <f t="shared" si="149"/>
        <v>1</v>
      </c>
      <c r="Q936" s="72">
        <f t="shared" si="156"/>
        <v>0</v>
      </c>
      <c r="R936" s="72"/>
      <c r="S936" s="101" t="b">
        <f t="shared" si="150"/>
        <v>1</v>
      </c>
      <c r="T936" s="75" t="b">
        <f t="shared" si="150"/>
        <v>1</v>
      </c>
      <c r="U936" s="75" t="b">
        <f t="shared" si="150"/>
        <v>1</v>
      </c>
      <c r="V936" s="75" t="b">
        <f t="shared" si="150"/>
        <v>1</v>
      </c>
      <c r="W936" s="75" t="b">
        <f t="shared" si="157"/>
        <v>1</v>
      </c>
      <c r="X936" s="75" t="b">
        <f t="shared" si="157"/>
        <v>1</v>
      </c>
      <c r="Y936" s="75" t="b">
        <f t="shared" si="157"/>
        <v>1</v>
      </c>
      <c r="Z936" s="75" t="b">
        <f t="shared" si="151"/>
        <v>1</v>
      </c>
      <c r="AA936" s="75">
        <f t="shared" si="158"/>
        <v>0</v>
      </c>
      <c r="AB936" s="75"/>
      <c r="AC936" s="77">
        <f t="shared" si="152"/>
        <v>0</v>
      </c>
      <c r="AD936" s="78"/>
      <c r="AE936" s="79">
        <f t="shared" si="153"/>
        <v>0</v>
      </c>
      <c r="AF936" s="104">
        <f t="shared" si="154"/>
        <v>0</v>
      </c>
      <c r="AG936" s="45"/>
      <c r="AH936" s="110">
        <f t="shared" si="155"/>
        <v>0</v>
      </c>
      <c r="AI936" s="21"/>
      <c r="AJ936" s="11"/>
      <c r="AK936" s="17"/>
    </row>
    <row r="937" spans="1:37" x14ac:dyDescent="0.3">
      <c r="A937" s="97"/>
      <c r="B937" s="97"/>
      <c r="C937" s="121"/>
      <c r="D937" s="119"/>
      <c r="M937" s="70" t="b">
        <f t="shared" si="149"/>
        <v>1</v>
      </c>
      <c r="N937" s="71" t="b">
        <f t="shared" si="149"/>
        <v>1</v>
      </c>
      <c r="O937" s="71" t="b">
        <f t="shared" si="149"/>
        <v>1</v>
      </c>
      <c r="P937" s="71" t="b">
        <f t="shared" si="149"/>
        <v>1</v>
      </c>
      <c r="Q937" s="72">
        <f t="shared" si="156"/>
        <v>0</v>
      </c>
      <c r="R937" s="72"/>
      <c r="S937" s="101" t="b">
        <f t="shared" si="150"/>
        <v>1</v>
      </c>
      <c r="T937" s="75" t="b">
        <f t="shared" si="150"/>
        <v>1</v>
      </c>
      <c r="U937" s="75" t="b">
        <f t="shared" si="150"/>
        <v>1</v>
      </c>
      <c r="V937" s="75" t="b">
        <f t="shared" si="150"/>
        <v>1</v>
      </c>
      <c r="W937" s="75" t="b">
        <f t="shared" si="157"/>
        <v>1</v>
      </c>
      <c r="X937" s="75" t="b">
        <f t="shared" si="157"/>
        <v>1</v>
      </c>
      <c r="Y937" s="75" t="b">
        <f t="shared" si="157"/>
        <v>1</v>
      </c>
      <c r="Z937" s="75" t="b">
        <f t="shared" si="151"/>
        <v>1</v>
      </c>
      <c r="AA937" s="75">
        <f t="shared" si="158"/>
        <v>0</v>
      </c>
      <c r="AB937" s="75"/>
      <c r="AC937" s="77">
        <f t="shared" si="152"/>
        <v>0</v>
      </c>
      <c r="AD937" s="78"/>
      <c r="AE937" s="79">
        <f t="shared" si="153"/>
        <v>0</v>
      </c>
      <c r="AF937" s="104">
        <f t="shared" si="154"/>
        <v>0</v>
      </c>
      <c r="AG937" s="45"/>
      <c r="AH937" s="110">
        <f t="shared" si="155"/>
        <v>0</v>
      </c>
      <c r="AI937" s="21"/>
      <c r="AJ937" s="11"/>
      <c r="AK937" s="17"/>
    </row>
    <row r="938" spans="1:37" x14ac:dyDescent="0.3">
      <c r="A938" s="97"/>
      <c r="B938" s="97"/>
      <c r="C938" s="121"/>
      <c r="D938" s="119"/>
      <c r="M938" s="70" t="b">
        <f t="shared" si="149"/>
        <v>1</v>
      </c>
      <c r="N938" s="71" t="b">
        <f t="shared" si="149"/>
        <v>1</v>
      </c>
      <c r="O938" s="71" t="b">
        <f t="shared" si="149"/>
        <v>1</v>
      </c>
      <c r="P938" s="71" t="b">
        <f t="shared" si="149"/>
        <v>1</v>
      </c>
      <c r="Q938" s="72">
        <f t="shared" si="156"/>
        <v>0</v>
      </c>
      <c r="R938" s="72"/>
      <c r="S938" s="101" t="b">
        <f t="shared" si="150"/>
        <v>1</v>
      </c>
      <c r="T938" s="75" t="b">
        <f t="shared" si="150"/>
        <v>1</v>
      </c>
      <c r="U938" s="75" t="b">
        <f t="shared" si="150"/>
        <v>1</v>
      </c>
      <c r="V938" s="75" t="b">
        <f t="shared" si="150"/>
        <v>1</v>
      </c>
      <c r="W938" s="75" t="b">
        <f t="shared" si="157"/>
        <v>1</v>
      </c>
      <c r="X938" s="75" t="b">
        <f t="shared" si="157"/>
        <v>1</v>
      </c>
      <c r="Y938" s="75" t="b">
        <f t="shared" si="157"/>
        <v>1</v>
      </c>
      <c r="Z938" s="75" t="b">
        <f t="shared" si="151"/>
        <v>1</v>
      </c>
      <c r="AA938" s="75">
        <f t="shared" si="158"/>
        <v>0</v>
      </c>
      <c r="AB938" s="75"/>
      <c r="AC938" s="77">
        <f t="shared" si="152"/>
        <v>0</v>
      </c>
      <c r="AD938" s="78"/>
      <c r="AE938" s="79">
        <f t="shared" si="153"/>
        <v>0</v>
      </c>
      <c r="AF938" s="104">
        <f t="shared" si="154"/>
        <v>0</v>
      </c>
      <c r="AG938" s="45"/>
      <c r="AH938" s="110">
        <f t="shared" si="155"/>
        <v>0</v>
      </c>
      <c r="AI938" s="21"/>
      <c r="AJ938" s="11"/>
      <c r="AK938" s="17"/>
    </row>
    <row r="939" spans="1:37" x14ac:dyDescent="0.3">
      <c r="A939" s="97"/>
      <c r="B939" s="97"/>
      <c r="C939" s="121"/>
      <c r="D939" s="119"/>
      <c r="M939" s="70" t="b">
        <f t="shared" si="149"/>
        <v>1</v>
      </c>
      <c r="N939" s="71" t="b">
        <f t="shared" si="149"/>
        <v>1</v>
      </c>
      <c r="O939" s="71" t="b">
        <f t="shared" si="149"/>
        <v>1</v>
      </c>
      <c r="P939" s="71" t="b">
        <f t="shared" si="149"/>
        <v>1</v>
      </c>
      <c r="Q939" s="72">
        <f t="shared" si="156"/>
        <v>0</v>
      </c>
      <c r="R939" s="72"/>
      <c r="S939" s="101" t="b">
        <f t="shared" si="150"/>
        <v>1</v>
      </c>
      <c r="T939" s="75" t="b">
        <f t="shared" si="150"/>
        <v>1</v>
      </c>
      <c r="U939" s="75" t="b">
        <f t="shared" si="150"/>
        <v>1</v>
      </c>
      <c r="V939" s="75" t="b">
        <f t="shared" si="150"/>
        <v>1</v>
      </c>
      <c r="W939" s="75" t="b">
        <f t="shared" si="157"/>
        <v>1</v>
      </c>
      <c r="X939" s="75" t="b">
        <f t="shared" si="157"/>
        <v>1</v>
      </c>
      <c r="Y939" s="75" t="b">
        <f t="shared" si="157"/>
        <v>1</v>
      </c>
      <c r="Z939" s="75" t="b">
        <f t="shared" si="151"/>
        <v>1</v>
      </c>
      <c r="AA939" s="75">
        <f t="shared" si="158"/>
        <v>0</v>
      </c>
      <c r="AB939" s="75"/>
      <c r="AC939" s="77">
        <f t="shared" si="152"/>
        <v>0</v>
      </c>
      <c r="AD939" s="78"/>
      <c r="AE939" s="79">
        <f t="shared" si="153"/>
        <v>0</v>
      </c>
      <c r="AF939" s="104">
        <f t="shared" si="154"/>
        <v>0</v>
      </c>
      <c r="AG939" s="45"/>
      <c r="AH939" s="110">
        <f t="shared" si="155"/>
        <v>0</v>
      </c>
      <c r="AI939" s="21"/>
      <c r="AJ939" s="11"/>
      <c r="AK939" s="17"/>
    </row>
    <row r="940" spans="1:37" x14ac:dyDescent="0.3">
      <c r="A940" s="97"/>
      <c r="B940" s="97"/>
      <c r="C940" s="121"/>
      <c r="D940" s="119"/>
      <c r="M940" s="70" t="b">
        <f t="shared" si="149"/>
        <v>1</v>
      </c>
      <c r="N940" s="71" t="b">
        <f t="shared" si="149"/>
        <v>1</v>
      </c>
      <c r="O940" s="71" t="b">
        <f t="shared" si="149"/>
        <v>1</v>
      </c>
      <c r="P940" s="71" t="b">
        <f t="shared" si="149"/>
        <v>1</v>
      </c>
      <c r="Q940" s="72">
        <f t="shared" si="156"/>
        <v>0</v>
      </c>
      <c r="R940" s="72"/>
      <c r="S940" s="101" t="b">
        <f t="shared" si="150"/>
        <v>1</v>
      </c>
      <c r="T940" s="75" t="b">
        <f t="shared" si="150"/>
        <v>1</v>
      </c>
      <c r="U940" s="75" t="b">
        <f t="shared" si="150"/>
        <v>1</v>
      </c>
      <c r="V940" s="75" t="b">
        <f t="shared" si="150"/>
        <v>1</v>
      </c>
      <c r="W940" s="75" t="b">
        <f t="shared" si="157"/>
        <v>1</v>
      </c>
      <c r="X940" s="75" t="b">
        <f t="shared" si="157"/>
        <v>1</v>
      </c>
      <c r="Y940" s="75" t="b">
        <f t="shared" si="157"/>
        <v>1</v>
      </c>
      <c r="Z940" s="75" t="b">
        <f t="shared" si="151"/>
        <v>1</v>
      </c>
      <c r="AA940" s="75">
        <f t="shared" si="158"/>
        <v>0</v>
      </c>
      <c r="AB940" s="75"/>
      <c r="AC940" s="77">
        <f t="shared" si="152"/>
        <v>0</v>
      </c>
      <c r="AD940" s="78"/>
      <c r="AE940" s="79">
        <f t="shared" si="153"/>
        <v>0</v>
      </c>
      <c r="AF940" s="104">
        <f t="shared" si="154"/>
        <v>0</v>
      </c>
      <c r="AG940" s="45"/>
      <c r="AH940" s="110">
        <f t="shared" si="155"/>
        <v>0</v>
      </c>
      <c r="AI940" s="21"/>
      <c r="AJ940" s="11"/>
      <c r="AK940" s="17"/>
    </row>
    <row r="941" spans="1:37" x14ac:dyDescent="0.3">
      <c r="A941" s="97"/>
      <c r="B941" s="97"/>
      <c r="C941" s="121"/>
      <c r="D941" s="119"/>
      <c r="M941" s="70" t="b">
        <f t="shared" si="149"/>
        <v>1</v>
      </c>
      <c r="N941" s="71" t="b">
        <f t="shared" si="149"/>
        <v>1</v>
      </c>
      <c r="O941" s="71" t="b">
        <f t="shared" si="149"/>
        <v>1</v>
      </c>
      <c r="P941" s="71" t="b">
        <f t="shared" si="149"/>
        <v>1</v>
      </c>
      <c r="Q941" s="72">
        <f t="shared" si="156"/>
        <v>0</v>
      </c>
      <c r="R941" s="72"/>
      <c r="S941" s="101" t="b">
        <f t="shared" si="150"/>
        <v>1</v>
      </c>
      <c r="T941" s="75" t="b">
        <f t="shared" si="150"/>
        <v>1</v>
      </c>
      <c r="U941" s="75" t="b">
        <f t="shared" si="150"/>
        <v>1</v>
      </c>
      <c r="V941" s="75" t="b">
        <f t="shared" si="150"/>
        <v>1</v>
      </c>
      <c r="W941" s="75" t="b">
        <f t="shared" si="157"/>
        <v>1</v>
      </c>
      <c r="X941" s="75" t="b">
        <f t="shared" si="157"/>
        <v>1</v>
      </c>
      <c r="Y941" s="75" t="b">
        <f t="shared" si="157"/>
        <v>1</v>
      </c>
      <c r="Z941" s="75" t="b">
        <f t="shared" si="151"/>
        <v>1</v>
      </c>
      <c r="AA941" s="75">
        <f t="shared" si="158"/>
        <v>0</v>
      </c>
      <c r="AB941" s="75"/>
      <c r="AC941" s="77">
        <f t="shared" si="152"/>
        <v>0</v>
      </c>
      <c r="AD941" s="78"/>
      <c r="AE941" s="79">
        <f t="shared" si="153"/>
        <v>0</v>
      </c>
      <c r="AF941" s="104">
        <f t="shared" si="154"/>
        <v>0</v>
      </c>
      <c r="AG941" s="45"/>
      <c r="AH941" s="110">
        <f t="shared" si="155"/>
        <v>0</v>
      </c>
      <c r="AI941" s="21"/>
      <c r="AJ941" s="11"/>
      <c r="AK941" s="17"/>
    </row>
    <row r="942" spans="1:37" x14ac:dyDescent="0.3">
      <c r="A942" s="97"/>
      <c r="B942" s="97"/>
      <c r="C942" s="121"/>
      <c r="D942" s="119"/>
      <c r="M942" s="70" t="b">
        <f t="shared" si="149"/>
        <v>1</v>
      </c>
      <c r="N942" s="71" t="b">
        <f t="shared" si="149"/>
        <v>1</v>
      </c>
      <c r="O942" s="71" t="b">
        <f t="shared" si="149"/>
        <v>1</v>
      </c>
      <c r="P942" s="71" t="b">
        <f t="shared" si="149"/>
        <v>1</v>
      </c>
      <c r="Q942" s="72">
        <f t="shared" si="156"/>
        <v>0</v>
      </c>
      <c r="R942" s="72"/>
      <c r="S942" s="101" t="b">
        <f t="shared" si="150"/>
        <v>1</v>
      </c>
      <c r="T942" s="75" t="b">
        <f t="shared" si="150"/>
        <v>1</v>
      </c>
      <c r="U942" s="75" t="b">
        <f t="shared" si="150"/>
        <v>1</v>
      </c>
      <c r="V942" s="75" t="b">
        <f t="shared" si="150"/>
        <v>1</v>
      </c>
      <c r="W942" s="75" t="b">
        <f t="shared" si="157"/>
        <v>1</v>
      </c>
      <c r="X942" s="75" t="b">
        <f t="shared" si="157"/>
        <v>1</v>
      </c>
      <c r="Y942" s="75" t="b">
        <f t="shared" si="157"/>
        <v>1</v>
      </c>
      <c r="Z942" s="75" t="b">
        <f t="shared" si="151"/>
        <v>1</v>
      </c>
      <c r="AA942" s="75">
        <f t="shared" si="158"/>
        <v>0</v>
      </c>
      <c r="AB942" s="75"/>
      <c r="AC942" s="77">
        <f t="shared" si="152"/>
        <v>0</v>
      </c>
      <c r="AD942" s="78"/>
      <c r="AE942" s="79">
        <f t="shared" si="153"/>
        <v>0</v>
      </c>
      <c r="AF942" s="104">
        <f t="shared" si="154"/>
        <v>0</v>
      </c>
      <c r="AG942" s="45"/>
      <c r="AH942" s="110">
        <f t="shared" si="155"/>
        <v>0</v>
      </c>
      <c r="AI942" s="21"/>
      <c r="AJ942" s="11"/>
      <c r="AK942" s="17"/>
    </row>
    <row r="943" spans="1:37" x14ac:dyDescent="0.3">
      <c r="A943" s="97"/>
      <c r="B943" s="97"/>
      <c r="C943" s="121"/>
      <c r="D943" s="119"/>
      <c r="M943" s="70" t="b">
        <f t="shared" si="149"/>
        <v>1</v>
      </c>
      <c r="N943" s="71" t="b">
        <f t="shared" si="149"/>
        <v>1</v>
      </c>
      <c r="O943" s="71" t="b">
        <f t="shared" si="149"/>
        <v>1</v>
      </c>
      <c r="P943" s="71" t="b">
        <f t="shared" si="149"/>
        <v>1</v>
      </c>
      <c r="Q943" s="72">
        <f t="shared" si="156"/>
        <v>0</v>
      </c>
      <c r="R943" s="72"/>
      <c r="S943" s="101" t="b">
        <f t="shared" si="150"/>
        <v>1</v>
      </c>
      <c r="T943" s="75" t="b">
        <f t="shared" si="150"/>
        <v>1</v>
      </c>
      <c r="U943" s="75" t="b">
        <f t="shared" si="150"/>
        <v>1</v>
      </c>
      <c r="V943" s="75" t="b">
        <f t="shared" si="150"/>
        <v>1</v>
      </c>
      <c r="W943" s="75" t="b">
        <f t="shared" si="157"/>
        <v>1</v>
      </c>
      <c r="X943" s="75" t="b">
        <f t="shared" si="157"/>
        <v>1</v>
      </c>
      <c r="Y943" s="75" t="b">
        <f t="shared" si="157"/>
        <v>1</v>
      </c>
      <c r="Z943" s="75" t="b">
        <f t="shared" si="151"/>
        <v>1</v>
      </c>
      <c r="AA943" s="75">
        <f t="shared" si="158"/>
        <v>0</v>
      </c>
      <c r="AB943" s="75"/>
      <c r="AC943" s="77">
        <f t="shared" si="152"/>
        <v>0</v>
      </c>
      <c r="AD943" s="78"/>
      <c r="AE943" s="79">
        <f t="shared" si="153"/>
        <v>0</v>
      </c>
      <c r="AF943" s="104">
        <f t="shared" si="154"/>
        <v>0</v>
      </c>
      <c r="AG943" s="45"/>
      <c r="AH943" s="110">
        <f t="shared" si="155"/>
        <v>0</v>
      </c>
      <c r="AI943" s="21"/>
      <c r="AJ943" s="11"/>
      <c r="AK943" s="17"/>
    </row>
    <row r="944" spans="1:37" x14ac:dyDescent="0.3">
      <c r="A944" s="97"/>
      <c r="B944" s="97"/>
      <c r="C944" s="121"/>
      <c r="D944" s="119"/>
      <c r="M944" s="70" t="b">
        <f t="shared" si="149"/>
        <v>1</v>
      </c>
      <c r="N944" s="71" t="b">
        <f t="shared" si="149"/>
        <v>1</v>
      </c>
      <c r="O944" s="71" t="b">
        <f t="shared" si="149"/>
        <v>1</v>
      </c>
      <c r="P944" s="71" t="b">
        <f t="shared" si="149"/>
        <v>1</v>
      </c>
      <c r="Q944" s="72">
        <f t="shared" si="156"/>
        <v>0</v>
      </c>
      <c r="R944" s="72"/>
      <c r="S944" s="101" t="b">
        <f t="shared" si="150"/>
        <v>1</v>
      </c>
      <c r="T944" s="75" t="b">
        <f t="shared" si="150"/>
        <v>1</v>
      </c>
      <c r="U944" s="75" t="b">
        <f t="shared" si="150"/>
        <v>1</v>
      </c>
      <c r="V944" s="75" t="b">
        <f t="shared" si="150"/>
        <v>1</v>
      </c>
      <c r="W944" s="75" t="b">
        <f t="shared" si="157"/>
        <v>1</v>
      </c>
      <c r="X944" s="75" t="b">
        <f t="shared" si="157"/>
        <v>1</v>
      </c>
      <c r="Y944" s="75" t="b">
        <f t="shared" si="157"/>
        <v>1</v>
      </c>
      <c r="Z944" s="75" t="b">
        <f t="shared" si="151"/>
        <v>1</v>
      </c>
      <c r="AA944" s="75">
        <f t="shared" si="158"/>
        <v>0</v>
      </c>
      <c r="AB944" s="75"/>
      <c r="AC944" s="77">
        <f t="shared" si="152"/>
        <v>0</v>
      </c>
      <c r="AD944" s="78"/>
      <c r="AE944" s="79">
        <f t="shared" si="153"/>
        <v>0</v>
      </c>
      <c r="AF944" s="104">
        <f t="shared" si="154"/>
        <v>0</v>
      </c>
      <c r="AG944" s="45"/>
      <c r="AH944" s="110">
        <f t="shared" si="155"/>
        <v>0</v>
      </c>
      <c r="AI944" s="21"/>
      <c r="AJ944" s="11"/>
      <c r="AK944" s="17"/>
    </row>
    <row r="945" spans="1:37" x14ac:dyDescent="0.3">
      <c r="A945" s="97"/>
      <c r="B945" s="97"/>
      <c r="C945" s="121"/>
      <c r="D945" s="119"/>
      <c r="M945" s="70" t="b">
        <f t="shared" si="149"/>
        <v>1</v>
      </c>
      <c r="N945" s="71" t="b">
        <f t="shared" si="149"/>
        <v>1</v>
      </c>
      <c r="O945" s="71" t="b">
        <f t="shared" si="149"/>
        <v>1</v>
      </c>
      <c r="P945" s="71" t="b">
        <f t="shared" si="149"/>
        <v>1</v>
      </c>
      <c r="Q945" s="72">
        <f t="shared" si="156"/>
        <v>0</v>
      </c>
      <c r="R945" s="72"/>
      <c r="S945" s="101" t="b">
        <f t="shared" si="150"/>
        <v>1</v>
      </c>
      <c r="T945" s="75" t="b">
        <f t="shared" si="150"/>
        <v>1</v>
      </c>
      <c r="U945" s="75" t="b">
        <f t="shared" si="150"/>
        <v>1</v>
      </c>
      <c r="V945" s="75" t="b">
        <f t="shared" si="150"/>
        <v>1</v>
      </c>
      <c r="W945" s="75" t="b">
        <f t="shared" si="157"/>
        <v>1</v>
      </c>
      <c r="X945" s="75" t="b">
        <f t="shared" si="157"/>
        <v>1</v>
      </c>
      <c r="Y945" s="75" t="b">
        <f t="shared" si="157"/>
        <v>1</v>
      </c>
      <c r="Z945" s="75" t="b">
        <f t="shared" si="151"/>
        <v>1</v>
      </c>
      <c r="AA945" s="75">
        <f t="shared" si="158"/>
        <v>0</v>
      </c>
      <c r="AB945" s="75"/>
      <c r="AC945" s="77">
        <f t="shared" si="152"/>
        <v>0</v>
      </c>
      <c r="AD945" s="78"/>
      <c r="AE945" s="79">
        <f t="shared" si="153"/>
        <v>0</v>
      </c>
      <c r="AF945" s="104">
        <f t="shared" si="154"/>
        <v>0</v>
      </c>
      <c r="AG945" s="45"/>
      <c r="AH945" s="110">
        <f t="shared" si="155"/>
        <v>0</v>
      </c>
      <c r="AI945" s="21"/>
      <c r="AJ945" s="11"/>
      <c r="AK945" s="17"/>
    </row>
    <row r="946" spans="1:37" x14ac:dyDescent="0.3">
      <c r="A946" s="97"/>
      <c r="B946" s="97"/>
      <c r="C946" s="121"/>
      <c r="D946" s="119"/>
      <c r="M946" s="70" t="b">
        <f t="shared" si="149"/>
        <v>1</v>
      </c>
      <c r="N946" s="71" t="b">
        <f t="shared" si="149"/>
        <v>1</v>
      </c>
      <c r="O946" s="71" t="b">
        <f t="shared" si="149"/>
        <v>1</v>
      </c>
      <c r="P946" s="71" t="b">
        <f t="shared" si="149"/>
        <v>1</v>
      </c>
      <c r="Q946" s="72">
        <f t="shared" si="156"/>
        <v>0</v>
      </c>
      <c r="R946" s="72"/>
      <c r="S946" s="101" t="b">
        <f t="shared" si="150"/>
        <v>1</v>
      </c>
      <c r="T946" s="75" t="b">
        <f t="shared" si="150"/>
        <v>1</v>
      </c>
      <c r="U946" s="75" t="b">
        <f t="shared" si="150"/>
        <v>1</v>
      </c>
      <c r="V946" s="75" t="b">
        <f t="shared" si="150"/>
        <v>1</v>
      </c>
      <c r="W946" s="75" t="b">
        <f t="shared" si="157"/>
        <v>1</v>
      </c>
      <c r="X946" s="75" t="b">
        <f t="shared" si="157"/>
        <v>1</v>
      </c>
      <c r="Y946" s="75" t="b">
        <f t="shared" si="157"/>
        <v>1</v>
      </c>
      <c r="Z946" s="75" t="b">
        <f t="shared" si="151"/>
        <v>1</v>
      </c>
      <c r="AA946" s="75">
        <f t="shared" si="158"/>
        <v>0</v>
      </c>
      <c r="AB946" s="75"/>
      <c r="AC946" s="77">
        <f t="shared" si="152"/>
        <v>0</v>
      </c>
      <c r="AD946" s="78"/>
      <c r="AE946" s="79">
        <f t="shared" si="153"/>
        <v>0</v>
      </c>
      <c r="AF946" s="104">
        <f t="shared" si="154"/>
        <v>0</v>
      </c>
      <c r="AG946" s="45"/>
      <c r="AH946" s="110">
        <f t="shared" si="155"/>
        <v>0</v>
      </c>
      <c r="AI946" s="21"/>
      <c r="AJ946" s="11"/>
      <c r="AK946" s="17"/>
    </row>
    <row r="947" spans="1:37" x14ac:dyDescent="0.3">
      <c r="A947" s="97"/>
      <c r="B947" s="97"/>
      <c r="C947" s="121"/>
      <c r="D947" s="119"/>
      <c r="M947" s="70" t="b">
        <f t="shared" si="149"/>
        <v>1</v>
      </c>
      <c r="N947" s="71" t="b">
        <f t="shared" si="149"/>
        <v>1</v>
      </c>
      <c r="O947" s="71" t="b">
        <f t="shared" si="149"/>
        <v>1</v>
      </c>
      <c r="P947" s="71" t="b">
        <f t="shared" si="149"/>
        <v>1</v>
      </c>
      <c r="Q947" s="72">
        <f t="shared" si="156"/>
        <v>0</v>
      </c>
      <c r="R947" s="72"/>
      <c r="S947" s="101" t="b">
        <f t="shared" si="150"/>
        <v>1</v>
      </c>
      <c r="T947" s="75" t="b">
        <f t="shared" si="150"/>
        <v>1</v>
      </c>
      <c r="U947" s="75" t="b">
        <f t="shared" si="150"/>
        <v>1</v>
      </c>
      <c r="V947" s="75" t="b">
        <f t="shared" si="150"/>
        <v>1</v>
      </c>
      <c r="W947" s="75" t="b">
        <f t="shared" si="157"/>
        <v>1</v>
      </c>
      <c r="X947" s="75" t="b">
        <f t="shared" si="157"/>
        <v>1</v>
      </c>
      <c r="Y947" s="75" t="b">
        <f t="shared" si="157"/>
        <v>1</v>
      </c>
      <c r="Z947" s="75" t="b">
        <f t="shared" si="151"/>
        <v>1</v>
      </c>
      <c r="AA947" s="75">
        <f t="shared" si="158"/>
        <v>0</v>
      </c>
      <c r="AB947" s="75"/>
      <c r="AC947" s="77">
        <f t="shared" si="152"/>
        <v>0</v>
      </c>
      <c r="AD947" s="78"/>
      <c r="AE947" s="79">
        <f t="shared" si="153"/>
        <v>0</v>
      </c>
      <c r="AF947" s="104">
        <f t="shared" si="154"/>
        <v>0</v>
      </c>
      <c r="AG947" s="45"/>
      <c r="AH947" s="110">
        <f t="shared" si="155"/>
        <v>0</v>
      </c>
      <c r="AI947" s="21"/>
      <c r="AJ947" s="11"/>
      <c r="AK947" s="17"/>
    </row>
    <row r="948" spans="1:37" x14ac:dyDescent="0.3">
      <c r="A948" s="97"/>
      <c r="B948" s="97"/>
      <c r="C948" s="121"/>
      <c r="D948" s="119"/>
      <c r="M948" s="70" t="b">
        <f t="shared" si="149"/>
        <v>1</v>
      </c>
      <c r="N948" s="71" t="b">
        <f t="shared" si="149"/>
        <v>1</v>
      </c>
      <c r="O948" s="71" t="b">
        <f t="shared" si="149"/>
        <v>1</v>
      </c>
      <c r="P948" s="71" t="b">
        <f t="shared" si="149"/>
        <v>1</v>
      </c>
      <c r="Q948" s="72">
        <f t="shared" si="156"/>
        <v>0</v>
      </c>
      <c r="R948" s="72"/>
      <c r="S948" s="101" t="b">
        <f t="shared" si="150"/>
        <v>1</v>
      </c>
      <c r="T948" s="75" t="b">
        <f t="shared" si="150"/>
        <v>1</v>
      </c>
      <c r="U948" s="75" t="b">
        <f t="shared" si="150"/>
        <v>1</v>
      </c>
      <c r="V948" s="75" t="b">
        <f t="shared" si="150"/>
        <v>1</v>
      </c>
      <c r="W948" s="75" t="b">
        <f t="shared" si="157"/>
        <v>1</v>
      </c>
      <c r="X948" s="75" t="b">
        <f t="shared" si="157"/>
        <v>1</v>
      </c>
      <c r="Y948" s="75" t="b">
        <f t="shared" si="157"/>
        <v>1</v>
      </c>
      <c r="Z948" s="75" t="b">
        <f t="shared" si="151"/>
        <v>1</v>
      </c>
      <c r="AA948" s="75">
        <f t="shared" si="158"/>
        <v>0</v>
      </c>
      <c r="AB948" s="75"/>
      <c r="AC948" s="77">
        <f t="shared" si="152"/>
        <v>0</v>
      </c>
      <c r="AD948" s="78"/>
      <c r="AE948" s="79">
        <f t="shared" si="153"/>
        <v>0</v>
      </c>
      <c r="AF948" s="104">
        <f t="shared" si="154"/>
        <v>0</v>
      </c>
      <c r="AG948" s="45"/>
      <c r="AH948" s="110">
        <f t="shared" si="155"/>
        <v>0</v>
      </c>
      <c r="AI948" s="21"/>
      <c r="AJ948" s="11"/>
      <c r="AK948" s="17"/>
    </row>
    <row r="949" spans="1:37" x14ac:dyDescent="0.3">
      <c r="A949" s="97"/>
      <c r="B949" s="97"/>
      <c r="C949" s="121"/>
      <c r="D949" s="119"/>
      <c r="M949" s="70" t="b">
        <f t="shared" si="149"/>
        <v>1</v>
      </c>
      <c r="N949" s="71" t="b">
        <f t="shared" si="149"/>
        <v>1</v>
      </c>
      <c r="O949" s="71" t="b">
        <f t="shared" si="149"/>
        <v>1</v>
      </c>
      <c r="P949" s="71" t="b">
        <f t="shared" si="149"/>
        <v>1</v>
      </c>
      <c r="Q949" s="72">
        <f t="shared" si="156"/>
        <v>0</v>
      </c>
      <c r="R949" s="72"/>
      <c r="S949" s="101" t="b">
        <f t="shared" si="150"/>
        <v>1</v>
      </c>
      <c r="T949" s="75" t="b">
        <f t="shared" si="150"/>
        <v>1</v>
      </c>
      <c r="U949" s="75" t="b">
        <f t="shared" si="150"/>
        <v>1</v>
      </c>
      <c r="V949" s="75" t="b">
        <f t="shared" si="150"/>
        <v>1</v>
      </c>
      <c r="W949" s="75" t="b">
        <f t="shared" si="157"/>
        <v>1</v>
      </c>
      <c r="X949" s="75" t="b">
        <f t="shared" si="157"/>
        <v>1</v>
      </c>
      <c r="Y949" s="75" t="b">
        <f t="shared" si="157"/>
        <v>1</v>
      </c>
      <c r="Z949" s="75" t="b">
        <f t="shared" si="151"/>
        <v>1</v>
      </c>
      <c r="AA949" s="75">
        <f t="shared" si="158"/>
        <v>0</v>
      </c>
      <c r="AB949" s="75"/>
      <c r="AC949" s="77">
        <f t="shared" si="152"/>
        <v>0</v>
      </c>
      <c r="AD949" s="78"/>
      <c r="AE949" s="79">
        <f t="shared" si="153"/>
        <v>0</v>
      </c>
      <c r="AF949" s="104">
        <f t="shared" si="154"/>
        <v>0</v>
      </c>
      <c r="AG949" s="45"/>
      <c r="AH949" s="110">
        <f t="shared" si="155"/>
        <v>0</v>
      </c>
      <c r="AI949" s="21"/>
      <c r="AJ949" s="11"/>
      <c r="AK949" s="17"/>
    </row>
    <row r="950" spans="1:37" x14ac:dyDescent="0.3">
      <c r="A950" s="97"/>
      <c r="B950" s="97"/>
      <c r="C950" s="121"/>
      <c r="D950" s="119"/>
      <c r="M950" s="70" t="b">
        <f t="shared" si="149"/>
        <v>1</v>
      </c>
      <c r="N950" s="71" t="b">
        <f t="shared" si="149"/>
        <v>1</v>
      </c>
      <c r="O950" s="71" t="b">
        <f t="shared" si="149"/>
        <v>1</v>
      </c>
      <c r="P950" s="71" t="b">
        <f t="shared" si="149"/>
        <v>1</v>
      </c>
      <c r="Q950" s="72">
        <f t="shared" si="156"/>
        <v>0</v>
      </c>
      <c r="R950" s="72"/>
      <c r="S950" s="101" t="b">
        <f t="shared" si="150"/>
        <v>1</v>
      </c>
      <c r="T950" s="75" t="b">
        <f t="shared" si="150"/>
        <v>1</v>
      </c>
      <c r="U950" s="75" t="b">
        <f t="shared" si="150"/>
        <v>1</v>
      </c>
      <c r="V950" s="75" t="b">
        <f t="shared" si="150"/>
        <v>1</v>
      </c>
      <c r="W950" s="75" t="b">
        <f t="shared" si="157"/>
        <v>1</v>
      </c>
      <c r="X950" s="75" t="b">
        <f t="shared" si="157"/>
        <v>1</v>
      </c>
      <c r="Y950" s="75" t="b">
        <f t="shared" si="157"/>
        <v>1</v>
      </c>
      <c r="Z950" s="75" t="b">
        <f t="shared" si="151"/>
        <v>1</v>
      </c>
      <c r="AA950" s="75">
        <f t="shared" si="158"/>
        <v>0</v>
      </c>
      <c r="AB950" s="75"/>
      <c r="AC950" s="77">
        <f t="shared" si="152"/>
        <v>0</v>
      </c>
      <c r="AD950" s="78"/>
      <c r="AE950" s="79">
        <f t="shared" si="153"/>
        <v>0</v>
      </c>
      <c r="AF950" s="104">
        <f t="shared" si="154"/>
        <v>0</v>
      </c>
      <c r="AG950" s="45"/>
      <c r="AH950" s="110">
        <f t="shared" si="155"/>
        <v>0</v>
      </c>
      <c r="AI950" s="21"/>
      <c r="AJ950" s="11"/>
      <c r="AK950" s="17"/>
    </row>
    <row r="951" spans="1:37" x14ac:dyDescent="0.3">
      <c r="A951" s="97"/>
      <c r="B951" s="97"/>
      <c r="C951" s="121"/>
      <c r="D951" s="119"/>
      <c r="M951" s="70" t="b">
        <f t="shared" si="149"/>
        <v>1</v>
      </c>
      <c r="N951" s="71" t="b">
        <f t="shared" si="149"/>
        <v>1</v>
      </c>
      <c r="O951" s="71" t="b">
        <f t="shared" si="149"/>
        <v>1</v>
      </c>
      <c r="P951" s="71" t="b">
        <f t="shared" si="149"/>
        <v>1</v>
      </c>
      <c r="Q951" s="72">
        <f t="shared" si="156"/>
        <v>0</v>
      </c>
      <c r="R951" s="72"/>
      <c r="S951" s="101" t="b">
        <f t="shared" si="150"/>
        <v>1</v>
      </c>
      <c r="T951" s="75" t="b">
        <f t="shared" si="150"/>
        <v>1</v>
      </c>
      <c r="U951" s="75" t="b">
        <f t="shared" si="150"/>
        <v>1</v>
      </c>
      <c r="V951" s="75" t="b">
        <f t="shared" si="150"/>
        <v>1</v>
      </c>
      <c r="W951" s="75" t="b">
        <f t="shared" si="157"/>
        <v>1</v>
      </c>
      <c r="X951" s="75" t="b">
        <f t="shared" si="157"/>
        <v>1</v>
      </c>
      <c r="Y951" s="75" t="b">
        <f t="shared" si="157"/>
        <v>1</v>
      </c>
      <c r="Z951" s="75" t="b">
        <f t="shared" si="151"/>
        <v>1</v>
      </c>
      <c r="AA951" s="75">
        <f t="shared" si="158"/>
        <v>0</v>
      </c>
      <c r="AB951" s="75"/>
      <c r="AC951" s="77">
        <f t="shared" si="152"/>
        <v>0</v>
      </c>
      <c r="AD951" s="78"/>
      <c r="AE951" s="79">
        <f t="shared" si="153"/>
        <v>0</v>
      </c>
      <c r="AF951" s="104">
        <f t="shared" si="154"/>
        <v>0</v>
      </c>
      <c r="AG951" s="45"/>
      <c r="AH951" s="110">
        <f t="shared" si="155"/>
        <v>0</v>
      </c>
      <c r="AI951" s="21"/>
      <c r="AJ951" s="11"/>
      <c r="AK951" s="17"/>
    </row>
    <row r="952" spans="1:37" x14ac:dyDescent="0.3">
      <c r="A952" s="97"/>
      <c r="B952" s="97"/>
      <c r="C952" s="121"/>
      <c r="D952" s="119"/>
      <c r="M952" s="70" t="b">
        <f t="shared" si="149"/>
        <v>1</v>
      </c>
      <c r="N952" s="71" t="b">
        <f t="shared" si="149"/>
        <v>1</v>
      </c>
      <c r="O952" s="71" t="b">
        <f t="shared" si="149"/>
        <v>1</v>
      </c>
      <c r="P952" s="71" t="b">
        <f t="shared" si="149"/>
        <v>1</v>
      </c>
      <c r="Q952" s="72">
        <f t="shared" si="156"/>
        <v>0</v>
      </c>
      <c r="R952" s="72"/>
      <c r="S952" s="101" t="b">
        <f t="shared" si="150"/>
        <v>1</v>
      </c>
      <c r="T952" s="75" t="b">
        <f t="shared" si="150"/>
        <v>1</v>
      </c>
      <c r="U952" s="75" t="b">
        <f t="shared" si="150"/>
        <v>1</v>
      </c>
      <c r="V952" s="75" t="b">
        <f t="shared" si="150"/>
        <v>1</v>
      </c>
      <c r="W952" s="75" t="b">
        <f t="shared" si="157"/>
        <v>1</v>
      </c>
      <c r="X952" s="75" t="b">
        <f t="shared" si="157"/>
        <v>1</v>
      </c>
      <c r="Y952" s="75" t="b">
        <f t="shared" si="157"/>
        <v>1</v>
      </c>
      <c r="Z952" s="75" t="b">
        <f t="shared" si="151"/>
        <v>1</v>
      </c>
      <c r="AA952" s="75">
        <f t="shared" si="158"/>
        <v>0</v>
      </c>
      <c r="AB952" s="75"/>
      <c r="AC952" s="77">
        <f t="shared" si="152"/>
        <v>0</v>
      </c>
      <c r="AD952" s="78"/>
      <c r="AE952" s="79">
        <f t="shared" si="153"/>
        <v>0</v>
      </c>
      <c r="AF952" s="104">
        <f t="shared" si="154"/>
        <v>0</v>
      </c>
      <c r="AG952" s="45"/>
      <c r="AH952" s="110">
        <f t="shared" si="155"/>
        <v>0</v>
      </c>
      <c r="AI952" s="21"/>
      <c r="AJ952" s="11"/>
      <c r="AK952" s="17"/>
    </row>
    <row r="953" spans="1:37" x14ac:dyDescent="0.3">
      <c r="A953" s="97"/>
      <c r="B953" s="97"/>
      <c r="C953" s="121"/>
      <c r="D953" s="119"/>
      <c r="M953" s="70" t="b">
        <f t="shared" si="149"/>
        <v>1</v>
      </c>
      <c r="N953" s="71" t="b">
        <f t="shared" si="149"/>
        <v>1</v>
      </c>
      <c r="O953" s="71" t="b">
        <f t="shared" si="149"/>
        <v>1</v>
      </c>
      <c r="P953" s="71" t="b">
        <f t="shared" si="149"/>
        <v>1</v>
      </c>
      <c r="Q953" s="72">
        <f t="shared" si="156"/>
        <v>0</v>
      </c>
      <c r="R953" s="72"/>
      <c r="S953" s="101" t="b">
        <f t="shared" si="150"/>
        <v>1</v>
      </c>
      <c r="T953" s="75" t="b">
        <f t="shared" si="150"/>
        <v>1</v>
      </c>
      <c r="U953" s="75" t="b">
        <f t="shared" si="150"/>
        <v>1</v>
      </c>
      <c r="V953" s="75" t="b">
        <f t="shared" si="150"/>
        <v>1</v>
      </c>
      <c r="W953" s="75" t="b">
        <f t="shared" si="157"/>
        <v>1</v>
      </c>
      <c r="X953" s="75" t="b">
        <f t="shared" si="157"/>
        <v>1</v>
      </c>
      <c r="Y953" s="75" t="b">
        <f t="shared" si="157"/>
        <v>1</v>
      </c>
      <c r="Z953" s="75" t="b">
        <f t="shared" si="151"/>
        <v>1</v>
      </c>
      <c r="AA953" s="75">
        <f t="shared" si="158"/>
        <v>0</v>
      </c>
      <c r="AB953" s="75"/>
      <c r="AC953" s="77">
        <f t="shared" si="152"/>
        <v>0</v>
      </c>
      <c r="AD953" s="78"/>
      <c r="AE953" s="79">
        <f t="shared" si="153"/>
        <v>0</v>
      </c>
      <c r="AF953" s="104">
        <f t="shared" si="154"/>
        <v>0</v>
      </c>
      <c r="AG953" s="45"/>
      <c r="AH953" s="110">
        <f t="shared" si="155"/>
        <v>0</v>
      </c>
      <c r="AI953" s="21"/>
      <c r="AJ953" s="11"/>
      <c r="AK953" s="17"/>
    </row>
    <row r="954" spans="1:37" x14ac:dyDescent="0.3">
      <c r="A954" s="97"/>
      <c r="B954" s="97"/>
      <c r="C954" s="121"/>
      <c r="D954" s="119"/>
      <c r="M954" s="70" t="b">
        <f t="shared" si="149"/>
        <v>1</v>
      </c>
      <c r="N954" s="71" t="b">
        <f t="shared" si="149"/>
        <v>1</v>
      </c>
      <c r="O954" s="71" t="b">
        <f t="shared" si="149"/>
        <v>1</v>
      </c>
      <c r="P954" s="71" t="b">
        <f t="shared" si="149"/>
        <v>1</v>
      </c>
      <c r="Q954" s="72">
        <f t="shared" si="156"/>
        <v>0</v>
      </c>
      <c r="R954" s="72"/>
      <c r="S954" s="101" t="b">
        <f t="shared" si="150"/>
        <v>1</v>
      </c>
      <c r="T954" s="75" t="b">
        <f t="shared" si="150"/>
        <v>1</v>
      </c>
      <c r="U954" s="75" t="b">
        <f t="shared" si="150"/>
        <v>1</v>
      </c>
      <c r="V954" s="75" t="b">
        <f t="shared" si="150"/>
        <v>1</v>
      </c>
      <c r="W954" s="75" t="b">
        <f t="shared" si="157"/>
        <v>1</v>
      </c>
      <c r="X954" s="75" t="b">
        <f t="shared" si="157"/>
        <v>1</v>
      </c>
      <c r="Y954" s="75" t="b">
        <f t="shared" si="157"/>
        <v>1</v>
      </c>
      <c r="Z954" s="75" t="b">
        <f t="shared" si="151"/>
        <v>1</v>
      </c>
      <c r="AA954" s="75">
        <f t="shared" si="158"/>
        <v>0</v>
      </c>
      <c r="AB954" s="75"/>
      <c r="AC954" s="77">
        <f t="shared" si="152"/>
        <v>0</v>
      </c>
      <c r="AD954" s="78"/>
      <c r="AE954" s="79">
        <f t="shared" si="153"/>
        <v>0</v>
      </c>
      <c r="AF954" s="104">
        <f t="shared" si="154"/>
        <v>0</v>
      </c>
      <c r="AG954" s="45"/>
      <c r="AH954" s="110">
        <f t="shared" si="155"/>
        <v>0</v>
      </c>
      <c r="AI954" s="21"/>
      <c r="AJ954" s="11"/>
      <c r="AK954" s="17"/>
    </row>
    <row r="955" spans="1:37" x14ac:dyDescent="0.3">
      <c r="A955" s="97"/>
      <c r="B955" s="97"/>
      <c r="C955" s="121"/>
      <c r="D955" s="119"/>
      <c r="M955" s="70" t="b">
        <f t="shared" si="149"/>
        <v>1</v>
      </c>
      <c r="N955" s="71" t="b">
        <f t="shared" si="149"/>
        <v>1</v>
      </c>
      <c r="O955" s="71" t="b">
        <f t="shared" si="149"/>
        <v>1</v>
      </c>
      <c r="P955" s="71" t="b">
        <f t="shared" si="149"/>
        <v>1</v>
      </c>
      <c r="Q955" s="72">
        <f t="shared" si="156"/>
        <v>0</v>
      </c>
      <c r="R955" s="72"/>
      <c r="S955" s="101" t="b">
        <f t="shared" si="150"/>
        <v>1</v>
      </c>
      <c r="T955" s="75" t="b">
        <f t="shared" si="150"/>
        <v>1</v>
      </c>
      <c r="U955" s="75" t="b">
        <f t="shared" si="150"/>
        <v>1</v>
      </c>
      <c r="V955" s="75" t="b">
        <f t="shared" si="150"/>
        <v>1</v>
      </c>
      <c r="W955" s="75" t="b">
        <f t="shared" si="157"/>
        <v>1</v>
      </c>
      <c r="X955" s="75" t="b">
        <f t="shared" si="157"/>
        <v>1</v>
      </c>
      <c r="Y955" s="75" t="b">
        <f t="shared" si="157"/>
        <v>1</v>
      </c>
      <c r="Z955" s="75" t="b">
        <f t="shared" si="151"/>
        <v>1</v>
      </c>
      <c r="AA955" s="75">
        <f t="shared" si="158"/>
        <v>0</v>
      </c>
      <c r="AB955" s="75"/>
      <c r="AC955" s="77">
        <f t="shared" si="152"/>
        <v>0</v>
      </c>
      <c r="AD955" s="78"/>
      <c r="AE955" s="79">
        <f t="shared" si="153"/>
        <v>0</v>
      </c>
      <c r="AF955" s="104">
        <f t="shared" si="154"/>
        <v>0</v>
      </c>
      <c r="AG955" s="45"/>
      <c r="AH955" s="110">
        <f t="shared" si="155"/>
        <v>0</v>
      </c>
      <c r="AI955" s="21"/>
      <c r="AJ955" s="11"/>
      <c r="AK955" s="17"/>
    </row>
    <row r="956" spans="1:37" x14ac:dyDescent="0.3">
      <c r="A956" s="97"/>
      <c r="B956" s="97"/>
      <c r="C956" s="121"/>
      <c r="D956" s="119"/>
      <c r="M956" s="70" t="b">
        <f t="shared" si="149"/>
        <v>1</v>
      </c>
      <c r="N956" s="71" t="b">
        <f t="shared" si="149"/>
        <v>1</v>
      </c>
      <c r="O956" s="71" t="b">
        <f t="shared" si="149"/>
        <v>1</v>
      </c>
      <c r="P956" s="71" t="b">
        <f t="shared" si="149"/>
        <v>1</v>
      </c>
      <c r="Q956" s="72">
        <f t="shared" si="156"/>
        <v>0</v>
      </c>
      <c r="R956" s="72"/>
      <c r="S956" s="101" t="b">
        <f t="shared" si="150"/>
        <v>1</v>
      </c>
      <c r="T956" s="75" t="b">
        <f t="shared" si="150"/>
        <v>1</v>
      </c>
      <c r="U956" s="75" t="b">
        <f t="shared" si="150"/>
        <v>1</v>
      </c>
      <c r="V956" s="75" t="b">
        <f t="shared" si="150"/>
        <v>1</v>
      </c>
      <c r="W956" s="75" t="b">
        <f t="shared" si="157"/>
        <v>1</v>
      </c>
      <c r="X956" s="75" t="b">
        <f t="shared" si="157"/>
        <v>1</v>
      </c>
      <c r="Y956" s="75" t="b">
        <f t="shared" si="157"/>
        <v>1</v>
      </c>
      <c r="Z956" s="75" t="b">
        <f t="shared" si="151"/>
        <v>1</v>
      </c>
      <c r="AA956" s="75">
        <f t="shared" si="158"/>
        <v>0</v>
      </c>
      <c r="AB956" s="75"/>
      <c r="AC956" s="77">
        <f t="shared" si="152"/>
        <v>0</v>
      </c>
      <c r="AD956" s="78"/>
      <c r="AE956" s="79">
        <f t="shared" si="153"/>
        <v>0</v>
      </c>
      <c r="AF956" s="104">
        <f t="shared" si="154"/>
        <v>0</v>
      </c>
      <c r="AG956" s="45"/>
      <c r="AH956" s="110">
        <f t="shared" si="155"/>
        <v>0</v>
      </c>
      <c r="AI956" s="21"/>
      <c r="AJ956" s="11"/>
      <c r="AK956" s="17"/>
    </row>
    <row r="957" spans="1:37" x14ac:dyDescent="0.3">
      <c r="A957" s="97"/>
      <c r="B957" s="97"/>
      <c r="C957" s="121"/>
      <c r="D957" s="119"/>
      <c r="M957" s="70" t="b">
        <f t="shared" si="149"/>
        <v>1</v>
      </c>
      <c r="N957" s="71" t="b">
        <f t="shared" si="149"/>
        <v>1</v>
      </c>
      <c r="O957" s="71" t="b">
        <f t="shared" si="149"/>
        <v>1</v>
      </c>
      <c r="P957" s="71" t="b">
        <f t="shared" si="149"/>
        <v>1</v>
      </c>
      <c r="Q957" s="72">
        <f t="shared" si="156"/>
        <v>0</v>
      </c>
      <c r="R957" s="72"/>
      <c r="S957" s="101" t="b">
        <f t="shared" si="150"/>
        <v>1</v>
      </c>
      <c r="T957" s="75" t="b">
        <f t="shared" si="150"/>
        <v>1</v>
      </c>
      <c r="U957" s="75" t="b">
        <f t="shared" si="150"/>
        <v>1</v>
      </c>
      <c r="V957" s="75" t="b">
        <f t="shared" si="150"/>
        <v>1</v>
      </c>
      <c r="W957" s="75" t="b">
        <f t="shared" si="157"/>
        <v>1</v>
      </c>
      <c r="X957" s="75" t="b">
        <f t="shared" si="157"/>
        <v>1</v>
      </c>
      <c r="Y957" s="75" t="b">
        <f t="shared" si="157"/>
        <v>1</v>
      </c>
      <c r="Z957" s="75" t="b">
        <f t="shared" si="151"/>
        <v>1</v>
      </c>
      <c r="AA957" s="75">
        <f t="shared" si="158"/>
        <v>0</v>
      </c>
      <c r="AB957" s="75"/>
      <c r="AC957" s="77">
        <f t="shared" si="152"/>
        <v>0</v>
      </c>
      <c r="AD957" s="78"/>
      <c r="AE957" s="79">
        <f t="shared" si="153"/>
        <v>0</v>
      </c>
      <c r="AF957" s="104">
        <f t="shared" si="154"/>
        <v>0</v>
      </c>
      <c r="AG957" s="45"/>
      <c r="AH957" s="110">
        <f t="shared" si="155"/>
        <v>0</v>
      </c>
      <c r="AI957" s="21"/>
      <c r="AJ957" s="11"/>
      <c r="AK957" s="17"/>
    </row>
    <row r="958" spans="1:37" x14ac:dyDescent="0.3">
      <c r="A958" s="97"/>
      <c r="B958" s="97"/>
      <c r="C958" s="121"/>
      <c r="D958" s="119"/>
      <c r="M958" s="70" t="b">
        <f t="shared" si="149"/>
        <v>1</v>
      </c>
      <c r="N958" s="71" t="b">
        <f t="shared" si="149"/>
        <v>1</v>
      </c>
      <c r="O958" s="71" t="b">
        <f t="shared" si="149"/>
        <v>1</v>
      </c>
      <c r="P958" s="71" t="b">
        <f t="shared" si="149"/>
        <v>1</v>
      </c>
      <c r="Q958" s="72">
        <f t="shared" si="156"/>
        <v>0</v>
      </c>
      <c r="R958" s="72"/>
      <c r="S958" s="101" t="b">
        <f t="shared" si="150"/>
        <v>1</v>
      </c>
      <c r="T958" s="75" t="b">
        <f t="shared" si="150"/>
        <v>1</v>
      </c>
      <c r="U958" s="75" t="b">
        <f t="shared" si="150"/>
        <v>1</v>
      </c>
      <c r="V958" s="75" t="b">
        <f t="shared" si="150"/>
        <v>1</v>
      </c>
      <c r="W958" s="75" t="b">
        <f t="shared" si="157"/>
        <v>1</v>
      </c>
      <c r="X958" s="75" t="b">
        <f t="shared" si="157"/>
        <v>1</v>
      </c>
      <c r="Y958" s="75" t="b">
        <f t="shared" si="157"/>
        <v>1</v>
      </c>
      <c r="Z958" s="75" t="b">
        <f t="shared" si="151"/>
        <v>1</v>
      </c>
      <c r="AA958" s="75">
        <f t="shared" si="158"/>
        <v>0</v>
      </c>
      <c r="AB958" s="75"/>
      <c r="AC958" s="77">
        <f t="shared" si="152"/>
        <v>0</v>
      </c>
      <c r="AD958" s="78"/>
      <c r="AE958" s="79">
        <f t="shared" si="153"/>
        <v>0</v>
      </c>
      <c r="AF958" s="104">
        <f t="shared" si="154"/>
        <v>0</v>
      </c>
      <c r="AG958" s="45"/>
      <c r="AH958" s="110">
        <f t="shared" si="155"/>
        <v>0</v>
      </c>
      <c r="AI958" s="21"/>
      <c r="AJ958" s="11"/>
      <c r="AK958" s="17"/>
    </row>
    <row r="959" spans="1:37" x14ac:dyDescent="0.3">
      <c r="A959" s="97"/>
      <c r="B959" s="97"/>
      <c r="C959" s="121"/>
      <c r="D959" s="119"/>
      <c r="M959" s="70" t="b">
        <f t="shared" si="149"/>
        <v>1</v>
      </c>
      <c r="N959" s="71" t="b">
        <f t="shared" si="149"/>
        <v>1</v>
      </c>
      <c r="O959" s="71" t="b">
        <f t="shared" si="149"/>
        <v>1</v>
      </c>
      <c r="P959" s="71" t="b">
        <f t="shared" si="149"/>
        <v>1</v>
      </c>
      <c r="Q959" s="72">
        <f t="shared" si="156"/>
        <v>0</v>
      </c>
      <c r="R959" s="72"/>
      <c r="S959" s="101" t="b">
        <f t="shared" si="150"/>
        <v>1</v>
      </c>
      <c r="T959" s="75" t="b">
        <f t="shared" si="150"/>
        <v>1</v>
      </c>
      <c r="U959" s="75" t="b">
        <f t="shared" si="150"/>
        <v>1</v>
      </c>
      <c r="V959" s="75" t="b">
        <f t="shared" si="150"/>
        <v>1</v>
      </c>
      <c r="W959" s="75" t="b">
        <f t="shared" si="157"/>
        <v>1</v>
      </c>
      <c r="X959" s="75" t="b">
        <f t="shared" si="157"/>
        <v>1</v>
      </c>
      <c r="Y959" s="75" t="b">
        <f t="shared" si="157"/>
        <v>1</v>
      </c>
      <c r="Z959" s="75" t="b">
        <f t="shared" si="151"/>
        <v>1</v>
      </c>
      <c r="AA959" s="75">
        <f t="shared" si="158"/>
        <v>0</v>
      </c>
      <c r="AB959" s="75"/>
      <c r="AC959" s="77">
        <f t="shared" si="152"/>
        <v>0</v>
      </c>
      <c r="AD959" s="78"/>
      <c r="AE959" s="79">
        <f t="shared" si="153"/>
        <v>0</v>
      </c>
      <c r="AF959" s="104">
        <f t="shared" si="154"/>
        <v>0</v>
      </c>
      <c r="AG959" s="45"/>
      <c r="AH959" s="110">
        <f t="shared" si="155"/>
        <v>0</v>
      </c>
      <c r="AI959" s="21"/>
      <c r="AJ959" s="11"/>
      <c r="AK959" s="17"/>
    </row>
    <row r="960" spans="1:37" x14ac:dyDescent="0.3">
      <c r="A960" s="97"/>
      <c r="B960" s="97"/>
      <c r="C960" s="121"/>
      <c r="D960" s="119"/>
      <c r="M960" s="70" t="b">
        <f t="shared" si="149"/>
        <v>1</v>
      </c>
      <c r="N960" s="71" t="b">
        <f t="shared" si="149"/>
        <v>1</v>
      </c>
      <c r="O960" s="71" t="b">
        <f t="shared" si="149"/>
        <v>1</v>
      </c>
      <c r="P960" s="71" t="b">
        <f t="shared" si="149"/>
        <v>1</v>
      </c>
      <c r="Q960" s="72">
        <f t="shared" si="156"/>
        <v>0</v>
      </c>
      <c r="R960" s="72"/>
      <c r="S960" s="101" t="b">
        <f t="shared" si="150"/>
        <v>1</v>
      </c>
      <c r="T960" s="75" t="b">
        <f t="shared" si="150"/>
        <v>1</v>
      </c>
      <c r="U960" s="75" t="b">
        <f t="shared" si="150"/>
        <v>1</v>
      </c>
      <c r="V960" s="75" t="b">
        <f t="shared" si="150"/>
        <v>1</v>
      </c>
      <c r="W960" s="75" t="b">
        <f t="shared" si="157"/>
        <v>1</v>
      </c>
      <c r="X960" s="75" t="b">
        <f t="shared" si="157"/>
        <v>1</v>
      </c>
      <c r="Y960" s="75" t="b">
        <f t="shared" si="157"/>
        <v>1</v>
      </c>
      <c r="Z960" s="75" t="b">
        <f t="shared" si="151"/>
        <v>1</v>
      </c>
      <c r="AA960" s="75">
        <f t="shared" si="158"/>
        <v>0</v>
      </c>
      <c r="AB960" s="75"/>
      <c r="AC960" s="77">
        <f t="shared" si="152"/>
        <v>0</v>
      </c>
      <c r="AD960" s="78"/>
      <c r="AE960" s="79">
        <f t="shared" si="153"/>
        <v>0</v>
      </c>
      <c r="AF960" s="104">
        <f t="shared" si="154"/>
        <v>0</v>
      </c>
      <c r="AG960" s="45"/>
      <c r="AH960" s="110">
        <f t="shared" si="155"/>
        <v>0</v>
      </c>
      <c r="AI960" s="21"/>
      <c r="AJ960" s="11"/>
      <c r="AK960" s="17"/>
    </row>
    <row r="961" spans="1:37" x14ac:dyDescent="0.3">
      <c r="A961" s="97"/>
      <c r="B961" s="97"/>
      <c r="C961" s="121"/>
      <c r="D961" s="119"/>
      <c r="M961" s="70" t="b">
        <f t="shared" si="149"/>
        <v>1</v>
      </c>
      <c r="N961" s="71" t="b">
        <f t="shared" si="149"/>
        <v>1</v>
      </c>
      <c r="O961" s="71" t="b">
        <f t="shared" si="149"/>
        <v>1</v>
      </c>
      <c r="P961" s="71" t="b">
        <f t="shared" si="149"/>
        <v>1</v>
      </c>
      <c r="Q961" s="72">
        <f t="shared" si="156"/>
        <v>0</v>
      </c>
      <c r="R961" s="72"/>
      <c r="S961" s="101" t="b">
        <f t="shared" si="150"/>
        <v>1</v>
      </c>
      <c r="T961" s="75" t="b">
        <f t="shared" si="150"/>
        <v>1</v>
      </c>
      <c r="U961" s="75" t="b">
        <f t="shared" si="150"/>
        <v>1</v>
      </c>
      <c r="V961" s="75" t="b">
        <f t="shared" si="150"/>
        <v>1</v>
      </c>
      <c r="W961" s="75" t="b">
        <f t="shared" si="157"/>
        <v>1</v>
      </c>
      <c r="X961" s="75" t="b">
        <f t="shared" si="157"/>
        <v>1</v>
      </c>
      <c r="Y961" s="75" t="b">
        <f t="shared" si="157"/>
        <v>1</v>
      </c>
      <c r="Z961" s="75" t="b">
        <f t="shared" si="151"/>
        <v>1</v>
      </c>
      <c r="AA961" s="75">
        <f t="shared" si="158"/>
        <v>0</v>
      </c>
      <c r="AB961" s="75"/>
      <c r="AC961" s="77">
        <f t="shared" si="152"/>
        <v>0</v>
      </c>
      <c r="AD961" s="78"/>
      <c r="AE961" s="79">
        <f t="shared" si="153"/>
        <v>0</v>
      </c>
      <c r="AF961" s="104">
        <f t="shared" si="154"/>
        <v>0</v>
      </c>
      <c r="AG961" s="45"/>
      <c r="AH961" s="110">
        <f t="shared" si="155"/>
        <v>0</v>
      </c>
      <c r="AI961" s="21"/>
      <c r="AJ961" s="11"/>
      <c r="AK961" s="17"/>
    </row>
    <row r="962" spans="1:37" x14ac:dyDescent="0.3">
      <c r="A962" s="97"/>
      <c r="B962" s="97"/>
      <c r="C962" s="121"/>
      <c r="D962" s="119"/>
      <c r="M962" s="70" t="b">
        <f t="shared" si="149"/>
        <v>1</v>
      </c>
      <c r="N962" s="71" t="b">
        <f t="shared" si="149"/>
        <v>1</v>
      </c>
      <c r="O962" s="71" t="b">
        <f t="shared" si="149"/>
        <v>1</v>
      </c>
      <c r="P962" s="71" t="b">
        <f t="shared" si="149"/>
        <v>1</v>
      </c>
      <c r="Q962" s="72">
        <f t="shared" si="156"/>
        <v>0</v>
      </c>
      <c r="R962" s="72"/>
      <c r="S962" s="101" t="b">
        <f t="shared" si="150"/>
        <v>1</v>
      </c>
      <c r="T962" s="75" t="b">
        <f t="shared" si="150"/>
        <v>1</v>
      </c>
      <c r="U962" s="75" t="b">
        <f t="shared" si="150"/>
        <v>1</v>
      </c>
      <c r="V962" s="75" t="b">
        <f t="shared" si="150"/>
        <v>1</v>
      </c>
      <c r="W962" s="75" t="b">
        <f t="shared" si="157"/>
        <v>1</v>
      </c>
      <c r="X962" s="75" t="b">
        <f t="shared" si="157"/>
        <v>1</v>
      </c>
      <c r="Y962" s="75" t="b">
        <f t="shared" si="157"/>
        <v>1</v>
      </c>
      <c r="Z962" s="75" t="b">
        <f t="shared" si="151"/>
        <v>1</v>
      </c>
      <c r="AA962" s="75">
        <f t="shared" si="158"/>
        <v>0</v>
      </c>
      <c r="AB962" s="75"/>
      <c r="AC962" s="77">
        <f t="shared" si="152"/>
        <v>0</v>
      </c>
      <c r="AD962" s="78"/>
      <c r="AE962" s="79">
        <f t="shared" si="153"/>
        <v>0</v>
      </c>
      <c r="AF962" s="104">
        <f t="shared" si="154"/>
        <v>0</v>
      </c>
      <c r="AG962" s="45"/>
      <c r="AH962" s="110">
        <f t="shared" si="155"/>
        <v>0</v>
      </c>
      <c r="AI962" s="21"/>
      <c r="AJ962" s="11"/>
      <c r="AK962" s="17"/>
    </row>
    <row r="963" spans="1:37" x14ac:dyDescent="0.3">
      <c r="A963" s="97"/>
      <c r="B963" s="97"/>
      <c r="C963" s="121"/>
      <c r="D963" s="119"/>
      <c r="M963" s="70" t="b">
        <f t="shared" si="149"/>
        <v>1</v>
      </c>
      <c r="N963" s="71" t="b">
        <f t="shared" si="149"/>
        <v>1</v>
      </c>
      <c r="O963" s="71" t="b">
        <f t="shared" si="149"/>
        <v>1</v>
      </c>
      <c r="P963" s="71" t="b">
        <f t="shared" si="149"/>
        <v>1</v>
      </c>
      <c r="Q963" s="72">
        <f t="shared" si="156"/>
        <v>0</v>
      </c>
      <c r="R963" s="72"/>
      <c r="S963" s="101" t="b">
        <f t="shared" si="150"/>
        <v>1</v>
      </c>
      <c r="T963" s="75" t="b">
        <f t="shared" si="150"/>
        <v>1</v>
      </c>
      <c r="U963" s="75" t="b">
        <f t="shared" si="150"/>
        <v>1</v>
      </c>
      <c r="V963" s="75" t="b">
        <f t="shared" si="150"/>
        <v>1</v>
      </c>
      <c r="W963" s="75" t="b">
        <f t="shared" si="157"/>
        <v>1</v>
      </c>
      <c r="X963" s="75" t="b">
        <f t="shared" si="157"/>
        <v>1</v>
      </c>
      <c r="Y963" s="75" t="b">
        <f t="shared" si="157"/>
        <v>1</v>
      </c>
      <c r="Z963" s="75" t="b">
        <f t="shared" si="151"/>
        <v>1</v>
      </c>
      <c r="AA963" s="75">
        <f t="shared" si="158"/>
        <v>0</v>
      </c>
      <c r="AB963" s="75"/>
      <c r="AC963" s="77">
        <f t="shared" si="152"/>
        <v>0</v>
      </c>
      <c r="AD963" s="78"/>
      <c r="AE963" s="79">
        <f t="shared" si="153"/>
        <v>0</v>
      </c>
      <c r="AF963" s="104">
        <f t="shared" si="154"/>
        <v>0</v>
      </c>
      <c r="AG963" s="45"/>
      <c r="AH963" s="110">
        <f t="shared" si="155"/>
        <v>0</v>
      </c>
      <c r="AI963" s="21"/>
      <c r="AJ963" s="11"/>
      <c r="AK963" s="17"/>
    </row>
    <row r="964" spans="1:37" x14ac:dyDescent="0.3">
      <c r="A964" s="97"/>
      <c r="B964" s="97"/>
      <c r="C964" s="121"/>
      <c r="D964" s="119"/>
      <c r="M964" s="70" t="b">
        <f t="shared" si="149"/>
        <v>1</v>
      </c>
      <c r="N964" s="71" t="b">
        <f t="shared" si="149"/>
        <v>1</v>
      </c>
      <c r="O964" s="71" t="b">
        <f t="shared" si="149"/>
        <v>1</v>
      </c>
      <c r="P964" s="71" t="b">
        <f t="shared" si="149"/>
        <v>1</v>
      </c>
      <c r="Q964" s="72">
        <f t="shared" si="156"/>
        <v>0</v>
      </c>
      <c r="R964" s="72"/>
      <c r="S964" s="101" t="b">
        <f t="shared" si="150"/>
        <v>1</v>
      </c>
      <c r="T964" s="75" t="b">
        <f t="shared" si="150"/>
        <v>1</v>
      </c>
      <c r="U964" s="75" t="b">
        <f t="shared" si="150"/>
        <v>1</v>
      </c>
      <c r="V964" s="75" t="b">
        <f t="shared" si="150"/>
        <v>1</v>
      </c>
      <c r="W964" s="75" t="b">
        <f t="shared" si="157"/>
        <v>1</v>
      </c>
      <c r="X964" s="75" t="b">
        <f t="shared" si="157"/>
        <v>1</v>
      </c>
      <c r="Y964" s="75" t="b">
        <f t="shared" si="157"/>
        <v>1</v>
      </c>
      <c r="Z964" s="75" t="b">
        <f t="shared" si="151"/>
        <v>1</v>
      </c>
      <c r="AA964" s="75">
        <f t="shared" si="158"/>
        <v>0</v>
      </c>
      <c r="AB964" s="75"/>
      <c r="AC964" s="77">
        <f t="shared" si="152"/>
        <v>0</v>
      </c>
      <c r="AD964" s="78"/>
      <c r="AE964" s="79">
        <f t="shared" si="153"/>
        <v>0</v>
      </c>
      <c r="AF964" s="104">
        <f t="shared" si="154"/>
        <v>0</v>
      </c>
      <c r="AG964" s="45"/>
      <c r="AH964" s="110">
        <f t="shared" si="155"/>
        <v>0</v>
      </c>
      <c r="AI964" s="21"/>
      <c r="AJ964" s="11"/>
      <c r="AK964" s="17"/>
    </row>
    <row r="965" spans="1:37" x14ac:dyDescent="0.3">
      <c r="A965" s="97"/>
      <c r="B965" s="97"/>
      <c r="C965" s="121"/>
      <c r="D965" s="119"/>
      <c r="M965" s="70" t="b">
        <f t="shared" si="149"/>
        <v>1</v>
      </c>
      <c r="N965" s="71" t="b">
        <f t="shared" si="149"/>
        <v>1</v>
      </c>
      <c r="O965" s="71" t="b">
        <f t="shared" si="149"/>
        <v>1</v>
      </c>
      <c r="P965" s="71" t="b">
        <f t="shared" si="149"/>
        <v>1</v>
      </c>
      <c r="Q965" s="72">
        <f t="shared" si="156"/>
        <v>0</v>
      </c>
      <c r="R965" s="72"/>
      <c r="S965" s="101" t="b">
        <f t="shared" si="150"/>
        <v>1</v>
      </c>
      <c r="T965" s="75" t="b">
        <f t="shared" si="150"/>
        <v>1</v>
      </c>
      <c r="U965" s="75" t="b">
        <f t="shared" si="150"/>
        <v>1</v>
      </c>
      <c r="V965" s="75" t="b">
        <f t="shared" si="150"/>
        <v>1</v>
      </c>
      <c r="W965" s="75" t="b">
        <f t="shared" si="157"/>
        <v>1</v>
      </c>
      <c r="X965" s="75" t="b">
        <f t="shared" si="157"/>
        <v>1</v>
      </c>
      <c r="Y965" s="75" t="b">
        <f t="shared" si="157"/>
        <v>1</v>
      </c>
      <c r="Z965" s="75" t="b">
        <f t="shared" si="151"/>
        <v>1</v>
      </c>
      <c r="AA965" s="75">
        <f t="shared" si="158"/>
        <v>0</v>
      </c>
      <c r="AB965" s="75"/>
      <c r="AC965" s="77">
        <f t="shared" si="152"/>
        <v>0</v>
      </c>
      <c r="AD965" s="78"/>
      <c r="AE965" s="79">
        <f t="shared" si="153"/>
        <v>0</v>
      </c>
      <c r="AF965" s="104">
        <f t="shared" si="154"/>
        <v>0</v>
      </c>
      <c r="AG965" s="45"/>
      <c r="AH965" s="110">
        <f t="shared" si="155"/>
        <v>0</v>
      </c>
      <c r="AI965" s="21"/>
      <c r="AJ965" s="11"/>
      <c r="AK965" s="17"/>
    </row>
    <row r="966" spans="1:37" x14ac:dyDescent="0.3">
      <c r="A966" s="97"/>
      <c r="B966" s="97"/>
      <c r="C966" s="121"/>
      <c r="D966" s="119"/>
      <c r="M966" s="70" t="b">
        <f t="shared" si="149"/>
        <v>1</v>
      </c>
      <c r="N966" s="71" t="b">
        <f t="shared" si="149"/>
        <v>1</v>
      </c>
      <c r="O966" s="71" t="b">
        <f t="shared" si="149"/>
        <v>1</v>
      </c>
      <c r="P966" s="71" t="b">
        <f t="shared" si="149"/>
        <v>1</v>
      </c>
      <c r="Q966" s="72">
        <f t="shared" si="156"/>
        <v>0</v>
      </c>
      <c r="R966" s="72"/>
      <c r="S966" s="101" t="b">
        <f t="shared" si="150"/>
        <v>1</v>
      </c>
      <c r="T966" s="75" t="b">
        <f t="shared" si="150"/>
        <v>1</v>
      </c>
      <c r="U966" s="75" t="b">
        <f t="shared" si="150"/>
        <v>1</v>
      </c>
      <c r="V966" s="75" t="b">
        <f t="shared" si="150"/>
        <v>1</v>
      </c>
      <c r="W966" s="75" t="b">
        <f t="shared" si="157"/>
        <v>1</v>
      </c>
      <c r="X966" s="75" t="b">
        <f t="shared" si="157"/>
        <v>1</v>
      </c>
      <c r="Y966" s="75" t="b">
        <f t="shared" si="157"/>
        <v>1</v>
      </c>
      <c r="Z966" s="75" t="b">
        <f t="shared" si="151"/>
        <v>1</v>
      </c>
      <c r="AA966" s="75">
        <f t="shared" si="158"/>
        <v>0</v>
      </c>
      <c r="AB966" s="75"/>
      <c r="AC966" s="77">
        <f t="shared" si="152"/>
        <v>0</v>
      </c>
      <c r="AD966" s="78"/>
      <c r="AE966" s="79">
        <f t="shared" si="153"/>
        <v>0</v>
      </c>
      <c r="AF966" s="104">
        <f t="shared" si="154"/>
        <v>0</v>
      </c>
      <c r="AG966" s="45"/>
      <c r="AH966" s="110">
        <f t="shared" si="155"/>
        <v>0</v>
      </c>
      <c r="AI966" s="21"/>
      <c r="AJ966" s="11"/>
      <c r="AK966" s="17"/>
    </row>
    <row r="967" spans="1:37" x14ac:dyDescent="0.3">
      <c r="A967" s="97"/>
      <c r="B967" s="97"/>
      <c r="C967" s="121"/>
      <c r="D967" s="119"/>
      <c r="M967" s="70" t="b">
        <f t="shared" si="149"/>
        <v>1</v>
      </c>
      <c r="N967" s="71" t="b">
        <f t="shared" si="149"/>
        <v>1</v>
      </c>
      <c r="O967" s="71" t="b">
        <f t="shared" si="149"/>
        <v>1</v>
      </c>
      <c r="P967" s="71" t="b">
        <f t="shared" si="149"/>
        <v>1</v>
      </c>
      <c r="Q967" s="72">
        <f t="shared" si="156"/>
        <v>0</v>
      </c>
      <c r="R967" s="72"/>
      <c r="S967" s="101" t="b">
        <f t="shared" si="150"/>
        <v>1</v>
      </c>
      <c r="T967" s="75" t="b">
        <f t="shared" si="150"/>
        <v>1</v>
      </c>
      <c r="U967" s="75" t="b">
        <f t="shared" si="150"/>
        <v>1</v>
      </c>
      <c r="V967" s="75" t="b">
        <f t="shared" si="150"/>
        <v>1</v>
      </c>
      <c r="W967" s="75" t="b">
        <f t="shared" si="157"/>
        <v>1</v>
      </c>
      <c r="X967" s="75" t="b">
        <f t="shared" si="157"/>
        <v>1</v>
      </c>
      <c r="Y967" s="75" t="b">
        <f t="shared" si="157"/>
        <v>1</v>
      </c>
      <c r="Z967" s="75" t="b">
        <f t="shared" si="151"/>
        <v>1</v>
      </c>
      <c r="AA967" s="75">
        <f t="shared" si="158"/>
        <v>0</v>
      </c>
      <c r="AB967" s="75"/>
      <c r="AC967" s="77">
        <f t="shared" si="152"/>
        <v>0</v>
      </c>
      <c r="AD967" s="78"/>
      <c r="AE967" s="79">
        <f t="shared" si="153"/>
        <v>0</v>
      </c>
      <c r="AF967" s="104">
        <f t="shared" si="154"/>
        <v>0</v>
      </c>
      <c r="AG967" s="45"/>
      <c r="AH967" s="110">
        <f t="shared" si="155"/>
        <v>0</v>
      </c>
      <c r="AI967" s="21"/>
      <c r="AJ967" s="11"/>
      <c r="AK967" s="17"/>
    </row>
    <row r="968" spans="1:37" x14ac:dyDescent="0.3">
      <c r="A968" s="97"/>
      <c r="B968" s="97"/>
      <c r="C968" s="121"/>
      <c r="D968" s="119"/>
      <c r="M968" s="70" t="b">
        <f t="shared" si="149"/>
        <v>1</v>
      </c>
      <c r="N968" s="71" t="b">
        <f t="shared" si="149"/>
        <v>1</v>
      </c>
      <c r="O968" s="71" t="b">
        <f t="shared" si="149"/>
        <v>1</v>
      </c>
      <c r="P968" s="71" t="b">
        <f t="shared" si="149"/>
        <v>1</v>
      </c>
      <c r="Q968" s="72">
        <f t="shared" si="156"/>
        <v>0</v>
      </c>
      <c r="R968" s="72"/>
      <c r="S968" s="101" t="b">
        <f t="shared" si="150"/>
        <v>1</v>
      </c>
      <c r="T968" s="75" t="b">
        <f t="shared" si="150"/>
        <v>1</v>
      </c>
      <c r="U968" s="75" t="b">
        <f t="shared" si="150"/>
        <v>1</v>
      </c>
      <c r="V968" s="75" t="b">
        <f t="shared" si="150"/>
        <v>1</v>
      </c>
      <c r="W968" s="75" t="b">
        <f t="shared" si="157"/>
        <v>1</v>
      </c>
      <c r="X968" s="75" t="b">
        <f t="shared" si="157"/>
        <v>1</v>
      </c>
      <c r="Y968" s="75" t="b">
        <f t="shared" si="157"/>
        <v>1</v>
      </c>
      <c r="Z968" s="75" t="b">
        <f t="shared" si="151"/>
        <v>1</v>
      </c>
      <c r="AA968" s="75">
        <f t="shared" si="158"/>
        <v>0</v>
      </c>
      <c r="AB968" s="75"/>
      <c r="AC968" s="77">
        <f t="shared" si="152"/>
        <v>0</v>
      </c>
      <c r="AD968" s="78"/>
      <c r="AE968" s="79">
        <f t="shared" si="153"/>
        <v>0</v>
      </c>
      <c r="AF968" s="104">
        <f t="shared" si="154"/>
        <v>0</v>
      </c>
      <c r="AG968" s="45"/>
      <c r="AH968" s="110">
        <f t="shared" si="155"/>
        <v>0</v>
      </c>
      <c r="AI968" s="21"/>
      <c r="AJ968" s="11"/>
      <c r="AK968" s="17"/>
    </row>
    <row r="969" spans="1:37" x14ac:dyDescent="0.3">
      <c r="A969" s="97"/>
      <c r="B969" s="97"/>
      <c r="C969" s="121"/>
      <c r="D969" s="119"/>
      <c r="M969" s="70" t="b">
        <f t="shared" si="149"/>
        <v>1</v>
      </c>
      <c r="N969" s="71" t="b">
        <f t="shared" si="149"/>
        <v>1</v>
      </c>
      <c r="O969" s="71" t="b">
        <f t="shared" si="149"/>
        <v>1</v>
      </c>
      <c r="P969" s="71" t="b">
        <f t="shared" si="149"/>
        <v>1</v>
      </c>
      <c r="Q969" s="72">
        <f t="shared" si="156"/>
        <v>0</v>
      </c>
      <c r="R969" s="72"/>
      <c r="S969" s="101" t="b">
        <f t="shared" si="150"/>
        <v>1</v>
      </c>
      <c r="T969" s="75" t="b">
        <f t="shared" si="150"/>
        <v>1</v>
      </c>
      <c r="U969" s="75" t="b">
        <f t="shared" si="150"/>
        <v>1</v>
      </c>
      <c r="V969" s="75" t="b">
        <f t="shared" si="150"/>
        <v>1</v>
      </c>
      <c r="W969" s="75" t="b">
        <f t="shared" si="157"/>
        <v>1</v>
      </c>
      <c r="X969" s="75" t="b">
        <f t="shared" si="157"/>
        <v>1</v>
      </c>
      <c r="Y969" s="75" t="b">
        <f t="shared" si="157"/>
        <v>1</v>
      </c>
      <c r="Z969" s="75" t="b">
        <f t="shared" si="151"/>
        <v>1</v>
      </c>
      <c r="AA969" s="75">
        <f t="shared" si="158"/>
        <v>0</v>
      </c>
      <c r="AB969" s="75"/>
      <c r="AC969" s="77">
        <f t="shared" si="152"/>
        <v>0</v>
      </c>
      <c r="AD969" s="78"/>
      <c r="AE969" s="79">
        <f t="shared" si="153"/>
        <v>0</v>
      </c>
      <c r="AF969" s="104">
        <f t="shared" si="154"/>
        <v>0</v>
      </c>
      <c r="AG969" s="45"/>
      <c r="AH969" s="110">
        <f t="shared" si="155"/>
        <v>0</v>
      </c>
      <c r="AI969" s="21"/>
      <c r="AJ969" s="11"/>
      <c r="AK969" s="17"/>
    </row>
    <row r="970" spans="1:37" x14ac:dyDescent="0.3">
      <c r="A970" s="97"/>
      <c r="B970" s="97"/>
      <c r="C970" s="121"/>
      <c r="D970" s="119"/>
      <c r="M970" s="70" t="b">
        <f t="shared" si="149"/>
        <v>1</v>
      </c>
      <c r="N970" s="71" t="b">
        <f t="shared" si="149"/>
        <v>1</v>
      </c>
      <c r="O970" s="71" t="b">
        <f t="shared" si="149"/>
        <v>1</v>
      </c>
      <c r="P970" s="71" t="b">
        <f t="shared" si="149"/>
        <v>1</v>
      </c>
      <c r="Q970" s="72">
        <f t="shared" si="156"/>
        <v>0</v>
      </c>
      <c r="R970" s="72"/>
      <c r="S970" s="101" t="b">
        <f t="shared" si="150"/>
        <v>1</v>
      </c>
      <c r="T970" s="75" t="b">
        <f t="shared" si="150"/>
        <v>1</v>
      </c>
      <c r="U970" s="75" t="b">
        <f t="shared" si="150"/>
        <v>1</v>
      </c>
      <c r="V970" s="75" t="b">
        <f t="shared" si="150"/>
        <v>1</v>
      </c>
      <c r="W970" s="75" t="b">
        <f t="shared" si="157"/>
        <v>1</v>
      </c>
      <c r="X970" s="75" t="b">
        <f t="shared" si="157"/>
        <v>1</v>
      </c>
      <c r="Y970" s="75" t="b">
        <f t="shared" si="157"/>
        <v>1</v>
      </c>
      <c r="Z970" s="75" t="b">
        <f t="shared" si="151"/>
        <v>1</v>
      </c>
      <c r="AA970" s="75">
        <f t="shared" si="158"/>
        <v>0</v>
      </c>
      <c r="AB970" s="75"/>
      <c r="AC970" s="77">
        <f t="shared" si="152"/>
        <v>0</v>
      </c>
      <c r="AD970" s="78"/>
      <c r="AE970" s="79">
        <f t="shared" si="153"/>
        <v>0</v>
      </c>
      <c r="AF970" s="104">
        <f t="shared" si="154"/>
        <v>0</v>
      </c>
      <c r="AG970" s="45"/>
      <c r="AH970" s="110">
        <f t="shared" si="155"/>
        <v>0</v>
      </c>
      <c r="AI970" s="21"/>
      <c r="AJ970" s="11"/>
      <c r="AK970" s="17"/>
    </row>
    <row r="971" spans="1:37" x14ac:dyDescent="0.3">
      <c r="A971" s="97"/>
      <c r="B971" s="97"/>
      <c r="C971" s="121"/>
      <c r="D971" s="119"/>
      <c r="M971" s="70" t="b">
        <f t="shared" si="149"/>
        <v>1</v>
      </c>
      <c r="N971" s="71" t="b">
        <f t="shared" si="149"/>
        <v>1</v>
      </c>
      <c r="O971" s="71" t="b">
        <f t="shared" si="149"/>
        <v>1</v>
      </c>
      <c r="P971" s="71" t="b">
        <f t="shared" ref="P971:P1034" si="159">ISBLANK(D971)</f>
        <v>1</v>
      </c>
      <c r="Q971" s="72">
        <f t="shared" si="156"/>
        <v>0</v>
      </c>
      <c r="R971" s="72"/>
      <c r="S971" s="101" t="b">
        <f t="shared" si="150"/>
        <v>1</v>
      </c>
      <c r="T971" s="75" t="b">
        <f t="shared" si="150"/>
        <v>1</v>
      </c>
      <c r="U971" s="75" t="b">
        <f t="shared" si="150"/>
        <v>1</v>
      </c>
      <c r="V971" s="75" t="b">
        <f t="shared" ref="V971:V1034" si="160">IF(ISBLANK(D971),TRUE(),ISNUMBER(D971))</f>
        <v>1</v>
      </c>
      <c r="W971" s="75" t="b">
        <f t="shared" si="157"/>
        <v>1</v>
      </c>
      <c r="X971" s="75" t="b">
        <f t="shared" si="157"/>
        <v>1</v>
      </c>
      <c r="Y971" s="75" t="b">
        <f t="shared" si="157"/>
        <v>1</v>
      </c>
      <c r="Z971" s="75" t="b">
        <f t="shared" si="151"/>
        <v>1</v>
      </c>
      <c r="AA971" s="75">
        <f t="shared" si="158"/>
        <v>0</v>
      </c>
      <c r="AB971" s="75"/>
      <c r="AC971" s="77">
        <f t="shared" si="152"/>
        <v>0</v>
      </c>
      <c r="AD971" s="78"/>
      <c r="AE971" s="79">
        <f t="shared" si="153"/>
        <v>0</v>
      </c>
      <c r="AF971" s="104">
        <f t="shared" si="154"/>
        <v>0</v>
      </c>
      <c r="AG971" s="45"/>
      <c r="AH971" s="110">
        <f t="shared" si="155"/>
        <v>0</v>
      </c>
      <c r="AI971" s="21"/>
      <c r="AJ971" s="11"/>
      <c r="AK971" s="17"/>
    </row>
    <row r="972" spans="1:37" x14ac:dyDescent="0.3">
      <c r="A972" s="97"/>
      <c r="B972" s="97"/>
      <c r="C972" s="121"/>
      <c r="D972" s="119"/>
      <c r="M972" s="70" t="b">
        <f t="shared" ref="M972:O1000" si="161">ISBLANK(A972)</f>
        <v>1</v>
      </c>
      <c r="N972" s="71" t="b">
        <f t="shared" si="161"/>
        <v>1</v>
      </c>
      <c r="O972" s="71" t="b">
        <f t="shared" si="161"/>
        <v>1</v>
      </c>
      <c r="P972" s="71" t="b">
        <f t="shared" si="159"/>
        <v>1</v>
      </c>
      <c r="Q972" s="72">
        <f t="shared" si="156"/>
        <v>0</v>
      </c>
      <c r="R972" s="72"/>
      <c r="S972" s="101" t="b">
        <f t="shared" ref="S972:U1000" si="162">IF(ISBLANK(A972),TRUE(),ISNUMBER(A972))</f>
        <v>1</v>
      </c>
      <c r="T972" s="75" t="b">
        <f t="shared" si="162"/>
        <v>1</v>
      </c>
      <c r="U972" s="75" t="b">
        <f t="shared" si="162"/>
        <v>1</v>
      </c>
      <c r="V972" s="75" t="b">
        <f t="shared" si="160"/>
        <v>1</v>
      </c>
      <c r="W972" s="75" t="b">
        <f t="shared" si="157"/>
        <v>1</v>
      </c>
      <c r="X972" s="75" t="b">
        <f t="shared" si="157"/>
        <v>1</v>
      </c>
      <c r="Y972" s="75" t="b">
        <f t="shared" si="157"/>
        <v>1</v>
      </c>
      <c r="Z972" s="75" t="b">
        <f t="shared" si="157"/>
        <v>1</v>
      </c>
      <c r="AA972" s="75">
        <f t="shared" si="158"/>
        <v>0</v>
      </c>
      <c r="AB972" s="75"/>
      <c r="AC972" s="77">
        <f t="shared" ref="AC972:AC1000" si="163">IF(OR(A972="",B972=""),0,IF(A972&gt;B972,1,0))</f>
        <v>0</v>
      </c>
      <c r="AD972" s="78"/>
      <c r="AE972" s="79">
        <f t="shared" ref="AE972:AE1000" si="164">IF(OR(A972="",B972=""),0,IF(SUMPRODUCT(($A$12:$A$1000&lt;B972)*($B$12:$B$1000&gt;A972))&gt;1,1,0))</f>
        <v>0</v>
      </c>
      <c r="AF972" s="104">
        <f t="shared" ref="AF972:AF1000" si="165">B972-A972</f>
        <v>0</v>
      </c>
      <c r="AG972" s="45"/>
      <c r="AH972" s="110">
        <f t="shared" ref="AH972:AH1000" si="166">IF(AND(OR(AF972&lt;20,AF972&gt;40),AND(A972&lt;&gt;"",B972&lt;&gt;"")),1,0)</f>
        <v>0</v>
      </c>
      <c r="AI972" s="21"/>
      <c r="AJ972" s="11"/>
      <c r="AK972" s="17"/>
    </row>
    <row r="973" spans="1:37" x14ac:dyDescent="0.3">
      <c r="A973" s="97"/>
      <c r="B973" s="97"/>
      <c r="C973" s="121"/>
      <c r="D973" s="119"/>
      <c r="M973" s="70" t="b">
        <f t="shared" si="161"/>
        <v>1</v>
      </c>
      <c r="N973" s="71" t="b">
        <f t="shared" si="161"/>
        <v>1</v>
      </c>
      <c r="O973" s="71" t="b">
        <f t="shared" si="161"/>
        <v>1</v>
      </c>
      <c r="P973" s="71" t="b">
        <f t="shared" si="159"/>
        <v>1</v>
      </c>
      <c r="Q973" s="72">
        <f t="shared" ref="Q973:Q1000" si="167">IF(OR(AND(M973:P973),AND(NOT(M973),NOT(N973),NOT(O973),NOT(P973))),0,1)</f>
        <v>0</v>
      </c>
      <c r="R973" s="72"/>
      <c r="S973" s="101" t="b">
        <f t="shared" si="162"/>
        <v>1</v>
      </c>
      <c r="T973" s="75" t="b">
        <f t="shared" si="162"/>
        <v>1</v>
      </c>
      <c r="U973" s="75" t="b">
        <f t="shared" si="162"/>
        <v>1</v>
      </c>
      <c r="V973" s="75" t="b">
        <f t="shared" si="160"/>
        <v>1</v>
      </c>
      <c r="W973" s="75" t="b">
        <f t="shared" ref="W973:Z1000" si="168">IF(ISBLANK(F973),TRUE(),ISNUMBER(F973))</f>
        <v>1</v>
      </c>
      <c r="X973" s="75" t="b">
        <f t="shared" si="168"/>
        <v>1</v>
      </c>
      <c r="Y973" s="75" t="b">
        <f t="shared" si="168"/>
        <v>1</v>
      </c>
      <c r="Z973" s="75" t="b">
        <f t="shared" si="168"/>
        <v>1</v>
      </c>
      <c r="AA973" s="75">
        <f t="shared" ref="AA973:AA1000" si="169">IF(AND(S973:Z973),0,1)</f>
        <v>0</v>
      </c>
      <c r="AB973" s="75"/>
      <c r="AC973" s="77">
        <f t="shared" si="163"/>
        <v>0</v>
      </c>
      <c r="AD973" s="78"/>
      <c r="AE973" s="79">
        <f t="shared" si="164"/>
        <v>0</v>
      </c>
      <c r="AF973" s="104">
        <f t="shared" si="165"/>
        <v>0</v>
      </c>
      <c r="AG973" s="45"/>
      <c r="AH973" s="110">
        <f t="shared" si="166"/>
        <v>0</v>
      </c>
      <c r="AI973" s="21"/>
      <c r="AJ973" s="11"/>
      <c r="AK973" s="17"/>
    </row>
    <row r="974" spans="1:37" x14ac:dyDescent="0.3">
      <c r="A974" s="97"/>
      <c r="B974" s="97"/>
      <c r="C974" s="121"/>
      <c r="D974" s="119"/>
      <c r="M974" s="70" t="b">
        <f t="shared" si="161"/>
        <v>1</v>
      </c>
      <c r="N974" s="71" t="b">
        <f t="shared" si="161"/>
        <v>1</v>
      </c>
      <c r="O974" s="71" t="b">
        <f t="shared" si="161"/>
        <v>1</v>
      </c>
      <c r="P974" s="71" t="b">
        <f t="shared" si="159"/>
        <v>1</v>
      </c>
      <c r="Q974" s="72">
        <f t="shared" si="167"/>
        <v>0</v>
      </c>
      <c r="R974" s="72"/>
      <c r="S974" s="101" t="b">
        <f t="shared" si="162"/>
        <v>1</v>
      </c>
      <c r="T974" s="75" t="b">
        <f t="shared" si="162"/>
        <v>1</v>
      </c>
      <c r="U974" s="75" t="b">
        <f t="shared" si="162"/>
        <v>1</v>
      </c>
      <c r="V974" s="75" t="b">
        <f t="shared" si="160"/>
        <v>1</v>
      </c>
      <c r="W974" s="75" t="b">
        <f t="shared" si="168"/>
        <v>1</v>
      </c>
      <c r="X974" s="75" t="b">
        <f t="shared" si="168"/>
        <v>1</v>
      </c>
      <c r="Y974" s="75" t="b">
        <f t="shared" si="168"/>
        <v>1</v>
      </c>
      <c r="Z974" s="75" t="b">
        <f t="shared" si="168"/>
        <v>1</v>
      </c>
      <c r="AA974" s="75">
        <f t="shared" si="169"/>
        <v>0</v>
      </c>
      <c r="AB974" s="75"/>
      <c r="AC974" s="77">
        <f t="shared" si="163"/>
        <v>0</v>
      </c>
      <c r="AD974" s="78"/>
      <c r="AE974" s="79">
        <f t="shared" si="164"/>
        <v>0</v>
      </c>
      <c r="AF974" s="104">
        <f t="shared" si="165"/>
        <v>0</v>
      </c>
      <c r="AG974" s="45"/>
      <c r="AH974" s="110">
        <f t="shared" si="166"/>
        <v>0</v>
      </c>
      <c r="AI974" s="21"/>
      <c r="AJ974" s="11"/>
      <c r="AK974" s="17"/>
    </row>
    <row r="975" spans="1:37" x14ac:dyDescent="0.3">
      <c r="A975" s="97"/>
      <c r="B975" s="97"/>
      <c r="C975" s="121"/>
      <c r="D975" s="119"/>
      <c r="M975" s="70" t="b">
        <f t="shared" si="161"/>
        <v>1</v>
      </c>
      <c r="N975" s="71" t="b">
        <f t="shared" si="161"/>
        <v>1</v>
      </c>
      <c r="O975" s="71" t="b">
        <f t="shared" si="161"/>
        <v>1</v>
      </c>
      <c r="P975" s="71" t="b">
        <f t="shared" si="159"/>
        <v>1</v>
      </c>
      <c r="Q975" s="72">
        <f t="shared" si="167"/>
        <v>0</v>
      </c>
      <c r="R975" s="72"/>
      <c r="S975" s="101" t="b">
        <f t="shared" si="162"/>
        <v>1</v>
      </c>
      <c r="T975" s="75" t="b">
        <f t="shared" si="162"/>
        <v>1</v>
      </c>
      <c r="U975" s="75" t="b">
        <f t="shared" si="162"/>
        <v>1</v>
      </c>
      <c r="V975" s="75" t="b">
        <f t="shared" si="160"/>
        <v>1</v>
      </c>
      <c r="W975" s="75" t="b">
        <f t="shared" si="168"/>
        <v>1</v>
      </c>
      <c r="X975" s="75" t="b">
        <f t="shared" si="168"/>
        <v>1</v>
      </c>
      <c r="Y975" s="75" t="b">
        <f t="shared" si="168"/>
        <v>1</v>
      </c>
      <c r="Z975" s="75" t="b">
        <f t="shared" si="168"/>
        <v>1</v>
      </c>
      <c r="AA975" s="75">
        <f t="shared" si="169"/>
        <v>0</v>
      </c>
      <c r="AB975" s="75"/>
      <c r="AC975" s="77">
        <f t="shared" si="163"/>
        <v>0</v>
      </c>
      <c r="AD975" s="78"/>
      <c r="AE975" s="79">
        <f t="shared" si="164"/>
        <v>0</v>
      </c>
      <c r="AF975" s="104">
        <f t="shared" si="165"/>
        <v>0</v>
      </c>
      <c r="AG975" s="45"/>
      <c r="AH975" s="110">
        <f t="shared" si="166"/>
        <v>0</v>
      </c>
      <c r="AI975" s="21"/>
      <c r="AJ975" s="11"/>
      <c r="AK975" s="17"/>
    </row>
    <row r="976" spans="1:37" x14ac:dyDescent="0.3">
      <c r="A976" s="97"/>
      <c r="B976" s="97"/>
      <c r="C976" s="121"/>
      <c r="D976" s="119"/>
      <c r="M976" s="70" t="b">
        <f t="shared" si="161"/>
        <v>1</v>
      </c>
      <c r="N976" s="71" t="b">
        <f t="shared" si="161"/>
        <v>1</v>
      </c>
      <c r="O976" s="71" t="b">
        <f t="shared" si="161"/>
        <v>1</v>
      </c>
      <c r="P976" s="71" t="b">
        <f t="shared" si="159"/>
        <v>1</v>
      </c>
      <c r="Q976" s="72">
        <f t="shared" si="167"/>
        <v>0</v>
      </c>
      <c r="R976" s="72"/>
      <c r="S976" s="101" t="b">
        <f t="shared" si="162"/>
        <v>1</v>
      </c>
      <c r="T976" s="75" t="b">
        <f t="shared" si="162"/>
        <v>1</v>
      </c>
      <c r="U976" s="75" t="b">
        <f t="shared" si="162"/>
        <v>1</v>
      </c>
      <c r="V976" s="75" t="b">
        <f t="shared" si="160"/>
        <v>1</v>
      </c>
      <c r="W976" s="75" t="b">
        <f t="shared" si="168"/>
        <v>1</v>
      </c>
      <c r="X976" s="75" t="b">
        <f t="shared" si="168"/>
        <v>1</v>
      </c>
      <c r="Y976" s="75" t="b">
        <f t="shared" si="168"/>
        <v>1</v>
      </c>
      <c r="Z976" s="75" t="b">
        <f t="shared" si="168"/>
        <v>1</v>
      </c>
      <c r="AA976" s="75">
        <f t="shared" si="169"/>
        <v>0</v>
      </c>
      <c r="AB976" s="75"/>
      <c r="AC976" s="77">
        <f t="shared" si="163"/>
        <v>0</v>
      </c>
      <c r="AD976" s="78"/>
      <c r="AE976" s="79">
        <f t="shared" si="164"/>
        <v>0</v>
      </c>
      <c r="AF976" s="104">
        <f t="shared" si="165"/>
        <v>0</v>
      </c>
      <c r="AG976" s="45"/>
      <c r="AH976" s="110">
        <f t="shared" si="166"/>
        <v>0</v>
      </c>
      <c r="AI976" s="21"/>
      <c r="AJ976" s="11"/>
      <c r="AK976" s="17"/>
    </row>
    <row r="977" spans="1:37" x14ac:dyDescent="0.3">
      <c r="A977" s="97"/>
      <c r="B977" s="97"/>
      <c r="C977" s="121"/>
      <c r="D977" s="119"/>
      <c r="M977" s="70" t="b">
        <f t="shared" si="161"/>
        <v>1</v>
      </c>
      <c r="N977" s="71" t="b">
        <f t="shared" si="161"/>
        <v>1</v>
      </c>
      <c r="O977" s="71" t="b">
        <f t="shared" si="161"/>
        <v>1</v>
      </c>
      <c r="P977" s="71" t="b">
        <f t="shared" si="159"/>
        <v>1</v>
      </c>
      <c r="Q977" s="72">
        <f t="shared" si="167"/>
        <v>0</v>
      </c>
      <c r="R977" s="72"/>
      <c r="S977" s="101" t="b">
        <f t="shared" si="162"/>
        <v>1</v>
      </c>
      <c r="T977" s="75" t="b">
        <f t="shared" si="162"/>
        <v>1</v>
      </c>
      <c r="U977" s="75" t="b">
        <f t="shared" si="162"/>
        <v>1</v>
      </c>
      <c r="V977" s="75" t="b">
        <f t="shared" si="160"/>
        <v>1</v>
      </c>
      <c r="W977" s="75" t="b">
        <f t="shared" si="168"/>
        <v>1</v>
      </c>
      <c r="X977" s="75" t="b">
        <f t="shared" si="168"/>
        <v>1</v>
      </c>
      <c r="Y977" s="75" t="b">
        <f t="shared" si="168"/>
        <v>1</v>
      </c>
      <c r="Z977" s="75" t="b">
        <f t="shared" si="168"/>
        <v>1</v>
      </c>
      <c r="AA977" s="75">
        <f t="shared" si="169"/>
        <v>0</v>
      </c>
      <c r="AB977" s="75"/>
      <c r="AC977" s="77">
        <f t="shared" si="163"/>
        <v>0</v>
      </c>
      <c r="AD977" s="78"/>
      <c r="AE977" s="79">
        <f t="shared" si="164"/>
        <v>0</v>
      </c>
      <c r="AF977" s="104">
        <f t="shared" si="165"/>
        <v>0</v>
      </c>
      <c r="AG977" s="45"/>
      <c r="AH977" s="110">
        <f t="shared" si="166"/>
        <v>0</v>
      </c>
      <c r="AI977" s="21"/>
      <c r="AJ977" s="11"/>
      <c r="AK977" s="17"/>
    </row>
    <row r="978" spans="1:37" x14ac:dyDescent="0.3">
      <c r="A978" s="97"/>
      <c r="B978" s="97"/>
      <c r="C978" s="121"/>
      <c r="D978" s="119"/>
      <c r="M978" s="70" t="b">
        <f t="shared" si="161"/>
        <v>1</v>
      </c>
      <c r="N978" s="71" t="b">
        <f t="shared" si="161"/>
        <v>1</v>
      </c>
      <c r="O978" s="71" t="b">
        <f t="shared" si="161"/>
        <v>1</v>
      </c>
      <c r="P978" s="71" t="b">
        <f t="shared" si="159"/>
        <v>1</v>
      </c>
      <c r="Q978" s="72">
        <f t="shared" si="167"/>
        <v>0</v>
      </c>
      <c r="R978" s="72"/>
      <c r="S978" s="101" t="b">
        <f t="shared" si="162"/>
        <v>1</v>
      </c>
      <c r="T978" s="75" t="b">
        <f t="shared" si="162"/>
        <v>1</v>
      </c>
      <c r="U978" s="75" t="b">
        <f t="shared" si="162"/>
        <v>1</v>
      </c>
      <c r="V978" s="75" t="b">
        <f t="shared" si="160"/>
        <v>1</v>
      </c>
      <c r="W978" s="75" t="b">
        <f t="shared" si="168"/>
        <v>1</v>
      </c>
      <c r="X978" s="75" t="b">
        <f t="shared" si="168"/>
        <v>1</v>
      </c>
      <c r="Y978" s="75" t="b">
        <f t="shared" si="168"/>
        <v>1</v>
      </c>
      <c r="Z978" s="75" t="b">
        <f t="shared" si="168"/>
        <v>1</v>
      </c>
      <c r="AA978" s="75">
        <f t="shared" si="169"/>
        <v>0</v>
      </c>
      <c r="AB978" s="75"/>
      <c r="AC978" s="77">
        <f t="shared" si="163"/>
        <v>0</v>
      </c>
      <c r="AD978" s="78"/>
      <c r="AE978" s="79">
        <f t="shared" si="164"/>
        <v>0</v>
      </c>
      <c r="AF978" s="104">
        <f t="shared" si="165"/>
        <v>0</v>
      </c>
      <c r="AG978" s="45"/>
      <c r="AH978" s="110">
        <f t="shared" si="166"/>
        <v>0</v>
      </c>
      <c r="AI978" s="21"/>
      <c r="AJ978" s="11"/>
      <c r="AK978" s="17"/>
    </row>
    <row r="979" spans="1:37" x14ac:dyDescent="0.3">
      <c r="A979" s="97"/>
      <c r="B979" s="97"/>
      <c r="C979" s="121"/>
      <c r="D979" s="119"/>
      <c r="M979" s="70" t="b">
        <f t="shared" si="161"/>
        <v>1</v>
      </c>
      <c r="N979" s="71" t="b">
        <f t="shared" si="161"/>
        <v>1</v>
      </c>
      <c r="O979" s="71" t="b">
        <f t="shared" si="161"/>
        <v>1</v>
      </c>
      <c r="P979" s="71" t="b">
        <f t="shared" si="159"/>
        <v>1</v>
      </c>
      <c r="Q979" s="72">
        <f t="shared" si="167"/>
        <v>0</v>
      </c>
      <c r="R979" s="72"/>
      <c r="S979" s="101" t="b">
        <f t="shared" si="162"/>
        <v>1</v>
      </c>
      <c r="T979" s="75" t="b">
        <f t="shared" si="162"/>
        <v>1</v>
      </c>
      <c r="U979" s="75" t="b">
        <f t="shared" si="162"/>
        <v>1</v>
      </c>
      <c r="V979" s="75" t="b">
        <f t="shared" si="160"/>
        <v>1</v>
      </c>
      <c r="W979" s="75" t="b">
        <f t="shared" si="168"/>
        <v>1</v>
      </c>
      <c r="X979" s="75" t="b">
        <f t="shared" si="168"/>
        <v>1</v>
      </c>
      <c r="Y979" s="75" t="b">
        <f t="shared" si="168"/>
        <v>1</v>
      </c>
      <c r="Z979" s="75" t="b">
        <f t="shared" si="168"/>
        <v>1</v>
      </c>
      <c r="AA979" s="75">
        <f t="shared" si="169"/>
        <v>0</v>
      </c>
      <c r="AB979" s="75"/>
      <c r="AC979" s="77">
        <f t="shared" si="163"/>
        <v>0</v>
      </c>
      <c r="AD979" s="78"/>
      <c r="AE979" s="79">
        <f t="shared" si="164"/>
        <v>0</v>
      </c>
      <c r="AF979" s="104">
        <f t="shared" si="165"/>
        <v>0</v>
      </c>
      <c r="AG979" s="45"/>
      <c r="AH979" s="110">
        <f t="shared" si="166"/>
        <v>0</v>
      </c>
      <c r="AI979" s="21"/>
      <c r="AJ979" s="11"/>
      <c r="AK979" s="17"/>
    </row>
    <row r="980" spans="1:37" x14ac:dyDescent="0.3">
      <c r="A980" s="97"/>
      <c r="B980" s="97"/>
      <c r="C980" s="121"/>
      <c r="D980" s="119"/>
      <c r="M980" s="70" t="b">
        <f t="shared" si="161"/>
        <v>1</v>
      </c>
      <c r="N980" s="71" t="b">
        <f t="shared" si="161"/>
        <v>1</v>
      </c>
      <c r="O980" s="71" t="b">
        <f t="shared" si="161"/>
        <v>1</v>
      </c>
      <c r="P980" s="71" t="b">
        <f t="shared" si="159"/>
        <v>1</v>
      </c>
      <c r="Q980" s="72">
        <f t="shared" si="167"/>
        <v>0</v>
      </c>
      <c r="R980" s="72"/>
      <c r="S980" s="101" t="b">
        <f t="shared" si="162"/>
        <v>1</v>
      </c>
      <c r="T980" s="75" t="b">
        <f t="shared" si="162"/>
        <v>1</v>
      </c>
      <c r="U980" s="75" t="b">
        <f t="shared" si="162"/>
        <v>1</v>
      </c>
      <c r="V980" s="75" t="b">
        <f t="shared" si="160"/>
        <v>1</v>
      </c>
      <c r="W980" s="75" t="b">
        <f t="shared" si="168"/>
        <v>1</v>
      </c>
      <c r="X980" s="75" t="b">
        <f t="shared" si="168"/>
        <v>1</v>
      </c>
      <c r="Y980" s="75" t="b">
        <f t="shared" si="168"/>
        <v>1</v>
      </c>
      <c r="Z980" s="75" t="b">
        <f t="shared" si="168"/>
        <v>1</v>
      </c>
      <c r="AA980" s="75">
        <f t="shared" si="169"/>
        <v>0</v>
      </c>
      <c r="AB980" s="75"/>
      <c r="AC980" s="77">
        <f t="shared" si="163"/>
        <v>0</v>
      </c>
      <c r="AD980" s="78"/>
      <c r="AE980" s="79">
        <f t="shared" si="164"/>
        <v>0</v>
      </c>
      <c r="AF980" s="104">
        <f t="shared" si="165"/>
        <v>0</v>
      </c>
      <c r="AG980" s="45"/>
      <c r="AH980" s="110">
        <f t="shared" si="166"/>
        <v>0</v>
      </c>
      <c r="AI980" s="21"/>
      <c r="AJ980" s="11"/>
      <c r="AK980" s="17"/>
    </row>
    <row r="981" spans="1:37" x14ac:dyDescent="0.3">
      <c r="A981" s="97"/>
      <c r="B981" s="97"/>
      <c r="C981" s="121"/>
      <c r="D981" s="119"/>
      <c r="M981" s="70" t="b">
        <f t="shared" si="161"/>
        <v>1</v>
      </c>
      <c r="N981" s="71" t="b">
        <f t="shared" si="161"/>
        <v>1</v>
      </c>
      <c r="O981" s="71" t="b">
        <f t="shared" si="161"/>
        <v>1</v>
      </c>
      <c r="P981" s="71" t="b">
        <f t="shared" si="159"/>
        <v>1</v>
      </c>
      <c r="Q981" s="72">
        <f t="shared" si="167"/>
        <v>0</v>
      </c>
      <c r="R981" s="72"/>
      <c r="S981" s="101" t="b">
        <f t="shared" si="162"/>
        <v>1</v>
      </c>
      <c r="T981" s="75" t="b">
        <f t="shared" si="162"/>
        <v>1</v>
      </c>
      <c r="U981" s="75" t="b">
        <f t="shared" si="162"/>
        <v>1</v>
      </c>
      <c r="V981" s="75" t="b">
        <f t="shared" si="160"/>
        <v>1</v>
      </c>
      <c r="W981" s="75" t="b">
        <f t="shared" si="168"/>
        <v>1</v>
      </c>
      <c r="X981" s="75" t="b">
        <f t="shared" si="168"/>
        <v>1</v>
      </c>
      <c r="Y981" s="75" t="b">
        <f t="shared" si="168"/>
        <v>1</v>
      </c>
      <c r="Z981" s="75" t="b">
        <f t="shared" si="168"/>
        <v>1</v>
      </c>
      <c r="AA981" s="75">
        <f t="shared" si="169"/>
        <v>0</v>
      </c>
      <c r="AB981" s="75"/>
      <c r="AC981" s="77">
        <f t="shared" si="163"/>
        <v>0</v>
      </c>
      <c r="AD981" s="78"/>
      <c r="AE981" s="79">
        <f t="shared" si="164"/>
        <v>0</v>
      </c>
      <c r="AF981" s="104">
        <f t="shared" si="165"/>
        <v>0</v>
      </c>
      <c r="AG981" s="45"/>
      <c r="AH981" s="110">
        <f t="shared" si="166"/>
        <v>0</v>
      </c>
      <c r="AI981" s="21"/>
      <c r="AJ981" s="11"/>
      <c r="AK981" s="17"/>
    </row>
    <row r="982" spans="1:37" x14ac:dyDescent="0.3">
      <c r="A982" s="97"/>
      <c r="B982" s="97"/>
      <c r="C982" s="121"/>
      <c r="D982" s="119"/>
      <c r="M982" s="70" t="b">
        <f t="shared" si="161"/>
        <v>1</v>
      </c>
      <c r="N982" s="71" t="b">
        <f t="shared" si="161"/>
        <v>1</v>
      </c>
      <c r="O982" s="71" t="b">
        <f t="shared" si="161"/>
        <v>1</v>
      </c>
      <c r="P982" s="71" t="b">
        <f t="shared" si="159"/>
        <v>1</v>
      </c>
      <c r="Q982" s="72">
        <f t="shared" si="167"/>
        <v>0</v>
      </c>
      <c r="R982" s="72"/>
      <c r="S982" s="101" t="b">
        <f t="shared" si="162"/>
        <v>1</v>
      </c>
      <c r="T982" s="75" t="b">
        <f t="shared" si="162"/>
        <v>1</v>
      </c>
      <c r="U982" s="75" t="b">
        <f t="shared" si="162"/>
        <v>1</v>
      </c>
      <c r="V982" s="75" t="b">
        <f t="shared" si="160"/>
        <v>1</v>
      </c>
      <c r="W982" s="75" t="b">
        <f t="shared" si="168"/>
        <v>1</v>
      </c>
      <c r="X982" s="75" t="b">
        <f t="shared" si="168"/>
        <v>1</v>
      </c>
      <c r="Y982" s="75" t="b">
        <f t="shared" si="168"/>
        <v>1</v>
      </c>
      <c r="Z982" s="75" t="b">
        <f t="shared" si="168"/>
        <v>1</v>
      </c>
      <c r="AA982" s="75">
        <f t="shared" si="169"/>
        <v>0</v>
      </c>
      <c r="AB982" s="75"/>
      <c r="AC982" s="77">
        <f t="shared" si="163"/>
        <v>0</v>
      </c>
      <c r="AD982" s="78"/>
      <c r="AE982" s="79">
        <f t="shared" si="164"/>
        <v>0</v>
      </c>
      <c r="AF982" s="104">
        <f t="shared" si="165"/>
        <v>0</v>
      </c>
      <c r="AG982" s="45"/>
      <c r="AH982" s="110">
        <f t="shared" si="166"/>
        <v>0</v>
      </c>
      <c r="AI982" s="21"/>
      <c r="AJ982" s="11"/>
      <c r="AK982" s="17"/>
    </row>
    <row r="983" spans="1:37" x14ac:dyDescent="0.3">
      <c r="A983" s="97"/>
      <c r="B983" s="97"/>
      <c r="C983" s="121"/>
      <c r="D983" s="119"/>
      <c r="M983" s="70" t="b">
        <f t="shared" si="161"/>
        <v>1</v>
      </c>
      <c r="N983" s="71" t="b">
        <f t="shared" si="161"/>
        <v>1</v>
      </c>
      <c r="O983" s="71" t="b">
        <f t="shared" si="161"/>
        <v>1</v>
      </c>
      <c r="P983" s="71" t="b">
        <f t="shared" si="159"/>
        <v>1</v>
      </c>
      <c r="Q983" s="72">
        <f t="shared" si="167"/>
        <v>0</v>
      </c>
      <c r="R983" s="72"/>
      <c r="S983" s="101" t="b">
        <f t="shared" si="162"/>
        <v>1</v>
      </c>
      <c r="T983" s="75" t="b">
        <f t="shared" si="162"/>
        <v>1</v>
      </c>
      <c r="U983" s="75" t="b">
        <f t="shared" si="162"/>
        <v>1</v>
      </c>
      <c r="V983" s="75" t="b">
        <f t="shared" si="160"/>
        <v>1</v>
      </c>
      <c r="W983" s="75" t="b">
        <f t="shared" si="168"/>
        <v>1</v>
      </c>
      <c r="X983" s="75" t="b">
        <f t="shared" si="168"/>
        <v>1</v>
      </c>
      <c r="Y983" s="75" t="b">
        <f t="shared" si="168"/>
        <v>1</v>
      </c>
      <c r="Z983" s="75" t="b">
        <f t="shared" si="168"/>
        <v>1</v>
      </c>
      <c r="AA983" s="75">
        <f t="shared" si="169"/>
        <v>0</v>
      </c>
      <c r="AB983" s="75"/>
      <c r="AC983" s="77">
        <f t="shared" si="163"/>
        <v>0</v>
      </c>
      <c r="AD983" s="78"/>
      <c r="AE983" s="79">
        <f t="shared" si="164"/>
        <v>0</v>
      </c>
      <c r="AF983" s="104">
        <f t="shared" si="165"/>
        <v>0</v>
      </c>
      <c r="AG983" s="45"/>
      <c r="AH983" s="110">
        <f t="shared" si="166"/>
        <v>0</v>
      </c>
      <c r="AI983" s="21"/>
      <c r="AJ983" s="11"/>
      <c r="AK983" s="17"/>
    </row>
    <row r="984" spans="1:37" x14ac:dyDescent="0.3">
      <c r="A984" s="97"/>
      <c r="B984" s="97"/>
      <c r="C984" s="121"/>
      <c r="D984" s="119"/>
      <c r="M984" s="70" t="b">
        <f t="shared" si="161"/>
        <v>1</v>
      </c>
      <c r="N984" s="71" t="b">
        <f t="shared" si="161"/>
        <v>1</v>
      </c>
      <c r="O984" s="71" t="b">
        <f t="shared" si="161"/>
        <v>1</v>
      </c>
      <c r="P984" s="71" t="b">
        <f t="shared" si="159"/>
        <v>1</v>
      </c>
      <c r="Q984" s="72">
        <f t="shared" si="167"/>
        <v>0</v>
      </c>
      <c r="R984" s="72"/>
      <c r="S984" s="101" t="b">
        <f t="shared" si="162"/>
        <v>1</v>
      </c>
      <c r="T984" s="75" t="b">
        <f t="shared" si="162"/>
        <v>1</v>
      </c>
      <c r="U984" s="75" t="b">
        <f t="shared" si="162"/>
        <v>1</v>
      </c>
      <c r="V984" s="75" t="b">
        <f t="shared" si="160"/>
        <v>1</v>
      </c>
      <c r="W984" s="75" t="b">
        <f t="shared" si="168"/>
        <v>1</v>
      </c>
      <c r="X984" s="75" t="b">
        <f t="shared" si="168"/>
        <v>1</v>
      </c>
      <c r="Y984" s="75" t="b">
        <f t="shared" si="168"/>
        <v>1</v>
      </c>
      <c r="Z984" s="75" t="b">
        <f t="shared" si="168"/>
        <v>1</v>
      </c>
      <c r="AA984" s="75">
        <f t="shared" si="169"/>
        <v>0</v>
      </c>
      <c r="AB984" s="75"/>
      <c r="AC984" s="77">
        <f t="shared" si="163"/>
        <v>0</v>
      </c>
      <c r="AD984" s="78"/>
      <c r="AE984" s="79">
        <f t="shared" si="164"/>
        <v>0</v>
      </c>
      <c r="AF984" s="104">
        <f t="shared" si="165"/>
        <v>0</v>
      </c>
      <c r="AG984" s="45"/>
      <c r="AH984" s="110">
        <f t="shared" si="166"/>
        <v>0</v>
      </c>
      <c r="AI984" s="21"/>
      <c r="AJ984" s="11"/>
      <c r="AK984" s="17"/>
    </row>
    <row r="985" spans="1:37" x14ac:dyDescent="0.3">
      <c r="A985" s="97"/>
      <c r="B985" s="97"/>
      <c r="C985" s="121"/>
      <c r="D985" s="119"/>
      <c r="M985" s="70" t="b">
        <f t="shared" si="161"/>
        <v>1</v>
      </c>
      <c r="N985" s="71" t="b">
        <f t="shared" si="161"/>
        <v>1</v>
      </c>
      <c r="O985" s="71" t="b">
        <f t="shared" si="161"/>
        <v>1</v>
      </c>
      <c r="P985" s="71" t="b">
        <f t="shared" si="159"/>
        <v>1</v>
      </c>
      <c r="Q985" s="72">
        <f t="shared" si="167"/>
        <v>0</v>
      </c>
      <c r="R985" s="72"/>
      <c r="S985" s="101" t="b">
        <f t="shared" si="162"/>
        <v>1</v>
      </c>
      <c r="T985" s="75" t="b">
        <f t="shared" si="162"/>
        <v>1</v>
      </c>
      <c r="U985" s="75" t="b">
        <f t="shared" si="162"/>
        <v>1</v>
      </c>
      <c r="V985" s="75" t="b">
        <f t="shared" si="160"/>
        <v>1</v>
      </c>
      <c r="W985" s="75" t="b">
        <f t="shared" si="168"/>
        <v>1</v>
      </c>
      <c r="X985" s="75" t="b">
        <f t="shared" si="168"/>
        <v>1</v>
      </c>
      <c r="Y985" s="75" t="b">
        <f t="shared" si="168"/>
        <v>1</v>
      </c>
      <c r="Z985" s="75" t="b">
        <f t="shared" si="168"/>
        <v>1</v>
      </c>
      <c r="AA985" s="75">
        <f t="shared" si="169"/>
        <v>0</v>
      </c>
      <c r="AB985" s="75"/>
      <c r="AC985" s="77">
        <f t="shared" si="163"/>
        <v>0</v>
      </c>
      <c r="AD985" s="78"/>
      <c r="AE985" s="79">
        <f t="shared" si="164"/>
        <v>0</v>
      </c>
      <c r="AF985" s="104">
        <f t="shared" si="165"/>
        <v>0</v>
      </c>
      <c r="AG985" s="45"/>
      <c r="AH985" s="110">
        <f t="shared" si="166"/>
        <v>0</v>
      </c>
      <c r="AI985" s="21"/>
      <c r="AJ985" s="11"/>
      <c r="AK985" s="17"/>
    </row>
    <row r="986" spans="1:37" x14ac:dyDescent="0.3">
      <c r="A986" s="97"/>
      <c r="B986" s="97"/>
      <c r="C986" s="121"/>
      <c r="D986" s="119"/>
      <c r="M986" s="70" t="b">
        <f t="shared" si="161"/>
        <v>1</v>
      </c>
      <c r="N986" s="71" t="b">
        <f t="shared" si="161"/>
        <v>1</v>
      </c>
      <c r="O986" s="71" t="b">
        <f t="shared" si="161"/>
        <v>1</v>
      </c>
      <c r="P986" s="71" t="b">
        <f t="shared" si="159"/>
        <v>1</v>
      </c>
      <c r="Q986" s="72">
        <f t="shared" si="167"/>
        <v>0</v>
      </c>
      <c r="R986" s="72"/>
      <c r="S986" s="101" t="b">
        <f t="shared" si="162"/>
        <v>1</v>
      </c>
      <c r="T986" s="75" t="b">
        <f t="shared" si="162"/>
        <v>1</v>
      </c>
      <c r="U986" s="75" t="b">
        <f t="shared" si="162"/>
        <v>1</v>
      </c>
      <c r="V986" s="75" t="b">
        <f t="shared" si="160"/>
        <v>1</v>
      </c>
      <c r="W986" s="75" t="b">
        <f t="shared" si="168"/>
        <v>1</v>
      </c>
      <c r="X986" s="75" t="b">
        <f t="shared" si="168"/>
        <v>1</v>
      </c>
      <c r="Y986" s="75" t="b">
        <f t="shared" si="168"/>
        <v>1</v>
      </c>
      <c r="Z986" s="75" t="b">
        <f t="shared" si="168"/>
        <v>1</v>
      </c>
      <c r="AA986" s="75">
        <f t="shared" si="169"/>
        <v>0</v>
      </c>
      <c r="AB986" s="75"/>
      <c r="AC986" s="77">
        <f t="shared" si="163"/>
        <v>0</v>
      </c>
      <c r="AD986" s="78"/>
      <c r="AE986" s="79">
        <f t="shared" si="164"/>
        <v>0</v>
      </c>
      <c r="AF986" s="104">
        <f t="shared" si="165"/>
        <v>0</v>
      </c>
      <c r="AG986" s="45"/>
      <c r="AH986" s="110">
        <f t="shared" si="166"/>
        <v>0</v>
      </c>
      <c r="AI986" s="21"/>
      <c r="AJ986" s="11"/>
      <c r="AK986" s="17"/>
    </row>
    <row r="987" spans="1:37" x14ac:dyDescent="0.3">
      <c r="A987" s="97"/>
      <c r="B987" s="97"/>
      <c r="C987" s="121"/>
      <c r="D987" s="119"/>
      <c r="M987" s="70" t="b">
        <f t="shared" si="161"/>
        <v>1</v>
      </c>
      <c r="N987" s="71" t="b">
        <f t="shared" si="161"/>
        <v>1</v>
      </c>
      <c r="O987" s="71" t="b">
        <f t="shared" si="161"/>
        <v>1</v>
      </c>
      <c r="P987" s="71" t="b">
        <f t="shared" si="159"/>
        <v>1</v>
      </c>
      <c r="Q987" s="72">
        <f t="shared" si="167"/>
        <v>0</v>
      </c>
      <c r="R987" s="72"/>
      <c r="S987" s="101" t="b">
        <f t="shared" si="162"/>
        <v>1</v>
      </c>
      <c r="T987" s="75" t="b">
        <f t="shared" si="162"/>
        <v>1</v>
      </c>
      <c r="U987" s="75" t="b">
        <f t="shared" si="162"/>
        <v>1</v>
      </c>
      <c r="V987" s="75" t="b">
        <f t="shared" si="160"/>
        <v>1</v>
      </c>
      <c r="W987" s="75" t="b">
        <f t="shared" si="168"/>
        <v>1</v>
      </c>
      <c r="X987" s="75" t="b">
        <f t="shared" si="168"/>
        <v>1</v>
      </c>
      <c r="Y987" s="75" t="b">
        <f t="shared" si="168"/>
        <v>1</v>
      </c>
      <c r="Z987" s="75" t="b">
        <f t="shared" si="168"/>
        <v>1</v>
      </c>
      <c r="AA987" s="75">
        <f t="shared" si="169"/>
        <v>0</v>
      </c>
      <c r="AB987" s="75"/>
      <c r="AC987" s="77">
        <f t="shared" si="163"/>
        <v>0</v>
      </c>
      <c r="AD987" s="78"/>
      <c r="AE987" s="79">
        <f t="shared" si="164"/>
        <v>0</v>
      </c>
      <c r="AF987" s="104">
        <f t="shared" si="165"/>
        <v>0</v>
      </c>
      <c r="AG987" s="45"/>
      <c r="AH987" s="110">
        <f t="shared" si="166"/>
        <v>0</v>
      </c>
      <c r="AI987" s="21"/>
      <c r="AJ987" s="11"/>
      <c r="AK987" s="17"/>
    </row>
    <row r="988" spans="1:37" x14ac:dyDescent="0.3">
      <c r="A988" s="97"/>
      <c r="B988" s="97"/>
      <c r="C988" s="121"/>
      <c r="D988" s="119"/>
      <c r="M988" s="70" t="b">
        <f t="shared" si="161"/>
        <v>1</v>
      </c>
      <c r="N988" s="71" t="b">
        <f t="shared" si="161"/>
        <v>1</v>
      </c>
      <c r="O988" s="71" t="b">
        <f t="shared" si="161"/>
        <v>1</v>
      </c>
      <c r="P988" s="71" t="b">
        <f t="shared" si="159"/>
        <v>1</v>
      </c>
      <c r="Q988" s="72">
        <f t="shared" si="167"/>
        <v>0</v>
      </c>
      <c r="R988" s="72"/>
      <c r="S988" s="101" t="b">
        <f t="shared" si="162"/>
        <v>1</v>
      </c>
      <c r="T988" s="75" t="b">
        <f t="shared" si="162"/>
        <v>1</v>
      </c>
      <c r="U988" s="75" t="b">
        <f t="shared" si="162"/>
        <v>1</v>
      </c>
      <c r="V988" s="75" t="b">
        <f t="shared" si="160"/>
        <v>1</v>
      </c>
      <c r="W988" s="75" t="b">
        <f t="shared" si="168"/>
        <v>1</v>
      </c>
      <c r="X988" s="75" t="b">
        <f t="shared" si="168"/>
        <v>1</v>
      </c>
      <c r="Y988" s="75" t="b">
        <f t="shared" si="168"/>
        <v>1</v>
      </c>
      <c r="Z988" s="75" t="b">
        <f t="shared" si="168"/>
        <v>1</v>
      </c>
      <c r="AA988" s="75">
        <f t="shared" si="169"/>
        <v>0</v>
      </c>
      <c r="AB988" s="75"/>
      <c r="AC988" s="77">
        <f t="shared" si="163"/>
        <v>0</v>
      </c>
      <c r="AD988" s="78"/>
      <c r="AE988" s="79">
        <f t="shared" si="164"/>
        <v>0</v>
      </c>
      <c r="AF988" s="104">
        <f t="shared" si="165"/>
        <v>0</v>
      </c>
      <c r="AG988" s="45"/>
      <c r="AH988" s="110">
        <f t="shared" si="166"/>
        <v>0</v>
      </c>
      <c r="AI988" s="21"/>
      <c r="AJ988" s="11"/>
      <c r="AK988" s="17"/>
    </row>
    <row r="989" spans="1:37" x14ac:dyDescent="0.3">
      <c r="A989" s="97"/>
      <c r="B989" s="97"/>
      <c r="C989" s="121"/>
      <c r="D989" s="119"/>
      <c r="M989" s="70" t="b">
        <f t="shared" si="161"/>
        <v>1</v>
      </c>
      <c r="N989" s="71" t="b">
        <f t="shared" si="161"/>
        <v>1</v>
      </c>
      <c r="O989" s="71" t="b">
        <f t="shared" si="161"/>
        <v>1</v>
      </c>
      <c r="P989" s="71" t="b">
        <f t="shared" si="159"/>
        <v>1</v>
      </c>
      <c r="Q989" s="72">
        <f t="shared" si="167"/>
        <v>0</v>
      </c>
      <c r="R989" s="72"/>
      <c r="S989" s="101" t="b">
        <f t="shared" si="162"/>
        <v>1</v>
      </c>
      <c r="T989" s="75" t="b">
        <f t="shared" si="162"/>
        <v>1</v>
      </c>
      <c r="U989" s="75" t="b">
        <f t="shared" si="162"/>
        <v>1</v>
      </c>
      <c r="V989" s="75" t="b">
        <f t="shared" si="160"/>
        <v>1</v>
      </c>
      <c r="W989" s="75" t="b">
        <f t="shared" si="168"/>
        <v>1</v>
      </c>
      <c r="X989" s="75" t="b">
        <f t="shared" si="168"/>
        <v>1</v>
      </c>
      <c r="Y989" s="75" t="b">
        <f t="shared" si="168"/>
        <v>1</v>
      </c>
      <c r="Z989" s="75" t="b">
        <f t="shared" si="168"/>
        <v>1</v>
      </c>
      <c r="AA989" s="75">
        <f t="shared" si="169"/>
        <v>0</v>
      </c>
      <c r="AB989" s="75"/>
      <c r="AC989" s="77">
        <f t="shared" si="163"/>
        <v>0</v>
      </c>
      <c r="AD989" s="78"/>
      <c r="AE989" s="79">
        <f t="shared" si="164"/>
        <v>0</v>
      </c>
      <c r="AF989" s="104">
        <f t="shared" si="165"/>
        <v>0</v>
      </c>
      <c r="AG989" s="45"/>
      <c r="AH989" s="110">
        <f t="shared" si="166"/>
        <v>0</v>
      </c>
      <c r="AI989" s="21"/>
      <c r="AJ989" s="11"/>
      <c r="AK989" s="17"/>
    </row>
    <row r="990" spans="1:37" x14ac:dyDescent="0.3">
      <c r="A990" s="97"/>
      <c r="B990" s="97"/>
      <c r="C990" s="121"/>
      <c r="D990" s="119"/>
      <c r="M990" s="70" t="b">
        <f t="shared" si="161"/>
        <v>1</v>
      </c>
      <c r="N990" s="71" t="b">
        <f t="shared" si="161"/>
        <v>1</v>
      </c>
      <c r="O990" s="71" t="b">
        <f t="shared" si="161"/>
        <v>1</v>
      </c>
      <c r="P990" s="71" t="b">
        <f t="shared" si="159"/>
        <v>1</v>
      </c>
      <c r="Q990" s="72">
        <f t="shared" si="167"/>
        <v>0</v>
      </c>
      <c r="R990" s="72"/>
      <c r="S990" s="101" t="b">
        <f t="shared" si="162"/>
        <v>1</v>
      </c>
      <c r="T990" s="75" t="b">
        <f t="shared" si="162"/>
        <v>1</v>
      </c>
      <c r="U990" s="75" t="b">
        <f t="shared" si="162"/>
        <v>1</v>
      </c>
      <c r="V990" s="75" t="b">
        <f t="shared" si="160"/>
        <v>1</v>
      </c>
      <c r="W990" s="75" t="b">
        <f t="shared" si="168"/>
        <v>1</v>
      </c>
      <c r="X990" s="75" t="b">
        <f t="shared" si="168"/>
        <v>1</v>
      </c>
      <c r="Y990" s="75" t="b">
        <f t="shared" si="168"/>
        <v>1</v>
      </c>
      <c r="Z990" s="75" t="b">
        <f t="shared" si="168"/>
        <v>1</v>
      </c>
      <c r="AA990" s="75">
        <f t="shared" si="169"/>
        <v>0</v>
      </c>
      <c r="AB990" s="75"/>
      <c r="AC990" s="77">
        <f t="shared" si="163"/>
        <v>0</v>
      </c>
      <c r="AD990" s="78"/>
      <c r="AE990" s="79">
        <f t="shared" si="164"/>
        <v>0</v>
      </c>
      <c r="AF990" s="104">
        <f t="shared" si="165"/>
        <v>0</v>
      </c>
      <c r="AG990" s="45"/>
      <c r="AH990" s="110">
        <f t="shared" si="166"/>
        <v>0</v>
      </c>
      <c r="AI990" s="21"/>
      <c r="AJ990" s="11"/>
      <c r="AK990" s="17"/>
    </row>
    <row r="991" spans="1:37" x14ac:dyDescent="0.3">
      <c r="A991" s="97"/>
      <c r="B991" s="97"/>
      <c r="C991" s="121"/>
      <c r="D991" s="119"/>
      <c r="M991" s="70" t="b">
        <f t="shared" si="161"/>
        <v>1</v>
      </c>
      <c r="N991" s="71" t="b">
        <f t="shared" si="161"/>
        <v>1</v>
      </c>
      <c r="O991" s="71" t="b">
        <f t="shared" si="161"/>
        <v>1</v>
      </c>
      <c r="P991" s="71" t="b">
        <f t="shared" si="159"/>
        <v>1</v>
      </c>
      <c r="Q991" s="72">
        <f t="shared" si="167"/>
        <v>0</v>
      </c>
      <c r="R991" s="72"/>
      <c r="S991" s="101" t="b">
        <f t="shared" si="162"/>
        <v>1</v>
      </c>
      <c r="T991" s="75" t="b">
        <f t="shared" si="162"/>
        <v>1</v>
      </c>
      <c r="U991" s="75" t="b">
        <f t="shared" si="162"/>
        <v>1</v>
      </c>
      <c r="V991" s="75" t="b">
        <f t="shared" si="160"/>
        <v>1</v>
      </c>
      <c r="W991" s="75" t="b">
        <f t="shared" si="168"/>
        <v>1</v>
      </c>
      <c r="X991" s="75" t="b">
        <f t="shared" si="168"/>
        <v>1</v>
      </c>
      <c r="Y991" s="75" t="b">
        <f t="shared" si="168"/>
        <v>1</v>
      </c>
      <c r="Z991" s="75" t="b">
        <f t="shared" si="168"/>
        <v>1</v>
      </c>
      <c r="AA991" s="75">
        <f t="shared" si="169"/>
        <v>0</v>
      </c>
      <c r="AB991" s="75"/>
      <c r="AC991" s="77">
        <f t="shared" si="163"/>
        <v>0</v>
      </c>
      <c r="AD991" s="78"/>
      <c r="AE991" s="79">
        <f t="shared" si="164"/>
        <v>0</v>
      </c>
      <c r="AF991" s="104">
        <f t="shared" si="165"/>
        <v>0</v>
      </c>
      <c r="AG991" s="45"/>
      <c r="AH991" s="110">
        <f t="shared" si="166"/>
        <v>0</v>
      </c>
      <c r="AI991" s="21"/>
      <c r="AJ991" s="11"/>
      <c r="AK991" s="17"/>
    </row>
    <row r="992" spans="1:37" x14ac:dyDescent="0.3">
      <c r="A992" s="97"/>
      <c r="B992" s="97"/>
      <c r="C992" s="121"/>
      <c r="D992" s="119"/>
      <c r="M992" s="70" t="b">
        <f t="shared" si="161"/>
        <v>1</v>
      </c>
      <c r="N992" s="71" t="b">
        <f t="shared" si="161"/>
        <v>1</v>
      </c>
      <c r="O992" s="71" t="b">
        <f t="shared" si="161"/>
        <v>1</v>
      </c>
      <c r="P992" s="71" t="b">
        <f t="shared" si="159"/>
        <v>1</v>
      </c>
      <c r="Q992" s="72">
        <f t="shared" si="167"/>
        <v>0</v>
      </c>
      <c r="R992" s="72"/>
      <c r="S992" s="101" t="b">
        <f t="shared" si="162"/>
        <v>1</v>
      </c>
      <c r="T992" s="75" t="b">
        <f t="shared" si="162"/>
        <v>1</v>
      </c>
      <c r="U992" s="75" t="b">
        <f t="shared" si="162"/>
        <v>1</v>
      </c>
      <c r="V992" s="75" t="b">
        <f t="shared" si="160"/>
        <v>1</v>
      </c>
      <c r="W992" s="75" t="b">
        <f t="shared" si="168"/>
        <v>1</v>
      </c>
      <c r="X992" s="75" t="b">
        <f t="shared" si="168"/>
        <v>1</v>
      </c>
      <c r="Y992" s="75" t="b">
        <f t="shared" si="168"/>
        <v>1</v>
      </c>
      <c r="Z992" s="75" t="b">
        <f t="shared" si="168"/>
        <v>1</v>
      </c>
      <c r="AA992" s="75">
        <f t="shared" si="169"/>
        <v>0</v>
      </c>
      <c r="AB992" s="75"/>
      <c r="AC992" s="77">
        <f t="shared" si="163"/>
        <v>0</v>
      </c>
      <c r="AD992" s="78"/>
      <c r="AE992" s="79">
        <f t="shared" si="164"/>
        <v>0</v>
      </c>
      <c r="AF992" s="104">
        <f t="shared" si="165"/>
        <v>0</v>
      </c>
      <c r="AG992" s="45"/>
      <c r="AH992" s="110">
        <f t="shared" si="166"/>
        <v>0</v>
      </c>
      <c r="AI992" s="21"/>
      <c r="AJ992" s="11"/>
      <c r="AK992" s="17"/>
    </row>
    <row r="993" spans="1:37" x14ac:dyDescent="0.3">
      <c r="A993" s="97"/>
      <c r="B993" s="97"/>
      <c r="C993" s="121"/>
      <c r="D993" s="119"/>
      <c r="M993" s="70" t="b">
        <f t="shared" si="161"/>
        <v>1</v>
      </c>
      <c r="N993" s="71" t="b">
        <f t="shared" si="161"/>
        <v>1</v>
      </c>
      <c r="O993" s="71" t="b">
        <f t="shared" si="161"/>
        <v>1</v>
      </c>
      <c r="P993" s="71" t="b">
        <f t="shared" si="159"/>
        <v>1</v>
      </c>
      <c r="Q993" s="72">
        <f t="shared" si="167"/>
        <v>0</v>
      </c>
      <c r="R993" s="72"/>
      <c r="S993" s="101" t="b">
        <f t="shared" si="162"/>
        <v>1</v>
      </c>
      <c r="T993" s="75" t="b">
        <f t="shared" si="162"/>
        <v>1</v>
      </c>
      <c r="U993" s="75" t="b">
        <f t="shared" si="162"/>
        <v>1</v>
      </c>
      <c r="V993" s="75" t="b">
        <f t="shared" si="160"/>
        <v>1</v>
      </c>
      <c r="W993" s="75" t="b">
        <f t="shared" si="168"/>
        <v>1</v>
      </c>
      <c r="X993" s="75" t="b">
        <f t="shared" si="168"/>
        <v>1</v>
      </c>
      <c r="Y993" s="75" t="b">
        <f t="shared" si="168"/>
        <v>1</v>
      </c>
      <c r="Z993" s="75" t="b">
        <f t="shared" si="168"/>
        <v>1</v>
      </c>
      <c r="AA993" s="75">
        <f t="shared" si="169"/>
        <v>0</v>
      </c>
      <c r="AB993" s="75"/>
      <c r="AC993" s="77">
        <f t="shared" si="163"/>
        <v>0</v>
      </c>
      <c r="AD993" s="78"/>
      <c r="AE993" s="79">
        <f t="shared" si="164"/>
        <v>0</v>
      </c>
      <c r="AF993" s="104">
        <f t="shared" si="165"/>
        <v>0</v>
      </c>
      <c r="AG993" s="45"/>
      <c r="AH993" s="110">
        <f t="shared" si="166"/>
        <v>0</v>
      </c>
      <c r="AI993" s="21"/>
      <c r="AJ993" s="11"/>
      <c r="AK993" s="17"/>
    </row>
    <row r="994" spans="1:37" x14ac:dyDescent="0.3">
      <c r="A994" s="97"/>
      <c r="B994" s="97"/>
      <c r="C994" s="121"/>
      <c r="D994" s="119"/>
      <c r="M994" s="70" t="b">
        <f t="shared" si="161"/>
        <v>1</v>
      </c>
      <c r="N994" s="71" t="b">
        <f t="shared" si="161"/>
        <v>1</v>
      </c>
      <c r="O994" s="71" t="b">
        <f t="shared" si="161"/>
        <v>1</v>
      </c>
      <c r="P994" s="71" t="b">
        <f t="shared" si="159"/>
        <v>1</v>
      </c>
      <c r="Q994" s="72">
        <f t="shared" si="167"/>
        <v>0</v>
      </c>
      <c r="R994" s="72"/>
      <c r="S994" s="101" t="b">
        <f t="shared" si="162"/>
        <v>1</v>
      </c>
      <c r="T994" s="75" t="b">
        <f t="shared" si="162"/>
        <v>1</v>
      </c>
      <c r="U994" s="75" t="b">
        <f t="shared" si="162"/>
        <v>1</v>
      </c>
      <c r="V994" s="75" t="b">
        <f t="shared" si="160"/>
        <v>1</v>
      </c>
      <c r="W994" s="75" t="b">
        <f t="shared" si="168"/>
        <v>1</v>
      </c>
      <c r="X994" s="75" t="b">
        <f t="shared" si="168"/>
        <v>1</v>
      </c>
      <c r="Y994" s="75" t="b">
        <f t="shared" si="168"/>
        <v>1</v>
      </c>
      <c r="Z994" s="75" t="b">
        <f t="shared" si="168"/>
        <v>1</v>
      </c>
      <c r="AA994" s="75">
        <f t="shared" si="169"/>
        <v>0</v>
      </c>
      <c r="AB994" s="75"/>
      <c r="AC994" s="77">
        <f t="shared" si="163"/>
        <v>0</v>
      </c>
      <c r="AD994" s="78"/>
      <c r="AE994" s="79">
        <f t="shared" si="164"/>
        <v>0</v>
      </c>
      <c r="AF994" s="104">
        <f t="shared" si="165"/>
        <v>0</v>
      </c>
      <c r="AG994" s="45"/>
      <c r="AH994" s="110">
        <f t="shared" si="166"/>
        <v>0</v>
      </c>
      <c r="AI994" s="21"/>
      <c r="AJ994" s="11"/>
      <c r="AK994" s="17"/>
    </row>
    <row r="995" spans="1:37" x14ac:dyDescent="0.3">
      <c r="A995" s="97"/>
      <c r="B995" s="97"/>
      <c r="C995" s="121"/>
      <c r="D995" s="119"/>
      <c r="M995" s="70" t="b">
        <f t="shared" si="161"/>
        <v>1</v>
      </c>
      <c r="N995" s="71" t="b">
        <f t="shared" si="161"/>
        <v>1</v>
      </c>
      <c r="O995" s="71" t="b">
        <f t="shared" si="161"/>
        <v>1</v>
      </c>
      <c r="P995" s="71" t="b">
        <f t="shared" si="159"/>
        <v>1</v>
      </c>
      <c r="Q995" s="72">
        <f t="shared" si="167"/>
        <v>0</v>
      </c>
      <c r="R995" s="72"/>
      <c r="S995" s="101" t="b">
        <f t="shared" si="162"/>
        <v>1</v>
      </c>
      <c r="T995" s="75" t="b">
        <f t="shared" si="162"/>
        <v>1</v>
      </c>
      <c r="U995" s="75" t="b">
        <f t="shared" si="162"/>
        <v>1</v>
      </c>
      <c r="V995" s="75" t="b">
        <f t="shared" si="160"/>
        <v>1</v>
      </c>
      <c r="W995" s="75" t="b">
        <f t="shared" si="168"/>
        <v>1</v>
      </c>
      <c r="X995" s="75" t="b">
        <f t="shared" si="168"/>
        <v>1</v>
      </c>
      <c r="Y995" s="75" t="b">
        <f t="shared" si="168"/>
        <v>1</v>
      </c>
      <c r="Z995" s="75" t="b">
        <f t="shared" si="168"/>
        <v>1</v>
      </c>
      <c r="AA995" s="75">
        <f t="shared" si="169"/>
        <v>0</v>
      </c>
      <c r="AB995" s="75"/>
      <c r="AC995" s="77">
        <f t="shared" si="163"/>
        <v>0</v>
      </c>
      <c r="AD995" s="78"/>
      <c r="AE995" s="79">
        <f t="shared" si="164"/>
        <v>0</v>
      </c>
      <c r="AF995" s="104">
        <f t="shared" si="165"/>
        <v>0</v>
      </c>
      <c r="AG995" s="45"/>
      <c r="AH995" s="110">
        <f t="shared" si="166"/>
        <v>0</v>
      </c>
      <c r="AI995" s="21"/>
      <c r="AJ995" s="11"/>
      <c r="AK995" s="17"/>
    </row>
    <row r="996" spans="1:37" x14ac:dyDescent="0.3">
      <c r="A996" s="97"/>
      <c r="B996" s="97"/>
      <c r="C996" s="121"/>
      <c r="D996" s="119"/>
      <c r="M996" s="70" t="b">
        <f t="shared" si="161"/>
        <v>1</v>
      </c>
      <c r="N996" s="71" t="b">
        <f t="shared" si="161"/>
        <v>1</v>
      </c>
      <c r="O996" s="71" t="b">
        <f t="shared" si="161"/>
        <v>1</v>
      </c>
      <c r="P996" s="71" t="b">
        <f t="shared" si="159"/>
        <v>1</v>
      </c>
      <c r="Q996" s="72">
        <f t="shared" si="167"/>
        <v>0</v>
      </c>
      <c r="R996" s="72"/>
      <c r="S996" s="101" t="b">
        <f t="shared" si="162"/>
        <v>1</v>
      </c>
      <c r="T996" s="75" t="b">
        <f t="shared" si="162"/>
        <v>1</v>
      </c>
      <c r="U996" s="75" t="b">
        <f t="shared" si="162"/>
        <v>1</v>
      </c>
      <c r="V996" s="75" t="b">
        <f t="shared" si="160"/>
        <v>1</v>
      </c>
      <c r="W996" s="75" t="b">
        <f t="shared" si="168"/>
        <v>1</v>
      </c>
      <c r="X996" s="75" t="b">
        <f t="shared" si="168"/>
        <v>1</v>
      </c>
      <c r="Y996" s="75" t="b">
        <f t="shared" si="168"/>
        <v>1</v>
      </c>
      <c r="Z996" s="75" t="b">
        <f t="shared" si="168"/>
        <v>1</v>
      </c>
      <c r="AA996" s="75">
        <f t="shared" si="169"/>
        <v>0</v>
      </c>
      <c r="AB996" s="75"/>
      <c r="AC996" s="77">
        <f t="shared" si="163"/>
        <v>0</v>
      </c>
      <c r="AD996" s="78"/>
      <c r="AE996" s="79">
        <f t="shared" si="164"/>
        <v>0</v>
      </c>
      <c r="AF996" s="104">
        <f t="shared" si="165"/>
        <v>0</v>
      </c>
      <c r="AG996" s="45"/>
      <c r="AH996" s="110">
        <f t="shared" si="166"/>
        <v>0</v>
      </c>
      <c r="AI996" s="21"/>
      <c r="AJ996" s="11"/>
      <c r="AK996" s="17"/>
    </row>
    <row r="997" spans="1:37" x14ac:dyDescent="0.3">
      <c r="A997" s="97"/>
      <c r="B997" s="97"/>
      <c r="C997" s="121"/>
      <c r="D997" s="119"/>
      <c r="M997" s="70" t="b">
        <f t="shared" si="161"/>
        <v>1</v>
      </c>
      <c r="N997" s="71" t="b">
        <f t="shared" si="161"/>
        <v>1</v>
      </c>
      <c r="O997" s="71" t="b">
        <f t="shared" si="161"/>
        <v>1</v>
      </c>
      <c r="P997" s="71" t="b">
        <f t="shared" si="159"/>
        <v>1</v>
      </c>
      <c r="Q997" s="72">
        <f t="shared" si="167"/>
        <v>0</v>
      </c>
      <c r="R997" s="72"/>
      <c r="S997" s="101" t="b">
        <f t="shared" si="162"/>
        <v>1</v>
      </c>
      <c r="T997" s="75" t="b">
        <f t="shared" si="162"/>
        <v>1</v>
      </c>
      <c r="U997" s="75" t="b">
        <f t="shared" si="162"/>
        <v>1</v>
      </c>
      <c r="V997" s="75" t="b">
        <f t="shared" si="160"/>
        <v>1</v>
      </c>
      <c r="W997" s="75" t="b">
        <f t="shared" si="168"/>
        <v>1</v>
      </c>
      <c r="X997" s="75" t="b">
        <f t="shared" si="168"/>
        <v>1</v>
      </c>
      <c r="Y997" s="75" t="b">
        <f t="shared" si="168"/>
        <v>1</v>
      </c>
      <c r="Z997" s="75" t="b">
        <f t="shared" si="168"/>
        <v>1</v>
      </c>
      <c r="AA997" s="75">
        <f t="shared" si="169"/>
        <v>0</v>
      </c>
      <c r="AB997" s="75"/>
      <c r="AC997" s="77">
        <f t="shared" si="163"/>
        <v>0</v>
      </c>
      <c r="AD997" s="78"/>
      <c r="AE997" s="79">
        <f t="shared" si="164"/>
        <v>0</v>
      </c>
      <c r="AF997" s="104">
        <f t="shared" si="165"/>
        <v>0</v>
      </c>
      <c r="AG997" s="45"/>
      <c r="AH997" s="110">
        <f t="shared" si="166"/>
        <v>0</v>
      </c>
      <c r="AI997" s="21"/>
      <c r="AJ997" s="11"/>
      <c r="AK997" s="17"/>
    </row>
    <row r="998" spans="1:37" x14ac:dyDescent="0.3">
      <c r="A998" s="97"/>
      <c r="B998" s="97"/>
      <c r="C998" s="121"/>
      <c r="D998" s="119"/>
      <c r="M998" s="70" t="b">
        <f t="shared" si="161"/>
        <v>1</v>
      </c>
      <c r="N998" s="71" t="b">
        <f t="shared" si="161"/>
        <v>1</v>
      </c>
      <c r="O998" s="71" t="b">
        <f t="shared" si="161"/>
        <v>1</v>
      </c>
      <c r="P998" s="71" t="b">
        <f t="shared" si="159"/>
        <v>1</v>
      </c>
      <c r="Q998" s="72">
        <f t="shared" si="167"/>
        <v>0</v>
      </c>
      <c r="R998" s="72"/>
      <c r="S998" s="101" t="b">
        <f t="shared" si="162"/>
        <v>1</v>
      </c>
      <c r="T998" s="75" t="b">
        <f t="shared" si="162"/>
        <v>1</v>
      </c>
      <c r="U998" s="75" t="b">
        <f t="shared" si="162"/>
        <v>1</v>
      </c>
      <c r="V998" s="75" t="b">
        <f t="shared" si="160"/>
        <v>1</v>
      </c>
      <c r="W998" s="75" t="b">
        <f t="shared" si="168"/>
        <v>1</v>
      </c>
      <c r="X998" s="75" t="b">
        <f t="shared" si="168"/>
        <v>1</v>
      </c>
      <c r="Y998" s="75" t="b">
        <f t="shared" si="168"/>
        <v>1</v>
      </c>
      <c r="Z998" s="75" t="b">
        <f t="shared" si="168"/>
        <v>1</v>
      </c>
      <c r="AA998" s="75">
        <f t="shared" si="169"/>
        <v>0</v>
      </c>
      <c r="AB998" s="75"/>
      <c r="AC998" s="77">
        <f t="shared" si="163"/>
        <v>0</v>
      </c>
      <c r="AD998" s="78"/>
      <c r="AE998" s="79">
        <f t="shared" si="164"/>
        <v>0</v>
      </c>
      <c r="AF998" s="104">
        <f t="shared" si="165"/>
        <v>0</v>
      </c>
      <c r="AG998" s="45"/>
      <c r="AH998" s="110">
        <f t="shared" si="166"/>
        <v>0</v>
      </c>
      <c r="AI998" s="21"/>
      <c r="AJ998" s="11"/>
      <c r="AK998" s="17"/>
    </row>
    <row r="999" spans="1:37" x14ac:dyDescent="0.3">
      <c r="A999" s="97"/>
      <c r="B999" s="97"/>
      <c r="C999" s="121"/>
      <c r="D999" s="119"/>
      <c r="M999" s="70" t="b">
        <f t="shared" si="161"/>
        <v>1</v>
      </c>
      <c r="N999" s="71" t="b">
        <f t="shared" si="161"/>
        <v>1</v>
      </c>
      <c r="O999" s="71" t="b">
        <f t="shared" si="161"/>
        <v>1</v>
      </c>
      <c r="P999" s="71" t="b">
        <f t="shared" si="159"/>
        <v>1</v>
      </c>
      <c r="Q999" s="72">
        <f t="shared" si="167"/>
        <v>0</v>
      </c>
      <c r="R999" s="72"/>
      <c r="S999" s="101" t="b">
        <f t="shared" si="162"/>
        <v>1</v>
      </c>
      <c r="T999" s="75" t="b">
        <f t="shared" si="162"/>
        <v>1</v>
      </c>
      <c r="U999" s="75" t="b">
        <f t="shared" si="162"/>
        <v>1</v>
      </c>
      <c r="V999" s="75" t="b">
        <f t="shared" si="160"/>
        <v>1</v>
      </c>
      <c r="W999" s="75" t="b">
        <f t="shared" si="168"/>
        <v>1</v>
      </c>
      <c r="X999" s="75" t="b">
        <f t="shared" si="168"/>
        <v>1</v>
      </c>
      <c r="Y999" s="75" t="b">
        <f t="shared" si="168"/>
        <v>1</v>
      </c>
      <c r="Z999" s="75" t="b">
        <f t="shared" si="168"/>
        <v>1</v>
      </c>
      <c r="AA999" s="75">
        <f t="shared" si="169"/>
        <v>0</v>
      </c>
      <c r="AB999" s="75"/>
      <c r="AC999" s="77">
        <f t="shared" si="163"/>
        <v>0</v>
      </c>
      <c r="AD999" s="78"/>
      <c r="AE999" s="79">
        <f t="shared" si="164"/>
        <v>0</v>
      </c>
      <c r="AF999" s="104">
        <f t="shared" si="165"/>
        <v>0</v>
      </c>
      <c r="AG999" s="45"/>
      <c r="AH999" s="110">
        <f t="shared" si="166"/>
        <v>0</v>
      </c>
      <c r="AI999" s="21"/>
      <c r="AJ999" s="11"/>
      <c r="AK999" s="17"/>
    </row>
    <row r="1000" spans="1:37" ht="14.5" thickBot="1" x14ac:dyDescent="0.35">
      <c r="A1000" s="122"/>
      <c r="B1000" s="122"/>
      <c r="C1000" s="123"/>
      <c r="D1000" s="124"/>
      <c r="M1000" s="125" t="b">
        <f t="shared" si="161"/>
        <v>1</v>
      </c>
      <c r="N1000" s="126" t="b">
        <f t="shared" si="161"/>
        <v>1</v>
      </c>
      <c r="O1000" s="126" t="b">
        <f t="shared" si="161"/>
        <v>1</v>
      </c>
      <c r="P1000" s="126" t="b">
        <f t="shared" si="159"/>
        <v>1</v>
      </c>
      <c r="Q1000" s="112">
        <f t="shared" si="167"/>
        <v>0</v>
      </c>
      <c r="R1000" s="112"/>
      <c r="S1000" s="101" t="b">
        <f t="shared" si="162"/>
        <v>1</v>
      </c>
      <c r="T1000" s="75" t="b">
        <f t="shared" si="162"/>
        <v>1</v>
      </c>
      <c r="U1000" s="75" t="b">
        <f t="shared" si="162"/>
        <v>1</v>
      </c>
      <c r="V1000" s="75" t="b">
        <f t="shared" si="160"/>
        <v>1</v>
      </c>
      <c r="W1000" s="75" t="b">
        <f t="shared" si="168"/>
        <v>1</v>
      </c>
      <c r="X1000" s="75" t="b">
        <f t="shared" si="168"/>
        <v>1</v>
      </c>
      <c r="Y1000" s="75" t="b">
        <f t="shared" si="168"/>
        <v>1</v>
      </c>
      <c r="Z1000" s="75" t="b">
        <f t="shared" si="168"/>
        <v>1</v>
      </c>
      <c r="AA1000" s="75">
        <f t="shared" si="169"/>
        <v>0</v>
      </c>
      <c r="AB1000" s="127"/>
      <c r="AC1000" s="77">
        <f t="shared" si="163"/>
        <v>0</v>
      </c>
      <c r="AD1000" s="128"/>
      <c r="AE1000" s="79">
        <f t="shared" si="164"/>
        <v>0</v>
      </c>
      <c r="AF1000" s="104">
        <f t="shared" si="165"/>
        <v>0</v>
      </c>
      <c r="AG1000" s="44"/>
      <c r="AH1000" s="129">
        <f t="shared" si="166"/>
        <v>0</v>
      </c>
      <c r="AI1000" s="50"/>
      <c r="AJ1000" s="11"/>
      <c r="AK1000" s="17"/>
    </row>
  </sheetData>
  <sheetProtection algorithmName="SHA-512" hashValue="/wLO7C41ETDw+iBUve1bkVN6JBna9h2DGyxcjOwVM4hUljalKivi74uF0qkPU2Wy3UXZzYIoBYRi79/ww3S5Hw==" saltValue="zlk2MADfQxEaZ2Xc4OUyPw==" spinCount="100000" sheet="1" objects="1" scenarios="1" selectLockedCells="1"/>
  <mergeCells count="2">
    <mergeCell ref="A10:B10"/>
    <mergeCell ref="S10:Z10"/>
  </mergeCells>
  <conditionalFormatting sqref="D1:E1">
    <cfRule type="containsText" dxfId="5" priority="1" operator="containsText" text="No">
      <formula>NOT(ISERROR(SEARCH("No",D1)))</formula>
    </cfRule>
    <cfRule type="containsText" dxfId="4" priority="2" operator="containsText" text="Yes">
      <formula>NOT(ISERROR(SEARCH("Yes",D1)))</formula>
    </cfRule>
  </conditionalFormatting>
  <dataValidations count="3">
    <dataValidation type="list" allowBlank="1" showInputMessage="1" showErrorMessage="1" errorTitle="Invalid Data" error="Please leave cell blank or use text &quot;IGNORE&quot; from drop-down." sqref="E12:E1000" xr:uid="{5E7C675D-D82F-4F35-8FFE-6782E616AD49}">
      <formula1>$V$1:$V$2</formula1>
    </dataValidation>
    <dataValidation type="list" allowBlank="1" showInputMessage="1" showErrorMessage="1" sqref="C11" xr:uid="{3A147D63-86EF-4EA9-BAD3-8C65CC19A8E7}">
      <formula1>$M$2:$M$6</formula1>
    </dataValidation>
    <dataValidation type="list" allowBlank="1" showInputMessage="1" showErrorMessage="1" sqref="F11" xr:uid="{46FF03AF-854E-45A5-B419-D89B1CB9ADD0}">
      <formula1>$N$2:$N$4</formula1>
    </dataValidation>
  </dataValidations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590FA3-CD40-4CFA-871E-759DB3A55CF7}">
  <dimension ref="A1:AK1000"/>
  <sheetViews>
    <sheetView workbookViewId="0">
      <selection activeCell="C11" sqref="C11"/>
    </sheetView>
  </sheetViews>
  <sheetFormatPr defaultColWidth="9.81640625" defaultRowHeight="14" x14ac:dyDescent="0.3"/>
  <cols>
    <col min="1" max="2" width="25.7265625" style="2" customWidth="1"/>
    <col min="3" max="3" width="20.1796875" style="2" customWidth="1"/>
    <col min="4" max="4" width="16.6328125" style="2" customWidth="1"/>
    <col min="5" max="5" width="10.90625" style="2" customWidth="1"/>
    <col min="6" max="9" width="16.6328125" style="2" customWidth="1"/>
    <col min="10" max="10" width="33" style="2" customWidth="1"/>
    <col min="11" max="11" width="9.81640625" style="2"/>
    <col min="12" max="12" width="18" style="2" customWidth="1"/>
    <col min="13" max="13" width="34.6328125" style="2" hidden="1" customWidth="1"/>
    <col min="14" max="14" width="11.26953125" style="2" hidden="1" customWidth="1"/>
    <col min="15" max="15" width="16.36328125" style="2" hidden="1" customWidth="1"/>
    <col min="16" max="16" width="5.81640625" style="2" hidden="1" customWidth="1"/>
    <col min="17" max="17" width="35.453125" style="2" hidden="1" customWidth="1"/>
    <col min="18" max="18" width="72.26953125" style="2" hidden="1" customWidth="1"/>
    <col min="19" max="19" width="21.36328125" style="2" hidden="1" customWidth="1"/>
    <col min="20" max="20" width="21" style="2" hidden="1" customWidth="1"/>
    <col min="21" max="21" width="13.90625" style="2" hidden="1" customWidth="1"/>
    <col min="22" max="22" width="14.1796875" style="2" hidden="1" customWidth="1"/>
    <col min="23" max="23" width="9.08984375" style="2" hidden="1" customWidth="1"/>
    <col min="24" max="24" width="18.90625" style="2" hidden="1" customWidth="1"/>
    <col min="25" max="25" width="13.7265625" style="2" hidden="1" customWidth="1"/>
    <col min="26" max="26" width="11.26953125" style="2" hidden="1" customWidth="1"/>
    <col min="27" max="27" width="29.453125" style="2" hidden="1" customWidth="1"/>
    <col min="28" max="28" width="18" style="2" hidden="1" customWidth="1"/>
    <col min="29" max="29" width="28.1796875" style="2" hidden="1" customWidth="1"/>
    <col min="30" max="30" width="46.36328125" style="2" hidden="1" customWidth="1"/>
    <col min="31" max="31" width="29.7265625" style="2" hidden="1" customWidth="1"/>
    <col min="32" max="32" width="25.6328125" style="2" hidden="1" customWidth="1"/>
    <col min="33" max="33" width="20.453125" style="2" hidden="1" customWidth="1"/>
    <col min="34" max="34" width="36.6328125" style="2" hidden="1" customWidth="1"/>
    <col min="35" max="35" width="51.26953125" style="2" hidden="1" customWidth="1"/>
    <col min="36" max="36" width="48.54296875" style="2" hidden="1" customWidth="1"/>
    <col min="37" max="37" width="9.81640625" style="2" hidden="1" customWidth="1"/>
    <col min="38" max="38" width="9.81640625" style="2" customWidth="1"/>
    <col min="39" max="16384" width="9.81640625" style="2"/>
  </cols>
  <sheetData>
    <row r="1" spans="1:37" ht="23.5" thickBot="1" x14ac:dyDescent="0.55000000000000004">
      <c r="A1" s="1" t="s">
        <v>70</v>
      </c>
      <c r="C1" s="3" t="s">
        <v>1</v>
      </c>
      <c r="D1" s="4" t="str">
        <f>IF(ErrorSum= 0, "Yes","No")</f>
        <v>Yes</v>
      </c>
      <c r="E1" s="5"/>
      <c r="F1" s="6" t="str">
        <f>IF($G$1="","","Total # of Errors:")</f>
        <v/>
      </c>
      <c r="G1" s="7" t="str">
        <f>IF(ErrorSum&gt;0,ErrorSum,"")</f>
        <v/>
      </c>
      <c r="M1" s="8" t="s">
        <v>2</v>
      </c>
      <c r="N1" s="9"/>
      <c r="O1" s="10" t="s">
        <v>3</v>
      </c>
      <c r="P1" s="11"/>
      <c r="Q1" s="11"/>
      <c r="R1" s="12" t="s">
        <v>4</v>
      </c>
      <c r="S1" s="13">
        <f>SUM(Q4,O2:O8,Q10,AA10,AC10,Q6:Q7,R6,AE9)</f>
        <v>0</v>
      </c>
      <c r="T1" s="11"/>
      <c r="U1" s="14"/>
      <c r="V1" s="15" t="s">
        <v>5</v>
      </c>
      <c r="W1" s="11"/>
      <c r="X1" s="11"/>
      <c r="Y1" s="11"/>
      <c r="Z1" s="11"/>
      <c r="AA1" s="16"/>
      <c r="AB1" s="11"/>
      <c r="AC1" s="11"/>
      <c r="AD1" s="11"/>
      <c r="AE1" s="17"/>
      <c r="AF1" s="17"/>
      <c r="AG1" s="17"/>
      <c r="AH1" s="17"/>
      <c r="AI1" s="17"/>
      <c r="AJ1" s="17"/>
      <c r="AK1" s="17"/>
    </row>
    <row r="2" spans="1:37" ht="19" customHeight="1" thickBot="1" x14ac:dyDescent="0.35">
      <c r="C2" s="18" t="str">
        <f>IF(RowFilledFaults=0,"",IF($R$20=3,$R$21,IF($R$20=2,$R$22,IF($R$20=1,$R$23,IF($R$20=0,$R$24,"")))))</f>
        <v/>
      </c>
      <c r="M2" s="19" t="s">
        <v>60</v>
      </c>
      <c r="N2" s="20" t="s">
        <v>59</v>
      </c>
      <c r="O2" s="21">
        <f>IF(ISNA(VLOOKUP(C11,M2:M8,1,FALSE)),1,0)</f>
        <v>0</v>
      </c>
      <c r="P2" s="11"/>
      <c r="Q2" s="11"/>
      <c r="R2" s="11"/>
      <c r="S2" s="17"/>
      <c r="T2" s="11"/>
      <c r="U2" s="14"/>
      <c r="V2" s="22"/>
      <c r="W2" s="11"/>
      <c r="X2" s="11"/>
      <c r="Y2" s="11"/>
      <c r="Z2" s="11"/>
      <c r="AA2" s="11"/>
      <c r="AB2" s="11"/>
      <c r="AC2" s="11"/>
      <c r="AD2" s="11"/>
      <c r="AE2" s="17"/>
      <c r="AF2" s="17"/>
      <c r="AG2" s="17"/>
      <c r="AH2" s="17"/>
      <c r="AI2" s="17"/>
      <c r="AJ2" s="17"/>
      <c r="AK2" s="17"/>
    </row>
    <row r="3" spans="1:37" ht="19" customHeight="1" thickBot="1" x14ac:dyDescent="0.4">
      <c r="A3" s="23"/>
      <c r="B3" s="24"/>
      <c r="C3" s="25" t="str">
        <f>IF($Q$4=1,"*Please enter an Account#/ID for the meter.","")</f>
        <v/>
      </c>
      <c r="H3" s="26"/>
      <c r="I3" s="26"/>
      <c r="M3" s="19" t="s">
        <v>62</v>
      </c>
      <c r="N3" s="20" t="s">
        <v>68</v>
      </c>
      <c r="O3" s="21">
        <f>IF(ISNA(VLOOKUP(F11,N2:N8,1,FALSE)),1,0)</f>
        <v>0</v>
      </c>
      <c r="P3" s="11"/>
      <c r="Q3" s="27" t="s">
        <v>10</v>
      </c>
      <c r="R3" s="11"/>
      <c r="S3" s="17"/>
      <c r="T3" s="11"/>
      <c r="U3" s="14"/>
      <c r="V3" s="14"/>
      <c r="W3" s="11"/>
      <c r="X3" s="11"/>
      <c r="Y3" s="11"/>
      <c r="Z3" s="11"/>
      <c r="AA3" s="11"/>
      <c r="AB3" s="11"/>
      <c r="AC3" s="11"/>
      <c r="AD3" s="11"/>
      <c r="AE3" s="17"/>
      <c r="AF3" s="28" t="s">
        <v>11</v>
      </c>
      <c r="AG3" s="29"/>
      <c r="AH3" s="30" t="s">
        <v>12</v>
      </c>
      <c r="AI3" s="31"/>
      <c r="AJ3" s="11"/>
      <c r="AK3" s="17"/>
    </row>
    <row r="4" spans="1:37" ht="19" customHeight="1" thickBot="1" x14ac:dyDescent="0.4">
      <c r="A4" s="23"/>
      <c r="B4" s="32"/>
      <c r="C4" s="25" t="str">
        <f>IF(DateOrderFaults=0,"",IF($AD$20=3,$AD$21,IF($AD$20=2,$AD$22,IF($AD$20=1,$AD$23,IF($AD$20=0,$AD$24,"")))))</f>
        <v/>
      </c>
      <c r="H4" s="26"/>
      <c r="I4" s="26"/>
      <c r="M4" s="19" t="s">
        <v>58</v>
      </c>
      <c r="N4" s="20" t="s">
        <v>61</v>
      </c>
      <c r="O4" s="21"/>
      <c r="P4" s="11"/>
      <c r="Q4" s="33">
        <f>IF('[1]Weather and Graph Info'!$E$1=0,IF($B$5="",IF(COUNTA($A$12:$D$1000)+COUNTA($F$12:$I$1000)&gt;0,1,0),0),0)</f>
        <v>0</v>
      </c>
      <c r="R4" s="11"/>
      <c r="S4" s="17"/>
      <c r="T4" s="11"/>
      <c r="U4" s="11"/>
      <c r="V4" s="11"/>
      <c r="W4" s="11"/>
      <c r="X4" s="11"/>
      <c r="Y4" s="11"/>
      <c r="Z4" s="11"/>
      <c r="AA4" s="11"/>
      <c r="AB4" s="11"/>
      <c r="AC4" s="11"/>
      <c r="AD4" s="11"/>
      <c r="AE4" s="17"/>
      <c r="AF4" s="28" t="s">
        <v>13</v>
      </c>
      <c r="AG4" s="34">
        <f>MIN(A12:A1000)</f>
        <v>0</v>
      </c>
      <c r="AH4" s="19"/>
      <c r="AI4" s="21"/>
      <c r="AJ4" s="11"/>
      <c r="AK4" s="17"/>
    </row>
    <row r="5" spans="1:37" ht="19" customHeight="1" x14ac:dyDescent="0.35">
      <c r="A5" s="35" t="s">
        <v>14</v>
      </c>
      <c r="B5" s="35" t="s">
        <v>15</v>
      </c>
      <c r="C5" s="18" t="str">
        <f>IF(AllNumbersFaults=0,"",IF($AB$20=3,$AB$21,IF($AB$20=2,$AB$22,IF($AB$20=1,$AB$23,IF($AB$20=0,$AB$24,"")))))</f>
        <v/>
      </c>
      <c r="M5" s="19" t="s">
        <v>66</v>
      </c>
      <c r="N5" s="20"/>
      <c r="O5" s="21"/>
      <c r="P5" s="11"/>
      <c r="Q5" s="36" t="s">
        <v>16</v>
      </c>
      <c r="R5" s="37" t="s">
        <v>17</v>
      </c>
      <c r="S5" s="17"/>
      <c r="T5" s="11"/>
      <c r="U5" s="11"/>
      <c r="V5" s="11"/>
      <c r="W5" s="11"/>
      <c r="X5" s="11"/>
      <c r="Y5" s="11"/>
      <c r="Z5" s="11"/>
      <c r="AA5" s="11"/>
      <c r="AB5" s="11"/>
      <c r="AC5" s="11"/>
      <c r="AD5" s="11"/>
      <c r="AE5" s="17"/>
      <c r="AF5" s="38" t="s">
        <v>18</v>
      </c>
      <c r="AG5" s="39">
        <f>MAX(B12:B1000)</f>
        <v>0</v>
      </c>
      <c r="AH5" s="19"/>
      <c r="AI5" s="21"/>
      <c r="AJ5" s="11"/>
      <c r="AK5" s="17"/>
    </row>
    <row r="6" spans="1:37" ht="16" thickBot="1" x14ac:dyDescent="0.4">
      <c r="A6" s="35" t="s">
        <v>19</v>
      </c>
      <c r="B6" s="35"/>
      <c r="C6" s="25" t="str">
        <f>IF(OR($O$2&gt;0,$O$3&gt;0),"*Please check the units for consumption and demand.","")</f>
        <v/>
      </c>
      <c r="G6" s="40" t="str">
        <f>IF('[1]Weather and Graph Info'!E1=0,IF($AI$20&lt;4,CHOOSE($AI$20+1,$AI$24,$AI$23,$AI$22,$AI$21),""),"")</f>
        <v/>
      </c>
      <c r="M6" s="19"/>
      <c r="N6" s="20"/>
      <c r="O6" s="21"/>
      <c r="P6" s="11"/>
      <c r="Q6" s="41">
        <f>IF(ISNUMBER(B6)=TRUE(),0,IF(B6="",0,1))</f>
        <v>0</v>
      </c>
      <c r="R6" s="42">
        <f>IF(B6&lt;=B7,0,1)</f>
        <v>0</v>
      </c>
      <c r="S6" s="17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  <c r="AE6" s="17"/>
      <c r="AF6" s="43" t="s">
        <v>20</v>
      </c>
      <c r="AG6" s="44">
        <f>AG5-AG4</f>
        <v>0</v>
      </c>
      <c r="AH6" s="19"/>
      <c r="AI6" s="21"/>
      <c r="AJ6" s="11"/>
      <c r="AK6" s="17"/>
    </row>
    <row r="7" spans="1:37" ht="15.5" x14ac:dyDescent="0.35">
      <c r="A7" s="35" t="s">
        <v>21</v>
      </c>
      <c r="B7" s="35"/>
      <c r="C7" s="25" t="str">
        <f>IF(OR($Q$6&gt;0,$Q$7&gt;0),"*Please enter in a valid date for the baseline begin and end date.","")</f>
        <v/>
      </c>
      <c r="G7" s="40" t="str">
        <f>IF($AG$7&gt;0,CONCATENATE("*Note that there appears to be ",$AG$7," day(s) of gaps in the data."),"")</f>
        <v/>
      </c>
      <c r="M7" s="19"/>
      <c r="N7" s="20"/>
      <c r="O7" s="21"/>
      <c r="P7" s="11"/>
      <c r="Q7" s="41">
        <f>IF(ISNUMBER(B7)=TRUE(),0,IF(B7="",0,1))</f>
        <v>0</v>
      </c>
      <c r="R7" s="11"/>
      <c r="S7" s="17"/>
      <c r="T7" s="11"/>
      <c r="U7" s="11"/>
      <c r="V7" s="11"/>
      <c r="W7" s="11"/>
      <c r="X7" s="11"/>
      <c r="Y7" s="11"/>
      <c r="Z7" s="11"/>
      <c r="AA7" s="11"/>
      <c r="AB7" s="11"/>
      <c r="AC7" s="11"/>
      <c r="AD7" s="11"/>
      <c r="AE7" s="17"/>
      <c r="AF7" s="38" t="s">
        <v>22</v>
      </c>
      <c r="AG7" s="45">
        <f>AG6-AF11</f>
        <v>0</v>
      </c>
      <c r="AH7" s="19"/>
      <c r="AI7" s="21"/>
      <c r="AJ7" s="11"/>
      <c r="AK7" s="17"/>
    </row>
    <row r="8" spans="1:37" ht="14.5" thickBot="1" x14ac:dyDescent="0.35">
      <c r="A8" s="46"/>
      <c r="B8" s="47"/>
      <c r="C8" s="25" t="str">
        <f>IF($R$6&gt;0,"*Please make sure the baseline begin date is before the baseline end date.","")</f>
        <v/>
      </c>
      <c r="G8" s="25" t="str">
        <f>IF($AE$9&gt;0,"*There appears to be overlap in the date ranges.","")</f>
        <v/>
      </c>
      <c r="M8" s="48"/>
      <c r="N8" s="49"/>
      <c r="O8" s="50"/>
      <c r="P8" s="11"/>
      <c r="Q8" s="51"/>
      <c r="R8" s="11"/>
      <c r="S8" s="17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52" t="s">
        <v>23</v>
      </c>
      <c r="AF8" s="38"/>
      <c r="AG8" s="45"/>
      <c r="AH8" s="19"/>
      <c r="AI8" s="21"/>
      <c r="AJ8" s="11"/>
      <c r="AK8" s="17"/>
    </row>
    <row r="9" spans="1:37" ht="14.5" thickBot="1" x14ac:dyDescent="0.35">
      <c r="A9" s="132" t="s">
        <v>24</v>
      </c>
      <c r="E9" s="133"/>
      <c r="F9" s="132" t="s">
        <v>25</v>
      </c>
      <c r="G9" s="132"/>
      <c r="H9" s="132"/>
      <c r="I9" s="132"/>
      <c r="J9" s="132"/>
      <c r="M9" s="54"/>
      <c r="N9" s="55"/>
      <c r="O9" s="55"/>
      <c r="P9" s="55"/>
      <c r="Q9" s="56" t="s">
        <v>26</v>
      </c>
      <c r="R9" s="57" t="s">
        <v>27</v>
      </c>
      <c r="S9" s="58"/>
      <c r="T9" s="59"/>
      <c r="U9" s="59"/>
      <c r="V9" s="59"/>
      <c r="W9" s="59"/>
      <c r="X9" s="60"/>
      <c r="Y9" s="60"/>
      <c r="Z9" s="60"/>
      <c r="AA9" s="61" t="s">
        <v>28</v>
      </c>
      <c r="AB9" s="62" t="s">
        <v>29</v>
      </c>
      <c r="AC9" s="63" t="s">
        <v>30</v>
      </c>
      <c r="AD9" s="64" t="s">
        <v>31</v>
      </c>
      <c r="AE9" s="65">
        <f>IF(AE10&gt;0,1,0)</f>
        <v>0</v>
      </c>
      <c r="AF9" s="38"/>
      <c r="AG9" s="45"/>
      <c r="AH9" s="19"/>
      <c r="AI9" s="21" t="s">
        <v>31</v>
      </c>
      <c r="AJ9" s="11"/>
      <c r="AK9" s="17"/>
    </row>
    <row r="10" spans="1:37" ht="33.75" customHeight="1" thickBot="1" x14ac:dyDescent="0.4">
      <c r="A10" s="66" t="s">
        <v>32</v>
      </c>
      <c r="B10" s="67"/>
      <c r="C10" s="68" t="s">
        <v>33</v>
      </c>
      <c r="D10" s="69" t="s">
        <v>34</v>
      </c>
      <c r="E10" s="133"/>
      <c r="F10" s="132" t="s">
        <v>35</v>
      </c>
      <c r="G10" s="132" t="s">
        <v>36</v>
      </c>
      <c r="H10" s="132" t="s">
        <v>37</v>
      </c>
      <c r="I10" s="132" t="s">
        <v>38</v>
      </c>
      <c r="J10" s="132"/>
      <c r="M10" s="70"/>
      <c r="N10" s="71"/>
      <c r="O10" s="71"/>
      <c r="P10" s="71"/>
      <c r="Q10" s="71">
        <f>SUM($Q$12:$Q$1000)</f>
        <v>0</v>
      </c>
      <c r="R10" s="72" t="str">
        <f ca="1">SUBSTITUTE(SUBSTITUTE(CELL("address",Q11),CONCATENATE("$",ROW(Q11)),""),"$","")</f>
        <v>Q</v>
      </c>
      <c r="S10" s="73" t="s">
        <v>39</v>
      </c>
      <c r="T10" s="74"/>
      <c r="U10" s="74"/>
      <c r="V10" s="74"/>
      <c r="W10" s="74"/>
      <c r="X10" s="74"/>
      <c r="Y10" s="74"/>
      <c r="Z10" s="74"/>
      <c r="AA10" s="75">
        <f>SUM($AA$12:$AA$1000)</f>
        <v>0</v>
      </c>
      <c r="AB10" s="76" t="str">
        <f ca="1">SUBSTITUTE(SUBSTITUTE(CELL("address",AA9),CONCATENATE("$",ROW(AA9)),""),"$","")</f>
        <v>AA</v>
      </c>
      <c r="AC10" s="77">
        <f>SUM($AC$12:$AC$1000)</f>
        <v>0</v>
      </c>
      <c r="AD10" s="78" t="str">
        <f ca="1">SUBSTITUTE(SUBSTITUTE(CELL("address",AC11),CONCATENATE("$",ROW(AC11)),""),"$","")</f>
        <v>AC</v>
      </c>
      <c r="AE10" s="79">
        <f>SUM($AE$12:$AE$1000)</f>
        <v>0</v>
      </c>
      <c r="AF10" s="80" t="s">
        <v>40</v>
      </c>
      <c r="AG10" s="45"/>
      <c r="AH10" s="81" t="s">
        <v>41</v>
      </c>
      <c r="AI10" s="21" t="str">
        <f ca="1">SUBSTITUTE(SUBSTITUTE(CELL("address",AH11),CONCATENATE("$",ROW(AH11)),""),"$","")</f>
        <v>AH</v>
      </c>
      <c r="AJ10" s="11"/>
      <c r="AK10" s="17"/>
    </row>
    <row r="11" spans="1:37" ht="16" thickBot="1" x14ac:dyDescent="0.4">
      <c r="A11" s="82" t="s">
        <v>42</v>
      </c>
      <c r="B11" s="82" t="s">
        <v>43</v>
      </c>
      <c r="C11" s="83" t="s">
        <v>58</v>
      </c>
      <c r="D11" s="84" t="s">
        <v>44</v>
      </c>
      <c r="E11" s="132" t="s">
        <v>45</v>
      </c>
      <c r="F11" s="132" t="s">
        <v>59</v>
      </c>
      <c r="G11" s="132" t="s">
        <v>44</v>
      </c>
      <c r="H11" s="132" t="s">
        <v>44</v>
      </c>
      <c r="I11" s="132" t="s">
        <v>44</v>
      </c>
      <c r="J11" s="132" t="s">
        <v>46</v>
      </c>
      <c r="M11" s="85" t="s">
        <v>47</v>
      </c>
      <c r="N11" s="86"/>
      <c r="O11" s="86"/>
      <c r="P11" s="86"/>
      <c r="Q11" s="86" t="s">
        <v>48</v>
      </c>
      <c r="R11" s="87" t="s">
        <v>49</v>
      </c>
      <c r="S11" s="88" t="s">
        <v>42</v>
      </c>
      <c r="T11" s="89" t="s">
        <v>43</v>
      </c>
      <c r="U11" s="89" t="s">
        <v>33</v>
      </c>
      <c r="V11" s="89" t="s">
        <v>34</v>
      </c>
      <c r="W11" s="89" t="s">
        <v>35</v>
      </c>
      <c r="X11" s="89" t="s">
        <v>36</v>
      </c>
      <c r="Y11" s="89" t="s">
        <v>37</v>
      </c>
      <c r="Z11" s="89" t="s">
        <v>50</v>
      </c>
      <c r="AA11" s="89" t="s">
        <v>51</v>
      </c>
      <c r="AB11" s="90" t="s">
        <v>49</v>
      </c>
      <c r="AC11" s="91" t="s">
        <v>52</v>
      </c>
      <c r="AD11" s="92" t="s">
        <v>49</v>
      </c>
      <c r="AE11" s="93" t="s">
        <v>53</v>
      </c>
      <c r="AF11" s="94">
        <f>SUMIF(AF12:AF1000,"&lt;&gt;#VALUE!")</f>
        <v>0</v>
      </c>
      <c r="AG11" s="45"/>
      <c r="AH11" s="19">
        <f>SUM($AH$12:$AH$1000)</f>
        <v>0</v>
      </c>
      <c r="AI11" s="95" t="s">
        <v>49</v>
      </c>
      <c r="AJ11" s="11"/>
      <c r="AK11" s="17"/>
    </row>
    <row r="12" spans="1:37" ht="14.5" thickTop="1" x14ac:dyDescent="0.3">
      <c r="A12" s="96"/>
      <c r="B12" s="96"/>
      <c r="C12" s="98"/>
      <c r="D12" s="99"/>
      <c r="F12" s="53"/>
      <c r="G12" s="53"/>
      <c r="H12" s="53"/>
      <c r="I12" s="53"/>
      <c r="J12" s="53"/>
      <c r="M12" s="54" t="b">
        <f t="shared" ref="M12:P75" si="0">ISBLANK(A12)</f>
        <v>1</v>
      </c>
      <c r="N12" s="55" t="b">
        <f t="shared" si="0"/>
        <v>1</v>
      </c>
      <c r="O12" s="55" t="b">
        <f t="shared" si="0"/>
        <v>1</v>
      </c>
      <c r="P12" s="55" t="b">
        <f t="shared" si="0"/>
        <v>1</v>
      </c>
      <c r="Q12" s="100">
        <f>IF(OR(AND(M12:P12),AND(NOT(M12),NOT(N12),NOT(O12),NOT(P12))),0,1)</f>
        <v>0</v>
      </c>
      <c r="R12" s="100" t="e">
        <f>MATCH(1,$Q$12:$Q$1000,0)+ROW($R$11)</f>
        <v>#N/A</v>
      </c>
      <c r="S12" s="101" t="b">
        <f t="shared" ref="S12:V75" si="1">IF(ISBLANK(A12),TRUE(),ISNUMBER(A12))</f>
        <v>1</v>
      </c>
      <c r="T12" s="75" t="b">
        <f t="shared" si="1"/>
        <v>1</v>
      </c>
      <c r="U12" s="75" t="b">
        <f t="shared" si="1"/>
        <v>1</v>
      </c>
      <c r="V12" s="75" t="b">
        <f t="shared" si="1"/>
        <v>1</v>
      </c>
      <c r="W12" s="75" t="b">
        <f>IF(ISBLANK(F12),TRUE(),ISNUMBER(F12))</f>
        <v>1</v>
      </c>
      <c r="X12" s="75" t="b">
        <f t="shared" ref="X12:Z27" si="2">IF(ISBLANK(G12),TRUE(),ISNUMBER(G12))</f>
        <v>1</v>
      </c>
      <c r="Y12" s="75" t="b">
        <f t="shared" si="2"/>
        <v>1</v>
      </c>
      <c r="Z12" s="75" t="b">
        <f t="shared" si="2"/>
        <v>1</v>
      </c>
      <c r="AA12" s="75">
        <f>IF(AND(S12:Z12),0,1)</f>
        <v>0</v>
      </c>
      <c r="AB12" s="102" t="e">
        <f>MATCH(1,$AA$12:$AA$1000,0)+ROW($AB$11)</f>
        <v>#N/A</v>
      </c>
      <c r="AC12" s="77">
        <f t="shared" ref="AC12:AC75" si="3">IF(OR(A12="",B12=""),0,IF(A12&gt;B12,1,0))</f>
        <v>0</v>
      </c>
      <c r="AD12" s="103" t="e">
        <f>MATCH(1,$AC$12:$AC$1000,0)+ROW($AD$11)</f>
        <v>#N/A</v>
      </c>
      <c r="AE12" s="79">
        <f t="shared" ref="AE12:AE75" si="4">IF(OR(A12="",B12=""),0,IF(SUMPRODUCT(($A$12:$A$1000&lt;B12)*($B$12:$B$1000&gt;A12))&gt;1,1,0))</f>
        <v>0</v>
      </c>
      <c r="AF12" s="104">
        <f t="shared" ref="AF12:AF75" si="5">B12-A12</f>
        <v>0</v>
      </c>
      <c r="AG12" s="45"/>
      <c r="AH12" s="105">
        <f t="shared" ref="AH12:AH75" si="6">IF(AND(OR(AF12&lt;20,AF12&gt;40),AND(A12&lt;&gt;"",B12&lt;&gt;"")),1,0)</f>
        <v>0</v>
      </c>
      <c r="AI12" s="106" t="e">
        <f>MATCH(1,$AH$12:$AH$1000,0)+ROW($AI$11)</f>
        <v>#N/A</v>
      </c>
      <c r="AJ12" s="11"/>
      <c r="AK12" s="17"/>
    </row>
    <row r="13" spans="1:37" x14ac:dyDescent="0.3">
      <c r="A13" s="97"/>
      <c r="B13" s="97"/>
      <c r="C13" s="107"/>
      <c r="D13" s="108"/>
      <c r="M13" s="70" t="b">
        <f t="shared" si="0"/>
        <v>1</v>
      </c>
      <c r="N13" s="71" t="b">
        <f t="shared" si="0"/>
        <v>1</v>
      </c>
      <c r="O13" s="71" t="b">
        <f t="shared" si="0"/>
        <v>1</v>
      </c>
      <c r="P13" s="71" t="b">
        <f t="shared" si="0"/>
        <v>1</v>
      </c>
      <c r="Q13" s="72">
        <f t="shared" ref="Q13:Q76" si="7">IF(OR(AND(M13:P13),AND(NOT(M13),NOT(N13),NOT(O13),NOT(P13))),0,1)</f>
        <v>0</v>
      </c>
      <c r="R13" s="72" t="e">
        <f ca="1">IF(R12&gt;999,NA(),MATCH(1,INDIRECT(CONCATENATE(R10,R12+1,":",R10,1000)),0)+R12)</f>
        <v>#N/A</v>
      </c>
      <c r="S13" s="101" t="b">
        <f t="shared" si="1"/>
        <v>1</v>
      </c>
      <c r="T13" s="75" t="b">
        <f t="shared" si="1"/>
        <v>1</v>
      </c>
      <c r="U13" s="75" t="b">
        <f t="shared" si="1"/>
        <v>1</v>
      </c>
      <c r="V13" s="75" t="b">
        <f t="shared" si="1"/>
        <v>1</v>
      </c>
      <c r="W13" s="75" t="b">
        <f t="shared" ref="W13:Z76" si="8">IF(ISBLANK(F13),TRUE(),ISNUMBER(F13))</f>
        <v>1</v>
      </c>
      <c r="X13" s="75" t="b">
        <f t="shared" si="2"/>
        <v>1</v>
      </c>
      <c r="Y13" s="75" t="b">
        <f t="shared" si="2"/>
        <v>1</v>
      </c>
      <c r="Z13" s="75" t="b">
        <f t="shared" si="2"/>
        <v>1</v>
      </c>
      <c r="AA13" s="75">
        <f t="shared" ref="AA13:AA76" si="9">IF(AND(S13:Z13),0,1)</f>
        <v>0</v>
      </c>
      <c r="AB13" s="109" t="e">
        <f ca="1">IF(AB12&gt;999,NA(),MATCH(1,INDIRECT(CONCATENATE(AB10,AB12+1,":",AB10,1000)),0)+AB12)</f>
        <v>#N/A</v>
      </c>
      <c r="AC13" s="77">
        <f t="shared" si="3"/>
        <v>0</v>
      </c>
      <c r="AD13" s="77" t="e">
        <f ca="1">IF(AD12&gt;999,NA(),MATCH(1,INDIRECT(CONCATENATE(AD10,AD12+1,":",AD10,1000)),0)+AD12)</f>
        <v>#N/A</v>
      </c>
      <c r="AE13" s="79">
        <f t="shared" si="4"/>
        <v>0</v>
      </c>
      <c r="AF13" s="104">
        <f t="shared" si="5"/>
        <v>0</v>
      </c>
      <c r="AG13" s="45"/>
      <c r="AH13" s="110">
        <f t="shared" si="6"/>
        <v>0</v>
      </c>
      <c r="AI13" s="111" t="e">
        <f ca="1">IF(AI12&gt;999,NA(),MATCH(1,INDIRECT(CONCATENATE(AI10,AI12+1,":",AI10,1000)),0)+AI12)</f>
        <v>#N/A</v>
      </c>
      <c r="AJ13" s="11"/>
      <c r="AK13" s="17"/>
    </row>
    <row r="14" spans="1:37" x14ac:dyDescent="0.3">
      <c r="A14" s="97"/>
      <c r="B14" s="97"/>
      <c r="C14" s="107"/>
      <c r="D14" s="108"/>
      <c r="M14" s="70" t="b">
        <f t="shared" si="0"/>
        <v>1</v>
      </c>
      <c r="N14" s="71" t="b">
        <f t="shared" si="0"/>
        <v>1</v>
      </c>
      <c r="O14" s="71" t="b">
        <f t="shared" si="0"/>
        <v>1</v>
      </c>
      <c r="P14" s="71" t="b">
        <f t="shared" si="0"/>
        <v>1</v>
      </c>
      <c r="Q14" s="72">
        <f t="shared" si="7"/>
        <v>0</v>
      </c>
      <c r="R14" s="72" t="e">
        <f ca="1">IF(R13&gt;999,NA(),MATCH(1,INDIRECT(CONCATENATE(R10,R13+1,":",R10,1000)),0)+R13)</f>
        <v>#N/A</v>
      </c>
      <c r="S14" s="101" t="b">
        <f t="shared" si="1"/>
        <v>1</v>
      </c>
      <c r="T14" s="75" t="b">
        <f t="shared" si="1"/>
        <v>1</v>
      </c>
      <c r="U14" s="75" t="b">
        <f t="shared" si="1"/>
        <v>1</v>
      </c>
      <c r="V14" s="75" t="b">
        <f t="shared" si="1"/>
        <v>1</v>
      </c>
      <c r="W14" s="75" t="b">
        <f t="shared" si="8"/>
        <v>1</v>
      </c>
      <c r="X14" s="75" t="b">
        <f t="shared" si="2"/>
        <v>1</v>
      </c>
      <c r="Y14" s="75" t="b">
        <f t="shared" si="2"/>
        <v>1</v>
      </c>
      <c r="Z14" s="75" t="b">
        <f t="shared" si="2"/>
        <v>1</v>
      </c>
      <c r="AA14" s="75">
        <f t="shared" si="9"/>
        <v>0</v>
      </c>
      <c r="AB14" s="109" t="e">
        <f ca="1">IF(AB13&gt;999,NA(),MATCH(1,INDIRECT(CONCATENATE(AB10,AB13+1,":",AB10,1000)),0)+AB13)</f>
        <v>#N/A</v>
      </c>
      <c r="AC14" s="77">
        <f t="shared" si="3"/>
        <v>0</v>
      </c>
      <c r="AD14" s="77" t="e">
        <f ca="1">IF(AD13&gt;999,NA(),MATCH(1,INDIRECT(CONCATENATE(AD10,AD13+1,":",AD10,1000)),0)+AD13)</f>
        <v>#N/A</v>
      </c>
      <c r="AE14" s="79">
        <f t="shared" si="4"/>
        <v>0</v>
      </c>
      <c r="AF14" s="104">
        <f t="shared" si="5"/>
        <v>0</v>
      </c>
      <c r="AG14" s="45"/>
      <c r="AH14" s="110">
        <f t="shared" si="6"/>
        <v>0</v>
      </c>
      <c r="AI14" s="111" t="e">
        <f ca="1">IF(AI13&gt;999,NA(),MATCH(1,INDIRECT(CONCATENATE(AI10,AI13+1,":",AI10,1000)),0)+AI13)</f>
        <v>#N/A</v>
      </c>
      <c r="AJ14" s="11"/>
      <c r="AK14" s="17"/>
    </row>
    <row r="15" spans="1:37" ht="14.5" thickBot="1" x14ac:dyDescent="0.35">
      <c r="A15" s="97"/>
      <c r="B15" s="97"/>
      <c r="C15" s="107"/>
      <c r="D15" s="108"/>
      <c r="M15" s="70" t="b">
        <f t="shared" si="0"/>
        <v>1</v>
      </c>
      <c r="N15" s="71" t="b">
        <f t="shared" si="0"/>
        <v>1</v>
      </c>
      <c r="O15" s="71" t="b">
        <f t="shared" si="0"/>
        <v>1</v>
      </c>
      <c r="P15" s="71" t="b">
        <f t="shared" si="0"/>
        <v>1</v>
      </c>
      <c r="Q15" s="72">
        <f t="shared" si="7"/>
        <v>0</v>
      </c>
      <c r="R15" s="72" t="e">
        <f ca="1">IF(R14&gt;999,NA(),MATCH(1,INDIRECT(CONCATENATE(R10,R14+1,":",R10,1000)),0)+R14)</f>
        <v>#N/A</v>
      </c>
      <c r="S15" s="101" t="b">
        <f t="shared" si="1"/>
        <v>1</v>
      </c>
      <c r="T15" s="75" t="b">
        <f t="shared" si="1"/>
        <v>1</v>
      </c>
      <c r="U15" s="75" t="b">
        <f t="shared" si="1"/>
        <v>1</v>
      </c>
      <c r="V15" s="75" t="b">
        <f t="shared" si="1"/>
        <v>1</v>
      </c>
      <c r="W15" s="75" t="b">
        <f t="shared" si="8"/>
        <v>1</v>
      </c>
      <c r="X15" s="75" t="b">
        <f t="shared" si="2"/>
        <v>1</v>
      </c>
      <c r="Y15" s="75" t="b">
        <f t="shared" si="2"/>
        <v>1</v>
      </c>
      <c r="Z15" s="75" t="b">
        <f t="shared" si="2"/>
        <v>1</v>
      </c>
      <c r="AA15" s="75">
        <f t="shared" si="9"/>
        <v>0</v>
      </c>
      <c r="AB15" s="109" t="e">
        <f ca="1">IF(AB14&gt;999,NA(),MATCH(1,INDIRECT(CONCATENATE(AB10,AB14+1,":",AB10,1000)),0)+AB14)</f>
        <v>#N/A</v>
      </c>
      <c r="AC15" s="77">
        <f t="shared" si="3"/>
        <v>0</v>
      </c>
      <c r="AD15" s="77" t="e">
        <f ca="1">IF(AD14&gt;999,NA(),MATCH(1,INDIRECT(CONCATENATE(AD10,AD14+1,":",AD10,1000)),0)+AD14)</f>
        <v>#N/A</v>
      </c>
      <c r="AE15" s="79">
        <f t="shared" si="4"/>
        <v>0</v>
      </c>
      <c r="AF15" s="104">
        <f t="shared" si="5"/>
        <v>0</v>
      </c>
      <c r="AG15" s="45"/>
      <c r="AH15" s="110">
        <f t="shared" si="6"/>
        <v>0</v>
      </c>
      <c r="AI15" s="111" t="e">
        <f ca="1">IF(AI14&gt;999,NA(),MATCH(1,INDIRECT(CONCATENATE(AI10,AI14+1,":",AI10,1000)),0)+AI14)</f>
        <v>#N/A</v>
      </c>
      <c r="AJ15" s="11"/>
      <c r="AK15" s="17"/>
    </row>
    <row r="16" spans="1:37" x14ac:dyDescent="0.3">
      <c r="A16" s="97"/>
      <c r="B16" s="97"/>
      <c r="C16" s="107"/>
      <c r="D16" s="108"/>
      <c r="M16" s="70" t="b">
        <f t="shared" si="0"/>
        <v>1</v>
      </c>
      <c r="N16" s="71" t="b">
        <f t="shared" si="0"/>
        <v>1</v>
      </c>
      <c r="O16" s="71" t="b">
        <f t="shared" si="0"/>
        <v>1</v>
      </c>
      <c r="P16" s="71" t="b">
        <f t="shared" si="0"/>
        <v>1</v>
      </c>
      <c r="Q16" s="72">
        <f t="shared" si="7"/>
        <v>0</v>
      </c>
      <c r="R16" s="100">
        <f>IF(ISERROR(R12),1,0)</f>
        <v>1</v>
      </c>
      <c r="S16" s="101" t="b">
        <f t="shared" si="1"/>
        <v>1</v>
      </c>
      <c r="T16" s="75" t="b">
        <f t="shared" si="1"/>
        <v>1</v>
      </c>
      <c r="U16" s="75" t="b">
        <f t="shared" si="1"/>
        <v>1</v>
      </c>
      <c r="V16" s="75" t="b">
        <f t="shared" si="1"/>
        <v>1</v>
      </c>
      <c r="W16" s="75" t="b">
        <f t="shared" si="8"/>
        <v>1</v>
      </c>
      <c r="X16" s="75" t="b">
        <f t="shared" si="2"/>
        <v>1</v>
      </c>
      <c r="Y16" s="75" t="b">
        <f t="shared" si="2"/>
        <v>1</v>
      </c>
      <c r="Z16" s="75" t="b">
        <f t="shared" si="2"/>
        <v>1</v>
      </c>
      <c r="AA16" s="75">
        <f t="shared" si="9"/>
        <v>0</v>
      </c>
      <c r="AB16" s="102">
        <f>IF(ISERROR(AB12),1,0)</f>
        <v>1</v>
      </c>
      <c r="AC16" s="77">
        <f t="shared" si="3"/>
        <v>0</v>
      </c>
      <c r="AD16" s="103">
        <f>IF(ISERROR(AD12),1,0)</f>
        <v>1</v>
      </c>
      <c r="AE16" s="79">
        <f t="shared" si="4"/>
        <v>0</v>
      </c>
      <c r="AF16" s="104">
        <f t="shared" si="5"/>
        <v>0</v>
      </c>
      <c r="AG16" s="45"/>
      <c r="AH16" s="110">
        <f t="shared" si="6"/>
        <v>0</v>
      </c>
      <c r="AI16" s="106">
        <f>IF(ISERROR(AI12),1,0)</f>
        <v>1</v>
      </c>
      <c r="AJ16" s="11"/>
      <c r="AK16" s="17"/>
    </row>
    <row r="17" spans="1:37" x14ac:dyDescent="0.3">
      <c r="A17" s="97"/>
      <c r="B17" s="97"/>
      <c r="C17" s="107"/>
      <c r="D17" s="108"/>
      <c r="M17" s="70" t="b">
        <f t="shared" si="0"/>
        <v>1</v>
      </c>
      <c r="N17" s="71" t="b">
        <f t="shared" si="0"/>
        <v>1</v>
      </c>
      <c r="O17" s="71" t="b">
        <f t="shared" si="0"/>
        <v>1</v>
      </c>
      <c r="P17" s="71" t="b">
        <f t="shared" si="0"/>
        <v>1</v>
      </c>
      <c r="Q17" s="72">
        <f>IF(OR(AND(M17:P17),AND(NOT(M17),NOT(N17),NOT(O17),NOT(P17))),0,1)</f>
        <v>0</v>
      </c>
      <c r="R17" s="72">
        <f ca="1">IF(ISERROR(R13),1,0)</f>
        <v>1</v>
      </c>
      <c r="S17" s="101" t="b">
        <f t="shared" si="1"/>
        <v>1</v>
      </c>
      <c r="T17" s="75" t="b">
        <f t="shared" si="1"/>
        <v>1</v>
      </c>
      <c r="U17" s="75" t="b">
        <f t="shared" si="1"/>
        <v>1</v>
      </c>
      <c r="V17" s="75" t="b">
        <f t="shared" si="1"/>
        <v>1</v>
      </c>
      <c r="W17" s="75" t="b">
        <f t="shared" si="8"/>
        <v>1</v>
      </c>
      <c r="X17" s="75" t="b">
        <f t="shared" si="2"/>
        <v>1</v>
      </c>
      <c r="Y17" s="75" t="b">
        <f t="shared" si="2"/>
        <v>1</v>
      </c>
      <c r="Z17" s="75" t="b">
        <f t="shared" si="2"/>
        <v>1</v>
      </c>
      <c r="AA17" s="75">
        <f t="shared" si="9"/>
        <v>0</v>
      </c>
      <c r="AB17" s="109">
        <f ca="1">IF(ISERROR(AB13),1,0)</f>
        <v>1</v>
      </c>
      <c r="AC17" s="77">
        <f t="shared" si="3"/>
        <v>0</v>
      </c>
      <c r="AD17" s="77">
        <f ca="1">IF(ISERROR(AD13),1,0)</f>
        <v>1</v>
      </c>
      <c r="AE17" s="79">
        <f t="shared" si="4"/>
        <v>0</v>
      </c>
      <c r="AF17" s="104">
        <f t="shared" si="5"/>
        <v>0</v>
      </c>
      <c r="AG17" s="45"/>
      <c r="AH17" s="110">
        <f t="shared" si="6"/>
        <v>0</v>
      </c>
      <c r="AI17" s="111">
        <f t="shared" ref="AI17:AI19" ca="1" si="10">IF(ISERROR(AI13),1,0)</f>
        <v>1</v>
      </c>
      <c r="AJ17" s="11"/>
      <c r="AK17" s="17"/>
    </row>
    <row r="18" spans="1:37" x14ac:dyDescent="0.3">
      <c r="A18" s="97"/>
      <c r="B18" s="97"/>
      <c r="C18" s="107"/>
      <c r="D18" s="108"/>
      <c r="G18" s="53"/>
      <c r="M18" s="70" t="b">
        <f t="shared" si="0"/>
        <v>1</v>
      </c>
      <c r="N18" s="71" t="b">
        <f t="shared" si="0"/>
        <v>1</v>
      </c>
      <c r="O18" s="71" t="b">
        <f t="shared" si="0"/>
        <v>1</v>
      </c>
      <c r="P18" s="71" t="b">
        <f t="shared" si="0"/>
        <v>1</v>
      </c>
      <c r="Q18" s="72">
        <f t="shared" si="7"/>
        <v>0</v>
      </c>
      <c r="R18" s="72">
        <f ca="1">IF(ISERROR(R14),1,0)</f>
        <v>1</v>
      </c>
      <c r="S18" s="101" t="b">
        <f t="shared" si="1"/>
        <v>1</v>
      </c>
      <c r="T18" s="75" t="b">
        <f t="shared" si="1"/>
        <v>1</v>
      </c>
      <c r="U18" s="75" t="b">
        <f t="shared" si="1"/>
        <v>1</v>
      </c>
      <c r="V18" s="75" t="b">
        <f t="shared" si="1"/>
        <v>1</v>
      </c>
      <c r="W18" s="75" t="b">
        <f t="shared" si="8"/>
        <v>1</v>
      </c>
      <c r="X18" s="75" t="b">
        <f t="shared" si="2"/>
        <v>1</v>
      </c>
      <c r="Y18" s="75" t="b">
        <f t="shared" si="2"/>
        <v>1</v>
      </c>
      <c r="Z18" s="75" t="b">
        <f t="shared" si="2"/>
        <v>1</v>
      </c>
      <c r="AA18" s="75">
        <f t="shared" si="9"/>
        <v>0</v>
      </c>
      <c r="AB18" s="109">
        <f ca="1">IF(ISERROR(AB14),1,0)</f>
        <v>1</v>
      </c>
      <c r="AC18" s="77">
        <f t="shared" si="3"/>
        <v>0</v>
      </c>
      <c r="AD18" s="77">
        <f t="shared" ref="AD18:AD19" ca="1" si="11">IF(ISERROR(AD14),1,0)</f>
        <v>1</v>
      </c>
      <c r="AE18" s="79">
        <f t="shared" si="4"/>
        <v>0</v>
      </c>
      <c r="AF18" s="104">
        <f t="shared" si="5"/>
        <v>0</v>
      </c>
      <c r="AG18" s="45"/>
      <c r="AH18" s="110">
        <f t="shared" si="6"/>
        <v>0</v>
      </c>
      <c r="AI18" s="111">
        <f t="shared" ca="1" si="10"/>
        <v>1</v>
      </c>
      <c r="AJ18" s="11"/>
      <c r="AK18" s="17"/>
    </row>
    <row r="19" spans="1:37" ht="14.5" thickBot="1" x14ac:dyDescent="0.35">
      <c r="A19" s="97"/>
      <c r="B19" s="97"/>
      <c r="C19" s="107"/>
      <c r="D19" s="108"/>
      <c r="M19" s="70" t="b">
        <f t="shared" si="0"/>
        <v>1</v>
      </c>
      <c r="N19" s="71" t="b">
        <f t="shared" si="0"/>
        <v>1</v>
      </c>
      <c r="O19" s="71" t="b">
        <f t="shared" si="0"/>
        <v>1</v>
      </c>
      <c r="P19" s="71" t="b">
        <f t="shared" si="0"/>
        <v>1</v>
      </c>
      <c r="Q19" s="72">
        <f t="shared" si="7"/>
        <v>0</v>
      </c>
      <c r="R19" s="112">
        <f ca="1">IF(ISERROR(R15),1,0)</f>
        <v>1</v>
      </c>
      <c r="S19" s="101" t="b">
        <f t="shared" si="1"/>
        <v>1</v>
      </c>
      <c r="T19" s="75" t="b">
        <f t="shared" si="1"/>
        <v>1</v>
      </c>
      <c r="U19" s="75" t="b">
        <f t="shared" si="1"/>
        <v>1</v>
      </c>
      <c r="V19" s="75" t="b">
        <f t="shared" si="1"/>
        <v>1</v>
      </c>
      <c r="W19" s="75" t="b">
        <f t="shared" si="8"/>
        <v>1</v>
      </c>
      <c r="X19" s="75" t="b">
        <f t="shared" si="2"/>
        <v>1</v>
      </c>
      <c r="Y19" s="75" t="b">
        <f t="shared" si="2"/>
        <v>1</v>
      </c>
      <c r="Z19" s="75" t="b">
        <f t="shared" si="2"/>
        <v>1</v>
      </c>
      <c r="AA19" s="75">
        <f t="shared" si="9"/>
        <v>0</v>
      </c>
      <c r="AB19" s="113">
        <f ca="1">IF(ISERROR(AB15),1,0)</f>
        <v>1</v>
      </c>
      <c r="AC19" s="77">
        <f t="shared" si="3"/>
        <v>0</v>
      </c>
      <c r="AD19" s="114">
        <f t="shared" ca="1" si="11"/>
        <v>1</v>
      </c>
      <c r="AE19" s="79">
        <f t="shared" si="4"/>
        <v>0</v>
      </c>
      <c r="AF19" s="104">
        <f t="shared" si="5"/>
        <v>0</v>
      </c>
      <c r="AG19" s="45"/>
      <c r="AH19" s="110">
        <f t="shared" si="6"/>
        <v>0</v>
      </c>
      <c r="AI19" s="33">
        <f t="shared" ca="1" si="10"/>
        <v>1</v>
      </c>
      <c r="AJ19" s="11"/>
      <c r="AK19" s="17"/>
    </row>
    <row r="20" spans="1:37" ht="14.5" thickBot="1" x14ac:dyDescent="0.35">
      <c r="A20" s="97"/>
      <c r="B20" s="97"/>
      <c r="C20" s="107"/>
      <c r="D20" s="108"/>
      <c r="M20" s="70" t="b">
        <f t="shared" si="0"/>
        <v>1</v>
      </c>
      <c r="N20" s="71" t="b">
        <f t="shared" si="0"/>
        <v>1</v>
      </c>
      <c r="O20" s="71" t="b">
        <f t="shared" si="0"/>
        <v>1</v>
      </c>
      <c r="P20" s="71" t="b">
        <f t="shared" si="0"/>
        <v>1</v>
      </c>
      <c r="Q20" s="72">
        <f t="shared" si="7"/>
        <v>0</v>
      </c>
      <c r="R20" s="115">
        <f ca="1">SUM(R16:R19)</f>
        <v>4</v>
      </c>
      <c r="S20" s="101" t="b">
        <f t="shared" si="1"/>
        <v>1</v>
      </c>
      <c r="T20" s="75" t="b">
        <f t="shared" si="1"/>
        <v>1</v>
      </c>
      <c r="U20" s="75" t="b">
        <f t="shared" si="1"/>
        <v>1</v>
      </c>
      <c r="V20" s="75" t="b">
        <f t="shared" si="1"/>
        <v>1</v>
      </c>
      <c r="W20" s="75" t="b">
        <f t="shared" si="8"/>
        <v>1</v>
      </c>
      <c r="X20" s="75" t="b">
        <f t="shared" si="2"/>
        <v>1</v>
      </c>
      <c r="Y20" s="75" t="b">
        <f t="shared" si="2"/>
        <v>1</v>
      </c>
      <c r="Z20" s="75" t="b">
        <f t="shared" si="2"/>
        <v>1</v>
      </c>
      <c r="AA20" s="75">
        <f t="shared" si="9"/>
        <v>0</v>
      </c>
      <c r="AB20" s="116">
        <f ca="1">SUM(AB16:AB19)</f>
        <v>4</v>
      </c>
      <c r="AC20" s="77">
        <f t="shared" si="3"/>
        <v>0</v>
      </c>
      <c r="AD20" s="117">
        <f ca="1">SUM(AD16:AD19)</f>
        <v>4</v>
      </c>
      <c r="AE20" s="79">
        <f t="shared" si="4"/>
        <v>0</v>
      </c>
      <c r="AF20" s="104">
        <f t="shared" si="5"/>
        <v>0</v>
      </c>
      <c r="AG20" s="45"/>
      <c r="AH20" s="110">
        <f t="shared" si="6"/>
        <v>0</v>
      </c>
      <c r="AI20" s="118">
        <f ca="1">SUM(AI16:AI19)</f>
        <v>4</v>
      </c>
      <c r="AJ20" s="11"/>
      <c r="AK20" s="17"/>
    </row>
    <row r="21" spans="1:37" x14ac:dyDescent="0.3">
      <c r="A21" s="131"/>
      <c r="B21" s="97"/>
      <c r="C21" s="107"/>
      <c r="D21" s="108"/>
      <c r="M21" s="70" t="b">
        <f t="shared" si="0"/>
        <v>1</v>
      </c>
      <c r="N21" s="71" t="b">
        <f t="shared" si="0"/>
        <v>1</v>
      </c>
      <c r="O21" s="71" t="b">
        <f t="shared" si="0"/>
        <v>1</v>
      </c>
      <c r="P21" s="71" t="b">
        <f t="shared" si="0"/>
        <v>1</v>
      </c>
      <c r="Q21" s="72">
        <f t="shared" si="7"/>
        <v>0</v>
      </c>
      <c r="R21" s="100" t="e">
        <f>CONCATENATE("*Please check row ",R12, R27)</f>
        <v>#N/A</v>
      </c>
      <c r="S21" s="101" t="b">
        <f t="shared" si="1"/>
        <v>1</v>
      </c>
      <c r="T21" s="75" t="b">
        <f t="shared" si="1"/>
        <v>1</v>
      </c>
      <c r="U21" s="75" t="b">
        <f t="shared" si="1"/>
        <v>1</v>
      </c>
      <c r="V21" s="75" t="b">
        <f t="shared" si="1"/>
        <v>1</v>
      </c>
      <c r="W21" s="75" t="b">
        <f t="shared" si="8"/>
        <v>1</v>
      </c>
      <c r="X21" s="75" t="b">
        <f t="shared" si="2"/>
        <v>1</v>
      </c>
      <c r="Y21" s="75" t="b">
        <f t="shared" si="2"/>
        <v>1</v>
      </c>
      <c r="Z21" s="75" t="b">
        <f t="shared" si="2"/>
        <v>1</v>
      </c>
      <c r="AA21" s="75">
        <f t="shared" si="9"/>
        <v>0</v>
      </c>
      <c r="AB21" s="102" t="e">
        <f>CONCATENATE("*Please check row ",AB12, " for a value that is not a number.")</f>
        <v>#N/A</v>
      </c>
      <c r="AC21" s="77">
        <f t="shared" si="3"/>
        <v>0</v>
      </c>
      <c r="AD21" s="77" t="e">
        <f>CONCATENATE("*Please check row ",AD12, AD26)</f>
        <v>#N/A</v>
      </c>
      <c r="AE21" s="79">
        <f t="shared" si="4"/>
        <v>0</v>
      </c>
      <c r="AF21" s="104">
        <f t="shared" si="5"/>
        <v>0</v>
      </c>
      <c r="AG21" s="45"/>
      <c r="AH21" s="110">
        <f t="shared" si="6"/>
        <v>0</v>
      </c>
      <c r="AI21" s="111" t="e">
        <f>CONCATENATE("*Row ",AI12, AI26)</f>
        <v>#N/A</v>
      </c>
      <c r="AJ21" s="11"/>
      <c r="AK21" s="17"/>
    </row>
    <row r="22" spans="1:37" x14ac:dyDescent="0.3">
      <c r="A22" s="97"/>
      <c r="B22" s="97"/>
      <c r="C22" s="107"/>
      <c r="D22" s="108"/>
      <c r="M22" s="70" t="b">
        <f t="shared" si="0"/>
        <v>1</v>
      </c>
      <c r="N22" s="71" t="b">
        <f t="shared" si="0"/>
        <v>1</v>
      </c>
      <c r="O22" s="71" t="b">
        <f t="shared" si="0"/>
        <v>1</v>
      </c>
      <c r="P22" s="71" t="b">
        <f t="shared" si="0"/>
        <v>1</v>
      </c>
      <c r="Q22" s="72">
        <f t="shared" si="7"/>
        <v>0</v>
      </c>
      <c r="R22" s="72" t="e">
        <f ca="1">CONCATENATE("*Please check rows ", R12, " and ",R13,R27)</f>
        <v>#N/A</v>
      </c>
      <c r="S22" s="101" t="b">
        <f t="shared" si="1"/>
        <v>1</v>
      </c>
      <c r="T22" s="75" t="b">
        <f t="shared" si="1"/>
        <v>1</v>
      </c>
      <c r="U22" s="75" t="b">
        <f t="shared" si="1"/>
        <v>1</v>
      </c>
      <c r="V22" s="75" t="b">
        <f t="shared" si="1"/>
        <v>1</v>
      </c>
      <c r="W22" s="75" t="b">
        <f t="shared" si="8"/>
        <v>1</v>
      </c>
      <c r="X22" s="75" t="b">
        <f t="shared" si="2"/>
        <v>1</v>
      </c>
      <c r="Y22" s="75" t="b">
        <f t="shared" si="2"/>
        <v>1</v>
      </c>
      <c r="Z22" s="75" t="b">
        <f t="shared" si="2"/>
        <v>1</v>
      </c>
      <c r="AA22" s="75">
        <f t="shared" si="9"/>
        <v>0</v>
      </c>
      <c r="AB22" s="109" t="e">
        <f ca="1">CONCATENATE("*Please check rows ", AB12, " and ",AB13," for a value that is not a number.")</f>
        <v>#N/A</v>
      </c>
      <c r="AC22" s="77">
        <f t="shared" si="3"/>
        <v>0</v>
      </c>
      <c r="AD22" s="77" t="e">
        <f ca="1">CONCATENATE("*Please check rows ", AD12, " and ",AD13, AD26)</f>
        <v>#N/A</v>
      </c>
      <c r="AE22" s="79">
        <f t="shared" si="4"/>
        <v>0</v>
      </c>
      <c r="AF22" s="104">
        <f t="shared" si="5"/>
        <v>0</v>
      </c>
      <c r="AG22" s="45"/>
      <c r="AH22" s="110">
        <f t="shared" si="6"/>
        <v>0</v>
      </c>
      <c r="AI22" s="111" t="e">
        <f ca="1">CONCATENATE("*Rows ", AI12, " and ",AI13, AI26)</f>
        <v>#N/A</v>
      </c>
      <c r="AJ22" s="11"/>
      <c r="AK22" s="17"/>
    </row>
    <row r="23" spans="1:37" x14ac:dyDescent="0.3">
      <c r="A23" s="97"/>
      <c r="B23" s="97"/>
      <c r="C23" s="107"/>
      <c r="D23" s="108"/>
      <c r="M23" s="70" t="b">
        <f t="shared" si="0"/>
        <v>1</v>
      </c>
      <c r="N23" s="71" t="b">
        <f t="shared" si="0"/>
        <v>1</v>
      </c>
      <c r="O23" s="71" t="b">
        <f t="shared" si="0"/>
        <v>1</v>
      </c>
      <c r="P23" s="71" t="b">
        <f t="shared" si="0"/>
        <v>1</v>
      </c>
      <c r="Q23" s="72">
        <f t="shared" si="7"/>
        <v>0</v>
      </c>
      <c r="R23" s="72" t="e">
        <f ca="1">CONCATENATE("*Please check rows ", R12,", ",R13,", and ",R14,R27)</f>
        <v>#N/A</v>
      </c>
      <c r="S23" s="101" t="b">
        <f t="shared" si="1"/>
        <v>1</v>
      </c>
      <c r="T23" s="75" t="b">
        <f t="shared" si="1"/>
        <v>1</v>
      </c>
      <c r="U23" s="75" t="b">
        <f t="shared" si="1"/>
        <v>1</v>
      </c>
      <c r="V23" s="75" t="b">
        <f t="shared" si="1"/>
        <v>1</v>
      </c>
      <c r="W23" s="75" t="b">
        <f t="shared" si="8"/>
        <v>1</v>
      </c>
      <c r="X23" s="75" t="b">
        <f t="shared" si="2"/>
        <v>1</v>
      </c>
      <c r="Y23" s="75" t="b">
        <f t="shared" si="2"/>
        <v>1</v>
      </c>
      <c r="Z23" s="75" t="b">
        <f t="shared" si="2"/>
        <v>1</v>
      </c>
      <c r="AA23" s="75">
        <f t="shared" si="9"/>
        <v>0</v>
      </c>
      <c r="AB23" s="109" t="e">
        <f ca="1">CONCATENATE("*Please check rows ", AB12,", ",AB13,", and ",AB14," for a value(s) that is not a number.")</f>
        <v>#N/A</v>
      </c>
      <c r="AC23" s="77">
        <f t="shared" si="3"/>
        <v>0</v>
      </c>
      <c r="AD23" s="77" t="e">
        <f ca="1">CONCATENATE("*Please check rows ", AD12,", ",AD13,", and ",AD14,AD26)</f>
        <v>#N/A</v>
      </c>
      <c r="AE23" s="79">
        <f t="shared" si="4"/>
        <v>0</v>
      </c>
      <c r="AF23" s="104">
        <f t="shared" si="5"/>
        <v>0</v>
      </c>
      <c r="AG23" s="45"/>
      <c r="AH23" s="110">
        <f t="shared" si="6"/>
        <v>0</v>
      </c>
      <c r="AI23" s="111" t="e">
        <f ca="1">CONCATENATE("*Rows ", AI12,", ",AI13,", and ",AI14,AI26)</f>
        <v>#N/A</v>
      </c>
      <c r="AJ23" s="11"/>
      <c r="AK23" s="17"/>
    </row>
    <row r="24" spans="1:37" ht="14.5" thickBot="1" x14ac:dyDescent="0.35">
      <c r="A24" s="97"/>
      <c r="B24" s="97"/>
      <c r="C24" s="107"/>
      <c r="D24" s="108"/>
      <c r="M24" s="70" t="b">
        <f t="shared" si="0"/>
        <v>1</v>
      </c>
      <c r="N24" s="71" t="b">
        <f t="shared" si="0"/>
        <v>1</v>
      </c>
      <c r="O24" s="71" t="b">
        <f t="shared" si="0"/>
        <v>1</v>
      </c>
      <c r="P24" s="71" t="b">
        <f t="shared" si="0"/>
        <v>1</v>
      </c>
      <c r="Q24" s="72">
        <f t="shared" si="7"/>
        <v>0</v>
      </c>
      <c r="R24" s="112" t="e">
        <f ca="1">CONCATENATE("*Please check rows ", R12,", ",R13,", ",R14,"...",R27)</f>
        <v>#N/A</v>
      </c>
      <c r="S24" s="101" t="b">
        <f t="shared" si="1"/>
        <v>1</v>
      </c>
      <c r="T24" s="75" t="b">
        <f t="shared" si="1"/>
        <v>1</v>
      </c>
      <c r="U24" s="75" t="b">
        <f t="shared" si="1"/>
        <v>1</v>
      </c>
      <c r="V24" s="75" t="b">
        <f t="shared" si="1"/>
        <v>1</v>
      </c>
      <c r="W24" s="75" t="b">
        <f t="shared" si="8"/>
        <v>1</v>
      </c>
      <c r="X24" s="75" t="b">
        <f t="shared" si="2"/>
        <v>1</v>
      </c>
      <c r="Y24" s="75" t="b">
        <f t="shared" si="2"/>
        <v>1</v>
      </c>
      <c r="Z24" s="75" t="b">
        <f t="shared" si="2"/>
        <v>1</v>
      </c>
      <c r="AA24" s="75">
        <f t="shared" si="9"/>
        <v>0</v>
      </c>
      <c r="AB24" s="113" t="e">
        <f ca="1">CONCATENATE("*Please check rows ", AB12,", ",AB13,", ",AB14,"... for a value(s) that is not a number.")</f>
        <v>#N/A</v>
      </c>
      <c r="AC24" s="77">
        <f t="shared" si="3"/>
        <v>0</v>
      </c>
      <c r="AD24" s="114" t="e">
        <f ca="1">CONCATENATE("*Please check rows ", AD12,", ",AD13,", ",AD14,"...",AD26)</f>
        <v>#N/A</v>
      </c>
      <c r="AE24" s="79">
        <f t="shared" si="4"/>
        <v>0</v>
      </c>
      <c r="AF24" s="104">
        <f t="shared" si="5"/>
        <v>0</v>
      </c>
      <c r="AG24" s="45"/>
      <c r="AH24" s="110">
        <f t="shared" si="6"/>
        <v>0</v>
      </c>
      <c r="AI24" s="33" t="e">
        <f ca="1">CONCATENATE("*Rows ", AI12,", ",AI13,", ",AI14,"...",AI26)</f>
        <v>#N/A</v>
      </c>
      <c r="AJ24" s="11"/>
      <c r="AK24" s="17"/>
    </row>
    <row r="25" spans="1:37" x14ac:dyDescent="0.3">
      <c r="A25" s="97"/>
      <c r="B25" s="97"/>
      <c r="C25" s="107"/>
      <c r="D25" s="108"/>
      <c r="M25" s="70" t="b">
        <f t="shared" si="0"/>
        <v>1</v>
      </c>
      <c r="N25" s="71" t="b">
        <f t="shared" si="0"/>
        <v>1</v>
      </c>
      <c r="O25" s="71" t="b">
        <f t="shared" si="0"/>
        <v>1</v>
      </c>
      <c r="P25" s="71" t="b">
        <f t="shared" si="0"/>
        <v>1</v>
      </c>
      <c r="Q25" s="72">
        <f t="shared" si="7"/>
        <v>0</v>
      </c>
      <c r="R25" s="72"/>
      <c r="S25" s="101" t="b">
        <f t="shared" si="1"/>
        <v>1</v>
      </c>
      <c r="T25" s="75" t="b">
        <f t="shared" si="1"/>
        <v>1</v>
      </c>
      <c r="U25" s="75" t="b">
        <f t="shared" si="1"/>
        <v>1</v>
      </c>
      <c r="V25" s="75" t="b">
        <f t="shared" si="1"/>
        <v>1</v>
      </c>
      <c r="W25" s="75" t="b">
        <f t="shared" si="8"/>
        <v>1</v>
      </c>
      <c r="X25" s="75" t="b">
        <f t="shared" si="2"/>
        <v>1</v>
      </c>
      <c r="Y25" s="75" t="b">
        <f t="shared" si="2"/>
        <v>1</v>
      </c>
      <c r="Z25" s="75" t="b">
        <f t="shared" si="2"/>
        <v>1</v>
      </c>
      <c r="AA25" s="75">
        <f t="shared" si="9"/>
        <v>0</v>
      </c>
      <c r="AB25" s="75"/>
      <c r="AC25" s="77">
        <f t="shared" si="3"/>
        <v>0</v>
      </c>
      <c r="AD25" s="78"/>
      <c r="AE25" s="79">
        <f t="shared" si="4"/>
        <v>0</v>
      </c>
      <c r="AF25" s="104">
        <f t="shared" si="5"/>
        <v>0</v>
      </c>
      <c r="AG25" s="45"/>
      <c r="AH25" s="110">
        <f t="shared" si="6"/>
        <v>0</v>
      </c>
      <c r="AI25" s="21"/>
      <c r="AJ25" s="11"/>
      <c r="AK25" s="17"/>
    </row>
    <row r="26" spans="1:37" x14ac:dyDescent="0.3">
      <c r="A26" s="97"/>
      <c r="B26" s="97"/>
      <c r="C26" s="107"/>
      <c r="D26" s="108"/>
      <c r="M26" s="70" t="b">
        <f t="shared" si="0"/>
        <v>1</v>
      </c>
      <c r="N26" s="71" t="b">
        <f t="shared" si="0"/>
        <v>1</v>
      </c>
      <c r="O26" s="71" t="b">
        <f t="shared" si="0"/>
        <v>1</v>
      </c>
      <c r="P26" s="71" t="b">
        <f t="shared" si="0"/>
        <v>1</v>
      </c>
      <c r="Q26" s="72">
        <f t="shared" si="7"/>
        <v>0</v>
      </c>
      <c r="R26" s="72"/>
      <c r="S26" s="101" t="b">
        <f t="shared" si="1"/>
        <v>1</v>
      </c>
      <c r="T26" s="75" t="b">
        <f t="shared" si="1"/>
        <v>1</v>
      </c>
      <c r="U26" s="75" t="b">
        <f t="shared" si="1"/>
        <v>1</v>
      </c>
      <c r="V26" s="75" t="b">
        <f t="shared" si="1"/>
        <v>1</v>
      </c>
      <c r="W26" s="75" t="b">
        <f t="shared" si="8"/>
        <v>1</v>
      </c>
      <c r="X26" s="75" t="b">
        <f t="shared" si="2"/>
        <v>1</v>
      </c>
      <c r="Y26" s="75" t="b">
        <f t="shared" si="2"/>
        <v>1</v>
      </c>
      <c r="Z26" s="75" t="b">
        <f t="shared" si="2"/>
        <v>1</v>
      </c>
      <c r="AA26" s="75">
        <f t="shared" si="9"/>
        <v>0</v>
      </c>
      <c r="AB26" s="75"/>
      <c r="AC26" s="77">
        <f t="shared" si="3"/>
        <v>0</v>
      </c>
      <c r="AD26" s="78" t="s">
        <v>54</v>
      </c>
      <c r="AE26" s="79">
        <f t="shared" si="4"/>
        <v>0</v>
      </c>
      <c r="AF26" s="104">
        <f t="shared" si="5"/>
        <v>0</v>
      </c>
      <c r="AG26" s="45"/>
      <c r="AH26" s="110">
        <f t="shared" si="6"/>
        <v>0</v>
      </c>
      <c r="AI26" s="120" t="s">
        <v>55</v>
      </c>
      <c r="AJ26" s="11"/>
      <c r="AK26" s="17"/>
    </row>
    <row r="27" spans="1:37" x14ac:dyDescent="0.3">
      <c r="A27" s="97"/>
      <c r="B27" s="97"/>
      <c r="C27" s="107"/>
      <c r="D27" s="108"/>
      <c r="M27" s="70" t="b">
        <f t="shared" si="0"/>
        <v>1</v>
      </c>
      <c r="N27" s="71" t="b">
        <f t="shared" si="0"/>
        <v>1</v>
      </c>
      <c r="O27" s="71" t="b">
        <f t="shared" si="0"/>
        <v>1</v>
      </c>
      <c r="P27" s="71" t="b">
        <f t="shared" si="0"/>
        <v>1</v>
      </c>
      <c r="Q27" s="72">
        <f t="shared" si="7"/>
        <v>0</v>
      </c>
      <c r="R27" s="72" t="s">
        <v>56</v>
      </c>
      <c r="S27" s="101" t="b">
        <f t="shared" si="1"/>
        <v>1</v>
      </c>
      <c r="T27" s="75" t="b">
        <f t="shared" si="1"/>
        <v>1</v>
      </c>
      <c r="U27" s="75" t="b">
        <f t="shared" si="1"/>
        <v>1</v>
      </c>
      <c r="V27" s="75" t="b">
        <f t="shared" si="1"/>
        <v>1</v>
      </c>
      <c r="W27" s="75" t="b">
        <f t="shared" si="8"/>
        <v>1</v>
      </c>
      <c r="X27" s="75" t="b">
        <f t="shared" si="2"/>
        <v>1</v>
      </c>
      <c r="Y27" s="75" t="b">
        <f t="shared" si="2"/>
        <v>1</v>
      </c>
      <c r="Z27" s="75" t="b">
        <f t="shared" si="2"/>
        <v>1</v>
      </c>
      <c r="AA27" s="75">
        <f t="shared" si="9"/>
        <v>0</v>
      </c>
      <c r="AB27" s="75"/>
      <c r="AC27" s="77">
        <f t="shared" si="3"/>
        <v>0</v>
      </c>
      <c r="AD27" s="78"/>
      <c r="AE27" s="79">
        <f t="shared" si="4"/>
        <v>0</v>
      </c>
      <c r="AF27" s="104">
        <f t="shared" si="5"/>
        <v>0</v>
      </c>
      <c r="AG27" s="45"/>
      <c r="AH27" s="110">
        <f t="shared" si="6"/>
        <v>0</v>
      </c>
      <c r="AI27" s="21"/>
      <c r="AJ27" s="11"/>
      <c r="AK27" s="17"/>
    </row>
    <row r="28" spans="1:37" x14ac:dyDescent="0.3">
      <c r="A28" s="97"/>
      <c r="B28" s="97"/>
      <c r="C28" s="107"/>
      <c r="D28" s="108"/>
      <c r="M28" s="70" t="b">
        <f t="shared" si="0"/>
        <v>1</v>
      </c>
      <c r="N28" s="71" t="b">
        <f t="shared" si="0"/>
        <v>1</v>
      </c>
      <c r="O28" s="71" t="b">
        <f t="shared" si="0"/>
        <v>1</v>
      </c>
      <c r="P28" s="71" t="b">
        <f t="shared" si="0"/>
        <v>1</v>
      </c>
      <c r="Q28" s="72">
        <f t="shared" si="7"/>
        <v>0</v>
      </c>
      <c r="R28" s="72"/>
      <c r="S28" s="101" t="b">
        <f t="shared" si="1"/>
        <v>1</v>
      </c>
      <c r="T28" s="75" t="b">
        <f t="shared" si="1"/>
        <v>1</v>
      </c>
      <c r="U28" s="75" t="b">
        <f t="shared" si="1"/>
        <v>1</v>
      </c>
      <c r="V28" s="75" t="b">
        <f t="shared" si="1"/>
        <v>1</v>
      </c>
      <c r="W28" s="75" t="b">
        <f t="shared" si="8"/>
        <v>1</v>
      </c>
      <c r="X28" s="75" t="b">
        <f t="shared" si="8"/>
        <v>1</v>
      </c>
      <c r="Y28" s="75" t="b">
        <f t="shared" si="8"/>
        <v>1</v>
      </c>
      <c r="Z28" s="75" t="b">
        <f t="shared" si="8"/>
        <v>1</v>
      </c>
      <c r="AA28" s="75">
        <f t="shared" si="9"/>
        <v>0</v>
      </c>
      <c r="AB28" s="75"/>
      <c r="AC28" s="77">
        <f t="shared" si="3"/>
        <v>0</v>
      </c>
      <c r="AD28" s="78"/>
      <c r="AE28" s="79">
        <f t="shared" si="4"/>
        <v>0</v>
      </c>
      <c r="AF28" s="104">
        <f t="shared" si="5"/>
        <v>0</v>
      </c>
      <c r="AG28" s="45"/>
      <c r="AH28" s="110">
        <f t="shared" si="6"/>
        <v>0</v>
      </c>
      <c r="AI28" s="21"/>
      <c r="AJ28" s="11"/>
      <c r="AK28" s="17"/>
    </row>
    <row r="29" spans="1:37" x14ac:dyDescent="0.3">
      <c r="A29" s="97"/>
      <c r="B29" s="97"/>
      <c r="C29" s="107"/>
      <c r="D29" s="108"/>
      <c r="M29" s="70" t="b">
        <f t="shared" si="0"/>
        <v>1</v>
      </c>
      <c r="N29" s="71" t="b">
        <f t="shared" si="0"/>
        <v>1</v>
      </c>
      <c r="O29" s="71" t="b">
        <f t="shared" si="0"/>
        <v>1</v>
      </c>
      <c r="P29" s="71" t="b">
        <f t="shared" si="0"/>
        <v>1</v>
      </c>
      <c r="Q29" s="72">
        <f t="shared" si="7"/>
        <v>0</v>
      </c>
      <c r="R29" s="72"/>
      <c r="S29" s="101" t="b">
        <f t="shared" si="1"/>
        <v>1</v>
      </c>
      <c r="T29" s="75" t="b">
        <f t="shared" si="1"/>
        <v>1</v>
      </c>
      <c r="U29" s="75" t="b">
        <f t="shared" si="1"/>
        <v>1</v>
      </c>
      <c r="V29" s="75" t="b">
        <f t="shared" si="1"/>
        <v>1</v>
      </c>
      <c r="W29" s="75" t="b">
        <f t="shared" si="8"/>
        <v>1</v>
      </c>
      <c r="X29" s="75" t="b">
        <f t="shared" si="8"/>
        <v>1</v>
      </c>
      <c r="Y29" s="75" t="b">
        <f t="shared" si="8"/>
        <v>1</v>
      </c>
      <c r="Z29" s="75" t="b">
        <f t="shared" si="8"/>
        <v>1</v>
      </c>
      <c r="AA29" s="75">
        <f t="shared" si="9"/>
        <v>0</v>
      </c>
      <c r="AB29" s="75"/>
      <c r="AC29" s="77">
        <f t="shared" si="3"/>
        <v>0</v>
      </c>
      <c r="AD29" s="78"/>
      <c r="AE29" s="79">
        <f t="shared" si="4"/>
        <v>0</v>
      </c>
      <c r="AF29" s="104">
        <f t="shared" si="5"/>
        <v>0</v>
      </c>
      <c r="AG29" s="45"/>
      <c r="AH29" s="110">
        <f t="shared" si="6"/>
        <v>0</v>
      </c>
      <c r="AI29" s="21"/>
      <c r="AJ29" s="11"/>
      <c r="AK29" s="17"/>
    </row>
    <row r="30" spans="1:37" x14ac:dyDescent="0.3">
      <c r="A30" s="97"/>
      <c r="B30" s="97"/>
      <c r="C30" s="107"/>
      <c r="D30" s="108"/>
      <c r="M30" s="70" t="b">
        <f t="shared" si="0"/>
        <v>1</v>
      </c>
      <c r="N30" s="71" t="b">
        <f t="shared" si="0"/>
        <v>1</v>
      </c>
      <c r="O30" s="71" t="b">
        <f t="shared" si="0"/>
        <v>1</v>
      </c>
      <c r="P30" s="71" t="b">
        <f t="shared" si="0"/>
        <v>1</v>
      </c>
      <c r="Q30" s="72">
        <f t="shared" si="7"/>
        <v>0</v>
      </c>
      <c r="R30" s="72"/>
      <c r="S30" s="101" t="b">
        <f t="shared" si="1"/>
        <v>1</v>
      </c>
      <c r="T30" s="75" t="b">
        <f t="shared" si="1"/>
        <v>1</v>
      </c>
      <c r="U30" s="75" t="b">
        <f t="shared" si="1"/>
        <v>1</v>
      </c>
      <c r="V30" s="75" t="b">
        <f t="shared" si="1"/>
        <v>1</v>
      </c>
      <c r="W30" s="75" t="b">
        <f t="shared" si="8"/>
        <v>1</v>
      </c>
      <c r="X30" s="75" t="b">
        <f t="shared" si="8"/>
        <v>1</v>
      </c>
      <c r="Y30" s="75" t="b">
        <f t="shared" si="8"/>
        <v>1</v>
      </c>
      <c r="Z30" s="75" t="b">
        <f t="shared" si="8"/>
        <v>1</v>
      </c>
      <c r="AA30" s="75">
        <f t="shared" si="9"/>
        <v>0</v>
      </c>
      <c r="AB30" s="75"/>
      <c r="AC30" s="77">
        <f t="shared" si="3"/>
        <v>0</v>
      </c>
      <c r="AD30" s="78"/>
      <c r="AE30" s="79">
        <f t="shared" si="4"/>
        <v>0</v>
      </c>
      <c r="AF30" s="104">
        <f t="shared" si="5"/>
        <v>0</v>
      </c>
      <c r="AG30" s="45"/>
      <c r="AH30" s="110">
        <f t="shared" si="6"/>
        <v>0</v>
      </c>
      <c r="AI30" s="21"/>
      <c r="AJ30" s="11"/>
      <c r="AK30" s="17"/>
    </row>
    <row r="31" spans="1:37" x14ac:dyDescent="0.3">
      <c r="A31" s="97"/>
      <c r="B31" s="97"/>
      <c r="C31" s="107"/>
      <c r="D31" s="108"/>
      <c r="M31" s="70" t="b">
        <f t="shared" si="0"/>
        <v>1</v>
      </c>
      <c r="N31" s="71" t="b">
        <f t="shared" si="0"/>
        <v>1</v>
      </c>
      <c r="O31" s="71" t="b">
        <f t="shared" si="0"/>
        <v>1</v>
      </c>
      <c r="P31" s="71" t="b">
        <f t="shared" si="0"/>
        <v>1</v>
      </c>
      <c r="Q31" s="72">
        <f t="shared" si="7"/>
        <v>0</v>
      </c>
      <c r="R31" s="72"/>
      <c r="S31" s="101" t="b">
        <f t="shared" si="1"/>
        <v>1</v>
      </c>
      <c r="T31" s="75" t="b">
        <f t="shared" si="1"/>
        <v>1</v>
      </c>
      <c r="U31" s="75" t="b">
        <f t="shared" si="1"/>
        <v>1</v>
      </c>
      <c r="V31" s="75" t="b">
        <f t="shared" si="1"/>
        <v>1</v>
      </c>
      <c r="W31" s="75" t="b">
        <f t="shared" si="8"/>
        <v>1</v>
      </c>
      <c r="X31" s="75" t="b">
        <f t="shared" si="8"/>
        <v>1</v>
      </c>
      <c r="Y31" s="75" t="b">
        <f t="shared" si="8"/>
        <v>1</v>
      </c>
      <c r="Z31" s="75" t="b">
        <f t="shared" si="8"/>
        <v>1</v>
      </c>
      <c r="AA31" s="75">
        <f t="shared" si="9"/>
        <v>0</v>
      </c>
      <c r="AB31" s="75"/>
      <c r="AC31" s="77">
        <f t="shared" si="3"/>
        <v>0</v>
      </c>
      <c r="AD31" s="78"/>
      <c r="AE31" s="79">
        <f t="shared" si="4"/>
        <v>0</v>
      </c>
      <c r="AF31" s="104">
        <f t="shared" si="5"/>
        <v>0</v>
      </c>
      <c r="AG31" s="45"/>
      <c r="AH31" s="110">
        <f t="shared" si="6"/>
        <v>0</v>
      </c>
      <c r="AI31" s="21"/>
      <c r="AJ31" s="11"/>
      <c r="AK31" s="17"/>
    </row>
    <row r="32" spans="1:37" x14ac:dyDescent="0.3">
      <c r="A32" s="97"/>
      <c r="B32" s="97"/>
      <c r="C32" s="107"/>
      <c r="D32" s="108"/>
      <c r="M32" s="70" t="b">
        <f t="shared" si="0"/>
        <v>1</v>
      </c>
      <c r="N32" s="71" t="b">
        <f t="shared" si="0"/>
        <v>1</v>
      </c>
      <c r="O32" s="71" t="b">
        <f t="shared" si="0"/>
        <v>1</v>
      </c>
      <c r="P32" s="71" t="b">
        <f t="shared" si="0"/>
        <v>1</v>
      </c>
      <c r="Q32" s="72">
        <f t="shared" si="7"/>
        <v>0</v>
      </c>
      <c r="R32" s="72"/>
      <c r="S32" s="101" t="b">
        <f t="shared" si="1"/>
        <v>1</v>
      </c>
      <c r="T32" s="75" t="b">
        <f t="shared" si="1"/>
        <v>1</v>
      </c>
      <c r="U32" s="75" t="b">
        <f t="shared" si="1"/>
        <v>1</v>
      </c>
      <c r="V32" s="75" t="b">
        <f t="shared" si="1"/>
        <v>1</v>
      </c>
      <c r="W32" s="75" t="b">
        <f t="shared" si="8"/>
        <v>1</v>
      </c>
      <c r="X32" s="75" t="b">
        <f t="shared" si="8"/>
        <v>1</v>
      </c>
      <c r="Y32" s="75" t="b">
        <f t="shared" si="8"/>
        <v>1</v>
      </c>
      <c r="Z32" s="75" t="b">
        <f t="shared" si="8"/>
        <v>1</v>
      </c>
      <c r="AA32" s="75">
        <f t="shared" si="9"/>
        <v>0</v>
      </c>
      <c r="AB32" s="75"/>
      <c r="AC32" s="77">
        <f t="shared" si="3"/>
        <v>0</v>
      </c>
      <c r="AD32" s="78"/>
      <c r="AE32" s="79">
        <f t="shared" si="4"/>
        <v>0</v>
      </c>
      <c r="AF32" s="104">
        <f t="shared" si="5"/>
        <v>0</v>
      </c>
      <c r="AG32" s="45"/>
      <c r="AH32" s="110">
        <f t="shared" si="6"/>
        <v>0</v>
      </c>
      <c r="AI32" s="21"/>
      <c r="AJ32" s="11"/>
      <c r="AK32" s="17"/>
    </row>
    <row r="33" spans="1:37" x14ac:dyDescent="0.3">
      <c r="A33" s="97"/>
      <c r="B33" s="97"/>
      <c r="C33" s="121"/>
      <c r="D33" s="108"/>
      <c r="M33" s="70" t="b">
        <f t="shared" si="0"/>
        <v>1</v>
      </c>
      <c r="N33" s="71" t="b">
        <f t="shared" si="0"/>
        <v>1</v>
      </c>
      <c r="O33" s="71" t="b">
        <f t="shared" si="0"/>
        <v>1</v>
      </c>
      <c r="P33" s="71" t="b">
        <f t="shared" si="0"/>
        <v>1</v>
      </c>
      <c r="Q33" s="72">
        <f t="shared" si="7"/>
        <v>0</v>
      </c>
      <c r="R33" s="72"/>
      <c r="S33" s="101" t="b">
        <f t="shared" si="1"/>
        <v>1</v>
      </c>
      <c r="T33" s="75" t="b">
        <f t="shared" si="1"/>
        <v>1</v>
      </c>
      <c r="U33" s="75" t="b">
        <f t="shared" si="1"/>
        <v>1</v>
      </c>
      <c r="V33" s="75" t="b">
        <f t="shared" si="1"/>
        <v>1</v>
      </c>
      <c r="W33" s="75" t="b">
        <f t="shared" si="8"/>
        <v>1</v>
      </c>
      <c r="X33" s="75" t="b">
        <f t="shared" si="8"/>
        <v>1</v>
      </c>
      <c r="Y33" s="75" t="b">
        <f t="shared" si="8"/>
        <v>1</v>
      </c>
      <c r="Z33" s="75" t="b">
        <f t="shared" si="8"/>
        <v>1</v>
      </c>
      <c r="AA33" s="75">
        <f t="shared" si="9"/>
        <v>0</v>
      </c>
      <c r="AB33" s="75"/>
      <c r="AC33" s="77">
        <f t="shared" si="3"/>
        <v>0</v>
      </c>
      <c r="AD33" s="78"/>
      <c r="AE33" s="79">
        <f t="shared" si="4"/>
        <v>0</v>
      </c>
      <c r="AF33" s="104">
        <f t="shared" si="5"/>
        <v>0</v>
      </c>
      <c r="AG33" s="45"/>
      <c r="AH33" s="110">
        <f t="shared" si="6"/>
        <v>0</v>
      </c>
      <c r="AI33" s="21"/>
      <c r="AJ33" s="11"/>
      <c r="AK33" s="17"/>
    </row>
    <row r="34" spans="1:37" x14ac:dyDescent="0.3">
      <c r="A34" s="97"/>
      <c r="B34" s="97"/>
      <c r="C34" s="121"/>
      <c r="D34" s="119"/>
      <c r="M34" s="70" t="b">
        <f t="shared" si="0"/>
        <v>1</v>
      </c>
      <c r="N34" s="71" t="b">
        <f t="shared" si="0"/>
        <v>1</v>
      </c>
      <c r="O34" s="71" t="b">
        <f t="shared" si="0"/>
        <v>1</v>
      </c>
      <c r="P34" s="71" t="b">
        <f t="shared" si="0"/>
        <v>1</v>
      </c>
      <c r="Q34" s="72">
        <f t="shared" si="7"/>
        <v>0</v>
      </c>
      <c r="R34" s="72"/>
      <c r="S34" s="101" t="b">
        <f t="shared" si="1"/>
        <v>1</v>
      </c>
      <c r="T34" s="75" t="b">
        <f t="shared" si="1"/>
        <v>1</v>
      </c>
      <c r="U34" s="75" t="b">
        <f t="shared" si="1"/>
        <v>1</v>
      </c>
      <c r="V34" s="75" t="b">
        <f t="shared" si="1"/>
        <v>1</v>
      </c>
      <c r="W34" s="75" t="b">
        <f t="shared" si="8"/>
        <v>1</v>
      </c>
      <c r="X34" s="75" t="b">
        <f t="shared" si="8"/>
        <v>1</v>
      </c>
      <c r="Y34" s="75" t="b">
        <f t="shared" si="8"/>
        <v>1</v>
      </c>
      <c r="Z34" s="75" t="b">
        <f t="shared" si="8"/>
        <v>1</v>
      </c>
      <c r="AA34" s="75">
        <f t="shared" si="9"/>
        <v>0</v>
      </c>
      <c r="AB34" s="75"/>
      <c r="AC34" s="77">
        <f t="shared" si="3"/>
        <v>0</v>
      </c>
      <c r="AD34" s="78"/>
      <c r="AE34" s="79">
        <f t="shared" si="4"/>
        <v>0</v>
      </c>
      <c r="AF34" s="104">
        <f t="shared" si="5"/>
        <v>0</v>
      </c>
      <c r="AG34" s="45"/>
      <c r="AH34" s="110">
        <f t="shared" si="6"/>
        <v>0</v>
      </c>
      <c r="AI34" s="21"/>
      <c r="AJ34" s="11"/>
      <c r="AK34" s="17"/>
    </row>
    <row r="35" spans="1:37" x14ac:dyDescent="0.3">
      <c r="A35" s="97"/>
      <c r="B35" s="97"/>
      <c r="C35" s="121"/>
      <c r="D35" s="119"/>
      <c r="M35" s="70" t="b">
        <f t="shared" si="0"/>
        <v>1</v>
      </c>
      <c r="N35" s="71" t="b">
        <f t="shared" si="0"/>
        <v>1</v>
      </c>
      <c r="O35" s="71" t="b">
        <f t="shared" si="0"/>
        <v>1</v>
      </c>
      <c r="P35" s="71" t="b">
        <f t="shared" si="0"/>
        <v>1</v>
      </c>
      <c r="Q35" s="72">
        <f t="shared" si="7"/>
        <v>0</v>
      </c>
      <c r="R35" s="72"/>
      <c r="S35" s="101" t="b">
        <f t="shared" si="1"/>
        <v>1</v>
      </c>
      <c r="T35" s="75" t="b">
        <f t="shared" si="1"/>
        <v>1</v>
      </c>
      <c r="U35" s="75" t="b">
        <f t="shared" si="1"/>
        <v>1</v>
      </c>
      <c r="V35" s="75" t="b">
        <f t="shared" si="1"/>
        <v>1</v>
      </c>
      <c r="W35" s="75" t="b">
        <f t="shared" si="8"/>
        <v>1</v>
      </c>
      <c r="X35" s="75" t="b">
        <f t="shared" si="8"/>
        <v>1</v>
      </c>
      <c r="Y35" s="75" t="b">
        <f t="shared" si="8"/>
        <v>1</v>
      </c>
      <c r="Z35" s="75" t="b">
        <f t="shared" si="8"/>
        <v>1</v>
      </c>
      <c r="AA35" s="75">
        <f t="shared" si="9"/>
        <v>0</v>
      </c>
      <c r="AB35" s="75"/>
      <c r="AC35" s="77">
        <f t="shared" si="3"/>
        <v>0</v>
      </c>
      <c r="AD35" s="78"/>
      <c r="AE35" s="79">
        <f t="shared" si="4"/>
        <v>0</v>
      </c>
      <c r="AF35" s="104">
        <f t="shared" si="5"/>
        <v>0</v>
      </c>
      <c r="AG35" s="45"/>
      <c r="AH35" s="110">
        <f t="shared" si="6"/>
        <v>0</v>
      </c>
      <c r="AI35" s="21"/>
      <c r="AJ35" s="11"/>
      <c r="AK35" s="17"/>
    </row>
    <row r="36" spans="1:37" x14ac:dyDescent="0.3">
      <c r="A36" s="97"/>
      <c r="B36" s="97"/>
      <c r="C36" s="121"/>
      <c r="D36" s="119"/>
      <c r="M36" s="70" t="b">
        <f t="shared" si="0"/>
        <v>1</v>
      </c>
      <c r="N36" s="71" t="b">
        <f t="shared" si="0"/>
        <v>1</v>
      </c>
      <c r="O36" s="71" t="b">
        <f t="shared" si="0"/>
        <v>1</v>
      </c>
      <c r="P36" s="71" t="b">
        <f t="shared" si="0"/>
        <v>1</v>
      </c>
      <c r="Q36" s="72">
        <f t="shared" si="7"/>
        <v>0</v>
      </c>
      <c r="R36" s="72"/>
      <c r="S36" s="101" t="b">
        <f t="shared" si="1"/>
        <v>1</v>
      </c>
      <c r="T36" s="75" t="b">
        <f t="shared" si="1"/>
        <v>1</v>
      </c>
      <c r="U36" s="75" t="b">
        <f t="shared" si="1"/>
        <v>1</v>
      </c>
      <c r="V36" s="75" t="b">
        <f t="shared" si="1"/>
        <v>1</v>
      </c>
      <c r="W36" s="75" t="b">
        <f t="shared" si="8"/>
        <v>1</v>
      </c>
      <c r="X36" s="75" t="b">
        <f t="shared" si="8"/>
        <v>1</v>
      </c>
      <c r="Y36" s="75" t="b">
        <f t="shared" si="8"/>
        <v>1</v>
      </c>
      <c r="Z36" s="75" t="b">
        <f t="shared" si="8"/>
        <v>1</v>
      </c>
      <c r="AA36" s="75">
        <f t="shared" si="9"/>
        <v>0</v>
      </c>
      <c r="AB36" s="75"/>
      <c r="AC36" s="77">
        <f t="shared" si="3"/>
        <v>0</v>
      </c>
      <c r="AD36" s="78"/>
      <c r="AE36" s="79">
        <f t="shared" si="4"/>
        <v>0</v>
      </c>
      <c r="AF36" s="104">
        <f t="shared" si="5"/>
        <v>0</v>
      </c>
      <c r="AG36" s="45"/>
      <c r="AH36" s="110">
        <f t="shared" si="6"/>
        <v>0</v>
      </c>
      <c r="AI36" s="21"/>
      <c r="AJ36" s="11"/>
      <c r="AK36" s="17"/>
    </row>
    <row r="37" spans="1:37" x14ac:dyDescent="0.3">
      <c r="A37" s="97"/>
      <c r="B37" s="97"/>
      <c r="C37" s="121"/>
      <c r="D37" s="119"/>
      <c r="M37" s="70" t="b">
        <f t="shared" si="0"/>
        <v>1</v>
      </c>
      <c r="N37" s="71" t="b">
        <f t="shared" si="0"/>
        <v>1</v>
      </c>
      <c r="O37" s="71" t="b">
        <f t="shared" si="0"/>
        <v>1</v>
      </c>
      <c r="P37" s="71" t="b">
        <f t="shared" si="0"/>
        <v>1</v>
      </c>
      <c r="Q37" s="72">
        <f t="shared" si="7"/>
        <v>0</v>
      </c>
      <c r="R37" s="72"/>
      <c r="S37" s="101" t="b">
        <f t="shared" si="1"/>
        <v>1</v>
      </c>
      <c r="T37" s="75" t="b">
        <f t="shared" si="1"/>
        <v>1</v>
      </c>
      <c r="U37" s="75" t="b">
        <f t="shared" si="1"/>
        <v>1</v>
      </c>
      <c r="V37" s="75" t="b">
        <f t="shared" si="1"/>
        <v>1</v>
      </c>
      <c r="W37" s="75" t="b">
        <f t="shared" si="8"/>
        <v>1</v>
      </c>
      <c r="X37" s="75" t="b">
        <f t="shared" si="8"/>
        <v>1</v>
      </c>
      <c r="Y37" s="75" t="b">
        <f t="shared" si="8"/>
        <v>1</v>
      </c>
      <c r="Z37" s="75" t="b">
        <f t="shared" si="8"/>
        <v>1</v>
      </c>
      <c r="AA37" s="75">
        <f t="shared" si="9"/>
        <v>0</v>
      </c>
      <c r="AB37" s="75"/>
      <c r="AC37" s="77">
        <f t="shared" si="3"/>
        <v>0</v>
      </c>
      <c r="AD37" s="78"/>
      <c r="AE37" s="79">
        <f t="shared" si="4"/>
        <v>0</v>
      </c>
      <c r="AF37" s="104">
        <f t="shared" si="5"/>
        <v>0</v>
      </c>
      <c r="AG37" s="45"/>
      <c r="AH37" s="110">
        <f t="shared" si="6"/>
        <v>0</v>
      </c>
      <c r="AI37" s="21"/>
      <c r="AJ37" s="11"/>
      <c r="AK37" s="17"/>
    </row>
    <row r="38" spans="1:37" x14ac:dyDescent="0.3">
      <c r="A38" s="97"/>
      <c r="B38" s="97"/>
      <c r="C38" s="121"/>
      <c r="D38" s="119"/>
      <c r="M38" s="70" t="b">
        <f t="shared" si="0"/>
        <v>1</v>
      </c>
      <c r="N38" s="71" t="b">
        <f t="shared" si="0"/>
        <v>1</v>
      </c>
      <c r="O38" s="71" t="b">
        <f t="shared" si="0"/>
        <v>1</v>
      </c>
      <c r="P38" s="71" t="b">
        <f t="shared" si="0"/>
        <v>1</v>
      </c>
      <c r="Q38" s="72">
        <f t="shared" si="7"/>
        <v>0</v>
      </c>
      <c r="R38" s="72"/>
      <c r="S38" s="101" t="b">
        <f t="shared" si="1"/>
        <v>1</v>
      </c>
      <c r="T38" s="75" t="b">
        <f t="shared" si="1"/>
        <v>1</v>
      </c>
      <c r="U38" s="75" t="b">
        <f t="shared" si="1"/>
        <v>1</v>
      </c>
      <c r="V38" s="75" t="b">
        <f t="shared" si="1"/>
        <v>1</v>
      </c>
      <c r="W38" s="75" t="b">
        <f t="shared" si="8"/>
        <v>1</v>
      </c>
      <c r="X38" s="75" t="b">
        <f t="shared" si="8"/>
        <v>1</v>
      </c>
      <c r="Y38" s="75" t="b">
        <f t="shared" si="8"/>
        <v>1</v>
      </c>
      <c r="Z38" s="75" t="b">
        <f t="shared" si="8"/>
        <v>1</v>
      </c>
      <c r="AA38" s="75">
        <f t="shared" si="9"/>
        <v>0</v>
      </c>
      <c r="AB38" s="75"/>
      <c r="AC38" s="77">
        <f t="shared" si="3"/>
        <v>0</v>
      </c>
      <c r="AD38" s="78"/>
      <c r="AE38" s="79">
        <f t="shared" si="4"/>
        <v>0</v>
      </c>
      <c r="AF38" s="104">
        <f t="shared" si="5"/>
        <v>0</v>
      </c>
      <c r="AG38" s="45"/>
      <c r="AH38" s="110">
        <f t="shared" si="6"/>
        <v>0</v>
      </c>
      <c r="AI38" s="21"/>
      <c r="AJ38" s="11"/>
      <c r="AK38" s="17"/>
    </row>
    <row r="39" spans="1:37" x14ac:dyDescent="0.3">
      <c r="A39" s="97"/>
      <c r="B39" s="97"/>
      <c r="C39" s="121"/>
      <c r="D39" s="119"/>
      <c r="M39" s="70" t="b">
        <f t="shared" si="0"/>
        <v>1</v>
      </c>
      <c r="N39" s="71" t="b">
        <f t="shared" si="0"/>
        <v>1</v>
      </c>
      <c r="O39" s="71" t="b">
        <f t="shared" si="0"/>
        <v>1</v>
      </c>
      <c r="P39" s="71" t="b">
        <f t="shared" si="0"/>
        <v>1</v>
      </c>
      <c r="Q39" s="72">
        <f t="shared" si="7"/>
        <v>0</v>
      </c>
      <c r="R39" s="72"/>
      <c r="S39" s="101" t="b">
        <f t="shared" si="1"/>
        <v>1</v>
      </c>
      <c r="T39" s="75" t="b">
        <f t="shared" si="1"/>
        <v>1</v>
      </c>
      <c r="U39" s="75" t="b">
        <f t="shared" si="1"/>
        <v>1</v>
      </c>
      <c r="V39" s="75" t="b">
        <f t="shared" si="1"/>
        <v>1</v>
      </c>
      <c r="W39" s="75" t="b">
        <f t="shared" si="8"/>
        <v>1</v>
      </c>
      <c r="X39" s="75" t="b">
        <f t="shared" si="8"/>
        <v>1</v>
      </c>
      <c r="Y39" s="75" t="b">
        <f t="shared" si="8"/>
        <v>1</v>
      </c>
      <c r="Z39" s="75" t="b">
        <f t="shared" si="8"/>
        <v>1</v>
      </c>
      <c r="AA39" s="75">
        <f t="shared" si="9"/>
        <v>0</v>
      </c>
      <c r="AB39" s="75"/>
      <c r="AC39" s="77">
        <f t="shared" si="3"/>
        <v>0</v>
      </c>
      <c r="AD39" s="78"/>
      <c r="AE39" s="79">
        <f t="shared" si="4"/>
        <v>0</v>
      </c>
      <c r="AF39" s="104">
        <f t="shared" si="5"/>
        <v>0</v>
      </c>
      <c r="AG39" s="45"/>
      <c r="AH39" s="110">
        <f t="shared" si="6"/>
        <v>0</v>
      </c>
      <c r="AI39" s="21"/>
      <c r="AJ39" s="11"/>
      <c r="AK39" s="17"/>
    </row>
    <row r="40" spans="1:37" x14ac:dyDescent="0.3">
      <c r="A40" s="97"/>
      <c r="B40" s="97"/>
      <c r="C40" s="121"/>
      <c r="D40" s="119"/>
      <c r="M40" s="70" t="b">
        <f t="shared" si="0"/>
        <v>1</v>
      </c>
      <c r="N40" s="71" t="b">
        <f t="shared" si="0"/>
        <v>1</v>
      </c>
      <c r="O40" s="71" t="b">
        <f t="shared" si="0"/>
        <v>1</v>
      </c>
      <c r="P40" s="71" t="b">
        <f t="shared" si="0"/>
        <v>1</v>
      </c>
      <c r="Q40" s="72">
        <f t="shared" si="7"/>
        <v>0</v>
      </c>
      <c r="R40" s="72"/>
      <c r="S40" s="101" t="b">
        <f t="shared" si="1"/>
        <v>1</v>
      </c>
      <c r="T40" s="75" t="b">
        <f t="shared" si="1"/>
        <v>1</v>
      </c>
      <c r="U40" s="75" t="b">
        <f t="shared" si="1"/>
        <v>1</v>
      </c>
      <c r="V40" s="75" t="b">
        <f t="shared" si="1"/>
        <v>1</v>
      </c>
      <c r="W40" s="75" t="b">
        <f t="shared" si="8"/>
        <v>1</v>
      </c>
      <c r="X40" s="75" t="b">
        <f t="shared" si="8"/>
        <v>1</v>
      </c>
      <c r="Y40" s="75" t="b">
        <f t="shared" si="8"/>
        <v>1</v>
      </c>
      <c r="Z40" s="75" t="b">
        <f t="shared" si="8"/>
        <v>1</v>
      </c>
      <c r="AA40" s="75">
        <f t="shared" si="9"/>
        <v>0</v>
      </c>
      <c r="AB40" s="75"/>
      <c r="AC40" s="77">
        <f t="shared" si="3"/>
        <v>0</v>
      </c>
      <c r="AD40" s="78"/>
      <c r="AE40" s="79">
        <f t="shared" si="4"/>
        <v>0</v>
      </c>
      <c r="AF40" s="104">
        <f t="shared" si="5"/>
        <v>0</v>
      </c>
      <c r="AG40" s="45"/>
      <c r="AH40" s="110">
        <f t="shared" si="6"/>
        <v>0</v>
      </c>
      <c r="AI40" s="21"/>
      <c r="AJ40" s="11"/>
      <c r="AK40" s="17"/>
    </row>
    <row r="41" spans="1:37" x14ac:dyDescent="0.3">
      <c r="A41" s="97"/>
      <c r="B41" s="97"/>
      <c r="C41" s="121"/>
      <c r="D41" s="119"/>
      <c r="M41" s="70" t="b">
        <f t="shared" si="0"/>
        <v>1</v>
      </c>
      <c r="N41" s="71" t="b">
        <f t="shared" si="0"/>
        <v>1</v>
      </c>
      <c r="O41" s="71" t="b">
        <f t="shared" si="0"/>
        <v>1</v>
      </c>
      <c r="P41" s="71" t="b">
        <f t="shared" si="0"/>
        <v>1</v>
      </c>
      <c r="Q41" s="72">
        <f t="shared" si="7"/>
        <v>0</v>
      </c>
      <c r="R41" s="72"/>
      <c r="S41" s="101" t="b">
        <f t="shared" si="1"/>
        <v>1</v>
      </c>
      <c r="T41" s="75" t="b">
        <f t="shared" si="1"/>
        <v>1</v>
      </c>
      <c r="U41" s="75" t="b">
        <f t="shared" si="1"/>
        <v>1</v>
      </c>
      <c r="V41" s="75" t="b">
        <f t="shared" si="1"/>
        <v>1</v>
      </c>
      <c r="W41" s="75" t="b">
        <f t="shared" si="8"/>
        <v>1</v>
      </c>
      <c r="X41" s="75" t="b">
        <f t="shared" si="8"/>
        <v>1</v>
      </c>
      <c r="Y41" s="75" t="b">
        <f t="shared" si="8"/>
        <v>1</v>
      </c>
      <c r="Z41" s="75" t="b">
        <f t="shared" si="8"/>
        <v>1</v>
      </c>
      <c r="AA41" s="75">
        <f t="shared" si="9"/>
        <v>0</v>
      </c>
      <c r="AB41" s="75"/>
      <c r="AC41" s="77">
        <f t="shared" si="3"/>
        <v>0</v>
      </c>
      <c r="AD41" s="78"/>
      <c r="AE41" s="79">
        <f t="shared" si="4"/>
        <v>0</v>
      </c>
      <c r="AF41" s="104">
        <f t="shared" si="5"/>
        <v>0</v>
      </c>
      <c r="AG41" s="45"/>
      <c r="AH41" s="110">
        <f t="shared" si="6"/>
        <v>0</v>
      </c>
      <c r="AI41" s="21"/>
      <c r="AJ41" s="11"/>
      <c r="AK41" s="17"/>
    </row>
    <row r="42" spans="1:37" x14ac:dyDescent="0.3">
      <c r="A42" s="97"/>
      <c r="B42" s="97"/>
      <c r="C42" s="121"/>
      <c r="D42" s="119"/>
      <c r="M42" s="70" t="b">
        <f t="shared" si="0"/>
        <v>1</v>
      </c>
      <c r="N42" s="71" t="b">
        <f t="shared" si="0"/>
        <v>1</v>
      </c>
      <c r="O42" s="71" t="b">
        <f t="shared" si="0"/>
        <v>1</v>
      </c>
      <c r="P42" s="71" t="b">
        <f t="shared" si="0"/>
        <v>1</v>
      </c>
      <c r="Q42" s="72">
        <f t="shared" si="7"/>
        <v>0</v>
      </c>
      <c r="R42" s="72"/>
      <c r="S42" s="101" t="b">
        <f t="shared" si="1"/>
        <v>1</v>
      </c>
      <c r="T42" s="75" t="b">
        <f t="shared" si="1"/>
        <v>1</v>
      </c>
      <c r="U42" s="75" t="b">
        <f t="shared" si="1"/>
        <v>1</v>
      </c>
      <c r="V42" s="75" t="b">
        <f t="shared" si="1"/>
        <v>1</v>
      </c>
      <c r="W42" s="75" t="b">
        <f t="shared" si="8"/>
        <v>1</v>
      </c>
      <c r="X42" s="75" t="b">
        <f t="shared" si="8"/>
        <v>1</v>
      </c>
      <c r="Y42" s="75" t="b">
        <f t="shared" si="8"/>
        <v>1</v>
      </c>
      <c r="Z42" s="75" t="b">
        <f t="shared" si="8"/>
        <v>1</v>
      </c>
      <c r="AA42" s="75">
        <f t="shared" si="9"/>
        <v>0</v>
      </c>
      <c r="AB42" s="75"/>
      <c r="AC42" s="77">
        <f t="shared" si="3"/>
        <v>0</v>
      </c>
      <c r="AD42" s="78"/>
      <c r="AE42" s="79">
        <f t="shared" si="4"/>
        <v>0</v>
      </c>
      <c r="AF42" s="104">
        <f t="shared" si="5"/>
        <v>0</v>
      </c>
      <c r="AG42" s="45"/>
      <c r="AH42" s="110">
        <f t="shared" si="6"/>
        <v>0</v>
      </c>
      <c r="AI42" s="21"/>
      <c r="AJ42" s="11"/>
      <c r="AK42" s="17"/>
    </row>
    <row r="43" spans="1:37" x14ac:dyDescent="0.3">
      <c r="A43" s="97"/>
      <c r="B43" s="97"/>
      <c r="C43" s="121"/>
      <c r="D43" s="119"/>
      <c r="M43" s="70" t="b">
        <f t="shared" si="0"/>
        <v>1</v>
      </c>
      <c r="N43" s="71" t="b">
        <f t="shared" si="0"/>
        <v>1</v>
      </c>
      <c r="O43" s="71" t="b">
        <f t="shared" si="0"/>
        <v>1</v>
      </c>
      <c r="P43" s="71" t="b">
        <f t="shared" si="0"/>
        <v>1</v>
      </c>
      <c r="Q43" s="72">
        <f t="shared" si="7"/>
        <v>0</v>
      </c>
      <c r="R43" s="72"/>
      <c r="S43" s="101" t="b">
        <f t="shared" si="1"/>
        <v>1</v>
      </c>
      <c r="T43" s="75" t="b">
        <f t="shared" si="1"/>
        <v>1</v>
      </c>
      <c r="U43" s="75" t="b">
        <f t="shared" si="1"/>
        <v>1</v>
      </c>
      <c r="V43" s="75" t="b">
        <f t="shared" si="1"/>
        <v>1</v>
      </c>
      <c r="W43" s="75" t="b">
        <f t="shared" si="8"/>
        <v>1</v>
      </c>
      <c r="X43" s="75" t="b">
        <f t="shared" si="8"/>
        <v>1</v>
      </c>
      <c r="Y43" s="75" t="b">
        <f t="shared" si="8"/>
        <v>1</v>
      </c>
      <c r="Z43" s="75" t="b">
        <f t="shared" si="8"/>
        <v>1</v>
      </c>
      <c r="AA43" s="75">
        <f t="shared" si="9"/>
        <v>0</v>
      </c>
      <c r="AB43" s="75"/>
      <c r="AC43" s="77">
        <f t="shared" si="3"/>
        <v>0</v>
      </c>
      <c r="AD43" s="78"/>
      <c r="AE43" s="79">
        <f t="shared" si="4"/>
        <v>0</v>
      </c>
      <c r="AF43" s="104">
        <f t="shared" si="5"/>
        <v>0</v>
      </c>
      <c r="AG43" s="45"/>
      <c r="AH43" s="110">
        <f t="shared" si="6"/>
        <v>0</v>
      </c>
      <c r="AI43" s="21"/>
      <c r="AJ43" s="11"/>
      <c r="AK43" s="17"/>
    </row>
    <row r="44" spans="1:37" x14ac:dyDescent="0.3">
      <c r="A44" s="97"/>
      <c r="B44" s="97"/>
      <c r="C44" s="121"/>
      <c r="D44" s="119"/>
      <c r="M44" s="70" t="b">
        <f t="shared" si="0"/>
        <v>1</v>
      </c>
      <c r="N44" s="71" t="b">
        <f t="shared" si="0"/>
        <v>1</v>
      </c>
      <c r="O44" s="71" t="b">
        <f t="shared" si="0"/>
        <v>1</v>
      </c>
      <c r="P44" s="71" t="b">
        <f t="shared" si="0"/>
        <v>1</v>
      </c>
      <c r="Q44" s="72">
        <f t="shared" si="7"/>
        <v>0</v>
      </c>
      <c r="R44" s="72"/>
      <c r="S44" s="101" t="b">
        <f t="shared" si="1"/>
        <v>1</v>
      </c>
      <c r="T44" s="75" t="b">
        <f t="shared" si="1"/>
        <v>1</v>
      </c>
      <c r="U44" s="75" t="b">
        <f t="shared" si="1"/>
        <v>1</v>
      </c>
      <c r="V44" s="75" t="b">
        <f t="shared" si="1"/>
        <v>1</v>
      </c>
      <c r="W44" s="75" t="b">
        <f t="shared" si="8"/>
        <v>1</v>
      </c>
      <c r="X44" s="75" t="b">
        <f t="shared" si="8"/>
        <v>1</v>
      </c>
      <c r="Y44" s="75" t="b">
        <f t="shared" si="8"/>
        <v>1</v>
      </c>
      <c r="Z44" s="75" t="b">
        <f t="shared" si="8"/>
        <v>1</v>
      </c>
      <c r="AA44" s="75">
        <f t="shared" si="9"/>
        <v>0</v>
      </c>
      <c r="AB44" s="75"/>
      <c r="AC44" s="77">
        <f t="shared" si="3"/>
        <v>0</v>
      </c>
      <c r="AD44" s="78"/>
      <c r="AE44" s="79">
        <f t="shared" si="4"/>
        <v>0</v>
      </c>
      <c r="AF44" s="104">
        <f t="shared" si="5"/>
        <v>0</v>
      </c>
      <c r="AG44" s="45"/>
      <c r="AH44" s="110">
        <f t="shared" si="6"/>
        <v>0</v>
      </c>
      <c r="AI44" s="21"/>
      <c r="AJ44" s="11"/>
      <c r="AK44" s="17"/>
    </row>
    <row r="45" spans="1:37" x14ac:dyDescent="0.3">
      <c r="A45" s="97"/>
      <c r="B45" s="97"/>
      <c r="C45" s="121"/>
      <c r="D45" s="119"/>
      <c r="M45" s="70" t="b">
        <f t="shared" si="0"/>
        <v>1</v>
      </c>
      <c r="N45" s="71" t="b">
        <f t="shared" si="0"/>
        <v>1</v>
      </c>
      <c r="O45" s="71" t="b">
        <f t="shared" si="0"/>
        <v>1</v>
      </c>
      <c r="P45" s="71" t="b">
        <f t="shared" si="0"/>
        <v>1</v>
      </c>
      <c r="Q45" s="72">
        <f t="shared" si="7"/>
        <v>0</v>
      </c>
      <c r="R45" s="72"/>
      <c r="S45" s="101" t="b">
        <f t="shared" si="1"/>
        <v>1</v>
      </c>
      <c r="T45" s="75" t="b">
        <f t="shared" si="1"/>
        <v>1</v>
      </c>
      <c r="U45" s="75" t="b">
        <f t="shared" si="1"/>
        <v>1</v>
      </c>
      <c r="V45" s="75" t="b">
        <f t="shared" si="1"/>
        <v>1</v>
      </c>
      <c r="W45" s="75" t="b">
        <f t="shared" si="8"/>
        <v>1</v>
      </c>
      <c r="X45" s="75" t="b">
        <f t="shared" si="8"/>
        <v>1</v>
      </c>
      <c r="Y45" s="75" t="b">
        <f t="shared" si="8"/>
        <v>1</v>
      </c>
      <c r="Z45" s="75" t="b">
        <f t="shared" si="8"/>
        <v>1</v>
      </c>
      <c r="AA45" s="75">
        <f t="shared" si="9"/>
        <v>0</v>
      </c>
      <c r="AB45" s="75"/>
      <c r="AC45" s="77">
        <f t="shared" si="3"/>
        <v>0</v>
      </c>
      <c r="AD45" s="78"/>
      <c r="AE45" s="79">
        <f t="shared" si="4"/>
        <v>0</v>
      </c>
      <c r="AF45" s="104">
        <f t="shared" si="5"/>
        <v>0</v>
      </c>
      <c r="AG45" s="45"/>
      <c r="AH45" s="110">
        <f t="shared" si="6"/>
        <v>0</v>
      </c>
      <c r="AI45" s="21"/>
      <c r="AJ45" s="11"/>
      <c r="AK45" s="17"/>
    </row>
    <row r="46" spans="1:37" x14ac:dyDescent="0.3">
      <c r="A46" s="97"/>
      <c r="B46" s="97"/>
      <c r="C46" s="121"/>
      <c r="D46" s="119"/>
      <c r="M46" s="70" t="b">
        <f t="shared" si="0"/>
        <v>1</v>
      </c>
      <c r="N46" s="71" t="b">
        <f t="shared" si="0"/>
        <v>1</v>
      </c>
      <c r="O46" s="71" t="b">
        <f t="shared" si="0"/>
        <v>1</v>
      </c>
      <c r="P46" s="71" t="b">
        <f t="shared" si="0"/>
        <v>1</v>
      </c>
      <c r="Q46" s="72">
        <f t="shared" si="7"/>
        <v>0</v>
      </c>
      <c r="R46" s="72"/>
      <c r="S46" s="101" t="b">
        <f t="shared" si="1"/>
        <v>1</v>
      </c>
      <c r="T46" s="75" t="b">
        <f t="shared" si="1"/>
        <v>1</v>
      </c>
      <c r="U46" s="75" t="b">
        <f t="shared" si="1"/>
        <v>1</v>
      </c>
      <c r="V46" s="75" t="b">
        <f t="shared" si="1"/>
        <v>1</v>
      </c>
      <c r="W46" s="75" t="b">
        <f t="shared" si="8"/>
        <v>1</v>
      </c>
      <c r="X46" s="75" t="b">
        <f t="shared" si="8"/>
        <v>1</v>
      </c>
      <c r="Y46" s="75" t="b">
        <f t="shared" si="8"/>
        <v>1</v>
      </c>
      <c r="Z46" s="75" t="b">
        <f t="shared" si="8"/>
        <v>1</v>
      </c>
      <c r="AA46" s="75">
        <f t="shared" si="9"/>
        <v>0</v>
      </c>
      <c r="AB46" s="75"/>
      <c r="AC46" s="77">
        <f t="shared" si="3"/>
        <v>0</v>
      </c>
      <c r="AD46" s="78"/>
      <c r="AE46" s="79">
        <f t="shared" si="4"/>
        <v>0</v>
      </c>
      <c r="AF46" s="104">
        <f t="shared" si="5"/>
        <v>0</v>
      </c>
      <c r="AG46" s="45"/>
      <c r="AH46" s="110">
        <f t="shared" si="6"/>
        <v>0</v>
      </c>
      <c r="AI46" s="21"/>
      <c r="AJ46" s="11"/>
      <c r="AK46" s="17"/>
    </row>
    <row r="47" spans="1:37" x14ac:dyDescent="0.3">
      <c r="A47" s="97"/>
      <c r="B47" s="97"/>
      <c r="C47" s="121"/>
      <c r="D47" s="119"/>
      <c r="M47" s="70" t="b">
        <f t="shared" si="0"/>
        <v>1</v>
      </c>
      <c r="N47" s="71" t="b">
        <f t="shared" si="0"/>
        <v>1</v>
      </c>
      <c r="O47" s="71" t="b">
        <f t="shared" si="0"/>
        <v>1</v>
      </c>
      <c r="P47" s="71" t="b">
        <f t="shared" si="0"/>
        <v>1</v>
      </c>
      <c r="Q47" s="72">
        <f t="shared" si="7"/>
        <v>0</v>
      </c>
      <c r="R47" s="72"/>
      <c r="S47" s="101" t="b">
        <f t="shared" si="1"/>
        <v>1</v>
      </c>
      <c r="T47" s="75" t="b">
        <f t="shared" si="1"/>
        <v>1</v>
      </c>
      <c r="U47" s="75" t="b">
        <f t="shared" si="1"/>
        <v>1</v>
      </c>
      <c r="V47" s="75" t="b">
        <f t="shared" si="1"/>
        <v>1</v>
      </c>
      <c r="W47" s="75" t="b">
        <f t="shared" si="8"/>
        <v>1</v>
      </c>
      <c r="X47" s="75" t="b">
        <f t="shared" si="8"/>
        <v>1</v>
      </c>
      <c r="Y47" s="75" t="b">
        <f t="shared" si="8"/>
        <v>1</v>
      </c>
      <c r="Z47" s="75" t="b">
        <f t="shared" si="8"/>
        <v>1</v>
      </c>
      <c r="AA47" s="75">
        <f t="shared" si="9"/>
        <v>0</v>
      </c>
      <c r="AB47" s="75"/>
      <c r="AC47" s="77">
        <f t="shared" si="3"/>
        <v>0</v>
      </c>
      <c r="AD47" s="78"/>
      <c r="AE47" s="79">
        <f t="shared" si="4"/>
        <v>0</v>
      </c>
      <c r="AF47" s="104">
        <f t="shared" si="5"/>
        <v>0</v>
      </c>
      <c r="AG47" s="45"/>
      <c r="AH47" s="110">
        <f t="shared" si="6"/>
        <v>0</v>
      </c>
      <c r="AI47" s="21"/>
      <c r="AJ47" s="11"/>
      <c r="AK47" s="17"/>
    </row>
    <row r="48" spans="1:37" x14ac:dyDescent="0.3">
      <c r="A48" s="97"/>
      <c r="B48" s="97"/>
      <c r="C48" s="121"/>
      <c r="D48" s="119"/>
      <c r="M48" s="70" t="b">
        <f t="shared" si="0"/>
        <v>1</v>
      </c>
      <c r="N48" s="71" t="b">
        <f t="shared" si="0"/>
        <v>1</v>
      </c>
      <c r="O48" s="71" t="b">
        <f t="shared" si="0"/>
        <v>1</v>
      </c>
      <c r="P48" s="71" t="b">
        <f t="shared" si="0"/>
        <v>1</v>
      </c>
      <c r="Q48" s="72">
        <f t="shared" si="7"/>
        <v>0</v>
      </c>
      <c r="R48" s="72"/>
      <c r="S48" s="101" t="b">
        <f t="shared" si="1"/>
        <v>1</v>
      </c>
      <c r="T48" s="75" t="b">
        <f t="shared" si="1"/>
        <v>1</v>
      </c>
      <c r="U48" s="75" t="b">
        <f t="shared" si="1"/>
        <v>1</v>
      </c>
      <c r="V48" s="75" t="b">
        <f t="shared" si="1"/>
        <v>1</v>
      </c>
      <c r="W48" s="75" t="b">
        <f t="shared" si="8"/>
        <v>1</v>
      </c>
      <c r="X48" s="75" t="b">
        <f t="shared" si="8"/>
        <v>1</v>
      </c>
      <c r="Y48" s="75" t="b">
        <f t="shared" si="8"/>
        <v>1</v>
      </c>
      <c r="Z48" s="75" t="b">
        <f t="shared" si="8"/>
        <v>1</v>
      </c>
      <c r="AA48" s="75">
        <f t="shared" si="9"/>
        <v>0</v>
      </c>
      <c r="AB48" s="75"/>
      <c r="AC48" s="77">
        <f t="shared" si="3"/>
        <v>0</v>
      </c>
      <c r="AD48" s="78"/>
      <c r="AE48" s="79">
        <f t="shared" si="4"/>
        <v>0</v>
      </c>
      <c r="AF48" s="104">
        <f t="shared" si="5"/>
        <v>0</v>
      </c>
      <c r="AG48" s="45"/>
      <c r="AH48" s="110">
        <f t="shared" si="6"/>
        <v>0</v>
      </c>
      <c r="AI48" s="21"/>
      <c r="AJ48" s="11"/>
      <c r="AK48" s="17"/>
    </row>
    <row r="49" spans="1:37" x14ac:dyDescent="0.3">
      <c r="A49" s="97"/>
      <c r="B49" s="97"/>
      <c r="C49" s="121"/>
      <c r="D49" s="119"/>
      <c r="M49" s="70" t="b">
        <f t="shared" si="0"/>
        <v>1</v>
      </c>
      <c r="N49" s="71" t="b">
        <f t="shared" si="0"/>
        <v>1</v>
      </c>
      <c r="O49" s="71" t="b">
        <f t="shared" si="0"/>
        <v>1</v>
      </c>
      <c r="P49" s="71" t="b">
        <f t="shared" si="0"/>
        <v>1</v>
      </c>
      <c r="Q49" s="72">
        <f t="shared" si="7"/>
        <v>0</v>
      </c>
      <c r="R49" s="72"/>
      <c r="S49" s="101" t="b">
        <f t="shared" si="1"/>
        <v>1</v>
      </c>
      <c r="T49" s="75" t="b">
        <f t="shared" si="1"/>
        <v>1</v>
      </c>
      <c r="U49" s="75" t="b">
        <f t="shared" si="1"/>
        <v>1</v>
      </c>
      <c r="V49" s="75" t="b">
        <f t="shared" si="1"/>
        <v>1</v>
      </c>
      <c r="W49" s="75" t="b">
        <f t="shared" si="8"/>
        <v>1</v>
      </c>
      <c r="X49" s="75" t="b">
        <f t="shared" si="8"/>
        <v>1</v>
      </c>
      <c r="Y49" s="75" t="b">
        <f t="shared" si="8"/>
        <v>1</v>
      </c>
      <c r="Z49" s="75" t="b">
        <f t="shared" si="8"/>
        <v>1</v>
      </c>
      <c r="AA49" s="75">
        <f t="shared" si="9"/>
        <v>0</v>
      </c>
      <c r="AB49" s="75"/>
      <c r="AC49" s="77">
        <f t="shared" si="3"/>
        <v>0</v>
      </c>
      <c r="AD49" s="78"/>
      <c r="AE49" s="79">
        <f t="shared" si="4"/>
        <v>0</v>
      </c>
      <c r="AF49" s="104">
        <f t="shared" si="5"/>
        <v>0</v>
      </c>
      <c r="AG49" s="45"/>
      <c r="AH49" s="110">
        <f t="shared" si="6"/>
        <v>0</v>
      </c>
      <c r="AI49" s="21"/>
      <c r="AJ49" s="11"/>
      <c r="AK49" s="17"/>
    </row>
    <row r="50" spans="1:37" x14ac:dyDescent="0.3">
      <c r="A50" s="97"/>
      <c r="B50" s="97"/>
      <c r="C50" s="121"/>
      <c r="D50" s="119"/>
      <c r="M50" s="70" t="b">
        <f t="shared" si="0"/>
        <v>1</v>
      </c>
      <c r="N50" s="71" t="b">
        <f t="shared" si="0"/>
        <v>1</v>
      </c>
      <c r="O50" s="71" t="b">
        <f t="shared" si="0"/>
        <v>1</v>
      </c>
      <c r="P50" s="71" t="b">
        <f t="shared" si="0"/>
        <v>1</v>
      </c>
      <c r="Q50" s="72">
        <f t="shared" si="7"/>
        <v>0</v>
      </c>
      <c r="R50" s="72"/>
      <c r="S50" s="101" t="b">
        <f t="shared" si="1"/>
        <v>1</v>
      </c>
      <c r="T50" s="75" t="b">
        <f t="shared" si="1"/>
        <v>1</v>
      </c>
      <c r="U50" s="75" t="b">
        <f t="shared" si="1"/>
        <v>1</v>
      </c>
      <c r="V50" s="75" t="b">
        <f t="shared" si="1"/>
        <v>1</v>
      </c>
      <c r="W50" s="75" t="b">
        <f t="shared" si="8"/>
        <v>1</v>
      </c>
      <c r="X50" s="75" t="b">
        <f t="shared" si="8"/>
        <v>1</v>
      </c>
      <c r="Y50" s="75" t="b">
        <f t="shared" si="8"/>
        <v>1</v>
      </c>
      <c r="Z50" s="75" t="b">
        <f t="shared" si="8"/>
        <v>1</v>
      </c>
      <c r="AA50" s="75">
        <f t="shared" si="9"/>
        <v>0</v>
      </c>
      <c r="AB50" s="75"/>
      <c r="AC50" s="77">
        <f t="shared" si="3"/>
        <v>0</v>
      </c>
      <c r="AD50" s="78"/>
      <c r="AE50" s="79">
        <f t="shared" si="4"/>
        <v>0</v>
      </c>
      <c r="AF50" s="104">
        <f t="shared" si="5"/>
        <v>0</v>
      </c>
      <c r="AG50" s="45"/>
      <c r="AH50" s="110">
        <f t="shared" si="6"/>
        <v>0</v>
      </c>
      <c r="AI50" s="21"/>
      <c r="AJ50" s="11"/>
      <c r="AK50" s="17"/>
    </row>
    <row r="51" spans="1:37" x14ac:dyDescent="0.3">
      <c r="A51" s="97"/>
      <c r="B51" s="97"/>
      <c r="C51" s="121"/>
      <c r="D51" s="119"/>
      <c r="M51" s="70" t="b">
        <f t="shared" si="0"/>
        <v>1</v>
      </c>
      <c r="N51" s="71" t="b">
        <f t="shared" si="0"/>
        <v>1</v>
      </c>
      <c r="O51" s="71" t="b">
        <f t="shared" si="0"/>
        <v>1</v>
      </c>
      <c r="P51" s="71" t="b">
        <f t="shared" si="0"/>
        <v>1</v>
      </c>
      <c r="Q51" s="72">
        <f t="shared" si="7"/>
        <v>0</v>
      </c>
      <c r="R51" s="72"/>
      <c r="S51" s="101" t="b">
        <f t="shared" si="1"/>
        <v>1</v>
      </c>
      <c r="T51" s="75" t="b">
        <f t="shared" si="1"/>
        <v>1</v>
      </c>
      <c r="U51" s="75" t="b">
        <f t="shared" si="1"/>
        <v>1</v>
      </c>
      <c r="V51" s="75" t="b">
        <f t="shared" si="1"/>
        <v>1</v>
      </c>
      <c r="W51" s="75" t="b">
        <f t="shared" si="8"/>
        <v>1</v>
      </c>
      <c r="X51" s="75" t="b">
        <f t="shared" si="8"/>
        <v>1</v>
      </c>
      <c r="Y51" s="75" t="b">
        <f t="shared" si="8"/>
        <v>1</v>
      </c>
      <c r="Z51" s="75" t="b">
        <f t="shared" si="8"/>
        <v>1</v>
      </c>
      <c r="AA51" s="75">
        <f t="shared" si="9"/>
        <v>0</v>
      </c>
      <c r="AB51" s="75"/>
      <c r="AC51" s="77">
        <f t="shared" si="3"/>
        <v>0</v>
      </c>
      <c r="AD51" s="78"/>
      <c r="AE51" s="79">
        <f t="shared" si="4"/>
        <v>0</v>
      </c>
      <c r="AF51" s="104">
        <f t="shared" si="5"/>
        <v>0</v>
      </c>
      <c r="AG51" s="45"/>
      <c r="AH51" s="110">
        <f t="shared" si="6"/>
        <v>0</v>
      </c>
      <c r="AI51" s="21"/>
      <c r="AJ51" s="11"/>
      <c r="AK51" s="17"/>
    </row>
    <row r="52" spans="1:37" x14ac:dyDescent="0.3">
      <c r="A52" s="97"/>
      <c r="B52" s="97"/>
      <c r="C52" s="121"/>
      <c r="D52" s="119"/>
      <c r="M52" s="70" t="b">
        <f t="shared" si="0"/>
        <v>1</v>
      </c>
      <c r="N52" s="71" t="b">
        <f t="shared" si="0"/>
        <v>1</v>
      </c>
      <c r="O52" s="71" t="b">
        <f t="shared" si="0"/>
        <v>1</v>
      </c>
      <c r="P52" s="71" t="b">
        <f t="shared" si="0"/>
        <v>1</v>
      </c>
      <c r="Q52" s="72">
        <f t="shared" si="7"/>
        <v>0</v>
      </c>
      <c r="R52" s="72"/>
      <c r="S52" s="101" t="b">
        <f t="shared" si="1"/>
        <v>1</v>
      </c>
      <c r="T52" s="75" t="b">
        <f t="shared" si="1"/>
        <v>1</v>
      </c>
      <c r="U52" s="75" t="b">
        <f t="shared" si="1"/>
        <v>1</v>
      </c>
      <c r="V52" s="75" t="b">
        <f t="shared" si="1"/>
        <v>1</v>
      </c>
      <c r="W52" s="75" t="b">
        <f t="shared" si="8"/>
        <v>1</v>
      </c>
      <c r="X52" s="75" t="b">
        <f t="shared" si="8"/>
        <v>1</v>
      </c>
      <c r="Y52" s="75" t="b">
        <f t="shared" si="8"/>
        <v>1</v>
      </c>
      <c r="Z52" s="75" t="b">
        <f t="shared" si="8"/>
        <v>1</v>
      </c>
      <c r="AA52" s="75">
        <f t="shared" si="9"/>
        <v>0</v>
      </c>
      <c r="AB52" s="75"/>
      <c r="AC52" s="77">
        <f t="shared" si="3"/>
        <v>0</v>
      </c>
      <c r="AD52" s="78"/>
      <c r="AE52" s="79">
        <f t="shared" si="4"/>
        <v>0</v>
      </c>
      <c r="AF52" s="104">
        <f t="shared" si="5"/>
        <v>0</v>
      </c>
      <c r="AG52" s="45"/>
      <c r="AH52" s="110">
        <f t="shared" si="6"/>
        <v>0</v>
      </c>
      <c r="AI52" s="21"/>
      <c r="AJ52" s="11"/>
      <c r="AK52" s="17"/>
    </row>
    <row r="53" spans="1:37" x14ac:dyDescent="0.3">
      <c r="A53" s="97"/>
      <c r="B53" s="97"/>
      <c r="C53" s="121"/>
      <c r="D53" s="119"/>
      <c r="M53" s="70" t="b">
        <f t="shared" si="0"/>
        <v>1</v>
      </c>
      <c r="N53" s="71" t="b">
        <f t="shared" si="0"/>
        <v>1</v>
      </c>
      <c r="O53" s="71" t="b">
        <f t="shared" si="0"/>
        <v>1</v>
      </c>
      <c r="P53" s="71" t="b">
        <f t="shared" si="0"/>
        <v>1</v>
      </c>
      <c r="Q53" s="72">
        <f t="shared" si="7"/>
        <v>0</v>
      </c>
      <c r="R53" s="72"/>
      <c r="S53" s="101" t="b">
        <f t="shared" si="1"/>
        <v>1</v>
      </c>
      <c r="T53" s="75" t="b">
        <f t="shared" si="1"/>
        <v>1</v>
      </c>
      <c r="U53" s="75" t="b">
        <f t="shared" si="1"/>
        <v>1</v>
      </c>
      <c r="V53" s="75" t="b">
        <f t="shared" si="1"/>
        <v>1</v>
      </c>
      <c r="W53" s="75" t="b">
        <f t="shared" si="8"/>
        <v>1</v>
      </c>
      <c r="X53" s="75" t="b">
        <f t="shared" si="8"/>
        <v>1</v>
      </c>
      <c r="Y53" s="75" t="b">
        <f t="shared" si="8"/>
        <v>1</v>
      </c>
      <c r="Z53" s="75" t="b">
        <f t="shared" si="8"/>
        <v>1</v>
      </c>
      <c r="AA53" s="75">
        <f t="shared" si="9"/>
        <v>0</v>
      </c>
      <c r="AB53" s="75"/>
      <c r="AC53" s="77">
        <f t="shared" si="3"/>
        <v>0</v>
      </c>
      <c r="AD53" s="78"/>
      <c r="AE53" s="79">
        <f t="shared" si="4"/>
        <v>0</v>
      </c>
      <c r="AF53" s="104">
        <f t="shared" si="5"/>
        <v>0</v>
      </c>
      <c r="AG53" s="45"/>
      <c r="AH53" s="110">
        <f t="shared" si="6"/>
        <v>0</v>
      </c>
      <c r="AI53" s="21"/>
      <c r="AJ53" s="11"/>
      <c r="AK53" s="17"/>
    </row>
    <row r="54" spans="1:37" x14ac:dyDescent="0.3">
      <c r="A54" s="97"/>
      <c r="B54" s="97"/>
      <c r="C54" s="121"/>
      <c r="D54" s="119"/>
      <c r="M54" s="70" t="b">
        <f t="shared" si="0"/>
        <v>1</v>
      </c>
      <c r="N54" s="71" t="b">
        <f t="shared" si="0"/>
        <v>1</v>
      </c>
      <c r="O54" s="71" t="b">
        <f t="shared" si="0"/>
        <v>1</v>
      </c>
      <c r="P54" s="71" t="b">
        <f t="shared" si="0"/>
        <v>1</v>
      </c>
      <c r="Q54" s="72">
        <f t="shared" si="7"/>
        <v>0</v>
      </c>
      <c r="R54" s="72"/>
      <c r="S54" s="101" t="b">
        <f t="shared" si="1"/>
        <v>1</v>
      </c>
      <c r="T54" s="75" t="b">
        <f t="shared" si="1"/>
        <v>1</v>
      </c>
      <c r="U54" s="75" t="b">
        <f t="shared" si="1"/>
        <v>1</v>
      </c>
      <c r="V54" s="75" t="b">
        <f t="shared" si="1"/>
        <v>1</v>
      </c>
      <c r="W54" s="75" t="b">
        <f t="shared" si="8"/>
        <v>1</v>
      </c>
      <c r="X54" s="75" t="b">
        <f t="shared" si="8"/>
        <v>1</v>
      </c>
      <c r="Y54" s="75" t="b">
        <f t="shared" si="8"/>
        <v>1</v>
      </c>
      <c r="Z54" s="75" t="b">
        <f t="shared" si="8"/>
        <v>1</v>
      </c>
      <c r="AA54" s="75">
        <f t="shared" si="9"/>
        <v>0</v>
      </c>
      <c r="AB54" s="75"/>
      <c r="AC54" s="77">
        <f t="shared" si="3"/>
        <v>0</v>
      </c>
      <c r="AD54" s="78"/>
      <c r="AE54" s="79">
        <f t="shared" si="4"/>
        <v>0</v>
      </c>
      <c r="AF54" s="104">
        <f t="shared" si="5"/>
        <v>0</v>
      </c>
      <c r="AG54" s="45"/>
      <c r="AH54" s="110">
        <f t="shared" si="6"/>
        <v>0</v>
      </c>
      <c r="AI54" s="21"/>
      <c r="AJ54" s="11"/>
      <c r="AK54" s="17"/>
    </row>
    <row r="55" spans="1:37" x14ac:dyDescent="0.3">
      <c r="A55" s="97"/>
      <c r="B55" s="97"/>
      <c r="C55" s="121"/>
      <c r="D55" s="119"/>
      <c r="M55" s="70" t="b">
        <f t="shared" si="0"/>
        <v>1</v>
      </c>
      <c r="N55" s="71" t="b">
        <f t="shared" si="0"/>
        <v>1</v>
      </c>
      <c r="O55" s="71" t="b">
        <f t="shared" si="0"/>
        <v>1</v>
      </c>
      <c r="P55" s="71" t="b">
        <f t="shared" si="0"/>
        <v>1</v>
      </c>
      <c r="Q55" s="72">
        <f t="shared" si="7"/>
        <v>0</v>
      </c>
      <c r="R55" s="72"/>
      <c r="S55" s="101" t="b">
        <f t="shared" si="1"/>
        <v>1</v>
      </c>
      <c r="T55" s="75" t="b">
        <f t="shared" si="1"/>
        <v>1</v>
      </c>
      <c r="U55" s="75" t="b">
        <f t="shared" si="1"/>
        <v>1</v>
      </c>
      <c r="V55" s="75" t="b">
        <f t="shared" si="1"/>
        <v>1</v>
      </c>
      <c r="W55" s="75" t="b">
        <f t="shared" si="8"/>
        <v>1</v>
      </c>
      <c r="X55" s="75" t="b">
        <f t="shared" si="8"/>
        <v>1</v>
      </c>
      <c r="Y55" s="75" t="b">
        <f t="shared" si="8"/>
        <v>1</v>
      </c>
      <c r="Z55" s="75" t="b">
        <f t="shared" si="8"/>
        <v>1</v>
      </c>
      <c r="AA55" s="75">
        <f t="shared" si="9"/>
        <v>0</v>
      </c>
      <c r="AB55" s="75"/>
      <c r="AC55" s="77">
        <f t="shared" si="3"/>
        <v>0</v>
      </c>
      <c r="AD55" s="78"/>
      <c r="AE55" s="79">
        <f t="shared" si="4"/>
        <v>0</v>
      </c>
      <c r="AF55" s="104">
        <f t="shared" si="5"/>
        <v>0</v>
      </c>
      <c r="AG55" s="45"/>
      <c r="AH55" s="110">
        <f t="shared" si="6"/>
        <v>0</v>
      </c>
      <c r="AI55" s="21"/>
      <c r="AJ55" s="11"/>
      <c r="AK55" s="17"/>
    </row>
    <row r="56" spans="1:37" x14ac:dyDescent="0.3">
      <c r="A56" s="97"/>
      <c r="B56" s="97"/>
      <c r="C56" s="121"/>
      <c r="D56" s="119"/>
      <c r="M56" s="70" t="b">
        <f t="shared" si="0"/>
        <v>1</v>
      </c>
      <c r="N56" s="71" t="b">
        <f t="shared" si="0"/>
        <v>1</v>
      </c>
      <c r="O56" s="71" t="b">
        <f t="shared" si="0"/>
        <v>1</v>
      </c>
      <c r="P56" s="71" t="b">
        <f t="shared" si="0"/>
        <v>1</v>
      </c>
      <c r="Q56" s="72">
        <f t="shared" si="7"/>
        <v>0</v>
      </c>
      <c r="R56" s="72"/>
      <c r="S56" s="101" t="b">
        <f t="shared" si="1"/>
        <v>1</v>
      </c>
      <c r="T56" s="75" t="b">
        <f t="shared" si="1"/>
        <v>1</v>
      </c>
      <c r="U56" s="75" t="b">
        <f t="shared" si="1"/>
        <v>1</v>
      </c>
      <c r="V56" s="75" t="b">
        <f t="shared" si="1"/>
        <v>1</v>
      </c>
      <c r="W56" s="75" t="b">
        <f t="shared" si="8"/>
        <v>1</v>
      </c>
      <c r="X56" s="75" t="b">
        <f t="shared" si="8"/>
        <v>1</v>
      </c>
      <c r="Y56" s="75" t="b">
        <f t="shared" si="8"/>
        <v>1</v>
      </c>
      <c r="Z56" s="75" t="b">
        <f t="shared" si="8"/>
        <v>1</v>
      </c>
      <c r="AA56" s="75">
        <f t="shared" si="9"/>
        <v>0</v>
      </c>
      <c r="AB56" s="75"/>
      <c r="AC56" s="77">
        <f t="shared" si="3"/>
        <v>0</v>
      </c>
      <c r="AD56" s="78"/>
      <c r="AE56" s="79">
        <f t="shared" si="4"/>
        <v>0</v>
      </c>
      <c r="AF56" s="104">
        <f t="shared" si="5"/>
        <v>0</v>
      </c>
      <c r="AG56" s="45"/>
      <c r="AH56" s="110">
        <f t="shared" si="6"/>
        <v>0</v>
      </c>
      <c r="AI56" s="21"/>
      <c r="AJ56" s="11"/>
      <c r="AK56" s="17"/>
    </row>
    <row r="57" spans="1:37" x14ac:dyDescent="0.3">
      <c r="A57" s="97"/>
      <c r="B57" s="97"/>
      <c r="C57" s="121"/>
      <c r="D57" s="119"/>
      <c r="M57" s="70" t="b">
        <f t="shared" si="0"/>
        <v>1</v>
      </c>
      <c r="N57" s="71" t="b">
        <f t="shared" si="0"/>
        <v>1</v>
      </c>
      <c r="O57" s="71" t="b">
        <f t="shared" si="0"/>
        <v>1</v>
      </c>
      <c r="P57" s="71" t="b">
        <f t="shared" si="0"/>
        <v>1</v>
      </c>
      <c r="Q57" s="72">
        <f t="shared" si="7"/>
        <v>0</v>
      </c>
      <c r="R57" s="72"/>
      <c r="S57" s="101" t="b">
        <f t="shared" si="1"/>
        <v>1</v>
      </c>
      <c r="T57" s="75" t="b">
        <f t="shared" si="1"/>
        <v>1</v>
      </c>
      <c r="U57" s="75" t="b">
        <f t="shared" si="1"/>
        <v>1</v>
      </c>
      <c r="V57" s="75" t="b">
        <f t="shared" si="1"/>
        <v>1</v>
      </c>
      <c r="W57" s="75" t="b">
        <f t="shared" si="8"/>
        <v>1</v>
      </c>
      <c r="X57" s="75" t="b">
        <f t="shared" si="8"/>
        <v>1</v>
      </c>
      <c r="Y57" s="75" t="b">
        <f t="shared" si="8"/>
        <v>1</v>
      </c>
      <c r="Z57" s="75" t="b">
        <f t="shared" si="8"/>
        <v>1</v>
      </c>
      <c r="AA57" s="75">
        <f t="shared" si="9"/>
        <v>0</v>
      </c>
      <c r="AB57" s="75"/>
      <c r="AC57" s="77">
        <f t="shared" si="3"/>
        <v>0</v>
      </c>
      <c r="AD57" s="78"/>
      <c r="AE57" s="79">
        <f t="shared" si="4"/>
        <v>0</v>
      </c>
      <c r="AF57" s="104">
        <f t="shared" si="5"/>
        <v>0</v>
      </c>
      <c r="AG57" s="45"/>
      <c r="AH57" s="110">
        <f t="shared" si="6"/>
        <v>0</v>
      </c>
      <c r="AI57" s="21"/>
      <c r="AJ57" s="11"/>
      <c r="AK57" s="17"/>
    </row>
    <row r="58" spans="1:37" x14ac:dyDescent="0.3">
      <c r="A58" s="97"/>
      <c r="B58" s="97"/>
      <c r="C58" s="121"/>
      <c r="D58" s="119"/>
      <c r="M58" s="70" t="b">
        <f t="shared" si="0"/>
        <v>1</v>
      </c>
      <c r="N58" s="71" t="b">
        <f t="shared" si="0"/>
        <v>1</v>
      </c>
      <c r="O58" s="71" t="b">
        <f t="shared" si="0"/>
        <v>1</v>
      </c>
      <c r="P58" s="71" t="b">
        <f t="shared" si="0"/>
        <v>1</v>
      </c>
      <c r="Q58" s="72">
        <f t="shared" si="7"/>
        <v>0</v>
      </c>
      <c r="R58" s="72"/>
      <c r="S58" s="101" t="b">
        <f t="shared" si="1"/>
        <v>1</v>
      </c>
      <c r="T58" s="75" t="b">
        <f t="shared" si="1"/>
        <v>1</v>
      </c>
      <c r="U58" s="75" t="b">
        <f t="shared" si="1"/>
        <v>1</v>
      </c>
      <c r="V58" s="75" t="b">
        <f t="shared" si="1"/>
        <v>1</v>
      </c>
      <c r="W58" s="75" t="b">
        <f t="shared" si="8"/>
        <v>1</v>
      </c>
      <c r="X58" s="75" t="b">
        <f t="shared" si="8"/>
        <v>1</v>
      </c>
      <c r="Y58" s="75" t="b">
        <f t="shared" si="8"/>
        <v>1</v>
      </c>
      <c r="Z58" s="75" t="b">
        <f t="shared" si="8"/>
        <v>1</v>
      </c>
      <c r="AA58" s="75">
        <f t="shared" si="9"/>
        <v>0</v>
      </c>
      <c r="AB58" s="75"/>
      <c r="AC58" s="77">
        <f t="shared" si="3"/>
        <v>0</v>
      </c>
      <c r="AD58" s="78"/>
      <c r="AE58" s="79">
        <f t="shared" si="4"/>
        <v>0</v>
      </c>
      <c r="AF58" s="104">
        <f t="shared" si="5"/>
        <v>0</v>
      </c>
      <c r="AG58" s="45"/>
      <c r="AH58" s="110">
        <f t="shared" si="6"/>
        <v>0</v>
      </c>
      <c r="AI58" s="21"/>
      <c r="AJ58" s="11"/>
      <c r="AK58" s="17"/>
    </row>
    <row r="59" spans="1:37" x14ac:dyDescent="0.3">
      <c r="A59" s="97"/>
      <c r="B59" s="97"/>
      <c r="C59" s="121"/>
      <c r="D59" s="119"/>
      <c r="M59" s="70" t="b">
        <f t="shared" si="0"/>
        <v>1</v>
      </c>
      <c r="N59" s="71" t="b">
        <f t="shared" si="0"/>
        <v>1</v>
      </c>
      <c r="O59" s="71" t="b">
        <f t="shared" si="0"/>
        <v>1</v>
      </c>
      <c r="P59" s="71" t="b">
        <f t="shared" si="0"/>
        <v>1</v>
      </c>
      <c r="Q59" s="72">
        <f t="shared" si="7"/>
        <v>0</v>
      </c>
      <c r="R59" s="72"/>
      <c r="S59" s="101" t="b">
        <f t="shared" si="1"/>
        <v>1</v>
      </c>
      <c r="T59" s="75" t="b">
        <f t="shared" si="1"/>
        <v>1</v>
      </c>
      <c r="U59" s="75" t="b">
        <f t="shared" si="1"/>
        <v>1</v>
      </c>
      <c r="V59" s="75" t="b">
        <f t="shared" si="1"/>
        <v>1</v>
      </c>
      <c r="W59" s="75" t="b">
        <f t="shared" si="8"/>
        <v>1</v>
      </c>
      <c r="X59" s="75" t="b">
        <f t="shared" si="8"/>
        <v>1</v>
      </c>
      <c r="Y59" s="75" t="b">
        <f t="shared" si="8"/>
        <v>1</v>
      </c>
      <c r="Z59" s="75" t="b">
        <f t="shared" si="8"/>
        <v>1</v>
      </c>
      <c r="AA59" s="75">
        <f t="shared" si="9"/>
        <v>0</v>
      </c>
      <c r="AB59" s="75"/>
      <c r="AC59" s="77">
        <f t="shared" si="3"/>
        <v>0</v>
      </c>
      <c r="AD59" s="78"/>
      <c r="AE59" s="79">
        <f t="shared" si="4"/>
        <v>0</v>
      </c>
      <c r="AF59" s="104">
        <f t="shared" si="5"/>
        <v>0</v>
      </c>
      <c r="AG59" s="45"/>
      <c r="AH59" s="110">
        <f t="shared" si="6"/>
        <v>0</v>
      </c>
      <c r="AI59" s="21"/>
      <c r="AJ59" s="11"/>
      <c r="AK59" s="17"/>
    </row>
    <row r="60" spans="1:37" x14ac:dyDescent="0.3">
      <c r="A60" s="97"/>
      <c r="B60" s="97"/>
      <c r="C60" s="121"/>
      <c r="D60" s="119"/>
      <c r="M60" s="70" t="b">
        <f t="shared" si="0"/>
        <v>1</v>
      </c>
      <c r="N60" s="71" t="b">
        <f t="shared" si="0"/>
        <v>1</v>
      </c>
      <c r="O60" s="71" t="b">
        <f t="shared" si="0"/>
        <v>1</v>
      </c>
      <c r="P60" s="71" t="b">
        <f t="shared" si="0"/>
        <v>1</v>
      </c>
      <c r="Q60" s="72">
        <f t="shared" si="7"/>
        <v>0</v>
      </c>
      <c r="R60" s="72"/>
      <c r="S60" s="101" t="b">
        <f t="shared" si="1"/>
        <v>1</v>
      </c>
      <c r="T60" s="75" t="b">
        <f t="shared" si="1"/>
        <v>1</v>
      </c>
      <c r="U60" s="75" t="b">
        <f t="shared" si="1"/>
        <v>1</v>
      </c>
      <c r="V60" s="75" t="b">
        <f t="shared" si="1"/>
        <v>1</v>
      </c>
      <c r="W60" s="75" t="b">
        <f t="shared" si="8"/>
        <v>1</v>
      </c>
      <c r="X60" s="75" t="b">
        <f t="shared" si="8"/>
        <v>1</v>
      </c>
      <c r="Y60" s="75" t="b">
        <f t="shared" si="8"/>
        <v>1</v>
      </c>
      <c r="Z60" s="75" t="b">
        <f t="shared" si="8"/>
        <v>1</v>
      </c>
      <c r="AA60" s="75">
        <f t="shared" si="9"/>
        <v>0</v>
      </c>
      <c r="AB60" s="75"/>
      <c r="AC60" s="77">
        <f t="shared" si="3"/>
        <v>0</v>
      </c>
      <c r="AD60" s="78"/>
      <c r="AE60" s="79">
        <f t="shared" si="4"/>
        <v>0</v>
      </c>
      <c r="AF60" s="104">
        <f t="shared" si="5"/>
        <v>0</v>
      </c>
      <c r="AG60" s="45"/>
      <c r="AH60" s="110">
        <f t="shared" si="6"/>
        <v>0</v>
      </c>
      <c r="AI60" s="21"/>
      <c r="AJ60" s="11"/>
      <c r="AK60" s="17"/>
    </row>
    <row r="61" spans="1:37" x14ac:dyDescent="0.3">
      <c r="A61" s="97"/>
      <c r="B61" s="97"/>
      <c r="C61" s="121"/>
      <c r="D61" s="119"/>
      <c r="M61" s="70" t="b">
        <f t="shared" si="0"/>
        <v>1</v>
      </c>
      <c r="N61" s="71" t="b">
        <f t="shared" si="0"/>
        <v>1</v>
      </c>
      <c r="O61" s="71" t="b">
        <f t="shared" si="0"/>
        <v>1</v>
      </c>
      <c r="P61" s="71" t="b">
        <f t="shared" si="0"/>
        <v>1</v>
      </c>
      <c r="Q61" s="72">
        <f t="shared" si="7"/>
        <v>0</v>
      </c>
      <c r="R61" s="72"/>
      <c r="S61" s="101" t="b">
        <f t="shared" si="1"/>
        <v>1</v>
      </c>
      <c r="T61" s="75" t="b">
        <f t="shared" si="1"/>
        <v>1</v>
      </c>
      <c r="U61" s="75" t="b">
        <f t="shared" si="1"/>
        <v>1</v>
      </c>
      <c r="V61" s="75" t="b">
        <f t="shared" si="1"/>
        <v>1</v>
      </c>
      <c r="W61" s="75" t="b">
        <f t="shared" si="8"/>
        <v>1</v>
      </c>
      <c r="X61" s="75" t="b">
        <f t="shared" si="8"/>
        <v>1</v>
      </c>
      <c r="Y61" s="75" t="b">
        <f t="shared" si="8"/>
        <v>1</v>
      </c>
      <c r="Z61" s="75" t="b">
        <f t="shared" si="8"/>
        <v>1</v>
      </c>
      <c r="AA61" s="75">
        <f t="shared" si="9"/>
        <v>0</v>
      </c>
      <c r="AB61" s="75"/>
      <c r="AC61" s="77">
        <f t="shared" si="3"/>
        <v>0</v>
      </c>
      <c r="AD61" s="78"/>
      <c r="AE61" s="79">
        <f t="shared" si="4"/>
        <v>0</v>
      </c>
      <c r="AF61" s="104">
        <f t="shared" si="5"/>
        <v>0</v>
      </c>
      <c r="AG61" s="45"/>
      <c r="AH61" s="110">
        <f t="shared" si="6"/>
        <v>0</v>
      </c>
      <c r="AI61" s="21"/>
      <c r="AJ61" s="11"/>
      <c r="AK61" s="17"/>
    </row>
    <row r="62" spans="1:37" x14ac:dyDescent="0.3">
      <c r="A62" s="97"/>
      <c r="B62" s="97"/>
      <c r="C62" s="121"/>
      <c r="D62" s="119"/>
      <c r="M62" s="70" t="b">
        <f t="shared" si="0"/>
        <v>1</v>
      </c>
      <c r="N62" s="71" t="b">
        <f t="shared" si="0"/>
        <v>1</v>
      </c>
      <c r="O62" s="71" t="b">
        <f t="shared" si="0"/>
        <v>1</v>
      </c>
      <c r="P62" s="71" t="b">
        <f t="shared" si="0"/>
        <v>1</v>
      </c>
      <c r="Q62" s="72">
        <f t="shared" si="7"/>
        <v>0</v>
      </c>
      <c r="R62" s="72"/>
      <c r="S62" s="101" t="b">
        <f t="shared" si="1"/>
        <v>1</v>
      </c>
      <c r="T62" s="75" t="b">
        <f t="shared" si="1"/>
        <v>1</v>
      </c>
      <c r="U62" s="75" t="b">
        <f t="shared" si="1"/>
        <v>1</v>
      </c>
      <c r="V62" s="75" t="b">
        <f t="shared" si="1"/>
        <v>1</v>
      </c>
      <c r="W62" s="75" t="b">
        <f t="shared" si="8"/>
        <v>1</v>
      </c>
      <c r="X62" s="75" t="b">
        <f t="shared" si="8"/>
        <v>1</v>
      </c>
      <c r="Y62" s="75" t="b">
        <f t="shared" si="8"/>
        <v>1</v>
      </c>
      <c r="Z62" s="75" t="b">
        <f t="shared" si="8"/>
        <v>1</v>
      </c>
      <c r="AA62" s="75">
        <f t="shared" si="9"/>
        <v>0</v>
      </c>
      <c r="AB62" s="75"/>
      <c r="AC62" s="77">
        <f t="shared" si="3"/>
        <v>0</v>
      </c>
      <c r="AD62" s="78"/>
      <c r="AE62" s="79">
        <f t="shared" si="4"/>
        <v>0</v>
      </c>
      <c r="AF62" s="104">
        <f t="shared" si="5"/>
        <v>0</v>
      </c>
      <c r="AG62" s="45"/>
      <c r="AH62" s="110">
        <f t="shared" si="6"/>
        <v>0</v>
      </c>
      <c r="AI62" s="21"/>
      <c r="AJ62" s="11"/>
      <c r="AK62" s="17"/>
    </row>
    <row r="63" spans="1:37" x14ac:dyDescent="0.3">
      <c r="A63" s="97"/>
      <c r="B63" s="97"/>
      <c r="C63" s="121"/>
      <c r="D63" s="119"/>
      <c r="M63" s="70" t="b">
        <f t="shared" si="0"/>
        <v>1</v>
      </c>
      <c r="N63" s="71" t="b">
        <f t="shared" si="0"/>
        <v>1</v>
      </c>
      <c r="O63" s="71" t="b">
        <f t="shared" si="0"/>
        <v>1</v>
      </c>
      <c r="P63" s="71" t="b">
        <f t="shared" si="0"/>
        <v>1</v>
      </c>
      <c r="Q63" s="72">
        <f t="shared" si="7"/>
        <v>0</v>
      </c>
      <c r="R63" s="72"/>
      <c r="S63" s="101" t="b">
        <f t="shared" si="1"/>
        <v>1</v>
      </c>
      <c r="T63" s="75" t="b">
        <f t="shared" si="1"/>
        <v>1</v>
      </c>
      <c r="U63" s="75" t="b">
        <f t="shared" si="1"/>
        <v>1</v>
      </c>
      <c r="V63" s="75" t="b">
        <f t="shared" si="1"/>
        <v>1</v>
      </c>
      <c r="W63" s="75" t="b">
        <f t="shared" si="8"/>
        <v>1</v>
      </c>
      <c r="X63" s="75" t="b">
        <f t="shared" si="8"/>
        <v>1</v>
      </c>
      <c r="Y63" s="75" t="b">
        <f t="shared" si="8"/>
        <v>1</v>
      </c>
      <c r="Z63" s="75" t="b">
        <f t="shared" si="8"/>
        <v>1</v>
      </c>
      <c r="AA63" s="75">
        <f t="shared" si="9"/>
        <v>0</v>
      </c>
      <c r="AB63" s="75"/>
      <c r="AC63" s="77">
        <f t="shared" si="3"/>
        <v>0</v>
      </c>
      <c r="AD63" s="78"/>
      <c r="AE63" s="79">
        <f t="shared" si="4"/>
        <v>0</v>
      </c>
      <c r="AF63" s="104">
        <f t="shared" si="5"/>
        <v>0</v>
      </c>
      <c r="AG63" s="45"/>
      <c r="AH63" s="110">
        <f t="shared" si="6"/>
        <v>0</v>
      </c>
      <c r="AI63" s="21"/>
      <c r="AJ63" s="11"/>
      <c r="AK63" s="17"/>
    </row>
    <row r="64" spans="1:37" x14ac:dyDescent="0.3">
      <c r="A64" s="97"/>
      <c r="B64" s="97"/>
      <c r="C64" s="121"/>
      <c r="D64" s="119"/>
      <c r="M64" s="70" t="b">
        <f t="shared" si="0"/>
        <v>1</v>
      </c>
      <c r="N64" s="71" t="b">
        <f t="shared" si="0"/>
        <v>1</v>
      </c>
      <c r="O64" s="71" t="b">
        <f t="shared" si="0"/>
        <v>1</v>
      </c>
      <c r="P64" s="71" t="b">
        <f t="shared" si="0"/>
        <v>1</v>
      </c>
      <c r="Q64" s="72">
        <f t="shared" si="7"/>
        <v>0</v>
      </c>
      <c r="R64" s="72"/>
      <c r="S64" s="101" t="b">
        <f t="shared" si="1"/>
        <v>1</v>
      </c>
      <c r="T64" s="75" t="b">
        <f t="shared" si="1"/>
        <v>1</v>
      </c>
      <c r="U64" s="75" t="b">
        <f t="shared" si="1"/>
        <v>1</v>
      </c>
      <c r="V64" s="75" t="b">
        <f t="shared" si="1"/>
        <v>1</v>
      </c>
      <c r="W64" s="75" t="b">
        <f t="shared" si="8"/>
        <v>1</v>
      </c>
      <c r="X64" s="75" t="b">
        <f t="shared" si="8"/>
        <v>1</v>
      </c>
      <c r="Y64" s="75" t="b">
        <f t="shared" si="8"/>
        <v>1</v>
      </c>
      <c r="Z64" s="75" t="b">
        <f t="shared" si="8"/>
        <v>1</v>
      </c>
      <c r="AA64" s="75">
        <f t="shared" si="9"/>
        <v>0</v>
      </c>
      <c r="AB64" s="75"/>
      <c r="AC64" s="77">
        <f t="shared" si="3"/>
        <v>0</v>
      </c>
      <c r="AD64" s="78"/>
      <c r="AE64" s="79">
        <f t="shared" si="4"/>
        <v>0</v>
      </c>
      <c r="AF64" s="104">
        <f t="shared" si="5"/>
        <v>0</v>
      </c>
      <c r="AG64" s="45"/>
      <c r="AH64" s="110">
        <f t="shared" si="6"/>
        <v>0</v>
      </c>
      <c r="AI64" s="21"/>
      <c r="AJ64" s="11"/>
      <c r="AK64" s="17"/>
    </row>
    <row r="65" spans="1:37" x14ac:dyDescent="0.3">
      <c r="A65" s="97"/>
      <c r="B65" s="97"/>
      <c r="C65" s="121"/>
      <c r="D65" s="119"/>
      <c r="M65" s="70" t="b">
        <f t="shared" si="0"/>
        <v>1</v>
      </c>
      <c r="N65" s="71" t="b">
        <f t="shared" si="0"/>
        <v>1</v>
      </c>
      <c r="O65" s="71" t="b">
        <f t="shared" si="0"/>
        <v>1</v>
      </c>
      <c r="P65" s="71" t="b">
        <f t="shared" si="0"/>
        <v>1</v>
      </c>
      <c r="Q65" s="72">
        <f t="shared" si="7"/>
        <v>0</v>
      </c>
      <c r="R65" s="72"/>
      <c r="S65" s="101" t="b">
        <f t="shared" si="1"/>
        <v>1</v>
      </c>
      <c r="T65" s="75" t="b">
        <f t="shared" si="1"/>
        <v>1</v>
      </c>
      <c r="U65" s="75" t="b">
        <f t="shared" si="1"/>
        <v>1</v>
      </c>
      <c r="V65" s="75" t="b">
        <f t="shared" si="1"/>
        <v>1</v>
      </c>
      <c r="W65" s="75" t="b">
        <f t="shared" si="8"/>
        <v>1</v>
      </c>
      <c r="X65" s="75" t="b">
        <f t="shared" si="8"/>
        <v>1</v>
      </c>
      <c r="Y65" s="75" t="b">
        <f t="shared" si="8"/>
        <v>1</v>
      </c>
      <c r="Z65" s="75" t="b">
        <f t="shared" si="8"/>
        <v>1</v>
      </c>
      <c r="AA65" s="75">
        <f t="shared" si="9"/>
        <v>0</v>
      </c>
      <c r="AB65" s="75"/>
      <c r="AC65" s="77">
        <f t="shared" si="3"/>
        <v>0</v>
      </c>
      <c r="AD65" s="78"/>
      <c r="AE65" s="79">
        <f t="shared" si="4"/>
        <v>0</v>
      </c>
      <c r="AF65" s="104">
        <f t="shared" si="5"/>
        <v>0</v>
      </c>
      <c r="AG65" s="45"/>
      <c r="AH65" s="110">
        <f t="shared" si="6"/>
        <v>0</v>
      </c>
      <c r="AI65" s="21"/>
      <c r="AJ65" s="11"/>
      <c r="AK65" s="17"/>
    </row>
    <row r="66" spans="1:37" x14ac:dyDescent="0.3">
      <c r="A66" s="97"/>
      <c r="B66" s="97"/>
      <c r="C66" s="121"/>
      <c r="D66" s="119"/>
      <c r="M66" s="70" t="b">
        <f t="shared" si="0"/>
        <v>1</v>
      </c>
      <c r="N66" s="71" t="b">
        <f t="shared" si="0"/>
        <v>1</v>
      </c>
      <c r="O66" s="71" t="b">
        <f t="shared" si="0"/>
        <v>1</v>
      </c>
      <c r="P66" s="71" t="b">
        <f t="shared" si="0"/>
        <v>1</v>
      </c>
      <c r="Q66" s="72">
        <f t="shared" si="7"/>
        <v>0</v>
      </c>
      <c r="R66" s="72"/>
      <c r="S66" s="101" t="b">
        <f t="shared" si="1"/>
        <v>1</v>
      </c>
      <c r="T66" s="75" t="b">
        <f t="shared" si="1"/>
        <v>1</v>
      </c>
      <c r="U66" s="75" t="b">
        <f t="shared" si="1"/>
        <v>1</v>
      </c>
      <c r="V66" s="75" t="b">
        <f t="shared" si="1"/>
        <v>1</v>
      </c>
      <c r="W66" s="75" t="b">
        <f t="shared" si="8"/>
        <v>1</v>
      </c>
      <c r="X66" s="75" t="b">
        <f t="shared" si="8"/>
        <v>1</v>
      </c>
      <c r="Y66" s="75" t="b">
        <f t="shared" si="8"/>
        <v>1</v>
      </c>
      <c r="Z66" s="75" t="b">
        <f t="shared" si="8"/>
        <v>1</v>
      </c>
      <c r="AA66" s="75">
        <f t="shared" si="9"/>
        <v>0</v>
      </c>
      <c r="AB66" s="75"/>
      <c r="AC66" s="77">
        <f t="shared" si="3"/>
        <v>0</v>
      </c>
      <c r="AD66" s="78"/>
      <c r="AE66" s="79">
        <f t="shared" si="4"/>
        <v>0</v>
      </c>
      <c r="AF66" s="104">
        <f t="shared" si="5"/>
        <v>0</v>
      </c>
      <c r="AG66" s="45"/>
      <c r="AH66" s="110">
        <f t="shared" si="6"/>
        <v>0</v>
      </c>
      <c r="AI66" s="21"/>
      <c r="AJ66" s="11"/>
      <c r="AK66" s="17"/>
    </row>
    <row r="67" spans="1:37" x14ac:dyDescent="0.3">
      <c r="A67" s="97"/>
      <c r="B67" s="97"/>
      <c r="C67" s="121"/>
      <c r="D67" s="119"/>
      <c r="M67" s="70" t="b">
        <f t="shared" si="0"/>
        <v>1</v>
      </c>
      <c r="N67" s="71" t="b">
        <f t="shared" si="0"/>
        <v>1</v>
      </c>
      <c r="O67" s="71" t="b">
        <f t="shared" si="0"/>
        <v>1</v>
      </c>
      <c r="P67" s="71" t="b">
        <f t="shared" si="0"/>
        <v>1</v>
      </c>
      <c r="Q67" s="72">
        <f t="shared" si="7"/>
        <v>0</v>
      </c>
      <c r="R67" s="72"/>
      <c r="S67" s="101" t="b">
        <f t="shared" si="1"/>
        <v>1</v>
      </c>
      <c r="T67" s="75" t="b">
        <f t="shared" si="1"/>
        <v>1</v>
      </c>
      <c r="U67" s="75" t="b">
        <f t="shared" si="1"/>
        <v>1</v>
      </c>
      <c r="V67" s="75" t="b">
        <f t="shared" si="1"/>
        <v>1</v>
      </c>
      <c r="W67" s="75" t="b">
        <f t="shared" si="8"/>
        <v>1</v>
      </c>
      <c r="X67" s="75" t="b">
        <f t="shared" si="8"/>
        <v>1</v>
      </c>
      <c r="Y67" s="75" t="b">
        <f t="shared" si="8"/>
        <v>1</v>
      </c>
      <c r="Z67" s="75" t="b">
        <f t="shared" si="8"/>
        <v>1</v>
      </c>
      <c r="AA67" s="75">
        <f t="shared" si="9"/>
        <v>0</v>
      </c>
      <c r="AB67" s="75"/>
      <c r="AC67" s="77">
        <f t="shared" si="3"/>
        <v>0</v>
      </c>
      <c r="AD67" s="78"/>
      <c r="AE67" s="79">
        <f t="shared" si="4"/>
        <v>0</v>
      </c>
      <c r="AF67" s="104">
        <f t="shared" si="5"/>
        <v>0</v>
      </c>
      <c r="AG67" s="45"/>
      <c r="AH67" s="110">
        <f t="shared" si="6"/>
        <v>0</v>
      </c>
      <c r="AI67" s="21"/>
      <c r="AJ67" s="11"/>
      <c r="AK67" s="17"/>
    </row>
    <row r="68" spans="1:37" x14ac:dyDescent="0.3">
      <c r="A68" s="97"/>
      <c r="B68" s="97"/>
      <c r="C68" s="121"/>
      <c r="D68" s="119"/>
      <c r="M68" s="70" t="b">
        <f t="shared" si="0"/>
        <v>1</v>
      </c>
      <c r="N68" s="71" t="b">
        <f t="shared" si="0"/>
        <v>1</v>
      </c>
      <c r="O68" s="71" t="b">
        <f t="shared" si="0"/>
        <v>1</v>
      </c>
      <c r="P68" s="71" t="b">
        <f t="shared" si="0"/>
        <v>1</v>
      </c>
      <c r="Q68" s="72">
        <f t="shared" si="7"/>
        <v>0</v>
      </c>
      <c r="R68" s="72"/>
      <c r="S68" s="101" t="b">
        <f t="shared" si="1"/>
        <v>1</v>
      </c>
      <c r="T68" s="75" t="b">
        <f t="shared" si="1"/>
        <v>1</v>
      </c>
      <c r="U68" s="75" t="b">
        <f t="shared" si="1"/>
        <v>1</v>
      </c>
      <c r="V68" s="75" t="b">
        <f t="shared" si="1"/>
        <v>1</v>
      </c>
      <c r="W68" s="75" t="b">
        <f t="shared" si="8"/>
        <v>1</v>
      </c>
      <c r="X68" s="75" t="b">
        <f t="shared" si="8"/>
        <v>1</v>
      </c>
      <c r="Y68" s="75" t="b">
        <f t="shared" si="8"/>
        <v>1</v>
      </c>
      <c r="Z68" s="75" t="b">
        <f t="shared" si="8"/>
        <v>1</v>
      </c>
      <c r="AA68" s="75">
        <f t="shared" si="9"/>
        <v>0</v>
      </c>
      <c r="AB68" s="75"/>
      <c r="AC68" s="77">
        <f t="shared" si="3"/>
        <v>0</v>
      </c>
      <c r="AD68" s="78"/>
      <c r="AE68" s="79">
        <f t="shared" si="4"/>
        <v>0</v>
      </c>
      <c r="AF68" s="104">
        <f t="shared" si="5"/>
        <v>0</v>
      </c>
      <c r="AG68" s="45"/>
      <c r="AH68" s="110">
        <f t="shared" si="6"/>
        <v>0</v>
      </c>
      <c r="AI68" s="21"/>
      <c r="AJ68" s="11"/>
      <c r="AK68" s="17"/>
    </row>
    <row r="69" spans="1:37" x14ac:dyDescent="0.3">
      <c r="A69" s="97"/>
      <c r="B69" s="97"/>
      <c r="C69" s="121"/>
      <c r="D69" s="119"/>
      <c r="M69" s="70" t="b">
        <f t="shared" si="0"/>
        <v>1</v>
      </c>
      <c r="N69" s="71" t="b">
        <f t="shared" si="0"/>
        <v>1</v>
      </c>
      <c r="O69" s="71" t="b">
        <f t="shared" si="0"/>
        <v>1</v>
      </c>
      <c r="P69" s="71" t="b">
        <f t="shared" si="0"/>
        <v>1</v>
      </c>
      <c r="Q69" s="72">
        <f t="shared" si="7"/>
        <v>0</v>
      </c>
      <c r="R69" s="72"/>
      <c r="S69" s="101" t="b">
        <f t="shared" si="1"/>
        <v>1</v>
      </c>
      <c r="T69" s="75" t="b">
        <f t="shared" si="1"/>
        <v>1</v>
      </c>
      <c r="U69" s="75" t="b">
        <f t="shared" si="1"/>
        <v>1</v>
      </c>
      <c r="V69" s="75" t="b">
        <f t="shared" si="1"/>
        <v>1</v>
      </c>
      <c r="W69" s="75" t="b">
        <f t="shared" si="8"/>
        <v>1</v>
      </c>
      <c r="X69" s="75" t="b">
        <f t="shared" si="8"/>
        <v>1</v>
      </c>
      <c r="Y69" s="75" t="b">
        <f t="shared" si="8"/>
        <v>1</v>
      </c>
      <c r="Z69" s="75" t="b">
        <f t="shared" si="8"/>
        <v>1</v>
      </c>
      <c r="AA69" s="75">
        <f t="shared" si="9"/>
        <v>0</v>
      </c>
      <c r="AB69" s="75"/>
      <c r="AC69" s="77">
        <f t="shared" si="3"/>
        <v>0</v>
      </c>
      <c r="AD69" s="78"/>
      <c r="AE69" s="79">
        <f t="shared" si="4"/>
        <v>0</v>
      </c>
      <c r="AF69" s="104">
        <f t="shared" si="5"/>
        <v>0</v>
      </c>
      <c r="AG69" s="45"/>
      <c r="AH69" s="110">
        <f t="shared" si="6"/>
        <v>0</v>
      </c>
      <c r="AI69" s="21"/>
      <c r="AJ69" s="11"/>
      <c r="AK69" s="17"/>
    </row>
    <row r="70" spans="1:37" x14ac:dyDescent="0.3">
      <c r="A70" s="97"/>
      <c r="B70" s="97"/>
      <c r="C70" s="121"/>
      <c r="D70" s="119"/>
      <c r="M70" s="70" t="b">
        <f t="shared" si="0"/>
        <v>1</v>
      </c>
      <c r="N70" s="71" t="b">
        <f t="shared" si="0"/>
        <v>1</v>
      </c>
      <c r="O70" s="71" t="b">
        <f t="shared" si="0"/>
        <v>1</v>
      </c>
      <c r="P70" s="71" t="b">
        <f t="shared" si="0"/>
        <v>1</v>
      </c>
      <c r="Q70" s="72">
        <f t="shared" si="7"/>
        <v>0</v>
      </c>
      <c r="R70" s="72"/>
      <c r="S70" s="101" t="b">
        <f t="shared" si="1"/>
        <v>1</v>
      </c>
      <c r="T70" s="75" t="b">
        <f t="shared" si="1"/>
        <v>1</v>
      </c>
      <c r="U70" s="75" t="b">
        <f t="shared" si="1"/>
        <v>1</v>
      </c>
      <c r="V70" s="75" t="b">
        <f t="shared" si="1"/>
        <v>1</v>
      </c>
      <c r="W70" s="75" t="b">
        <f t="shared" si="8"/>
        <v>1</v>
      </c>
      <c r="X70" s="75" t="b">
        <f t="shared" si="8"/>
        <v>1</v>
      </c>
      <c r="Y70" s="75" t="b">
        <f t="shared" si="8"/>
        <v>1</v>
      </c>
      <c r="Z70" s="75" t="b">
        <f t="shared" si="8"/>
        <v>1</v>
      </c>
      <c r="AA70" s="75">
        <f t="shared" si="9"/>
        <v>0</v>
      </c>
      <c r="AB70" s="75"/>
      <c r="AC70" s="77">
        <f t="shared" si="3"/>
        <v>0</v>
      </c>
      <c r="AD70" s="78"/>
      <c r="AE70" s="79">
        <f t="shared" si="4"/>
        <v>0</v>
      </c>
      <c r="AF70" s="104">
        <f t="shared" si="5"/>
        <v>0</v>
      </c>
      <c r="AG70" s="45"/>
      <c r="AH70" s="110">
        <f t="shared" si="6"/>
        <v>0</v>
      </c>
      <c r="AI70" s="21"/>
      <c r="AJ70" s="11"/>
      <c r="AK70" s="17"/>
    </row>
    <row r="71" spans="1:37" x14ac:dyDescent="0.3">
      <c r="A71" s="97"/>
      <c r="B71" s="97"/>
      <c r="C71" s="121"/>
      <c r="D71" s="119"/>
      <c r="M71" s="70" t="b">
        <f t="shared" si="0"/>
        <v>1</v>
      </c>
      <c r="N71" s="71" t="b">
        <f t="shared" si="0"/>
        <v>1</v>
      </c>
      <c r="O71" s="71" t="b">
        <f t="shared" si="0"/>
        <v>1</v>
      </c>
      <c r="P71" s="71" t="b">
        <f t="shared" si="0"/>
        <v>1</v>
      </c>
      <c r="Q71" s="72">
        <f t="shared" si="7"/>
        <v>0</v>
      </c>
      <c r="R71" s="72"/>
      <c r="S71" s="101" t="b">
        <f t="shared" si="1"/>
        <v>1</v>
      </c>
      <c r="T71" s="75" t="b">
        <f t="shared" si="1"/>
        <v>1</v>
      </c>
      <c r="U71" s="75" t="b">
        <f t="shared" si="1"/>
        <v>1</v>
      </c>
      <c r="V71" s="75" t="b">
        <f t="shared" si="1"/>
        <v>1</v>
      </c>
      <c r="W71" s="75" t="b">
        <f t="shared" si="8"/>
        <v>1</v>
      </c>
      <c r="X71" s="75" t="b">
        <f t="shared" si="8"/>
        <v>1</v>
      </c>
      <c r="Y71" s="75" t="b">
        <f t="shared" si="8"/>
        <v>1</v>
      </c>
      <c r="Z71" s="75" t="b">
        <f t="shared" si="8"/>
        <v>1</v>
      </c>
      <c r="AA71" s="75">
        <f t="shared" si="9"/>
        <v>0</v>
      </c>
      <c r="AB71" s="75"/>
      <c r="AC71" s="77">
        <f t="shared" si="3"/>
        <v>0</v>
      </c>
      <c r="AD71" s="78"/>
      <c r="AE71" s="79">
        <f t="shared" si="4"/>
        <v>0</v>
      </c>
      <c r="AF71" s="104">
        <f t="shared" si="5"/>
        <v>0</v>
      </c>
      <c r="AG71" s="45"/>
      <c r="AH71" s="110">
        <f t="shared" si="6"/>
        <v>0</v>
      </c>
      <c r="AI71" s="21"/>
      <c r="AJ71" s="11"/>
      <c r="AK71" s="17"/>
    </row>
    <row r="72" spans="1:37" x14ac:dyDescent="0.3">
      <c r="A72" s="97"/>
      <c r="B72" s="97"/>
      <c r="C72" s="121"/>
      <c r="D72" s="119"/>
      <c r="M72" s="70" t="b">
        <f t="shared" si="0"/>
        <v>1</v>
      </c>
      <c r="N72" s="71" t="b">
        <f t="shared" si="0"/>
        <v>1</v>
      </c>
      <c r="O72" s="71" t="b">
        <f t="shared" si="0"/>
        <v>1</v>
      </c>
      <c r="P72" s="71" t="b">
        <f t="shared" si="0"/>
        <v>1</v>
      </c>
      <c r="Q72" s="72">
        <f t="shared" si="7"/>
        <v>0</v>
      </c>
      <c r="R72" s="72"/>
      <c r="S72" s="101" t="b">
        <f t="shared" si="1"/>
        <v>1</v>
      </c>
      <c r="T72" s="75" t="b">
        <f t="shared" si="1"/>
        <v>1</v>
      </c>
      <c r="U72" s="75" t="b">
        <f t="shared" si="1"/>
        <v>1</v>
      </c>
      <c r="V72" s="75" t="b">
        <f t="shared" si="1"/>
        <v>1</v>
      </c>
      <c r="W72" s="75" t="b">
        <f t="shared" si="8"/>
        <v>1</v>
      </c>
      <c r="X72" s="75" t="b">
        <f t="shared" si="8"/>
        <v>1</v>
      </c>
      <c r="Y72" s="75" t="b">
        <f t="shared" si="8"/>
        <v>1</v>
      </c>
      <c r="Z72" s="75" t="b">
        <f t="shared" si="8"/>
        <v>1</v>
      </c>
      <c r="AA72" s="75">
        <f t="shared" si="9"/>
        <v>0</v>
      </c>
      <c r="AB72" s="75"/>
      <c r="AC72" s="77">
        <f t="shared" si="3"/>
        <v>0</v>
      </c>
      <c r="AD72" s="78"/>
      <c r="AE72" s="79">
        <f t="shared" si="4"/>
        <v>0</v>
      </c>
      <c r="AF72" s="104">
        <f t="shared" si="5"/>
        <v>0</v>
      </c>
      <c r="AG72" s="45"/>
      <c r="AH72" s="110">
        <f t="shared" si="6"/>
        <v>0</v>
      </c>
      <c r="AI72" s="21"/>
      <c r="AJ72" s="11"/>
      <c r="AK72" s="17"/>
    </row>
    <row r="73" spans="1:37" x14ac:dyDescent="0.3">
      <c r="A73" s="97"/>
      <c r="B73" s="97"/>
      <c r="C73" s="121"/>
      <c r="D73" s="119"/>
      <c r="M73" s="70" t="b">
        <f t="shared" si="0"/>
        <v>1</v>
      </c>
      <c r="N73" s="71" t="b">
        <f t="shared" si="0"/>
        <v>1</v>
      </c>
      <c r="O73" s="71" t="b">
        <f t="shared" si="0"/>
        <v>1</v>
      </c>
      <c r="P73" s="71" t="b">
        <f t="shared" si="0"/>
        <v>1</v>
      </c>
      <c r="Q73" s="72">
        <f t="shared" si="7"/>
        <v>0</v>
      </c>
      <c r="R73" s="72"/>
      <c r="S73" s="101" t="b">
        <f t="shared" si="1"/>
        <v>1</v>
      </c>
      <c r="T73" s="75" t="b">
        <f t="shared" si="1"/>
        <v>1</v>
      </c>
      <c r="U73" s="75" t="b">
        <f t="shared" si="1"/>
        <v>1</v>
      </c>
      <c r="V73" s="75" t="b">
        <f t="shared" si="1"/>
        <v>1</v>
      </c>
      <c r="W73" s="75" t="b">
        <f t="shared" si="8"/>
        <v>1</v>
      </c>
      <c r="X73" s="75" t="b">
        <f t="shared" si="8"/>
        <v>1</v>
      </c>
      <c r="Y73" s="75" t="b">
        <f t="shared" si="8"/>
        <v>1</v>
      </c>
      <c r="Z73" s="75" t="b">
        <f t="shared" si="8"/>
        <v>1</v>
      </c>
      <c r="AA73" s="75">
        <f t="shared" si="9"/>
        <v>0</v>
      </c>
      <c r="AB73" s="75"/>
      <c r="AC73" s="77">
        <f t="shared" si="3"/>
        <v>0</v>
      </c>
      <c r="AD73" s="78"/>
      <c r="AE73" s="79">
        <f t="shared" si="4"/>
        <v>0</v>
      </c>
      <c r="AF73" s="104">
        <f t="shared" si="5"/>
        <v>0</v>
      </c>
      <c r="AG73" s="45"/>
      <c r="AH73" s="110">
        <f t="shared" si="6"/>
        <v>0</v>
      </c>
      <c r="AI73" s="21"/>
      <c r="AJ73" s="11"/>
      <c r="AK73" s="17"/>
    </row>
    <row r="74" spans="1:37" x14ac:dyDescent="0.3">
      <c r="A74" s="97"/>
      <c r="B74" s="97"/>
      <c r="C74" s="121"/>
      <c r="D74" s="119"/>
      <c r="M74" s="70" t="b">
        <f t="shared" si="0"/>
        <v>1</v>
      </c>
      <c r="N74" s="71" t="b">
        <f t="shared" si="0"/>
        <v>1</v>
      </c>
      <c r="O74" s="71" t="b">
        <f t="shared" si="0"/>
        <v>1</v>
      </c>
      <c r="P74" s="71" t="b">
        <f t="shared" si="0"/>
        <v>1</v>
      </c>
      <c r="Q74" s="72">
        <f t="shared" si="7"/>
        <v>0</v>
      </c>
      <c r="R74" s="72"/>
      <c r="S74" s="101" t="b">
        <f t="shared" si="1"/>
        <v>1</v>
      </c>
      <c r="T74" s="75" t="b">
        <f t="shared" si="1"/>
        <v>1</v>
      </c>
      <c r="U74" s="75" t="b">
        <f t="shared" si="1"/>
        <v>1</v>
      </c>
      <c r="V74" s="75" t="b">
        <f t="shared" si="1"/>
        <v>1</v>
      </c>
      <c r="W74" s="75" t="b">
        <f t="shared" si="8"/>
        <v>1</v>
      </c>
      <c r="X74" s="75" t="b">
        <f t="shared" si="8"/>
        <v>1</v>
      </c>
      <c r="Y74" s="75" t="b">
        <f t="shared" si="8"/>
        <v>1</v>
      </c>
      <c r="Z74" s="75" t="b">
        <f t="shared" si="8"/>
        <v>1</v>
      </c>
      <c r="AA74" s="75">
        <f t="shared" si="9"/>
        <v>0</v>
      </c>
      <c r="AB74" s="75"/>
      <c r="AC74" s="77">
        <f t="shared" si="3"/>
        <v>0</v>
      </c>
      <c r="AD74" s="78"/>
      <c r="AE74" s="79">
        <f t="shared" si="4"/>
        <v>0</v>
      </c>
      <c r="AF74" s="104">
        <f t="shared" si="5"/>
        <v>0</v>
      </c>
      <c r="AG74" s="45"/>
      <c r="AH74" s="110">
        <f t="shared" si="6"/>
        <v>0</v>
      </c>
      <c r="AI74" s="21"/>
      <c r="AJ74" s="11"/>
      <c r="AK74" s="17"/>
    </row>
    <row r="75" spans="1:37" x14ac:dyDescent="0.3">
      <c r="A75" s="97"/>
      <c r="B75" s="97"/>
      <c r="C75" s="121"/>
      <c r="D75" s="119"/>
      <c r="M75" s="70" t="b">
        <f t="shared" si="0"/>
        <v>1</v>
      </c>
      <c r="N75" s="71" t="b">
        <f t="shared" si="0"/>
        <v>1</v>
      </c>
      <c r="O75" s="71" t="b">
        <f t="shared" si="0"/>
        <v>1</v>
      </c>
      <c r="P75" s="71" t="b">
        <f t="shared" ref="P75:P138" si="12">ISBLANK(D75)</f>
        <v>1</v>
      </c>
      <c r="Q75" s="72">
        <f t="shared" si="7"/>
        <v>0</v>
      </c>
      <c r="R75" s="72"/>
      <c r="S75" s="101" t="b">
        <f t="shared" si="1"/>
        <v>1</v>
      </c>
      <c r="T75" s="75" t="b">
        <f t="shared" si="1"/>
        <v>1</v>
      </c>
      <c r="U75" s="75" t="b">
        <f t="shared" si="1"/>
        <v>1</v>
      </c>
      <c r="V75" s="75" t="b">
        <f t="shared" ref="V75:V138" si="13">IF(ISBLANK(D75),TRUE(),ISNUMBER(D75))</f>
        <v>1</v>
      </c>
      <c r="W75" s="75" t="b">
        <f t="shared" si="8"/>
        <v>1</v>
      </c>
      <c r="X75" s="75" t="b">
        <f t="shared" si="8"/>
        <v>1</v>
      </c>
      <c r="Y75" s="75" t="b">
        <f t="shared" si="8"/>
        <v>1</v>
      </c>
      <c r="Z75" s="75" t="b">
        <f t="shared" si="8"/>
        <v>1</v>
      </c>
      <c r="AA75" s="75">
        <f t="shared" si="9"/>
        <v>0</v>
      </c>
      <c r="AB75" s="75"/>
      <c r="AC75" s="77">
        <f t="shared" si="3"/>
        <v>0</v>
      </c>
      <c r="AD75" s="78"/>
      <c r="AE75" s="79">
        <f t="shared" si="4"/>
        <v>0</v>
      </c>
      <c r="AF75" s="104">
        <f t="shared" si="5"/>
        <v>0</v>
      </c>
      <c r="AG75" s="45"/>
      <c r="AH75" s="110">
        <f t="shared" si="6"/>
        <v>0</v>
      </c>
      <c r="AI75" s="21"/>
      <c r="AJ75" s="11"/>
      <c r="AK75" s="17"/>
    </row>
    <row r="76" spans="1:37" x14ac:dyDescent="0.3">
      <c r="A76" s="97"/>
      <c r="B76" s="97"/>
      <c r="C76" s="121"/>
      <c r="D76" s="119"/>
      <c r="M76" s="70" t="b">
        <f t="shared" ref="M76:P139" si="14">ISBLANK(A76)</f>
        <v>1</v>
      </c>
      <c r="N76" s="71" t="b">
        <f t="shared" si="14"/>
        <v>1</v>
      </c>
      <c r="O76" s="71" t="b">
        <f t="shared" si="14"/>
        <v>1</v>
      </c>
      <c r="P76" s="71" t="b">
        <f t="shared" si="12"/>
        <v>1</v>
      </c>
      <c r="Q76" s="72">
        <f t="shared" si="7"/>
        <v>0</v>
      </c>
      <c r="R76" s="72"/>
      <c r="S76" s="101" t="b">
        <f t="shared" ref="S76:V139" si="15">IF(ISBLANK(A76),TRUE(),ISNUMBER(A76))</f>
        <v>1</v>
      </c>
      <c r="T76" s="75" t="b">
        <f t="shared" si="15"/>
        <v>1</v>
      </c>
      <c r="U76" s="75" t="b">
        <f t="shared" si="15"/>
        <v>1</v>
      </c>
      <c r="V76" s="75" t="b">
        <f t="shared" si="13"/>
        <v>1</v>
      </c>
      <c r="W76" s="75" t="b">
        <f t="shared" si="8"/>
        <v>1</v>
      </c>
      <c r="X76" s="75" t="b">
        <f t="shared" si="8"/>
        <v>1</v>
      </c>
      <c r="Y76" s="75" t="b">
        <f t="shared" si="8"/>
        <v>1</v>
      </c>
      <c r="Z76" s="75" t="b">
        <f t="shared" si="8"/>
        <v>1</v>
      </c>
      <c r="AA76" s="75">
        <f t="shared" si="9"/>
        <v>0</v>
      </c>
      <c r="AB76" s="75"/>
      <c r="AC76" s="77">
        <f t="shared" ref="AC76:AC139" si="16">IF(OR(A76="",B76=""),0,IF(A76&gt;B76,1,0))</f>
        <v>0</v>
      </c>
      <c r="AD76" s="78"/>
      <c r="AE76" s="79">
        <f t="shared" ref="AE76:AE139" si="17">IF(OR(A76="",B76=""),0,IF(SUMPRODUCT(($A$12:$A$1000&lt;B76)*($B$12:$B$1000&gt;A76))&gt;1,1,0))</f>
        <v>0</v>
      </c>
      <c r="AF76" s="104">
        <f t="shared" ref="AF76:AF139" si="18">B76-A76</f>
        <v>0</v>
      </c>
      <c r="AG76" s="45"/>
      <c r="AH76" s="110">
        <f t="shared" ref="AH76:AH139" si="19">IF(AND(OR(AF76&lt;20,AF76&gt;40),AND(A76&lt;&gt;"",B76&lt;&gt;"")),1,0)</f>
        <v>0</v>
      </c>
      <c r="AI76" s="21"/>
      <c r="AJ76" s="11"/>
      <c r="AK76" s="17"/>
    </row>
    <row r="77" spans="1:37" x14ac:dyDescent="0.3">
      <c r="A77" s="97"/>
      <c r="B77" s="97"/>
      <c r="C77" s="121"/>
      <c r="D77" s="119"/>
      <c r="M77" s="70" t="b">
        <f t="shared" si="14"/>
        <v>1</v>
      </c>
      <c r="N77" s="71" t="b">
        <f t="shared" si="14"/>
        <v>1</v>
      </c>
      <c r="O77" s="71" t="b">
        <f t="shared" si="14"/>
        <v>1</v>
      </c>
      <c r="P77" s="71" t="b">
        <f t="shared" si="12"/>
        <v>1</v>
      </c>
      <c r="Q77" s="72">
        <f t="shared" ref="Q77:Q140" si="20">IF(OR(AND(M77:P77),AND(NOT(M77),NOT(N77),NOT(O77),NOT(P77))),0,1)</f>
        <v>0</v>
      </c>
      <c r="R77" s="72"/>
      <c r="S77" s="101" t="b">
        <f t="shared" si="15"/>
        <v>1</v>
      </c>
      <c r="T77" s="75" t="b">
        <f t="shared" si="15"/>
        <v>1</v>
      </c>
      <c r="U77" s="75" t="b">
        <f t="shared" si="15"/>
        <v>1</v>
      </c>
      <c r="V77" s="75" t="b">
        <f t="shared" si="13"/>
        <v>1</v>
      </c>
      <c r="W77" s="75" t="b">
        <f t="shared" ref="W77:Z140" si="21">IF(ISBLANK(F77),TRUE(),ISNUMBER(F77))</f>
        <v>1</v>
      </c>
      <c r="X77" s="75" t="b">
        <f t="shared" si="21"/>
        <v>1</v>
      </c>
      <c r="Y77" s="75" t="b">
        <f t="shared" si="21"/>
        <v>1</v>
      </c>
      <c r="Z77" s="75" t="b">
        <f t="shared" si="21"/>
        <v>1</v>
      </c>
      <c r="AA77" s="75">
        <f t="shared" ref="AA77:AA140" si="22">IF(AND(S77:Z77),0,1)</f>
        <v>0</v>
      </c>
      <c r="AB77" s="75"/>
      <c r="AC77" s="77">
        <f t="shared" si="16"/>
        <v>0</v>
      </c>
      <c r="AD77" s="78"/>
      <c r="AE77" s="79">
        <f t="shared" si="17"/>
        <v>0</v>
      </c>
      <c r="AF77" s="104">
        <f t="shared" si="18"/>
        <v>0</v>
      </c>
      <c r="AG77" s="45"/>
      <c r="AH77" s="110">
        <f t="shared" si="19"/>
        <v>0</v>
      </c>
      <c r="AI77" s="21"/>
      <c r="AJ77" s="11"/>
      <c r="AK77" s="17"/>
    </row>
    <row r="78" spans="1:37" x14ac:dyDescent="0.3">
      <c r="A78" s="97"/>
      <c r="B78" s="97"/>
      <c r="C78" s="121"/>
      <c r="D78" s="119"/>
      <c r="M78" s="70" t="b">
        <f t="shared" si="14"/>
        <v>1</v>
      </c>
      <c r="N78" s="71" t="b">
        <f t="shared" si="14"/>
        <v>1</v>
      </c>
      <c r="O78" s="71" t="b">
        <f t="shared" si="14"/>
        <v>1</v>
      </c>
      <c r="P78" s="71" t="b">
        <f t="shared" si="12"/>
        <v>1</v>
      </c>
      <c r="Q78" s="72">
        <f t="shared" si="20"/>
        <v>0</v>
      </c>
      <c r="R78" s="72"/>
      <c r="S78" s="101" t="b">
        <f t="shared" si="15"/>
        <v>1</v>
      </c>
      <c r="T78" s="75" t="b">
        <f t="shared" si="15"/>
        <v>1</v>
      </c>
      <c r="U78" s="75" t="b">
        <f t="shared" si="15"/>
        <v>1</v>
      </c>
      <c r="V78" s="75" t="b">
        <f t="shared" si="13"/>
        <v>1</v>
      </c>
      <c r="W78" s="75" t="b">
        <f t="shared" si="21"/>
        <v>1</v>
      </c>
      <c r="X78" s="75" t="b">
        <f t="shared" si="21"/>
        <v>1</v>
      </c>
      <c r="Y78" s="75" t="b">
        <f t="shared" si="21"/>
        <v>1</v>
      </c>
      <c r="Z78" s="75" t="b">
        <f t="shared" si="21"/>
        <v>1</v>
      </c>
      <c r="AA78" s="75">
        <f t="shared" si="22"/>
        <v>0</v>
      </c>
      <c r="AB78" s="75"/>
      <c r="AC78" s="77">
        <f t="shared" si="16"/>
        <v>0</v>
      </c>
      <c r="AD78" s="78"/>
      <c r="AE78" s="79">
        <f t="shared" si="17"/>
        <v>0</v>
      </c>
      <c r="AF78" s="104">
        <f t="shared" si="18"/>
        <v>0</v>
      </c>
      <c r="AG78" s="45"/>
      <c r="AH78" s="110">
        <f t="shared" si="19"/>
        <v>0</v>
      </c>
      <c r="AI78" s="21"/>
      <c r="AJ78" s="11"/>
      <c r="AK78" s="17"/>
    </row>
    <row r="79" spans="1:37" x14ac:dyDescent="0.3">
      <c r="A79" s="97"/>
      <c r="B79" s="97"/>
      <c r="C79" s="121"/>
      <c r="D79" s="119"/>
      <c r="M79" s="70" t="b">
        <f t="shared" si="14"/>
        <v>1</v>
      </c>
      <c r="N79" s="71" t="b">
        <f t="shared" si="14"/>
        <v>1</v>
      </c>
      <c r="O79" s="71" t="b">
        <f t="shared" si="14"/>
        <v>1</v>
      </c>
      <c r="P79" s="71" t="b">
        <f t="shared" si="12"/>
        <v>1</v>
      </c>
      <c r="Q79" s="72">
        <f t="shared" si="20"/>
        <v>0</v>
      </c>
      <c r="R79" s="72"/>
      <c r="S79" s="101" t="b">
        <f t="shared" si="15"/>
        <v>1</v>
      </c>
      <c r="T79" s="75" t="b">
        <f t="shared" si="15"/>
        <v>1</v>
      </c>
      <c r="U79" s="75" t="b">
        <f t="shared" si="15"/>
        <v>1</v>
      </c>
      <c r="V79" s="75" t="b">
        <f t="shared" si="13"/>
        <v>1</v>
      </c>
      <c r="W79" s="75" t="b">
        <f t="shared" si="21"/>
        <v>1</v>
      </c>
      <c r="X79" s="75" t="b">
        <f t="shared" si="21"/>
        <v>1</v>
      </c>
      <c r="Y79" s="75" t="b">
        <f t="shared" si="21"/>
        <v>1</v>
      </c>
      <c r="Z79" s="75" t="b">
        <f t="shared" si="21"/>
        <v>1</v>
      </c>
      <c r="AA79" s="75">
        <f t="shared" si="22"/>
        <v>0</v>
      </c>
      <c r="AB79" s="75"/>
      <c r="AC79" s="77">
        <f t="shared" si="16"/>
        <v>0</v>
      </c>
      <c r="AD79" s="78"/>
      <c r="AE79" s="79">
        <f t="shared" si="17"/>
        <v>0</v>
      </c>
      <c r="AF79" s="104">
        <f t="shared" si="18"/>
        <v>0</v>
      </c>
      <c r="AG79" s="45"/>
      <c r="AH79" s="110">
        <f t="shared" si="19"/>
        <v>0</v>
      </c>
      <c r="AI79" s="21"/>
      <c r="AJ79" s="11"/>
      <c r="AK79" s="17"/>
    </row>
    <row r="80" spans="1:37" x14ac:dyDescent="0.3">
      <c r="A80" s="97"/>
      <c r="B80" s="97"/>
      <c r="C80" s="121"/>
      <c r="D80" s="119"/>
      <c r="M80" s="70" t="b">
        <f t="shared" si="14"/>
        <v>1</v>
      </c>
      <c r="N80" s="71" t="b">
        <f t="shared" si="14"/>
        <v>1</v>
      </c>
      <c r="O80" s="71" t="b">
        <f t="shared" si="14"/>
        <v>1</v>
      </c>
      <c r="P80" s="71" t="b">
        <f t="shared" si="12"/>
        <v>1</v>
      </c>
      <c r="Q80" s="72">
        <f t="shared" si="20"/>
        <v>0</v>
      </c>
      <c r="R80" s="72"/>
      <c r="S80" s="101" t="b">
        <f t="shared" si="15"/>
        <v>1</v>
      </c>
      <c r="T80" s="75" t="b">
        <f t="shared" si="15"/>
        <v>1</v>
      </c>
      <c r="U80" s="75" t="b">
        <f t="shared" si="15"/>
        <v>1</v>
      </c>
      <c r="V80" s="75" t="b">
        <f t="shared" si="13"/>
        <v>1</v>
      </c>
      <c r="W80" s="75" t="b">
        <f t="shared" si="21"/>
        <v>1</v>
      </c>
      <c r="X80" s="75" t="b">
        <f t="shared" si="21"/>
        <v>1</v>
      </c>
      <c r="Y80" s="75" t="b">
        <f t="shared" si="21"/>
        <v>1</v>
      </c>
      <c r="Z80" s="75" t="b">
        <f t="shared" si="21"/>
        <v>1</v>
      </c>
      <c r="AA80" s="75">
        <f t="shared" si="22"/>
        <v>0</v>
      </c>
      <c r="AB80" s="75"/>
      <c r="AC80" s="77">
        <f t="shared" si="16"/>
        <v>0</v>
      </c>
      <c r="AD80" s="78"/>
      <c r="AE80" s="79">
        <f t="shared" si="17"/>
        <v>0</v>
      </c>
      <c r="AF80" s="104">
        <f t="shared" si="18"/>
        <v>0</v>
      </c>
      <c r="AG80" s="45"/>
      <c r="AH80" s="110">
        <f t="shared" si="19"/>
        <v>0</v>
      </c>
      <c r="AI80" s="21"/>
      <c r="AJ80" s="11"/>
      <c r="AK80" s="17"/>
    </row>
    <row r="81" spans="1:37" x14ac:dyDescent="0.3">
      <c r="A81" s="97"/>
      <c r="B81" s="97"/>
      <c r="C81" s="121"/>
      <c r="D81" s="119"/>
      <c r="M81" s="70" t="b">
        <f t="shared" si="14"/>
        <v>1</v>
      </c>
      <c r="N81" s="71" t="b">
        <f t="shared" si="14"/>
        <v>1</v>
      </c>
      <c r="O81" s="71" t="b">
        <f t="shared" si="14"/>
        <v>1</v>
      </c>
      <c r="P81" s="71" t="b">
        <f t="shared" si="12"/>
        <v>1</v>
      </c>
      <c r="Q81" s="72">
        <f t="shared" si="20"/>
        <v>0</v>
      </c>
      <c r="R81" s="72"/>
      <c r="S81" s="101" t="b">
        <f t="shared" si="15"/>
        <v>1</v>
      </c>
      <c r="T81" s="75" t="b">
        <f t="shared" si="15"/>
        <v>1</v>
      </c>
      <c r="U81" s="75" t="b">
        <f t="shared" si="15"/>
        <v>1</v>
      </c>
      <c r="V81" s="75" t="b">
        <f t="shared" si="13"/>
        <v>1</v>
      </c>
      <c r="W81" s="75" t="b">
        <f t="shared" si="21"/>
        <v>1</v>
      </c>
      <c r="X81" s="75" t="b">
        <f t="shared" si="21"/>
        <v>1</v>
      </c>
      <c r="Y81" s="75" t="b">
        <f t="shared" si="21"/>
        <v>1</v>
      </c>
      <c r="Z81" s="75" t="b">
        <f t="shared" si="21"/>
        <v>1</v>
      </c>
      <c r="AA81" s="75">
        <f t="shared" si="22"/>
        <v>0</v>
      </c>
      <c r="AB81" s="75"/>
      <c r="AC81" s="77">
        <f t="shared" si="16"/>
        <v>0</v>
      </c>
      <c r="AD81" s="78"/>
      <c r="AE81" s="79">
        <f t="shared" si="17"/>
        <v>0</v>
      </c>
      <c r="AF81" s="104">
        <f t="shared" si="18"/>
        <v>0</v>
      </c>
      <c r="AG81" s="45"/>
      <c r="AH81" s="110">
        <f t="shared" si="19"/>
        <v>0</v>
      </c>
      <c r="AI81" s="21"/>
      <c r="AJ81" s="11"/>
      <c r="AK81" s="17"/>
    </row>
    <row r="82" spans="1:37" x14ac:dyDescent="0.3">
      <c r="A82" s="97"/>
      <c r="B82" s="97"/>
      <c r="C82" s="121"/>
      <c r="D82" s="119"/>
      <c r="M82" s="70" t="b">
        <f t="shared" si="14"/>
        <v>1</v>
      </c>
      <c r="N82" s="71" t="b">
        <f t="shared" si="14"/>
        <v>1</v>
      </c>
      <c r="O82" s="71" t="b">
        <f t="shared" si="14"/>
        <v>1</v>
      </c>
      <c r="P82" s="71" t="b">
        <f t="shared" si="12"/>
        <v>1</v>
      </c>
      <c r="Q82" s="72">
        <f t="shared" si="20"/>
        <v>0</v>
      </c>
      <c r="R82" s="72"/>
      <c r="S82" s="101" t="b">
        <f t="shared" si="15"/>
        <v>1</v>
      </c>
      <c r="T82" s="75" t="b">
        <f t="shared" si="15"/>
        <v>1</v>
      </c>
      <c r="U82" s="75" t="b">
        <f t="shared" si="15"/>
        <v>1</v>
      </c>
      <c r="V82" s="75" t="b">
        <f t="shared" si="13"/>
        <v>1</v>
      </c>
      <c r="W82" s="75" t="b">
        <f t="shared" si="21"/>
        <v>1</v>
      </c>
      <c r="X82" s="75" t="b">
        <f t="shared" si="21"/>
        <v>1</v>
      </c>
      <c r="Y82" s="75" t="b">
        <f t="shared" si="21"/>
        <v>1</v>
      </c>
      <c r="Z82" s="75" t="b">
        <f t="shared" si="21"/>
        <v>1</v>
      </c>
      <c r="AA82" s="75">
        <f t="shared" si="22"/>
        <v>0</v>
      </c>
      <c r="AB82" s="75"/>
      <c r="AC82" s="77">
        <f t="shared" si="16"/>
        <v>0</v>
      </c>
      <c r="AD82" s="78"/>
      <c r="AE82" s="79">
        <f t="shared" si="17"/>
        <v>0</v>
      </c>
      <c r="AF82" s="104">
        <f t="shared" si="18"/>
        <v>0</v>
      </c>
      <c r="AG82" s="45"/>
      <c r="AH82" s="110">
        <f t="shared" si="19"/>
        <v>0</v>
      </c>
      <c r="AI82" s="21"/>
      <c r="AJ82" s="11"/>
      <c r="AK82" s="17"/>
    </row>
    <row r="83" spans="1:37" x14ac:dyDescent="0.3">
      <c r="A83" s="97"/>
      <c r="B83" s="97"/>
      <c r="C83" s="121"/>
      <c r="D83" s="119"/>
      <c r="M83" s="70" t="b">
        <f t="shared" si="14"/>
        <v>1</v>
      </c>
      <c r="N83" s="71" t="b">
        <f t="shared" si="14"/>
        <v>1</v>
      </c>
      <c r="O83" s="71" t="b">
        <f t="shared" si="14"/>
        <v>1</v>
      </c>
      <c r="P83" s="71" t="b">
        <f t="shared" si="12"/>
        <v>1</v>
      </c>
      <c r="Q83" s="72">
        <f t="shared" si="20"/>
        <v>0</v>
      </c>
      <c r="R83" s="72"/>
      <c r="S83" s="101" t="b">
        <f t="shared" si="15"/>
        <v>1</v>
      </c>
      <c r="T83" s="75" t="b">
        <f t="shared" si="15"/>
        <v>1</v>
      </c>
      <c r="U83" s="75" t="b">
        <f t="shared" si="15"/>
        <v>1</v>
      </c>
      <c r="V83" s="75" t="b">
        <f t="shared" si="13"/>
        <v>1</v>
      </c>
      <c r="W83" s="75" t="b">
        <f t="shared" si="21"/>
        <v>1</v>
      </c>
      <c r="X83" s="75" t="b">
        <f t="shared" si="21"/>
        <v>1</v>
      </c>
      <c r="Y83" s="75" t="b">
        <f t="shared" si="21"/>
        <v>1</v>
      </c>
      <c r="Z83" s="75" t="b">
        <f t="shared" si="21"/>
        <v>1</v>
      </c>
      <c r="AA83" s="75">
        <f t="shared" si="22"/>
        <v>0</v>
      </c>
      <c r="AB83" s="75"/>
      <c r="AC83" s="77">
        <f t="shared" si="16"/>
        <v>0</v>
      </c>
      <c r="AD83" s="78"/>
      <c r="AE83" s="79">
        <f t="shared" si="17"/>
        <v>0</v>
      </c>
      <c r="AF83" s="104">
        <f t="shared" si="18"/>
        <v>0</v>
      </c>
      <c r="AG83" s="45"/>
      <c r="AH83" s="110">
        <f t="shared" si="19"/>
        <v>0</v>
      </c>
      <c r="AI83" s="21"/>
      <c r="AJ83" s="11"/>
      <c r="AK83" s="17"/>
    </row>
    <row r="84" spans="1:37" x14ac:dyDescent="0.3">
      <c r="A84" s="97"/>
      <c r="B84" s="97"/>
      <c r="C84" s="121"/>
      <c r="D84" s="119"/>
      <c r="M84" s="70" t="b">
        <f t="shared" si="14"/>
        <v>1</v>
      </c>
      <c r="N84" s="71" t="b">
        <f t="shared" si="14"/>
        <v>1</v>
      </c>
      <c r="O84" s="71" t="b">
        <f t="shared" si="14"/>
        <v>1</v>
      </c>
      <c r="P84" s="71" t="b">
        <f t="shared" si="12"/>
        <v>1</v>
      </c>
      <c r="Q84" s="72">
        <f t="shared" si="20"/>
        <v>0</v>
      </c>
      <c r="R84" s="72"/>
      <c r="S84" s="101" t="b">
        <f t="shared" si="15"/>
        <v>1</v>
      </c>
      <c r="T84" s="75" t="b">
        <f t="shared" si="15"/>
        <v>1</v>
      </c>
      <c r="U84" s="75" t="b">
        <f t="shared" si="15"/>
        <v>1</v>
      </c>
      <c r="V84" s="75" t="b">
        <f t="shared" si="13"/>
        <v>1</v>
      </c>
      <c r="W84" s="75" t="b">
        <f t="shared" si="21"/>
        <v>1</v>
      </c>
      <c r="X84" s="75" t="b">
        <f t="shared" si="21"/>
        <v>1</v>
      </c>
      <c r="Y84" s="75" t="b">
        <f t="shared" si="21"/>
        <v>1</v>
      </c>
      <c r="Z84" s="75" t="b">
        <f t="shared" si="21"/>
        <v>1</v>
      </c>
      <c r="AA84" s="75">
        <f t="shared" si="22"/>
        <v>0</v>
      </c>
      <c r="AB84" s="75"/>
      <c r="AC84" s="77">
        <f t="shared" si="16"/>
        <v>0</v>
      </c>
      <c r="AD84" s="78"/>
      <c r="AE84" s="79">
        <f t="shared" si="17"/>
        <v>0</v>
      </c>
      <c r="AF84" s="104">
        <f t="shared" si="18"/>
        <v>0</v>
      </c>
      <c r="AG84" s="45"/>
      <c r="AH84" s="110">
        <f t="shared" si="19"/>
        <v>0</v>
      </c>
      <c r="AI84" s="21"/>
      <c r="AJ84" s="11"/>
      <c r="AK84" s="17"/>
    </row>
    <row r="85" spans="1:37" x14ac:dyDescent="0.3">
      <c r="A85" s="97"/>
      <c r="B85" s="97"/>
      <c r="C85" s="121"/>
      <c r="D85" s="119"/>
      <c r="M85" s="70" t="b">
        <f t="shared" si="14"/>
        <v>1</v>
      </c>
      <c r="N85" s="71" t="b">
        <f t="shared" si="14"/>
        <v>1</v>
      </c>
      <c r="O85" s="71" t="b">
        <f t="shared" si="14"/>
        <v>1</v>
      </c>
      <c r="P85" s="71" t="b">
        <f t="shared" si="12"/>
        <v>1</v>
      </c>
      <c r="Q85" s="72">
        <f t="shared" si="20"/>
        <v>0</v>
      </c>
      <c r="R85" s="72"/>
      <c r="S85" s="101" t="b">
        <f t="shared" si="15"/>
        <v>1</v>
      </c>
      <c r="T85" s="75" t="b">
        <f t="shared" si="15"/>
        <v>1</v>
      </c>
      <c r="U85" s="75" t="b">
        <f t="shared" si="15"/>
        <v>1</v>
      </c>
      <c r="V85" s="75" t="b">
        <f t="shared" si="13"/>
        <v>1</v>
      </c>
      <c r="W85" s="75" t="b">
        <f t="shared" si="21"/>
        <v>1</v>
      </c>
      <c r="X85" s="75" t="b">
        <f t="shared" si="21"/>
        <v>1</v>
      </c>
      <c r="Y85" s="75" t="b">
        <f t="shared" si="21"/>
        <v>1</v>
      </c>
      <c r="Z85" s="75" t="b">
        <f t="shared" si="21"/>
        <v>1</v>
      </c>
      <c r="AA85" s="75">
        <f t="shared" si="22"/>
        <v>0</v>
      </c>
      <c r="AB85" s="75"/>
      <c r="AC85" s="77">
        <f t="shared" si="16"/>
        <v>0</v>
      </c>
      <c r="AD85" s="78"/>
      <c r="AE85" s="79">
        <f t="shared" si="17"/>
        <v>0</v>
      </c>
      <c r="AF85" s="104">
        <f t="shared" si="18"/>
        <v>0</v>
      </c>
      <c r="AG85" s="45"/>
      <c r="AH85" s="110">
        <f t="shared" si="19"/>
        <v>0</v>
      </c>
      <c r="AI85" s="21"/>
      <c r="AJ85" s="11"/>
      <c r="AK85" s="17"/>
    </row>
    <row r="86" spans="1:37" x14ac:dyDescent="0.3">
      <c r="A86" s="97"/>
      <c r="B86" s="97"/>
      <c r="C86" s="121"/>
      <c r="D86" s="119"/>
      <c r="M86" s="70" t="b">
        <f t="shared" si="14"/>
        <v>1</v>
      </c>
      <c r="N86" s="71" t="b">
        <f t="shared" si="14"/>
        <v>1</v>
      </c>
      <c r="O86" s="71" t="b">
        <f t="shared" si="14"/>
        <v>1</v>
      </c>
      <c r="P86" s="71" t="b">
        <f t="shared" si="12"/>
        <v>1</v>
      </c>
      <c r="Q86" s="72">
        <f t="shared" si="20"/>
        <v>0</v>
      </c>
      <c r="R86" s="72"/>
      <c r="S86" s="101" t="b">
        <f t="shared" si="15"/>
        <v>1</v>
      </c>
      <c r="T86" s="75" t="b">
        <f t="shared" si="15"/>
        <v>1</v>
      </c>
      <c r="U86" s="75" t="b">
        <f t="shared" si="15"/>
        <v>1</v>
      </c>
      <c r="V86" s="75" t="b">
        <f t="shared" si="13"/>
        <v>1</v>
      </c>
      <c r="W86" s="75" t="b">
        <f t="shared" si="21"/>
        <v>1</v>
      </c>
      <c r="X86" s="75" t="b">
        <f t="shared" si="21"/>
        <v>1</v>
      </c>
      <c r="Y86" s="75" t="b">
        <f t="shared" si="21"/>
        <v>1</v>
      </c>
      <c r="Z86" s="75" t="b">
        <f t="shared" si="21"/>
        <v>1</v>
      </c>
      <c r="AA86" s="75">
        <f t="shared" si="22"/>
        <v>0</v>
      </c>
      <c r="AB86" s="75"/>
      <c r="AC86" s="77">
        <f t="shared" si="16"/>
        <v>0</v>
      </c>
      <c r="AD86" s="78"/>
      <c r="AE86" s="79">
        <f t="shared" si="17"/>
        <v>0</v>
      </c>
      <c r="AF86" s="104">
        <f t="shared" si="18"/>
        <v>0</v>
      </c>
      <c r="AG86" s="45"/>
      <c r="AH86" s="110">
        <f t="shared" si="19"/>
        <v>0</v>
      </c>
      <c r="AI86" s="21"/>
      <c r="AJ86" s="11"/>
      <c r="AK86" s="17"/>
    </row>
    <row r="87" spans="1:37" x14ac:dyDescent="0.3">
      <c r="A87" s="97"/>
      <c r="B87" s="97"/>
      <c r="C87" s="121"/>
      <c r="D87" s="119"/>
      <c r="M87" s="70" t="b">
        <f t="shared" si="14"/>
        <v>1</v>
      </c>
      <c r="N87" s="71" t="b">
        <f t="shared" si="14"/>
        <v>1</v>
      </c>
      <c r="O87" s="71" t="b">
        <f t="shared" si="14"/>
        <v>1</v>
      </c>
      <c r="P87" s="71" t="b">
        <f t="shared" si="12"/>
        <v>1</v>
      </c>
      <c r="Q87" s="72">
        <f t="shared" si="20"/>
        <v>0</v>
      </c>
      <c r="R87" s="72"/>
      <c r="S87" s="101" t="b">
        <f t="shared" si="15"/>
        <v>1</v>
      </c>
      <c r="T87" s="75" t="b">
        <f t="shared" si="15"/>
        <v>1</v>
      </c>
      <c r="U87" s="75" t="b">
        <f t="shared" si="15"/>
        <v>1</v>
      </c>
      <c r="V87" s="75" t="b">
        <f t="shared" si="13"/>
        <v>1</v>
      </c>
      <c r="W87" s="75" t="b">
        <f t="shared" si="21"/>
        <v>1</v>
      </c>
      <c r="X87" s="75" t="b">
        <f t="shared" si="21"/>
        <v>1</v>
      </c>
      <c r="Y87" s="75" t="b">
        <f t="shared" si="21"/>
        <v>1</v>
      </c>
      <c r="Z87" s="75" t="b">
        <f t="shared" si="21"/>
        <v>1</v>
      </c>
      <c r="AA87" s="75">
        <f t="shared" si="22"/>
        <v>0</v>
      </c>
      <c r="AB87" s="75"/>
      <c r="AC87" s="77">
        <f t="shared" si="16"/>
        <v>0</v>
      </c>
      <c r="AD87" s="78"/>
      <c r="AE87" s="79">
        <f t="shared" si="17"/>
        <v>0</v>
      </c>
      <c r="AF87" s="104">
        <f t="shared" si="18"/>
        <v>0</v>
      </c>
      <c r="AG87" s="45"/>
      <c r="AH87" s="110">
        <f t="shared" si="19"/>
        <v>0</v>
      </c>
      <c r="AI87" s="21"/>
      <c r="AJ87" s="11"/>
      <c r="AK87" s="17"/>
    </row>
    <row r="88" spans="1:37" x14ac:dyDescent="0.3">
      <c r="A88" s="97"/>
      <c r="B88" s="97"/>
      <c r="C88" s="121"/>
      <c r="D88" s="119"/>
      <c r="M88" s="70" t="b">
        <f t="shared" si="14"/>
        <v>1</v>
      </c>
      <c r="N88" s="71" t="b">
        <f t="shared" si="14"/>
        <v>1</v>
      </c>
      <c r="O88" s="71" t="b">
        <f t="shared" si="14"/>
        <v>1</v>
      </c>
      <c r="P88" s="71" t="b">
        <f t="shared" si="12"/>
        <v>1</v>
      </c>
      <c r="Q88" s="72">
        <f t="shared" si="20"/>
        <v>0</v>
      </c>
      <c r="R88" s="72"/>
      <c r="S88" s="101" t="b">
        <f t="shared" si="15"/>
        <v>1</v>
      </c>
      <c r="T88" s="75" t="b">
        <f t="shared" si="15"/>
        <v>1</v>
      </c>
      <c r="U88" s="75" t="b">
        <f t="shared" si="15"/>
        <v>1</v>
      </c>
      <c r="V88" s="75" t="b">
        <f t="shared" si="13"/>
        <v>1</v>
      </c>
      <c r="W88" s="75" t="b">
        <f t="shared" si="21"/>
        <v>1</v>
      </c>
      <c r="X88" s="75" t="b">
        <f t="shared" si="21"/>
        <v>1</v>
      </c>
      <c r="Y88" s="75" t="b">
        <f t="shared" si="21"/>
        <v>1</v>
      </c>
      <c r="Z88" s="75" t="b">
        <f t="shared" si="21"/>
        <v>1</v>
      </c>
      <c r="AA88" s="75">
        <f t="shared" si="22"/>
        <v>0</v>
      </c>
      <c r="AB88" s="75"/>
      <c r="AC88" s="77">
        <f t="shared" si="16"/>
        <v>0</v>
      </c>
      <c r="AD88" s="78"/>
      <c r="AE88" s="79">
        <f t="shared" si="17"/>
        <v>0</v>
      </c>
      <c r="AF88" s="104">
        <f t="shared" si="18"/>
        <v>0</v>
      </c>
      <c r="AG88" s="45"/>
      <c r="AH88" s="110">
        <f t="shared" si="19"/>
        <v>0</v>
      </c>
      <c r="AI88" s="21"/>
      <c r="AJ88" s="11"/>
      <c r="AK88" s="17"/>
    </row>
    <row r="89" spans="1:37" x14ac:dyDescent="0.3">
      <c r="A89" s="97"/>
      <c r="B89" s="97"/>
      <c r="C89" s="121"/>
      <c r="D89" s="119"/>
      <c r="M89" s="70" t="b">
        <f t="shared" si="14"/>
        <v>1</v>
      </c>
      <c r="N89" s="71" t="b">
        <f t="shared" si="14"/>
        <v>1</v>
      </c>
      <c r="O89" s="71" t="b">
        <f t="shared" si="14"/>
        <v>1</v>
      </c>
      <c r="P89" s="71" t="b">
        <f t="shared" si="12"/>
        <v>1</v>
      </c>
      <c r="Q89" s="72">
        <f t="shared" si="20"/>
        <v>0</v>
      </c>
      <c r="R89" s="72"/>
      <c r="S89" s="101" t="b">
        <f t="shared" si="15"/>
        <v>1</v>
      </c>
      <c r="T89" s="75" t="b">
        <f t="shared" si="15"/>
        <v>1</v>
      </c>
      <c r="U89" s="75" t="b">
        <f t="shared" si="15"/>
        <v>1</v>
      </c>
      <c r="V89" s="75" t="b">
        <f t="shared" si="13"/>
        <v>1</v>
      </c>
      <c r="W89" s="75" t="b">
        <f t="shared" si="21"/>
        <v>1</v>
      </c>
      <c r="X89" s="75" t="b">
        <f t="shared" si="21"/>
        <v>1</v>
      </c>
      <c r="Y89" s="75" t="b">
        <f t="shared" si="21"/>
        <v>1</v>
      </c>
      <c r="Z89" s="75" t="b">
        <f t="shared" si="21"/>
        <v>1</v>
      </c>
      <c r="AA89" s="75">
        <f t="shared" si="22"/>
        <v>0</v>
      </c>
      <c r="AB89" s="75"/>
      <c r="AC89" s="77">
        <f t="shared" si="16"/>
        <v>0</v>
      </c>
      <c r="AD89" s="78"/>
      <c r="AE89" s="79">
        <f t="shared" si="17"/>
        <v>0</v>
      </c>
      <c r="AF89" s="104">
        <f t="shared" si="18"/>
        <v>0</v>
      </c>
      <c r="AG89" s="45"/>
      <c r="AH89" s="110">
        <f t="shared" si="19"/>
        <v>0</v>
      </c>
      <c r="AI89" s="21"/>
      <c r="AJ89" s="11"/>
      <c r="AK89" s="17"/>
    </row>
    <row r="90" spans="1:37" x14ac:dyDescent="0.3">
      <c r="A90" s="97"/>
      <c r="B90" s="97"/>
      <c r="C90" s="121"/>
      <c r="D90" s="119"/>
      <c r="M90" s="70" t="b">
        <f t="shared" si="14"/>
        <v>1</v>
      </c>
      <c r="N90" s="71" t="b">
        <f t="shared" si="14"/>
        <v>1</v>
      </c>
      <c r="O90" s="71" t="b">
        <f t="shared" si="14"/>
        <v>1</v>
      </c>
      <c r="P90" s="71" t="b">
        <f t="shared" si="12"/>
        <v>1</v>
      </c>
      <c r="Q90" s="72">
        <f t="shared" si="20"/>
        <v>0</v>
      </c>
      <c r="R90" s="72"/>
      <c r="S90" s="101" t="b">
        <f t="shared" si="15"/>
        <v>1</v>
      </c>
      <c r="T90" s="75" t="b">
        <f t="shared" si="15"/>
        <v>1</v>
      </c>
      <c r="U90" s="75" t="b">
        <f t="shared" si="15"/>
        <v>1</v>
      </c>
      <c r="V90" s="75" t="b">
        <f t="shared" si="13"/>
        <v>1</v>
      </c>
      <c r="W90" s="75" t="b">
        <f t="shared" si="21"/>
        <v>1</v>
      </c>
      <c r="X90" s="75" t="b">
        <f t="shared" si="21"/>
        <v>1</v>
      </c>
      <c r="Y90" s="75" t="b">
        <f t="shared" si="21"/>
        <v>1</v>
      </c>
      <c r="Z90" s="75" t="b">
        <f t="shared" si="21"/>
        <v>1</v>
      </c>
      <c r="AA90" s="75">
        <f t="shared" si="22"/>
        <v>0</v>
      </c>
      <c r="AB90" s="75"/>
      <c r="AC90" s="77">
        <f t="shared" si="16"/>
        <v>0</v>
      </c>
      <c r="AD90" s="78"/>
      <c r="AE90" s="79">
        <f t="shared" si="17"/>
        <v>0</v>
      </c>
      <c r="AF90" s="104">
        <f t="shared" si="18"/>
        <v>0</v>
      </c>
      <c r="AG90" s="45"/>
      <c r="AH90" s="110">
        <f t="shared" si="19"/>
        <v>0</v>
      </c>
      <c r="AI90" s="21"/>
      <c r="AJ90" s="11"/>
      <c r="AK90" s="17"/>
    </row>
    <row r="91" spans="1:37" x14ac:dyDescent="0.3">
      <c r="A91" s="97"/>
      <c r="B91" s="97"/>
      <c r="C91" s="121"/>
      <c r="D91" s="119"/>
      <c r="M91" s="70" t="b">
        <f t="shared" si="14"/>
        <v>1</v>
      </c>
      <c r="N91" s="71" t="b">
        <f t="shared" si="14"/>
        <v>1</v>
      </c>
      <c r="O91" s="71" t="b">
        <f t="shared" si="14"/>
        <v>1</v>
      </c>
      <c r="P91" s="71" t="b">
        <f t="shared" si="12"/>
        <v>1</v>
      </c>
      <c r="Q91" s="72">
        <f t="shared" si="20"/>
        <v>0</v>
      </c>
      <c r="R91" s="72"/>
      <c r="S91" s="101" t="b">
        <f t="shared" si="15"/>
        <v>1</v>
      </c>
      <c r="T91" s="75" t="b">
        <f t="shared" si="15"/>
        <v>1</v>
      </c>
      <c r="U91" s="75" t="b">
        <f t="shared" si="15"/>
        <v>1</v>
      </c>
      <c r="V91" s="75" t="b">
        <f t="shared" si="13"/>
        <v>1</v>
      </c>
      <c r="W91" s="75" t="b">
        <f t="shared" si="21"/>
        <v>1</v>
      </c>
      <c r="X91" s="75" t="b">
        <f t="shared" si="21"/>
        <v>1</v>
      </c>
      <c r="Y91" s="75" t="b">
        <f t="shared" si="21"/>
        <v>1</v>
      </c>
      <c r="Z91" s="75" t="b">
        <f t="shared" si="21"/>
        <v>1</v>
      </c>
      <c r="AA91" s="75">
        <f t="shared" si="22"/>
        <v>0</v>
      </c>
      <c r="AB91" s="75"/>
      <c r="AC91" s="77">
        <f t="shared" si="16"/>
        <v>0</v>
      </c>
      <c r="AD91" s="78"/>
      <c r="AE91" s="79">
        <f t="shared" si="17"/>
        <v>0</v>
      </c>
      <c r="AF91" s="104">
        <f t="shared" si="18"/>
        <v>0</v>
      </c>
      <c r="AG91" s="45"/>
      <c r="AH91" s="110">
        <f t="shared" si="19"/>
        <v>0</v>
      </c>
      <c r="AI91" s="21"/>
      <c r="AJ91" s="11"/>
      <c r="AK91" s="17"/>
    </row>
    <row r="92" spans="1:37" x14ac:dyDescent="0.3">
      <c r="A92" s="97"/>
      <c r="B92" s="97"/>
      <c r="C92" s="121"/>
      <c r="D92" s="119"/>
      <c r="M92" s="70" t="b">
        <f t="shared" si="14"/>
        <v>1</v>
      </c>
      <c r="N92" s="71" t="b">
        <f t="shared" si="14"/>
        <v>1</v>
      </c>
      <c r="O92" s="71" t="b">
        <f t="shared" si="14"/>
        <v>1</v>
      </c>
      <c r="P92" s="71" t="b">
        <f t="shared" si="12"/>
        <v>1</v>
      </c>
      <c r="Q92" s="72">
        <f t="shared" si="20"/>
        <v>0</v>
      </c>
      <c r="R92" s="72"/>
      <c r="S92" s="101" t="b">
        <f t="shared" si="15"/>
        <v>1</v>
      </c>
      <c r="T92" s="75" t="b">
        <f t="shared" si="15"/>
        <v>1</v>
      </c>
      <c r="U92" s="75" t="b">
        <f t="shared" si="15"/>
        <v>1</v>
      </c>
      <c r="V92" s="75" t="b">
        <f t="shared" si="13"/>
        <v>1</v>
      </c>
      <c r="W92" s="75" t="b">
        <f t="shared" si="21"/>
        <v>1</v>
      </c>
      <c r="X92" s="75" t="b">
        <f t="shared" si="21"/>
        <v>1</v>
      </c>
      <c r="Y92" s="75" t="b">
        <f t="shared" si="21"/>
        <v>1</v>
      </c>
      <c r="Z92" s="75" t="b">
        <f t="shared" si="21"/>
        <v>1</v>
      </c>
      <c r="AA92" s="75">
        <f t="shared" si="22"/>
        <v>0</v>
      </c>
      <c r="AB92" s="75"/>
      <c r="AC92" s="77">
        <f t="shared" si="16"/>
        <v>0</v>
      </c>
      <c r="AD92" s="78"/>
      <c r="AE92" s="79">
        <f t="shared" si="17"/>
        <v>0</v>
      </c>
      <c r="AF92" s="104">
        <f t="shared" si="18"/>
        <v>0</v>
      </c>
      <c r="AG92" s="45"/>
      <c r="AH92" s="110">
        <f t="shared" si="19"/>
        <v>0</v>
      </c>
      <c r="AI92" s="21"/>
      <c r="AJ92" s="11"/>
      <c r="AK92" s="17"/>
    </row>
    <row r="93" spans="1:37" x14ac:dyDescent="0.3">
      <c r="A93" s="97"/>
      <c r="B93" s="97"/>
      <c r="C93" s="121"/>
      <c r="D93" s="119"/>
      <c r="M93" s="70" t="b">
        <f t="shared" si="14"/>
        <v>1</v>
      </c>
      <c r="N93" s="71" t="b">
        <f t="shared" si="14"/>
        <v>1</v>
      </c>
      <c r="O93" s="71" t="b">
        <f t="shared" si="14"/>
        <v>1</v>
      </c>
      <c r="P93" s="71" t="b">
        <f t="shared" si="12"/>
        <v>1</v>
      </c>
      <c r="Q93" s="72">
        <f t="shared" si="20"/>
        <v>0</v>
      </c>
      <c r="R93" s="72"/>
      <c r="S93" s="101" t="b">
        <f t="shared" si="15"/>
        <v>1</v>
      </c>
      <c r="T93" s="75" t="b">
        <f t="shared" si="15"/>
        <v>1</v>
      </c>
      <c r="U93" s="75" t="b">
        <f t="shared" si="15"/>
        <v>1</v>
      </c>
      <c r="V93" s="75" t="b">
        <f t="shared" si="13"/>
        <v>1</v>
      </c>
      <c r="W93" s="75" t="b">
        <f t="shared" si="21"/>
        <v>1</v>
      </c>
      <c r="X93" s="75" t="b">
        <f t="shared" si="21"/>
        <v>1</v>
      </c>
      <c r="Y93" s="75" t="b">
        <f t="shared" si="21"/>
        <v>1</v>
      </c>
      <c r="Z93" s="75" t="b">
        <f t="shared" si="21"/>
        <v>1</v>
      </c>
      <c r="AA93" s="75">
        <f t="shared" si="22"/>
        <v>0</v>
      </c>
      <c r="AB93" s="75"/>
      <c r="AC93" s="77">
        <f t="shared" si="16"/>
        <v>0</v>
      </c>
      <c r="AD93" s="78"/>
      <c r="AE93" s="79">
        <f t="shared" si="17"/>
        <v>0</v>
      </c>
      <c r="AF93" s="104">
        <f t="shared" si="18"/>
        <v>0</v>
      </c>
      <c r="AG93" s="45"/>
      <c r="AH93" s="110">
        <f t="shared" si="19"/>
        <v>0</v>
      </c>
      <c r="AI93" s="21"/>
      <c r="AJ93" s="11"/>
      <c r="AK93" s="17"/>
    </row>
    <row r="94" spans="1:37" x14ac:dyDescent="0.3">
      <c r="A94" s="97"/>
      <c r="B94" s="97"/>
      <c r="C94" s="121"/>
      <c r="D94" s="119"/>
      <c r="M94" s="70" t="b">
        <f t="shared" si="14"/>
        <v>1</v>
      </c>
      <c r="N94" s="71" t="b">
        <f t="shared" si="14"/>
        <v>1</v>
      </c>
      <c r="O94" s="71" t="b">
        <f t="shared" si="14"/>
        <v>1</v>
      </c>
      <c r="P94" s="71" t="b">
        <f t="shared" si="12"/>
        <v>1</v>
      </c>
      <c r="Q94" s="72">
        <f t="shared" si="20"/>
        <v>0</v>
      </c>
      <c r="R94" s="72"/>
      <c r="S94" s="101" t="b">
        <f t="shared" si="15"/>
        <v>1</v>
      </c>
      <c r="T94" s="75" t="b">
        <f t="shared" si="15"/>
        <v>1</v>
      </c>
      <c r="U94" s="75" t="b">
        <f t="shared" si="15"/>
        <v>1</v>
      </c>
      <c r="V94" s="75" t="b">
        <f t="shared" si="13"/>
        <v>1</v>
      </c>
      <c r="W94" s="75" t="b">
        <f t="shared" si="21"/>
        <v>1</v>
      </c>
      <c r="X94" s="75" t="b">
        <f t="shared" si="21"/>
        <v>1</v>
      </c>
      <c r="Y94" s="75" t="b">
        <f t="shared" si="21"/>
        <v>1</v>
      </c>
      <c r="Z94" s="75" t="b">
        <f t="shared" si="21"/>
        <v>1</v>
      </c>
      <c r="AA94" s="75">
        <f t="shared" si="22"/>
        <v>0</v>
      </c>
      <c r="AB94" s="75"/>
      <c r="AC94" s="77">
        <f t="shared" si="16"/>
        <v>0</v>
      </c>
      <c r="AD94" s="78"/>
      <c r="AE94" s="79">
        <f t="shared" si="17"/>
        <v>0</v>
      </c>
      <c r="AF94" s="104">
        <f t="shared" si="18"/>
        <v>0</v>
      </c>
      <c r="AG94" s="45"/>
      <c r="AH94" s="110">
        <f t="shared" si="19"/>
        <v>0</v>
      </c>
      <c r="AI94" s="21"/>
      <c r="AJ94" s="11"/>
      <c r="AK94" s="17"/>
    </row>
    <row r="95" spans="1:37" x14ac:dyDescent="0.3">
      <c r="A95" s="97"/>
      <c r="B95" s="97"/>
      <c r="C95" s="121"/>
      <c r="D95" s="119"/>
      <c r="M95" s="70" t="b">
        <f t="shared" si="14"/>
        <v>1</v>
      </c>
      <c r="N95" s="71" t="b">
        <f t="shared" si="14"/>
        <v>1</v>
      </c>
      <c r="O95" s="71" t="b">
        <f t="shared" si="14"/>
        <v>1</v>
      </c>
      <c r="P95" s="71" t="b">
        <f t="shared" si="12"/>
        <v>1</v>
      </c>
      <c r="Q95" s="72">
        <f t="shared" si="20"/>
        <v>0</v>
      </c>
      <c r="R95" s="72"/>
      <c r="S95" s="101" t="b">
        <f t="shared" si="15"/>
        <v>1</v>
      </c>
      <c r="T95" s="75" t="b">
        <f t="shared" si="15"/>
        <v>1</v>
      </c>
      <c r="U95" s="75" t="b">
        <f t="shared" si="15"/>
        <v>1</v>
      </c>
      <c r="V95" s="75" t="b">
        <f t="shared" si="13"/>
        <v>1</v>
      </c>
      <c r="W95" s="75" t="b">
        <f t="shared" si="21"/>
        <v>1</v>
      </c>
      <c r="X95" s="75" t="b">
        <f t="shared" si="21"/>
        <v>1</v>
      </c>
      <c r="Y95" s="75" t="b">
        <f t="shared" si="21"/>
        <v>1</v>
      </c>
      <c r="Z95" s="75" t="b">
        <f t="shared" si="21"/>
        <v>1</v>
      </c>
      <c r="AA95" s="75">
        <f t="shared" si="22"/>
        <v>0</v>
      </c>
      <c r="AB95" s="75"/>
      <c r="AC95" s="77">
        <f t="shared" si="16"/>
        <v>0</v>
      </c>
      <c r="AD95" s="78"/>
      <c r="AE95" s="79">
        <f t="shared" si="17"/>
        <v>0</v>
      </c>
      <c r="AF95" s="104">
        <f t="shared" si="18"/>
        <v>0</v>
      </c>
      <c r="AG95" s="45"/>
      <c r="AH95" s="110">
        <f t="shared" si="19"/>
        <v>0</v>
      </c>
      <c r="AI95" s="21"/>
      <c r="AJ95" s="11"/>
      <c r="AK95" s="17"/>
    </row>
    <row r="96" spans="1:37" x14ac:dyDescent="0.3">
      <c r="A96" s="97"/>
      <c r="B96" s="97"/>
      <c r="C96" s="121"/>
      <c r="D96" s="119"/>
      <c r="M96" s="70" t="b">
        <f t="shared" si="14"/>
        <v>1</v>
      </c>
      <c r="N96" s="71" t="b">
        <f t="shared" si="14"/>
        <v>1</v>
      </c>
      <c r="O96" s="71" t="b">
        <f t="shared" si="14"/>
        <v>1</v>
      </c>
      <c r="P96" s="71" t="b">
        <f t="shared" si="12"/>
        <v>1</v>
      </c>
      <c r="Q96" s="72">
        <f t="shared" si="20"/>
        <v>0</v>
      </c>
      <c r="R96" s="72"/>
      <c r="S96" s="101" t="b">
        <f t="shared" si="15"/>
        <v>1</v>
      </c>
      <c r="T96" s="75" t="b">
        <f t="shared" si="15"/>
        <v>1</v>
      </c>
      <c r="U96" s="75" t="b">
        <f t="shared" si="15"/>
        <v>1</v>
      </c>
      <c r="V96" s="75" t="b">
        <f t="shared" si="13"/>
        <v>1</v>
      </c>
      <c r="W96" s="75" t="b">
        <f t="shared" si="21"/>
        <v>1</v>
      </c>
      <c r="X96" s="75" t="b">
        <f t="shared" si="21"/>
        <v>1</v>
      </c>
      <c r="Y96" s="75" t="b">
        <f t="shared" si="21"/>
        <v>1</v>
      </c>
      <c r="Z96" s="75" t="b">
        <f t="shared" si="21"/>
        <v>1</v>
      </c>
      <c r="AA96" s="75">
        <f t="shared" si="22"/>
        <v>0</v>
      </c>
      <c r="AB96" s="75"/>
      <c r="AC96" s="77">
        <f t="shared" si="16"/>
        <v>0</v>
      </c>
      <c r="AD96" s="78"/>
      <c r="AE96" s="79">
        <f t="shared" si="17"/>
        <v>0</v>
      </c>
      <c r="AF96" s="104">
        <f t="shared" si="18"/>
        <v>0</v>
      </c>
      <c r="AG96" s="45"/>
      <c r="AH96" s="110">
        <f t="shared" si="19"/>
        <v>0</v>
      </c>
      <c r="AI96" s="21"/>
      <c r="AJ96" s="11"/>
      <c r="AK96" s="17"/>
    </row>
    <row r="97" spans="1:37" x14ac:dyDescent="0.3">
      <c r="A97" s="97"/>
      <c r="B97" s="97"/>
      <c r="C97" s="121"/>
      <c r="D97" s="119"/>
      <c r="M97" s="70" t="b">
        <f t="shared" si="14"/>
        <v>1</v>
      </c>
      <c r="N97" s="71" t="b">
        <f t="shared" si="14"/>
        <v>1</v>
      </c>
      <c r="O97" s="71" t="b">
        <f t="shared" si="14"/>
        <v>1</v>
      </c>
      <c r="P97" s="71" t="b">
        <f t="shared" si="12"/>
        <v>1</v>
      </c>
      <c r="Q97" s="72">
        <f t="shared" si="20"/>
        <v>0</v>
      </c>
      <c r="R97" s="72"/>
      <c r="S97" s="101" t="b">
        <f t="shared" si="15"/>
        <v>1</v>
      </c>
      <c r="T97" s="75" t="b">
        <f t="shared" si="15"/>
        <v>1</v>
      </c>
      <c r="U97" s="75" t="b">
        <f t="shared" si="15"/>
        <v>1</v>
      </c>
      <c r="V97" s="75" t="b">
        <f t="shared" si="13"/>
        <v>1</v>
      </c>
      <c r="W97" s="75" t="b">
        <f t="shared" si="21"/>
        <v>1</v>
      </c>
      <c r="X97" s="75" t="b">
        <f t="shared" si="21"/>
        <v>1</v>
      </c>
      <c r="Y97" s="75" t="b">
        <f t="shared" si="21"/>
        <v>1</v>
      </c>
      <c r="Z97" s="75" t="b">
        <f t="shared" si="21"/>
        <v>1</v>
      </c>
      <c r="AA97" s="75">
        <f t="shared" si="22"/>
        <v>0</v>
      </c>
      <c r="AB97" s="75"/>
      <c r="AC97" s="77">
        <f t="shared" si="16"/>
        <v>0</v>
      </c>
      <c r="AD97" s="78"/>
      <c r="AE97" s="79">
        <f t="shared" si="17"/>
        <v>0</v>
      </c>
      <c r="AF97" s="104">
        <f t="shared" si="18"/>
        <v>0</v>
      </c>
      <c r="AG97" s="45"/>
      <c r="AH97" s="110">
        <f t="shared" si="19"/>
        <v>0</v>
      </c>
      <c r="AI97" s="21"/>
      <c r="AJ97" s="11"/>
      <c r="AK97" s="17"/>
    </row>
    <row r="98" spans="1:37" x14ac:dyDescent="0.3">
      <c r="A98" s="97"/>
      <c r="B98" s="97"/>
      <c r="C98" s="121"/>
      <c r="D98" s="119"/>
      <c r="M98" s="70" t="b">
        <f t="shared" si="14"/>
        <v>1</v>
      </c>
      <c r="N98" s="71" t="b">
        <f t="shared" si="14"/>
        <v>1</v>
      </c>
      <c r="O98" s="71" t="b">
        <f t="shared" si="14"/>
        <v>1</v>
      </c>
      <c r="P98" s="71" t="b">
        <f t="shared" si="12"/>
        <v>1</v>
      </c>
      <c r="Q98" s="72">
        <f t="shared" si="20"/>
        <v>0</v>
      </c>
      <c r="R98" s="72"/>
      <c r="S98" s="101" t="b">
        <f t="shared" si="15"/>
        <v>1</v>
      </c>
      <c r="T98" s="75" t="b">
        <f t="shared" si="15"/>
        <v>1</v>
      </c>
      <c r="U98" s="75" t="b">
        <f t="shared" si="15"/>
        <v>1</v>
      </c>
      <c r="V98" s="75" t="b">
        <f t="shared" si="13"/>
        <v>1</v>
      </c>
      <c r="W98" s="75" t="b">
        <f t="shared" si="21"/>
        <v>1</v>
      </c>
      <c r="X98" s="75" t="b">
        <f t="shared" si="21"/>
        <v>1</v>
      </c>
      <c r="Y98" s="75" t="b">
        <f t="shared" si="21"/>
        <v>1</v>
      </c>
      <c r="Z98" s="75" t="b">
        <f t="shared" si="21"/>
        <v>1</v>
      </c>
      <c r="AA98" s="75">
        <f t="shared" si="22"/>
        <v>0</v>
      </c>
      <c r="AB98" s="75"/>
      <c r="AC98" s="77">
        <f t="shared" si="16"/>
        <v>0</v>
      </c>
      <c r="AD98" s="78"/>
      <c r="AE98" s="79">
        <f t="shared" si="17"/>
        <v>0</v>
      </c>
      <c r="AF98" s="104">
        <f t="shared" si="18"/>
        <v>0</v>
      </c>
      <c r="AG98" s="45"/>
      <c r="AH98" s="110">
        <f t="shared" si="19"/>
        <v>0</v>
      </c>
      <c r="AI98" s="21"/>
      <c r="AJ98" s="11"/>
      <c r="AK98" s="17"/>
    </row>
    <row r="99" spans="1:37" x14ac:dyDescent="0.3">
      <c r="A99" s="97"/>
      <c r="B99" s="97"/>
      <c r="C99" s="121"/>
      <c r="D99" s="119"/>
      <c r="M99" s="70" t="b">
        <f t="shared" si="14"/>
        <v>1</v>
      </c>
      <c r="N99" s="71" t="b">
        <f t="shared" si="14"/>
        <v>1</v>
      </c>
      <c r="O99" s="71" t="b">
        <f t="shared" si="14"/>
        <v>1</v>
      </c>
      <c r="P99" s="71" t="b">
        <f t="shared" si="12"/>
        <v>1</v>
      </c>
      <c r="Q99" s="72">
        <f t="shared" si="20"/>
        <v>0</v>
      </c>
      <c r="R99" s="72"/>
      <c r="S99" s="101" t="b">
        <f t="shared" si="15"/>
        <v>1</v>
      </c>
      <c r="T99" s="75" t="b">
        <f t="shared" si="15"/>
        <v>1</v>
      </c>
      <c r="U99" s="75" t="b">
        <f t="shared" si="15"/>
        <v>1</v>
      </c>
      <c r="V99" s="75" t="b">
        <f t="shared" si="13"/>
        <v>1</v>
      </c>
      <c r="W99" s="75" t="b">
        <f t="shared" si="21"/>
        <v>1</v>
      </c>
      <c r="X99" s="75" t="b">
        <f t="shared" si="21"/>
        <v>1</v>
      </c>
      <c r="Y99" s="75" t="b">
        <f t="shared" si="21"/>
        <v>1</v>
      </c>
      <c r="Z99" s="75" t="b">
        <f t="shared" si="21"/>
        <v>1</v>
      </c>
      <c r="AA99" s="75">
        <f t="shared" si="22"/>
        <v>0</v>
      </c>
      <c r="AB99" s="75"/>
      <c r="AC99" s="77">
        <f t="shared" si="16"/>
        <v>0</v>
      </c>
      <c r="AD99" s="78"/>
      <c r="AE99" s="79">
        <f t="shared" si="17"/>
        <v>0</v>
      </c>
      <c r="AF99" s="104">
        <f t="shared" si="18"/>
        <v>0</v>
      </c>
      <c r="AG99" s="45"/>
      <c r="AH99" s="110">
        <f t="shared" si="19"/>
        <v>0</v>
      </c>
      <c r="AI99" s="21"/>
      <c r="AJ99" s="11"/>
      <c r="AK99" s="17"/>
    </row>
    <row r="100" spans="1:37" x14ac:dyDescent="0.3">
      <c r="A100" s="97"/>
      <c r="B100" s="97"/>
      <c r="C100" s="121"/>
      <c r="D100" s="119"/>
      <c r="M100" s="70" t="b">
        <f t="shared" si="14"/>
        <v>1</v>
      </c>
      <c r="N100" s="71" t="b">
        <f t="shared" si="14"/>
        <v>1</v>
      </c>
      <c r="O100" s="71" t="b">
        <f t="shared" si="14"/>
        <v>1</v>
      </c>
      <c r="P100" s="71" t="b">
        <f t="shared" si="12"/>
        <v>1</v>
      </c>
      <c r="Q100" s="72">
        <f t="shared" si="20"/>
        <v>0</v>
      </c>
      <c r="R100" s="72"/>
      <c r="S100" s="101" t="b">
        <f t="shared" si="15"/>
        <v>1</v>
      </c>
      <c r="T100" s="75" t="b">
        <f t="shared" si="15"/>
        <v>1</v>
      </c>
      <c r="U100" s="75" t="b">
        <f t="shared" si="15"/>
        <v>1</v>
      </c>
      <c r="V100" s="75" t="b">
        <f t="shared" si="13"/>
        <v>1</v>
      </c>
      <c r="W100" s="75" t="b">
        <f t="shared" si="21"/>
        <v>1</v>
      </c>
      <c r="X100" s="75" t="b">
        <f t="shared" si="21"/>
        <v>1</v>
      </c>
      <c r="Y100" s="75" t="b">
        <f t="shared" si="21"/>
        <v>1</v>
      </c>
      <c r="Z100" s="75" t="b">
        <f t="shared" si="21"/>
        <v>1</v>
      </c>
      <c r="AA100" s="75">
        <f t="shared" si="22"/>
        <v>0</v>
      </c>
      <c r="AB100" s="75"/>
      <c r="AC100" s="77">
        <f t="shared" si="16"/>
        <v>0</v>
      </c>
      <c r="AD100" s="78"/>
      <c r="AE100" s="79">
        <f t="shared" si="17"/>
        <v>0</v>
      </c>
      <c r="AF100" s="104">
        <f t="shared" si="18"/>
        <v>0</v>
      </c>
      <c r="AG100" s="45"/>
      <c r="AH100" s="110">
        <f t="shared" si="19"/>
        <v>0</v>
      </c>
      <c r="AI100" s="21"/>
      <c r="AJ100" s="11"/>
      <c r="AK100" s="17"/>
    </row>
    <row r="101" spans="1:37" x14ac:dyDescent="0.3">
      <c r="A101" s="97"/>
      <c r="B101" s="97"/>
      <c r="C101" s="121"/>
      <c r="D101" s="119"/>
      <c r="M101" s="70" t="b">
        <f t="shared" si="14"/>
        <v>1</v>
      </c>
      <c r="N101" s="71" t="b">
        <f t="shared" si="14"/>
        <v>1</v>
      </c>
      <c r="O101" s="71" t="b">
        <f t="shared" si="14"/>
        <v>1</v>
      </c>
      <c r="P101" s="71" t="b">
        <f t="shared" si="12"/>
        <v>1</v>
      </c>
      <c r="Q101" s="72">
        <f t="shared" si="20"/>
        <v>0</v>
      </c>
      <c r="R101" s="72"/>
      <c r="S101" s="101" t="b">
        <f t="shared" si="15"/>
        <v>1</v>
      </c>
      <c r="T101" s="75" t="b">
        <f t="shared" si="15"/>
        <v>1</v>
      </c>
      <c r="U101" s="75" t="b">
        <f t="shared" si="15"/>
        <v>1</v>
      </c>
      <c r="V101" s="75" t="b">
        <f t="shared" si="13"/>
        <v>1</v>
      </c>
      <c r="W101" s="75" t="b">
        <f t="shared" si="21"/>
        <v>1</v>
      </c>
      <c r="X101" s="75" t="b">
        <f t="shared" si="21"/>
        <v>1</v>
      </c>
      <c r="Y101" s="75" t="b">
        <f t="shared" si="21"/>
        <v>1</v>
      </c>
      <c r="Z101" s="75" t="b">
        <f t="shared" si="21"/>
        <v>1</v>
      </c>
      <c r="AA101" s="75">
        <f t="shared" si="22"/>
        <v>0</v>
      </c>
      <c r="AB101" s="75"/>
      <c r="AC101" s="77">
        <f t="shared" si="16"/>
        <v>0</v>
      </c>
      <c r="AD101" s="78"/>
      <c r="AE101" s="79">
        <f t="shared" si="17"/>
        <v>0</v>
      </c>
      <c r="AF101" s="104">
        <f t="shared" si="18"/>
        <v>0</v>
      </c>
      <c r="AG101" s="45"/>
      <c r="AH101" s="110">
        <f t="shared" si="19"/>
        <v>0</v>
      </c>
      <c r="AI101" s="21"/>
      <c r="AJ101" s="11"/>
      <c r="AK101" s="17"/>
    </row>
    <row r="102" spans="1:37" x14ac:dyDescent="0.3">
      <c r="A102" s="97"/>
      <c r="B102" s="97"/>
      <c r="C102" s="121"/>
      <c r="D102" s="119"/>
      <c r="M102" s="70" t="b">
        <f t="shared" si="14"/>
        <v>1</v>
      </c>
      <c r="N102" s="71" t="b">
        <f t="shared" si="14"/>
        <v>1</v>
      </c>
      <c r="O102" s="71" t="b">
        <f t="shared" si="14"/>
        <v>1</v>
      </c>
      <c r="P102" s="71" t="b">
        <f t="shared" si="12"/>
        <v>1</v>
      </c>
      <c r="Q102" s="72">
        <f t="shared" si="20"/>
        <v>0</v>
      </c>
      <c r="R102" s="72"/>
      <c r="S102" s="101" t="b">
        <f t="shared" si="15"/>
        <v>1</v>
      </c>
      <c r="T102" s="75" t="b">
        <f t="shared" si="15"/>
        <v>1</v>
      </c>
      <c r="U102" s="75" t="b">
        <f t="shared" si="15"/>
        <v>1</v>
      </c>
      <c r="V102" s="75" t="b">
        <f t="shared" si="13"/>
        <v>1</v>
      </c>
      <c r="W102" s="75" t="b">
        <f t="shared" si="21"/>
        <v>1</v>
      </c>
      <c r="X102" s="75" t="b">
        <f t="shared" si="21"/>
        <v>1</v>
      </c>
      <c r="Y102" s="75" t="b">
        <f t="shared" si="21"/>
        <v>1</v>
      </c>
      <c r="Z102" s="75" t="b">
        <f t="shared" si="21"/>
        <v>1</v>
      </c>
      <c r="AA102" s="75">
        <f t="shared" si="22"/>
        <v>0</v>
      </c>
      <c r="AB102" s="75"/>
      <c r="AC102" s="77">
        <f t="shared" si="16"/>
        <v>0</v>
      </c>
      <c r="AD102" s="78"/>
      <c r="AE102" s="79">
        <f t="shared" si="17"/>
        <v>0</v>
      </c>
      <c r="AF102" s="104">
        <f t="shared" si="18"/>
        <v>0</v>
      </c>
      <c r="AG102" s="45"/>
      <c r="AH102" s="110">
        <f t="shared" si="19"/>
        <v>0</v>
      </c>
      <c r="AI102" s="21"/>
      <c r="AJ102" s="11"/>
      <c r="AK102" s="17"/>
    </row>
    <row r="103" spans="1:37" x14ac:dyDescent="0.3">
      <c r="A103" s="97"/>
      <c r="B103" s="97"/>
      <c r="C103" s="121"/>
      <c r="D103" s="119"/>
      <c r="M103" s="70" t="b">
        <f t="shared" si="14"/>
        <v>1</v>
      </c>
      <c r="N103" s="71" t="b">
        <f t="shared" si="14"/>
        <v>1</v>
      </c>
      <c r="O103" s="71" t="b">
        <f t="shared" si="14"/>
        <v>1</v>
      </c>
      <c r="P103" s="71" t="b">
        <f t="shared" si="12"/>
        <v>1</v>
      </c>
      <c r="Q103" s="72">
        <f t="shared" si="20"/>
        <v>0</v>
      </c>
      <c r="R103" s="72"/>
      <c r="S103" s="101" t="b">
        <f t="shared" si="15"/>
        <v>1</v>
      </c>
      <c r="T103" s="75" t="b">
        <f t="shared" si="15"/>
        <v>1</v>
      </c>
      <c r="U103" s="75" t="b">
        <f t="shared" si="15"/>
        <v>1</v>
      </c>
      <c r="V103" s="75" t="b">
        <f t="shared" si="13"/>
        <v>1</v>
      </c>
      <c r="W103" s="75" t="b">
        <f t="shared" si="21"/>
        <v>1</v>
      </c>
      <c r="X103" s="75" t="b">
        <f t="shared" si="21"/>
        <v>1</v>
      </c>
      <c r="Y103" s="75" t="b">
        <f t="shared" si="21"/>
        <v>1</v>
      </c>
      <c r="Z103" s="75" t="b">
        <f t="shared" si="21"/>
        <v>1</v>
      </c>
      <c r="AA103" s="75">
        <f t="shared" si="22"/>
        <v>0</v>
      </c>
      <c r="AB103" s="75"/>
      <c r="AC103" s="77">
        <f t="shared" si="16"/>
        <v>0</v>
      </c>
      <c r="AD103" s="78"/>
      <c r="AE103" s="79">
        <f t="shared" si="17"/>
        <v>0</v>
      </c>
      <c r="AF103" s="104">
        <f t="shared" si="18"/>
        <v>0</v>
      </c>
      <c r="AG103" s="45"/>
      <c r="AH103" s="110">
        <f t="shared" si="19"/>
        <v>0</v>
      </c>
      <c r="AI103" s="21"/>
      <c r="AJ103" s="11"/>
      <c r="AK103" s="17"/>
    </row>
    <row r="104" spans="1:37" x14ac:dyDescent="0.3">
      <c r="A104" s="97"/>
      <c r="B104" s="97"/>
      <c r="C104" s="121"/>
      <c r="D104" s="119"/>
      <c r="M104" s="70" t="b">
        <f t="shared" si="14"/>
        <v>1</v>
      </c>
      <c r="N104" s="71" t="b">
        <f t="shared" si="14"/>
        <v>1</v>
      </c>
      <c r="O104" s="71" t="b">
        <f t="shared" si="14"/>
        <v>1</v>
      </c>
      <c r="P104" s="71" t="b">
        <f t="shared" si="12"/>
        <v>1</v>
      </c>
      <c r="Q104" s="72">
        <f t="shared" si="20"/>
        <v>0</v>
      </c>
      <c r="R104" s="72"/>
      <c r="S104" s="101" t="b">
        <f t="shared" si="15"/>
        <v>1</v>
      </c>
      <c r="T104" s="75" t="b">
        <f t="shared" si="15"/>
        <v>1</v>
      </c>
      <c r="U104" s="75" t="b">
        <f t="shared" si="15"/>
        <v>1</v>
      </c>
      <c r="V104" s="75" t="b">
        <f t="shared" si="13"/>
        <v>1</v>
      </c>
      <c r="W104" s="75" t="b">
        <f t="shared" si="21"/>
        <v>1</v>
      </c>
      <c r="X104" s="75" t="b">
        <f t="shared" si="21"/>
        <v>1</v>
      </c>
      <c r="Y104" s="75" t="b">
        <f t="shared" si="21"/>
        <v>1</v>
      </c>
      <c r="Z104" s="75" t="b">
        <f t="shared" si="21"/>
        <v>1</v>
      </c>
      <c r="AA104" s="75">
        <f t="shared" si="22"/>
        <v>0</v>
      </c>
      <c r="AB104" s="75"/>
      <c r="AC104" s="77">
        <f t="shared" si="16"/>
        <v>0</v>
      </c>
      <c r="AD104" s="78"/>
      <c r="AE104" s="79">
        <f t="shared" si="17"/>
        <v>0</v>
      </c>
      <c r="AF104" s="104">
        <f t="shared" si="18"/>
        <v>0</v>
      </c>
      <c r="AG104" s="45"/>
      <c r="AH104" s="110">
        <f t="shared" si="19"/>
        <v>0</v>
      </c>
      <c r="AI104" s="21"/>
      <c r="AJ104" s="11"/>
      <c r="AK104" s="17"/>
    </row>
    <row r="105" spans="1:37" x14ac:dyDescent="0.3">
      <c r="A105" s="97"/>
      <c r="B105" s="97"/>
      <c r="C105" s="121"/>
      <c r="D105" s="119"/>
      <c r="M105" s="70" t="b">
        <f t="shared" si="14"/>
        <v>1</v>
      </c>
      <c r="N105" s="71" t="b">
        <f t="shared" si="14"/>
        <v>1</v>
      </c>
      <c r="O105" s="71" t="b">
        <f t="shared" si="14"/>
        <v>1</v>
      </c>
      <c r="P105" s="71" t="b">
        <f t="shared" si="12"/>
        <v>1</v>
      </c>
      <c r="Q105" s="72">
        <f t="shared" si="20"/>
        <v>0</v>
      </c>
      <c r="R105" s="72"/>
      <c r="S105" s="101" t="b">
        <f t="shared" si="15"/>
        <v>1</v>
      </c>
      <c r="T105" s="75" t="b">
        <f t="shared" si="15"/>
        <v>1</v>
      </c>
      <c r="U105" s="75" t="b">
        <f t="shared" si="15"/>
        <v>1</v>
      </c>
      <c r="V105" s="75" t="b">
        <f t="shared" si="13"/>
        <v>1</v>
      </c>
      <c r="W105" s="75" t="b">
        <f t="shared" si="21"/>
        <v>1</v>
      </c>
      <c r="X105" s="75" t="b">
        <f t="shared" si="21"/>
        <v>1</v>
      </c>
      <c r="Y105" s="75" t="b">
        <f t="shared" si="21"/>
        <v>1</v>
      </c>
      <c r="Z105" s="75" t="b">
        <f t="shared" si="21"/>
        <v>1</v>
      </c>
      <c r="AA105" s="75">
        <f t="shared" si="22"/>
        <v>0</v>
      </c>
      <c r="AB105" s="75"/>
      <c r="AC105" s="77">
        <f t="shared" si="16"/>
        <v>0</v>
      </c>
      <c r="AD105" s="78"/>
      <c r="AE105" s="79">
        <f t="shared" si="17"/>
        <v>0</v>
      </c>
      <c r="AF105" s="104">
        <f t="shared" si="18"/>
        <v>0</v>
      </c>
      <c r="AG105" s="45"/>
      <c r="AH105" s="110">
        <f t="shared" si="19"/>
        <v>0</v>
      </c>
      <c r="AI105" s="21"/>
      <c r="AJ105" s="11"/>
      <c r="AK105" s="17"/>
    </row>
    <row r="106" spans="1:37" x14ac:dyDescent="0.3">
      <c r="A106" s="97"/>
      <c r="B106" s="97"/>
      <c r="C106" s="121"/>
      <c r="D106" s="119"/>
      <c r="M106" s="70" t="b">
        <f t="shared" si="14"/>
        <v>1</v>
      </c>
      <c r="N106" s="71" t="b">
        <f t="shared" si="14"/>
        <v>1</v>
      </c>
      <c r="O106" s="71" t="b">
        <f t="shared" si="14"/>
        <v>1</v>
      </c>
      <c r="P106" s="71" t="b">
        <f t="shared" si="12"/>
        <v>1</v>
      </c>
      <c r="Q106" s="72">
        <f t="shared" si="20"/>
        <v>0</v>
      </c>
      <c r="R106" s="72"/>
      <c r="S106" s="101" t="b">
        <f t="shared" si="15"/>
        <v>1</v>
      </c>
      <c r="T106" s="75" t="b">
        <f t="shared" si="15"/>
        <v>1</v>
      </c>
      <c r="U106" s="75" t="b">
        <f t="shared" si="15"/>
        <v>1</v>
      </c>
      <c r="V106" s="75" t="b">
        <f t="shared" si="13"/>
        <v>1</v>
      </c>
      <c r="W106" s="75" t="b">
        <f t="shared" si="21"/>
        <v>1</v>
      </c>
      <c r="X106" s="75" t="b">
        <f t="shared" si="21"/>
        <v>1</v>
      </c>
      <c r="Y106" s="75" t="b">
        <f t="shared" si="21"/>
        <v>1</v>
      </c>
      <c r="Z106" s="75" t="b">
        <f t="shared" si="21"/>
        <v>1</v>
      </c>
      <c r="AA106" s="75">
        <f t="shared" si="22"/>
        <v>0</v>
      </c>
      <c r="AB106" s="75"/>
      <c r="AC106" s="77">
        <f t="shared" si="16"/>
        <v>0</v>
      </c>
      <c r="AD106" s="78"/>
      <c r="AE106" s="79">
        <f t="shared" si="17"/>
        <v>0</v>
      </c>
      <c r="AF106" s="104">
        <f t="shared" si="18"/>
        <v>0</v>
      </c>
      <c r="AG106" s="45"/>
      <c r="AH106" s="110">
        <f t="shared" si="19"/>
        <v>0</v>
      </c>
      <c r="AI106" s="21"/>
      <c r="AJ106" s="11"/>
      <c r="AK106" s="17"/>
    </row>
    <row r="107" spans="1:37" x14ac:dyDescent="0.3">
      <c r="A107" s="97"/>
      <c r="B107" s="97"/>
      <c r="C107" s="121"/>
      <c r="D107" s="119"/>
      <c r="M107" s="70" t="b">
        <f t="shared" si="14"/>
        <v>1</v>
      </c>
      <c r="N107" s="71" t="b">
        <f t="shared" si="14"/>
        <v>1</v>
      </c>
      <c r="O107" s="71" t="b">
        <f t="shared" si="14"/>
        <v>1</v>
      </c>
      <c r="P107" s="71" t="b">
        <f t="shared" si="12"/>
        <v>1</v>
      </c>
      <c r="Q107" s="72">
        <f t="shared" si="20"/>
        <v>0</v>
      </c>
      <c r="R107" s="72"/>
      <c r="S107" s="101" t="b">
        <f t="shared" si="15"/>
        <v>1</v>
      </c>
      <c r="T107" s="75" t="b">
        <f t="shared" si="15"/>
        <v>1</v>
      </c>
      <c r="U107" s="75" t="b">
        <f t="shared" si="15"/>
        <v>1</v>
      </c>
      <c r="V107" s="75" t="b">
        <f t="shared" si="13"/>
        <v>1</v>
      </c>
      <c r="W107" s="75" t="b">
        <f t="shared" si="21"/>
        <v>1</v>
      </c>
      <c r="X107" s="75" t="b">
        <f t="shared" si="21"/>
        <v>1</v>
      </c>
      <c r="Y107" s="75" t="b">
        <f t="shared" si="21"/>
        <v>1</v>
      </c>
      <c r="Z107" s="75" t="b">
        <f t="shared" si="21"/>
        <v>1</v>
      </c>
      <c r="AA107" s="75">
        <f t="shared" si="22"/>
        <v>0</v>
      </c>
      <c r="AB107" s="75"/>
      <c r="AC107" s="77">
        <f t="shared" si="16"/>
        <v>0</v>
      </c>
      <c r="AD107" s="78"/>
      <c r="AE107" s="79">
        <f t="shared" si="17"/>
        <v>0</v>
      </c>
      <c r="AF107" s="104">
        <f t="shared" si="18"/>
        <v>0</v>
      </c>
      <c r="AG107" s="45"/>
      <c r="AH107" s="110">
        <f t="shared" si="19"/>
        <v>0</v>
      </c>
      <c r="AI107" s="21"/>
      <c r="AJ107" s="11"/>
      <c r="AK107" s="17"/>
    </row>
    <row r="108" spans="1:37" x14ac:dyDescent="0.3">
      <c r="A108" s="97"/>
      <c r="B108" s="97"/>
      <c r="C108" s="121"/>
      <c r="D108" s="119"/>
      <c r="M108" s="70" t="b">
        <f t="shared" si="14"/>
        <v>1</v>
      </c>
      <c r="N108" s="71" t="b">
        <f t="shared" si="14"/>
        <v>1</v>
      </c>
      <c r="O108" s="71" t="b">
        <f t="shared" si="14"/>
        <v>1</v>
      </c>
      <c r="P108" s="71" t="b">
        <f t="shared" si="12"/>
        <v>1</v>
      </c>
      <c r="Q108" s="72">
        <f t="shared" si="20"/>
        <v>0</v>
      </c>
      <c r="R108" s="72"/>
      <c r="S108" s="101" t="b">
        <f t="shared" si="15"/>
        <v>1</v>
      </c>
      <c r="T108" s="75" t="b">
        <f t="shared" si="15"/>
        <v>1</v>
      </c>
      <c r="U108" s="75" t="b">
        <f t="shared" si="15"/>
        <v>1</v>
      </c>
      <c r="V108" s="75" t="b">
        <f t="shared" si="13"/>
        <v>1</v>
      </c>
      <c r="W108" s="75" t="b">
        <f t="shared" si="21"/>
        <v>1</v>
      </c>
      <c r="X108" s="75" t="b">
        <f t="shared" si="21"/>
        <v>1</v>
      </c>
      <c r="Y108" s="75" t="b">
        <f t="shared" si="21"/>
        <v>1</v>
      </c>
      <c r="Z108" s="75" t="b">
        <f t="shared" si="21"/>
        <v>1</v>
      </c>
      <c r="AA108" s="75">
        <f t="shared" si="22"/>
        <v>0</v>
      </c>
      <c r="AB108" s="75"/>
      <c r="AC108" s="77">
        <f t="shared" si="16"/>
        <v>0</v>
      </c>
      <c r="AD108" s="78"/>
      <c r="AE108" s="79">
        <f t="shared" si="17"/>
        <v>0</v>
      </c>
      <c r="AF108" s="104">
        <f t="shared" si="18"/>
        <v>0</v>
      </c>
      <c r="AG108" s="45"/>
      <c r="AH108" s="110">
        <f t="shared" si="19"/>
        <v>0</v>
      </c>
      <c r="AI108" s="21"/>
      <c r="AJ108" s="11"/>
      <c r="AK108" s="17"/>
    </row>
    <row r="109" spans="1:37" x14ac:dyDescent="0.3">
      <c r="A109" s="97"/>
      <c r="B109" s="97"/>
      <c r="C109" s="121"/>
      <c r="D109" s="119"/>
      <c r="M109" s="70" t="b">
        <f t="shared" si="14"/>
        <v>1</v>
      </c>
      <c r="N109" s="71" t="b">
        <f t="shared" si="14"/>
        <v>1</v>
      </c>
      <c r="O109" s="71" t="b">
        <f t="shared" si="14"/>
        <v>1</v>
      </c>
      <c r="P109" s="71" t="b">
        <f t="shared" si="12"/>
        <v>1</v>
      </c>
      <c r="Q109" s="72">
        <f t="shared" si="20"/>
        <v>0</v>
      </c>
      <c r="R109" s="72"/>
      <c r="S109" s="101" t="b">
        <f t="shared" si="15"/>
        <v>1</v>
      </c>
      <c r="T109" s="75" t="b">
        <f t="shared" si="15"/>
        <v>1</v>
      </c>
      <c r="U109" s="75" t="b">
        <f t="shared" si="15"/>
        <v>1</v>
      </c>
      <c r="V109" s="75" t="b">
        <f t="shared" si="13"/>
        <v>1</v>
      </c>
      <c r="W109" s="75" t="b">
        <f t="shared" si="21"/>
        <v>1</v>
      </c>
      <c r="X109" s="75" t="b">
        <f t="shared" si="21"/>
        <v>1</v>
      </c>
      <c r="Y109" s="75" t="b">
        <f t="shared" si="21"/>
        <v>1</v>
      </c>
      <c r="Z109" s="75" t="b">
        <f t="shared" si="21"/>
        <v>1</v>
      </c>
      <c r="AA109" s="75">
        <f t="shared" si="22"/>
        <v>0</v>
      </c>
      <c r="AB109" s="75"/>
      <c r="AC109" s="77">
        <f t="shared" si="16"/>
        <v>0</v>
      </c>
      <c r="AD109" s="78"/>
      <c r="AE109" s="79">
        <f t="shared" si="17"/>
        <v>0</v>
      </c>
      <c r="AF109" s="104">
        <f t="shared" si="18"/>
        <v>0</v>
      </c>
      <c r="AG109" s="45"/>
      <c r="AH109" s="110">
        <f t="shared" si="19"/>
        <v>0</v>
      </c>
      <c r="AI109" s="21"/>
      <c r="AJ109" s="11"/>
      <c r="AK109" s="17"/>
    </row>
    <row r="110" spans="1:37" x14ac:dyDescent="0.3">
      <c r="A110" s="97"/>
      <c r="B110" s="97"/>
      <c r="C110" s="121"/>
      <c r="D110" s="119"/>
      <c r="M110" s="70" t="b">
        <f t="shared" si="14"/>
        <v>1</v>
      </c>
      <c r="N110" s="71" t="b">
        <f t="shared" si="14"/>
        <v>1</v>
      </c>
      <c r="O110" s="71" t="b">
        <f t="shared" si="14"/>
        <v>1</v>
      </c>
      <c r="P110" s="71" t="b">
        <f t="shared" si="12"/>
        <v>1</v>
      </c>
      <c r="Q110" s="72">
        <f t="shared" si="20"/>
        <v>0</v>
      </c>
      <c r="R110" s="72"/>
      <c r="S110" s="101" t="b">
        <f t="shared" si="15"/>
        <v>1</v>
      </c>
      <c r="T110" s="75" t="b">
        <f t="shared" si="15"/>
        <v>1</v>
      </c>
      <c r="U110" s="75" t="b">
        <f t="shared" si="15"/>
        <v>1</v>
      </c>
      <c r="V110" s="75" t="b">
        <f t="shared" si="13"/>
        <v>1</v>
      </c>
      <c r="W110" s="75" t="b">
        <f t="shared" si="21"/>
        <v>1</v>
      </c>
      <c r="X110" s="75" t="b">
        <f t="shared" si="21"/>
        <v>1</v>
      </c>
      <c r="Y110" s="75" t="b">
        <f t="shared" si="21"/>
        <v>1</v>
      </c>
      <c r="Z110" s="75" t="b">
        <f t="shared" si="21"/>
        <v>1</v>
      </c>
      <c r="AA110" s="75">
        <f t="shared" si="22"/>
        <v>0</v>
      </c>
      <c r="AB110" s="75"/>
      <c r="AC110" s="77">
        <f t="shared" si="16"/>
        <v>0</v>
      </c>
      <c r="AD110" s="78"/>
      <c r="AE110" s="79">
        <f t="shared" si="17"/>
        <v>0</v>
      </c>
      <c r="AF110" s="104">
        <f t="shared" si="18"/>
        <v>0</v>
      </c>
      <c r="AG110" s="45"/>
      <c r="AH110" s="110">
        <f t="shared" si="19"/>
        <v>0</v>
      </c>
      <c r="AI110" s="21"/>
      <c r="AJ110" s="11"/>
      <c r="AK110" s="17"/>
    </row>
    <row r="111" spans="1:37" x14ac:dyDescent="0.3">
      <c r="A111" s="97"/>
      <c r="B111" s="97"/>
      <c r="C111" s="121"/>
      <c r="D111" s="119"/>
      <c r="M111" s="70" t="b">
        <f t="shared" si="14"/>
        <v>1</v>
      </c>
      <c r="N111" s="71" t="b">
        <f t="shared" si="14"/>
        <v>1</v>
      </c>
      <c r="O111" s="71" t="b">
        <f t="shared" si="14"/>
        <v>1</v>
      </c>
      <c r="P111" s="71" t="b">
        <f t="shared" si="12"/>
        <v>1</v>
      </c>
      <c r="Q111" s="72">
        <f t="shared" si="20"/>
        <v>0</v>
      </c>
      <c r="R111" s="72"/>
      <c r="S111" s="101" t="b">
        <f t="shared" si="15"/>
        <v>1</v>
      </c>
      <c r="T111" s="75" t="b">
        <f t="shared" si="15"/>
        <v>1</v>
      </c>
      <c r="U111" s="75" t="b">
        <f t="shared" si="15"/>
        <v>1</v>
      </c>
      <c r="V111" s="75" t="b">
        <f t="shared" si="13"/>
        <v>1</v>
      </c>
      <c r="W111" s="75" t="b">
        <f t="shared" si="21"/>
        <v>1</v>
      </c>
      <c r="X111" s="75" t="b">
        <f t="shared" si="21"/>
        <v>1</v>
      </c>
      <c r="Y111" s="75" t="b">
        <f t="shared" si="21"/>
        <v>1</v>
      </c>
      <c r="Z111" s="75" t="b">
        <f t="shared" si="21"/>
        <v>1</v>
      </c>
      <c r="AA111" s="75">
        <f t="shared" si="22"/>
        <v>0</v>
      </c>
      <c r="AB111" s="75"/>
      <c r="AC111" s="77">
        <f t="shared" si="16"/>
        <v>0</v>
      </c>
      <c r="AD111" s="78"/>
      <c r="AE111" s="79">
        <f t="shared" si="17"/>
        <v>0</v>
      </c>
      <c r="AF111" s="104">
        <f t="shared" si="18"/>
        <v>0</v>
      </c>
      <c r="AG111" s="45"/>
      <c r="AH111" s="110">
        <f t="shared" si="19"/>
        <v>0</v>
      </c>
      <c r="AI111" s="21"/>
      <c r="AJ111" s="11"/>
      <c r="AK111" s="17"/>
    </row>
    <row r="112" spans="1:37" x14ac:dyDescent="0.3">
      <c r="A112" s="97"/>
      <c r="B112" s="97"/>
      <c r="C112" s="121"/>
      <c r="D112" s="119"/>
      <c r="M112" s="70" t="b">
        <f t="shared" si="14"/>
        <v>1</v>
      </c>
      <c r="N112" s="71" t="b">
        <f t="shared" si="14"/>
        <v>1</v>
      </c>
      <c r="O112" s="71" t="b">
        <f t="shared" si="14"/>
        <v>1</v>
      </c>
      <c r="P112" s="71" t="b">
        <f t="shared" si="12"/>
        <v>1</v>
      </c>
      <c r="Q112" s="72">
        <f t="shared" si="20"/>
        <v>0</v>
      </c>
      <c r="R112" s="72"/>
      <c r="S112" s="101" t="b">
        <f t="shared" si="15"/>
        <v>1</v>
      </c>
      <c r="T112" s="75" t="b">
        <f t="shared" si="15"/>
        <v>1</v>
      </c>
      <c r="U112" s="75" t="b">
        <f t="shared" si="15"/>
        <v>1</v>
      </c>
      <c r="V112" s="75" t="b">
        <f t="shared" si="13"/>
        <v>1</v>
      </c>
      <c r="W112" s="75" t="b">
        <f t="shared" si="21"/>
        <v>1</v>
      </c>
      <c r="X112" s="75" t="b">
        <f t="shared" si="21"/>
        <v>1</v>
      </c>
      <c r="Y112" s="75" t="b">
        <f t="shared" si="21"/>
        <v>1</v>
      </c>
      <c r="Z112" s="75" t="b">
        <f t="shared" si="21"/>
        <v>1</v>
      </c>
      <c r="AA112" s="75">
        <f t="shared" si="22"/>
        <v>0</v>
      </c>
      <c r="AB112" s="75"/>
      <c r="AC112" s="77">
        <f t="shared" si="16"/>
        <v>0</v>
      </c>
      <c r="AD112" s="78"/>
      <c r="AE112" s="79">
        <f t="shared" si="17"/>
        <v>0</v>
      </c>
      <c r="AF112" s="104">
        <f t="shared" si="18"/>
        <v>0</v>
      </c>
      <c r="AG112" s="45"/>
      <c r="AH112" s="110">
        <f t="shared" si="19"/>
        <v>0</v>
      </c>
      <c r="AI112" s="21"/>
      <c r="AJ112" s="11"/>
      <c r="AK112" s="17"/>
    </row>
    <row r="113" spans="1:37" x14ac:dyDescent="0.3">
      <c r="A113" s="97"/>
      <c r="B113" s="97"/>
      <c r="C113" s="121"/>
      <c r="D113" s="119"/>
      <c r="M113" s="70" t="b">
        <f t="shared" si="14"/>
        <v>1</v>
      </c>
      <c r="N113" s="71" t="b">
        <f t="shared" si="14"/>
        <v>1</v>
      </c>
      <c r="O113" s="71" t="b">
        <f t="shared" si="14"/>
        <v>1</v>
      </c>
      <c r="P113" s="71" t="b">
        <f t="shared" si="12"/>
        <v>1</v>
      </c>
      <c r="Q113" s="72">
        <f t="shared" si="20"/>
        <v>0</v>
      </c>
      <c r="R113" s="72"/>
      <c r="S113" s="101" t="b">
        <f t="shared" si="15"/>
        <v>1</v>
      </c>
      <c r="T113" s="75" t="b">
        <f t="shared" si="15"/>
        <v>1</v>
      </c>
      <c r="U113" s="75" t="b">
        <f t="shared" si="15"/>
        <v>1</v>
      </c>
      <c r="V113" s="75" t="b">
        <f t="shared" si="13"/>
        <v>1</v>
      </c>
      <c r="W113" s="75" t="b">
        <f t="shared" si="21"/>
        <v>1</v>
      </c>
      <c r="X113" s="75" t="b">
        <f t="shared" si="21"/>
        <v>1</v>
      </c>
      <c r="Y113" s="75" t="b">
        <f t="shared" si="21"/>
        <v>1</v>
      </c>
      <c r="Z113" s="75" t="b">
        <f t="shared" si="21"/>
        <v>1</v>
      </c>
      <c r="AA113" s="75">
        <f t="shared" si="22"/>
        <v>0</v>
      </c>
      <c r="AB113" s="75"/>
      <c r="AC113" s="77">
        <f t="shared" si="16"/>
        <v>0</v>
      </c>
      <c r="AD113" s="78"/>
      <c r="AE113" s="79">
        <f t="shared" si="17"/>
        <v>0</v>
      </c>
      <c r="AF113" s="104">
        <f t="shared" si="18"/>
        <v>0</v>
      </c>
      <c r="AG113" s="45"/>
      <c r="AH113" s="110">
        <f t="shared" si="19"/>
        <v>0</v>
      </c>
      <c r="AI113" s="21"/>
      <c r="AJ113" s="11"/>
      <c r="AK113" s="17"/>
    </row>
    <row r="114" spans="1:37" x14ac:dyDescent="0.3">
      <c r="A114" s="97"/>
      <c r="B114" s="97"/>
      <c r="C114" s="121"/>
      <c r="D114" s="119"/>
      <c r="M114" s="70" t="b">
        <f t="shared" si="14"/>
        <v>1</v>
      </c>
      <c r="N114" s="71" t="b">
        <f t="shared" si="14"/>
        <v>1</v>
      </c>
      <c r="O114" s="71" t="b">
        <f t="shared" si="14"/>
        <v>1</v>
      </c>
      <c r="P114" s="71" t="b">
        <f t="shared" si="12"/>
        <v>1</v>
      </c>
      <c r="Q114" s="72">
        <f t="shared" si="20"/>
        <v>0</v>
      </c>
      <c r="R114" s="72"/>
      <c r="S114" s="101" t="b">
        <f t="shared" si="15"/>
        <v>1</v>
      </c>
      <c r="T114" s="75" t="b">
        <f t="shared" si="15"/>
        <v>1</v>
      </c>
      <c r="U114" s="75" t="b">
        <f t="shared" si="15"/>
        <v>1</v>
      </c>
      <c r="V114" s="75" t="b">
        <f t="shared" si="13"/>
        <v>1</v>
      </c>
      <c r="W114" s="75" t="b">
        <f t="shared" si="21"/>
        <v>1</v>
      </c>
      <c r="X114" s="75" t="b">
        <f t="shared" si="21"/>
        <v>1</v>
      </c>
      <c r="Y114" s="75" t="b">
        <f t="shared" si="21"/>
        <v>1</v>
      </c>
      <c r="Z114" s="75" t="b">
        <f t="shared" si="21"/>
        <v>1</v>
      </c>
      <c r="AA114" s="75">
        <f t="shared" si="22"/>
        <v>0</v>
      </c>
      <c r="AB114" s="75"/>
      <c r="AC114" s="77">
        <f t="shared" si="16"/>
        <v>0</v>
      </c>
      <c r="AD114" s="78"/>
      <c r="AE114" s="79">
        <f t="shared" si="17"/>
        <v>0</v>
      </c>
      <c r="AF114" s="104">
        <f t="shared" si="18"/>
        <v>0</v>
      </c>
      <c r="AG114" s="45"/>
      <c r="AH114" s="110">
        <f t="shared" si="19"/>
        <v>0</v>
      </c>
      <c r="AI114" s="21"/>
      <c r="AJ114" s="11"/>
      <c r="AK114" s="17"/>
    </row>
    <row r="115" spans="1:37" x14ac:dyDescent="0.3">
      <c r="A115" s="97"/>
      <c r="B115" s="97"/>
      <c r="C115" s="121"/>
      <c r="D115" s="119"/>
      <c r="M115" s="70" t="b">
        <f t="shared" si="14"/>
        <v>1</v>
      </c>
      <c r="N115" s="71" t="b">
        <f t="shared" si="14"/>
        <v>1</v>
      </c>
      <c r="O115" s="71" t="b">
        <f t="shared" si="14"/>
        <v>1</v>
      </c>
      <c r="P115" s="71" t="b">
        <f t="shared" si="12"/>
        <v>1</v>
      </c>
      <c r="Q115" s="72">
        <f t="shared" si="20"/>
        <v>0</v>
      </c>
      <c r="R115" s="72"/>
      <c r="S115" s="101" t="b">
        <f t="shared" si="15"/>
        <v>1</v>
      </c>
      <c r="T115" s="75" t="b">
        <f t="shared" si="15"/>
        <v>1</v>
      </c>
      <c r="U115" s="75" t="b">
        <f t="shared" si="15"/>
        <v>1</v>
      </c>
      <c r="V115" s="75" t="b">
        <f t="shared" si="13"/>
        <v>1</v>
      </c>
      <c r="W115" s="75" t="b">
        <f t="shared" si="21"/>
        <v>1</v>
      </c>
      <c r="X115" s="75" t="b">
        <f t="shared" si="21"/>
        <v>1</v>
      </c>
      <c r="Y115" s="75" t="b">
        <f t="shared" si="21"/>
        <v>1</v>
      </c>
      <c r="Z115" s="75" t="b">
        <f t="shared" si="21"/>
        <v>1</v>
      </c>
      <c r="AA115" s="75">
        <f t="shared" si="22"/>
        <v>0</v>
      </c>
      <c r="AB115" s="75"/>
      <c r="AC115" s="77">
        <f t="shared" si="16"/>
        <v>0</v>
      </c>
      <c r="AD115" s="78"/>
      <c r="AE115" s="79">
        <f t="shared" si="17"/>
        <v>0</v>
      </c>
      <c r="AF115" s="104">
        <f t="shared" si="18"/>
        <v>0</v>
      </c>
      <c r="AG115" s="45"/>
      <c r="AH115" s="110">
        <f t="shared" si="19"/>
        <v>0</v>
      </c>
      <c r="AI115" s="21"/>
      <c r="AJ115" s="11"/>
      <c r="AK115" s="17"/>
    </row>
    <row r="116" spans="1:37" x14ac:dyDescent="0.3">
      <c r="A116" s="97"/>
      <c r="B116" s="97"/>
      <c r="C116" s="121"/>
      <c r="D116" s="119"/>
      <c r="M116" s="70" t="b">
        <f t="shared" si="14"/>
        <v>1</v>
      </c>
      <c r="N116" s="71" t="b">
        <f t="shared" si="14"/>
        <v>1</v>
      </c>
      <c r="O116" s="71" t="b">
        <f t="shared" si="14"/>
        <v>1</v>
      </c>
      <c r="P116" s="71" t="b">
        <f t="shared" si="12"/>
        <v>1</v>
      </c>
      <c r="Q116" s="72">
        <f t="shared" si="20"/>
        <v>0</v>
      </c>
      <c r="R116" s="72"/>
      <c r="S116" s="101" t="b">
        <f t="shared" si="15"/>
        <v>1</v>
      </c>
      <c r="T116" s="75" t="b">
        <f t="shared" si="15"/>
        <v>1</v>
      </c>
      <c r="U116" s="75" t="b">
        <f t="shared" si="15"/>
        <v>1</v>
      </c>
      <c r="V116" s="75" t="b">
        <f t="shared" si="13"/>
        <v>1</v>
      </c>
      <c r="W116" s="75" t="b">
        <f t="shared" si="21"/>
        <v>1</v>
      </c>
      <c r="X116" s="75" t="b">
        <f t="shared" si="21"/>
        <v>1</v>
      </c>
      <c r="Y116" s="75" t="b">
        <f t="shared" si="21"/>
        <v>1</v>
      </c>
      <c r="Z116" s="75" t="b">
        <f t="shared" si="21"/>
        <v>1</v>
      </c>
      <c r="AA116" s="75">
        <f t="shared" si="22"/>
        <v>0</v>
      </c>
      <c r="AB116" s="75"/>
      <c r="AC116" s="77">
        <f t="shared" si="16"/>
        <v>0</v>
      </c>
      <c r="AD116" s="78"/>
      <c r="AE116" s="79">
        <f t="shared" si="17"/>
        <v>0</v>
      </c>
      <c r="AF116" s="104">
        <f t="shared" si="18"/>
        <v>0</v>
      </c>
      <c r="AG116" s="45"/>
      <c r="AH116" s="110">
        <f t="shared" si="19"/>
        <v>0</v>
      </c>
      <c r="AI116" s="21"/>
      <c r="AJ116" s="11"/>
      <c r="AK116" s="17"/>
    </row>
    <row r="117" spans="1:37" x14ac:dyDescent="0.3">
      <c r="A117" s="97"/>
      <c r="B117" s="97"/>
      <c r="C117" s="121"/>
      <c r="D117" s="119"/>
      <c r="M117" s="70" t="b">
        <f t="shared" si="14"/>
        <v>1</v>
      </c>
      <c r="N117" s="71" t="b">
        <f t="shared" si="14"/>
        <v>1</v>
      </c>
      <c r="O117" s="71" t="b">
        <f t="shared" si="14"/>
        <v>1</v>
      </c>
      <c r="P117" s="71" t="b">
        <f t="shared" si="12"/>
        <v>1</v>
      </c>
      <c r="Q117" s="72">
        <f t="shared" si="20"/>
        <v>0</v>
      </c>
      <c r="R117" s="72"/>
      <c r="S117" s="101" t="b">
        <f t="shared" si="15"/>
        <v>1</v>
      </c>
      <c r="T117" s="75" t="b">
        <f t="shared" si="15"/>
        <v>1</v>
      </c>
      <c r="U117" s="75" t="b">
        <f t="shared" si="15"/>
        <v>1</v>
      </c>
      <c r="V117" s="75" t="b">
        <f t="shared" si="13"/>
        <v>1</v>
      </c>
      <c r="W117" s="75" t="b">
        <f t="shared" si="21"/>
        <v>1</v>
      </c>
      <c r="X117" s="75" t="b">
        <f t="shared" si="21"/>
        <v>1</v>
      </c>
      <c r="Y117" s="75" t="b">
        <f t="shared" si="21"/>
        <v>1</v>
      </c>
      <c r="Z117" s="75" t="b">
        <f t="shared" si="21"/>
        <v>1</v>
      </c>
      <c r="AA117" s="75">
        <f t="shared" si="22"/>
        <v>0</v>
      </c>
      <c r="AB117" s="75"/>
      <c r="AC117" s="77">
        <f t="shared" si="16"/>
        <v>0</v>
      </c>
      <c r="AD117" s="78"/>
      <c r="AE117" s="79">
        <f t="shared" si="17"/>
        <v>0</v>
      </c>
      <c r="AF117" s="104">
        <f t="shared" si="18"/>
        <v>0</v>
      </c>
      <c r="AG117" s="45"/>
      <c r="AH117" s="110">
        <f t="shared" si="19"/>
        <v>0</v>
      </c>
      <c r="AI117" s="21"/>
      <c r="AJ117" s="11"/>
      <c r="AK117" s="17"/>
    </row>
    <row r="118" spans="1:37" x14ac:dyDescent="0.3">
      <c r="A118" s="97"/>
      <c r="B118" s="97"/>
      <c r="C118" s="121"/>
      <c r="D118" s="119"/>
      <c r="M118" s="70" t="b">
        <f t="shared" si="14"/>
        <v>1</v>
      </c>
      <c r="N118" s="71" t="b">
        <f t="shared" si="14"/>
        <v>1</v>
      </c>
      <c r="O118" s="71" t="b">
        <f t="shared" si="14"/>
        <v>1</v>
      </c>
      <c r="P118" s="71" t="b">
        <f t="shared" si="12"/>
        <v>1</v>
      </c>
      <c r="Q118" s="72">
        <f t="shared" si="20"/>
        <v>0</v>
      </c>
      <c r="R118" s="72"/>
      <c r="S118" s="101" t="b">
        <f t="shared" si="15"/>
        <v>1</v>
      </c>
      <c r="T118" s="75" t="b">
        <f t="shared" si="15"/>
        <v>1</v>
      </c>
      <c r="U118" s="75" t="b">
        <f t="shared" si="15"/>
        <v>1</v>
      </c>
      <c r="V118" s="75" t="b">
        <f t="shared" si="13"/>
        <v>1</v>
      </c>
      <c r="W118" s="75" t="b">
        <f t="shared" si="21"/>
        <v>1</v>
      </c>
      <c r="X118" s="75" t="b">
        <f t="shared" si="21"/>
        <v>1</v>
      </c>
      <c r="Y118" s="75" t="b">
        <f t="shared" si="21"/>
        <v>1</v>
      </c>
      <c r="Z118" s="75" t="b">
        <f t="shared" si="21"/>
        <v>1</v>
      </c>
      <c r="AA118" s="75">
        <f t="shared" si="22"/>
        <v>0</v>
      </c>
      <c r="AB118" s="75"/>
      <c r="AC118" s="77">
        <f t="shared" si="16"/>
        <v>0</v>
      </c>
      <c r="AD118" s="78"/>
      <c r="AE118" s="79">
        <f t="shared" si="17"/>
        <v>0</v>
      </c>
      <c r="AF118" s="104">
        <f t="shared" si="18"/>
        <v>0</v>
      </c>
      <c r="AG118" s="45"/>
      <c r="AH118" s="110">
        <f t="shared" si="19"/>
        <v>0</v>
      </c>
      <c r="AI118" s="21"/>
      <c r="AJ118" s="11"/>
      <c r="AK118" s="17"/>
    </row>
    <row r="119" spans="1:37" x14ac:dyDescent="0.3">
      <c r="A119" s="97"/>
      <c r="B119" s="97"/>
      <c r="C119" s="121"/>
      <c r="D119" s="119"/>
      <c r="M119" s="70" t="b">
        <f t="shared" si="14"/>
        <v>1</v>
      </c>
      <c r="N119" s="71" t="b">
        <f t="shared" si="14"/>
        <v>1</v>
      </c>
      <c r="O119" s="71" t="b">
        <f t="shared" si="14"/>
        <v>1</v>
      </c>
      <c r="P119" s="71" t="b">
        <f t="shared" si="12"/>
        <v>1</v>
      </c>
      <c r="Q119" s="72">
        <f t="shared" si="20"/>
        <v>0</v>
      </c>
      <c r="R119" s="72"/>
      <c r="S119" s="101" t="b">
        <f t="shared" si="15"/>
        <v>1</v>
      </c>
      <c r="T119" s="75" t="b">
        <f t="shared" si="15"/>
        <v>1</v>
      </c>
      <c r="U119" s="75" t="b">
        <f t="shared" si="15"/>
        <v>1</v>
      </c>
      <c r="V119" s="75" t="b">
        <f t="shared" si="13"/>
        <v>1</v>
      </c>
      <c r="W119" s="75" t="b">
        <f t="shared" si="21"/>
        <v>1</v>
      </c>
      <c r="X119" s="75" t="b">
        <f t="shared" si="21"/>
        <v>1</v>
      </c>
      <c r="Y119" s="75" t="b">
        <f t="shared" si="21"/>
        <v>1</v>
      </c>
      <c r="Z119" s="75" t="b">
        <f t="shared" si="21"/>
        <v>1</v>
      </c>
      <c r="AA119" s="75">
        <f t="shared" si="22"/>
        <v>0</v>
      </c>
      <c r="AB119" s="75"/>
      <c r="AC119" s="77">
        <f t="shared" si="16"/>
        <v>0</v>
      </c>
      <c r="AD119" s="78"/>
      <c r="AE119" s="79">
        <f t="shared" si="17"/>
        <v>0</v>
      </c>
      <c r="AF119" s="104">
        <f t="shared" si="18"/>
        <v>0</v>
      </c>
      <c r="AG119" s="45"/>
      <c r="AH119" s="110">
        <f t="shared" si="19"/>
        <v>0</v>
      </c>
      <c r="AI119" s="21"/>
      <c r="AJ119" s="11"/>
      <c r="AK119" s="17"/>
    </row>
    <row r="120" spans="1:37" x14ac:dyDescent="0.3">
      <c r="A120" s="97"/>
      <c r="B120" s="97"/>
      <c r="C120" s="121"/>
      <c r="D120" s="119"/>
      <c r="M120" s="70" t="b">
        <f t="shared" si="14"/>
        <v>1</v>
      </c>
      <c r="N120" s="71" t="b">
        <f t="shared" si="14"/>
        <v>1</v>
      </c>
      <c r="O120" s="71" t="b">
        <f t="shared" si="14"/>
        <v>1</v>
      </c>
      <c r="P120" s="71" t="b">
        <f t="shared" si="12"/>
        <v>1</v>
      </c>
      <c r="Q120" s="72">
        <f t="shared" si="20"/>
        <v>0</v>
      </c>
      <c r="R120" s="72"/>
      <c r="S120" s="101" t="b">
        <f t="shared" si="15"/>
        <v>1</v>
      </c>
      <c r="T120" s="75" t="b">
        <f t="shared" si="15"/>
        <v>1</v>
      </c>
      <c r="U120" s="75" t="b">
        <f t="shared" si="15"/>
        <v>1</v>
      </c>
      <c r="V120" s="75" t="b">
        <f t="shared" si="13"/>
        <v>1</v>
      </c>
      <c r="W120" s="75" t="b">
        <f t="shared" si="21"/>
        <v>1</v>
      </c>
      <c r="X120" s="75" t="b">
        <f t="shared" si="21"/>
        <v>1</v>
      </c>
      <c r="Y120" s="75" t="b">
        <f t="shared" si="21"/>
        <v>1</v>
      </c>
      <c r="Z120" s="75" t="b">
        <f t="shared" si="21"/>
        <v>1</v>
      </c>
      <c r="AA120" s="75">
        <f t="shared" si="22"/>
        <v>0</v>
      </c>
      <c r="AB120" s="75"/>
      <c r="AC120" s="77">
        <f t="shared" si="16"/>
        <v>0</v>
      </c>
      <c r="AD120" s="78"/>
      <c r="AE120" s="79">
        <f t="shared" si="17"/>
        <v>0</v>
      </c>
      <c r="AF120" s="104">
        <f t="shared" si="18"/>
        <v>0</v>
      </c>
      <c r="AG120" s="45"/>
      <c r="AH120" s="110">
        <f t="shared" si="19"/>
        <v>0</v>
      </c>
      <c r="AI120" s="21"/>
      <c r="AJ120" s="11"/>
      <c r="AK120" s="17"/>
    </row>
    <row r="121" spans="1:37" x14ac:dyDescent="0.3">
      <c r="A121" s="97"/>
      <c r="B121" s="97"/>
      <c r="C121" s="121"/>
      <c r="D121" s="119"/>
      <c r="M121" s="70" t="b">
        <f t="shared" si="14"/>
        <v>1</v>
      </c>
      <c r="N121" s="71" t="b">
        <f t="shared" si="14"/>
        <v>1</v>
      </c>
      <c r="O121" s="71" t="b">
        <f t="shared" si="14"/>
        <v>1</v>
      </c>
      <c r="P121" s="71" t="b">
        <f t="shared" si="12"/>
        <v>1</v>
      </c>
      <c r="Q121" s="72">
        <f t="shared" si="20"/>
        <v>0</v>
      </c>
      <c r="R121" s="72"/>
      <c r="S121" s="101" t="b">
        <f t="shared" si="15"/>
        <v>1</v>
      </c>
      <c r="T121" s="75" t="b">
        <f t="shared" si="15"/>
        <v>1</v>
      </c>
      <c r="U121" s="75" t="b">
        <f t="shared" si="15"/>
        <v>1</v>
      </c>
      <c r="V121" s="75" t="b">
        <f t="shared" si="13"/>
        <v>1</v>
      </c>
      <c r="W121" s="75" t="b">
        <f t="shared" si="21"/>
        <v>1</v>
      </c>
      <c r="X121" s="75" t="b">
        <f t="shared" si="21"/>
        <v>1</v>
      </c>
      <c r="Y121" s="75" t="b">
        <f t="shared" si="21"/>
        <v>1</v>
      </c>
      <c r="Z121" s="75" t="b">
        <f t="shared" si="21"/>
        <v>1</v>
      </c>
      <c r="AA121" s="75">
        <f t="shared" si="22"/>
        <v>0</v>
      </c>
      <c r="AB121" s="75"/>
      <c r="AC121" s="77">
        <f t="shared" si="16"/>
        <v>0</v>
      </c>
      <c r="AD121" s="78"/>
      <c r="AE121" s="79">
        <f t="shared" si="17"/>
        <v>0</v>
      </c>
      <c r="AF121" s="104">
        <f t="shared" si="18"/>
        <v>0</v>
      </c>
      <c r="AG121" s="45"/>
      <c r="AH121" s="110">
        <f t="shared" si="19"/>
        <v>0</v>
      </c>
      <c r="AI121" s="21"/>
      <c r="AJ121" s="11"/>
      <c r="AK121" s="17"/>
    </row>
    <row r="122" spans="1:37" x14ac:dyDescent="0.3">
      <c r="A122" s="97"/>
      <c r="B122" s="97"/>
      <c r="C122" s="121"/>
      <c r="D122" s="119"/>
      <c r="M122" s="70" t="b">
        <f t="shared" si="14"/>
        <v>1</v>
      </c>
      <c r="N122" s="71" t="b">
        <f t="shared" si="14"/>
        <v>1</v>
      </c>
      <c r="O122" s="71" t="b">
        <f t="shared" si="14"/>
        <v>1</v>
      </c>
      <c r="P122" s="71" t="b">
        <f t="shared" si="12"/>
        <v>1</v>
      </c>
      <c r="Q122" s="72">
        <f t="shared" si="20"/>
        <v>0</v>
      </c>
      <c r="R122" s="72"/>
      <c r="S122" s="101" t="b">
        <f t="shared" si="15"/>
        <v>1</v>
      </c>
      <c r="T122" s="75" t="b">
        <f t="shared" si="15"/>
        <v>1</v>
      </c>
      <c r="U122" s="75" t="b">
        <f t="shared" si="15"/>
        <v>1</v>
      </c>
      <c r="V122" s="75" t="b">
        <f t="shared" si="13"/>
        <v>1</v>
      </c>
      <c r="W122" s="75" t="b">
        <f t="shared" si="21"/>
        <v>1</v>
      </c>
      <c r="X122" s="75" t="b">
        <f t="shared" si="21"/>
        <v>1</v>
      </c>
      <c r="Y122" s="75" t="b">
        <f t="shared" si="21"/>
        <v>1</v>
      </c>
      <c r="Z122" s="75" t="b">
        <f t="shared" si="21"/>
        <v>1</v>
      </c>
      <c r="AA122" s="75">
        <f t="shared" si="22"/>
        <v>0</v>
      </c>
      <c r="AB122" s="75"/>
      <c r="AC122" s="77">
        <f t="shared" si="16"/>
        <v>0</v>
      </c>
      <c r="AD122" s="78"/>
      <c r="AE122" s="79">
        <f t="shared" si="17"/>
        <v>0</v>
      </c>
      <c r="AF122" s="104">
        <f t="shared" si="18"/>
        <v>0</v>
      </c>
      <c r="AG122" s="45"/>
      <c r="AH122" s="110">
        <f t="shared" si="19"/>
        <v>0</v>
      </c>
      <c r="AI122" s="21"/>
      <c r="AJ122" s="11"/>
      <c r="AK122" s="17"/>
    </row>
    <row r="123" spans="1:37" x14ac:dyDescent="0.3">
      <c r="A123" s="97"/>
      <c r="B123" s="97"/>
      <c r="C123" s="121"/>
      <c r="D123" s="119"/>
      <c r="M123" s="70" t="b">
        <f t="shared" si="14"/>
        <v>1</v>
      </c>
      <c r="N123" s="71" t="b">
        <f t="shared" si="14"/>
        <v>1</v>
      </c>
      <c r="O123" s="71" t="b">
        <f t="shared" si="14"/>
        <v>1</v>
      </c>
      <c r="P123" s="71" t="b">
        <f t="shared" si="12"/>
        <v>1</v>
      </c>
      <c r="Q123" s="72">
        <f t="shared" si="20"/>
        <v>0</v>
      </c>
      <c r="R123" s="72"/>
      <c r="S123" s="101" t="b">
        <f t="shared" si="15"/>
        <v>1</v>
      </c>
      <c r="T123" s="75" t="b">
        <f t="shared" si="15"/>
        <v>1</v>
      </c>
      <c r="U123" s="75" t="b">
        <f t="shared" si="15"/>
        <v>1</v>
      </c>
      <c r="V123" s="75" t="b">
        <f t="shared" si="13"/>
        <v>1</v>
      </c>
      <c r="W123" s="75" t="b">
        <f t="shared" si="21"/>
        <v>1</v>
      </c>
      <c r="X123" s="75" t="b">
        <f t="shared" si="21"/>
        <v>1</v>
      </c>
      <c r="Y123" s="75" t="b">
        <f t="shared" si="21"/>
        <v>1</v>
      </c>
      <c r="Z123" s="75" t="b">
        <f t="shared" si="21"/>
        <v>1</v>
      </c>
      <c r="AA123" s="75">
        <f t="shared" si="22"/>
        <v>0</v>
      </c>
      <c r="AB123" s="75"/>
      <c r="AC123" s="77">
        <f t="shared" si="16"/>
        <v>0</v>
      </c>
      <c r="AD123" s="78"/>
      <c r="AE123" s="79">
        <f t="shared" si="17"/>
        <v>0</v>
      </c>
      <c r="AF123" s="104">
        <f t="shared" si="18"/>
        <v>0</v>
      </c>
      <c r="AG123" s="45"/>
      <c r="AH123" s="110">
        <f t="shared" si="19"/>
        <v>0</v>
      </c>
      <c r="AI123" s="21"/>
      <c r="AJ123" s="11"/>
      <c r="AK123" s="17"/>
    </row>
    <row r="124" spans="1:37" x14ac:dyDescent="0.3">
      <c r="A124" s="97"/>
      <c r="B124" s="97"/>
      <c r="C124" s="121"/>
      <c r="D124" s="119"/>
      <c r="M124" s="70" t="b">
        <f t="shared" si="14"/>
        <v>1</v>
      </c>
      <c r="N124" s="71" t="b">
        <f t="shared" si="14"/>
        <v>1</v>
      </c>
      <c r="O124" s="71" t="b">
        <f t="shared" si="14"/>
        <v>1</v>
      </c>
      <c r="P124" s="71" t="b">
        <f t="shared" si="12"/>
        <v>1</v>
      </c>
      <c r="Q124" s="72">
        <f t="shared" si="20"/>
        <v>0</v>
      </c>
      <c r="R124" s="72"/>
      <c r="S124" s="101" t="b">
        <f t="shared" si="15"/>
        <v>1</v>
      </c>
      <c r="T124" s="75" t="b">
        <f t="shared" si="15"/>
        <v>1</v>
      </c>
      <c r="U124" s="75" t="b">
        <f t="shared" si="15"/>
        <v>1</v>
      </c>
      <c r="V124" s="75" t="b">
        <f t="shared" si="13"/>
        <v>1</v>
      </c>
      <c r="W124" s="75" t="b">
        <f t="shared" si="21"/>
        <v>1</v>
      </c>
      <c r="X124" s="75" t="b">
        <f t="shared" si="21"/>
        <v>1</v>
      </c>
      <c r="Y124" s="75" t="b">
        <f t="shared" si="21"/>
        <v>1</v>
      </c>
      <c r="Z124" s="75" t="b">
        <f t="shared" si="21"/>
        <v>1</v>
      </c>
      <c r="AA124" s="75">
        <f t="shared" si="22"/>
        <v>0</v>
      </c>
      <c r="AB124" s="75"/>
      <c r="AC124" s="77">
        <f t="shared" si="16"/>
        <v>0</v>
      </c>
      <c r="AD124" s="78"/>
      <c r="AE124" s="79">
        <f t="shared" si="17"/>
        <v>0</v>
      </c>
      <c r="AF124" s="104">
        <f t="shared" si="18"/>
        <v>0</v>
      </c>
      <c r="AG124" s="45"/>
      <c r="AH124" s="110">
        <f t="shared" si="19"/>
        <v>0</v>
      </c>
      <c r="AI124" s="21"/>
      <c r="AJ124" s="11"/>
      <c r="AK124" s="17"/>
    </row>
    <row r="125" spans="1:37" x14ac:dyDescent="0.3">
      <c r="A125" s="97"/>
      <c r="B125" s="97"/>
      <c r="C125" s="121"/>
      <c r="D125" s="119"/>
      <c r="M125" s="70" t="b">
        <f t="shared" si="14"/>
        <v>1</v>
      </c>
      <c r="N125" s="71" t="b">
        <f t="shared" si="14"/>
        <v>1</v>
      </c>
      <c r="O125" s="71" t="b">
        <f t="shared" si="14"/>
        <v>1</v>
      </c>
      <c r="P125" s="71" t="b">
        <f t="shared" si="12"/>
        <v>1</v>
      </c>
      <c r="Q125" s="72">
        <f t="shared" si="20"/>
        <v>0</v>
      </c>
      <c r="R125" s="72"/>
      <c r="S125" s="101" t="b">
        <f t="shared" si="15"/>
        <v>1</v>
      </c>
      <c r="T125" s="75" t="b">
        <f t="shared" si="15"/>
        <v>1</v>
      </c>
      <c r="U125" s="75" t="b">
        <f t="shared" si="15"/>
        <v>1</v>
      </c>
      <c r="V125" s="75" t="b">
        <f t="shared" si="13"/>
        <v>1</v>
      </c>
      <c r="W125" s="75" t="b">
        <f t="shared" si="21"/>
        <v>1</v>
      </c>
      <c r="X125" s="75" t="b">
        <f t="shared" si="21"/>
        <v>1</v>
      </c>
      <c r="Y125" s="75" t="b">
        <f t="shared" si="21"/>
        <v>1</v>
      </c>
      <c r="Z125" s="75" t="b">
        <f t="shared" si="21"/>
        <v>1</v>
      </c>
      <c r="AA125" s="75">
        <f t="shared" si="22"/>
        <v>0</v>
      </c>
      <c r="AB125" s="75"/>
      <c r="AC125" s="77">
        <f t="shared" si="16"/>
        <v>0</v>
      </c>
      <c r="AD125" s="78"/>
      <c r="AE125" s="79">
        <f t="shared" si="17"/>
        <v>0</v>
      </c>
      <c r="AF125" s="104">
        <f t="shared" si="18"/>
        <v>0</v>
      </c>
      <c r="AG125" s="45"/>
      <c r="AH125" s="110">
        <f t="shared" si="19"/>
        <v>0</v>
      </c>
      <c r="AI125" s="21"/>
      <c r="AJ125" s="11"/>
      <c r="AK125" s="17"/>
    </row>
    <row r="126" spans="1:37" x14ac:dyDescent="0.3">
      <c r="A126" s="97"/>
      <c r="B126" s="97"/>
      <c r="C126" s="121"/>
      <c r="D126" s="119"/>
      <c r="M126" s="70" t="b">
        <f t="shared" si="14"/>
        <v>1</v>
      </c>
      <c r="N126" s="71" t="b">
        <f t="shared" si="14"/>
        <v>1</v>
      </c>
      <c r="O126" s="71" t="b">
        <f t="shared" si="14"/>
        <v>1</v>
      </c>
      <c r="P126" s="71" t="b">
        <f t="shared" si="12"/>
        <v>1</v>
      </c>
      <c r="Q126" s="72">
        <f t="shared" si="20"/>
        <v>0</v>
      </c>
      <c r="R126" s="72"/>
      <c r="S126" s="101" t="b">
        <f t="shared" si="15"/>
        <v>1</v>
      </c>
      <c r="T126" s="75" t="b">
        <f t="shared" si="15"/>
        <v>1</v>
      </c>
      <c r="U126" s="75" t="b">
        <f t="shared" si="15"/>
        <v>1</v>
      </c>
      <c r="V126" s="75" t="b">
        <f t="shared" si="13"/>
        <v>1</v>
      </c>
      <c r="W126" s="75" t="b">
        <f t="shared" si="21"/>
        <v>1</v>
      </c>
      <c r="X126" s="75" t="b">
        <f t="shared" si="21"/>
        <v>1</v>
      </c>
      <c r="Y126" s="75" t="b">
        <f t="shared" si="21"/>
        <v>1</v>
      </c>
      <c r="Z126" s="75" t="b">
        <f t="shared" si="21"/>
        <v>1</v>
      </c>
      <c r="AA126" s="75">
        <f t="shared" si="22"/>
        <v>0</v>
      </c>
      <c r="AB126" s="75"/>
      <c r="AC126" s="77">
        <f t="shared" si="16"/>
        <v>0</v>
      </c>
      <c r="AD126" s="78"/>
      <c r="AE126" s="79">
        <f t="shared" si="17"/>
        <v>0</v>
      </c>
      <c r="AF126" s="104">
        <f t="shared" si="18"/>
        <v>0</v>
      </c>
      <c r="AG126" s="45"/>
      <c r="AH126" s="110">
        <f t="shared" si="19"/>
        <v>0</v>
      </c>
      <c r="AI126" s="21"/>
      <c r="AJ126" s="11"/>
      <c r="AK126" s="17"/>
    </row>
    <row r="127" spans="1:37" x14ac:dyDescent="0.3">
      <c r="A127" s="97"/>
      <c r="B127" s="97"/>
      <c r="C127" s="121"/>
      <c r="D127" s="119"/>
      <c r="M127" s="70" t="b">
        <f t="shared" si="14"/>
        <v>1</v>
      </c>
      <c r="N127" s="71" t="b">
        <f t="shared" si="14"/>
        <v>1</v>
      </c>
      <c r="O127" s="71" t="b">
        <f t="shared" si="14"/>
        <v>1</v>
      </c>
      <c r="P127" s="71" t="b">
        <f t="shared" si="12"/>
        <v>1</v>
      </c>
      <c r="Q127" s="72">
        <f t="shared" si="20"/>
        <v>0</v>
      </c>
      <c r="R127" s="72"/>
      <c r="S127" s="101" t="b">
        <f t="shared" si="15"/>
        <v>1</v>
      </c>
      <c r="T127" s="75" t="b">
        <f t="shared" si="15"/>
        <v>1</v>
      </c>
      <c r="U127" s="75" t="b">
        <f t="shared" si="15"/>
        <v>1</v>
      </c>
      <c r="V127" s="75" t="b">
        <f t="shared" si="13"/>
        <v>1</v>
      </c>
      <c r="W127" s="75" t="b">
        <f t="shared" si="21"/>
        <v>1</v>
      </c>
      <c r="X127" s="75" t="b">
        <f t="shared" si="21"/>
        <v>1</v>
      </c>
      <c r="Y127" s="75" t="b">
        <f t="shared" si="21"/>
        <v>1</v>
      </c>
      <c r="Z127" s="75" t="b">
        <f t="shared" si="21"/>
        <v>1</v>
      </c>
      <c r="AA127" s="75">
        <f t="shared" si="22"/>
        <v>0</v>
      </c>
      <c r="AB127" s="75"/>
      <c r="AC127" s="77">
        <f t="shared" si="16"/>
        <v>0</v>
      </c>
      <c r="AD127" s="78"/>
      <c r="AE127" s="79">
        <f t="shared" si="17"/>
        <v>0</v>
      </c>
      <c r="AF127" s="104">
        <f t="shared" si="18"/>
        <v>0</v>
      </c>
      <c r="AG127" s="45"/>
      <c r="AH127" s="110">
        <f t="shared" si="19"/>
        <v>0</v>
      </c>
      <c r="AI127" s="21"/>
      <c r="AJ127" s="11"/>
      <c r="AK127" s="17"/>
    </row>
    <row r="128" spans="1:37" x14ac:dyDescent="0.3">
      <c r="A128" s="97"/>
      <c r="B128" s="97"/>
      <c r="C128" s="121"/>
      <c r="D128" s="119"/>
      <c r="M128" s="70" t="b">
        <f t="shared" si="14"/>
        <v>1</v>
      </c>
      <c r="N128" s="71" t="b">
        <f t="shared" si="14"/>
        <v>1</v>
      </c>
      <c r="O128" s="71" t="b">
        <f t="shared" si="14"/>
        <v>1</v>
      </c>
      <c r="P128" s="71" t="b">
        <f t="shared" si="12"/>
        <v>1</v>
      </c>
      <c r="Q128" s="72">
        <f t="shared" si="20"/>
        <v>0</v>
      </c>
      <c r="R128" s="72"/>
      <c r="S128" s="101" t="b">
        <f t="shared" si="15"/>
        <v>1</v>
      </c>
      <c r="T128" s="75" t="b">
        <f t="shared" si="15"/>
        <v>1</v>
      </c>
      <c r="U128" s="75" t="b">
        <f t="shared" si="15"/>
        <v>1</v>
      </c>
      <c r="V128" s="75" t="b">
        <f t="shared" si="13"/>
        <v>1</v>
      </c>
      <c r="W128" s="75" t="b">
        <f t="shared" si="21"/>
        <v>1</v>
      </c>
      <c r="X128" s="75" t="b">
        <f t="shared" si="21"/>
        <v>1</v>
      </c>
      <c r="Y128" s="75" t="b">
        <f t="shared" si="21"/>
        <v>1</v>
      </c>
      <c r="Z128" s="75" t="b">
        <f t="shared" si="21"/>
        <v>1</v>
      </c>
      <c r="AA128" s="75">
        <f t="shared" si="22"/>
        <v>0</v>
      </c>
      <c r="AB128" s="75"/>
      <c r="AC128" s="77">
        <f t="shared" si="16"/>
        <v>0</v>
      </c>
      <c r="AD128" s="78"/>
      <c r="AE128" s="79">
        <f t="shared" si="17"/>
        <v>0</v>
      </c>
      <c r="AF128" s="104">
        <f t="shared" si="18"/>
        <v>0</v>
      </c>
      <c r="AG128" s="45"/>
      <c r="AH128" s="110">
        <f t="shared" si="19"/>
        <v>0</v>
      </c>
      <c r="AI128" s="21"/>
      <c r="AJ128" s="11"/>
      <c r="AK128" s="17"/>
    </row>
    <row r="129" spans="1:37" x14ac:dyDescent="0.3">
      <c r="A129" s="97"/>
      <c r="B129" s="97"/>
      <c r="C129" s="121"/>
      <c r="D129" s="119"/>
      <c r="M129" s="70" t="b">
        <f t="shared" si="14"/>
        <v>1</v>
      </c>
      <c r="N129" s="71" t="b">
        <f t="shared" si="14"/>
        <v>1</v>
      </c>
      <c r="O129" s="71" t="b">
        <f t="shared" si="14"/>
        <v>1</v>
      </c>
      <c r="P129" s="71" t="b">
        <f t="shared" si="12"/>
        <v>1</v>
      </c>
      <c r="Q129" s="72">
        <f t="shared" si="20"/>
        <v>0</v>
      </c>
      <c r="R129" s="72"/>
      <c r="S129" s="101" t="b">
        <f t="shared" si="15"/>
        <v>1</v>
      </c>
      <c r="T129" s="75" t="b">
        <f t="shared" si="15"/>
        <v>1</v>
      </c>
      <c r="U129" s="75" t="b">
        <f t="shared" si="15"/>
        <v>1</v>
      </c>
      <c r="V129" s="75" t="b">
        <f t="shared" si="13"/>
        <v>1</v>
      </c>
      <c r="W129" s="75" t="b">
        <f t="shared" si="21"/>
        <v>1</v>
      </c>
      <c r="X129" s="75" t="b">
        <f t="shared" si="21"/>
        <v>1</v>
      </c>
      <c r="Y129" s="75" t="b">
        <f t="shared" si="21"/>
        <v>1</v>
      </c>
      <c r="Z129" s="75" t="b">
        <f t="shared" si="21"/>
        <v>1</v>
      </c>
      <c r="AA129" s="75">
        <f t="shared" si="22"/>
        <v>0</v>
      </c>
      <c r="AB129" s="75"/>
      <c r="AC129" s="77">
        <f t="shared" si="16"/>
        <v>0</v>
      </c>
      <c r="AD129" s="78"/>
      <c r="AE129" s="79">
        <f t="shared" si="17"/>
        <v>0</v>
      </c>
      <c r="AF129" s="104">
        <f t="shared" si="18"/>
        <v>0</v>
      </c>
      <c r="AG129" s="45"/>
      <c r="AH129" s="110">
        <f t="shared" si="19"/>
        <v>0</v>
      </c>
      <c r="AI129" s="21"/>
      <c r="AJ129" s="11"/>
      <c r="AK129" s="17"/>
    </row>
    <row r="130" spans="1:37" x14ac:dyDescent="0.3">
      <c r="A130" s="97"/>
      <c r="B130" s="97"/>
      <c r="C130" s="121"/>
      <c r="D130" s="119"/>
      <c r="M130" s="70" t="b">
        <f t="shared" si="14"/>
        <v>1</v>
      </c>
      <c r="N130" s="71" t="b">
        <f t="shared" si="14"/>
        <v>1</v>
      </c>
      <c r="O130" s="71" t="b">
        <f t="shared" si="14"/>
        <v>1</v>
      </c>
      <c r="P130" s="71" t="b">
        <f t="shared" si="12"/>
        <v>1</v>
      </c>
      <c r="Q130" s="72">
        <f t="shared" si="20"/>
        <v>0</v>
      </c>
      <c r="R130" s="72"/>
      <c r="S130" s="101" t="b">
        <f t="shared" si="15"/>
        <v>1</v>
      </c>
      <c r="T130" s="75" t="b">
        <f t="shared" si="15"/>
        <v>1</v>
      </c>
      <c r="U130" s="75" t="b">
        <f t="shared" si="15"/>
        <v>1</v>
      </c>
      <c r="V130" s="75" t="b">
        <f t="shared" si="13"/>
        <v>1</v>
      </c>
      <c r="W130" s="75" t="b">
        <f t="shared" si="21"/>
        <v>1</v>
      </c>
      <c r="X130" s="75" t="b">
        <f t="shared" si="21"/>
        <v>1</v>
      </c>
      <c r="Y130" s="75" t="b">
        <f t="shared" si="21"/>
        <v>1</v>
      </c>
      <c r="Z130" s="75" t="b">
        <f t="shared" si="21"/>
        <v>1</v>
      </c>
      <c r="AA130" s="75">
        <f t="shared" si="22"/>
        <v>0</v>
      </c>
      <c r="AB130" s="75"/>
      <c r="AC130" s="77">
        <f t="shared" si="16"/>
        <v>0</v>
      </c>
      <c r="AD130" s="78"/>
      <c r="AE130" s="79">
        <f t="shared" si="17"/>
        <v>0</v>
      </c>
      <c r="AF130" s="104">
        <f t="shared" si="18"/>
        <v>0</v>
      </c>
      <c r="AG130" s="45"/>
      <c r="AH130" s="110">
        <f t="shared" si="19"/>
        <v>0</v>
      </c>
      <c r="AI130" s="21"/>
      <c r="AJ130" s="11"/>
      <c r="AK130" s="17"/>
    </row>
    <row r="131" spans="1:37" x14ac:dyDescent="0.3">
      <c r="A131" s="97"/>
      <c r="B131" s="97"/>
      <c r="C131" s="121"/>
      <c r="D131" s="119"/>
      <c r="M131" s="70" t="b">
        <f t="shared" si="14"/>
        <v>1</v>
      </c>
      <c r="N131" s="71" t="b">
        <f t="shared" si="14"/>
        <v>1</v>
      </c>
      <c r="O131" s="71" t="b">
        <f t="shared" si="14"/>
        <v>1</v>
      </c>
      <c r="P131" s="71" t="b">
        <f t="shared" si="12"/>
        <v>1</v>
      </c>
      <c r="Q131" s="72">
        <f t="shared" si="20"/>
        <v>0</v>
      </c>
      <c r="R131" s="72"/>
      <c r="S131" s="101" t="b">
        <f t="shared" si="15"/>
        <v>1</v>
      </c>
      <c r="T131" s="75" t="b">
        <f t="shared" si="15"/>
        <v>1</v>
      </c>
      <c r="U131" s="75" t="b">
        <f t="shared" si="15"/>
        <v>1</v>
      </c>
      <c r="V131" s="75" t="b">
        <f t="shared" si="13"/>
        <v>1</v>
      </c>
      <c r="W131" s="75" t="b">
        <f t="shared" si="21"/>
        <v>1</v>
      </c>
      <c r="X131" s="75" t="b">
        <f t="shared" si="21"/>
        <v>1</v>
      </c>
      <c r="Y131" s="75" t="b">
        <f t="shared" si="21"/>
        <v>1</v>
      </c>
      <c r="Z131" s="75" t="b">
        <f t="shared" si="21"/>
        <v>1</v>
      </c>
      <c r="AA131" s="75">
        <f t="shared" si="22"/>
        <v>0</v>
      </c>
      <c r="AB131" s="75"/>
      <c r="AC131" s="77">
        <f t="shared" si="16"/>
        <v>0</v>
      </c>
      <c r="AD131" s="78"/>
      <c r="AE131" s="79">
        <f t="shared" si="17"/>
        <v>0</v>
      </c>
      <c r="AF131" s="104">
        <f t="shared" si="18"/>
        <v>0</v>
      </c>
      <c r="AG131" s="45"/>
      <c r="AH131" s="110">
        <f t="shared" si="19"/>
        <v>0</v>
      </c>
      <c r="AI131" s="21"/>
      <c r="AJ131" s="11"/>
      <c r="AK131" s="17"/>
    </row>
    <row r="132" spans="1:37" x14ac:dyDescent="0.3">
      <c r="A132" s="97"/>
      <c r="B132" s="97"/>
      <c r="C132" s="121"/>
      <c r="D132" s="119"/>
      <c r="M132" s="70" t="b">
        <f t="shared" si="14"/>
        <v>1</v>
      </c>
      <c r="N132" s="71" t="b">
        <f t="shared" si="14"/>
        <v>1</v>
      </c>
      <c r="O132" s="71" t="b">
        <f t="shared" si="14"/>
        <v>1</v>
      </c>
      <c r="P132" s="71" t="b">
        <f t="shared" si="12"/>
        <v>1</v>
      </c>
      <c r="Q132" s="72">
        <f t="shared" si="20"/>
        <v>0</v>
      </c>
      <c r="R132" s="72"/>
      <c r="S132" s="101" t="b">
        <f t="shared" si="15"/>
        <v>1</v>
      </c>
      <c r="T132" s="75" t="b">
        <f t="shared" si="15"/>
        <v>1</v>
      </c>
      <c r="U132" s="75" t="b">
        <f t="shared" si="15"/>
        <v>1</v>
      </c>
      <c r="V132" s="75" t="b">
        <f t="shared" si="13"/>
        <v>1</v>
      </c>
      <c r="W132" s="75" t="b">
        <f t="shared" si="21"/>
        <v>1</v>
      </c>
      <c r="X132" s="75" t="b">
        <f t="shared" si="21"/>
        <v>1</v>
      </c>
      <c r="Y132" s="75" t="b">
        <f t="shared" si="21"/>
        <v>1</v>
      </c>
      <c r="Z132" s="75" t="b">
        <f t="shared" si="21"/>
        <v>1</v>
      </c>
      <c r="AA132" s="75">
        <f t="shared" si="22"/>
        <v>0</v>
      </c>
      <c r="AB132" s="75"/>
      <c r="AC132" s="77">
        <f t="shared" si="16"/>
        <v>0</v>
      </c>
      <c r="AD132" s="78"/>
      <c r="AE132" s="79">
        <f t="shared" si="17"/>
        <v>0</v>
      </c>
      <c r="AF132" s="104">
        <f t="shared" si="18"/>
        <v>0</v>
      </c>
      <c r="AG132" s="45"/>
      <c r="AH132" s="110">
        <f t="shared" si="19"/>
        <v>0</v>
      </c>
      <c r="AI132" s="21"/>
      <c r="AJ132" s="11"/>
      <c r="AK132" s="17"/>
    </row>
    <row r="133" spans="1:37" x14ac:dyDescent="0.3">
      <c r="A133" s="97"/>
      <c r="B133" s="97"/>
      <c r="C133" s="121"/>
      <c r="D133" s="119"/>
      <c r="M133" s="70" t="b">
        <f t="shared" si="14"/>
        <v>1</v>
      </c>
      <c r="N133" s="71" t="b">
        <f t="shared" si="14"/>
        <v>1</v>
      </c>
      <c r="O133" s="71" t="b">
        <f t="shared" si="14"/>
        <v>1</v>
      </c>
      <c r="P133" s="71" t="b">
        <f t="shared" si="12"/>
        <v>1</v>
      </c>
      <c r="Q133" s="72">
        <f t="shared" si="20"/>
        <v>0</v>
      </c>
      <c r="R133" s="72"/>
      <c r="S133" s="101" t="b">
        <f t="shared" si="15"/>
        <v>1</v>
      </c>
      <c r="T133" s="75" t="b">
        <f t="shared" si="15"/>
        <v>1</v>
      </c>
      <c r="U133" s="75" t="b">
        <f t="shared" si="15"/>
        <v>1</v>
      </c>
      <c r="V133" s="75" t="b">
        <f t="shared" si="13"/>
        <v>1</v>
      </c>
      <c r="W133" s="75" t="b">
        <f t="shared" si="21"/>
        <v>1</v>
      </c>
      <c r="X133" s="75" t="b">
        <f t="shared" si="21"/>
        <v>1</v>
      </c>
      <c r="Y133" s="75" t="b">
        <f t="shared" si="21"/>
        <v>1</v>
      </c>
      <c r="Z133" s="75" t="b">
        <f t="shared" si="21"/>
        <v>1</v>
      </c>
      <c r="AA133" s="75">
        <f t="shared" si="22"/>
        <v>0</v>
      </c>
      <c r="AB133" s="75"/>
      <c r="AC133" s="77">
        <f t="shared" si="16"/>
        <v>0</v>
      </c>
      <c r="AD133" s="78"/>
      <c r="AE133" s="79">
        <f t="shared" si="17"/>
        <v>0</v>
      </c>
      <c r="AF133" s="104">
        <f t="shared" si="18"/>
        <v>0</v>
      </c>
      <c r="AG133" s="45"/>
      <c r="AH133" s="110">
        <f t="shared" si="19"/>
        <v>0</v>
      </c>
      <c r="AI133" s="21"/>
      <c r="AJ133" s="11"/>
      <c r="AK133" s="17"/>
    </row>
    <row r="134" spans="1:37" x14ac:dyDescent="0.3">
      <c r="A134" s="97"/>
      <c r="B134" s="97"/>
      <c r="C134" s="121"/>
      <c r="D134" s="119"/>
      <c r="M134" s="70" t="b">
        <f t="shared" si="14"/>
        <v>1</v>
      </c>
      <c r="N134" s="71" t="b">
        <f t="shared" si="14"/>
        <v>1</v>
      </c>
      <c r="O134" s="71" t="b">
        <f t="shared" si="14"/>
        <v>1</v>
      </c>
      <c r="P134" s="71" t="b">
        <f t="shared" si="12"/>
        <v>1</v>
      </c>
      <c r="Q134" s="72">
        <f t="shared" si="20"/>
        <v>0</v>
      </c>
      <c r="R134" s="72"/>
      <c r="S134" s="101" t="b">
        <f t="shared" si="15"/>
        <v>1</v>
      </c>
      <c r="T134" s="75" t="b">
        <f t="shared" si="15"/>
        <v>1</v>
      </c>
      <c r="U134" s="75" t="b">
        <f t="shared" si="15"/>
        <v>1</v>
      </c>
      <c r="V134" s="75" t="b">
        <f t="shared" si="13"/>
        <v>1</v>
      </c>
      <c r="W134" s="75" t="b">
        <f t="shared" si="21"/>
        <v>1</v>
      </c>
      <c r="X134" s="75" t="b">
        <f t="shared" si="21"/>
        <v>1</v>
      </c>
      <c r="Y134" s="75" t="b">
        <f t="shared" si="21"/>
        <v>1</v>
      </c>
      <c r="Z134" s="75" t="b">
        <f t="shared" si="21"/>
        <v>1</v>
      </c>
      <c r="AA134" s="75">
        <f t="shared" si="22"/>
        <v>0</v>
      </c>
      <c r="AB134" s="75"/>
      <c r="AC134" s="77">
        <f t="shared" si="16"/>
        <v>0</v>
      </c>
      <c r="AD134" s="78"/>
      <c r="AE134" s="79">
        <f t="shared" si="17"/>
        <v>0</v>
      </c>
      <c r="AF134" s="104">
        <f t="shared" si="18"/>
        <v>0</v>
      </c>
      <c r="AG134" s="45"/>
      <c r="AH134" s="110">
        <f t="shared" si="19"/>
        <v>0</v>
      </c>
      <c r="AI134" s="21"/>
      <c r="AJ134" s="11"/>
      <c r="AK134" s="17"/>
    </row>
    <row r="135" spans="1:37" x14ac:dyDescent="0.3">
      <c r="A135" s="97"/>
      <c r="B135" s="97"/>
      <c r="C135" s="121"/>
      <c r="D135" s="119"/>
      <c r="M135" s="70" t="b">
        <f t="shared" si="14"/>
        <v>1</v>
      </c>
      <c r="N135" s="71" t="b">
        <f t="shared" si="14"/>
        <v>1</v>
      </c>
      <c r="O135" s="71" t="b">
        <f t="shared" si="14"/>
        <v>1</v>
      </c>
      <c r="P135" s="71" t="b">
        <f t="shared" si="12"/>
        <v>1</v>
      </c>
      <c r="Q135" s="72">
        <f t="shared" si="20"/>
        <v>0</v>
      </c>
      <c r="R135" s="72"/>
      <c r="S135" s="101" t="b">
        <f t="shared" si="15"/>
        <v>1</v>
      </c>
      <c r="T135" s="75" t="b">
        <f t="shared" si="15"/>
        <v>1</v>
      </c>
      <c r="U135" s="75" t="b">
        <f t="shared" si="15"/>
        <v>1</v>
      </c>
      <c r="V135" s="75" t="b">
        <f t="shared" si="13"/>
        <v>1</v>
      </c>
      <c r="W135" s="75" t="b">
        <f t="shared" si="21"/>
        <v>1</v>
      </c>
      <c r="X135" s="75" t="b">
        <f t="shared" si="21"/>
        <v>1</v>
      </c>
      <c r="Y135" s="75" t="b">
        <f t="shared" si="21"/>
        <v>1</v>
      </c>
      <c r="Z135" s="75" t="b">
        <f t="shared" si="21"/>
        <v>1</v>
      </c>
      <c r="AA135" s="75">
        <f t="shared" si="22"/>
        <v>0</v>
      </c>
      <c r="AB135" s="75"/>
      <c r="AC135" s="77">
        <f t="shared" si="16"/>
        <v>0</v>
      </c>
      <c r="AD135" s="78"/>
      <c r="AE135" s="79">
        <f t="shared" si="17"/>
        <v>0</v>
      </c>
      <c r="AF135" s="104">
        <f t="shared" si="18"/>
        <v>0</v>
      </c>
      <c r="AG135" s="45"/>
      <c r="AH135" s="110">
        <f t="shared" si="19"/>
        <v>0</v>
      </c>
      <c r="AI135" s="21"/>
      <c r="AJ135" s="11"/>
      <c r="AK135" s="17"/>
    </row>
    <row r="136" spans="1:37" x14ac:dyDescent="0.3">
      <c r="A136" s="97"/>
      <c r="B136" s="97"/>
      <c r="C136" s="121"/>
      <c r="D136" s="119"/>
      <c r="M136" s="70" t="b">
        <f t="shared" si="14"/>
        <v>1</v>
      </c>
      <c r="N136" s="71" t="b">
        <f t="shared" si="14"/>
        <v>1</v>
      </c>
      <c r="O136" s="71" t="b">
        <f t="shared" si="14"/>
        <v>1</v>
      </c>
      <c r="P136" s="71" t="b">
        <f t="shared" si="12"/>
        <v>1</v>
      </c>
      <c r="Q136" s="72">
        <f t="shared" si="20"/>
        <v>0</v>
      </c>
      <c r="R136" s="72"/>
      <c r="S136" s="101" t="b">
        <f t="shared" si="15"/>
        <v>1</v>
      </c>
      <c r="T136" s="75" t="b">
        <f t="shared" si="15"/>
        <v>1</v>
      </c>
      <c r="U136" s="75" t="b">
        <f t="shared" si="15"/>
        <v>1</v>
      </c>
      <c r="V136" s="75" t="b">
        <f t="shared" si="13"/>
        <v>1</v>
      </c>
      <c r="W136" s="75" t="b">
        <f t="shared" si="21"/>
        <v>1</v>
      </c>
      <c r="X136" s="75" t="b">
        <f t="shared" si="21"/>
        <v>1</v>
      </c>
      <c r="Y136" s="75" t="b">
        <f t="shared" si="21"/>
        <v>1</v>
      </c>
      <c r="Z136" s="75" t="b">
        <f t="shared" si="21"/>
        <v>1</v>
      </c>
      <c r="AA136" s="75">
        <f t="shared" si="22"/>
        <v>0</v>
      </c>
      <c r="AB136" s="75"/>
      <c r="AC136" s="77">
        <f t="shared" si="16"/>
        <v>0</v>
      </c>
      <c r="AD136" s="78"/>
      <c r="AE136" s="79">
        <f t="shared" si="17"/>
        <v>0</v>
      </c>
      <c r="AF136" s="104">
        <f t="shared" si="18"/>
        <v>0</v>
      </c>
      <c r="AG136" s="45"/>
      <c r="AH136" s="110">
        <f t="shared" si="19"/>
        <v>0</v>
      </c>
      <c r="AI136" s="21"/>
      <c r="AJ136" s="11"/>
      <c r="AK136" s="17"/>
    </row>
    <row r="137" spans="1:37" x14ac:dyDescent="0.3">
      <c r="A137" s="97"/>
      <c r="B137" s="97"/>
      <c r="C137" s="121"/>
      <c r="D137" s="119"/>
      <c r="M137" s="70" t="b">
        <f t="shared" si="14"/>
        <v>1</v>
      </c>
      <c r="N137" s="71" t="b">
        <f t="shared" si="14"/>
        <v>1</v>
      </c>
      <c r="O137" s="71" t="b">
        <f t="shared" si="14"/>
        <v>1</v>
      </c>
      <c r="P137" s="71" t="b">
        <f t="shared" si="12"/>
        <v>1</v>
      </c>
      <c r="Q137" s="72">
        <f t="shared" si="20"/>
        <v>0</v>
      </c>
      <c r="R137" s="72"/>
      <c r="S137" s="101" t="b">
        <f t="shared" si="15"/>
        <v>1</v>
      </c>
      <c r="T137" s="75" t="b">
        <f t="shared" si="15"/>
        <v>1</v>
      </c>
      <c r="U137" s="75" t="b">
        <f t="shared" si="15"/>
        <v>1</v>
      </c>
      <c r="V137" s="75" t="b">
        <f t="shared" si="13"/>
        <v>1</v>
      </c>
      <c r="W137" s="75" t="b">
        <f t="shared" si="21"/>
        <v>1</v>
      </c>
      <c r="X137" s="75" t="b">
        <f t="shared" si="21"/>
        <v>1</v>
      </c>
      <c r="Y137" s="75" t="b">
        <f t="shared" si="21"/>
        <v>1</v>
      </c>
      <c r="Z137" s="75" t="b">
        <f t="shared" si="21"/>
        <v>1</v>
      </c>
      <c r="AA137" s="75">
        <f t="shared" si="22"/>
        <v>0</v>
      </c>
      <c r="AB137" s="75"/>
      <c r="AC137" s="77">
        <f t="shared" si="16"/>
        <v>0</v>
      </c>
      <c r="AD137" s="78"/>
      <c r="AE137" s="79">
        <f t="shared" si="17"/>
        <v>0</v>
      </c>
      <c r="AF137" s="104">
        <f t="shared" si="18"/>
        <v>0</v>
      </c>
      <c r="AG137" s="45"/>
      <c r="AH137" s="110">
        <f t="shared" si="19"/>
        <v>0</v>
      </c>
      <c r="AI137" s="21"/>
      <c r="AJ137" s="11"/>
      <c r="AK137" s="17"/>
    </row>
    <row r="138" spans="1:37" x14ac:dyDescent="0.3">
      <c r="A138" s="97"/>
      <c r="B138" s="97"/>
      <c r="C138" s="121"/>
      <c r="D138" s="119"/>
      <c r="M138" s="70" t="b">
        <f t="shared" si="14"/>
        <v>1</v>
      </c>
      <c r="N138" s="71" t="b">
        <f t="shared" si="14"/>
        <v>1</v>
      </c>
      <c r="O138" s="71" t="b">
        <f t="shared" si="14"/>
        <v>1</v>
      </c>
      <c r="P138" s="71" t="b">
        <f t="shared" si="12"/>
        <v>1</v>
      </c>
      <c r="Q138" s="72">
        <f t="shared" si="20"/>
        <v>0</v>
      </c>
      <c r="R138" s="72"/>
      <c r="S138" s="101" t="b">
        <f t="shared" si="15"/>
        <v>1</v>
      </c>
      <c r="T138" s="75" t="b">
        <f t="shared" si="15"/>
        <v>1</v>
      </c>
      <c r="U138" s="75" t="b">
        <f t="shared" si="15"/>
        <v>1</v>
      </c>
      <c r="V138" s="75" t="b">
        <f t="shared" si="13"/>
        <v>1</v>
      </c>
      <c r="W138" s="75" t="b">
        <f t="shared" si="21"/>
        <v>1</v>
      </c>
      <c r="X138" s="75" t="b">
        <f t="shared" si="21"/>
        <v>1</v>
      </c>
      <c r="Y138" s="75" t="b">
        <f t="shared" si="21"/>
        <v>1</v>
      </c>
      <c r="Z138" s="75" t="b">
        <f t="shared" si="21"/>
        <v>1</v>
      </c>
      <c r="AA138" s="75">
        <f t="shared" si="22"/>
        <v>0</v>
      </c>
      <c r="AB138" s="75"/>
      <c r="AC138" s="77">
        <f t="shared" si="16"/>
        <v>0</v>
      </c>
      <c r="AD138" s="78"/>
      <c r="AE138" s="79">
        <f t="shared" si="17"/>
        <v>0</v>
      </c>
      <c r="AF138" s="104">
        <f t="shared" si="18"/>
        <v>0</v>
      </c>
      <c r="AG138" s="45"/>
      <c r="AH138" s="110">
        <f t="shared" si="19"/>
        <v>0</v>
      </c>
      <c r="AI138" s="21"/>
      <c r="AJ138" s="11"/>
      <c r="AK138" s="17"/>
    </row>
    <row r="139" spans="1:37" x14ac:dyDescent="0.3">
      <c r="A139" s="97"/>
      <c r="B139" s="97"/>
      <c r="C139" s="121"/>
      <c r="D139" s="119"/>
      <c r="M139" s="70" t="b">
        <f t="shared" si="14"/>
        <v>1</v>
      </c>
      <c r="N139" s="71" t="b">
        <f t="shared" si="14"/>
        <v>1</v>
      </c>
      <c r="O139" s="71" t="b">
        <f t="shared" si="14"/>
        <v>1</v>
      </c>
      <c r="P139" s="71" t="b">
        <f t="shared" si="14"/>
        <v>1</v>
      </c>
      <c r="Q139" s="72">
        <f t="shared" si="20"/>
        <v>0</v>
      </c>
      <c r="R139" s="72"/>
      <c r="S139" s="101" t="b">
        <f t="shared" si="15"/>
        <v>1</v>
      </c>
      <c r="T139" s="75" t="b">
        <f t="shared" si="15"/>
        <v>1</v>
      </c>
      <c r="U139" s="75" t="b">
        <f t="shared" si="15"/>
        <v>1</v>
      </c>
      <c r="V139" s="75" t="b">
        <f t="shared" si="15"/>
        <v>1</v>
      </c>
      <c r="W139" s="75" t="b">
        <f t="shared" si="21"/>
        <v>1</v>
      </c>
      <c r="X139" s="75" t="b">
        <f t="shared" si="21"/>
        <v>1</v>
      </c>
      <c r="Y139" s="75" t="b">
        <f t="shared" si="21"/>
        <v>1</v>
      </c>
      <c r="Z139" s="75" t="b">
        <f t="shared" si="21"/>
        <v>1</v>
      </c>
      <c r="AA139" s="75">
        <f t="shared" si="22"/>
        <v>0</v>
      </c>
      <c r="AB139" s="75"/>
      <c r="AC139" s="77">
        <f t="shared" si="16"/>
        <v>0</v>
      </c>
      <c r="AD139" s="78"/>
      <c r="AE139" s="79">
        <f t="shared" si="17"/>
        <v>0</v>
      </c>
      <c r="AF139" s="104">
        <f t="shared" si="18"/>
        <v>0</v>
      </c>
      <c r="AG139" s="45"/>
      <c r="AH139" s="110">
        <f t="shared" si="19"/>
        <v>0</v>
      </c>
      <c r="AI139" s="21"/>
      <c r="AJ139" s="11"/>
      <c r="AK139" s="17"/>
    </row>
    <row r="140" spans="1:37" x14ac:dyDescent="0.3">
      <c r="A140" s="97"/>
      <c r="B140" s="97"/>
      <c r="C140" s="121"/>
      <c r="D140" s="119"/>
      <c r="M140" s="70" t="b">
        <f t="shared" ref="M140:P203" si="23">ISBLANK(A140)</f>
        <v>1</v>
      </c>
      <c r="N140" s="71" t="b">
        <f t="shared" si="23"/>
        <v>1</v>
      </c>
      <c r="O140" s="71" t="b">
        <f t="shared" si="23"/>
        <v>1</v>
      </c>
      <c r="P140" s="71" t="b">
        <f t="shared" si="23"/>
        <v>1</v>
      </c>
      <c r="Q140" s="72">
        <f t="shared" si="20"/>
        <v>0</v>
      </c>
      <c r="R140" s="72"/>
      <c r="S140" s="101" t="b">
        <f t="shared" ref="S140:V203" si="24">IF(ISBLANK(A140),TRUE(),ISNUMBER(A140))</f>
        <v>1</v>
      </c>
      <c r="T140" s="75" t="b">
        <f t="shared" si="24"/>
        <v>1</v>
      </c>
      <c r="U140" s="75" t="b">
        <f t="shared" si="24"/>
        <v>1</v>
      </c>
      <c r="V140" s="75" t="b">
        <f t="shared" si="24"/>
        <v>1</v>
      </c>
      <c r="W140" s="75" t="b">
        <f t="shared" si="21"/>
        <v>1</v>
      </c>
      <c r="X140" s="75" t="b">
        <f t="shared" si="21"/>
        <v>1</v>
      </c>
      <c r="Y140" s="75" t="b">
        <f t="shared" si="21"/>
        <v>1</v>
      </c>
      <c r="Z140" s="75" t="b">
        <f t="shared" ref="Z140:Z203" si="25">IF(ISBLANK(I140),TRUE(),ISNUMBER(I140))</f>
        <v>1</v>
      </c>
      <c r="AA140" s="75">
        <f t="shared" si="22"/>
        <v>0</v>
      </c>
      <c r="AB140" s="75"/>
      <c r="AC140" s="77">
        <f t="shared" ref="AC140:AC203" si="26">IF(OR(A140="",B140=""),0,IF(A140&gt;B140,1,0))</f>
        <v>0</v>
      </c>
      <c r="AD140" s="78"/>
      <c r="AE140" s="79">
        <f t="shared" ref="AE140:AE203" si="27">IF(OR(A140="",B140=""),0,IF(SUMPRODUCT(($A$12:$A$1000&lt;B140)*($B$12:$B$1000&gt;A140))&gt;1,1,0))</f>
        <v>0</v>
      </c>
      <c r="AF140" s="104">
        <f t="shared" ref="AF140:AF203" si="28">B140-A140</f>
        <v>0</v>
      </c>
      <c r="AG140" s="45"/>
      <c r="AH140" s="110">
        <f t="shared" ref="AH140:AH203" si="29">IF(AND(OR(AF140&lt;20,AF140&gt;40),AND(A140&lt;&gt;"",B140&lt;&gt;"")),1,0)</f>
        <v>0</v>
      </c>
      <c r="AI140" s="21"/>
      <c r="AJ140" s="11"/>
      <c r="AK140" s="17"/>
    </row>
    <row r="141" spans="1:37" x14ac:dyDescent="0.3">
      <c r="A141" s="97"/>
      <c r="B141" s="97"/>
      <c r="C141" s="121"/>
      <c r="D141" s="119"/>
      <c r="M141" s="70" t="b">
        <f t="shared" si="23"/>
        <v>1</v>
      </c>
      <c r="N141" s="71" t="b">
        <f t="shared" si="23"/>
        <v>1</v>
      </c>
      <c r="O141" s="71" t="b">
        <f t="shared" si="23"/>
        <v>1</v>
      </c>
      <c r="P141" s="71" t="b">
        <f t="shared" si="23"/>
        <v>1</v>
      </c>
      <c r="Q141" s="72">
        <f t="shared" ref="Q141:Q204" si="30">IF(OR(AND(M141:P141),AND(NOT(M141),NOT(N141),NOT(O141),NOT(P141))),0,1)</f>
        <v>0</v>
      </c>
      <c r="R141" s="72"/>
      <c r="S141" s="101" t="b">
        <f t="shared" si="24"/>
        <v>1</v>
      </c>
      <c r="T141" s="75" t="b">
        <f t="shared" si="24"/>
        <v>1</v>
      </c>
      <c r="U141" s="75" t="b">
        <f t="shared" si="24"/>
        <v>1</v>
      </c>
      <c r="V141" s="75" t="b">
        <f t="shared" si="24"/>
        <v>1</v>
      </c>
      <c r="W141" s="75" t="b">
        <f t="shared" ref="W141:Z204" si="31">IF(ISBLANK(F141),TRUE(),ISNUMBER(F141))</f>
        <v>1</v>
      </c>
      <c r="X141" s="75" t="b">
        <f t="shared" si="31"/>
        <v>1</v>
      </c>
      <c r="Y141" s="75" t="b">
        <f t="shared" si="31"/>
        <v>1</v>
      </c>
      <c r="Z141" s="75" t="b">
        <f t="shared" si="25"/>
        <v>1</v>
      </c>
      <c r="AA141" s="75">
        <f t="shared" ref="AA141:AA204" si="32">IF(AND(S141:Z141),0,1)</f>
        <v>0</v>
      </c>
      <c r="AB141" s="75"/>
      <c r="AC141" s="77">
        <f t="shared" si="26"/>
        <v>0</v>
      </c>
      <c r="AD141" s="78"/>
      <c r="AE141" s="79">
        <f t="shared" si="27"/>
        <v>0</v>
      </c>
      <c r="AF141" s="104">
        <f t="shared" si="28"/>
        <v>0</v>
      </c>
      <c r="AG141" s="45"/>
      <c r="AH141" s="110">
        <f t="shared" si="29"/>
        <v>0</v>
      </c>
      <c r="AI141" s="21"/>
      <c r="AJ141" s="11"/>
      <c r="AK141" s="17"/>
    </row>
    <row r="142" spans="1:37" x14ac:dyDescent="0.3">
      <c r="A142" s="97"/>
      <c r="B142" s="97"/>
      <c r="C142" s="121"/>
      <c r="D142" s="119"/>
      <c r="M142" s="70" t="b">
        <f t="shared" si="23"/>
        <v>1</v>
      </c>
      <c r="N142" s="71" t="b">
        <f t="shared" si="23"/>
        <v>1</v>
      </c>
      <c r="O142" s="71" t="b">
        <f t="shared" si="23"/>
        <v>1</v>
      </c>
      <c r="P142" s="71" t="b">
        <f t="shared" si="23"/>
        <v>1</v>
      </c>
      <c r="Q142" s="72">
        <f t="shared" si="30"/>
        <v>0</v>
      </c>
      <c r="R142" s="72"/>
      <c r="S142" s="101" t="b">
        <f t="shared" si="24"/>
        <v>1</v>
      </c>
      <c r="T142" s="75" t="b">
        <f t="shared" si="24"/>
        <v>1</v>
      </c>
      <c r="U142" s="75" t="b">
        <f t="shared" si="24"/>
        <v>1</v>
      </c>
      <c r="V142" s="75" t="b">
        <f t="shared" si="24"/>
        <v>1</v>
      </c>
      <c r="W142" s="75" t="b">
        <f t="shared" si="31"/>
        <v>1</v>
      </c>
      <c r="X142" s="75" t="b">
        <f t="shared" si="31"/>
        <v>1</v>
      </c>
      <c r="Y142" s="75" t="b">
        <f t="shared" si="31"/>
        <v>1</v>
      </c>
      <c r="Z142" s="75" t="b">
        <f t="shared" si="25"/>
        <v>1</v>
      </c>
      <c r="AA142" s="75">
        <f t="shared" si="32"/>
        <v>0</v>
      </c>
      <c r="AB142" s="75"/>
      <c r="AC142" s="77">
        <f t="shared" si="26"/>
        <v>0</v>
      </c>
      <c r="AD142" s="78"/>
      <c r="AE142" s="79">
        <f t="shared" si="27"/>
        <v>0</v>
      </c>
      <c r="AF142" s="104">
        <f t="shared" si="28"/>
        <v>0</v>
      </c>
      <c r="AG142" s="45"/>
      <c r="AH142" s="110">
        <f t="shared" si="29"/>
        <v>0</v>
      </c>
      <c r="AI142" s="21"/>
      <c r="AJ142" s="11"/>
      <c r="AK142" s="17"/>
    </row>
    <row r="143" spans="1:37" x14ac:dyDescent="0.3">
      <c r="A143" s="97"/>
      <c r="B143" s="97"/>
      <c r="C143" s="121"/>
      <c r="D143" s="119"/>
      <c r="M143" s="70" t="b">
        <f t="shared" si="23"/>
        <v>1</v>
      </c>
      <c r="N143" s="71" t="b">
        <f t="shared" si="23"/>
        <v>1</v>
      </c>
      <c r="O143" s="71" t="b">
        <f t="shared" si="23"/>
        <v>1</v>
      </c>
      <c r="P143" s="71" t="b">
        <f t="shared" si="23"/>
        <v>1</v>
      </c>
      <c r="Q143" s="72">
        <f t="shared" si="30"/>
        <v>0</v>
      </c>
      <c r="R143" s="72"/>
      <c r="S143" s="101" t="b">
        <f t="shared" si="24"/>
        <v>1</v>
      </c>
      <c r="T143" s="75" t="b">
        <f t="shared" si="24"/>
        <v>1</v>
      </c>
      <c r="U143" s="75" t="b">
        <f t="shared" si="24"/>
        <v>1</v>
      </c>
      <c r="V143" s="75" t="b">
        <f t="shared" si="24"/>
        <v>1</v>
      </c>
      <c r="W143" s="75" t="b">
        <f t="shared" si="31"/>
        <v>1</v>
      </c>
      <c r="X143" s="75" t="b">
        <f t="shared" si="31"/>
        <v>1</v>
      </c>
      <c r="Y143" s="75" t="b">
        <f t="shared" si="31"/>
        <v>1</v>
      </c>
      <c r="Z143" s="75" t="b">
        <f t="shared" si="25"/>
        <v>1</v>
      </c>
      <c r="AA143" s="75">
        <f t="shared" si="32"/>
        <v>0</v>
      </c>
      <c r="AB143" s="75"/>
      <c r="AC143" s="77">
        <f t="shared" si="26"/>
        <v>0</v>
      </c>
      <c r="AD143" s="78"/>
      <c r="AE143" s="79">
        <f t="shared" si="27"/>
        <v>0</v>
      </c>
      <c r="AF143" s="104">
        <f t="shared" si="28"/>
        <v>0</v>
      </c>
      <c r="AG143" s="45"/>
      <c r="AH143" s="110">
        <f t="shared" si="29"/>
        <v>0</v>
      </c>
      <c r="AI143" s="21"/>
      <c r="AJ143" s="11"/>
      <c r="AK143" s="17"/>
    </row>
    <row r="144" spans="1:37" x14ac:dyDescent="0.3">
      <c r="A144" s="97"/>
      <c r="B144" s="97"/>
      <c r="C144" s="121"/>
      <c r="D144" s="119"/>
      <c r="M144" s="70" t="b">
        <f t="shared" si="23"/>
        <v>1</v>
      </c>
      <c r="N144" s="71" t="b">
        <f t="shared" si="23"/>
        <v>1</v>
      </c>
      <c r="O144" s="71" t="b">
        <f t="shared" si="23"/>
        <v>1</v>
      </c>
      <c r="P144" s="71" t="b">
        <f t="shared" si="23"/>
        <v>1</v>
      </c>
      <c r="Q144" s="72">
        <f t="shared" si="30"/>
        <v>0</v>
      </c>
      <c r="R144" s="72"/>
      <c r="S144" s="101" t="b">
        <f t="shared" si="24"/>
        <v>1</v>
      </c>
      <c r="T144" s="75" t="b">
        <f t="shared" si="24"/>
        <v>1</v>
      </c>
      <c r="U144" s="75" t="b">
        <f t="shared" si="24"/>
        <v>1</v>
      </c>
      <c r="V144" s="75" t="b">
        <f t="shared" si="24"/>
        <v>1</v>
      </c>
      <c r="W144" s="75" t="b">
        <f t="shared" si="31"/>
        <v>1</v>
      </c>
      <c r="X144" s="75" t="b">
        <f t="shared" si="31"/>
        <v>1</v>
      </c>
      <c r="Y144" s="75" t="b">
        <f t="shared" si="31"/>
        <v>1</v>
      </c>
      <c r="Z144" s="75" t="b">
        <f t="shared" si="25"/>
        <v>1</v>
      </c>
      <c r="AA144" s="75">
        <f t="shared" si="32"/>
        <v>0</v>
      </c>
      <c r="AB144" s="75"/>
      <c r="AC144" s="77">
        <f t="shared" si="26"/>
        <v>0</v>
      </c>
      <c r="AD144" s="78"/>
      <c r="AE144" s="79">
        <f t="shared" si="27"/>
        <v>0</v>
      </c>
      <c r="AF144" s="104">
        <f t="shared" si="28"/>
        <v>0</v>
      </c>
      <c r="AG144" s="45"/>
      <c r="AH144" s="110">
        <f t="shared" si="29"/>
        <v>0</v>
      </c>
      <c r="AI144" s="21"/>
      <c r="AJ144" s="11"/>
      <c r="AK144" s="17"/>
    </row>
    <row r="145" spans="1:37" x14ac:dyDescent="0.3">
      <c r="A145" s="97"/>
      <c r="B145" s="97"/>
      <c r="C145" s="121"/>
      <c r="D145" s="119"/>
      <c r="M145" s="70" t="b">
        <f t="shared" si="23"/>
        <v>1</v>
      </c>
      <c r="N145" s="71" t="b">
        <f t="shared" si="23"/>
        <v>1</v>
      </c>
      <c r="O145" s="71" t="b">
        <f t="shared" si="23"/>
        <v>1</v>
      </c>
      <c r="P145" s="71" t="b">
        <f t="shared" si="23"/>
        <v>1</v>
      </c>
      <c r="Q145" s="72">
        <f t="shared" si="30"/>
        <v>0</v>
      </c>
      <c r="R145" s="72"/>
      <c r="S145" s="101" t="b">
        <f t="shared" si="24"/>
        <v>1</v>
      </c>
      <c r="T145" s="75" t="b">
        <f t="shared" si="24"/>
        <v>1</v>
      </c>
      <c r="U145" s="75" t="b">
        <f t="shared" si="24"/>
        <v>1</v>
      </c>
      <c r="V145" s="75" t="b">
        <f t="shared" si="24"/>
        <v>1</v>
      </c>
      <c r="W145" s="75" t="b">
        <f t="shared" si="31"/>
        <v>1</v>
      </c>
      <c r="X145" s="75" t="b">
        <f t="shared" si="31"/>
        <v>1</v>
      </c>
      <c r="Y145" s="75" t="b">
        <f t="shared" si="31"/>
        <v>1</v>
      </c>
      <c r="Z145" s="75" t="b">
        <f t="shared" si="25"/>
        <v>1</v>
      </c>
      <c r="AA145" s="75">
        <f t="shared" si="32"/>
        <v>0</v>
      </c>
      <c r="AB145" s="75"/>
      <c r="AC145" s="77">
        <f t="shared" si="26"/>
        <v>0</v>
      </c>
      <c r="AD145" s="78"/>
      <c r="AE145" s="79">
        <f t="shared" si="27"/>
        <v>0</v>
      </c>
      <c r="AF145" s="104">
        <f t="shared" si="28"/>
        <v>0</v>
      </c>
      <c r="AG145" s="45"/>
      <c r="AH145" s="110">
        <f t="shared" si="29"/>
        <v>0</v>
      </c>
      <c r="AI145" s="21"/>
      <c r="AJ145" s="11"/>
      <c r="AK145" s="17"/>
    </row>
    <row r="146" spans="1:37" x14ac:dyDescent="0.3">
      <c r="A146" s="97"/>
      <c r="B146" s="97"/>
      <c r="C146" s="121"/>
      <c r="D146" s="119"/>
      <c r="M146" s="70" t="b">
        <f t="shared" si="23"/>
        <v>1</v>
      </c>
      <c r="N146" s="71" t="b">
        <f t="shared" si="23"/>
        <v>1</v>
      </c>
      <c r="O146" s="71" t="b">
        <f t="shared" si="23"/>
        <v>1</v>
      </c>
      <c r="P146" s="71" t="b">
        <f t="shared" si="23"/>
        <v>1</v>
      </c>
      <c r="Q146" s="72">
        <f t="shared" si="30"/>
        <v>0</v>
      </c>
      <c r="R146" s="72"/>
      <c r="S146" s="101" t="b">
        <f t="shared" si="24"/>
        <v>1</v>
      </c>
      <c r="T146" s="75" t="b">
        <f t="shared" si="24"/>
        <v>1</v>
      </c>
      <c r="U146" s="75" t="b">
        <f t="shared" si="24"/>
        <v>1</v>
      </c>
      <c r="V146" s="75" t="b">
        <f t="shared" si="24"/>
        <v>1</v>
      </c>
      <c r="W146" s="75" t="b">
        <f t="shared" si="31"/>
        <v>1</v>
      </c>
      <c r="X146" s="75" t="b">
        <f t="shared" si="31"/>
        <v>1</v>
      </c>
      <c r="Y146" s="75" t="b">
        <f t="shared" si="31"/>
        <v>1</v>
      </c>
      <c r="Z146" s="75" t="b">
        <f t="shared" si="25"/>
        <v>1</v>
      </c>
      <c r="AA146" s="75">
        <f t="shared" si="32"/>
        <v>0</v>
      </c>
      <c r="AB146" s="75"/>
      <c r="AC146" s="77">
        <f t="shared" si="26"/>
        <v>0</v>
      </c>
      <c r="AD146" s="78"/>
      <c r="AE146" s="79">
        <f t="shared" si="27"/>
        <v>0</v>
      </c>
      <c r="AF146" s="104">
        <f t="shared" si="28"/>
        <v>0</v>
      </c>
      <c r="AG146" s="45"/>
      <c r="AH146" s="110">
        <f t="shared" si="29"/>
        <v>0</v>
      </c>
      <c r="AI146" s="21"/>
      <c r="AJ146" s="11"/>
      <c r="AK146" s="17"/>
    </row>
    <row r="147" spans="1:37" x14ac:dyDescent="0.3">
      <c r="A147" s="97"/>
      <c r="B147" s="97"/>
      <c r="C147" s="121"/>
      <c r="D147" s="119"/>
      <c r="M147" s="70" t="b">
        <f t="shared" si="23"/>
        <v>1</v>
      </c>
      <c r="N147" s="71" t="b">
        <f t="shared" si="23"/>
        <v>1</v>
      </c>
      <c r="O147" s="71" t="b">
        <f t="shared" si="23"/>
        <v>1</v>
      </c>
      <c r="P147" s="71" t="b">
        <f t="shared" si="23"/>
        <v>1</v>
      </c>
      <c r="Q147" s="72">
        <f t="shared" si="30"/>
        <v>0</v>
      </c>
      <c r="R147" s="72"/>
      <c r="S147" s="101" t="b">
        <f t="shared" si="24"/>
        <v>1</v>
      </c>
      <c r="T147" s="75" t="b">
        <f t="shared" si="24"/>
        <v>1</v>
      </c>
      <c r="U147" s="75" t="b">
        <f t="shared" si="24"/>
        <v>1</v>
      </c>
      <c r="V147" s="75" t="b">
        <f t="shared" si="24"/>
        <v>1</v>
      </c>
      <c r="W147" s="75" t="b">
        <f t="shared" si="31"/>
        <v>1</v>
      </c>
      <c r="X147" s="75" t="b">
        <f t="shared" si="31"/>
        <v>1</v>
      </c>
      <c r="Y147" s="75" t="b">
        <f t="shared" si="31"/>
        <v>1</v>
      </c>
      <c r="Z147" s="75" t="b">
        <f t="shared" si="25"/>
        <v>1</v>
      </c>
      <c r="AA147" s="75">
        <f t="shared" si="32"/>
        <v>0</v>
      </c>
      <c r="AB147" s="75"/>
      <c r="AC147" s="77">
        <f t="shared" si="26"/>
        <v>0</v>
      </c>
      <c r="AD147" s="78"/>
      <c r="AE147" s="79">
        <f t="shared" si="27"/>
        <v>0</v>
      </c>
      <c r="AF147" s="104">
        <f t="shared" si="28"/>
        <v>0</v>
      </c>
      <c r="AG147" s="45"/>
      <c r="AH147" s="110">
        <f t="shared" si="29"/>
        <v>0</v>
      </c>
      <c r="AI147" s="21"/>
      <c r="AJ147" s="11"/>
      <c r="AK147" s="17"/>
    </row>
    <row r="148" spans="1:37" x14ac:dyDescent="0.3">
      <c r="A148" s="97"/>
      <c r="B148" s="97"/>
      <c r="C148" s="121"/>
      <c r="D148" s="119"/>
      <c r="M148" s="70" t="b">
        <f t="shared" si="23"/>
        <v>1</v>
      </c>
      <c r="N148" s="71" t="b">
        <f t="shared" si="23"/>
        <v>1</v>
      </c>
      <c r="O148" s="71" t="b">
        <f t="shared" si="23"/>
        <v>1</v>
      </c>
      <c r="P148" s="71" t="b">
        <f t="shared" si="23"/>
        <v>1</v>
      </c>
      <c r="Q148" s="72">
        <f t="shared" si="30"/>
        <v>0</v>
      </c>
      <c r="R148" s="72"/>
      <c r="S148" s="101" t="b">
        <f t="shared" si="24"/>
        <v>1</v>
      </c>
      <c r="T148" s="75" t="b">
        <f t="shared" si="24"/>
        <v>1</v>
      </c>
      <c r="U148" s="75" t="b">
        <f t="shared" si="24"/>
        <v>1</v>
      </c>
      <c r="V148" s="75" t="b">
        <f t="shared" si="24"/>
        <v>1</v>
      </c>
      <c r="W148" s="75" t="b">
        <f t="shared" si="31"/>
        <v>1</v>
      </c>
      <c r="X148" s="75" t="b">
        <f t="shared" si="31"/>
        <v>1</v>
      </c>
      <c r="Y148" s="75" t="b">
        <f t="shared" si="31"/>
        <v>1</v>
      </c>
      <c r="Z148" s="75" t="b">
        <f t="shared" si="25"/>
        <v>1</v>
      </c>
      <c r="AA148" s="75">
        <f t="shared" si="32"/>
        <v>0</v>
      </c>
      <c r="AB148" s="75"/>
      <c r="AC148" s="77">
        <f t="shared" si="26"/>
        <v>0</v>
      </c>
      <c r="AD148" s="78"/>
      <c r="AE148" s="79">
        <f t="shared" si="27"/>
        <v>0</v>
      </c>
      <c r="AF148" s="104">
        <f t="shared" si="28"/>
        <v>0</v>
      </c>
      <c r="AG148" s="45"/>
      <c r="AH148" s="110">
        <f t="shared" si="29"/>
        <v>0</v>
      </c>
      <c r="AI148" s="21"/>
      <c r="AJ148" s="11"/>
      <c r="AK148" s="17"/>
    </row>
    <row r="149" spans="1:37" x14ac:dyDescent="0.3">
      <c r="A149" s="97"/>
      <c r="B149" s="97"/>
      <c r="C149" s="121"/>
      <c r="D149" s="119"/>
      <c r="M149" s="70" t="b">
        <f t="shared" si="23"/>
        <v>1</v>
      </c>
      <c r="N149" s="71" t="b">
        <f t="shared" si="23"/>
        <v>1</v>
      </c>
      <c r="O149" s="71" t="b">
        <f t="shared" si="23"/>
        <v>1</v>
      </c>
      <c r="P149" s="71" t="b">
        <f t="shared" si="23"/>
        <v>1</v>
      </c>
      <c r="Q149" s="72">
        <f t="shared" si="30"/>
        <v>0</v>
      </c>
      <c r="R149" s="72"/>
      <c r="S149" s="101" t="b">
        <f t="shared" si="24"/>
        <v>1</v>
      </c>
      <c r="T149" s="75" t="b">
        <f t="shared" si="24"/>
        <v>1</v>
      </c>
      <c r="U149" s="75" t="b">
        <f t="shared" si="24"/>
        <v>1</v>
      </c>
      <c r="V149" s="75" t="b">
        <f t="shared" si="24"/>
        <v>1</v>
      </c>
      <c r="W149" s="75" t="b">
        <f t="shared" si="31"/>
        <v>1</v>
      </c>
      <c r="X149" s="75" t="b">
        <f t="shared" si="31"/>
        <v>1</v>
      </c>
      <c r="Y149" s="75" t="b">
        <f t="shared" si="31"/>
        <v>1</v>
      </c>
      <c r="Z149" s="75" t="b">
        <f t="shared" si="25"/>
        <v>1</v>
      </c>
      <c r="AA149" s="75">
        <f t="shared" si="32"/>
        <v>0</v>
      </c>
      <c r="AB149" s="75"/>
      <c r="AC149" s="77">
        <f t="shared" si="26"/>
        <v>0</v>
      </c>
      <c r="AD149" s="78"/>
      <c r="AE149" s="79">
        <f t="shared" si="27"/>
        <v>0</v>
      </c>
      <c r="AF149" s="104">
        <f t="shared" si="28"/>
        <v>0</v>
      </c>
      <c r="AG149" s="45"/>
      <c r="AH149" s="110">
        <f t="shared" si="29"/>
        <v>0</v>
      </c>
      <c r="AI149" s="21"/>
      <c r="AJ149" s="11"/>
      <c r="AK149" s="17"/>
    </row>
    <row r="150" spans="1:37" x14ac:dyDescent="0.3">
      <c r="A150" s="97"/>
      <c r="B150" s="97"/>
      <c r="C150" s="121"/>
      <c r="D150" s="119"/>
      <c r="M150" s="70" t="b">
        <f t="shared" si="23"/>
        <v>1</v>
      </c>
      <c r="N150" s="71" t="b">
        <f t="shared" si="23"/>
        <v>1</v>
      </c>
      <c r="O150" s="71" t="b">
        <f t="shared" si="23"/>
        <v>1</v>
      </c>
      <c r="P150" s="71" t="b">
        <f t="shared" si="23"/>
        <v>1</v>
      </c>
      <c r="Q150" s="72">
        <f t="shared" si="30"/>
        <v>0</v>
      </c>
      <c r="R150" s="72"/>
      <c r="S150" s="101" t="b">
        <f t="shared" si="24"/>
        <v>1</v>
      </c>
      <c r="T150" s="75" t="b">
        <f t="shared" si="24"/>
        <v>1</v>
      </c>
      <c r="U150" s="75" t="b">
        <f t="shared" si="24"/>
        <v>1</v>
      </c>
      <c r="V150" s="75" t="b">
        <f t="shared" si="24"/>
        <v>1</v>
      </c>
      <c r="W150" s="75" t="b">
        <f t="shared" si="31"/>
        <v>1</v>
      </c>
      <c r="X150" s="75" t="b">
        <f t="shared" si="31"/>
        <v>1</v>
      </c>
      <c r="Y150" s="75" t="b">
        <f t="shared" si="31"/>
        <v>1</v>
      </c>
      <c r="Z150" s="75" t="b">
        <f t="shared" si="25"/>
        <v>1</v>
      </c>
      <c r="AA150" s="75">
        <f t="shared" si="32"/>
        <v>0</v>
      </c>
      <c r="AB150" s="75"/>
      <c r="AC150" s="77">
        <f t="shared" si="26"/>
        <v>0</v>
      </c>
      <c r="AD150" s="78"/>
      <c r="AE150" s="79">
        <f t="shared" si="27"/>
        <v>0</v>
      </c>
      <c r="AF150" s="104">
        <f t="shared" si="28"/>
        <v>0</v>
      </c>
      <c r="AG150" s="45"/>
      <c r="AH150" s="110">
        <f t="shared" si="29"/>
        <v>0</v>
      </c>
      <c r="AI150" s="21"/>
      <c r="AJ150" s="11"/>
      <c r="AK150" s="17"/>
    </row>
    <row r="151" spans="1:37" x14ac:dyDescent="0.3">
      <c r="A151" s="97"/>
      <c r="B151" s="97"/>
      <c r="C151" s="121"/>
      <c r="D151" s="119"/>
      <c r="M151" s="70" t="b">
        <f t="shared" si="23"/>
        <v>1</v>
      </c>
      <c r="N151" s="71" t="b">
        <f t="shared" si="23"/>
        <v>1</v>
      </c>
      <c r="O151" s="71" t="b">
        <f t="shared" si="23"/>
        <v>1</v>
      </c>
      <c r="P151" s="71" t="b">
        <f t="shared" si="23"/>
        <v>1</v>
      </c>
      <c r="Q151" s="72">
        <f t="shared" si="30"/>
        <v>0</v>
      </c>
      <c r="R151" s="72"/>
      <c r="S151" s="101" t="b">
        <f t="shared" si="24"/>
        <v>1</v>
      </c>
      <c r="T151" s="75" t="b">
        <f t="shared" si="24"/>
        <v>1</v>
      </c>
      <c r="U151" s="75" t="b">
        <f t="shared" si="24"/>
        <v>1</v>
      </c>
      <c r="V151" s="75" t="b">
        <f t="shared" si="24"/>
        <v>1</v>
      </c>
      <c r="W151" s="75" t="b">
        <f t="shared" si="31"/>
        <v>1</v>
      </c>
      <c r="X151" s="75" t="b">
        <f t="shared" si="31"/>
        <v>1</v>
      </c>
      <c r="Y151" s="75" t="b">
        <f t="shared" si="31"/>
        <v>1</v>
      </c>
      <c r="Z151" s="75" t="b">
        <f t="shared" si="25"/>
        <v>1</v>
      </c>
      <c r="AA151" s="75">
        <f t="shared" si="32"/>
        <v>0</v>
      </c>
      <c r="AB151" s="75"/>
      <c r="AC151" s="77">
        <f t="shared" si="26"/>
        <v>0</v>
      </c>
      <c r="AD151" s="78"/>
      <c r="AE151" s="79">
        <f t="shared" si="27"/>
        <v>0</v>
      </c>
      <c r="AF151" s="104">
        <f t="shared" si="28"/>
        <v>0</v>
      </c>
      <c r="AG151" s="45"/>
      <c r="AH151" s="110">
        <f t="shared" si="29"/>
        <v>0</v>
      </c>
      <c r="AI151" s="21"/>
      <c r="AJ151" s="11"/>
      <c r="AK151" s="17"/>
    </row>
    <row r="152" spans="1:37" x14ac:dyDescent="0.3">
      <c r="A152" s="97"/>
      <c r="B152" s="97"/>
      <c r="C152" s="121"/>
      <c r="D152" s="119"/>
      <c r="M152" s="70" t="b">
        <f t="shared" si="23"/>
        <v>1</v>
      </c>
      <c r="N152" s="71" t="b">
        <f t="shared" si="23"/>
        <v>1</v>
      </c>
      <c r="O152" s="71" t="b">
        <f t="shared" si="23"/>
        <v>1</v>
      </c>
      <c r="P152" s="71" t="b">
        <f t="shared" si="23"/>
        <v>1</v>
      </c>
      <c r="Q152" s="72">
        <f t="shared" si="30"/>
        <v>0</v>
      </c>
      <c r="R152" s="72"/>
      <c r="S152" s="101" t="b">
        <f t="shared" si="24"/>
        <v>1</v>
      </c>
      <c r="T152" s="75" t="b">
        <f t="shared" si="24"/>
        <v>1</v>
      </c>
      <c r="U152" s="75" t="b">
        <f t="shared" si="24"/>
        <v>1</v>
      </c>
      <c r="V152" s="75" t="b">
        <f t="shared" si="24"/>
        <v>1</v>
      </c>
      <c r="W152" s="75" t="b">
        <f t="shared" si="31"/>
        <v>1</v>
      </c>
      <c r="X152" s="75" t="b">
        <f t="shared" si="31"/>
        <v>1</v>
      </c>
      <c r="Y152" s="75" t="b">
        <f t="shared" si="31"/>
        <v>1</v>
      </c>
      <c r="Z152" s="75" t="b">
        <f t="shared" si="25"/>
        <v>1</v>
      </c>
      <c r="AA152" s="75">
        <f t="shared" si="32"/>
        <v>0</v>
      </c>
      <c r="AB152" s="75"/>
      <c r="AC152" s="77">
        <f t="shared" si="26"/>
        <v>0</v>
      </c>
      <c r="AD152" s="78"/>
      <c r="AE152" s="79">
        <f t="shared" si="27"/>
        <v>0</v>
      </c>
      <c r="AF152" s="104">
        <f t="shared" si="28"/>
        <v>0</v>
      </c>
      <c r="AG152" s="45"/>
      <c r="AH152" s="110">
        <f t="shared" si="29"/>
        <v>0</v>
      </c>
      <c r="AI152" s="21"/>
      <c r="AJ152" s="11"/>
      <c r="AK152" s="17"/>
    </row>
    <row r="153" spans="1:37" x14ac:dyDescent="0.3">
      <c r="A153" s="97"/>
      <c r="B153" s="97"/>
      <c r="C153" s="121"/>
      <c r="D153" s="119"/>
      <c r="M153" s="70" t="b">
        <f t="shared" si="23"/>
        <v>1</v>
      </c>
      <c r="N153" s="71" t="b">
        <f t="shared" si="23"/>
        <v>1</v>
      </c>
      <c r="O153" s="71" t="b">
        <f t="shared" si="23"/>
        <v>1</v>
      </c>
      <c r="P153" s="71" t="b">
        <f t="shared" si="23"/>
        <v>1</v>
      </c>
      <c r="Q153" s="72">
        <f t="shared" si="30"/>
        <v>0</v>
      </c>
      <c r="R153" s="72"/>
      <c r="S153" s="101" t="b">
        <f t="shared" si="24"/>
        <v>1</v>
      </c>
      <c r="T153" s="75" t="b">
        <f t="shared" si="24"/>
        <v>1</v>
      </c>
      <c r="U153" s="75" t="b">
        <f t="shared" si="24"/>
        <v>1</v>
      </c>
      <c r="V153" s="75" t="b">
        <f t="shared" si="24"/>
        <v>1</v>
      </c>
      <c r="W153" s="75" t="b">
        <f t="shared" si="31"/>
        <v>1</v>
      </c>
      <c r="X153" s="75" t="b">
        <f t="shared" si="31"/>
        <v>1</v>
      </c>
      <c r="Y153" s="75" t="b">
        <f t="shared" si="31"/>
        <v>1</v>
      </c>
      <c r="Z153" s="75" t="b">
        <f t="shared" si="25"/>
        <v>1</v>
      </c>
      <c r="AA153" s="75">
        <f t="shared" si="32"/>
        <v>0</v>
      </c>
      <c r="AB153" s="75"/>
      <c r="AC153" s="77">
        <f t="shared" si="26"/>
        <v>0</v>
      </c>
      <c r="AD153" s="78"/>
      <c r="AE153" s="79">
        <f t="shared" si="27"/>
        <v>0</v>
      </c>
      <c r="AF153" s="104">
        <f t="shared" si="28"/>
        <v>0</v>
      </c>
      <c r="AG153" s="45"/>
      <c r="AH153" s="110">
        <f t="shared" si="29"/>
        <v>0</v>
      </c>
      <c r="AI153" s="21"/>
      <c r="AJ153" s="11"/>
      <c r="AK153" s="17"/>
    </row>
    <row r="154" spans="1:37" x14ac:dyDescent="0.3">
      <c r="A154" s="97"/>
      <c r="B154" s="97"/>
      <c r="C154" s="121"/>
      <c r="D154" s="119"/>
      <c r="M154" s="70" t="b">
        <f t="shared" si="23"/>
        <v>1</v>
      </c>
      <c r="N154" s="71" t="b">
        <f t="shared" si="23"/>
        <v>1</v>
      </c>
      <c r="O154" s="71" t="b">
        <f t="shared" si="23"/>
        <v>1</v>
      </c>
      <c r="P154" s="71" t="b">
        <f t="shared" si="23"/>
        <v>1</v>
      </c>
      <c r="Q154" s="72">
        <f t="shared" si="30"/>
        <v>0</v>
      </c>
      <c r="R154" s="72"/>
      <c r="S154" s="101" t="b">
        <f t="shared" si="24"/>
        <v>1</v>
      </c>
      <c r="T154" s="75" t="b">
        <f t="shared" si="24"/>
        <v>1</v>
      </c>
      <c r="U154" s="75" t="b">
        <f t="shared" si="24"/>
        <v>1</v>
      </c>
      <c r="V154" s="75" t="b">
        <f t="shared" si="24"/>
        <v>1</v>
      </c>
      <c r="W154" s="75" t="b">
        <f t="shared" si="31"/>
        <v>1</v>
      </c>
      <c r="X154" s="75" t="b">
        <f t="shared" si="31"/>
        <v>1</v>
      </c>
      <c r="Y154" s="75" t="b">
        <f t="shared" si="31"/>
        <v>1</v>
      </c>
      <c r="Z154" s="75" t="b">
        <f t="shared" si="25"/>
        <v>1</v>
      </c>
      <c r="AA154" s="75">
        <f t="shared" si="32"/>
        <v>0</v>
      </c>
      <c r="AB154" s="75"/>
      <c r="AC154" s="77">
        <f t="shared" si="26"/>
        <v>0</v>
      </c>
      <c r="AD154" s="78"/>
      <c r="AE154" s="79">
        <f t="shared" si="27"/>
        <v>0</v>
      </c>
      <c r="AF154" s="104">
        <f t="shared" si="28"/>
        <v>0</v>
      </c>
      <c r="AG154" s="45"/>
      <c r="AH154" s="110">
        <f t="shared" si="29"/>
        <v>0</v>
      </c>
      <c r="AI154" s="21"/>
      <c r="AJ154" s="11"/>
      <c r="AK154" s="17"/>
    </row>
    <row r="155" spans="1:37" x14ac:dyDescent="0.3">
      <c r="A155" s="97"/>
      <c r="B155" s="97"/>
      <c r="C155" s="121"/>
      <c r="D155" s="119"/>
      <c r="M155" s="70" t="b">
        <f t="shared" si="23"/>
        <v>1</v>
      </c>
      <c r="N155" s="71" t="b">
        <f t="shared" si="23"/>
        <v>1</v>
      </c>
      <c r="O155" s="71" t="b">
        <f t="shared" si="23"/>
        <v>1</v>
      </c>
      <c r="P155" s="71" t="b">
        <f t="shared" si="23"/>
        <v>1</v>
      </c>
      <c r="Q155" s="72">
        <f t="shared" si="30"/>
        <v>0</v>
      </c>
      <c r="R155" s="72"/>
      <c r="S155" s="101" t="b">
        <f t="shared" si="24"/>
        <v>1</v>
      </c>
      <c r="T155" s="75" t="b">
        <f t="shared" si="24"/>
        <v>1</v>
      </c>
      <c r="U155" s="75" t="b">
        <f t="shared" si="24"/>
        <v>1</v>
      </c>
      <c r="V155" s="75" t="b">
        <f t="shared" si="24"/>
        <v>1</v>
      </c>
      <c r="W155" s="75" t="b">
        <f t="shared" si="31"/>
        <v>1</v>
      </c>
      <c r="X155" s="75" t="b">
        <f t="shared" si="31"/>
        <v>1</v>
      </c>
      <c r="Y155" s="75" t="b">
        <f t="shared" si="31"/>
        <v>1</v>
      </c>
      <c r="Z155" s="75" t="b">
        <f t="shared" si="25"/>
        <v>1</v>
      </c>
      <c r="AA155" s="75">
        <f t="shared" si="32"/>
        <v>0</v>
      </c>
      <c r="AB155" s="75"/>
      <c r="AC155" s="77">
        <f t="shared" si="26"/>
        <v>0</v>
      </c>
      <c r="AD155" s="78"/>
      <c r="AE155" s="79">
        <f t="shared" si="27"/>
        <v>0</v>
      </c>
      <c r="AF155" s="104">
        <f t="shared" si="28"/>
        <v>0</v>
      </c>
      <c r="AG155" s="45"/>
      <c r="AH155" s="110">
        <f t="shared" si="29"/>
        <v>0</v>
      </c>
      <c r="AI155" s="21"/>
      <c r="AJ155" s="11"/>
      <c r="AK155" s="17"/>
    </row>
    <row r="156" spans="1:37" x14ac:dyDescent="0.3">
      <c r="A156" s="97"/>
      <c r="B156" s="97"/>
      <c r="C156" s="121"/>
      <c r="D156" s="119"/>
      <c r="M156" s="70" t="b">
        <f t="shared" si="23"/>
        <v>1</v>
      </c>
      <c r="N156" s="71" t="b">
        <f t="shared" si="23"/>
        <v>1</v>
      </c>
      <c r="O156" s="71" t="b">
        <f t="shared" si="23"/>
        <v>1</v>
      </c>
      <c r="P156" s="71" t="b">
        <f t="shared" si="23"/>
        <v>1</v>
      </c>
      <c r="Q156" s="72">
        <f t="shared" si="30"/>
        <v>0</v>
      </c>
      <c r="R156" s="72"/>
      <c r="S156" s="101" t="b">
        <f t="shared" si="24"/>
        <v>1</v>
      </c>
      <c r="T156" s="75" t="b">
        <f t="shared" si="24"/>
        <v>1</v>
      </c>
      <c r="U156" s="75" t="b">
        <f t="shared" si="24"/>
        <v>1</v>
      </c>
      <c r="V156" s="75" t="b">
        <f t="shared" si="24"/>
        <v>1</v>
      </c>
      <c r="W156" s="75" t="b">
        <f t="shared" si="31"/>
        <v>1</v>
      </c>
      <c r="X156" s="75" t="b">
        <f t="shared" si="31"/>
        <v>1</v>
      </c>
      <c r="Y156" s="75" t="b">
        <f t="shared" si="31"/>
        <v>1</v>
      </c>
      <c r="Z156" s="75" t="b">
        <f t="shared" si="25"/>
        <v>1</v>
      </c>
      <c r="AA156" s="75">
        <f t="shared" si="32"/>
        <v>0</v>
      </c>
      <c r="AB156" s="75"/>
      <c r="AC156" s="77">
        <f t="shared" si="26"/>
        <v>0</v>
      </c>
      <c r="AD156" s="78"/>
      <c r="AE156" s="79">
        <f t="shared" si="27"/>
        <v>0</v>
      </c>
      <c r="AF156" s="104">
        <f t="shared" si="28"/>
        <v>0</v>
      </c>
      <c r="AG156" s="45"/>
      <c r="AH156" s="110">
        <f t="shared" si="29"/>
        <v>0</v>
      </c>
      <c r="AI156" s="21"/>
      <c r="AJ156" s="11"/>
      <c r="AK156" s="17"/>
    </row>
    <row r="157" spans="1:37" x14ac:dyDescent="0.3">
      <c r="A157" s="97"/>
      <c r="B157" s="97"/>
      <c r="C157" s="121"/>
      <c r="D157" s="119"/>
      <c r="M157" s="70" t="b">
        <f t="shared" si="23"/>
        <v>1</v>
      </c>
      <c r="N157" s="71" t="b">
        <f t="shared" si="23"/>
        <v>1</v>
      </c>
      <c r="O157" s="71" t="b">
        <f t="shared" si="23"/>
        <v>1</v>
      </c>
      <c r="P157" s="71" t="b">
        <f t="shared" si="23"/>
        <v>1</v>
      </c>
      <c r="Q157" s="72">
        <f t="shared" si="30"/>
        <v>0</v>
      </c>
      <c r="R157" s="72"/>
      <c r="S157" s="101" t="b">
        <f t="shared" si="24"/>
        <v>1</v>
      </c>
      <c r="T157" s="75" t="b">
        <f t="shared" si="24"/>
        <v>1</v>
      </c>
      <c r="U157" s="75" t="b">
        <f t="shared" si="24"/>
        <v>1</v>
      </c>
      <c r="V157" s="75" t="b">
        <f t="shared" si="24"/>
        <v>1</v>
      </c>
      <c r="W157" s="75" t="b">
        <f t="shared" si="31"/>
        <v>1</v>
      </c>
      <c r="X157" s="75" t="b">
        <f t="shared" si="31"/>
        <v>1</v>
      </c>
      <c r="Y157" s="75" t="b">
        <f t="shared" si="31"/>
        <v>1</v>
      </c>
      <c r="Z157" s="75" t="b">
        <f t="shared" si="25"/>
        <v>1</v>
      </c>
      <c r="AA157" s="75">
        <f t="shared" si="32"/>
        <v>0</v>
      </c>
      <c r="AB157" s="75"/>
      <c r="AC157" s="77">
        <f t="shared" si="26"/>
        <v>0</v>
      </c>
      <c r="AD157" s="78"/>
      <c r="AE157" s="79">
        <f t="shared" si="27"/>
        <v>0</v>
      </c>
      <c r="AF157" s="104">
        <f t="shared" si="28"/>
        <v>0</v>
      </c>
      <c r="AG157" s="45"/>
      <c r="AH157" s="110">
        <f t="shared" si="29"/>
        <v>0</v>
      </c>
      <c r="AI157" s="21"/>
      <c r="AJ157" s="11"/>
      <c r="AK157" s="17"/>
    </row>
    <row r="158" spans="1:37" x14ac:dyDescent="0.3">
      <c r="A158" s="97"/>
      <c r="B158" s="97"/>
      <c r="C158" s="121"/>
      <c r="D158" s="119"/>
      <c r="M158" s="70" t="b">
        <f t="shared" si="23"/>
        <v>1</v>
      </c>
      <c r="N158" s="71" t="b">
        <f t="shared" si="23"/>
        <v>1</v>
      </c>
      <c r="O158" s="71" t="b">
        <f t="shared" si="23"/>
        <v>1</v>
      </c>
      <c r="P158" s="71" t="b">
        <f t="shared" si="23"/>
        <v>1</v>
      </c>
      <c r="Q158" s="72">
        <f t="shared" si="30"/>
        <v>0</v>
      </c>
      <c r="R158" s="72"/>
      <c r="S158" s="101" t="b">
        <f t="shared" si="24"/>
        <v>1</v>
      </c>
      <c r="T158" s="75" t="b">
        <f t="shared" si="24"/>
        <v>1</v>
      </c>
      <c r="U158" s="75" t="b">
        <f t="shared" si="24"/>
        <v>1</v>
      </c>
      <c r="V158" s="75" t="b">
        <f t="shared" si="24"/>
        <v>1</v>
      </c>
      <c r="W158" s="75" t="b">
        <f t="shared" si="31"/>
        <v>1</v>
      </c>
      <c r="X158" s="75" t="b">
        <f t="shared" si="31"/>
        <v>1</v>
      </c>
      <c r="Y158" s="75" t="b">
        <f t="shared" si="31"/>
        <v>1</v>
      </c>
      <c r="Z158" s="75" t="b">
        <f t="shared" si="25"/>
        <v>1</v>
      </c>
      <c r="AA158" s="75">
        <f t="shared" si="32"/>
        <v>0</v>
      </c>
      <c r="AB158" s="75"/>
      <c r="AC158" s="77">
        <f t="shared" si="26"/>
        <v>0</v>
      </c>
      <c r="AD158" s="78"/>
      <c r="AE158" s="79">
        <f t="shared" si="27"/>
        <v>0</v>
      </c>
      <c r="AF158" s="104">
        <f t="shared" si="28"/>
        <v>0</v>
      </c>
      <c r="AG158" s="45"/>
      <c r="AH158" s="110">
        <f t="shared" si="29"/>
        <v>0</v>
      </c>
      <c r="AI158" s="21"/>
      <c r="AJ158" s="11"/>
      <c r="AK158" s="17"/>
    </row>
    <row r="159" spans="1:37" x14ac:dyDescent="0.3">
      <c r="A159" s="97"/>
      <c r="B159" s="97"/>
      <c r="C159" s="121"/>
      <c r="D159" s="119"/>
      <c r="M159" s="70" t="b">
        <f t="shared" si="23"/>
        <v>1</v>
      </c>
      <c r="N159" s="71" t="b">
        <f t="shared" si="23"/>
        <v>1</v>
      </c>
      <c r="O159" s="71" t="b">
        <f t="shared" si="23"/>
        <v>1</v>
      </c>
      <c r="P159" s="71" t="b">
        <f t="shared" si="23"/>
        <v>1</v>
      </c>
      <c r="Q159" s="72">
        <f t="shared" si="30"/>
        <v>0</v>
      </c>
      <c r="R159" s="72"/>
      <c r="S159" s="101" t="b">
        <f t="shared" si="24"/>
        <v>1</v>
      </c>
      <c r="T159" s="75" t="b">
        <f t="shared" si="24"/>
        <v>1</v>
      </c>
      <c r="U159" s="75" t="b">
        <f t="shared" si="24"/>
        <v>1</v>
      </c>
      <c r="V159" s="75" t="b">
        <f t="shared" si="24"/>
        <v>1</v>
      </c>
      <c r="W159" s="75" t="b">
        <f t="shared" si="31"/>
        <v>1</v>
      </c>
      <c r="X159" s="75" t="b">
        <f t="shared" si="31"/>
        <v>1</v>
      </c>
      <c r="Y159" s="75" t="b">
        <f t="shared" si="31"/>
        <v>1</v>
      </c>
      <c r="Z159" s="75" t="b">
        <f t="shared" si="25"/>
        <v>1</v>
      </c>
      <c r="AA159" s="75">
        <f t="shared" si="32"/>
        <v>0</v>
      </c>
      <c r="AB159" s="75"/>
      <c r="AC159" s="77">
        <f t="shared" si="26"/>
        <v>0</v>
      </c>
      <c r="AD159" s="78"/>
      <c r="AE159" s="79">
        <f t="shared" si="27"/>
        <v>0</v>
      </c>
      <c r="AF159" s="104">
        <f t="shared" si="28"/>
        <v>0</v>
      </c>
      <c r="AG159" s="45"/>
      <c r="AH159" s="110">
        <f t="shared" si="29"/>
        <v>0</v>
      </c>
      <c r="AI159" s="21"/>
      <c r="AJ159" s="11"/>
      <c r="AK159" s="17"/>
    </row>
    <row r="160" spans="1:37" x14ac:dyDescent="0.3">
      <c r="A160" s="97"/>
      <c r="B160" s="97"/>
      <c r="C160" s="121"/>
      <c r="D160" s="119"/>
      <c r="M160" s="70" t="b">
        <f t="shared" si="23"/>
        <v>1</v>
      </c>
      <c r="N160" s="71" t="b">
        <f t="shared" si="23"/>
        <v>1</v>
      </c>
      <c r="O160" s="71" t="b">
        <f t="shared" si="23"/>
        <v>1</v>
      </c>
      <c r="P160" s="71" t="b">
        <f t="shared" si="23"/>
        <v>1</v>
      </c>
      <c r="Q160" s="72">
        <f t="shared" si="30"/>
        <v>0</v>
      </c>
      <c r="R160" s="72"/>
      <c r="S160" s="101" t="b">
        <f t="shared" si="24"/>
        <v>1</v>
      </c>
      <c r="T160" s="75" t="b">
        <f t="shared" si="24"/>
        <v>1</v>
      </c>
      <c r="U160" s="75" t="b">
        <f t="shared" si="24"/>
        <v>1</v>
      </c>
      <c r="V160" s="75" t="b">
        <f t="shared" si="24"/>
        <v>1</v>
      </c>
      <c r="W160" s="75" t="b">
        <f t="shared" si="31"/>
        <v>1</v>
      </c>
      <c r="X160" s="75" t="b">
        <f t="shared" si="31"/>
        <v>1</v>
      </c>
      <c r="Y160" s="75" t="b">
        <f t="shared" si="31"/>
        <v>1</v>
      </c>
      <c r="Z160" s="75" t="b">
        <f t="shared" si="25"/>
        <v>1</v>
      </c>
      <c r="AA160" s="75">
        <f t="shared" si="32"/>
        <v>0</v>
      </c>
      <c r="AB160" s="75"/>
      <c r="AC160" s="77">
        <f t="shared" si="26"/>
        <v>0</v>
      </c>
      <c r="AD160" s="78"/>
      <c r="AE160" s="79">
        <f t="shared" si="27"/>
        <v>0</v>
      </c>
      <c r="AF160" s="104">
        <f t="shared" si="28"/>
        <v>0</v>
      </c>
      <c r="AG160" s="45"/>
      <c r="AH160" s="110">
        <f t="shared" si="29"/>
        <v>0</v>
      </c>
      <c r="AI160" s="21"/>
      <c r="AJ160" s="11"/>
      <c r="AK160" s="17"/>
    </row>
    <row r="161" spans="1:37" x14ac:dyDescent="0.3">
      <c r="A161" s="97"/>
      <c r="B161" s="97"/>
      <c r="C161" s="121"/>
      <c r="D161" s="119"/>
      <c r="M161" s="70" t="b">
        <f t="shared" si="23"/>
        <v>1</v>
      </c>
      <c r="N161" s="71" t="b">
        <f t="shared" si="23"/>
        <v>1</v>
      </c>
      <c r="O161" s="71" t="b">
        <f t="shared" si="23"/>
        <v>1</v>
      </c>
      <c r="P161" s="71" t="b">
        <f t="shared" si="23"/>
        <v>1</v>
      </c>
      <c r="Q161" s="72">
        <f t="shared" si="30"/>
        <v>0</v>
      </c>
      <c r="R161" s="72"/>
      <c r="S161" s="101" t="b">
        <f t="shared" si="24"/>
        <v>1</v>
      </c>
      <c r="T161" s="75" t="b">
        <f t="shared" si="24"/>
        <v>1</v>
      </c>
      <c r="U161" s="75" t="b">
        <f t="shared" si="24"/>
        <v>1</v>
      </c>
      <c r="V161" s="75" t="b">
        <f t="shared" si="24"/>
        <v>1</v>
      </c>
      <c r="W161" s="75" t="b">
        <f t="shared" si="31"/>
        <v>1</v>
      </c>
      <c r="X161" s="75" t="b">
        <f t="shared" si="31"/>
        <v>1</v>
      </c>
      <c r="Y161" s="75" t="b">
        <f t="shared" si="31"/>
        <v>1</v>
      </c>
      <c r="Z161" s="75" t="b">
        <f t="shared" si="25"/>
        <v>1</v>
      </c>
      <c r="AA161" s="75">
        <f t="shared" si="32"/>
        <v>0</v>
      </c>
      <c r="AB161" s="75"/>
      <c r="AC161" s="77">
        <f t="shared" si="26"/>
        <v>0</v>
      </c>
      <c r="AD161" s="78"/>
      <c r="AE161" s="79">
        <f t="shared" si="27"/>
        <v>0</v>
      </c>
      <c r="AF161" s="104">
        <f t="shared" si="28"/>
        <v>0</v>
      </c>
      <c r="AG161" s="45"/>
      <c r="AH161" s="110">
        <f t="shared" si="29"/>
        <v>0</v>
      </c>
      <c r="AI161" s="21"/>
      <c r="AJ161" s="11"/>
      <c r="AK161" s="17"/>
    </row>
    <row r="162" spans="1:37" x14ac:dyDescent="0.3">
      <c r="A162" s="97"/>
      <c r="B162" s="97"/>
      <c r="C162" s="121"/>
      <c r="D162" s="119"/>
      <c r="M162" s="70" t="b">
        <f t="shared" si="23"/>
        <v>1</v>
      </c>
      <c r="N162" s="71" t="b">
        <f t="shared" si="23"/>
        <v>1</v>
      </c>
      <c r="O162" s="71" t="b">
        <f t="shared" si="23"/>
        <v>1</v>
      </c>
      <c r="P162" s="71" t="b">
        <f t="shared" si="23"/>
        <v>1</v>
      </c>
      <c r="Q162" s="72">
        <f t="shared" si="30"/>
        <v>0</v>
      </c>
      <c r="R162" s="72"/>
      <c r="S162" s="101" t="b">
        <f t="shared" si="24"/>
        <v>1</v>
      </c>
      <c r="T162" s="75" t="b">
        <f t="shared" si="24"/>
        <v>1</v>
      </c>
      <c r="U162" s="75" t="b">
        <f t="shared" si="24"/>
        <v>1</v>
      </c>
      <c r="V162" s="75" t="b">
        <f t="shared" si="24"/>
        <v>1</v>
      </c>
      <c r="W162" s="75" t="b">
        <f t="shared" si="31"/>
        <v>1</v>
      </c>
      <c r="X162" s="75" t="b">
        <f t="shared" si="31"/>
        <v>1</v>
      </c>
      <c r="Y162" s="75" t="b">
        <f t="shared" si="31"/>
        <v>1</v>
      </c>
      <c r="Z162" s="75" t="b">
        <f t="shared" si="25"/>
        <v>1</v>
      </c>
      <c r="AA162" s="75">
        <f t="shared" si="32"/>
        <v>0</v>
      </c>
      <c r="AB162" s="75"/>
      <c r="AC162" s="77">
        <f t="shared" si="26"/>
        <v>0</v>
      </c>
      <c r="AD162" s="78"/>
      <c r="AE162" s="79">
        <f t="shared" si="27"/>
        <v>0</v>
      </c>
      <c r="AF162" s="104">
        <f t="shared" si="28"/>
        <v>0</v>
      </c>
      <c r="AG162" s="45"/>
      <c r="AH162" s="110">
        <f t="shared" si="29"/>
        <v>0</v>
      </c>
      <c r="AI162" s="21"/>
      <c r="AJ162" s="11"/>
      <c r="AK162" s="17"/>
    </row>
    <row r="163" spans="1:37" x14ac:dyDescent="0.3">
      <c r="A163" s="97"/>
      <c r="B163" s="97"/>
      <c r="C163" s="121"/>
      <c r="D163" s="119"/>
      <c r="M163" s="70" t="b">
        <f t="shared" si="23"/>
        <v>1</v>
      </c>
      <c r="N163" s="71" t="b">
        <f t="shared" si="23"/>
        <v>1</v>
      </c>
      <c r="O163" s="71" t="b">
        <f t="shared" si="23"/>
        <v>1</v>
      </c>
      <c r="P163" s="71" t="b">
        <f t="shared" si="23"/>
        <v>1</v>
      </c>
      <c r="Q163" s="72">
        <f t="shared" si="30"/>
        <v>0</v>
      </c>
      <c r="R163" s="72"/>
      <c r="S163" s="101" t="b">
        <f t="shared" si="24"/>
        <v>1</v>
      </c>
      <c r="T163" s="75" t="b">
        <f t="shared" si="24"/>
        <v>1</v>
      </c>
      <c r="U163" s="75" t="b">
        <f t="shared" si="24"/>
        <v>1</v>
      </c>
      <c r="V163" s="75" t="b">
        <f t="shared" si="24"/>
        <v>1</v>
      </c>
      <c r="W163" s="75" t="b">
        <f t="shared" si="31"/>
        <v>1</v>
      </c>
      <c r="X163" s="75" t="b">
        <f t="shared" si="31"/>
        <v>1</v>
      </c>
      <c r="Y163" s="75" t="b">
        <f t="shared" si="31"/>
        <v>1</v>
      </c>
      <c r="Z163" s="75" t="b">
        <f t="shared" si="25"/>
        <v>1</v>
      </c>
      <c r="AA163" s="75">
        <f t="shared" si="32"/>
        <v>0</v>
      </c>
      <c r="AB163" s="75"/>
      <c r="AC163" s="77">
        <f t="shared" si="26"/>
        <v>0</v>
      </c>
      <c r="AD163" s="78"/>
      <c r="AE163" s="79">
        <f t="shared" si="27"/>
        <v>0</v>
      </c>
      <c r="AF163" s="104">
        <f t="shared" si="28"/>
        <v>0</v>
      </c>
      <c r="AG163" s="45"/>
      <c r="AH163" s="110">
        <f t="shared" si="29"/>
        <v>0</v>
      </c>
      <c r="AI163" s="21"/>
      <c r="AJ163" s="11"/>
      <c r="AK163" s="17"/>
    </row>
    <row r="164" spans="1:37" x14ac:dyDescent="0.3">
      <c r="A164" s="97"/>
      <c r="B164" s="97"/>
      <c r="C164" s="121"/>
      <c r="D164" s="119"/>
      <c r="M164" s="70" t="b">
        <f t="shared" si="23"/>
        <v>1</v>
      </c>
      <c r="N164" s="71" t="b">
        <f t="shared" si="23"/>
        <v>1</v>
      </c>
      <c r="O164" s="71" t="b">
        <f t="shared" si="23"/>
        <v>1</v>
      </c>
      <c r="P164" s="71" t="b">
        <f t="shared" si="23"/>
        <v>1</v>
      </c>
      <c r="Q164" s="72">
        <f t="shared" si="30"/>
        <v>0</v>
      </c>
      <c r="R164" s="72"/>
      <c r="S164" s="101" t="b">
        <f t="shared" si="24"/>
        <v>1</v>
      </c>
      <c r="T164" s="75" t="b">
        <f t="shared" si="24"/>
        <v>1</v>
      </c>
      <c r="U164" s="75" t="b">
        <f t="shared" si="24"/>
        <v>1</v>
      </c>
      <c r="V164" s="75" t="b">
        <f t="shared" si="24"/>
        <v>1</v>
      </c>
      <c r="W164" s="75" t="b">
        <f t="shared" si="31"/>
        <v>1</v>
      </c>
      <c r="X164" s="75" t="b">
        <f t="shared" si="31"/>
        <v>1</v>
      </c>
      <c r="Y164" s="75" t="b">
        <f t="shared" si="31"/>
        <v>1</v>
      </c>
      <c r="Z164" s="75" t="b">
        <f t="shared" si="25"/>
        <v>1</v>
      </c>
      <c r="AA164" s="75">
        <f t="shared" si="32"/>
        <v>0</v>
      </c>
      <c r="AB164" s="75"/>
      <c r="AC164" s="77">
        <f t="shared" si="26"/>
        <v>0</v>
      </c>
      <c r="AD164" s="78"/>
      <c r="AE164" s="79">
        <f t="shared" si="27"/>
        <v>0</v>
      </c>
      <c r="AF164" s="104">
        <f t="shared" si="28"/>
        <v>0</v>
      </c>
      <c r="AG164" s="45"/>
      <c r="AH164" s="110">
        <f t="shared" si="29"/>
        <v>0</v>
      </c>
      <c r="AI164" s="21"/>
      <c r="AJ164" s="11"/>
      <c r="AK164" s="17"/>
    </row>
    <row r="165" spans="1:37" x14ac:dyDescent="0.3">
      <c r="A165" s="97"/>
      <c r="B165" s="97"/>
      <c r="C165" s="121"/>
      <c r="D165" s="119"/>
      <c r="M165" s="70" t="b">
        <f t="shared" si="23"/>
        <v>1</v>
      </c>
      <c r="N165" s="71" t="b">
        <f t="shared" si="23"/>
        <v>1</v>
      </c>
      <c r="O165" s="71" t="b">
        <f t="shared" si="23"/>
        <v>1</v>
      </c>
      <c r="P165" s="71" t="b">
        <f t="shared" si="23"/>
        <v>1</v>
      </c>
      <c r="Q165" s="72">
        <f t="shared" si="30"/>
        <v>0</v>
      </c>
      <c r="R165" s="72"/>
      <c r="S165" s="101" t="b">
        <f t="shared" si="24"/>
        <v>1</v>
      </c>
      <c r="T165" s="75" t="b">
        <f t="shared" si="24"/>
        <v>1</v>
      </c>
      <c r="U165" s="75" t="b">
        <f t="shared" si="24"/>
        <v>1</v>
      </c>
      <c r="V165" s="75" t="b">
        <f t="shared" si="24"/>
        <v>1</v>
      </c>
      <c r="W165" s="75" t="b">
        <f t="shared" si="31"/>
        <v>1</v>
      </c>
      <c r="X165" s="75" t="b">
        <f t="shared" si="31"/>
        <v>1</v>
      </c>
      <c r="Y165" s="75" t="b">
        <f t="shared" si="31"/>
        <v>1</v>
      </c>
      <c r="Z165" s="75" t="b">
        <f t="shared" si="25"/>
        <v>1</v>
      </c>
      <c r="AA165" s="75">
        <f t="shared" si="32"/>
        <v>0</v>
      </c>
      <c r="AB165" s="75"/>
      <c r="AC165" s="77">
        <f t="shared" si="26"/>
        <v>0</v>
      </c>
      <c r="AD165" s="78"/>
      <c r="AE165" s="79">
        <f t="shared" si="27"/>
        <v>0</v>
      </c>
      <c r="AF165" s="104">
        <f t="shared" si="28"/>
        <v>0</v>
      </c>
      <c r="AG165" s="45"/>
      <c r="AH165" s="110">
        <f t="shared" si="29"/>
        <v>0</v>
      </c>
      <c r="AI165" s="21"/>
      <c r="AJ165" s="11"/>
      <c r="AK165" s="17"/>
    </row>
    <row r="166" spans="1:37" x14ac:dyDescent="0.3">
      <c r="A166" s="97"/>
      <c r="B166" s="97"/>
      <c r="C166" s="121"/>
      <c r="D166" s="119"/>
      <c r="M166" s="70" t="b">
        <f t="shared" si="23"/>
        <v>1</v>
      </c>
      <c r="N166" s="71" t="b">
        <f t="shared" si="23"/>
        <v>1</v>
      </c>
      <c r="O166" s="71" t="b">
        <f t="shared" si="23"/>
        <v>1</v>
      </c>
      <c r="P166" s="71" t="b">
        <f t="shared" si="23"/>
        <v>1</v>
      </c>
      <c r="Q166" s="72">
        <f t="shared" si="30"/>
        <v>0</v>
      </c>
      <c r="R166" s="72"/>
      <c r="S166" s="101" t="b">
        <f t="shared" si="24"/>
        <v>1</v>
      </c>
      <c r="T166" s="75" t="b">
        <f t="shared" si="24"/>
        <v>1</v>
      </c>
      <c r="U166" s="75" t="b">
        <f t="shared" si="24"/>
        <v>1</v>
      </c>
      <c r="V166" s="75" t="b">
        <f t="shared" si="24"/>
        <v>1</v>
      </c>
      <c r="W166" s="75" t="b">
        <f t="shared" si="31"/>
        <v>1</v>
      </c>
      <c r="X166" s="75" t="b">
        <f t="shared" si="31"/>
        <v>1</v>
      </c>
      <c r="Y166" s="75" t="b">
        <f t="shared" si="31"/>
        <v>1</v>
      </c>
      <c r="Z166" s="75" t="b">
        <f t="shared" si="25"/>
        <v>1</v>
      </c>
      <c r="AA166" s="75">
        <f t="shared" si="32"/>
        <v>0</v>
      </c>
      <c r="AB166" s="75"/>
      <c r="AC166" s="77">
        <f t="shared" si="26"/>
        <v>0</v>
      </c>
      <c r="AD166" s="78"/>
      <c r="AE166" s="79">
        <f t="shared" si="27"/>
        <v>0</v>
      </c>
      <c r="AF166" s="104">
        <f t="shared" si="28"/>
        <v>0</v>
      </c>
      <c r="AG166" s="45"/>
      <c r="AH166" s="110">
        <f t="shared" si="29"/>
        <v>0</v>
      </c>
      <c r="AI166" s="21"/>
      <c r="AJ166" s="11"/>
      <c r="AK166" s="17"/>
    </row>
    <row r="167" spans="1:37" x14ac:dyDescent="0.3">
      <c r="A167" s="97"/>
      <c r="B167" s="97"/>
      <c r="C167" s="121"/>
      <c r="D167" s="119"/>
      <c r="M167" s="70" t="b">
        <f t="shared" si="23"/>
        <v>1</v>
      </c>
      <c r="N167" s="71" t="b">
        <f t="shared" si="23"/>
        <v>1</v>
      </c>
      <c r="O167" s="71" t="b">
        <f t="shared" si="23"/>
        <v>1</v>
      </c>
      <c r="P167" s="71" t="b">
        <f t="shared" si="23"/>
        <v>1</v>
      </c>
      <c r="Q167" s="72">
        <f t="shared" si="30"/>
        <v>0</v>
      </c>
      <c r="R167" s="72"/>
      <c r="S167" s="101" t="b">
        <f t="shared" si="24"/>
        <v>1</v>
      </c>
      <c r="T167" s="75" t="b">
        <f t="shared" si="24"/>
        <v>1</v>
      </c>
      <c r="U167" s="75" t="b">
        <f t="shared" si="24"/>
        <v>1</v>
      </c>
      <c r="V167" s="75" t="b">
        <f t="shared" si="24"/>
        <v>1</v>
      </c>
      <c r="W167" s="75" t="b">
        <f t="shared" si="31"/>
        <v>1</v>
      </c>
      <c r="X167" s="75" t="b">
        <f t="shared" si="31"/>
        <v>1</v>
      </c>
      <c r="Y167" s="75" t="b">
        <f t="shared" si="31"/>
        <v>1</v>
      </c>
      <c r="Z167" s="75" t="b">
        <f t="shared" si="25"/>
        <v>1</v>
      </c>
      <c r="AA167" s="75">
        <f t="shared" si="32"/>
        <v>0</v>
      </c>
      <c r="AB167" s="75"/>
      <c r="AC167" s="77">
        <f t="shared" si="26"/>
        <v>0</v>
      </c>
      <c r="AD167" s="78"/>
      <c r="AE167" s="79">
        <f t="shared" si="27"/>
        <v>0</v>
      </c>
      <c r="AF167" s="104">
        <f t="shared" si="28"/>
        <v>0</v>
      </c>
      <c r="AG167" s="45"/>
      <c r="AH167" s="110">
        <f t="shared" si="29"/>
        <v>0</v>
      </c>
      <c r="AI167" s="21"/>
      <c r="AJ167" s="11"/>
      <c r="AK167" s="17"/>
    </row>
    <row r="168" spans="1:37" x14ac:dyDescent="0.3">
      <c r="A168" s="97"/>
      <c r="B168" s="97"/>
      <c r="C168" s="121"/>
      <c r="D168" s="119"/>
      <c r="M168" s="70" t="b">
        <f t="shared" si="23"/>
        <v>1</v>
      </c>
      <c r="N168" s="71" t="b">
        <f t="shared" si="23"/>
        <v>1</v>
      </c>
      <c r="O168" s="71" t="b">
        <f t="shared" si="23"/>
        <v>1</v>
      </c>
      <c r="P168" s="71" t="b">
        <f t="shared" si="23"/>
        <v>1</v>
      </c>
      <c r="Q168" s="72">
        <f t="shared" si="30"/>
        <v>0</v>
      </c>
      <c r="R168" s="72"/>
      <c r="S168" s="101" t="b">
        <f t="shared" si="24"/>
        <v>1</v>
      </c>
      <c r="T168" s="75" t="b">
        <f t="shared" si="24"/>
        <v>1</v>
      </c>
      <c r="U168" s="75" t="b">
        <f t="shared" si="24"/>
        <v>1</v>
      </c>
      <c r="V168" s="75" t="b">
        <f t="shared" si="24"/>
        <v>1</v>
      </c>
      <c r="W168" s="75" t="b">
        <f t="shared" si="31"/>
        <v>1</v>
      </c>
      <c r="X168" s="75" t="b">
        <f t="shared" si="31"/>
        <v>1</v>
      </c>
      <c r="Y168" s="75" t="b">
        <f t="shared" si="31"/>
        <v>1</v>
      </c>
      <c r="Z168" s="75" t="b">
        <f t="shared" si="25"/>
        <v>1</v>
      </c>
      <c r="AA168" s="75">
        <f t="shared" si="32"/>
        <v>0</v>
      </c>
      <c r="AB168" s="75"/>
      <c r="AC168" s="77">
        <f t="shared" si="26"/>
        <v>0</v>
      </c>
      <c r="AD168" s="78"/>
      <c r="AE168" s="79">
        <f t="shared" si="27"/>
        <v>0</v>
      </c>
      <c r="AF168" s="104">
        <f t="shared" si="28"/>
        <v>0</v>
      </c>
      <c r="AG168" s="45"/>
      <c r="AH168" s="110">
        <f t="shared" si="29"/>
        <v>0</v>
      </c>
      <c r="AI168" s="21"/>
      <c r="AJ168" s="11"/>
      <c r="AK168" s="17"/>
    </row>
    <row r="169" spans="1:37" x14ac:dyDescent="0.3">
      <c r="A169" s="97"/>
      <c r="B169" s="97"/>
      <c r="C169" s="121"/>
      <c r="D169" s="119"/>
      <c r="M169" s="70" t="b">
        <f t="shared" si="23"/>
        <v>1</v>
      </c>
      <c r="N169" s="71" t="b">
        <f t="shared" si="23"/>
        <v>1</v>
      </c>
      <c r="O169" s="71" t="b">
        <f t="shared" si="23"/>
        <v>1</v>
      </c>
      <c r="P169" s="71" t="b">
        <f t="shared" si="23"/>
        <v>1</v>
      </c>
      <c r="Q169" s="72">
        <f t="shared" si="30"/>
        <v>0</v>
      </c>
      <c r="R169" s="72"/>
      <c r="S169" s="101" t="b">
        <f t="shared" si="24"/>
        <v>1</v>
      </c>
      <c r="T169" s="75" t="b">
        <f t="shared" si="24"/>
        <v>1</v>
      </c>
      <c r="U169" s="75" t="b">
        <f t="shared" si="24"/>
        <v>1</v>
      </c>
      <c r="V169" s="75" t="b">
        <f t="shared" si="24"/>
        <v>1</v>
      </c>
      <c r="W169" s="75" t="b">
        <f t="shared" si="31"/>
        <v>1</v>
      </c>
      <c r="X169" s="75" t="b">
        <f t="shared" si="31"/>
        <v>1</v>
      </c>
      <c r="Y169" s="75" t="b">
        <f t="shared" si="31"/>
        <v>1</v>
      </c>
      <c r="Z169" s="75" t="b">
        <f t="shared" si="25"/>
        <v>1</v>
      </c>
      <c r="AA169" s="75">
        <f t="shared" si="32"/>
        <v>0</v>
      </c>
      <c r="AB169" s="75"/>
      <c r="AC169" s="77">
        <f t="shared" si="26"/>
        <v>0</v>
      </c>
      <c r="AD169" s="78"/>
      <c r="AE169" s="79">
        <f t="shared" si="27"/>
        <v>0</v>
      </c>
      <c r="AF169" s="104">
        <f t="shared" si="28"/>
        <v>0</v>
      </c>
      <c r="AG169" s="45"/>
      <c r="AH169" s="110">
        <f t="shared" si="29"/>
        <v>0</v>
      </c>
      <c r="AI169" s="21"/>
      <c r="AJ169" s="11"/>
      <c r="AK169" s="17"/>
    </row>
    <row r="170" spans="1:37" x14ac:dyDescent="0.3">
      <c r="A170" s="97"/>
      <c r="B170" s="97"/>
      <c r="C170" s="121"/>
      <c r="D170" s="119"/>
      <c r="M170" s="70" t="b">
        <f t="shared" si="23"/>
        <v>1</v>
      </c>
      <c r="N170" s="71" t="b">
        <f t="shared" si="23"/>
        <v>1</v>
      </c>
      <c r="O170" s="71" t="b">
        <f t="shared" si="23"/>
        <v>1</v>
      </c>
      <c r="P170" s="71" t="b">
        <f t="shared" si="23"/>
        <v>1</v>
      </c>
      <c r="Q170" s="72">
        <f t="shared" si="30"/>
        <v>0</v>
      </c>
      <c r="R170" s="72"/>
      <c r="S170" s="101" t="b">
        <f t="shared" si="24"/>
        <v>1</v>
      </c>
      <c r="T170" s="75" t="b">
        <f t="shared" si="24"/>
        <v>1</v>
      </c>
      <c r="U170" s="75" t="b">
        <f t="shared" si="24"/>
        <v>1</v>
      </c>
      <c r="V170" s="75" t="b">
        <f t="shared" si="24"/>
        <v>1</v>
      </c>
      <c r="W170" s="75" t="b">
        <f t="shared" si="31"/>
        <v>1</v>
      </c>
      <c r="X170" s="75" t="b">
        <f t="shared" si="31"/>
        <v>1</v>
      </c>
      <c r="Y170" s="75" t="b">
        <f t="shared" si="31"/>
        <v>1</v>
      </c>
      <c r="Z170" s="75" t="b">
        <f t="shared" si="25"/>
        <v>1</v>
      </c>
      <c r="AA170" s="75">
        <f t="shared" si="32"/>
        <v>0</v>
      </c>
      <c r="AB170" s="75"/>
      <c r="AC170" s="77">
        <f t="shared" si="26"/>
        <v>0</v>
      </c>
      <c r="AD170" s="78"/>
      <c r="AE170" s="79">
        <f t="shared" si="27"/>
        <v>0</v>
      </c>
      <c r="AF170" s="104">
        <f t="shared" si="28"/>
        <v>0</v>
      </c>
      <c r="AG170" s="45"/>
      <c r="AH170" s="110">
        <f t="shared" si="29"/>
        <v>0</v>
      </c>
      <c r="AI170" s="21"/>
      <c r="AJ170" s="11"/>
      <c r="AK170" s="17"/>
    </row>
    <row r="171" spans="1:37" x14ac:dyDescent="0.3">
      <c r="A171" s="97"/>
      <c r="B171" s="97"/>
      <c r="C171" s="121"/>
      <c r="D171" s="119"/>
      <c r="M171" s="70" t="b">
        <f t="shared" si="23"/>
        <v>1</v>
      </c>
      <c r="N171" s="71" t="b">
        <f t="shared" si="23"/>
        <v>1</v>
      </c>
      <c r="O171" s="71" t="b">
        <f t="shared" si="23"/>
        <v>1</v>
      </c>
      <c r="P171" s="71" t="b">
        <f t="shared" si="23"/>
        <v>1</v>
      </c>
      <c r="Q171" s="72">
        <f t="shared" si="30"/>
        <v>0</v>
      </c>
      <c r="R171" s="72"/>
      <c r="S171" s="101" t="b">
        <f t="shared" si="24"/>
        <v>1</v>
      </c>
      <c r="T171" s="75" t="b">
        <f t="shared" si="24"/>
        <v>1</v>
      </c>
      <c r="U171" s="75" t="b">
        <f t="shared" si="24"/>
        <v>1</v>
      </c>
      <c r="V171" s="75" t="b">
        <f t="shared" si="24"/>
        <v>1</v>
      </c>
      <c r="W171" s="75" t="b">
        <f t="shared" si="31"/>
        <v>1</v>
      </c>
      <c r="X171" s="75" t="b">
        <f t="shared" si="31"/>
        <v>1</v>
      </c>
      <c r="Y171" s="75" t="b">
        <f t="shared" si="31"/>
        <v>1</v>
      </c>
      <c r="Z171" s="75" t="b">
        <f t="shared" si="25"/>
        <v>1</v>
      </c>
      <c r="AA171" s="75">
        <f t="shared" si="32"/>
        <v>0</v>
      </c>
      <c r="AB171" s="75"/>
      <c r="AC171" s="77">
        <f t="shared" si="26"/>
        <v>0</v>
      </c>
      <c r="AD171" s="78"/>
      <c r="AE171" s="79">
        <f t="shared" si="27"/>
        <v>0</v>
      </c>
      <c r="AF171" s="104">
        <f t="shared" si="28"/>
        <v>0</v>
      </c>
      <c r="AG171" s="45"/>
      <c r="AH171" s="110">
        <f t="shared" si="29"/>
        <v>0</v>
      </c>
      <c r="AI171" s="21"/>
      <c r="AJ171" s="11"/>
      <c r="AK171" s="17"/>
    </row>
    <row r="172" spans="1:37" x14ac:dyDescent="0.3">
      <c r="A172" s="97"/>
      <c r="B172" s="97"/>
      <c r="C172" s="121"/>
      <c r="D172" s="119"/>
      <c r="M172" s="70" t="b">
        <f t="shared" si="23"/>
        <v>1</v>
      </c>
      <c r="N172" s="71" t="b">
        <f t="shared" si="23"/>
        <v>1</v>
      </c>
      <c r="O172" s="71" t="b">
        <f t="shared" si="23"/>
        <v>1</v>
      </c>
      <c r="P172" s="71" t="b">
        <f t="shared" si="23"/>
        <v>1</v>
      </c>
      <c r="Q172" s="72">
        <f t="shared" si="30"/>
        <v>0</v>
      </c>
      <c r="R172" s="72"/>
      <c r="S172" s="101" t="b">
        <f t="shared" si="24"/>
        <v>1</v>
      </c>
      <c r="T172" s="75" t="b">
        <f t="shared" si="24"/>
        <v>1</v>
      </c>
      <c r="U172" s="75" t="b">
        <f t="shared" si="24"/>
        <v>1</v>
      </c>
      <c r="V172" s="75" t="b">
        <f t="shared" si="24"/>
        <v>1</v>
      </c>
      <c r="W172" s="75" t="b">
        <f t="shared" si="31"/>
        <v>1</v>
      </c>
      <c r="X172" s="75" t="b">
        <f t="shared" si="31"/>
        <v>1</v>
      </c>
      <c r="Y172" s="75" t="b">
        <f t="shared" si="31"/>
        <v>1</v>
      </c>
      <c r="Z172" s="75" t="b">
        <f t="shared" si="25"/>
        <v>1</v>
      </c>
      <c r="AA172" s="75">
        <f t="shared" si="32"/>
        <v>0</v>
      </c>
      <c r="AB172" s="75"/>
      <c r="AC172" s="77">
        <f t="shared" si="26"/>
        <v>0</v>
      </c>
      <c r="AD172" s="78"/>
      <c r="AE172" s="79">
        <f t="shared" si="27"/>
        <v>0</v>
      </c>
      <c r="AF172" s="104">
        <f t="shared" si="28"/>
        <v>0</v>
      </c>
      <c r="AG172" s="45"/>
      <c r="AH172" s="110">
        <f t="shared" si="29"/>
        <v>0</v>
      </c>
      <c r="AI172" s="21"/>
      <c r="AJ172" s="11"/>
      <c r="AK172" s="17"/>
    </row>
    <row r="173" spans="1:37" x14ac:dyDescent="0.3">
      <c r="A173" s="97"/>
      <c r="B173" s="97"/>
      <c r="C173" s="121"/>
      <c r="D173" s="119"/>
      <c r="M173" s="70" t="b">
        <f t="shared" si="23"/>
        <v>1</v>
      </c>
      <c r="N173" s="71" t="b">
        <f t="shared" si="23"/>
        <v>1</v>
      </c>
      <c r="O173" s="71" t="b">
        <f t="shared" si="23"/>
        <v>1</v>
      </c>
      <c r="P173" s="71" t="b">
        <f t="shared" si="23"/>
        <v>1</v>
      </c>
      <c r="Q173" s="72">
        <f t="shared" si="30"/>
        <v>0</v>
      </c>
      <c r="R173" s="72"/>
      <c r="S173" s="101" t="b">
        <f t="shared" si="24"/>
        <v>1</v>
      </c>
      <c r="T173" s="75" t="b">
        <f t="shared" si="24"/>
        <v>1</v>
      </c>
      <c r="U173" s="75" t="b">
        <f t="shared" si="24"/>
        <v>1</v>
      </c>
      <c r="V173" s="75" t="b">
        <f t="shared" si="24"/>
        <v>1</v>
      </c>
      <c r="W173" s="75" t="b">
        <f t="shared" si="31"/>
        <v>1</v>
      </c>
      <c r="X173" s="75" t="b">
        <f t="shared" si="31"/>
        <v>1</v>
      </c>
      <c r="Y173" s="75" t="b">
        <f t="shared" si="31"/>
        <v>1</v>
      </c>
      <c r="Z173" s="75" t="b">
        <f t="shared" si="25"/>
        <v>1</v>
      </c>
      <c r="AA173" s="75">
        <f t="shared" si="32"/>
        <v>0</v>
      </c>
      <c r="AB173" s="75"/>
      <c r="AC173" s="77">
        <f t="shared" si="26"/>
        <v>0</v>
      </c>
      <c r="AD173" s="78"/>
      <c r="AE173" s="79">
        <f t="shared" si="27"/>
        <v>0</v>
      </c>
      <c r="AF173" s="104">
        <f t="shared" si="28"/>
        <v>0</v>
      </c>
      <c r="AG173" s="45"/>
      <c r="AH173" s="110">
        <f t="shared" si="29"/>
        <v>0</v>
      </c>
      <c r="AI173" s="21"/>
      <c r="AJ173" s="11"/>
      <c r="AK173" s="17"/>
    </row>
    <row r="174" spans="1:37" x14ac:dyDescent="0.3">
      <c r="A174" s="97"/>
      <c r="B174" s="97"/>
      <c r="C174" s="121"/>
      <c r="D174" s="119"/>
      <c r="M174" s="70" t="b">
        <f t="shared" si="23"/>
        <v>1</v>
      </c>
      <c r="N174" s="71" t="b">
        <f t="shared" si="23"/>
        <v>1</v>
      </c>
      <c r="O174" s="71" t="b">
        <f t="shared" si="23"/>
        <v>1</v>
      </c>
      <c r="P174" s="71" t="b">
        <f t="shared" si="23"/>
        <v>1</v>
      </c>
      <c r="Q174" s="72">
        <f t="shared" si="30"/>
        <v>0</v>
      </c>
      <c r="R174" s="72"/>
      <c r="S174" s="101" t="b">
        <f t="shared" si="24"/>
        <v>1</v>
      </c>
      <c r="T174" s="75" t="b">
        <f t="shared" si="24"/>
        <v>1</v>
      </c>
      <c r="U174" s="75" t="b">
        <f t="shared" si="24"/>
        <v>1</v>
      </c>
      <c r="V174" s="75" t="b">
        <f t="shared" si="24"/>
        <v>1</v>
      </c>
      <c r="W174" s="75" t="b">
        <f t="shared" si="31"/>
        <v>1</v>
      </c>
      <c r="X174" s="75" t="b">
        <f t="shared" si="31"/>
        <v>1</v>
      </c>
      <c r="Y174" s="75" t="b">
        <f t="shared" si="31"/>
        <v>1</v>
      </c>
      <c r="Z174" s="75" t="b">
        <f t="shared" si="25"/>
        <v>1</v>
      </c>
      <c r="AA174" s="75">
        <f t="shared" si="32"/>
        <v>0</v>
      </c>
      <c r="AB174" s="75"/>
      <c r="AC174" s="77">
        <f t="shared" si="26"/>
        <v>0</v>
      </c>
      <c r="AD174" s="78"/>
      <c r="AE174" s="79">
        <f t="shared" si="27"/>
        <v>0</v>
      </c>
      <c r="AF174" s="104">
        <f t="shared" si="28"/>
        <v>0</v>
      </c>
      <c r="AG174" s="45"/>
      <c r="AH174" s="110">
        <f t="shared" si="29"/>
        <v>0</v>
      </c>
      <c r="AI174" s="21"/>
      <c r="AJ174" s="11"/>
      <c r="AK174" s="17"/>
    </row>
    <row r="175" spans="1:37" x14ac:dyDescent="0.3">
      <c r="A175" s="97"/>
      <c r="B175" s="97"/>
      <c r="C175" s="121"/>
      <c r="D175" s="119"/>
      <c r="M175" s="70" t="b">
        <f t="shared" si="23"/>
        <v>1</v>
      </c>
      <c r="N175" s="71" t="b">
        <f t="shared" si="23"/>
        <v>1</v>
      </c>
      <c r="O175" s="71" t="b">
        <f t="shared" si="23"/>
        <v>1</v>
      </c>
      <c r="P175" s="71" t="b">
        <f t="shared" si="23"/>
        <v>1</v>
      </c>
      <c r="Q175" s="72">
        <f t="shared" si="30"/>
        <v>0</v>
      </c>
      <c r="R175" s="72"/>
      <c r="S175" s="101" t="b">
        <f t="shared" si="24"/>
        <v>1</v>
      </c>
      <c r="T175" s="75" t="b">
        <f t="shared" si="24"/>
        <v>1</v>
      </c>
      <c r="U175" s="75" t="b">
        <f t="shared" si="24"/>
        <v>1</v>
      </c>
      <c r="V175" s="75" t="b">
        <f t="shared" si="24"/>
        <v>1</v>
      </c>
      <c r="W175" s="75" t="b">
        <f t="shared" si="31"/>
        <v>1</v>
      </c>
      <c r="X175" s="75" t="b">
        <f t="shared" si="31"/>
        <v>1</v>
      </c>
      <c r="Y175" s="75" t="b">
        <f t="shared" si="31"/>
        <v>1</v>
      </c>
      <c r="Z175" s="75" t="b">
        <f t="shared" si="25"/>
        <v>1</v>
      </c>
      <c r="AA175" s="75">
        <f t="shared" si="32"/>
        <v>0</v>
      </c>
      <c r="AB175" s="75"/>
      <c r="AC175" s="77">
        <f t="shared" si="26"/>
        <v>0</v>
      </c>
      <c r="AD175" s="78"/>
      <c r="AE175" s="79">
        <f t="shared" si="27"/>
        <v>0</v>
      </c>
      <c r="AF175" s="104">
        <f t="shared" si="28"/>
        <v>0</v>
      </c>
      <c r="AG175" s="45"/>
      <c r="AH175" s="110">
        <f t="shared" si="29"/>
        <v>0</v>
      </c>
      <c r="AI175" s="21"/>
      <c r="AJ175" s="11"/>
      <c r="AK175" s="17"/>
    </row>
    <row r="176" spans="1:37" x14ac:dyDescent="0.3">
      <c r="A176" s="97"/>
      <c r="B176" s="97"/>
      <c r="C176" s="121"/>
      <c r="D176" s="119"/>
      <c r="M176" s="70" t="b">
        <f t="shared" si="23"/>
        <v>1</v>
      </c>
      <c r="N176" s="71" t="b">
        <f t="shared" si="23"/>
        <v>1</v>
      </c>
      <c r="O176" s="71" t="b">
        <f t="shared" si="23"/>
        <v>1</v>
      </c>
      <c r="P176" s="71" t="b">
        <f t="shared" si="23"/>
        <v>1</v>
      </c>
      <c r="Q176" s="72">
        <f t="shared" si="30"/>
        <v>0</v>
      </c>
      <c r="R176" s="72"/>
      <c r="S176" s="101" t="b">
        <f t="shared" si="24"/>
        <v>1</v>
      </c>
      <c r="T176" s="75" t="b">
        <f t="shared" si="24"/>
        <v>1</v>
      </c>
      <c r="U176" s="75" t="b">
        <f t="shared" si="24"/>
        <v>1</v>
      </c>
      <c r="V176" s="75" t="b">
        <f t="shared" si="24"/>
        <v>1</v>
      </c>
      <c r="W176" s="75" t="b">
        <f t="shared" si="31"/>
        <v>1</v>
      </c>
      <c r="X176" s="75" t="b">
        <f t="shared" si="31"/>
        <v>1</v>
      </c>
      <c r="Y176" s="75" t="b">
        <f t="shared" si="31"/>
        <v>1</v>
      </c>
      <c r="Z176" s="75" t="b">
        <f t="shared" si="25"/>
        <v>1</v>
      </c>
      <c r="AA176" s="75">
        <f t="shared" si="32"/>
        <v>0</v>
      </c>
      <c r="AB176" s="75"/>
      <c r="AC176" s="77">
        <f t="shared" si="26"/>
        <v>0</v>
      </c>
      <c r="AD176" s="78"/>
      <c r="AE176" s="79">
        <f t="shared" si="27"/>
        <v>0</v>
      </c>
      <c r="AF176" s="104">
        <f t="shared" si="28"/>
        <v>0</v>
      </c>
      <c r="AG176" s="45"/>
      <c r="AH176" s="110">
        <f t="shared" si="29"/>
        <v>0</v>
      </c>
      <c r="AI176" s="21"/>
      <c r="AJ176" s="11"/>
      <c r="AK176" s="17"/>
    </row>
    <row r="177" spans="1:37" x14ac:dyDescent="0.3">
      <c r="A177" s="97"/>
      <c r="B177" s="97"/>
      <c r="C177" s="121"/>
      <c r="D177" s="119"/>
      <c r="M177" s="70" t="b">
        <f t="shared" si="23"/>
        <v>1</v>
      </c>
      <c r="N177" s="71" t="b">
        <f t="shared" si="23"/>
        <v>1</v>
      </c>
      <c r="O177" s="71" t="b">
        <f t="shared" si="23"/>
        <v>1</v>
      </c>
      <c r="P177" s="71" t="b">
        <f t="shared" si="23"/>
        <v>1</v>
      </c>
      <c r="Q177" s="72">
        <f t="shared" si="30"/>
        <v>0</v>
      </c>
      <c r="R177" s="72"/>
      <c r="S177" s="101" t="b">
        <f t="shared" si="24"/>
        <v>1</v>
      </c>
      <c r="T177" s="75" t="b">
        <f t="shared" si="24"/>
        <v>1</v>
      </c>
      <c r="U177" s="75" t="b">
        <f t="shared" si="24"/>
        <v>1</v>
      </c>
      <c r="V177" s="75" t="b">
        <f t="shared" si="24"/>
        <v>1</v>
      </c>
      <c r="W177" s="75" t="b">
        <f t="shared" si="31"/>
        <v>1</v>
      </c>
      <c r="X177" s="75" t="b">
        <f t="shared" si="31"/>
        <v>1</v>
      </c>
      <c r="Y177" s="75" t="b">
        <f t="shared" si="31"/>
        <v>1</v>
      </c>
      <c r="Z177" s="75" t="b">
        <f t="shared" si="25"/>
        <v>1</v>
      </c>
      <c r="AA177" s="75">
        <f t="shared" si="32"/>
        <v>0</v>
      </c>
      <c r="AB177" s="75"/>
      <c r="AC177" s="77">
        <f t="shared" si="26"/>
        <v>0</v>
      </c>
      <c r="AD177" s="78"/>
      <c r="AE177" s="79">
        <f t="shared" si="27"/>
        <v>0</v>
      </c>
      <c r="AF177" s="104">
        <f t="shared" si="28"/>
        <v>0</v>
      </c>
      <c r="AG177" s="45"/>
      <c r="AH177" s="110">
        <f t="shared" si="29"/>
        <v>0</v>
      </c>
      <c r="AI177" s="21"/>
      <c r="AJ177" s="11"/>
      <c r="AK177" s="17"/>
    </row>
    <row r="178" spans="1:37" x14ac:dyDescent="0.3">
      <c r="A178" s="97"/>
      <c r="B178" s="97"/>
      <c r="C178" s="121"/>
      <c r="D178" s="119"/>
      <c r="M178" s="70" t="b">
        <f t="shared" si="23"/>
        <v>1</v>
      </c>
      <c r="N178" s="71" t="b">
        <f t="shared" si="23"/>
        <v>1</v>
      </c>
      <c r="O178" s="71" t="b">
        <f t="shared" si="23"/>
        <v>1</v>
      </c>
      <c r="P178" s="71" t="b">
        <f t="shared" si="23"/>
        <v>1</v>
      </c>
      <c r="Q178" s="72">
        <f t="shared" si="30"/>
        <v>0</v>
      </c>
      <c r="R178" s="72"/>
      <c r="S178" s="101" t="b">
        <f t="shared" si="24"/>
        <v>1</v>
      </c>
      <c r="T178" s="75" t="b">
        <f t="shared" si="24"/>
        <v>1</v>
      </c>
      <c r="U178" s="75" t="b">
        <f t="shared" si="24"/>
        <v>1</v>
      </c>
      <c r="V178" s="75" t="b">
        <f t="shared" si="24"/>
        <v>1</v>
      </c>
      <c r="W178" s="75" t="b">
        <f t="shared" si="31"/>
        <v>1</v>
      </c>
      <c r="X178" s="75" t="b">
        <f t="shared" si="31"/>
        <v>1</v>
      </c>
      <c r="Y178" s="75" t="b">
        <f t="shared" si="31"/>
        <v>1</v>
      </c>
      <c r="Z178" s="75" t="b">
        <f t="shared" si="25"/>
        <v>1</v>
      </c>
      <c r="AA178" s="75">
        <f t="shared" si="32"/>
        <v>0</v>
      </c>
      <c r="AB178" s="75"/>
      <c r="AC178" s="77">
        <f t="shared" si="26"/>
        <v>0</v>
      </c>
      <c r="AD178" s="78"/>
      <c r="AE178" s="79">
        <f t="shared" si="27"/>
        <v>0</v>
      </c>
      <c r="AF178" s="104">
        <f t="shared" si="28"/>
        <v>0</v>
      </c>
      <c r="AG178" s="45"/>
      <c r="AH178" s="110">
        <f t="shared" si="29"/>
        <v>0</v>
      </c>
      <c r="AI178" s="21"/>
      <c r="AJ178" s="11"/>
      <c r="AK178" s="17"/>
    </row>
    <row r="179" spans="1:37" x14ac:dyDescent="0.3">
      <c r="A179" s="97"/>
      <c r="B179" s="97"/>
      <c r="C179" s="121"/>
      <c r="D179" s="119"/>
      <c r="M179" s="70" t="b">
        <f t="shared" si="23"/>
        <v>1</v>
      </c>
      <c r="N179" s="71" t="b">
        <f t="shared" si="23"/>
        <v>1</v>
      </c>
      <c r="O179" s="71" t="b">
        <f t="shared" si="23"/>
        <v>1</v>
      </c>
      <c r="P179" s="71" t="b">
        <f t="shared" si="23"/>
        <v>1</v>
      </c>
      <c r="Q179" s="72">
        <f t="shared" si="30"/>
        <v>0</v>
      </c>
      <c r="R179" s="72"/>
      <c r="S179" s="101" t="b">
        <f t="shared" si="24"/>
        <v>1</v>
      </c>
      <c r="T179" s="75" t="b">
        <f t="shared" si="24"/>
        <v>1</v>
      </c>
      <c r="U179" s="75" t="b">
        <f t="shared" si="24"/>
        <v>1</v>
      </c>
      <c r="V179" s="75" t="b">
        <f t="shared" si="24"/>
        <v>1</v>
      </c>
      <c r="W179" s="75" t="b">
        <f t="shared" si="31"/>
        <v>1</v>
      </c>
      <c r="X179" s="75" t="b">
        <f t="shared" si="31"/>
        <v>1</v>
      </c>
      <c r="Y179" s="75" t="b">
        <f t="shared" si="31"/>
        <v>1</v>
      </c>
      <c r="Z179" s="75" t="b">
        <f t="shared" si="25"/>
        <v>1</v>
      </c>
      <c r="AA179" s="75">
        <f t="shared" si="32"/>
        <v>0</v>
      </c>
      <c r="AB179" s="75"/>
      <c r="AC179" s="77">
        <f t="shared" si="26"/>
        <v>0</v>
      </c>
      <c r="AD179" s="78"/>
      <c r="AE179" s="79">
        <f t="shared" si="27"/>
        <v>0</v>
      </c>
      <c r="AF179" s="104">
        <f t="shared" si="28"/>
        <v>0</v>
      </c>
      <c r="AG179" s="45"/>
      <c r="AH179" s="110">
        <f t="shared" si="29"/>
        <v>0</v>
      </c>
      <c r="AI179" s="21"/>
      <c r="AJ179" s="11"/>
      <c r="AK179" s="17"/>
    </row>
    <row r="180" spans="1:37" x14ac:dyDescent="0.3">
      <c r="A180" s="97"/>
      <c r="B180" s="97"/>
      <c r="C180" s="121"/>
      <c r="D180" s="119"/>
      <c r="M180" s="70" t="b">
        <f t="shared" si="23"/>
        <v>1</v>
      </c>
      <c r="N180" s="71" t="b">
        <f t="shared" si="23"/>
        <v>1</v>
      </c>
      <c r="O180" s="71" t="b">
        <f t="shared" si="23"/>
        <v>1</v>
      </c>
      <c r="P180" s="71" t="b">
        <f t="shared" si="23"/>
        <v>1</v>
      </c>
      <c r="Q180" s="72">
        <f t="shared" si="30"/>
        <v>0</v>
      </c>
      <c r="R180" s="72"/>
      <c r="S180" s="101" t="b">
        <f t="shared" si="24"/>
        <v>1</v>
      </c>
      <c r="T180" s="75" t="b">
        <f t="shared" si="24"/>
        <v>1</v>
      </c>
      <c r="U180" s="75" t="b">
        <f t="shared" si="24"/>
        <v>1</v>
      </c>
      <c r="V180" s="75" t="b">
        <f t="shared" si="24"/>
        <v>1</v>
      </c>
      <c r="W180" s="75" t="b">
        <f t="shared" si="31"/>
        <v>1</v>
      </c>
      <c r="X180" s="75" t="b">
        <f t="shared" si="31"/>
        <v>1</v>
      </c>
      <c r="Y180" s="75" t="b">
        <f t="shared" si="31"/>
        <v>1</v>
      </c>
      <c r="Z180" s="75" t="b">
        <f t="shared" si="25"/>
        <v>1</v>
      </c>
      <c r="AA180" s="75">
        <f t="shared" si="32"/>
        <v>0</v>
      </c>
      <c r="AB180" s="75"/>
      <c r="AC180" s="77">
        <f t="shared" si="26"/>
        <v>0</v>
      </c>
      <c r="AD180" s="78"/>
      <c r="AE180" s="79">
        <f t="shared" si="27"/>
        <v>0</v>
      </c>
      <c r="AF180" s="104">
        <f t="shared" si="28"/>
        <v>0</v>
      </c>
      <c r="AG180" s="45"/>
      <c r="AH180" s="110">
        <f t="shared" si="29"/>
        <v>0</v>
      </c>
      <c r="AI180" s="21"/>
      <c r="AJ180" s="11"/>
      <c r="AK180" s="17"/>
    </row>
    <row r="181" spans="1:37" x14ac:dyDescent="0.3">
      <c r="A181" s="97"/>
      <c r="B181" s="97"/>
      <c r="C181" s="121"/>
      <c r="D181" s="119"/>
      <c r="M181" s="70" t="b">
        <f t="shared" si="23"/>
        <v>1</v>
      </c>
      <c r="N181" s="71" t="b">
        <f t="shared" si="23"/>
        <v>1</v>
      </c>
      <c r="O181" s="71" t="b">
        <f t="shared" si="23"/>
        <v>1</v>
      </c>
      <c r="P181" s="71" t="b">
        <f t="shared" si="23"/>
        <v>1</v>
      </c>
      <c r="Q181" s="72">
        <f t="shared" si="30"/>
        <v>0</v>
      </c>
      <c r="R181" s="72"/>
      <c r="S181" s="101" t="b">
        <f t="shared" si="24"/>
        <v>1</v>
      </c>
      <c r="T181" s="75" t="b">
        <f t="shared" si="24"/>
        <v>1</v>
      </c>
      <c r="U181" s="75" t="b">
        <f t="shared" si="24"/>
        <v>1</v>
      </c>
      <c r="V181" s="75" t="b">
        <f t="shared" si="24"/>
        <v>1</v>
      </c>
      <c r="W181" s="75" t="b">
        <f t="shared" si="31"/>
        <v>1</v>
      </c>
      <c r="X181" s="75" t="b">
        <f t="shared" si="31"/>
        <v>1</v>
      </c>
      <c r="Y181" s="75" t="b">
        <f t="shared" si="31"/>
        <v>1</v>
      </c>
      <c r="Z181" s="75" t="b">
        <f t="shared" si="25"/>
        <v>1</v>
      </c>
      <c r="AA181" s="75">
        <f t="shared" si="32"/>
        <v>0</v>
      </c>
      <c r="AB181" s="75"/>
      <c r="AC181" s="77">
        <f t="shared" si="26"/>
        <v>0</v>
      </c>
      <c r="AD181" s="78"/>
      <c r="AE181" s="79">
        <f t="shared" si="27"/>
        <v>0</v>
      </c>
      <c r="AF181" s="104">
        <f t="shared" si="28"/>
        <v>0</v>
      </c>
      <c r="AG181" s="45"/>
      <c r="AH181" s="110">
        <f t="shared" si="29"/>
        <v>0</v>
      </c>
      <c r="AI181" s="21"/>
      <c r="AJ181" s="11"/>
      <c r="AK181" s="17"/>
    </row>
    <row r="182" spans="1:37" x14ac:dyDescent="0.3">
      <c r="A182" s="97"/>
      <c r="B182" s="97"/>
      <c r="C182" s="121"/>
      <c r="D182" s="119"/>
      <c r="M182" s="70" t="b">
        <f t="shared" si="23"/>
        <v>1</v>
      </c>
      <c r="N182" s="71" t="b">
        <f t="shared" si="23"/>
        <v>1</v>
      </c>
      <c r="O182" s="71" t="b">
        <f t="shared" si="23"/>
        <v>1</v>
      </c>
      <c r="P182" s="71" t="b">
        <f t="shared" si="23"/>
        <v>1</v>
      </c>
      <c r="Q182" s="72">
        <f t="shared" si="30"/>
        <v>0</v>
      </c>
      <c r="R182" s="72"/>
      <c r="S182" s="101" t="b">
        <f t="shared" si="24"/>
        <v>1</v>
      </c>
      <c r="T182" s="75" t="b">
        <f t="shared" si="24"/>
        <v>1</v>
      </c>
      <c r="U182" s="75" t="b">
        <f t="shared" si="24"/>
        <v>1</v>
      </c>
      <c r="V182" s="75" t="b">
        <f t="shared" si="24"/>
        <v>1</v>
      </c>
      <c r="W182" s="75" t="b">
        <f t="shared" si="31"/>
        <v>1</v>
      </c>
      <c r="X182" s="75" t="b">
        <f t="shared" si="31"/>
        <v>1</v>
      </c>
      <c r="Y182" s="75" t="b">
        <f t="shared" si="31"/>
        <v>1</v>
      </c>
      <c r="Z182" s="75" t="b">
        <f t="shared" si="25"/>
        <v>1</v>
      </c>
      <c r="AA182" s="75">
        <f t="shared" si="32"/>
        <v>0</v>
      </c>
      <c r="AB182" s="75"/>
      <c r="AC182" s="77">
        <f t="shared" si="26"/>
        <v>0</v>
      </c>
      <c r="AD182" s="78"/>
      <c r="AE182" s="79">
        <f t="shared" si="27"/>
        <v>0</v>
      </c>
      <c r="AF182" s="104">
        <f t="shared" si="28"/>
        <v>0</v>
      </c>
      <c r="AG182" s="45"/>
      <c r="AH182" s="110">
        <f t="shared" si="29"/>
        <v>0</v>
      </c>
      <c r="AI182" s="21"/>
      <c r="AJ182" s="11"/>
      <c r="AK182" s="17"/>
    </row>
    <row r="183" spans="1:37" x14ac:dyDescent="0.3">
      <c r="A183" s="97"/>
      <c r="B183" s="97"/>
      <c r="C183" s="121"/>
      <c r="D183" s="119"/>
      <c r="M183" s="70" t="b">
        <f t="shared" si="23"/>
        <v>1</v>
      </c>
      <c r="N183" s="71" t="b">
        <f t="shared" si="23"/>
        <v>1</v>
      </c>
      <c r="O183" s="71" t="b">
        <f t="shared" si="23"/>
        <v>1</v>
      </c>
      <c r="P183" s="71" t="b">
        <f t="shared" si="23"/>
        <v>1</v>
      </c>
      <c r="Q183" s="72">
        <f t="shared" si="30"/>
        <v>0</v>
      </c>
      <c r="R183" s="72"/>
      <c r="S183" s="101" t="b">
        <f t="shared" si="24"/>
        <v>1</v>
      </c>
      <c r="T183" s="75" t="b">
        <f t="shared" si="24"/>
        <v>1</v>
      </c>
      <c r="U183" s="75" t="b">
        <f t="shared" si="24"/>
        <v>1</v>
      </c>
      <c r="V183" s="75" t="b">
        <f t="shared" si="24"/>
        <v>1</v>
      </c>
      <c r="W183" s="75" t="b">
        <f t="shared" si="31"/>
        <v>1</v>
      </c>
      <c r="X183" s="75" t="b">
        <f t="shared" si="31"/>
        <v>1</v>
      </c>
      <c r="Y183" s="75" t="b">
        <f t="shared" si="31"/>
        <v>1</v>
      </c>
      <c r="Z183" s="75" t="b">
        <f t="shared" si="25"/>
        <v>1</v>
      </c>
      <c r="AA183" s="75">
        <f t="shared" si="32"/>
        <v>0</v>
      </c>
      <c r="AB183" s="75"/>
      <c r="AC183" s="77">
        <f t="shared" si="26"/>
        <v>0</v>
      </c>
      <c r="AD183" s="78"/>
      <c r="AE183" s="79">
        <f t="shared" si="27"/>
        <v>0</v>
      </c>
      <c r="AF183" s="104">
        <f t="shared" si="28"/>
        <v>0</v>
      </c>
      <c r="AG183" s="45"/>
      <c r="AH183" s="110">
        <f t="shared" si="29"/>
        <v>0</v>
      </c>
      <c r="AI183" s="21"/>
      <c r="AJ183" s="11"/>
      <c r="AK183" s="17"/>
    </row>
    <row r="184" spans="1:37" x14ac:dyDescent="0.3">
      <c r="A184" s="97"/>
      <c r="B184" s="97"/>
      <c r="C184" s="121"/>
      <c r="D184" s="119"/>
      <c r="M184" s="70" t="b">
        <f t="shared" si="23"/>
        <v>1</v>
      </c>
      <c r="N184" s="71" t="b">
        <f t="shared" si="23"/>
        <v>1</v>
      </c>
      <c r="O184" s="71" t="b">
        <f t="shared" si="23"/>
        <v>1</v>
      </c>
      <c r="P184" s="71" t="b">
        <f t="shared" si="23"/>
        <v>1</v>
      </c>
      <c r="Q184" s="72">
        <f t="shared" si="30"/>
        <v>0</v>
      </c>
      <c r="R184" s="72"/>
      <c r="S184" s="101" t="b">
        <f t="shared" si="24"/>
        <v>1</v>
      </c>
      <c r="T184" s="75" t="b">
        <f t="shared" si="24"/>
        <v>1</v>
      </c>
      <c r="U184" s="75" t="b">
        <f t="shared" si="24"/>
        <v>1</v>
      </c>
      <c r="V184" s="75" t="b">
        <f t="shared" si="24"/>
        <v>1</v>
      </c>
      <c r="W184" s="75" t="b">
        <f t="shared" si="31"/>
        <v>1</v>
      </c>
      <c r="X184" s="75" t="b">
        <f t="shared" si="31"/>
        <v>1</v>
      </c>
      <c r="Y184" s="75" t="b">
        <f t="shared" si="31"/>
        <v>1</v>
      </c>
      <c r="Z184" s="75" t="b">
        <f t="shared" si="25"/>
        <v>1</v>
      </c>
      <c r="AA184" s="75">
        <f t="shared" si="32"/>
        <v>0</v>
      </c>
      <c r="AB184" s="75"/>
      <c r="AC184" s="77">
        <f t="shared" si="26"/>
        <v>0</v>
      </c>
      <c r="AD184" s="78"/>
      <c r="AE184" s="79">
        <f t="shared" si="27"/>
        <v>0</v>
      </c>
      <c r="AF184" s="104">
        <f t="shared" si="28"/>
        <v>0</v>
      </c>
      <c r="AG184" s="45"/>
      <c r="AH184" s="110">
        <f t="shared" si="29"/>
        <v>0</v>
      </c>
      <c r="AI184" s="21"/>
      <c r="AJ184" s="11"/>
      <c r="AK184" s="17"/>
    </row>
    <row r="185" spans="1:37" x14ac:dyDescent="0.3">
      <c r="A185" s="97"/>
      <c r="B185" s="97"/>
      <c r="C185" s="121"/>
      <c r="D185" s="119"/>
      <c r="M185" s="70" t="b">
        <f t="shared" si="23"/>
        <v>1</v>
      </c>
      <c r="N185" s="71" t="b">
        <f t="shared" si="23"/>
        <v>1</v>
      </c>
      <c r="O185" s="71" t="b">
        <f t="shared" si="23"/>
        <v>1</v>
      </c>
      <c r="P185" s="71" t="b">
        <f t="shared" si="23"/>
        <v>1</v>
      </c>
      <c r="Q185" s="72">
        <f t="shared" si="30"/>
        <v>0</v>
      </c>
      <c r="R185" s="72"/>
      <c r="S185" s="101" t="b">
        <f t="shared" si="24"/>
        <v>1</v>
      </c>
      <c r="T185" s="75" t="b">
        <f t="shared" si="24"/>
        <v>1</v>
      </c>
      <c r="U185" s="75" t="b">
        <f t="shared" si="24"/>
        <v>1</v>
      </c>
      <c r="V185" s="75" t="b">
        <f t="shared" si="24"/>
        <v>1</v>
      </c>
      <c r="W185" s="75" t="b">
        <f t="shared" si="31"/>
        <v>1</v>
      </c>
      <c r="X185" s="75" t="b">
        <f t="shared" si="31"/>
        <v>1</v>
      </c>
      <c r="Y185" s="75" t="b">
        <f t="shared" si="31"/>
        <v>1</v>
      </c>
      <c r="Z185" s="75" t="b">
        <f t="shared" si="25"/>
        <v>1</v>
      </c>
      <c r="AA185" s="75">
        <f t="shared" si="32"/>
        <v>0</v>
      </c>
      <c r="AB185" s="75"/>
      <c r="AC185" s="77">
        <f t="shared" si="26"/>
        <v>0</v>
      </c>
      <c r="AD185" s="78"/>
      <c r="AE185" s="79">
        <f t="shared" si="27"/>
        <v>0</v>
      </c>
      <c r="AF185" s="104">
        <f t="shared" si="28"/>
        <v>0</v>
      </c>
      <c r="AG185" s="45"/>
      <c r="AH185" s="110">
        <f t="shared" si="29"/>
        <v>0</v>
      </c>
      <c r="AI185" s="21"/>
      <c r="AJ185" s="11"/>
      <c r="AK185" s="17"/>
    </row>
    <row r="186" spans="1:37" x14ac:dyDescent="0.3">
      <c r="A186" s="97"/>
      <c r="B186" s="97"/>
      <c r="C186" s="121"/>
      <c r="D186" s="119"/>
      <c r="M186" s="70" t="b">
        <f t="shared" si="23"/>
        <v>1</v>
      </c>
      <c r="N186" s="71" t="b">
        <f t="shared" si="23"/>
        <v>1</v>
      </c>
      <c r="O186" s="71" t="b">
        <f t="shared" si="23"/>
        <v>1</v>
      </c>
      <c r="P186" s="71" t="b">
        <f t="shared" si="23"/>
        <v>1</v>
      </c>
      <c r="Q186" s="72">
        <f t="shared" si="30"/>
        <v>0</v>
      </c>
      <c r="R186" s="72"/>
      <c r="S186" s="101" t="b">
        <f t="shared" si="24"/>
        <v>1</v>
      </c>
      <c r="T186" s="75" t="b">
        <f t="shared" si="24"/>
        <v>1</v>
      </c>
      <c r="U186" s="75" t="b">
        <f t="shared" si="24"/>
        <v>1</v>
      </c>
      <c r="V186" s="75" t="b">
        <f t="shared" si="24"/>
        <v>1</v>
      </c>
      <c r="W186" s="75" t="b">
        <f t="shared" si="31"/>
        <v>1</v>
      </c>
      <c r="X186" s="75" t="b">
        <f t="shared" si="31"/>
        <v>1</v>
      </c>
      <c r="Y186" s="75" t="b">
        <f t="shared" si="31"/>
        <v>1</v>
      </c>
      <c r="Z186" s="75" t="b">
        <f t="shared" si="25"/>
        <v>1</v>
      </c>
      <c r="AA186" s="75">
        <f t="shared" si="32"/>
        <v>0</v>
      </c>
      <c r="AB186" s="75"/>
      <c r="AC186" s="77">
        <f t="shared" si="26"/>
        <v>0</v>
      </c>
      <c r="AD186" s="78"/>
      <c r="AE186" s="79">
        <f t="shared" si="27"/>
        <v>0</v>
      </c>
      <c r="AF186" s="104">
        <f t="shared" si="28"/>
        <v>0</v>
      </c>
      <c r="AG186" s="45"/>
      <c r="AH186" s="110">
        <f t="shared" si="29"/>
        <v>0</v>
      </c>
      <c r="AI186" s="21"/>
      <c r="AJ186" s="11"/>
      <c r="AK186" s="17"/>
    </row>
    <row r="187" spans="1:37" x14ac:dyDescent="0.3">
      <c r="A187" s="97"/>
      <c r="B187" s="97"/>
      <c r="C187" s="121"/>
      <c r="D187" s="119"/>
      <c r="M187" s="70" t="b">
        <f t="shared" si="23"/>
        <v>1</v>
      </c>
      <c r="N187" s="71" t="b">
        <f t="shared" si="23"/>
        <v>1</v>
      </c>
      <c r="O187" s="71" t="b">
        <f t="shared" si="23"/>
        <v>1</v>
      </c>
      <c r="P187" s="71" t="b">
        <f t="shared" si="23"/>
        <v>1</v>
      </c>
      <c r="Q187" s="72">
        <f t="shared" si="30"/>
        <v>0</v>
      </c>
      <c r="R187" s="72"/>
      <c r="S187" s="101" t="b">
        <f t="shared" si="24"/>
        <v>1</v>
      </c>
      <c r="T187" s="75" t="b">
        <f t="shared" si="24"/>
        <v>1</v>
      </c>
      <c r="U187" s="75" t="b">
        <f t="shared" si="24"/>
        <v>1</v>
      </c>
      <c r="V187" s="75" t="b">
        <f t="shared" si="24"/>
        <v>1</v>
      </c>
      <c r="W187" s="75" t="b">
        <f t="shared" si="31"/>
        <v>1</v>
      </c>
      <c r="X187" s="75" t="b">
        <f t="shared" si="31"/>
        <v>1</v>
      </c>
      <c r="Y187" s="75" t="b">
        <f t="shared" si="31"/>
        <v>1</v>
      </c>
      <c r="Z187" s="75" t="b">
        <f t="shared" si="25"/>
        <v>1</v>
      </c>
      <c r="AA187" s="75">
        <f t="shared" si="32"/>
        <v>0</v>
      </c>
      <c r="AB187" s="75"/>
      <c r="AC187" s="77">
        <f t="shared" si="26"/>
        <v>0</v>
      </c>
      <c r="AD187" s="78"/>
      <c r="AE187" s="79">
        <f t="shared" si="27"/>
        <v>0</v>
      </c>
      <c r="AF187" s="104">
        <f t="shared" si="28"/>
        <v>0</v>
      </c>
      <c r="AG187" s="45"/>
      <c r="AH187" s="110">
        <f t="shared" si="29"/>
        <v>0</v>
      </c>
      <c r="AI187" s="21"/>
      <c r="AJ187" s="11"/>
      <c r="AK187" s="17"/>
    </row>
    <row r="188" spans="1:37" x14ac:dyDescent="0.3">
      <c r="A188" s="97"/>
      <c r="B188" s="97"/>
      <c r="C188" s="121"/>
      <c r="D188" s="119"/>
      <c r="M188" s="70" t="b">
        <f t="shared" si="23"/>
        <v>1</v>
      </c>
      <c r="N188" s="71" t="b">
        <f t="shared" si="23"/>
        <v>1</v>
      </c>
      <c r="O188" s="71" t="b">
        <f t="shared" si="23"/>
        <v>1</v>
      </c>
      <c r="P188" s="71" t="b">
        <f t="shared" si="23"/>
        <v>1</v>
      </c>
      <c r="Q188" s="72">
        <f t="shared" si="30"/>
        <v>0</v>
      </c>
      <c r="R188" s="72"/>
      <c r="S188" s="101" t="b">
        <f t="shared" si="24"/>
        <v>1</v>
      </c>
      <c r="T188" s="75" t="b">
        <f t="shared" si="24"/>
        <v>1</v>
      </c>
      <c r="U188" s="75" t="b">
        <f t="shared" si="24"/>
        <v>1</v>
      </c>
      <c r="V188" s="75" t="b">
        <f t="shared" si="24"/>
        <v>1</v>
      </c>
      <c r="W188" s="75" t="b">
        <f t="shared" si="31"/>
        <v>1</v>
      </c>
      <c r="X188" s="75" t="b">
        <f t="shared" si="31"/>
        <v>1</v>
      </c>
      <c r="Y188" s="75" t="b">
        <f t="shared" si="31"/>
        <v>1</v>
      </c>
      <c r="Z188" s="75" t="b">
        <f t="shared" si="25"/>
        <v>1</v>
      </c>
      <c r="AA188" s="75">
        <f t="shared" si="32"/>
        <v>0</v>
      </c>
      <c r="AB188" s="75"/>
      <c r="AC188" s="77">
        <f t="shared" si="26"/>
        <v>0</v>
      </c>
      <c r="AD188" s="78"/>
      <c r="AE188" s="79">
        <f t="shared" si="27"/>
        <v>0</v>
      </c>
      <c r="AF188" s="104">
        <f t="shared" si="28"/>
        <v>0</v>
      </c>
      <c r="AG188" s="45"/>
      <c r="AH188" s="110">
        <f t="shared" si="29"/>
        <v>0</v>
      </c>
      <c r="AI188" s="21"/>
      <c r="AJ188" s="11"/>
      <c r="AK188" s="17"/>
    </row>
    <row r="189" spans="1:37" x14ac:dyDescent="0.3">
      <c r="A189" s="97"/>
      <c r="B189" s="97"/>
      <c r="C189" s="121"/>
      <c r="D189" s="119"/>
      <c r="M189" s="70" t="b">
        <f t="shared" si="23"/>
        <v>1</v>
      </c>
      <c r="N189" s="71" t="b">
        <f t="shared" si="23"/>
        <v>1</v>
      </c>
      <c r="O189" s="71" t="b">
        <f t="shared" si="23"/>
        <v>1</v>
      </c>
      <c r="P189" s="71" t="b">
        <f t="shared" si="23"/>
        <v>1</v>
      </c>
      <c r="Q189" s="72">
        <f t="shared" si="30"/>
        <v>0</v>
      </c>
      <c r="R189" s="72"/>
      <c r="S189" s="101" t="b">
        <f t="shared" si="24"/>
        <v>1</v>
      </c>
      <c r="T189" s="75" t="b">
        <f t="shared" si="24"/>
        <v>1</v>
      </c>
      <c r="U189" s="75" t="b">
        <f t="shared" si="24"/>
        <v>1</v>
      </c>
      <c r="V189" s="75" t="b">
        <f t="shared" si="24"/>
        <v>1</v>
      </c>
      <c r="W189" s="75" t="b">
        <f t="shared" si="31"/>
        <v>1</v>
      </c>
      <c r="X189" s="75" t="b">
        <f t="shared" si="31"/>
        <v>1</v>
      </c>
      <c r="Y189" s="75" t="b">
        <f t="shared" si="31"/>
        <v>1</v>
      </c>
      <c r="Z189" s="75" t="b">
        <f t="shared" si="25"/>
        <v>1</v>
      </c>
      <c r="AA189" s="75">
        <f t="shared" si="32"/>
        <v>0</v>
      </c>
      <c r="AB189" s="75"/>
      <c r="AC189" s="77">
        <f t="shared" si="26"/>
        <v>0</v>
      </c>
      <c r="AD189" s="78"/>
      <c r="AE189" s="79">
        <f t="shared" si="27"/>
        <v>0</v>
      </c>
      <c r="AF189" s="104">
        <f t="shared" si="28"/>
        <v>0</v>
      </c>
      <c r="AG189" s="45"/>
      <c r="AH189" s="110">
        <f t="shared" si="29"/>
        <v>0</v>
      </c>
      <c r="AI189" s="21"/>
      <c r="AJ189" s="11"/>
      <c r="AK189" s="17"/>
    </row>
    <row r="190" spans="1:37" x14ac:dyDescent="0.3">
      <c r="A190" s="97"/>
      <c r="B190" s="97"/>
      <c r="C190" s="121"/>
      <c r="D190" s="119"/>
      <c r="M190" s="70" t="b">
        <f t="shared" si="23"/>
        <v>1</v>
      </c>
      <c r="N190" s="71" t="b">
        <f t="shared" si="23"/>
        <v>1</v>
      </c>
      <c r="O190" s="71" t="b">
        <f t="shared" si="23"/>
        <v>1</v>
      </c>
      <c r="P190" s="71" t="b">
        <f t="shared" si="23"/>
        <v>1</v>
      </c>
      <c r="Q190" s="72">
        <f t="shared" si="30"/>
        <v>0</v>
      </c>
      <c r="R190" s="72"/>
      <c r="S190" s="101" t="b">
        <f t="shared" si="24"/>
        <v>1</v>
      </c>
      <c r="T190" s="75" t="b">
        <f t="shared" si="24"/>
        <v>1</v>
      </c>
      <c r="U190" s="75" t="b">
        <f t="shared" si="24"/>
        <v>1</v>
      </c>
      <c r="V190" s="75" t="b">
        <f t="shared" si="24"/>
        <v>1</v>
      </c>
      <c r="W190" s="75" t="b">
        <f t="shared" si="31"/>
        <v>1</v>
      </c>
      <c r="X190" s="75" t="b">
        <f t="shared" si="31"/>
        <v>1</v>
      </c>
      <c r="Y190" s="75" t="b">
        <f t="shared" si="31"/>
        <v>1</v>
      </c>
      <c r="Z190" s="75" t="b">
        <f t="shared" si="25"/>
        <v>1</v>
      </c>
      <c r="AA190" s="75">
        <f t="shared" si="32"/>
        <v>0</v>
      </c>
      <c r="AB190" s="75"/>
      <c r="AC190" s="77">
        <f t="shared" si="26"/>
        <v>0</v>
      </c>
      <c r="AD190" s="78"/>
      <c r="AE190" s="79">
        <f t="shared" si="27"/>
        <v>0</v>
      </c>
      <c r="AF190" s="104">
        <f t="shared" si="28"/>
        <v>0</v>
      </c>
      <c r="AG190" s="45"/>
      <c r="AH190" s="110">
        <f t="shared" si="29"/>
        <v>0</v>
      </c>
      <c r="AI190" s="21"/>
      <c r="AJ190" s="11"/>
      <c r="AK190" s="17"/>
    </row>
    <row r="191" spans="1:37" x14ac:dyDescent="0.3">
      <c r="A191" s="97"/>
      <c r="B191" s="97"/>
      <c r="C191" s="121"/>
      <c r="D191" s="119"/>
      <c r="M191" s="70" t="b">
        <f t="shared" si="23"/>
        <v>1</v>
      </c>
      <c r="N191" s="71" t="b">
        <f t="shared" si="23"/>
        <v>1</v>
      </c>
      <c r="O191" s="71" t="b">
        <f t="shared" si="23"/>
        <v>1</v>
      </c>
      <c r="P191" s="71" t="b">
        <f t="shared" si="23"/>
        <v>1</v>
      </c>
      <c r="Q191" s="72">
        <f t="shared" si="30"/>
        <v>0</v>
      </c>
      <c r="R191" s="72"/>
      <c r="S191" s="101" t="b">
        <f t="shared" si="24"/>
        <v>1</v>
      </c>
      <c r="T191" s="75" t="b">
        <f t="shared" si="24"/>
        <v>1</v>
      </c>
      <c r="U191" s="75" t="b">
        <f t="shared" si="24"/>
        <v>1</v>
      </c>
      <c r="V191" s="75" t="b">
        <f t="shared" si="24"/>
        <v>1</v>
      </c>
      <c r="W191" s="75" t="b">
        <f t="shared" si="31"/>
        <v>1</v>
      </c>
      <c r="X191" s="75" t="b">
        <f t="shared" si="31"/>
        <v>1</v>
      </c>
      <c r="Y191" s="75" t="b">
        <f t="shared" si="31"/>
        <v>1</v>
      </c>
      <c r="Z191" s="75" t="b">
        <f t="shared" si="25"/>
        <v>1</v>
      </c>
      <c r="AA191" s="75">
        <f t="shared" si="32"/>
        <v>0</v>
      </c>
      <c r="AB191" s="75"/>
      <c r="AC191" s="77">
        <f t="shared" si="26"/>
        <v>0</v>
      </c>
      <c r="AD191" s="78"/>
      <c r="AE191" s="79">
        <f t="shared" si="27"/>
        <v>0</v>
      </c>
      <c r="AF191" s="104">
        <f t="shared" si="28"/>
        <v>0</v>
      </c>
      <c r="AG191" s="45"/>
      <c r="AH191" s="110">
        <f t="shared" si="29"/>
        <v>0</v>
      </c>
      <c r="AI191" s="21"/>
      <c r="AJ191" s="11"/>
      <c r="AK191" s="17"/>
    </row>
    <row r="192" spans="1:37" x14ac:dyDescent="0.3">
      <c r="A192" s="97"/>
      <c r="B192" s="97"/>
      <c r="C192" s="121"/>
      <c r="D192" s="119"/>
      <c r="M192" s="70" t="b">
        <f t="shared" si="23"/>
        <v>1</v>
      </c>
      <c r="N192" s="71" t="b">
        <f t="shared" si="23"/>
        <v>1</v>
      </c>
      <c r="O192" s="71" t="b">
        <f t="shared" si="23"/>
        <v>1</v>
      </c>
      <c r="P192" s="71" t="b">
        <f t="shared" si="23"/>
        <v>1</v>
      </c>
      <c r="Q192" s="72">
        <f t="shared" si="30"/>
        <v>0</v>
      </c>
      <c r="R192" s="72"/>
      <c r="S192" s="101" t="b">
        <f t="shared" si="24"/>
        <v>1</v>
      </c>
      <c r="T192" s="75" t="b">
        <f t="shared" si="24"/>
        <v>1</v>
      </c>
      <c r="U192" s="75" t="b">
        <f t="shared" si="24"/>
        <v>1</v>
      </c>
      <c r="V192" s="75" t="b">
        <f t="shared" si="24"/>
        <v>1</v>
      </c>
      <c r="W192" s="75" t="b">
        <f t="shared" si="31"/>
        <v>1</v>
      </c>
      <c r="X192" s="75" t="b">
        <f t="shared" si="31"/>
        <v>1</v>
      </c>
      <c r="Y192" s="75" t="b">
        <f t="shared" si="31"/>
        <v>1</v>
      </c>
      <c r="Z192" s="75" t="b">
        <f t="shared" si="25"/>
        <v>1</v>
      </c>
      <c r="AA192" s="75">
        <f t="shared" si="32"/>
        <v>0</v>
      </c>
      <c r="AB192" s="75"/>
      <c r="AC192" s="77">
        <f t="shared" si="26"/>
        <v>0</v>
      </c>
      <c r="AD192" s="78"/>
      <c r="AE192" s="79">
        <f t="shared" si="27"/>
        <v>0</v>
      </c>
      <c r="AF192" s="104">
        <f t="shared" si="28"/>
        <v>0</v>
      </c>
      <c r="AG192" s="45"/>
      <c r="AH192" s="110">
        <f t="shared" si="29"/>
        <v>0</v>
      </c>
      <c r="AI192" s="21"/>
      <c r="AJ192" s="11"/>
      <c r="AK192" s="17"/>
    </row>
    <row r="193" spans="1:37" x14ac:dyDescent="0.3">
      <c r="A193" s="97"/>
      <c r="B193" s="97"/>
      <c r="C193" s="121"/>
      <c r="D193" s="119"/>
      <c r="M193" s="70" t="b">
        <f t="shared" si="23"/>
        <v>1</v>
      </c>
      <c r="N193" s="71" t="b">
        <f t="shared" si="23"/>
        <v>1</v>
      </c>
      <c r="O193" s="71" t="b">
        <f t="shared" si="23"/>
        <v>1</v>
      </c>
      <c r="P193" s="71" t="b">
        <f t="shared" si="23"/>
        <v>1</v>
      </c>
      <c r="Q193" s="72">
        <f t="shared" si="30"/>
        <v>0</v>
      </c>
      <c r="R193" s="72"/>
      <c r="S193" s="101" t="b">
        <f t="shared" si="24"/>
        <v>1</v>
      </c>
      <c r="T193" s="75" t="b">
        <f t="shared" si="24"/>
        <v>1</v>
      </c>
      <c r="U193" s="75" t="b">
        <f t="shared" si="24"/>
        <v>1</v>
      </c>
      <c r="V193" s="75" t="b">
        <f t="shared" si="24"/>
        <v>1</v>
      </c>
      <c r="W193" s="75" t="b">
        <f t="shared" si="31"/>
        <v>1</v>
      </c>
      <c r="X193" s="75" t="b">
        <f t="shared" si="31"/>
        <v>1</v>
      </c>
      <c r="Y193" s="75" t="b">
        <f t="shared" si="31"/>
        <v>1</v>
      </c>
      <c r="Z193" s="75" t="b">
        <f t="shared" si="25"/>
        <v>1</v>
      </c>
      <c r="AA193" s="75">
        <f t="shared" si="32"/>
        <v>0</v>
      </c>
      <c r="AB193" s="75"/>
      <c r="AC193" s="77">
        <f t="shared" si="26"/>
        <v>0</v>
      </c>
      <c r="AD193" s="78"/>
      <c r="AE193" s="79">
        <f t="shared" si="27"/>
        <v>0</v>
      </c>
      <c r="AF193" s="104">
        <f t="shared" si="28"/>
        <v>0</v>
      </c>
      <c r="AG193" s="45"/>
      <c r="AH193" s="110">
        <f t="shared" si="29"/>
        <v>0</v>
      </c>
      <c r="AI193" s="21"/>
      <c r="AJ193" s="11"/>
      <c r="AK193" s="17"/>
    </row>
    <row r="194" spans="1:37" x14ac:dyDescent="0.3">
      <c r="A194" s="97"/>
      <c r="B194" s="97"/>
      <c r="C194" s="121"/>
      <c r="D194" s="119"/>
      <c r="M194" s="70" t="b">
        <f t="shared" si="23"/>
        <v>1</v>
      </c>
      <c r="N194" s="71" t="b">
        <f t="shared" si="23"/>
        <v>1</v>
      </c>
      <c r="O194" s="71" t="b">
        <f t="shared" si="23"/>
        <v>1</v>
      </c>
      <c r="P194" s="71" t="b">
        <f t="shared" si="23"/>
        <v>1</v>
      </c>
      <c r="Q194" s="72">
        <f t="shared" si="30"/>
        <v>0</v>
      </c>
      <c r="R194" s="72"/>
      <c r="S194" s="101" t="b">
        <f t="shared" si="24"/>
        <v>1</v>
      </c>
      <c r="T194" s="75" t="b">
        <f t="shared" si="24"/>
        <v>1</v>
      </c>
      <c r="U194" s="75" t="b">
        <f t="shared" si="24"/>
        <v>1</v>
      </c>
      <c r="V194" s="75" t="b">
        <f t="shared" si="24"/>
        <v>1</v>
      </c>
      <c r="W194" s="75" t="b">
        <f t="shared" si="31"/>
        <v>1</v>
      </c>
      <c r="X194" s="75" t="b">
        <f t="shared" si="31"/>
        <v>1</v>
      </c>
      <c r="Y194" s="75" t="b">
        <f t="shared" si="31"/>
        <v>1</v>
      </c>
      <c r="Z194" s="75" t="b">
        <f t="shared" si="25"/>
        <v>1</v>
      </c>
      <c r="AA194" s="75">
        <f t="shared" si="32"/>
        <v>0</v>
      </c>
      <c r="AB194" s="75"/>
      <c r="AC194" s="77">
        <f t="shared" si="26"/>
        <v>0</v>
      </c>
      <c r="AD194" s="78"/>
      <c r="AE194" s="79">
        <f t="shared" si="27"/>
        <v>0</v>
      </c>
      <c r="AF194" s="104">
        <f t="shared" si="28"/>
        <v>0</v>
      </c>
      <c r="AG194" s="45"/>
      <c r="AH194" s="110">
        <f t="shared" si="29"/>
        <v>0</v>
      </c>
      <c r="AI194" s="21"/>
      <c r="AJ194" s="11"/>
      <c r="AK194" s="17"/>
    </row>
    <row r="195" spans="1:37" x14ac:dyDescent="0.3">
      <c r="A195" s="97"/>
      <c r="B195" s="97"/>
      <c r="C195" s="121"/>
      <c r="D195" s="119"/>
      <c r="M195" s="70" t="b">
        <f t="shared" si="23"/>
        <v>1</v>
      </c>
      <c r="N195" s="71" t="b">
        <f t="shared" si="23"/>
        <v>1</v>
      </c>
      <c r="O195" s="71" t="b">
        <f t="shared" si="23"/>
        <v>1</v>
      </c>
      <c r="P195" s="71" t="b">
        <f t="shared" si="23"/>
        <v>1</v>
      </c>
      <c r="Q195" s="72">
        <f t="shared" si="30"/>
        <v>0</v>
      </c>
      <c r="R195" s="72"/>
      <c r="S195" s="101" t="b">
        <f t="shared" si="24"/>
        <v>1</v>
      </c>
      <c r="T195" s="75" t="b">
        <f t="shared" si="24"/>
        <v>1</v>
      </c>
      <c r="U195" s="75" t="b">
        <f t="shared" si="24"/>
        <v>1</v>
      </c>
      <c r="V195" s="75" t="b">
        <f t="shared" si="24"/>
        <v>1</v>
      </c>
      <c r="W195" s="75" t="b">
        <f t="shared" si="31"/>
        <v>1</v>
      </c>
      <c r="X195" s="75" t="b">
        <f t="shared" si="31"/>
        <v>1</v>
      </c>
      <c r="Y195" s="75" t="b">
        <f t="shared" si="31"/>
        <v>1</v>
      </c>
      <c r="Z195" s="75" t="b">
        <f t="shared" si="25"/>
        <v>1</v>
      </c>
      <c r="AA195" s="75">
        <f t="shared" si="32"/>
        <v>0</v>
      </c>
      <c r="AB195" s="75"/>
      <c r="AC195" s="77">
        <f t="shared" si="26"/>
        <v>0</v>
      </c>
      <c r="AD195" s="78"/>
      <c r="AE195" s="79">
        <f t="shared" si="27"/>
        <v>0</v>
      </c>
      <c r="AF195" s="104">
        <f t="shared" si="28"/>
        <v>0</v>
      </c>
      <c r="AG195" s="45"/>
      <c r="AH195" s="110">
        <f t="shared" si="29"/>
        <v>0</v>
      </c>
      <c r="AI195" s="21"/>
      <c r="AJ195" s="11"/>
      <c r="AK195" s="17"/>
    </row>
    <row r="196" spans="1:37" x14ac:dyDescent="0.3">
      <c r="A196" s="97"/>
      <c r="B196" s="97"/>
      <c r="C196" s="121"/>
      <c r="D196" s="119"/>
      <c r="M196" s="70" t="b">
        <f t="shared" si="23"/>
        <v>1</v>
      </c>
      <c r="N196" s="71" t="b">
        <f t="shared" si="23"/>
        <v>1</v>
      </c>
      <c r="O196" s="71" t="b">
        <f t="shared" si="23"/>
        <v>1</v>
      </c>
      <c r="P196" s="71" t="b">
        <f t="shared" si="23"/>
        <v>1</v>
      </c>
      <c r="Q196" s="72">
        <f t="shared" si="30"/>
        <v>0</v>
      </c>
      <c r="R196" s="72"/>
      <c r="S196" s="101" t="b">
        <f t="shared" si="24"/>
        <v>1</v>
      </c>
      <c r="T196" s="75" t="b">
        <f t="shared" si="24"/>
        <v>1</v>
      </c>
      <c r="U196" s="75" t="b">
        <f t="shared" si="24"/>
        <v>1</v>
      </c>
      <c r="V196" s="75" t="b">
        <f t="shared" si="24"/>
        <v>1</v>
      </c>
      <c r="W196" s="75" t="b">
        <f t="shared" si="31"/>
        <v>1</v>
      </c>
      <c r="X196" s="75" t="b">
        <f t="shared" si="31"/>
        <v>1</v>
      </c>
      <c r="Y196" s="75" t="b">
        <f t="shared" si="31"/>
        <v>1</v>
      </c>
      <c r="Z196" s="75" t="b">
        <f t="shared" si="25"/>
        <v>1</v>
      </c>
      <c r="AA196" s="75">
        <f t="shared" si="32"/>
        <v>0</v>
      </c>
      <c r="AB196" s="75"/>
      <c r="AC196" s="77">
        <f t="shared" si="26"/>
        <v>0</v>
      </c>
      <c r="AD196" s="78"/>
      <c r="AE196" s="79">
        <f t="shared" si="27"/>
        <v>0</v>
      </c>
      <c r="AF196" s="104">
        <f t="shared" si="28"/>
        <v>0</v>
      </c>
      <c r="AG196" s="45"/>
      <c r="AH196" s="110">
        <f t="shared" si="29"/>
        <v>0</v>
      </c>
      <c r="AI196" s="21"/>
      <c r="AJ196" s="11"/>
      <c r="AK196" s="17"/>
    </row>
    <row r="197" spans="1:37" x14ac:dyDescent="0.3">
      <c r="A197" s="97"/>
      <c r="B197" s="97"/>
      <c r="C197" s="121"/>
      <c r="D197" s="119"/>
      <c r="M197" s="70" t="b">
        <f t="shared" si="23"/>
        <v>1</v>
      </c>
      <c r="N197" s="71" t="b">
        <f t="shared" si="23"/>
        <v>1</v>
      </c>
      <c r="O197" s="71" t="b">
        <f t="shared" si="23"/>
        <v>1</v>
      </c>
      <c r="P197" s="71" t="b">
        <f t="shared" si="23"/>
        <v>1</v>
      </c>
      <c r="Q197" s="72">
        <f t="shared" si="30"/>
        <v>0</v>
      </c>
      <c r="R197" s="72"/>
      <c r="S197" s="101" t="b">
        <f t="shared" si="24"/>
        <v>1</v>
      </c>
      <c r="T197" s="75" t="b">
        <f t="shared" si="24"/>
        <v>1</v>
      </c>
      <c r="U197" s="75" t="b">
        <f t="shared" si="24"/>
        <v>1</v>
      </c>
      <c r="V197" s="75" t="b">
        <f t="shared" si="24"/>
        <v>1</v>
      </c>
      <c r="W197" s="75" t="b">
        <f t="shared" si="31"/>
        <v>1</v>
      </c>
      <c r="X197" s="75" t="b">
        <f t="shared" si="31"/>
        <v>1</v>
      </c>
      <c r="Y197" s="75" t="b">
        <f t="shared" si="31"/>
        <v>1</v>
      </c>
      <c r="Z197" s="75" t="b">
        <f t="shared" si="25"/>
        <v>1</v>
      </c>
      <c r="AA197" s="75">
        <f t="shared" si="32"/>
        <v>0</v>
      </c>
      <c r="AB197" s="75"/>
      <c r="AC197" s="77">
        <f t="shared" si="26"/>
        <v>0</v>
      </c>
      <c r="AD197" s="78"/>
      <c r="AE197" s="79">
        <f t="shared" si="27"/>
        <v>0</v>
      </c>
      <c r="AF197" s="104">
        <f t="shared" si="28"/>
        <v>0</v>
      </c>
      <c r="AG197" s="45"/>
      <c r="AH197" s="110">
        <f t="shared" si="29"/>
        <v>0</v>
      </c>
      <c r="AI197" s="21"/>
      <c r="AJ197" s="11"/>
      <c r="AK197" s="17"/>
    </row>
    <row r="198" spans="1:37" x14ac:dyDescent="0.3">
      <c r="A198" s="97"/>
      <c r="B198" s="97"/>
      <c r="C198" s="121"/>
      <c r="D198" s="119"/>
      <c r="M198" s="70" t="b">
        <f t="shared" si="23"/>
        <v>1</v>
      </c>
      <c r="N198" s="71" t="b">
        <f t="shared" si="23"/>
        <v>1</v>
      </c>
      <c r="O198" s="71" t="b">
        <f t="shared" si="23"/>
        <v>1</v>
      </c>
      <c r="P198" s="71" t="b">
        <f t="shared" si="23"/>
        <v>1</v>
      </c>
      <c r="Q198" s="72">
        <f t="shared" si="30"/>
        <v>0</v>
      </c>
      <c r="R198" s="72"/>
      <c r="S198" s="101" t="b">
        <f t="shared" si="24"/>
        <v>1</v>
      </c>
      <c r="T198" s="75" t="b">
        <f t="shared" si="24"/>
        <v>1</v>
      </c>
      <c r="U198" s="75" t="b">
        <f t="shared" si="24"/>
        <v>1</v>
      </c>
      <c r="V198" s="75" t="b">
        <f t="shared" si="24"/>
        <v>1</v>
      </c>
      <c r="W198" s="75" t="b">
        <f t="shared" si="31"/>
        <v>1</v>
      </c>
      <c r="X198" s="75" t="b">
        <f t="shared" si="31"/>
        <v>1</v>
      </c>
      <c r="Y198" s="75" t="b">
        <f t="shared" si="31"/>
        <v>1</v>
      </c>
      <c r="Z198" s="75" t="b">
        <f t="shared" si="25"/>
        <v>1</v>
      </c>
      <c r="AA198" s="75">
        <f t="shared" si="32"/>
        <v>0</v>
      </c>
      <c r="AB198" s="75"/>
      <c r="AC198" s="77">
        <f t="shared" si="26"/>
        <v>0</v>
      </c>
      <c r="AD198" s="78"/>
      <c r="AE198" s="79">
        <f t="shared" si="27"/>
        <v>0</v>
      </c>
      <c r="AF198" s="104">
        <f t="shared" si="28"/>
        <v>0</v>
      </c>
      <c r="AG198" s="45"/>
      <c r="AH198" s="110">
        <f t="shared" si="29"/>
        <v>0</v>
      </c>
      <c r="AI198" s="21"/>
      <c r="AJ198" s="11"/>
      <c r="AK198" s="17"/>
    </row>
    <row r="199" spans="1:37" x14ac:dyDescent="0.3">
      <c r="A199" s="97"/>
      <c r="B199" s="97"/>
      <c r="C199" s="121"/>
      <c r="D199" s="119"/>
      <c r="M199" s="70" t="b">
        <f t="shared" si="23"/>
        <v>1</v>
      </c>
      <c r="N199" s="71" t="b">
        <f t="shared" si="23"/>
        <v>1</v>
      </c>
      <c r="O199" s="71" t="b">
        <f t="shared" si="23"/>
        <v>1</v>
      </c>
      <c r="P199" s="71" t="b">
        <f t="shared" si="23"/>
        <v>1</v>
      </c>
      <c r="Q199" s="72">
        <f t="shared" si="30"/>
        <v>0</v>
      </c>
      <c r="R199" s="72"/>
      <c r="S199" s="101" t="b">
        <f t="shared" si="24"/>
        <v>1</v>
      </c>
      <c r="T199" s="75" t="b">
        <f t="shared" si="24"/>
        <v>1</v>
      </c>
      <c r="U199" s="75" t="b">
        <f t="shared" si="24"/>
        <v>1</v>
      </c>
      <c r="V199" s="75" t="b">
        <f t="shared" si="24"/>
        <v>1</v>
      </c>
      <c r="W199" s="75" t="b">
        <f t="shared" si="31"/>
        <v>1</v>
      </c>
      <c r="X199" s="75" t="b">
        <f t="shared" si="31"/>
        <v>1</v>
      </c>
      <c r="Y199" s="75" t="b">
        <f t="shared" si="31"/>
        <v>1</v>
      </c>
      <c r="Z199" s="75" t="b">
        <f t="shared" si="25"/>
        <v>1</v>
      </c>
      <c r="AA199" s="75">
        <f t="shared" si="32"/>
        <v>0</v>
      </c>
      <c r="AB199" s="75"/>
      <c r="AC199" s="77">
        <f t="shared" si="26"/>
        <v>0</v>
      </c>
      <c r="AD199" s="78"/>
      <c r="AE199" s="79">
        <f t="shared" si="27"/>
        <v>0</v>
      </c>
      <c r="AF199" s="104">
        <f t="shared" si="28"/>
        <v>0</v>
      </c>
      <c r="AG199" s="45"/>
      <c r="AH199" s="110">
        <f t="shared" si="29"/>
        <v>0</v>
      </c>
      <c r="AI199" s="21"/>
      <c r="AJ199" s="11"/>
      <c r="AK199" s="17"/>
    </row>
    <row r="200" spans="1:37" x14ac:dyDescent="0.3">
      <c r="A200" s="97"/>
      <c r="B200" s="97"/>
      <c r="C200" s="121"/>
      <c r="D200" s="119"/>
      <c r="M200" s="70" t="b">
        <f t="shared" si="23"/>
        <v>1</v>
      </c>
      <c r="N200" s="71" t="b">
        <f t="shared" si="23"/>
        <v>1</v>
      </c>
      <c r="O200" s="71" t="b">
        <f t="shared" si="23"/>
        <v>1</v>
      </c>
      <c r="P200" s="71" t="b">
        <f t="shared" si="23"/>
        <v>1</v>
      </c>
      <c r="Q200" s="72">
        <f t="shared" si="30"/>
        <v>0</v>
      </c>
      <c r="R200" s="72"/>
      <c r="S200" s="101" t="b">
        <f t="shared" si="24"/>
        <v>1</v>
      </c>
      <c r="T200" s="75" t="b">
        <f t="shared" si="24"/>
        <v>1</v>
      </c>
      <c r="U200" s="75" t="b">
        <f t="shared" si="24"/>
        <v>1</v>
      </c>
      <c r="V200" s="75" t="b">
        <f t="shared" si="24"/>
        <v>1</v>
      </c>
      <c r="W200" s="75" t="b">
        <f t="shared" si="31"/>
        <v>1</v>
      </c>
      <c r="X200" s="75" t="b">
        <f t="shared" si="31"/>
        <v>1</v>
      </c>
      <c r="Y200" s="75" t="b">
        <f t="shared" si="31"/>
        <v>1</v>
      </c>
      <c r="Z200" s="75" t="b">
        <f t="shared" si="25"/>
        <v>1</v>
      </c>
      <c r="AA200" s="75">
        <f t="shared" si="32"/>
        <v>0</v>
      </c>
      <c r="AB200" s="75"/>
      <c r="AC200" s="77">
        <f t="shared" si="26"/>
        <v>0</v>
      </c>
      <c r="AD200" s="78"/>
      <c r="AE200" s="79">
        <f t="shared" si="27"/>
        <v>0</v>
      </c>
      <c r="AF200" s="104">
        <f t="shared" si="28"/>
        <v>0</v>
      </c>
      <c r="AG200" s="45"/>
      <c r="AH200" s="110">
        <f t="shared" si="29"/>
        <v>0</v>
      </c>
      <c r="AI200" s="21"/>
      <c r="AJ200" s="11"/>
      <c r="AK200" s="17"/>
    </row>
    <row r="201" spans="1:37" x14ac:dyDescent="0.3">
      <c r="A201" s="97"/>
      <c r="B201" s="97"/>
      <c r="C201" s="121"/>
      <c r="D201" s="119"/>
      <c r="M201" s="70" t="b">
        <f t="shared" si="23"/>
        <v>1</v>
      </c>
      <c r="N201" s="71" t="b">
        <f t="shared" si="23"/>
        <v>1</v>
      </c>
      <c r="O201" s="71" t="b">
        <f t="shared" si="23"/>
        <v>1</v>
      </c>
      <c r="P201" s="71" t="b">
        <f t="shared" si="23"/>
        <v>1</v>
      </c>
      <c r="Q201" s="72">
        <f t="shared" si="30"/>
        <v>0</v>
      </c>
      <c r="R201" s="72"/>
      <c r="S201" s="101" t="b">
        <f t="shared" si="24"/>
        <v>1</v>
      </c>
      <c r="T201" s="75" t="b">
        <f t="shared" si="24"/>
        <v>1</v>
      </c>
      <c r="U201" s="75" t="b">
        <f t="shared" si="24"/>
        <v>1</v>
      </c>
      <c r="V201" s="75" t="b">
        <f t="shared" si="24"/>
        <v>1</v>
      </c>
      <c r="W201" s="75" t="b">
        <f t="shared" si="31"/>
        <v>1</v>
      </c>
      <c r="X201" s="75" t="b">
        <f t="shared" si="31"/>
        <v>1</v>
      </c>
      <c r="Y201" s="75" t="b">
        <f t="shared" si="31"/>
        <v>1</v>
      </c>
      <c r="Z201" s="75" t="b">
        <f t="shared" si="25"/>
        <v>1</v>
      </c>
      <c r="AA201" s="75">
        <f t="shared" si="32"/>
        <v>0</v>
      </c>
      <c r="AB201" s="75"/>
      <c r="AC201" s="77">
        <f t="shared" si="26"/>
        <v>0</v>
      </c>
      <c r="AD201" s="78"/>
      <c r="AE201" s="79">
        <f t="shared" si="27"/>
        <v>0</v>
      </c>
      <c r="AF201" s="104">
        <f t="shared" si="28"/>
        <v>0</v>
      </c>
      <c r="AG201" s="45"/>
      <c r="AH201" s="110">
        <f t="shared" si="29"/>
        <v>0</v>
      </c>
      <c r="AI201" s="21"/>
      <c r="AJ201" s="11"/>
      <c r="AK201" s="17"/>
    </row>
    <row r="202" spans="1:37" x14ac:dyDescent="0.3">
      <c r="A202" s="97"/>
      <c r="B202" s="97"/>
      <c r="C202" s="121"/>
      <c r="D202" s="119"/>
      <c r="M202" s="70" t="b">
        <f t="shared" si="23"/>
        <v>1</v>
      </c>
      <c r="N202" s="71" t="b">
        <f t="shared" si="23"/>
        <v>1</v>
      </c>
      <c r="O202" s="71" t="b">
        <f t="shared" si="23"/>
        <v>1</v>
      </c>
      <c r="P202" s="71" t="b">
        <f t="shared" si="23"/>
        <v>1</v>
      </c>
      <c r="Q202" s="72">
        <f t="shared" si="30"/>
        <v>0</v>
      </c>
      <c r="R202" s="72"/>
      <c r="S202" s="101" t="b">
        <f t="shared" si="24"/>
        <v>1</v>
      </c>
      <c r="T202" s="75" t="b">
        <f t="shared" si="24"/>
        <v>1</v>
      </c>
      <c r="U202" s="75" t="b">
        <f t="shared" si="24"/>
        <v>1</v>
      </c>
      <c r="V202" s="75" t="b">
        <f t="shared" si="24"/>
        <v>1</v>
      </c>
      <c r="W202" s="75" t="b">
        <f t="shared" si="31"/>
        <v>1</v>
      </c>
      <c r="X202" s="75" t="b">
        <f t="shared" si="31"/>
        <v>1</v>
      </c>
      <c r="Y202" s="75" t="b">
        <f t="shared" si="31"/>
        <v>1</v>
      </c>
      <c r="Z202" s="75" t="b">
        <f t="shared" si="25"/>
        <v>1</v>
      </c>
      <c r="AA202" s="75">
        <f t="shared" si="32"/>
        <v>0</v>
      </c>
      <c r="AB202" s="75"/>
      <c r="AC202" s="77">
        <f t="shared" si="26"/>
        <v>0</v>
      </c>
      <c r="AD202" s="78"/>
      <c r="AE202" s="79">
        <f t="shared" si="27"/>
        <v>0</v>
      </c>
      <c r="AF202" s="104">
        <f t="shared" si="28"/>
        <v>0</v>
      </c>
      <c r="AG202" s="45"/>
      <c r="AH202" s="110">
        <f t="shared" si="29"/>
        <v>0</v>
      </c>
      <c r="AI202" s="21"/>
      <c r="AJ202" s="11"/>
      <c r="AK202" s="17"/>
    </row>
    <row r="203" spans="1:37" x14ac:dyDescent="0.3">
      <c r="A203" s="97"/>
      <c r="B203" s="97"/>
      <c r="C203" s="121"/>
      <c r="D203" s="119"/>
      <c r="M203" s="70" t="b">
        <f t="shared" si="23"/>
        <v>1</v>
      </c>
      <c r="N203" s="71" t="b">
        <f t="shared" si="23"/>
        <v>1</v>
      </c>
      <c r="O203" s="71" t="b">
        <f t="shared" si="23"/>
        <v>1</v>
      </c>
      <c r="P203" s="71" t="b">
        <f t="shared" ref="P203:P266" si="33">ISBLANK(D203)</f>
        <v>1</v>
      </c>
      <c r="Q203" s="72">
        <f t="shared" si="30"/>
        <v>0</v>
      </c>
      <c r="R203" s="72"/>
      <c r="S203" s="101" t="b">
        <f t="shared" si="24"/>
        <v>1</v>
      </c>
      <c r="T203" s="75" t="b">
        <f t="shared" si="24"/>
        <v>1</v>
      </c>
      <c r="U203" s="75" t="b">
        <f t="shared" si="24"/>
        <v>1</v>
      </c>
      <c r="V203" s="75" t="b">
        <f t="shared" ref="V203:V266" si="34">IF(ISBLANK(D203),TRUE(),ISNUMBER(D203))</f>
        <v>1</v>
      </c>
      <c r="W203" s="75" t="b">
        <f t="shared" si="31"/>
        <v>1</v>
      </c>
      <c r="X203" s="75" t="b">
        <f t="shared" si="31"/>
        <v>1</v>
      </c>
      <c r="Y203" s="75" t="b">
        <f t="shared" si="31"/>
        <v>1</v>
      </c>
      <c r="Z203" s="75" t="b">
        <f t="shared" si="25"/>
        <v>1</v>
      </c>
      <c r="AA203" s="75">
        <f t="shared" si="32"/>
        <v>0</v>
      </c>
      <c r="AB203" s="75"/>
      <c r="AC203" s="77">
        <f t="shared" si="26"/>
        <v>0</v>
      </c>
      <c r="AD203" s="78"/>
      <c r="AE203" s="79">
        <f t="shared" si="27"/>
        <v>0</v>
      </c>
      <c r="AF203" s="104">
        <f t="shared" si="28"/>
        <v>0</v>
      </c>
      <c r="AG203" s="45"/>
      <c r="AH203" s="110">
        <f t="shared" si="29"/>
        <v>0</v>
      </c>
      <c r="AI203" s="21"/>
      <c r="AJ203" s="11"/>
      <c r="AK203" s="17"/>
    </row>
    <row r="204" spans="1:37" x14ac:dyDescent="0.3">
      <c r="A204" s="97"/>
      <c r="B204" s="97"/>
      <c r="C204" s="121"/>
      <c r="D204" s="119"/>
      <c r="M204" s="70" t="b">
        <f t="shared" ref="M204:P267" si="35">ISBLANK(A204)</f>
        <v>1</v>
      </c>
      <c r="N204" s="71" t="b">
        <f t="shared" si="35"/>
        <v>1</v>
      </c>
      <c r="O204" s="71" t="b">
        <f t="shared" si="35"/>
        <v>1</v>
      </c>
      <c r="P204" s="71" t="b">
        <f t="shared" si="33"/>
        <v>1</v>
      </c>
      <c r="Q204" s="72">
        <f t="shared" si="30"/>
        <v>0</v>
      </c>
      <c r="R204" s="72"/>
      <c r="S204" s="101" t="b">
        <f t="shared" ref="S204:V267" si="36">IF(ISBLANK(A204),TRUE(),ISNUMBER(A204))</f>
        <v>1</v>
      </c>
      <c r="T204" s="75" t="b">
        <f t="shared" si="36"/>
        <v>1</v>
      </c>
      <c r="U204" s="75" t="b">
        <f t="shared" si="36"/>
        <v>1</v>
      </c>
      <c r="V204" s="75" t="b">
        <f t="shared" si="34"/>
        <v>1</v>
      </c>
      <c r="W204" s="75" t="b">
        <f t="shared" si="31"/>
        <v>1</v>
      </c>
      <c r="X204" s="75" t="b">
        <f t="shared" si="31"/>
        <v>1</v>
      </c>
      <c r="Y204" s="75" t="b">
        <f t="shared" si="31"/>
        <v>1</v>
      </c>
      <c r="Z204" s="75" t="b">
        <f t="shared" si="31"/>
        <v>1</v>
      </c>
      <c r="AA204" s="75">
        <f t="shared" si="32"/>
        <v>0</v>
      </c>
      <c r="AB204" s="75"/>
      <c r="AC204" s="77">
        <f t="shared" ref="AC204:AC267" si="37">IF(OR(A204="",B204=""),0,IF(A204&gt;B204,1,0))</f>
        <v>0</v>
      </c>
      <c r="AD204" s="78"/>
      <c r="AE204" s="79">
        <f t="shared" ref="AE204:AE267" si="38">IF(OR(A204="",B204=""),0,IF(SUMPRODUCT(($A$12:$A$1000&lt;B204)*($B$12:$B$1000&gt;A204))&gt;1,1,0))</f>
        <v>0</v>
      </c>
      <c r="AF204" s="104">
        <f t="shared" ref="AF204:AF267" si="39">B204-A204</f>
        <v>0</v>
      </c>
      <c r="AG204" s="45"/>
      <c r="AH204" s="110">
        <f t="shared" ref="AH204:AH267" si="40">IF(AND(OR(AF204&lt;20,AF204&gt;40),AND(A204&lt;&gt;"",B204&lt;&gt;"")),1,0)</f>
        <v>0</v>
      </c>
      <c r="AI204" s="21"/>
      <c r="AJ204" s="11"/>
      <c r="AK204" s="17"/>
    </row>
    <row r="205" spans="1:37" x14ac:dyDescent="0.3">
      <c r="A205" s="97"/>
      <c r="B205" s="97"/>
      <c r="C205" s="121"/>
      <c r="D205" s="119"/>
      <c r="M205" s="70" t="b">
        <f t="shared" si="35"/>
        <v>1</v>
      </c>
      <c r="N205" s="71" t="b">
        <f t="shared" si="35"/>
        <v>1</v>
      </c>
      <c r="O205" s="71" t="b">
        <f t="shared" si="35"/>
        <v>1</v>
      </c>
      <c r="P205" s="71" t="b">
        <f t="shared" si="33"/>
        <v>1</v>
      </c>
      <c r="Q205" s="72">
        <f t="shared" ref="Q205:Q268" si="41">IF(OR(AND(M205:P205),AND(NOT(M205),NOT(N205),NOT(O205),NOT(P205))),0,1)</f>
        <v>0</v>
      </c>
      <c r="R205" s="72"/>
      <c r="S205" s="101" t="b">
        <f t="shared" si="36"/>
        <v>1</v>
      </c>
      <c r="T205" s="75" t="b">
        <f t="shared" si="36"/>
        <v>1</v>
      </c>
      <c r="U205" s="75" t="b">
        <f t="shared" si="36"/>
        <v>1</v>
      </c>
      <c r="V205" s="75" t="b">
        <f t="shared" si="34"/>
        <v>1</v>
      </c>
      <c r="W205" s="75" t="b">
        <f t="shared" ref="W205:Z268" si="42">IF(ISBLANK(F205),TRUE(),ISNUMBER(F205))</f>
        <v>1</v>
      </c>
      <c r="X205" s="75" t="b">
        <f t="shared" si="42"/>
        <v>1</v>
      </c>
      <c r="Y205" s="75" t="b">
        <f t="shared" si="42"/>
        <v>1</v>
      </c>
      <c r="Z205" s="75" t="b">
        <f t="shared" si="42"/>
        <v>1</v>
      </c>
      <c r="AA205" s="75">
        <f t="shared" ref="AA205:AA268" si="43">IF(AND(S205:Z205),0,1)</f>
        <v>0</v>
      </c>
      <c r="AB205" s="75"/>
      <c r="AC205" s="77">
        <f t="shared" si="37"/>
        <v>0</v>
      </c>
      <c r="AD205" s="78"/>
      <c r="AE205" s="79">
        <f t="shared" si="38"/>
        <v>0</v>
      </c>
      <c r="AF205" s="104">
        <f t="shared" si="39"/>
        <v>0</v>
      </c>
      <c r="AG205" s="45"/>
      <c r="AH205" s="110">
        <f t="shared" si="40"/>
        <v>0</v>
      </c>
      <c r="AI205" s="21"/>
      <c r="AJ205" s="11"/>
      <c r="AK205" s="17"/>
    </row>
    <row r="206" spans="1:37" x14ac:dyDescent="0.3">
      <c r="A206" s="97"/>
      <c r="B206" s="97"/>
      <c r="C206" s="121"/>
      <c r="D206" s="119"/>
      <c r="M206" s="70" t="b">
        <f t="shared" si="35"/>
        <v>1</v>
      </c>
      <c r="N206" s="71" t="b">
        <f t="shared" si="35"/>
        <v>1</v>
      </c>
      <c r="O206" s="71" t="b">
        <f t="shared" si="35"/>
        <v>1</v>
      </c>
      <c r="P206" s="71" t="b">
        <f t="shared" si="33"/>
        <v>1</v>
      </c>
      <c r="Q206" s="72">
        <f t="shared" si="41"/>
        <v>0</v>
      </c>
      <c r="R206" s="72"/>
      <c r="S206" s="101" t="b">
        <f t="shared" si="36"/>
        <v>1</v>
      </c>
      <c r="T206" s="75" t="b">
        <f t="shared" si="36"/>
        <v>1</v>
      </c>
      <c r="U206" s="75" t="b">
        <f t="shared" si="36"/>
        <v>1</v>
      </c>
      <c r="V206" s="75" t="b">
        <f t="shared" si="34"/>
        <v>1</v>
      </c>
      <c r="W206" s="75" t="b">
        <f t="shared" si="42"/>
        <v>1</v>
      </c>
      <c r="X206" s="75" t="b">
        <f t="shared" si="42"/>
        <v>1</v>
      </c>
      <c r="Y206" s="75" t="b">
        <f t="shared" si="42"/>
        <v>1</v>
      </c>
      <c r="Z206" s="75" t="b">
        <f t="shared" si="42"/>
        <v>1</v>
      </c>
      <c r="AA206" s="75">
        <f t="shared" si="43"/>
        <v>0</v>
      </c>
      <c r="AB206" s="75"/>
      <c r="AC206" s="77">
        <f t="shared" si="37"/>
        <v>0</v>
      </c>
      <c r="AD206" s="78"/>
      <c r="AE206" s="79">
        <f t="shared" si="38"/>
        <v>0</v>
      </c>
      <c r="AF206" s="104">
        <f t="shared" si="39"/>
        <v>0</v>
      </c>
      <c r="AG206" s="45"/>
      <c r="AH206" s="110">
        <f t="shared" si="40"/>
        <v>0</v>
      </c>
      <c r="AI206" s="21"/>
      <c r="AJ206" s="11"/>
      <c r="AK206" s="17"/>
    </row>
    <row r="207" spans="1:37" x14ac:dyDescent="0.3">
      <c r="A207" s="97"/>
      <c r="B207" s="97"/>
      <c r="C207" s="121"/>
      <c r="D207" s="119"/>
      <c r="M207" s="70" t="b">
        <f t="shared" si="35"/>
        <v>1</v>
      </c>
      <c r="N207" s="71" t="b">
        <f t="shared" si="35"/>
        <v>1</v>
      </c>
      <c r="O207" s="71" t="b">
        <f t="shared" si="35"/>
        <v>1</v>
      </c>
      <c r="P207" s="71" t="b">
        <f t="shared" si="33"/>
        <v>1</v>
      </c>
      <c r="Q207" s="72">
        <f t="shared" si="41"/>
        <v>0</v>
      </c>
      <c r="R207" s="72"/>
      <c r="S207" s="101" t="b">
        <f t="shared" si="36"/>
        <v>1</v>
      </c>
      <c r="T207" s="75" t="b">
        <f t="shared" si="36"/>
        <v>1</v>
      </c>
      <c r="U207" s="75" t="b">
        <f t="shared" si="36"/>
        <v>1</v>
      </c>
      <c r="V207" s="75" t="b">
        <f t="shared" si="34"/>
        <v>1</v>
      </c>
      <c r="W207" s="75" t="b">
        <f t="shared" si="42"/>
        <v>1</v>
      </c>
      <c r="X207" s="75" t="b">
        <f t="shared" si="42"/>
        <v>1</v>
      </c>
      <c r="Y207" s="75" t="b">
        <f t="shared" si="42"/>
        <v>1</v>
      </c>
      <c r="Z207" s="75" t="b">
        <f t="shared" si="42"/>
        <v>1</v>
      </c>
      <c r="AA207" s="75">
        <f t="shared" si="43"/>
        <v>0</v>
      </c>
      <c r="AB207" s="75"/>
      <c r="AC207" s="77">
        <f t="shared" si="37"/>
        <v>0</v>
      </c>
      <c r="AD207" s="78"/>
      <c r="AE207" s="79">
        <f t="shared" si="38"/>
        <v>0</v>
      </c>
      <c r="AF207" s="104">
        <f t="shared" si="39"/>
        <v>0</v>
      </c>
      <c r="AG207" s="45"/>
      <c r="AH207" s="110">
        <f t="shared" si="40"/>
        <v>0</v>
      </c>
      <c r="AI207" s="21"/>
      <c r="AJ207" s="11"/>
      <c r="AK207" s="17"/>
    </row>
    <row r="208" spans="1:37" x14ac:dyDescent="0.3">
      <c r="A208" s="97"/>
      <c r="B208" s="97"/>
      <c r="C208" s="121"/>
      <c r="D208" s="119"/>
      <c r="M208" s="70" t="b">
        <f t="shared" si="35"/>
        <v>1</v>
      </c>
      <c r="N208" s="71" t="b">
        <f t="shared" si="35"/>
        <v>1</v>
      </c>
      <c r="O208" s="71" t="b">
        <f t="shared" si="35"/>
        <v>1</v>
      </c>
      <c r="P208" s="71" t="b">
        <f t="shared" si="33"/>
        <v>1</v>
      </c>
      <c r="Q208" s="72">
        <f t="shared" si="41"/>
        <v>0</v>
      </c>
      <c r="R208" s="72"/>
      <c r="S208" s="101" t="b">
        <f t="shared" si="36"/>
        <v>1</v>
      </c>
      <c r="T208" s="75" t="b">
        <f t="shared" si="36"/>
        <v>1</v>
      </c>
      <c r="U208" s="75" t="b">
        <f t="shared" si="36"/>
        <v>1</v>
      </c>
      <c r="V208" s="75" t="b">
        <f t="shared" si="34"/>
        <v>1</v>
      </c>
      <c r="W208" s="75" t="b">
        <f t="shared" si="42"/>
        <v>1</v>
      </c>
      <c r="X208" s="75" t="b">
        <f t="shared" si="42"/>
        <v>1</v>
      </c>
      <c r="Y208" s="75" t="b">
        <f t="shared" si="42"/>
        <v>1</v>
      </c>
      <c r="Z208" s="75" t="b">
        <f t="shared" si="42"/>
        <v>1</v>
      </c>
      <c r="AA208" s="75">
        <f t="shared" si="43"/>
        <v>0</v>
      </c>
      <c r="AB208" s="75"/>
      <c r="AC208" s="77">
        <f t="shared" si="37"/>
        <v>0</v>
      </c>
      <c r="AD208" s="78"/>
      <c r="AE208" s="79">
        <f t="shared" si="38"/>
        <v>0</v>
      </c>
      <c r="AF208" s="104">
        <f t="shared" si="39"/>
        <v>0</v>
      </c>
      <c r="AG208" s="45"/>
      <c r="AH208" s="110">
        <f t="shared" si="40"/>
        <v>0</v>
      </c>
      <c r="AI208" s="21"/>
      <c r="AJ208" s="11"/>
      <c r="AK208" s="17"/>
    </row>
    <row r="209" spans="1:37" x14ac:dyDescent="0.3">
      <c r="A209" s="97"/>
      <c r="B209" s="97"/>
      <c r="C209" s="121"/>
      <c r="D209" s="119"/>
      <c r="M209" s="70" t="b">
        <f t="shared" si="35"/>
        <v>1</v>
      </c>
      <c r="N209" s="71" t="b">
        <f t="shared" si="35"/>
        <v>1</v>
      </c>
      <c r="O209" s="71" t="b">
        <f t="shared" si="35"/>
        <v>1</v>
      </c>
      <c r="P209" s="71" t="b">
        <f t="shared" si="33"/>
        <v>1</v>
      </c>
      <c r="Q209" s="72">
        <f t="shared" si="41"/>
        <v>0</v>
      </c>
      <c r="R209" s="72"/>
      <c r="S209" s="101" t="b">
        <f t="shared" si="36"/>
        <v>1</v>
      </c>
      <c r="T209" s="75" t="b">
        <f t="shared" si="36"/>
        <v>1</v>
      </c>
      <c r="U209" s="75" t="b">
        <f t="shared" si="36"/>
        <v>1</v>
      </c>
      <c r="V209" s="75" t="b">
        <f t="shared" si="34"/>
        <v>1</v>
      </c>
      <c r="W209" s="75" t="b">
        <f t="shared" si="42"/>
        <v>1</v>
      </c>
      <c r="X209" s="75" t="b">
        <f t="shared" si="42"/>
        <v>1</v>
      </c>
      <c r="Y209" s="75" t="b">
        <f t="shared" si="42"/>
        <v>1</v>
      </c>
      <c r="Z209" s="75" t="b">
        <f t="shared" si="42"/>
        <v>1</v>
      </c>
      <c r="AA209" s="75">
        <f t="shared" si="43"/>
        <v>0</v>
      </c>
      <c r="AB209" s="75"/>
      <c r="AC209" s="77">
        <f t="shared" si="37"/>
        <v>0</v>
      </c>
      <c r="AD209" s="78"/>
      <c r="AE209" s="79">
        <f t="shared" si="38"/>
        <v>0</v>
      </c>
      <c r="AF209" s="104">
        <f t="shared" si="39"/>
        <v>0</v>
      </c>
      <c r="AG209" s="45"/>
      <c r="AH209" s="110">
        <f t="shared" si="40"/>
        <v>0</v>
      </c>
      <c r="AI209" s="21"/>
      <c r="AJ209" s="11"/>
      <c r="AK209" s="17"/>
    </row>
    <row r="210" spans="1:37" x14ac:dyDescent="0.3">
      <c r="A210" s="97"/>
      <c r="B210" s="97"/>
      <c r="C210" s="121"/>
      <c r="D210" s="119"/>
      <c r="M210" s="70" t="b">
        <f t="shared" si="35"/>
        <v>1</v>
      </c>
      <c r="N210" s="71" t="b">
        <f t="shared" si="35"/>
        <v>1</v>
      </c>
      <c r="O210" s="71" t="b">
        <f t="shared" si="35"/>
        <v>1</v>
      </c>
      <c r="P210" s="71" t="b">
        <f t="shared" si="33"/>
        <v>1</v>
      </c>
      <c r="Q210" s="72">
        <f t="shared" si="41"/>
        <v>0</v>
      </c>
      <c r="R210" s="72"/>
      <c r="S210" s="101" t="b">
        <f t="shared" si="36"/>
        <v>1</v>
      </c>
      <c r="T210" s="75" t="b">
        <f t="shared" si="36"/>
        <v>1</v>
      </c>
      <c r="U210" s="75" t="b">
        <f t="shared" si="36"/>
        <v>1</v>
      </c>
      <c r="V210" s="75" t="b">
        <f t="shared" si="34"/>
        <v>1</v>
      </c>
      <c r="W210" s="75" t="b">
        <f t="shared" si="42"/>
        <v>1</v>
      </c>
      <c r="X210" s="75" t="b">
        <f t="shared" si="42"/>
        <v>1</v>
      </c>
      <c r="Y210" s="75" t="b">
        <f t="shared" si="42"/>
        <v>1</v>
      </c>
      <c r="Z210" s="75" t="b">
        <f t="shared" si="42"/>
        <v>1</v>
      </c>
      <c r="AA210" s="75">
        <f t="shared" si="43"/>
        <v>0</v>
      </c>
      <c r="AB210" s="75"/>
      <c r="AC210" s="77">
        <f t="shared" si="37"/>
        <v>0</v>
      </c>
      <c r="AD210" s="78"/>
      <c r="AE210" s="79">
        <f t="shared" si="38"/>
        <v>0</v>
      </c>
      <c r="AF210" s="104">
        <f t="shared" si="39"/>
        <v>0</v>
      </c>
      <c r="AG210" s="45"/>
      <c r="AH210" s="110">
        <f t="shared" si="40"/>
        <v>0</v>
      </c>
      <c r="AI210" s="21"/>
      <c r="AJ210" s="11"/>
      <c r="AK210" s="17"/>
    </row>
    <row r="211" spans="1:37" x14ac:dyDescent="0.3">
      <c r="A211" s="97"/>
      <c r="B211" s="97"/>
      <c r="C211" s="121"/>
      <c r="D211" s="119"/>
      <c r="M211" s="70" t="b">
        <f t="shared" si="35"/>
        <v>1</v>
      </c>
      <c r="N211" s="71" t="b">
        <f t="shared" si="35"/>
        <v>1</v>
      </c>
      <c r="O211" s="71" t="b">
        <f t="shared" si="35"/>
        <v>1</v>
      </c>
      <c r="P211" s="71" t="b">
        <f t="shared" si="33"/>
        <v>1</v>
      </c>
      <c r="Q211" s="72">
        <f t="shared" si="41"/>
        <v>0</v>
      </c>
      <c r="R211" s="72"/>
      <c r="S211" s="101" t="b">
        <f t="shared" si="36"/>
        <v>1</v>
      </c>
      <c r="T211" s="75" t="b">
        <f t="shared" si="36"/>
        <v>1</v>
      </c>
      <c r="U211" s="75" t="b">
        <f t="shared" si="36"/>
        <v>1</v>
      </c>
      <c r="V211" s="75" t="b">
        <f t="shared" si="34"/>
        <v>1</v>
      </c>
      <c r="W211" s="75" t="b">
        <f t="shared" si="42"/>
        <v>1</v>
      </c>
      <c r="X211" s="75" t="b">
        <f t="shared" si="42"/>
        <v>1</v>
      </c>
      <c r="Y211" s="75" t="b">
        <f t="shared" si="42"/>
        <v>1</v>
      </c>
      <c r="Z211" s="75" t="b">
        <f t="shared" si="42"/>
        <v>1</v>
      </c>
      <c r="AA211" s="75">
        <f t="shared" si="43"/>
        <v>0</v>
      </c>
      <c r="AB211" s="75"/>
      <c r="AC211" s="77">
        <f t="shared" si="37"/>
        <v>0</v>
      </c>
      <c r="AD211" s="78"/>
      <c r="AE211" s="79">
        <f t="shared" si="38"/>
        <v>0</v>
      </c>
      <c r="AF211" s="104">
        <f t="shared" si="39"/>
        <v>0</v>
      </c>
      <c r="AG211" s="45"/>
      <c r="AH211" s="110">
        <f t="shared" si="40"/>
        <v>0</v>
      </c>
      <c r="AI211" s="21"/>
      <c r="AJ211" s="11"/>
      <c r="AK211" s="17"/>
    </row>
    <row r="212" spans="1:37" x14ac:dyDescent="0.3">
      <c r="A212" s="97"/>
      <c r="B212" s="97"/>
      <c r="C212" s="121"/>
      <c r="D212" s="119"/>
      <c r="M212" s="70" t="b">
        <f t="shared" si="35"/>
        <v>1</v>
      </c>
      <c r="N212" s="71" t="b">
        <f t="shared" si="35"/>
        <v>1</v>
      </c>
      <c r="O212" s="71" t="b">
        <f t="shared" si="35"/>
        <v>1</v>
      </c>
      <c r="P212" s="71" t="b">
        <f t="shared" si="33"/>
        <v>1</v>
      </c>
      <c r="Q212" s="72">
        <f t="shared" si="41"/>
        <v>0</v>
      </c>
      <c r="R212" s="72"/>
      <c r="S212" s="101" t="b">
        <f t="shared" si="36"/>
        <v>1</v>
      </c>
      <c r="T212" s="75" t="b">
        <f t="shared" si="36"/>
        <v>1</v>
      </c>
      <c r="U212" s="75" t="b">
        <f t="shared" si="36"/>
        <v>1</v>
      </c>
      <c r="V212" s="75" t="b">
        <f t="shared" si="34"/>
        <v>1</v>
      </c>
      <c r="W212" s="75" t="b">
        <f t="shared" si="42"/>
        <v>1</v>
      </c>
      <c r="X212" s="75" t="b">
        <f t="shared" si="42"/>
        <v>1</v>
      </c>
      <c r="Y212" s="75" t="b">
        <f t="shared" si="42"/>
        <v>1</v>
      </c>
      <c r="Z212" s="75" t="b">
        <f t="shared" si="42"/>
        <v>1</v>
      </c>
      <c r="AA212" s="75">
        <f t="shared" si="43"/>
        <v>0</v>
      </c>
      <c r="AB212" s="75"/>
      <c r="AC212" s="77">
        <f t="shared" si="37"/>
        <v>0</v>
      </c>
      <c r="AD212" s="78"/>
      <c r="AE212" s="79">
        <f t="shared" si="38"/>
        <v>0</v>
      </c>
      <c r="AF212" s="104">
        <f t="shared" si="39"/>
        <v>0</v>
      </c>
      <c r="AG212" s="45"/>
      <c r="AH212" s="110">
        <f t="shared" si="40"/>
        <v>0</v>
      </c>
      <c r="AI212" s="21"/>
      <c r="AJ212" s="11"/>
      <c r="AK212" s="17"/>
    </row>
    <row r="213" spans="1:37" x14ac:dyDescent="0.3">
      <c r="A213" s="97"/>
      <c r="B213" s="97"/>
      <c r="C213" s="121"/>
      <c r="D213" s="119"/>
      <c r="M213" s="70" t="b">
        <f t="shared" si="35"/>
        <v>1</v>
      </c>
      <c r="N213" s="71" t="b">
        <f t="shared" si="35"/>
        <v>1</v>
      </c>
      <c r="O213" s="71" t="b">
        <f t="shared" si="35"/>
        <v>1</v>
      </c>
      <c r="P213" s="71" t="b">
        <f t="shared" si="33"/>
        <v>1</v>
      </c>
      <c r="Q213" s="72">
        <f t="shared" si="41"/>
        <v>0</v>
      </c>
      <c r="R213" s="72"/>
      <c r="S213" s="101" t="b">
        <f t="shared" si="36"/>
        <v>1</v>
      </c>
      <c r="T213" s="75" t="b">
        <f t="shared" si="36"/>
        <v>1</v>
      </c>
      <c r="U213" s="75" t="b">
        <f t="shared" si="36"/>
        <v>1</v>
      </c>
      <c r="V213" s="75" t="b">
        <f t="shared" si="34"/>
        <v>1</v>
      </c>
      <c r="W213" s="75" t="b">
        <f t="shared" si="42"/>
        <v>1</v>
      </c>
      <c r="X213" s="75" t="b">
        <f t="shared" si="42"/>
        <v>1</v>
      </c>
      <c r="Y213" s="75" t="b">
        <f t="shared" si="42"/>
        <v>1</v>
      </c>
      <c r="Z213" s="75" t="b">
        <f t="shared" si="42"/>
        <v>1</v>
      </c>
      <c r="AA213" s="75">
        <f t="shared" si="43"/>
        <v>0</v>
      </c>
      <c r="AB213" s="75"/>
      <c r="AC213" s="77">
        <f t="shared" si="37"/>
        <v>0</v>
      </c>
      <c r="AD213" s="78"/>
      <c r="AE213" s="79">
        <f t="shared" si="38"/>
        <v>0</v>
      </c>
      <c r="AF213" s="104">
        <f t="shared" si="39"/>
        <v>0</v>
      </c>
      <c r="AG213" s="45"/>
      <c r="AH213" s="110">
        <f t="shared" si="40"/>
        <v>0</v>
      </c>
      <c r="AI213" s="21"/>
      <c r="AJ213" s="11"/>
      <c r="AK213" s="17"/>
    </row>
    <row r="214" spans="1:37" x14ac:dyDescent="0.3">
      <c r="A214" s="97"/>
      <c r="B214" s="97"/>
      <c r="C214" s="121"/>
      <c r="D214" s="119"/>
      <c r="M214" s="70" t="b">
        <f t="shared" si="35"/>
        <v>1</v>
      </c>
      <c r="N214" s="71" t="b">
        <f t="shared" si="35"/>
        <v>1</v>
      </c>
      <c r="O214" s="71" t="b">
        <f t="shared" si="35"/>
        <v>1</v>
      </c>
      <c r="P214" s="71" t="b">
        <f t="shared" si="33"/>
        <v>1</v>
      </c>
      <c r="Q214" s="72">
        <f t="shared" si="41"/>
        <v>0</v>
      </c>
      <c r="R214" s="72"/>
      <c r="S214" s="101" t="b">
        <f t="shared" si="36"/>
        <v>1</v>
      </c>
      <c r="T214" s="75" t="b">
        <f t="shared" si="36"/>
        <v>1</v>
      </c>
      <c r="U214" s="75" t="b">
        <f t="shared" si="36"/>
        <v>1</v>
      </c>
      <c r="V214" s="75" t="b">
        <f t="shared" si="34"/>
        <v>1</v>
      </c>
      <c r="W214" s="75" t="b">
        <f t="shared" si="42"/>
        <v>1</v>
      </c>
      <c r="X214" s="75" t="b">
        <f t="shared" si="42"/>
        <v>1</v>
      </c>
      <c r="Y214" s="75" t="b">
        <f t="shared" si="42"/>
        <v>1</v>
      </c>
      <c r="Z214" s="75" t="b">
        <f t="shared" si="42"/>
        <v>1</v>
      </c>
      <c r="AA214" s="75">
        <f t="shared" si="43"/>
        <v>0</v>
      </c>
      <c r="AB214" s="75"/>
      <c r="AC214" s="77">
        <f t="shared" si="37"/>
        <v>0</v>
      </c>
      <c r="AD214" s="78"/>
      <c r="AE214" s="79">
        <f t="shared" si="38"/>
        <v>0</v>
      </c>
      <c r="AF214" s="104">
        <f t="shared" si="39"/>
        <v>0</v>
      </c>
      <c r="AG214" s="45"/>
      <c r="AH214" s="110">
        <f t="shared" si="40"/>
        <v>0</v>
      </c>
      <c r="AI214" s="21"/>
      <c r="AJ214" s="11"/>
      <c r="AK214" s="17"/>
    </row>
    <row r="215" spans="1:37" x14ac:dyDescent="0.3">
      <c r="A215" s="97"/>
      <c r="B215" s="97"/>
      <c r="C215" s="121"/>
      <c r="D215" s="119"/>
      <c r="M215" s="70" t="b">
        <f t="shared" si="35"/>
        <v>1</v>
      </c>
      <c r="N215" s="71" t="b">
        <f t="shared" si="35"/>
        <v>1</v>
      </c>
      <c r="O215" s="71" t="b">
        <f t="shared" si="35"/>
        <v>1</v>
      </c>
      <c r="P215" s="71" t="b">
        <f t="shared" si="33"/>
        <v>1</v>
      </c>
      <c r="Q215" s="72">
        <f t="shared" si="41"/>
        <v>0</v>
      </c>
      <c r="R215" s="72"/>
      <c r="S215" s="101" t="b">
        <f t="shared" si="36"/>
        <v>1</v>
      </c>
      <c r="T215" s="75" t="b">
        <f t="shared" si="36"/>
        <v>1</v>
      </c>
      <c r="U215" s="75" t="b">
        <f t="shared" si="36"/>
        <v>1</v>
      </c>
      <c r="V215" s="75" t="b">
        <f t="shared" si="34"/>
        <v>1</v>
      </c>
      <c r="W215" s="75" t="b">
        <f t="shared" si="42"/>
        <v>1</v>
      </c>
      <c r="X215" s="75" t="b">
        <f t="shared" si="42"/>
        <v>1</v>
      </c>
      <c r="Y215" s="75" t="b">
        <f t="shared" si="42"/>
        <v>1</v>
      </c>
      <c r="Z215" s="75" t="b">
        <f t="shared" si="42"/>
        <v>1</v>
      </c>
      <c r="AA215" s="75">
        <f t="shared" si="43"/>
        <v>0</v>
      </c>
      <c r="AB215" s="75"/>
      <c r="AC215" s="77">
        <f t="shared" si="37"/>
        <v>0</v>
      </c>
      <c r="AD215" s="78"/>
      <c r="AE215" s="79">
        <f t="shared" si="38"/>
        <v>0</v>
      </c>
      <c r="AF215" s="104">
        <f t="shared" si="39"/>
        <v>0</v>
      </c>
      <c r="AG215" s="45"/>
      <c r="AH215" s="110">
        <f t="shared" si="40"/>
        <v>0</v>
      </c>
      <c r="AI215" s="21"/>
      <c r="AJ215" s="11"/>
      <c r="AK215" s="17"/>
    </row>
    <row r="216" spans="1:37" x14ac:dyDescent="0.3">
      <c r="A216" s="97"/>
      <c r="B216" s="97"/>
      <c r="C216" s="121"/>
      <c r="D216" s="119"/>
      <c r="M216" s="70" t="b">
        <f t="shared" si="35"/>
        <v>1</v>
      </c>
      <c r="N216" s="71" t="b">
        <f t="shared" si="35"/>
        <v>1</v>
      </c>
      <c r="O216" s="71" t="b">
        <f t="shared" si="35"/>
        <v>1</v>
      </c>
      <c r="P216" s="71" t="b">
        <f t="shared" si="33"/>
        <v>1</v>
      </c>
      <c r="Q216" s="72">
        <f t="shared" si="41"/>
        <v>0</v>
      </c>
      <c r="R216" s="72"/>
      <c r="S216" s="101" t="b">
        <f t="shared" si="36"/>
        <v>1</v>
      </c>
      <c r="T216" s="75" t="b">
        <f t="shared" si="36"/>
        <v>1</v>
      </c>
      <c r="U216" s="75" t="b">
        <f t="shared" si="36"/>
        <v>1</v>
      </c>
      <c r="V216" s="75" t="b">
        <f t="shared" si="34"/>
        <v>1</v>
      </c>
      <c r="W216" s="75" t="b">
        <f t="shared" si="42"/>
        <v>1</v>
      </c>
      <c r="X216" s="75" t="b">
        <f t="shared" si="42"/>
        <v>1</v>
      </c>
      <c r="Y216" s="75" t="b">
        <f t="shared" si="42"/>
        <v>1</v>
      </c>
      <c r="Z216" s="75" t="b">
        <f t="shared" si="42"/>
        <v>1</v>
      </c>
      <c r="AA216" s="75">
        <f t="shared" si="43"/>
        <v>0</v>
      </c>
      <c r="AB216" s="75"/>
      <c r="AC216" s="77">
        <f t="shared" si="37"/>
        <v>0</v>
      </c>
      <c r="AD216" s="78"/>
      <c r="AE216" s="79">
        <f t="shared" si="38"/>
        <v>0</v>
      </c>
      <c r="AF216" s="104">
        <f t="shared" si="39"/>
        <v>0</v>
      </c>
      <c r="AG216" s="45"/>
      <c r="AH216" s="110">
        <f t="shared" si="40"/>
        <v>0</v>
      </c>
      <c r="AI216" s="21"/>
      <c r="AJ216" s="11"/>
      <c r="AK216" s="17"/>
    </row>
    <row r="217" spans="1:37" x14ac:dyDescent="0.3">
      <c r="A217" s="97"/>
      <c r="B217" s="97"/>
      <c r="C217" s="121"/>
      <c r="D217" s="119"/>
      <c r="M217" s="70" t="b">
        <f t="shared" si="35"/>
        <v>1</v>
      </c>
      <c r="N217" s="71" t="b">
        <f t="shared" si="35"/>
        <v>1</v>
      </c>
      <c r="O217" s="71" t="b">
        <f t="shared" si="35"/>
        <v>1</v>
      </c>
      <c r="P217" s="71" t="b">
        <f t="shared" si="33"/>
        <v>1</v>
      </c>
      <c r="Q217" s="72">
        <f t="shared" si="41"/>
        <v>0</v>
      </c>
      <c r="R217" s="72"/>
      <c r="S217" s="101" t="b">
        <f t="shared" si="36"/>
        <v>1</v>
      </c>
      <c r="T217" s="75" t="b">
        <f t="shared" si="36"/>
        <v>1</v>
      </c>
      <c r="U217" s="75" t="b">
        <f t="shared" si="36"/>
        <v>1</v>
      </c>
      <c r="V217" s="75" t="b">
        <f t="shared" si="34"/>
        <v>1</v>
      </c>
      <c r="W217" s="75" t="b">
        <f t="shared" si="42"/>
        <v>1</v>
      </c>
      <c r="X217" s="75" t="b">
        <f t="shared" si="42"/>
        <v>1</v>
      </c>
      <c r="Y217" s="75" t="b">
        <f t="shared" si="42"/>
        <v>1</v>
      </c>
      <c r="Z217" s="75" t="b">
        <f t="shared" si="42"/>
        <v>1</v>
      </c>
      <c r="AA217" s="75">
        <f t="shared" si="43"/>
        <v>0</v>
      </c>
      <c r="AB217" s="75"/>
      <c r="AC217" s="77">
        <f t="shared" si="37"/>
        <v>0</v>
      </c>
      <c r="AD217" s="78"/>
      <c r="AE217" s="79">
        <f t="shared" si="38"/>
        <v>0</v>
      </c>
      <c r="AF217" s="104">
        <f t="shared" si="39"/>
        <v>0</v>
      </c>
      <c r="AG217" s="45"/>
      <c r="AH217" s="110">
        <f t="shared" si="40"/>
        <v>0</v>
      </c>
      <c r="AI217" s="21"/>
      <c r="AJ217" s="11"/>
      <c r="AK217" s="17"/>
    </row>
    <row r="218" spans="1:37" x14ac:dyDescent="0.3">
      <c r="A218" s="97"/>
      <c r="B218" s="97"/>
      <c r="C218" s="121"/>
      <c r="D218" s="119"/>
      <c r="M218" s="70" t="b">
        <f t="shared" si="35"/>
        <v>1</v>
      </c>
      <c r="N218" s="71" t="b">
        <f t="shared" si="35"/>
        <v>1</v>
      </c>
      <c r="O218" s="71" t="b">
        <f t="shared" si="35"/>
        <v>1</v>
      </c>
      <c r="P218" s="71" t="b">
        <f t="shared" si="33"/>
        <v>1</v>
      </c>
      <c r="Q218" s="72">
        <f t="shared" si="41"/>
        <v>0</v>
      </c>
      <c r="R218" s="72"/>
      <c r="S218" s="101" t="b">
        <f t="shared" si="36"/>
        <v>1</v>
      </c>
      <c r="T218" s="75" t="b">
        <f t="shared" si="36"/>
        <v>1</v>
      </c>
      <c r="U218" s="75" t="b">
        <f t="shared" si="36"/>
        <v>1</v>
      </c>
      <c r="V218" s="75" t="b">
        <f t="shared" si="34"/>
        <v>1</v>
      </c>
      <c r="W218" s="75" t="b">
        <f t="shared" si="42"/>
        <v>1</v>
      </c>
      <c r="X218" s="75" t="b">
        <f t="shared" si="42"/>
        <v>1</v>
      </c>
      <c r="Y218" s="75" t="b">
        <f t="shared" si="42"/>
        <v>1</v>
      </c>
      <c r="Z218" s="75" t="b">
        <f t="shared" si="42"/>
        <v>1</v>
      </c>
      <c r="AA218" s="75">
        <f t="shared" si="43"/>
        <v>0</v>
      </c>
      <c r="AB218" s="75"/>
      <c r="AC218" s="77">
        <f t="shared" si="37"/>
        <v>0</v>
      </c>
      <c r="AD218" s="78"/>
      <c r="AE218" s="79">
        <f t="shared" si="38"/>
        <v>0</v>
      </c>
      <c r="AF218" s="104">
        <f t="shared" si="39"/>
        <v>0</v>
      </c>
      <c r="AG218" s="45"/>
      <c r="AH218" s="110">
        <f t="shared" si="40"/>
        <v>0</v>
      </c>
      <c r="AI218" s="21"/>
      <c r="AJ218" s="11"/>
      <c r="AK218" s="17"/>
    </row>
    <row r="219" spans="1:37" x14ac:dyDescent="0.3">
      <c r="A219" s="97"/>
      <c r="B219" s="97"/>
      <c r="C219" s="121"/>
      <c r="D219" s="119"/>
      <c r="M219" s="70" t="b">
        <f t="shared" si="35"/>
        <v>1</v>
      </c>
      <c r="N219" s="71" t="b">
        <f t="shared" si="35"/>
        <v>1</v>
      </c>
      <c r="O219" s="71" t="b">
        <f t="shared" si="35"/>
        <v>1</v>
      </c>
      <c r="P219" s="71" t="b">
        <f t="shared" si="33"/>
        <v>1</v>
      </c>
      <c r="Q219" s="72">
        <f t="shared" si="41"/>
        <v>0</v>
      </c>
      <c r="R219" s="72"/>
      <c r="S219" s="101" t="b">
        <f t="shared" si="36"/>
        <v>1</v>
      </c>
      <c r="T219" s="75" t="b">
        <f t="shared" si="36"/>
        <v>1</v>
      </c>
      <c r="U219" s="75" t="b">
        <f t="shared" si="36"/>
        <v>1</v>
      </c>
      <c r="V219" s="75" t="b">
        <f t="shared" si="34"/>
        <v>1</v>
      </c>
      <c r="W219" s="75" t="b">
        <f t="shared" si="42"/>
        <v>1</v>
      </c>
      <c r="X219" s="75" t="b">
        <f t="shared" si="42"/>
        <v>1</v>
      </c>
      <c r="Y219" s="75" t="b">
        <f t="shared" si="42"/>
        <v>1</v>
      </c>
      <c r="Z219" s="75" t="b">
        <f t="shared" si="42"/>
        <v>1</v>
      </c>
      <c r="AA219" s="75">
        <f t="shared" si="43"/>
        <v>0</v>
      </c>
      <c r="AB219" s="75"/>
      <c r="AC219" s="77">
        <f t="shared" si="37"/>
        <v>0</v>
      </c>
      <c r="AD219" s="78"/>
      <c r="AE219" s="79">
        <f t="shared" si="38"/>
        <v>0</v>
      </c>
      <c r="AF219" s="104">
        <f t="shared" si="39"/>
        <v>0</v>
      </c>
      <c r="AG219" s="45"/>
      <c r="AH219" s="110">
        <f t="shared" si="40"/>
        <v>0</v>
      </c>
      <c r="AI219" s="21"/>
      <c r="AJ219" s="11"/>
      <c r="AK219" s="17"/>
    </row>
    <row r="220" spans="1:37" x14ac:dyDescent="0.3">
      <c r="A220" s="97"/>
      <c r="B220" s="97"/>
      <c r="C220" s="121"/>
      <c r="D220" s="119"/>
      <c r="M220" s="70" t="b">
        <f t="shared" si="35"/>
        <v>1</v>
      </c>
      <c r="N220" s="71" t="b">
        <f t="shared" si="35"/>
        <v>1</v>
      </c>
      <c r="O220" s="71" t="b">
        <f t="shared" si="35"/>
        <v>1</v>
      </c>
      <c r="P220" s="71" t="b">
        <f t="shared" si="33"/>
        <v>1</v>
      </c>
      <c r="Q220" s="72">
        <f t="shared" si="41"/>
        <v>0</v>
      </c>
      <c r="R220" s="72"/>
      <c r="S220" s="101" t="b">
        <f t="shared" si="36"/>
        <v>1</v>
      </c>
      <c r="T220" s="75" t="b">
        <f t="shared" si="36"/>
        <v>1</v>
      </c>
      <c r="U220" s="75" t="b">
        <f t="shared" si="36"/>
        <v>1</v>
      </c>
      <c r="V220" s="75" t="b">
        <f t="shared" si="34"/>
        <v>1</v>
      </c>
      <c r="W220" s="75" t="b">
        <f t="shared" si="42"/>
        <v>1</v>
      </c>
      <c r="X220" s="75" t="b">
        <f t="shared" si="42"/>
        <v>1</v>
      </c>
      <c r="Y220" s="75" t="b">
        <f t="shared" si="42"/>
        <v>1</v>
      </c>
      <c r="Z220" s="75" t="b">
        <f t="shared" si="42"/>
        <v>1</v>
      </c>
      <c r="AA220" s="75">
        <f t="shared" si="43"/>
        <v>0</v>
      </c>
      <c r="AB220" s="75"/>
      <c r="AC220" s="77">
        <f t="shared" si="37"/>
        <v>0</v>
      </c>
      <c r="AD220" s="78"/>
      <c r="AE220" s="79">
        <f t="shared" si="38"/>
        <v>0</v>
      </c>
      <c r="AF220" s="104">
        <f t="shared" si="39"/>
        <v>0</v>
      </c>
      <c r="AG220" s="45"/>
      <c r="AH220" s="110">
        <f t="shared" si="40"/>
        <v>0</v>
      </c>
      <c r="AI220" s="21"/>
      <c r="AJ220" s="11"/>
      <c r="AK220" s="17"/>
    </row>
    <row r="221" spans="1:37" x14ac:dyDescent="0.3">
      <c r="A221" s="97"/>
      <c r="B221" s="97"/>
      <c r="C221" s="121"/>
      <c r="D221" s="119"/>
      <c r="M221" s="70" t="b">
        <f t="shared" si="35"/>
        <v>1</v>
      </c>
      <c r="N221" s="71" t="b">
        <f t="shared" si="35"/>
        <v>1</v>
      </c>
      <c r="O221" s="71" t="b">
        <f t="shared" si="35"/>
        <v>1</v>
      </c>
      <c r="P221" s="71" t="b">
        <f t="shared" si="33"/>
        <v>1</v>
      </c>
      <c r="Q221" s="72">
        <f t="shared" si="41"/>
        <v>0</v>
      </c>
      <c r="R221" s="72"/>
      <c r="S221" s="101" t="b">
        <f t="shared" si="36"/>
        <v>1</v>
      </c>
      <c r="T221" s="75" t="b">
        <f t="shared" si="36"/>
        <v>1</v>
      </c>
      <c r="U221" s="75" t="b">
        <f t="shared" si="36"/>
        <v>1</v>
      </c>
      <c r="V221" s="75" t="b">
        <f t="shared" si="34"/>
        <v>1</v>
      </c>
      <c r="W221" s="75" t="b">
        <f t="shared" si="42"/>
        <v>1</v>
      </c>
      <c r="X221" s="75" t="b">
        <f t="shared" si="42"/>
        <v>1</v>
      </c>
      <c r="Y221" s="75" t="b">
        <f t="shared" si="42"/>
        <v>1</v>
      </c>
      <c r="Z221" s="75" t="b">
        <f t="shared" si="42"/>
        <v>1</v>
      </c>
      <c r="AA221" s="75">
        <f t="shared" si="43"/>
        <v>0</v>
      </c>
      <c r="AB221" s="75"/>
      <c r="AC221" s="77">
        <f t="shared" si="37"/>
        <v>0</v>
      </c>
      <c r="AD221" s="78"/>
      <c r="AE221" s="79">
        <f t="shared" si="38"/>
        <v>0</v>
      </c>
      <c r="AF221" s="104">
        <f t="shared" si="39"/>
        <v>0</v>
      </c>
      <c r="AG221" s="45"/>
      <c r="AH221" s="110">
        <f t="shared" si="40"/>
        <v>0</v>
      </c>
      <c r="AI221" s="21"/>
      <c r="AJ221" s="11"/>
      <c r="AK221" s="17"/>
    </row>
    <row r="222" spans="1:37" x14ac:dyDescent="0.3">
      <c r="A222" s="97"/>
      <c r="B222" s="97"/>
      <c r="C222" s="121"/>
      <c r="D222" s="119"/>
      <c r="M222" s="70" t="b">
        <f t="shared" si="35"/>
        <v>1</v>
      </c>
      <c r="N222" s="71" t="b">
        <f t="shared" si="35"/>
        <v>1</v>
      </c>
      <c r="O222" s="71" t="b">
        <f t="shared" si="35"/>
        <v>1</v>
      </c>
      <c r="P222" s="71" t="b">
        <f t="shared" si="33"/>
        <v>1</v>
      </c>
      <c r="Q222" s="72">
        <f t="shared" si="41"/>
        <v>0</v>
      </c>
      <c r="R222" s="72"/>
      <c r="S222" s="101" t="b">
        <f t="shared" si="36"/>
        <v>1</v>
      </c>
      <c r="T222" s="75" t="b">
        <f t="shared" si="36"/>
        <v>1</v>
      </c>
      <c r="U222" s="75" t="b">
        <f t="shared" si="36"/>
        <v>1</v>
      </c>
      <c r="V222" s="75" t="b">
        <f t="shared" si="34"/>
        <v>1</v>
      </c>
      <c r="W222" s="75" t="b">
        <f t="shared" si="42"/>
        <v>1</v>
      </c>
      <c r="X222" s="75" t="b">
        <f t="shared" si="42"/>
        <v>1</v>
      </c>
      <c r="Y222" s="75" t="b">
        <f t="shared" si="42"/>
        <v>1</v>
      </c>
      <c r="Z222" s="75" t="b">
        <f t="shared" si="42"/>
        <v>1</v>
      </c>
      <c r="AA222" s="75">
        <f t="shared" si="43"/>
        <v>0</v>
      </c>
      <c r="AB222" s="75"/>
      <c r="AC222" s="77">
        <f t="shared" si="37"/>
        <v>0</v>
      </c>
      <c r="AD222" s="78"/>
      <c r="AE222" s="79">
        <f t="shared" si="38"/>
        <v>0</v>
      </c>
      <c r="AF222" s="104">
        <f t="shared" si="39"/>
        <v>0</v>
      </c>
      <c r="AG222" s="45"/>
      <c r="AH222" s="110">
        <f t="shared" si="40"/>
        <v>0</v>
      </c>
      <c r="AI222" s="21"/>
      <c r="AJ222" s="11"/>
      <c r="AK222" s="17"/>
    </row>
    <row r="223" spans="1:37" x14ac:dyDescent="0.3">
      <c r="A223" s="97"/>
      <c r="B223" s="97"/>
      <c r="C223" s="121"/>
      <c r="D223" s="119"/>
      <c r="M223" s="70" t="b">
        <f t="shared" si="35"/>
        <v>1</v>
      </c>
      <c r="N223" s="71" t="b">
        <f t="shared" si="35"/>
        <v>1</v>
      </c>
      <c r="O223" s="71" t="b">
        <f t="shared" si="35"/>
        <v>1</v>
      </c>
      <c r="P223" s="71" t="b">
        <f t="shared" si="33"/>
        <v>1</v>
      </c>
      <c r="Q223" s="72">
        <f t="shared" si="41"/>
        <v>0</v>
      </c>
      <c r="R223" s="72"/>
      <c r="S223" s="101" t="b">
        <f t="shared" si="36"/>
        <v>1</v>
      </c>
      <c r="T223" s="75" t="b">
        <f t="shared" si="36"/>
        <v>1</v>
      </c>
      <c r="U223" s="75" t="b">
        <f t="shared" si="36"/>
        <v>1</v>
      </c>
      <c r="V223" s="75" t="b">
        <f t="shared" si="34"/>
        <v>1</v>
      </c>
      <c r="W223" s="75" t="b">
        <f t="shared" si="42"/>
        <v>1</v>
      </c>
      <c r="X223" s="75" t="b">
        <f t="shared" si="42"/>
        <v>1</v>
      </c>
      <c r="Y223" s="75" t="b">
        <f t="shared" si="42"/>
        <v>1</v>
      </c>
      <c r="Z223" s="75" t="b">
        <f t="shared" si="42"/>
        <v>1</v>
      </c>
      <c r="AA223" s="75">
        <f t="shared" si="43"/>
        <v>0</v>
      </c>
      <c r="AB223" s="75"/>
      <c r="AC223" s="77">
        <f t="shared" si="37"/>
        <v>0</v>
      </c>
      <c r="AD223" s="78"/>
      <c r="AE223" s="79">
        <f t="shared" si="38"/>
        <v>0</v>
      </c>
      <c r="AF223" s="104">
        <f t="shared" si="39"/>
        <v>0</v>
      </c>
      <c r="AG223" s="45"/>
      <c r="AH223" s="110">
        <f t="shared" si="40"/>
        <v>0</v>
      </c>
      <c r="AI223" s="21"/>
      <c r="AJ223" s="11"/>
      <c r="AK223" s="17"/>
    </row>
    <row r="224" spans="1:37" x14ac:dyDescent="0.3">
      <c r="A224" s="97"/>
      <c r="B224" s="97"/>
      <c r="C224" s="121"/>
      <c r="D224" s="119"/>
      <c r="M224" s="70" t="b">
        <f t="shared" si="35"/>
        <v>1</v>
      </c>
      <c r="N224" s="71" t="b">
        <f t="shared" si="35"/>
        <v>1</v>
      </c>
      <c r="O224" s="71" t="b">
        <f t="shared" si="35"/>
        <v>1</v>
      </c>
      <c r="P224" s="71" t="b">
        <f t="shared" si="33"/>
        <v>1</v>
      </c>
      <c r="Q224" s="72">
        <f t="shared" si="41"/>
        <v>0</v>
      </c>
      <c r="R224" s="72"/>
      <c r="S224" s="101" t="b">
        <f t="shared" si="36"/>
        <v>1</v>
      </c>
      <c r="T224" s="75" t="b">
        <f t="shared" si="36"/>
        <v>1</v>
      </c>
      <c r="U224" s="75" t="b">
        <f t="shared" si="36"/>
        <v>1</v>
      </c>
      <c r="V224" s="75" t="b">
        <f t="shared" si="34"/>
        <v>1</v>
      </c>
      <c r="W224" s="75" t="b">
        <f t="shared" si="42"/>
        <v>1</v>
      </c>
      <c r="X224" s="75" t="b">
        <f t="shared" si="42"/>
        <v>1</v>
      </c>
      <c r="Y224" s="75" t="b">
        <f t="shared" si="42"/>
        <v>1</v>
      </c>
      <c r="Z224" s="75" t="b">
        <f t="shared" si="42"/>
        <v>1</v>
      </c>
      <c r="AA224" s="75">
        <f t="shared" si="43"/>
        <v>0</v>
      </c>
      <c r="AB224" s="75"/>
      <c r="AC224" s="77">
        <f t="shared" si="37"/>
        <v>0</v>
      </c>
      <c r="AD224" s="78"/>
      <c r="AE224" s="79">
        <f t="shared" si="38"/>
        <v>0</v>
      </c>
      <c r="AF224" s="104">
        <f t="shared" si="39"/>
        <v>0</v>
      </c>
      <c r="AG224" s="45"/>
      <c r="AH224" s="110">
        <f t="shared" si="40"/>
        <v>0</v>
      </c>
      <c r="AI224" s="21"/>
      <c r="AJ224" s="11"/>
      <c r="AK224" s="17"/>
    </row>
    <row r="225" spans="1:37" x14ac:dyDescent="0.3">
      <c r="A225" s="97"/>
      <c r="B225" s="97"/>
      <c r="C225" s="121"/>
      <c r="D225" s="119"/>
      <c r="M225" s="70" t="b">
        <f t="shared" si="35"/>
        <v>1</v>
      </c>
      <c r="N225" s="71" t="b">
        <f t="shared" si="35"/>
        <v>1</v>
      </c>
      <c r="O225" s="71" t="b">
        <f t="shared" si="35"/>
        <v>1</v>
      </c>
      <c r="P225" s="71" t="b">
        <f t="shared" si="33"/>
        <v>1</v>
      </c>
      <c r="Q225" s="72">
        <f t="shared" si="41"/>
        <v>0</v>
      </c>
      <c r="R225" s="72"/>
      <c r="S225" s="101" t="b">
        <f t="shared" si="36"/>
        <v>1</v>
      </c>
      <c r="T225" s="75" t="b">
        <f t="shared" si="36"/>
        <v>1</v>
      </c>
      <c r="U225" s="75" t="b">
        <f t="shared" si="36"/>
        <v>1</v>
      </c>
      <c r="V225" s="75" t="b">
        <f t="shared" si="34"/>
        <v>1</v>
      </c>
      <c r="W225" s="75" t="b">
        <f t="shared" si="42"/>
        <v>1</v>
      </c>
      <c r="X225" s="75" t="b">
        <f t="shared" si="42"/>
        <v>1</v>
      </c>
      <c r="Y225" s="75" t="b">
        <f t="shared" si="42"/>
        <v>1</v>
      </c>
      <c r="Z225" s="75" t="b">
        <f t="shared" si="42"/>
        <v>1</v>
      </c>
      <c r="AA225" s="75">
        <f t="shared" si="43"/>
        <v>0</v>
      </c>
      <c r="AB225" s="75"/>
      <c r="AC225" s="77">
        <f t="shared" si="37"/>
        <v>0</v>
      </c>
      <c r="AD225" s="78"/>
      <c r="AE225" s="79">
        <f t="shared" si="38"/>
        <v>0</v>
      </c>
      <c r="AF225" s="104">
        <f t="shared" si="39"/>
        <v>0</v>
      </c>
      <c r="AG225" s="45"/>
      <c r="AH225" s="110">
        <f t="shared" si="40"/>
        <v>0</v>
      </c>
      <c r="AI225" s="21"/>
      <c r="AJ225" s="11"/>
      <c r="AK225" s="17"/>
    </row>
    <row r="226" spans="1:37" x14ac:dyDescent="0.3">
      <c r="A226" s="97"/>
      <c r="B226" s="97"/>
      <c r="C226" s="121"/>
      <c r="D226" s="119"/>
      <c r="M226" s="70" t="b">
        <f t="shared" si="35"/>
        <v>1</v>
      </c>
      <c r="N226" s="71" t="b">
        <f t="shared" si="35"/>
        <v>1</v>
      </c>
      <c r="O226" s="71" t="b">
        <f t="shared" si="35"/>
        <v>1</v>
      </c>
      <c r="P226" s="71" t="b">
        <f t="shared" si="33"/>
        <v>1</v>
      </c>
      <c r="Q226" s="72">
        <f t="shared" si="41"/>
        <v>0</v>
      </c>
      <c r="R226" s="72"/>
      <c r="S226" s="101" t="b">
        <f t="shared" si="36"/>
        <v>1</v>
      </c>
      <c r="T226" s="75" t="b">
        <f t="shared" si="36"/>
        <v>1</v>
      </c>
      <c r="U226" s="75" t="b">
        <f t="shared" si="36"/>
        <v>1</v>
      </c>
      <c r="V226" s="75" t="b">
        <f t="shared" si="34"/>
        <v>1</v>
      </c>
      <c r="W226" s="75" t="b">
        <f t="shared" si="42"/>
        <v>1</v>
      </c>
      <c r="X226" s="75" t="b">
        <f t="shared" si="42"/>
        <v>1</v>
      </c>
      <c r="Y226" s="75" t="b">
        <f t="shared" si="42"/>
        <v>1</v>
      </c>
      <c r="Z226" s="75" t="b">
        <f t="shared" si="42"/>
        <v>1</v>
      </c>
      <c r="AA226" s="75">
        <f t="shared" si="43"/>
        <v>0</v>
      </c>
      <c r="AB226" s="75"/>
      <c r="AC226" s="77">
        <f t="shared" si="37"/>
        <v>0</v>
      </c>
      <c r="AD226" s="78"/>
      <c r="AE226" s="79">
        <f t="shared" si="38"/>
        <v>0</v>
      </c>
      <c r="AF226" s="104">
        <f t="shared" si="39"/>
        <v>0</v>
      </c>
      <c r="AG226" s="45"/>
      <c r="AH226" s="110">
        <f t="shared" si="40"/>
        <v>0</v>
      </c>
      <c r="AI226" s="21"/>
      <c r="AJ226" s="11"/>
      <c r="AK226" s="17"/>
    </row>
    <row r="227" spans="1:37" x14ac:dyDescent="0.3">
      <c r="A227" s="97"/>
      <c r="B227" s="97"/>
      <c r="C227" s="121"/>
      <c r="D227" s="119"/>
      <c r="M227" s="70" t="b">
        <f t="shared" si="35"/>
        <v>1</v>
      </c>
      <c r="N227" s="71" t="b">
        <f t="shared" si="35"/>
        <v>1</v>
      </c>
      <c r="O227" s="71" t="b">
        <f t="shared" si="35"/>
        <v>1</v>
      </c>
      <c r="P227" s="71" t="b">
        <f t="shared" si="33"/>
        <v>1</v>
      </c>
      <c r="Q227" s="72">
        <f t="shared" si="41"/>
        <v>0</v>
      </c>
      <c r="R227" s="72"/>
      <c r="S227" s="101" t="b">
        <f t="shared" si="36"/>
        <v>1</v>
      </c>
      <c r="T227" s="75" t="b">
        <f t="shared" si="36"/>
        <v>1</v>
      </c>
      <c r="U227" s="75" t="b">
        <f t="shared" si="36"/>
        <v>1</v>
      </c>
      <c r="V227" s="75" t="b">
        <f t="shared" si="34"/>
        <v>1</v>
      </c>
      <c r="W227" s="75" t="b">
        <f t="shared" si="42"/>
        <v>1</v>
      </c>
      <c r="X227" s="75" t="b">
        <f t="shared" si="42"/>
        <v>1</v>
      </c>
      <c r="Y227" s="75" t="b">
        <f t="shared" si="42"/>
        <v>1</v>
      </c>
      <c r="Z227" s="75" t="b">
        <f t="shared" si="42"/>
        <v>1</v>
      </c>
      <c r="AA227" s="75">
        <f t="shared" si="43"/>
        <v>0</v>
      </c>
      <c r="AB227" s="75"/>
      <c r="AC227" s="77">
        <f t="shared" si="37"/>
        <v>0</v>
      </c>
      <c r="AD227" s="78"/>
      <c r="AE227" s="79">
        <f t="shared" si="38"/>
        <v>0</v>
      </c>
      <c r="AF227" s="104">
        <f t="shared" si="39"/>
        <v>0</v>
      </c>
      <c r="AG227" s="45"/>
      <c r="AH227" s="110">
        <f t="shared" si="40"/>
        <v>0</v>
      </c>
      <c r="AI227" s="21"/>
      <c r="AJ227" s="11"/>
      <c r="AK227" s="17"/>
    </row>
    <row r="228" spans="1:37" x14ac:dyDescent="0.3">
      <c r="A228" s="97"/>
      <c r="B228" s="97"/>
      <c r="C228" s="121"/>
      <c r="D228" s="119"/>
      <c r="M228" s="70" t="b">
        <f t="shared" si="35"/>
        <v>1</v>
      </c>
      <c r="N228" s="71" t="b">
        <f t="shared" si="35"/>
        <v>1</v>
      </c>
      <c r="O228" s="71" t="b">
        <f t="shared" si="35"/>
        <v>1</v>
      </c>
      <c r="P228" s="71" t="b">
        <f t="shared" si="33"/>
        <v>1</v>
      </c>
      <c r="Q228" s="72">
        <f t="shared" si="41"/>
        <v>0</v>
      </c>
      <c r="R228" s="72"/>
      <c r="S228" s="101" t="b">
        <f t="shared" si="36"/>
        <v>1</v>
      </c>
      <c r="T228" s="75" t="b">
        <f t="shared" si="36"/>
        <v>1</v>
      </c>
      <c r="U228" s="75" t="b">
        <f t="shared" si="36"/>
        <v>1</v>
      </c>
      <c r="V228" s="75" t="b">
        <f t="shared" si="34"/>
        <v>1</v>
      </c>
      <c r="W228" s="75" t="b">
        <f t="shared" si="42"/>
        <v>1</v>
      </c>
      <c r="X228" s="75" t="b">
        <f t="shared" si="42"/>
        <v>1</v>
      </c>
      <c r="Y228" s="75" t="b">
        <f t="shared" si="42"/>
        <v>1</v>
      </c>
      <c r="Z228" s="75" t="b">
        <f t="shared" si="42"/>
        <v>1</v>
      </c>
      <c r="AA228" s="75">
        <f t="shared" si="43"/>
        <v>0</v>
      </c>
      <c r="AB228" s="75"/>
      <c r="AC228" s="77">
        <f t="shared" si="37"/>
        <v>0</v>
      </c>
      <c r="AD228" s="78"/>
      <c r="AE228" s="79">
        <f t="shared" si="38"/>
        <v>0</v>
      </c>
      <c r="AF228" s="104">
        <f t="shared" si="39"/>
        <v>0</v>
      </c>
      <c r="AG228" s="45"/>
      <c r="AH228" s="110">
        <f t="shared" si="40"/>
        <v>0</v>
      </c>
      <c r="AI228" s="21"/>
      <c r="AJ228" s="11"/>
      <c r="AK228" s="17"/>
    </row>
    <row r="229" spans="1:37" x14ac:dyDescent="0.3">
      <c r="A229" s="97"/>
      <c r="B229" s="97"/>
      <c r="C229" s="121"/>
      <c r="D229" s="119"/>
      <c r="M229" s="70" t="b">
        <f t="shared" si="35"/>
        <v>1</v>
      </c>
      <c r="N229" s="71" t="b">
        <f t="shared" si="35"/>
        <v>1</v>
      </c>
      <c r="O229" s="71" t="b">
        <f t="shared" si="35"/>
        <v>1</v>
      </c>
      <c r="P229" s="71" t="b">
        <f t="shared" si="33"/>
        <v>1</v>
      </c>
      <c r="Q229" s="72">
        <f t="shared" si="41"/>
        <v>0</v>
      </c>
      <c r="R229" s="72"/>
      <c r="S229" s="101" t="b">
        <f t="shared" si="36"/>
        <v>1</v>
      </c>
      <c r="T229" s="75" t="b">
        <f t="shared" si="36"/>
        <v>1</v>
      </c>
      <c r="U229" s="75" t="b">
        <f t="shared" si="36"/>
        <v>1</v>
      </c>
      <c r="V229" s="75" t="b">
        <f t="shared" si="34"/>
        <v>1</v>
      </c>
      <c r="W229" s="75" t="b">
        <f t="shared" si="42"/>
        <v>1</v>
      </c>
      <c r="X229" s="75" t="b">
        <f t="shared" si="42"/>
        <v>1</v>
      </c>
      <c r="Y229" s="75" t="b">
        <f t="shared" si="42"/>
        <v>1</v>
      </c>
      <c r="Z229" s="75" t="b">
        <f t="shared" si="42"/>
        <v>1</v>
      </c>
      <c r="AA229" s="75">
        <f t="shared" si="43"/>
        <v>0</v>
      </c>
      <c r="AB229" s="75"/>
      <c r="AC229" s="77">
        <f t="shared" si="37"/>
        <v>0</v>
      </c>
      <c r="AD229" s="78"/>
      <c r="AE229" s="79">
        <f t="shared" si="38"/>
        <v>0</v>
      </c>
      <c r="AF229" s="104">
        <f t="shared" si="39"/>
        <v>0</v>
      </c>
      <c r="AG229" s="45"/>
      <c r="AH229" s="110">
        <f t="shared" si="40"/>
        <v>0</v>
      </c>
      <c r="AI229" s="21"/>
      <c r="AJ229" s="11"/>
      <c r="AK229" s="17"/>
    </row>
    <row r="230" spans="1:37" x14ac:dyDescent="0.3">
      <c r="A230" s="97"/>
      <c r="B230" s="97"/>
      <c r="C230" s="121"/>
      <c r="D230" s="119"/>
      <c r="M230" s="70" t="b">
        <f t="shared" si="35"/>
        <v>1</v>
      </c>
      <c r="N230" s="71" t="b">
        <f t="shared" si="35"/>
        <v>1</v>
      </c>
      <c r="O230" s="71" t="b">
        <f t="shared" si="35"/>
        <v>1</v>
      </c>
      <c r="P230" s="71" t="b">
        <f t="shared" si="33"/>
        <v>1</v>
      </c>
      <c r="Q230" s="72">
        <f t="shared" si="41"/>
        <v>0</v>
      </c>
      <c r="R230" s="72"/>
      <c r="S230" s="101" t="b">
        <f t="shared" si="36"/>
        <v>1</v>
      </c>
      <c r="T230" s="75" t="b">
        <f t="shared" si="36"/>
        <v>1</v>
      </c>
      <c r="U230" s="75" t="b">
        <f t="shared" si="36"/>
        <v>1</v>
      </c>
      <c r="V230" s="75" t="b">
        <f t="shared" si="34"/>
        <v>1</v>
      </c>
      <c r="W230" s="75" t="b">
        <f t="shared" si="42"/>
        <v>1</v>
      </c>
      <c r="X230" s="75" t="b">
        <f t="shared" si="42"/>
        <v>1</v>
      </c>
      <c r="Y230" s="75" t="b">
        <f t="shared" si="42"/>
        <v>1</v>
      </c>
      <c r="Z230" s="75" t="b">
        <f t="shared" si="42"/>
        <v>1</v>
      </c>
      <c r="AA230" s="75">
        <f t="shared" si="43"/>
        <v>0</v>
      </c>
      <c r="AB230" s="75"/>
      <c r="AC230" s="77">
        <f t="shared" si="37"/>
        <v>0</v>
      </c>
      <c r="AD230" s="78"/>
      <c r="AE230" s="79">
        <f t="shared" si="38"/>
        <v>0</v>
      </c>
      <c r="AF230" s="104">
        <f t="shared" si="39"/>
        <v>0</v>
      </c>
      <c r="AG230" s="45"/>
      <c r="AH230" s="110">
        <f t="shared" si="40"/>
        <v>0</v>
      </c>
      <c r="AI230" s="21"/>
      <c r="AJ230" s="11"/>
      <c r="AK230" s="17"/>
    </row>
    <row r="231" spans="1:37" x14ac:dyDescent="0.3">
      <c r="A231" s="97"/>
      <c r="B231" s="97"/>
      <c r="C231" s="121"/>
      <c r="D231" s="119"/>
      <c r="M231" s="70" t="b">
        <f t="shared" si="35"/>
        <v>1</v>
      </c>
      <c r="N231" s="71" t="b">
        <f t="shared" si="35"/>
        <v>1</v>
      </c>
      <c r="O231" s="71" t="b">
        <f t="shared" si="35"/>
        <v>1</v>
      </c>
      <c r="P231" s="71" t="b">
        <f t="shared" si="33"/>
        <v>1</v>
      </c>
      <c r="Q231" s="72">
        <f t="shared" si="41"/>
        <v>0</v>
      </c>
      <c r="R231" s="72"/>
      <c r="S231" s="101" t="b">
        <f t="shared" si="36"/>
        <v>1</v>
      </c>
      <c r="T231" s="75" t="b">
        <f t="shared" si="36"/>
        <v>1</v>
      </c>
      <c r="U231" s="75" t="b">
        <f t="shared" si="36"/>
        <v>1</v>
      </c>
      <c r="V231" s="75" t="b">
        <f t="shared" si="34"/>
        <v>1</v>
      </c>
      <c r="W231" s="75" t="b">
        <f t="shared" si="42"/>
        <v>1</v>
      </c>
      <c r="X231" s="75" t="b">
        <f t="shared" si="42"/>
        <v>1</v>
      </c>
      <c r="Y231" s="75" t="b">
        <f t="shared" si="42"/>
        <v>1</v>
      </c>
      <c r="Z231" s="75" t="b">
        <f t="shared" si="42"/>
        <v>1</v>
      </c>
      <c r="AA231" s="75">
        <f t="shared" si="43"/>
        <v>0</v>
      </c>
      <c r="AB231" s="75"/>
      <c r="AC231" s="77">
        <f t="shared" si="37"/>
        <v>0</v>
      </c>
      <c r="AD231" s="78"/>
      <c r="AE231" s="79">
        <f t="shared" si="38"/>
        <v>0</v>
      </c>
      <c r="AF231" s="104">
        <f t="shared" si="39"/>
        <v>0</v>
      </c>
      <c r="AG231" s="45"/>
      <c r="AH231" s="110">
        <f t="shared" si="40"/>
        <v>0</v>
      </c>
      <c r="AI231" s="21"/>
      <c r="AJ231" s="11"/>
      <c r="AK231" s="17"/>
    </row>
    <row r="232" spans="1:37" x14ac:dyDescent="0.3">
      <c r="A232" s="97"/>
      <c r="B232" s="97"/>
      <c r="C232" s="121"/>
      <c r="D232" s="119"/>
      <c r="M232" s="70" t="b">
        <f t="shared" si="35"/>
        <v>1</v>
      </c>
      <c r="N232" s="71" t="b">
        <f t="shared" si="35"/>
        <v>1</v>
      </c>
      <c r="O232" s="71" t="b">
        <f t="shared" si="35"/>
        <v>1</v>
      </c>
      <c r="P232" s="71" t="b">
        <f t="shared" si="33"/>
        <v>1</v>
      </c>
      <c r="Q232" s="72">
        <f t="shared" si="41"/>
        <v>0</v>
      </c>
      <c r="R232" s="72"/>
      <c r="S232" s="101" t="b">
        <f t="shared" si="36"/>
        <v>1</v>
      </c>
      <c r="T232" s="75" t="b">
        <f t="shared" si="36"/>
        <v>1</v>
      </c>
      <c r="U232" s="75" t="b">
        <f t="shared" si="36"/>
        <v>1</v>
      </c>
      <c r="V232" s="75" t="b">
        <f t="shared" si="34"/>
        <v>1</v>
      </c>
      <c r="W232" s="75" t="b">
        <f t="shared" si="42"/>
        <v>1</v>
      </c>
      <c r="X232" s="75" t="b">
        <f t="shared" si="42"/>
        <v>1</v>
      </c>
      <c r="Y232" s="75" t="b">
        <f t="shared" si="42"/>
        <v>1</v>
      </c>
      <c r="Z232" s="75" t="b">
        <f t="shared" si="42"/>
        <v>1</v>
      </c>
      <c r="AA232" s="75">
        <f t="shared" si="43"/>
        <v>0</v>
      </c>
      <c r="AB232" s="75"/>
      <c r="AC232" s="77">
        <f t="shared" si="37"/>
        <v>0</v>
      </c>
      <c r="AD232" s="78"/>
      <c r="AE232" s="79">
        <f t="shared" si="38"/>
        <v>0</v>
      </c>
      <c r="AF232" s="104">
        <f t="shared" si="39"/>
        <v>0</v>
      </c>
      <c r="AG232" s="45"/>
      <c r="AH232" s="110">
        <f t="shared" si="40"/>
        <v>0</v>
      </c>
      <c r="AI232" s="21"/>
      <c r="AJ232" s="11"/>
      <c r="AK232" s="17"/>
    </row>
    <row r="233" spans="1:37" x14ac:dyDescent="0.3">
      <c r="A233" s="97"/>
      <c r="B233" s="97"/>
      <c r="C233" s="121"/>
      <c r="D233" s="119"/>
      <c r="M233" s="70" t="b">
        <f t="shared" si="35"/>
        <v>1</v>
      </c>
      <c r="N233" s="71" t="b">
        <f t="shared" si="35"/>
        <v>1</v>
      </c>
      <c r="O233" s="71" t="b">
        <f t="shared" si="35"/>
        <v>1</v>
      </c>
      <c r="P233" s="71" t="b">
        <f t="shared" si="33"/>
        <v>1</v>
      </c>
      <c r="Q233" s="72">
        <f t="shared" si="41"/>
        <v>0</v>
      </c>
      <c r="R233" s="72"/>
      <c r="S233" s="101" t="b">
        <f t="shared" si="36"/>
        <v>1</v>
      </c>
      <c r="T233" s="75" t="b">
        <f t="shared" si="36"/>
        <v>1</v>
      </c>
      <c r="U233" s="75" t="b">
        <f t="shared" si="36"/>
        <v>1</v>
      </c>
      <c r="V233" s="75" t="b">
        <f t="shared" si="34"/>
        <v>1</v>
      </c>
      <c r="W233" s="75" t="b">
        <f t="shared" si="42"/>
        <v>1</v>
      </c>
      <c r="X233" s="75" t="b">
        <f t="shared" si="42"/>
        <v>1</v>
      </c>
      <c r="Y233" s="75" t="b">
        <f t="shared" si="42"/>
        <v>1</v>
      </c>
      <c r="Z233" s="75" t="b">
        <f t="shared" si="42"/>
        <v>1</v>
      </c>
      <c r="AA233" s="75">
        <f t="shared" si="43"/>
        <v>0</v>
      </c>
      <c r="AB233" s="75"/>
      <c r="AC233" s="77">
        <f t="shared" si="37"/>
        <v>0</v>
      </c>
      <c r="AD233" s="78"/>
      <c r="AE233" s="79">
        <f t="shared" si="38"/>
        <v>0</v>
      </c>
      <c r="AF233" s="104">
        <f t="shared" si="39"/>
        <v>0</v>
      </c>
      <c r="AG233" s="45"/>
      <c r="AH233" s="110">
        <f t="shared" si="40"/>
        <v>0</v>
      </c>
      <c r="AI233" s="21"/>
      <c r="AJ233" s="11"/>
      <c r="AK233" s="17"/>
    </row>
    <row r="234" spans="1:37" x14ac:dyDescent="0.3">
      <c r="A234" s="97"/>
      <c r="B234" s="97"/>
      <c r="C234" s="121"/>
      <c r="D234" s="119"/>
      <c r="M234" s="70" t="b">
        <f t="shared" si="35"/>
        <v>1</v>
      </c>
      <c r="N234" s="71" t="b">
        <f t="shared" si="35"/>
        <v>1</v>
      </c>
      <c r="O234" s="71" t="b">
        <f t="shared" si="35"/>
        <v>1</v>
      </c>
      <c r="P234" s="71" t="b">
        <f t="shared" si="33"/>
        <v>1</v>
      </c>
      <c r="Q234" s="72">
        <f t="shared" si="41"/>
        <v>0</v>
      </c>
      <c r="R234" s="72"/>
      <c r="S234" s="101" t="b">
        <f t="shared" si="36"/>
        <v>1</v>
      </c>
      <c r="T234" s="75" t="b">
        <f t="shared" si="36"/>
        <v>1</v>
      </c>
      <c r="U234" s="75" t="b">
        <f t="shared" si="36"/>
        <v>1</v>
      </c>
      <c r="V234" s="75" t="b">
        <f t="shared" si="34"/>
        <v>1</v>
      </c>
      <c r="W234" s="75" t="b">
        <f t="shared" si="42"/>
        <v>1</v>
      </c>
      <c r="X234" s="75" t="b">
        <f t="shared" si="42"/>
        <v>1</v>
      </c>
      <c r="Y234" s="75" t="b">
        <f t="shared" si="42"/>
        <v>1</v>
      </c>
      <c r="Z234" s="75" t="b">
        <f t="shared" si="42"/>
        <v>1</v>
      </c>
      <c r="AA234" s="75">
        <f t="shared" si="43"/>
        <v>0</v>
      </c>
      <c r="AB234" s="75"/>
      <c r="AC234" s="77">
        <f t="shared" si="37"/>
        <v>0</v>
      </c>
      <c r="AD234" s="78"/>
      <c r="AE234" s="79">
        <f t="shared" si="38"/>
        <v>0</v>
      </c>
      <c r="AF234" s="104">
        <f t="shared" si="39"/>
        <v>0</v>
      </c>
      <c r="AG234" s="45"/>
      <c r="AH234" s="110">
        <f t="shared" si="40"/>
        <v>0</v>
      </c>
      <c r="AI234" s="21"/>
      <c r="AJ234" s="11"/>
      <c r="AK234" s="17"/>
    </row>
    <row r="235" spans="1:37" x14ac:dyDescent="0.3">
      <c r="A235" s="97"/>
      <c r="B235" s="97"/>
      <c r="C235" s="121"/>
      <c r="D235" s="119"/>
      <c r="M235" s="70" t="b">
        <f t="shared" si="35"/>
        <v>1</v>
      </c>
      <c r="N235" s="71" t="b">
        <f t="shared" si="35"/>
        <v>1</v>
      </c>
      <c r="O235" s="71" t="b">
        <f t="shared" si="35"/>
        <v>1</v>
      </c>
      <c r="P235" s="71" t="b">
        <f t="shared" si="33"/>
        <v>1</v>
      </c>
      <c r="Q235" s="72">
        <f t="shared" si="41"/>
        <v>0</v>
      </c>
      <c r="R235" s="72"/>
      <c r="S235" s="101" t="b">
        <f t="shared" si="36"/>
        <v>1</v>
      </c>
      <c r="T235" s="75" t="b">
        <f t="shared" si="36"/>
        <v>1</v>
      </c>
      <c r="U235" s="75" t="b">
        <f t="shared" si="36"/>
        <v>1</v>
      </c>
      <c r="V235" s="75" t="b">
        <f t="shared" si="34"/>
        <v>1</v>
      </c>
      <c r="W235" s="75" t="b">
        <f t="shared" si="42"/>
        <v>1</v>
      </c>
      <c r="X235" s="75" t="b">
        <f t="shared" si="42"/>
        <v>1</v>
      </c>
      <c r="Y235" s="75" t="b">
        <f t="shared" si="42"/>
        <v>1</v>
      </c>
      <c r="Z235" s="75" t="b">
        <f t="shared" si="42"/>
        <v>1</v>
      </c>
      <c r="AA235" s="75">
        <f t="shared" si="43"/>
        <v>0</v>
      </c>
      <c r="AB235" s="75"/>
      <c r="AC235" s="77">
        <f t="shared" si="37"/>
        <v>0</v>
      </c>
      <c r="AD235" s="78"/>
      <c r="AE235" s="79">
        <f t="shared" si="38"/>
        <v>0</v>
      </c>
      <c r="AF235" s="104">
        <f t="shared" si="39"/>
        <v>0</v>
      </c>
      <c r="AG235" s="45"/>
      <c r="AH235" s="110">
        <f t="shared" si="40"/>
        <v>0</v>
      </c>
      <c r="AI235" s="21"/>
      <c r="AJ235" s="11"/>
      <c r="AK235" s="17"/>
    </row>
    <row r="236" spans="1:37" x14ac:dyDescent="0.3">
      <c r="A236" s="97"/>
      <c r="B236" s="97"/>
      <c r="C236" s="121"/>
      <c r="D236" s="119"/>
      <c r="M236" s="70" t="b">
        <f t="shared" si="35"/>
        <v>1</v>
      </c>
      <c r="N236" s="71" t="b">
        <f t="shared" si="35"/>
        <v>1</v>
      </c>
      <c r="O236" s="71" t="b">
        <f t="shared" si="35"/>
        <v>1</v>
      </c>
      <c r="P236" s="71" t="b">
        <f t="shared" si="33"/>
        <v>1</v>
      </c>
      <c r="Q236" s="72">
        <f t="shared" si="41"/>
        <v>0</v>
      </c>
      <c r="R236" s="72"/>
      <c r="S236" s="101" t="b">
        <f t="shared" si="36"/>
        <v>1</v>
      </c>
      <c r="T236" s="75" t="b">
        <f t="shared" si="36"/>
        <v>1</v>
      </c>
      <c r="U236" s="75" t="b">
        <f t="shared" si="36"/>
        <v>1</v>
      </c>
      <c r="V236" s="75" t="b">
        <f t="shared" si="34"/>
        <v>1</v>
      </c>
      <c r="W236" s="75" t="b">
        <f t="shared" si="42"/>
        <v>1</v>
      </c>
      <c r="X236" s="75" t="b">
        <f t="shared" si="42"/>
        <v>1</v>
      </c>
      <c r="Y236" s="75" t="b">
        <f t="shared" si="42"/>
        <v>1</v>
      </c>
      <c r="Z236" s="75" t="b">
        <f t="shared" si="42"/>
        <v>1</v>
      </c>
      <c r="AA236" s="75">
        <f t="shared" si="43"/>
        <v>0</v>
      </c>
      <c r="AB236" s="75"/>
      <c r="AC236" s="77">
        <f t="shared" si="37"/>
        <v>0</v>
      </c>
      <c r="AD236" s="78"/>
      <c r="AE236" s="79">
        <f t="shared" si="38"/>
        <v>0</v>
      </c>
      <c r="AF236" s="104">
        <f t="shared" si="39"/>
        <v>0</v>
      </c>
      <c r="AG236" s="45"/>
      <c r="AH236" s="110">
        <f t="shared" si="40"/>
        <v>0</v>
      </c>
      <c r="AI236" s="21"/>
      <c r="AJ236" s="11"/>
      <c r="AK236" s="17"/>
    </row>
    <row r="237" spans="1:37" x14ac:dyDescent="0.3">
      <c r="A237" s="97"/>
      <c r="B237" s="97"/>
      <c r="C237" s="121"/>
      <c r="D237" s="119"/>
      <c r="M237" s="70" t="b">
        <f t="shared" si="35"/>
        <v>1</v>
      </c>
      <c r="N237" s="71" t="b">
        <f t="shared" si="35"/>
        <v>1</v>
      </c>
      <c r="O237" s="71" t="b">
        <f t="shared" si="35"/>
        <v>1</v>
      </c>
      <c r="P237" s="71" t="b">
        <f t="shared" si="33"/>
        <v>1</v>
      </c>
      <c r="Q237" s="72">
        <f t="shared" si="41"/>
        <v>0</v>
      </c>
      <c r="R237" s="72"/>
      <c r="S237" s="101" t="b">
        <f t="shared" si="36"/>
        <v>1</v>
      </c>
      <c r="T237" s="75" t="b">
        <f t="shared" si="36"/>
        <v>1</v>
      </c>
      <c r="U237" s="75" t="b">
        <f t="shared" si="36"/>
        <v>1</v>
      </c>
      <c r="V237" s="75" t="b">
        <f t="shared" si="34"/>
        <v>1</v>
      </c>
      <c r="W237" s="75" t="b">
        <f t="shared" si="42"/>
        <v>1</v>
      </c>
      <c r="X237" s="75" t="b">
        <f t="shared" si="42"/>
        <v>1</v>
      </c>
      <c r="Y237" s="75" t="b">
        <f t="shared" si="42"/>
        <v>1</v>
      </c>
      <c r="Z237" s="75" t="b">
        <f t="shared" si="42"/>
        <v>1</v>
      </c>
      <c r="AA237" s="75">
        <f t="shared" si="43"/>
        <v>0</v>
      </c>
      <c r="AB237" s="75"/>
      <c r="AC237" s="77">
        <f t="shared" si="37"/>
        <v>0</v>
      </c>
      <c r="AD237" s="78"/>
      <c r="AE237" s="79">
        <f t="shared" si="38"/>
        <v>0</v>
      </c>
      <c r="AF237" s="104">
        <f t="shared" si="39"/>
        <v>0</v>
      </c>
      <c r="AG237" s="45"/>
      <c r="AH237" s="110">
        <f t="shared" si="40"/>
        <v>0</v>
      </c>
      <c r="AI237" s="21"/>
      <c r="AJ237" s="11"/>
      <c r="AK237" s="17"/>
    </row>
    <row r="238" spans="1:37" x14ac:dyDescent="0.3">
      <c r="A238" s="97"/>
      <c r="B238" s="97"/>
      <c r="C238" s="121"/>
      <c r="D238" s="119"/>
      <c r="M238" s="70" t="b">
        <f t="shared" si="35"/>
        <v>1</v>
      </c>
      <c r="N238" s="71" t="b">
        <f t="shared" si="35"/>
        <v>1</v>
      </c>
      <c r="O238" s="71" t="b">
        <f t="shared" si="35"/>
        <v>1</v>
      </c>
      <c r="P238" s="71" t="b">
        <f t="shared" si="33"/>
        <v>1</v>
      </c>
      <c r="Q238" s="72">
        <f t="shared" si="41"/>
        <v>0</v>
      </c>
      <c r="R238" s="72"/>
      <c r="S238" s="101" t="b">
        <f t="shared" si="36"/>
        <v>1</v>
      </c>
      <c r="T238" s="75" t="b">
        <f t="shared" si="36"/>
        <v>1</v>
      </c>
      <c r="U238" s="75" t="b">
        <f t="shared" si="36"/>
        <v>1</v>
      </c>
      <c r="V238" s="75" t="b">
        <f t="shared" si="34"/>
        <v>1</v>
      </c>
      <c r="W238" s="75" t="b">
        <f t="shared" si="42"/>
        <v>1</v>
      </c>
      <c r="X238" s="75" t="b">
        <f t="shared" si="42"/>
        <v>1</v>
      </c>
      <c r="Y238" s="75" t="b">
        <f t="shared" si="42"/>
        <v>1</v>
      </c>
      <c r="Z238" s="75" t="b">
        <f t="shared" si="42"/>
        <v>1</v>
      </c>
      <c r="AA238" s="75">
        <f t="shared" si="43"/>
        <v>0</v>
      </c>
      <c r="AB238" s="75"/>
      <c r="AC238" s="77">
        <f t="shared" si="37"/>
        <v>0</v>
      </c>
      <c r="AD238" s="78"/>
      <c r="AE238" s="79">
        <f t="shared" si="38"/>
        <v>0</v>
      </c>
      <c r="AF238" s="104">
        <f t="shared" si="39"/>
        <v>0</v>
      </c>
      <c r="AG238" s="45"/>
      <c r="AH238" s="110">
        <f t="shared" si="40"/>
        <v>0</v>
      </c>
      <c r="AI238" s="21"/>
      <c r="AJ238" s="11"/>
      <c r="AK238" s="17"/>
    </row>
    <row r="239" spans="1:37" x14ac:dyDescent="0.3">
      <c r="A239" s="97"/>
      <c r="B239" s="97"/>
      <c r="C239" s="121"/>
      <c r="D239" s="119"/>
      <c r="M239" s="70" t="b">
        <f t="shared" si="35"/>
        <v>1</v>
      </c>
      <c r="N239" s="71" t="b">
        <f t="shared" si="35"/>
        <v>1</v>
      </c>
      <c r="O239" s="71" t="b">
        <f t="shared" si="35"/>
        <v>1</v>
      </c>
      <c r="P239" s="71" t="b">
        <f t="shared" si="33"/>
        <v>1</v>
      </c>
      <c r="Q239" s="72">
        <f t="shared" si="41"/>
        <v>0</v>
      </c>
      <c r="R239" s="72"/>
      <c r="S239" s="101" t="b">
        <f t="shared" si="36"/>
        <v>1</v>
      </c>
      <c r="T239" s="75" t="b">
        <f t="shared" si="36"/>
        <v>1</v>
      </c>
      <c r="U239" s="75" t="b">
        <f t="shared" si="36"/>
        <v>1</v>
      </c>
      <c r="V239" s="75" t="b">
        <f t="shared" si="34"/>
        <v>1</v>
      </c>
      <c r="W239" s="75" t="b">
        <f t="shared" si="42"/>
        <v>1</v>
      </c>
      <c r="X239" s="75" t="b">
        <f t="shared" si="42"/>
        <v>1</v>
      </c>
      <c r="Y239" s="75" t="b">
        <f t="shared" si="42"/>
        <v>1</v>
      </c>
      <c r="Z239" s="75" t="b">
        <f t="shared" si="42"/>
        <v>1</v>
      </c>
      <c r="AA239" s="75">
        <f t="shared" si="43"/>
        <v>0</v>
      </c>
      <c r="AB239" s="75"/>
      <c r="AC239" s="77">
        <f t="shared" si="37"/>
        <v>0</v>
      </c>
      <c r="AD239" s="78"/>
      <c r="AE239" s="79">
        <f t="shared" si="38"/>
        <v>0</v>
      </c>
      <c r="AF239" s="104">
        <f t="shared" si="39"/>
        <v>0</v>
      </c>
      <c r="AG239" s="45"/>
      <c r="AH239" s="110">
        <f t="shared" si="40"/>
        <v>0</v>
      </c>
      <c r="AI239" s="21"/>
      <c r="AJ239" s="11"/>
      <c r="AK239" s="17"/>
    </row>
    <row r="240" spans="1:37" x14ac:dyDescent="0.3">
      <c r="A240" s="97"/>
      <c r="B240" s="97"/>
      <c r="C240" s="121"/>
      <c r="D240" s="119"/>
      <c r="M240" s="70" t="b">
        <f t="shared" si="35"/>
        <v>1</v>
      </c>
      <c r="N240" s="71" t="b">
        <f t="shared" si="35"/>
        <v>1</v>
      </c>
      <c r="O240" s="71" t="b">
        <f t="shared" si="35"/>
        <v>1</v>
      </c>
      <c r="P240" s="71" t="b">
        <f t="shared" si="33"/>
        <v>1</v>
      </c>
      <c r="Q240" s="72">
        <f t="shared" si="41"/>
        <v>0</v>
      </c>
      <c r="R240" s="72"/>
      <c r="S240" s="101" t="b">
        <f t="shared" si="36"/>
        <v>1</v>
      </c>
      <c r="T240" s="75" t="b">
        <f t="shared" si="36"/>
        <v>1</v>
      </c>
      <c r="U240" s="75" t="b">
        <f t="shared" si="36"/>
        <v>1</v>
      </c>
      <c r="V240" s="75" t="b">
        <f t="shared" si="34"/>
        <v>1</v>
      </c>
      <c r="W240" s="75" t="b">
        <f t="shared" si="42"/>
        <v>1</v>
      </c>
      <c r="X240" s="75" t="b">
        <f t="shared" si="42"/>
        <v>1</v>
      </c>
      <c r="Y240" s="75" t="b">
        <f t="shared" si="42"/>
        <v>1</v>
      </c>
      <c r="Z240" s="75" t="b">
        <f t="shared" si="42"/>
        <v>1</v>
      </c>
      <c r="AA240" s="75">
        <f t="shared" si="43"/>
        <v>0</v>
      </c>
      <c r="AB240" s="75"/>
      <c r="AC240" s="77">
        <f t="shared" si="37"/>
        <v>0</v>
      </c>
      <c r="AD240" s="78"/>
      <c r="AE240" s="79">
        <f t="shared" si="38"/>
        <v>0</v>
      </c>
      <c r="AF240" s="104">
        <f t="shared" si="39"/>
        <v>0</v>
      </c>
      <c r="AG240" s="45"/>
      <c r="AH240" s="110">
        <f t="shared" si="40"/>
        <v>0</v>
      </c>
      <c r="AI240" s="21"/>
      <c r="AJ240" s="11"/>
      <c r="AK240" s="17"/>
    </row>
    <row r="241" spans="1:37" x14ac:dyDescent="0.3">
      <c r="A241" s="97"/>
      <c r="B241" s="97"/>
      <c r="C241" s="121"/>
      <c r="D241" s="119"/>
      <c r="M241" s="70" t="b">
        <f t="shared" si="35"/>
        <v>1</v>
      </c>
      <c r="N241" s="71" t="b">
        <f t="shared" si="35"/>
        <v>1</v>
      </c>
      <c r="O241" s="71" t="b">
        <f t="shared" si="35"/>
        <v>1</v>
      </c>
      <c r="P241" s="71" t="b">
        <f t="shared" si="33"/>
        <v>1</v>
      </c>
      <c r="Q241" s="72">
        <f t="shared" si="41"/>
        <v>0</v>
      </c>
      <c r="R241" s="72"/>
      <c r="S241" s="101" t="b">
        <f t="shared" si="36"/>
        <v>1</v>
      </c>
      <c r="T241" s="75" t="b">
        <f t="shared" si="36"/>
        <v>1</v>
      </c>
      <c r="U241" s="75" t="b">
        <f t="shared" si="36"/>
        <v>1</v>
      </c>
      <c r="V241" s="75" t="b">
        <f t="shared" si="34"/>
        <v>1</v>
      </c>
      <c r="W241" s="75" t="b">
        <f t="shared" si="42"/>
        <v>1</v>
      </c>
      <c r="X241" s="75" t="b">
        <f t="shared" si="42"/>
        <v>1</v>
      </c>
      <c r="Y241" s="75" t="b">
        <f t="shared" si="42"/>
        <v>1</v>
      </c>
      <c r="Z241" s="75" t="b">
        <f t="shared" si="42"/>
        <v>1</v>
      </c>
      <c r="AA241" s="75">
        <f t="shared" si="43"/>
        <v>0</v>
      </c>
      <c r="AB241" s="75"/>
      <c r="AC241" s="77">
        <f t="shared" si="37"/>
        <v>0</v>
      </c>
      <c r="AD241" s="78"/>
      <c r="AE241" s="79">
        <f t="shared" si="38"/>
        <v>0</v>
      </c>
      <c r="AF241" s="104">
        <f t="shared" si="39"/>
        <v>0</v>
      </c>
      <c r="AG241" s="45"/>
      <c r="AH241" s="110">
        <f t="shared" si="40"/>
        <v>0</v>
      </c>
      <c r="AI241" s="21"/>
      <c r="AJ241" s="11"/>
      <c r="AK241" s="17"/>
    </row>
    <row r="242" spans="1:37" x14ac:dyDescent="0.3">
      <c r="A242" s="97"/>
      <c r="B242" s="97"/>
      <c r="C242" s="121"/>
      <c r="D242" s="119"/>
      <c r="M242" s="70" t="b">
        <f t="shared" si="35"/>
        <v>1</v>
      </c>
      <c r="N242" s="71" t="b">
        <f t="shared" si="35"/>
        <v>1</v>
      </c>
      <c r="O242" s="71" t="b">
        <f t="shared" si="35"/>
        <v>1</v>
      </c>
      <c r="P242" s="71" t="b">
        <f t="shared" si="33"/>
        <v>1</v>
      </c>
      <c r="Q242" s="72">
        <f t="shared" si="41"/>
        <v>0</v>
      </c>
      <c r="R242" s="72"/>
      <c r="S242" s="101" t="b">
        <f t="shared" si="36"/>
        <v>1</v>
      </c>
      <c r="T242" s="75" t="b">
        <f t="shared" si="36"/>
        <v>1</v>
      </c>
      <c r="U242" s="75" t="b">
        <f t="shared" si="36"/>
        <v>1</v>
      </c>
      <c r="V242" s="75" t="b">
        <f t="shared" si="34"/>
        <v>1</v>
      </c>
      <c r="W242" s="75" t="b">
        <f t="shared" si="42"/>
        <v>1</v>
      </c>
      <c r="X242" s="75" t="b">
        <f t="shared" si="42"/>
        <v>1</v>
      </c>
      <c r="Y242" s="75" t="b">
        <f t="shared" si="42"/>
        <v>1</v>
      </c>
      <c r="Z242" s="75" t="b">
        <f t="shared" si="42"/>
        <v>1</v>
      </c>
      <c r="AA242" s="75">
        <f t="shared" si="43"/>
        <v>0</v>
      </c>
      <c r="AB242" s="75"/>
      <c r="AC242" s="77">
        <f t="shared" si="37"/>
        <v>0</v>
      </c>
      <c r="AD242" s="78"/>
      <c r="AE242" s="79">
        <f t="shared" si="38"/>
        <v>0</v>
      </c>
      <c r="AF242" s="104">
        <f t="shared" si="39"/>
        <v>0</v>
      </c>
      <c r="AG242" s="45"/>
      <c r="AH242" s="110">
        <f t="shared" si="40"/>
        <v>0</v>
      </c>
      <c r="AI242" s="21"/>
      <c r="AJ242" s="11"/>
      <c r="AK242" s="17"/>
    </row>
    <row r="243" spans="1:37" x14ac:dyDescent="0.3">
      <c r="A243" s="97"/>
      <c r="B243" s="97"/>
      <c r="C243" s="121"/>
      <c r="D243" s="119"/>
      <c r="M243" s="70" t="b">
        <f t="shared" si="35"/>
        <v>1</v>
      </c>
      <c r="N243" s="71" t="b">
        <f t="shared" si="35"/>
        <v>1</v>
      </c>
      <c r="O243" s="71" t="b">
        <f t="shared" si="35"/>
        <v>1</v>
      </c>
      <c r="P243" s="71" t="b">
        <f t="shared" si="33"/>
        <v>1</v>
      </c>
      <c r="Q243" s="72">
        <f t="shared" si="41"/>
        <v>0</v>
      </c>
      <c r="R243" s="72"/>
      <c r="S243" s="101" t="b">
        <f t="shared" si="36"/>
        <v>1</v>
      </c>
      <c r="T243" s="75" t="b">
        <f t="shared" si="36"/>
        <v>1</v>
      </c>
      <c r="U243" s="75" t="b">
        <f t="shared" si="36"/>
        <v>1</v>
      </c>
      <c r="V243" s="75" t="b">
        <f t="shared" si="34"/>
        <v>1</v>
      </c>
      <c r="W243" s="75" t="b">
        <f t="shared" si="42"/>
        <v>1</v>
      </c>
      <c r="X243" s="75" t="b">
        <f t="shared" si="42"/>
        <v>1</v>
      </c>
      <c r="Y243" s="75" t="b">
        <f t="shared" si="42"/>
        <v>1</v>
      </c>
      <c r="Z243" s="75" t="b">
        <f t="shared" si="42"/>
        <v>1</v>
      </c>
      <c r="AA243" s="75">
        <f t="shared" si="43"/>
        <v>0</v>
      </c>
      <c r="AB243" s="75"/>
      <c r="AC243" s="77">
        <f t="shared" si="37"/>
        <v>0</v>
      </c>
      <c r="AD243" s="78"/>
      <c r="AE243" s="79">
        <f t="shared" si="38"/>
        <v>0</v>
      </c>
      <c r="AF243" s="104">
        <f t="shared" si="39"/>
        <v>0</v>
      </c>
      <c r="AG243" s="45"/>
      <c r="AH243" s="110">
        <f t="shared" si="40"/>
        <v>0</v>
      </c>
      <c r="AI243" s="21"/>
      <c r="AJ243" s="11"/>
      <c r="AK243" s="17"/>
    </row>
    <row r="244" spans="1:37" x14ac:dyDescent="0.3">
      <c r="A244" s="97"/>
      <c r="B244" s="97"/>
      <c r="C244" s="121"/>
      <c r="D244" s="119"/>
      <c r="M244" s="70" t="b">
        <f t="shared" si="35"/>
        <v>1</v>
      </c>
      <c r="N244" s="71" t="b">
        <f t="shared" si="35"/>
        <v>1</v>
      </c>
      <c r="O244" s="71" t="b">
        <f t="shared" si="35"/>
        <v>1</v>
      </c>
      <c r="P244" s="71" t="b">
        <f t="shared" si="33"/>
        <v>1</v>
      </c>
      <c r="Q244" s="72">
        <f t="shared" si="41"/>
        <v>0</v>
      </c>
      <c r="R244" s="72"/>
      <c r="S244" s="101" t="b">
        <f t="shared" si="36"/>
        <v>1</v>
      </c>
      <c r="T244" s="75" t="b">
        <f t="shared" si="36"/>
        <v>1</v>
      </c>
      <c r="U244" s="75" t="b">
        <f t="shared" si="36"/>
        <v>1</v>
      </c>
      <c r="V244" s="75" t="b">
        <f t="shared" si="34"/>
        <v>1</v>
      </c>
      <c r="W244" s="75" t="b">
        <f t="shared" si="42"/>
        <v>1</v>
      </c>
      <c r="X244" s="75" t="b">
        <f t="shared" si="42"/>
        <v>1</v>
      </c>
      <c r="Y244" s="75" t="b">
        <f t="shared" si="42"/>
        <v>1</v>
      </c>
      <c r="Z244" s="75" t="b">
        <f t="shared" si="42"/>
        <v>1</v>
      </c>
      <c r="AA244" s="75">
        <f t="shared" si="43"/>
        <v>0</v>
      </c>
      <c r="AB244" s="75"/>
      <c r="AC244" s="77">
        <f t="shared" si="37"/>
        <v>0</v>
      </c>
      <c r="AD244" s="78"/>
      <c r="AE244" s="79">
        <f t="shared" si="38"/>
        <v>0</v>
      </c>
      <c r="AF244" s="104">
        <f t="shared" si="39"/>
        <v>0</v>
      </c>
      <c r="AG244" s="45"/>
      <c r="AH244" s="110">
        <f t="shared" si="40"/>
        <v>0</v>
      </c>
      <c r="AI244" s="21"/>
      <c r="AJ244" s="11"/>
      <c r="AK244" s="17"/>
    </row>
    <row r="245" spans="1:37" x14ac:dyDescent="0.3">
      <c r="A245" s="97"/>
      <c r="B245" s="97"/>
      <c r="C245" s="121"/>
      <c r="D245" s="119"/>
      <c r="M245" s="70" t="b">
        <f t="shared" si="35"/>
        <v>1</v>
      </c>
      <c r="N245" s="71" t="b">
        <f t="shared" si="35"/>
        <v>1</v>
      </c>
      <c r="O245" s="71" t="b">
        <f t="shared" si="35"/>
        <v>1</v>
      </c>
      <c r="P245" s="71" t="b">
        <f t="shared" si="33"/>
        <v>1</v>
      </c>
      <c r="Q245" s="72">
        <f t="shared" si="41"/>
        <v>0</v>
      </c>
      <c r="R245" s="72"/>
      <c r="S245" s="101" t="b">
        <f t="shared" si="36"/>
        <v>1</v>
      </c>
      <c r="T245" s="75" t="b">
        <f t="shared" si="36"/>
        <v>1</v>
      </c>
      <c r="U245" s="75" t="b">
        <f t="shared" si="36"/>
        <v>1</v>
      </c>
      <c r="V245" s="75" t="b">
        <f t="shared" si="34"/>
        <v>1</v>
      </c>
      <c r="W245" s="75" t="b">
        <f t="shared" si="42"/>
        <v>1</v>
      </c>
      <c r="X245" s="75" t="b">
        <f t="shared" si="42"/>
        <v>1</v>
      </c>
      <c r="Y245" s="75" t="b">
        <f t="shared" si="42"/>
        <v>1</v>
      </c>
      <c r="Z245" s="75" t="b">
        <f t="shared" si="42"/>
        <v>1</v>
      </c>
      <c r="AA245" s="75">
        <f t="shared" si="43"/>
        <v>0</v>
      </c>
      <c r="AB245" s="75"/>
      <c r="AC245" s="77">
        <f t="shared" si="37"/>
        <v>0</v>
      </c>
      <c r="AD245" s="78"/>
      <c r="AE245" s="79">
        <f t="shared" si="38"/>
        <v>0</v>
      </c>
      <c r="AF245" s="104">
        <f t="shared" si="39"/>
        <v>0</v>
      </c>
      <c r="AG245" s="45"/>
      <c r="AH245" s="110">
        <f t="shared" si="40"/>
        <v>0</v>
      </c>
      <c r="AI245" s="21"/>
      <c r="AJ245" s="11"/>
      <c r="AK245" s="17"/>
    </row>
    <row r="246" spans="1:37" x14ac:dyDescent="0.3">
      <c r="A246" s="97"/>
      <c r="B246" s="97"/>
      <c r="C246" s="121"/>
      <c r="D246" s="119"/>
      <c r="M246" s="70" t="b">
        <f t="shared" si="35"/>
        <v>1</v>
      </c>
      <c r="N246" s="71" t="b">
        <f t="shared" si="35"/>
        <v>1</v>
      </c>
      <c r="O246" s="71" t="b">
        <f t="shared" si="35"/>
        <v>1</v>
      </c>
      <c r="P246" s="71" t="b">
        <f t="shared" si="33"/>
        <v>1</v>
      </c>
      <c r="Q246" s="72">
        <f t="shared" si="41"/>
        <v>0</v>
      </c>
      <c r="R246" s="72"/>
      <c r="S246" s="101" t="b">
        <f t="shared" si="36"/>
        <v>1</v>
      </c>
      <c r="T246" s="75" t="b">
        <f t="shared" si="36"/>
        <v>1</v>
      </c>
      <c r="U246" s="75" t="b">
        <f t="shared" si="36"/>
        <v>1</v>
      </c>
      <c r="V246" s="75" t="b">
        <f t="shared" si="34"/>
        <v>1</v>
      </c>
      <c r="W246" s="75" t="b">
        <f t="shared" si="42"/>
        <v>1</v>
      </c>
      <c r="X246" s="75" t="b">
        <f t="shared" si="42"/>
        <v>1</v>
      </c>
      <c r="Y246" s="75" t="b">
        <f t="shared" si="42"/>
        <v>1</v>
      </c>
      <c r="Z246" s="75" t="b">
        <f t="shared" si="42"/>
        <v>1</v>
      </c>
      <c r="AA246" s="75">
        <f t="shared" si="43"/>
        <v>0</v>
      </c>
      <c r="AB246" s="75"/>
      <c r="AC246" s="77">
        <f t="shared" si="37"/>
        <v>0</v>
      </c>
      <c r="AD246" s="78"/>
      <c r="AE246" s="79">
        <f t="shared" si="38"/>
        <v>0</v>
      </c>
      <c r="AF246" s="104">
        <f t="shared" si="39"/>
        <v>0</v>
      </c>
      <c r="AG246" s="45"/>
      <c r="AH246" s="110">
        <f t="shared" si="40"/>
        <v>0</v>
      </c>
      <c r="AI246" s="21"/>
      <c r="AJ246" s="11"/>
      <c r="AK246" s="17"/>
    </row>
    <row r="247" spans="1:37" x14ac:dyDescent="0.3">
      <c r="A247" s="97"/>
      <c r="B247" s="97"/>
      <c r="C247" s="121"/>
      <c r="D247" s="119"/>
      <c r="M247" s="70" t="b">
        <f t="shared" si="35"/>
        <v>1</v>
      </c>
      <c r="N247" s="71" t="b">
        <f t="shared" si="35"/>
        <v>1</v>
      </c>
      <c r="O247" s="71" t="b">
        <f t="shared" si="35"/>
        <v>1</v>
      </c>
      <c r="P247" s="71" t="b">
        <f t="shared" si="33"/>
        <v>1</v>
      </c>
      <c r="Q247" s="72">
        <f t="shared" si="41"/>
        <v>0</v>
      </c>
      <c r="R247" s="72"/>
      <c r="S247" s="101" t="b">
        <f t="shared" si="36"/>
        <v>1</v>
      </c>
      <c r="T247" s="75" t="b">
        <f t="shared" si="36"/>
        <v>1</v>
      </c>
      <c r="U247" s="75" t="b">
        <f t="shared" si="36"/>
        <v>1</v>
      </c>
      <c r="V247" s="75" t="b">
        <f t="shared" si="34"/>
        <v>1</v>
      </c>
      <c r="W247" s="75" t="b">
        <f t="shared" si="42"/>
        <v>1</v>
      </c>
      <c r="X247" s="75" t="b">
        <f t="shared" si="42"/>
        <v>1</v>
      </c>
      <c r="Y247" s="75" t="b">
        <f t="shared" si="42"/>
        <v>1</v>
      </c>
      <c r="Z247" s="75" t="b">
        <f t="shared" si="42"/>
        <v>1</v>
      </c>
      <c r="AA247" s="75">
        <f t="shared" si="43"/>
        <v>0</v>
      </c>
      <c r="AB247" s="75"/>
      <c r="AC247" s="77">
        <f t="shared" si="37"/>
        <v>0</v>
      </c>
      <c r="AD247" s="78"/>
      <c r="AE247" s="79">
        <f t="shared" si="38"/>
        <v>0</v>
      </c>
      <c r="AF247" s="104">
        <f t="shared" si="39"/>
        <v>0</v>
      </c>
      <c r="AG247" s="45"/>
      <c r="AH247" s="110">
        <f t="shared" si="40"/>
        <v>0</v>
      </c>
      <c r="AI247" s="21"/>
      <c r="AJ247" s="11"/>
      <c r="AK247" s="17"/>
    </row>
    <row r="248" spans="1:37" x14ac:dyDescent="0.3">
      <c r="A248" s="97"/>
      <c r="B248" s="97"/>
      <c r="C248" s="121"/>
      <c r="D248" s="119"/>
      <c r="M248" s="70" t="b">
        <f t="shared" si="35"/>
        <v>1</v>
      </c>
      <c r="N248" s="71" t="b">
        <f t="shared" si="35"/>
        <v>1</v>
      </c>
      <c r="O248" s="71" t="b">
        <f t="shared" si="35"/>
        <v>1</v>
      </c>
      <c r="P248" s="71" t="b">
        <f t="shared" si="33"/>
        <v>1</v>
      </c>
      <c r="Q248" s="72">
        <f t="shared" si="41"/>
        <v>0</v>
      </c>
      <c r="R248" s="72"/>
      <c r="S248" s="101" t="b">
        <f t="shared" si="36"/>
        <v>1</v>
      </c>
      <c r="T248" s="75" t="b">
        <f t="shared" si="36"/>
        <v>1</v>
      </c>
      <c r="U248" s="75" t="b">
        <f t="shared" si="36"/>
        <v>1</v>
      </c>
      <c r="V248" s="75" t="b">
        <f t="shared" si="34"/>
        <v>1</v>
      </c>
      <c r="W248" s="75" t="b">
        <f t="shared" si="42"/>
        <v>1</v>
      </c>
      <c r="X248" s="75" t="b">
        <f t="shared" si="42"/>
        <v>1</v>
      </c>
      <c r="Y248" s="75" t="b">
        <f t="shared" si="42"/>
        <v>1</v>
      </c>
      <c r="Z248" s="75" t="b">
        <f t="shared" si="42"/>
        <v>1</v>
      </c>
      <c r="AA248" s="75">
        <f t="shared" si="43"/>
        <v>0</v>
      </c>
      <c r="AB248" s="75"/>
      <c r="AC248" s="77">
        <f t="shared" si="37"/>
        <v>0</v>
      </c>
      <c r="AD248" s="78"/>
      <c r="AE248" s="79">
        <f t="shared" si="38"/>
        <v>0</v>
      </c>
      <c r="AF248" s="104">
        <f t="shared" si="39"/>
        <v>0</v>
      </c>
      <c r="AG248" s="45"/>
      <c r="AH248" s="110">
        <f t="shared" si="40"/>
        <v>0</v>
      </c>
      <c r="AI248" s="21"/>
      <c r="AJ248" s="11"/>
      <c r="AK248" s="17"/>
    </row>
    <row r="249" spans="1:37" x14ac:dyDescent="0.3">
      <c r="A249" s="97"/>
      <c r="B249" s="97"/>
      <c r="C249" s="121"/>
      <c r="D249" s="119"/>
      <c r="M249" s="70" t="b">
        <f t="shared" si="35"/>
        <v>1</v>
      </c>
      <c r="N249" s="71" t="b">
        <f t="shared" si="35"/>
        <v>1</v>
      </c>
      <c r="O249" s="71" t="b">
        <f t="shared" si="35"/>
        <v>1</v>
      </c>
      <c r="P249" s="71" t="b">
        <f t="shared" si="33"/>
        <v>1</v>
      </c>
      <c r="Q249" s="72">
        <f t="shared" si="41"/>
        <v>0</v>
      </c>
      <c r="R249" s="72"/>
      <c r="S249" s="101" t="b">
        <f t="shared" si="36"/>
        <v>1</v>
      </c>
      <c r="T249" s="75" t="b">
        <f t="shared" si="36"/>
        <v>1</v>
      </c>
      <c r="U249" s="75" t="b">
        <f t="shared" si="36"/>
        <v>1</v>
      </c>
      <c r="V249" s="75" t="b">
        <f t="shared" si="34"/>
        <v>1</v>
      </c>
      <c r="W249" s="75" t="b">
        <f t="shared" si="42"/>
        <v>1</v>
      </c>
      <c r="X249" s="75" t="b">
        <f t="shared" si="42"/>
        <v>1</v>
      </c>
      <c r="Y249" s="75" t="b">
        <f t="shared" si="42"/>
        <v>1</v>
      </c>
      <c r="Z249" s="75" t="b">
        <f t="shared" si="42"/>
        <v>1</v>
      </c>
      <c r="AA249" s="75">
        <f t="shared" si="43"/>
        <v>0</v>
      </c>
      <c r="AB249" s="75"/>
      <c r="AC249" s="77">
        <f t="shared" si="37"/>
        <v>0</v>
      </c>
      <c r="AD249" s="78"/>
      <c r="AE249" s="79">
        <f t="shared" si="38"/>
        <v>0</v>
      </c>
      <c r="AF249" s="104">
        <f t="shared" si="39"/>
        <v>0</v>
      </c>
      <c r="AG249" s="45"/>
      <c r="AH249" s="110">
        <f t="shared" si="40"/>
        <v>0</v>
      </c>
      <c r="AI249" s="21"/>
      <c r="AJ249" s="11"/>
      <c r="AK249" s="17"/>
    </row>
    <row r="250" spans="1:37" x14ac:dyDescent="0.3">
      <c r="A250" s="97"/>
      <c r="B250" s="97"/>
      <c r="C250" s="121"/>
      <c r="D250" s="119"/>
      <c r="M250" s="70" t="b">
        <f t="shared" si="35"/>
        <v>1</v>
      </c>
      <c r="N250" s="71" t="b">
        <f t="shared" si="35"/>
        <v>1</v>
      </c>
      <c r="O250" s="71" t="b">
        <f t="shared" si="35"/>
        <v>1</v>
      </c>
      <c r="P250" s="71" t="b">
        <f t="shared" si="33"/>
        <v>1</v>
      </c>
      <c r="Q250" s="72">
        <f t="shared" si="41"/>
        <v>0</v>
      </c>
      <c r="R250" s="72"/>
      <c r="S250" s="101" t="b">
        <f t="shared" si="36"/>
        <v>1</v>
      </c>
      <c r="T250" s="75" t="b">
        <f t="shared" si="36"/>
        <v>1</v>
      </c>
      <c r="U250" s="75" t="b">
        <f t="shared" si="36"/>
        <v>1</v>
      </c>
      <c r="V250" s="75" t="b">
        <f t="shared" si="34"/>
        <v>1</v>
      </c>
      <c r="W250" s="75" t="b">
        <f t="shared" si="42"/>
        <v>1</v>
      </c>
      <c r="X250" s="75" t="b">
        <f t="shared" si="42"/>
        <v>1</v>
      </c>
      <c r="Y250" s="75" t="b">
        <f t="shared" si="42"/>
        <v>1</v>
      </c>
      <c r="Z250" s="75" t="b">
        <f t="shared" si="42"/>
        <v>1</v>
      </c>
      <c r="AA250" s="75">
        <f t="shared" si="43"/>
        <v>0</v>
      </c>
      <c r="AB250" s="75"/>
      <c r="AC250" s="77">
        <f t="shared" si="37"/>
        <v>0</v>
      </c>
      <c r="AD250" s="78"/>
      <c r="AE250" s="79">
        <f t="shared" si="38"/>
        <v>0</v>
      </c>
      <c r="AF250" s="104">
        <f t="shared" si="39"/>
        <v>0</v>
      </c>
      <c r="AG250" s="45"/>
      <c r="AH250" s="110">
        <f t="shared" si="40"/>
        <v>0</v>
      </c>
      <c r="AI250" s="21"/>
      <c r="AJ250" s="11"/>
      <c r="AK250" s="17"/>
    </row>
    <row r="251" spans="1:37" x14ac:dyDescent="0.3">
      <c r="A251" s="97"/>
      <c r="B251" s="97"/>
      <c r="C251" s="121"/>
      <c r="D251" s="119"/>
      <c r="M251" s="70" t="b">
        <f t="shared" si="35"/>
        <v>1</v>
      </c>
      <c r="N251" s="71" t="b">
        <f t="shared" si="35"/>
        <v>1</v>
      </c>
      <c r="O251" s="71" t="b">
        <f t="shared" si="35"/>
        <v>1</v>
      </c>
      <c r="P251" s="71" t="b">
        <f t="shared" si="33"/>
        <v>1</v>
      </c>
      <c r="Q251" s="72">
        <f t="shared" si="41"/>
        <v>0</v>
      </c>
      <c r="R251" s="72"/>
      <c r="S251" s="101" t="b">
        <f t="shared" si="36"/>
        <v>1</v>
      </c>
      <c r="T251" s="75" t="b">
        <f t="shared" si="36"/>
        <v>1</v>
      </c>
      <c r="U251" s="75" t="b">
        <f t="shared" si="36"/>
        <v>1</v>
      </c>
      <c r="V251" s="75" t="b">
        <f t="shared" si="34"/>
        <v>1</v>
      </c>
      <c r="W251" s="75" t="b">
        <f t="shared" si="42"/>
        <v>1</v>
      </c>
      <c r="X251" s="75" t="b">
        <f t="shared" si="42"/>
        <v>1</v>
      </c>
      <c r="Y251" s="75" t="b">
        <f t="shared" si="42"/>
        <v>1</v>
      </c>
      <c r="Z251" s="75" t="b">
        <f t="shared" si="42"/>
        <v>1</v>
      </c>
      <c r="AA251" s="75">
        <f t="shared" si="43"/>
        <v>0</v>
      </c>
      <c r="AB251" s="75"/>
      <c r="AC251" s="77">
        <f t="shared" si="37"/>
        <v>0</v>
      </c>
      <c r="AD251" s="78"/>
      <c r="AE251" s="79">
        <f t="shared" si="38"/>
        <v>0</v>
      </c>
      <c r="AF251" s="104">
        <f t="shared" si="39"/>
        <v>0</v>
      </c>
      <c r="AG251" s="45"/>
      <c r="AH251" s="110">
        <f t="shared" si="40"/>
        <v>0</v>
      </c>
      <c r="AI251" s="21"/>
      <c r="AJ251" s="11"/>
      <c r="AK251" s="17"/>
    </row>
    <row r="252" spans="1:37" x14ac:dyDescent="0.3">
      <c r="A252" s="97"/>
      <c r="B252" s="97"/>
      <c r="C252" s="121"/>
      <c r="D252" s="119"/>
      <c r="M252" s="70" t="b">
        <f t="shared" si="35"/>
        <v>1</v>
      </c>
      <c r="N252" s="71" t="b">
        <f t="shared" si="35"/>
        <v>1</v>
      </c>
      <c r="O252" s="71" t="b">
        <f t="shared" si="35"/>
        <v>1</v>
      </c>
      <c r="P252" s="71" t="b">
        <f t="shared" si="33"/>
        <v>1</v>
      </c>
      <c r="Q252" s="72">
        <f t="shared" si="41"/>
        <v>0</v>
      </c>
      <c r="R252" s="72"/>
      <c r="S252" s="101" t="b">
        <f t="shared" si="36"/>
        <v>1</v>
      </c>
      <c r="T252" s="75" t="b">
        <f t="shared" si="36"/>
        <v>1</v>
      </c>
      <c r="U252" s="75" t="b">
        <f t="shared" si="36"/>
        <v>1</v>
      </c>
      <c r="V252" s="75" t="b">
        <f t="shared" si="34"/>
        <v>1</v>
      </c>
      <c r="W252" s="75" t="b">
        <f t="shared" si="42"/>
        <v>1</v>
      </c>
      <c r="X252" s="75" t="b">
        <f t="shared" si="42"/>
        <v>1</v>
      </c>
      <c r="Y252" s="75" t="b">
        <f t="shared" si="42"/>
        <v>1</v>
      </c>
      <c r="Z252" s="75" t="b">
        <f t="shared" si="42"/>
        <v>1</v>
      </c>
      <c r="AA252" s="75">
        <f t="shared" si="43"/>
        <v>0</v>
      </c>
      <c r="AB252" s="75"/>
      <c r="AC252" s="77">
        <f t="shared" si="37"/>
        <v>0</v>
      </c>
      <c r="AD252" s="78"/>
      <c r="AE252" s="79">
        <f t="shared" si="38"/>
        <v>0</v>
      </c>
      <c r="AF252" s="104">
        <f t="shared" si="39"/>
        <v>0</v>
      </c>
      <c r="AG252" s="45"/>
      <c r="AH252" s="110">
        <f t="shared" si="40"/>
        <v>0</v>
      </c>
      <c r="AI252" s="21"/>
      <c r="AJ252" s="11"/>
      <c r="AK252" s="17"/>
    </row>
    <row r="253" spans="1:37" x14ac:dyDescent="0.3">
      <c r="A253" s="97"/>
      <c r="B253" s="97"/>
      <c r="C253" s="121"/>
      <c r="D253" s="119"/>
      <c r="M253" s="70" t="b">
        <f t="shared" si="35"/>
        <v>1</v>
      </c>
      <c r="N253" s="71" t="b">
        <f t="shared" si="35"/>
        <v>1</v>
      </c>
      <c r="O253" s="71" t="b">
        <f t="shared" si="35"/>
        <v>1</v>
      </c>
      <c r="P253" s="71" t="b">
        <f t="shared" si="33"/>
        <v>1</v>
      </c>
      <c r="Q253" s="72">
        <f t="shared" si="41"/>
        <v>0</v>
      </c>
      <c r="R253" s="72"/>
      <c r="S253" s="101" t="b">
        <f t="shared" si="36"/>
        <v>1</v>
      </c>
      <c r="T253" s="75" t="b">
        <f t="shared" si="36"/>
        <v>1</v>
      </c>
      <c r="U253" s="75" t="b">
        <f t="shared" si="36"/>
        <v>1</v>
      </c>
      <c r="V253" s="75" t="b">
        <f t="shared" si="34"/>
        <v>1</v>
      </c>
      <c r="W253" s="75" t="b">
        <f t="shared" si="42"/>
        <v>1</v>
      </c>
      <c r="X253" s="75" t="b">
        <f t="shared" si="42"/>
        <v>1</v>
      </c>
      <c r="Y253" s="75" t="b">
        <f t="shared" si="42"/>
        <v>1</v>
      </c>
      <c r="Z253" s="75" t="b">
        <f t="shared" si="42"/>
        <v>1</v>
      </c>
      <c r="AA253" s="75">
        <f t="shared" si="43"/>
        <v>0</v>
      </c>
      <c r="AB253" s="75"/>
      <c r="AC253" s="77">
        <f t="shared" si="37"/>
        <v>0</v>
      </c>
      <c r="AD253" s="78"/>
      <c r="AE253" s="79">
        <f t="shared" si="38"/>
        <v>0</v>
      </c>
      <c r="AF253" s="104">
        <f t="shared" si="39"/>
        <v>0</v>
      </c>
      <c r="AG253" s="45"/>
      <c r="AH253" s="110">
        <f t="shared" si="40"/>
        <v>0</v>
      </c>
      <c r="AI253" s="21"/>
      <c r="AJ253" s="11"/>
      <c r="AK253" s="17"/>
    </row>
    <row r="254" spans="1:37" x14ac:dyDescent="0.3">
      <c r="A254" s="97"/>
      <c r="B254" s="97"/>
      <c r="C254" s="121"/>
      <c r="D254" s="119"/>
      <c r="M254" s="70" t="b">
        <f t="shared" si="35"/>
        <v>1</v>
      </c>
      <c r="N254" s="71" t="b">
        <f t="shared" si="35"/>
        <v>1</v>
      </c>
      <c r="O254" s="71" t="b">
        <f t="shared" si="35"/>
        <v>1</v>
      </c>
      <c r="P254" s="71" t="b">
        <f t="shared" si="33"/>
        <v>1</v>
      </c>
      <c r="Q254" s="72">
        <f t="shared" si="41"/>
        <v>0</v>
      </c>
      <c r="R254" s="72"/>
      <c r="S254" s="101" t="b">
        <f t="shared" si="36"/>
        <v>1</v>
      </c>
      <c r="T254" s="75" t="b">
        <f t="shared" si="36"/>
        <v>1</v>
      </c>
      <c r="U254" s="75" t="b">
        <f t="shared" si="36"/>
        <v>1</v>
      </c>
      <c r="V254" s="75" t="b">
        <f t="shared" si="34"/>
        <v>1</v>
      </c>
      <c r="W254" s="75" t="b">
        <f t="shared" si="42"/>
        <v>1</v>
      </c>
      <c r="X254" s="75" t="b">
        <f t="shared" si="42"/>
        <v>1</v>
      </c>
      <c r="Y254" s="75" t="b">
        <f t="shared" si="42"/>
        <v>1</v>
      </c>
      <c r="Z254" s="75" t="b">
        <f t="shared" si="42"/>
        <v>1</v>
      </c>
      <c r="AA254" s="75">
        <f t="shared" si="43"/>
        <v>0</v>
      </c>
      <c r="AB254" s="75"/>
      <c r="AC254" s="77">
        <f t="shared" si="37"/>
        <v>0</v>
      </c>
      <c r="AD254" s="78"/>
      <c r="AE254" s="79">
        <f t="shared" si="38"/>
        <v>0</v>
      </c>
      <c r="AF254" s="104">
        <f t="shared" si="39"/>
        <v>0</v>
      </c>
      <c r="AG254" s="45"/>
      <c r="AH254" s="110">
        <f t="shared" si="40"/>
        <v>0</v>
      </c>
      <c r="AI254" s="21"/>
      <c r="AJ254" s="11"/>
      <c r="AK254" s="17"/>
    </row>
    <row r="255" spans="1:37" x14ac:dyDescent="0.3">
      <c r="A255" s="97"/>
      <c r="B255" s="97"/>
      <c r="C255" s="121"/>
      <c r="D255" s="119"/>
      <c r="M255" s="70" t="b">
        <f t="shared" si="35"/>
        <v>1</v>
      </c>
      <c r="N255" s="71" t="b">
        <f t="shared" si="35"/>
        <v>1</v>
      </c>
      <c r="O255" s="71" t="b">
        <f t="shared" si="35"/>
        <v>1</v>
      </c>
      <c r="P255" s="71" t="b">
        <f t="shared" si="33"/>
        <v>1</v>
      </c>
      <c r="Q255" s="72">
        <f t="shared" si="41"/>
        <v>0</v>
      </c>
      <c r="R255" s="72"/>
      <c r="S255" s="101" t="b">
        <f t="shared" si="36"/>
        <v>1</v>
      </c>
      <c r="T255" s="75" t="b">
        <f t="shared" si="36"/>
        <v>1</v>
      </c>
      <c r="U255" s="75" t="b">
        <f t="shared" si="36"/>
        <v>1</v>
      </c>
      <c r="V255" s="75" t="b">
        <f t="shared" si="34"/>
        <v>1</v>
      </c>
      <c r="W255" s="75" t="b">
        <f t="shared" si="42"/>
        <v>1</v>
      </c>
      <c r="X255" s="75" t="b">
        <f t="shared" si="42"/>
        <v>1</v>
      </c>
      <c r="Y255" s="75" t="b">
        <f t="shared" si="42"/>
        <v>1</v>
      </c>
      <c r="Z255" s="75" t="b">
        <f t="shared" si="42"/>
        <v>1</v>
      </c>
      <c r="AA255" s="75">
        <f t="shared" si="43"/>
        <v>0</v>
      </c>
      <c r="AB255" s="75"/>
      <c r="AC255" s="77">
        <f t="shared" si="37"/>
        <v>0</v>
      </c>
      <c r="AD255" s="78"/>
      <c r="AE255" s="79">
        <f t="shared" si="38"/>
        <v>0</v>
      </c>
      <c r="AF255" s="104">
        <f t="shared" si="39"/>
        <v>0</v>
      </c>
      <c r="AG255" s="45"/>
      <c r="AH255" s="110">
        <f t="shared" si="40"/>
        <v>0</v>
      </c>
      <c r="AI255" s="21"/>
      <c r="AJ255" s="11"/>
      <c r="AK255" s="17"/>
    </row>
    <row r="256" spans="1:37" x14ac:dyDescent="0.3">
      <c r="A256" s="97"/>
      <c r="B256" s="97"/>
      <c r="C256" s="121"/>
      <c r="D256" s="119"/>
      <c r="M256" s="70" t="b">
        <f t="shared" si="35"/>
        <v>1</v>
      </c>
      <c r="N256" s="71" t="b">
        <f t="shared" si="35"/>
        <v>1</v>
      </c>
      <c r="O256" s="71" t="b">
        <f t="shared" si="35"/>
        <v>1</v>
      </c>
      <c r="P256" s="71" t="b">
        <f t="shared" si="33"/>
        <v>1</v>
      </c>
      <c r="Q256" s="72">
        <f t="shared" si="41"/>
        <v>0</v>
      </c>
      <c r="R256" s="72"/>
      <c r="S256" s="101" t="b">
        <f t="shared" si="36"/>
        <v>1</v>
      </c>
      <c r="T256" s="75" t="b">
        <f t="shared" si="36"/>
        <v>1</v>
      </c>
      <c r="U256" s="75" t="b">
        <f t="shared" si="36"/>
        <v>1</v>
      </c>
      <c r="V256" s="75" t="b">
        <f t="shared" si="34"/>
        <v>1</v>
      </c>
      <c r="W256" s="75" t="b">
        <f t="shared" si="42"/>
        <v>1</v>
      </c>
      <c r="X256" s="75" t="b">
        <f t="shared" si="42"/>
        <v>1</v>
      </c>
      <c r="Y256" s="75" t="b">
        <f t="shared" si="42"/>
        <v>1</v>
      </c>
      <c r="Z256" s="75" t="b">
        <f t="shared" si="42"/>
        <v>1</v>
      </c>
      <c r="AA256" s="75">
        <f t="shared" si="43"/>
        <v>0</v>
      </c>
      <c r="AB256" s="75"/>
      <c r="AC256" s="77">
        <f t="shared" si="37"/>
        <v>0</v>
      </c>
      <c r="AD256" s="78"/>
      <c r="AE256" s="79">
        <f t="shared" si="38"/>
        <v>0</v>
      </c>
      <c r="AF256" s="104">
        <f t="shared" si="39"/>
        <v>0</v>
      </c>
      <c r="AG256" s="45"/>
      <c r="AH256" s="110">
        <f t="shared" si="40"/>
        <v>0</v>
      </c>
      <c r="AI256" s="21"/>
      <c r="AJ256" s="11"/>
      <c r="AK256" s="17"/>
    </row>
    <row r="257" spans="1:37" x14ac:dyDescent="0.3">
      <c r="A257" s="97"/>
      <c r="B257" s="97"/>
      <c r="C257" s="121"/>
      <c r="D257" s="119"/>
      <c r="M257" s="70" t="b">
        <f t="shared" si="35"/>
        <v>1</v>
      </c>
      <c r="N257" s="71" t="b">
        <f t="shared" si="35"/>
        <v>1</v>
      </c>
      <c r="O257" s="71" t="b">
        <f t="shared" si="35"/>
        <v>1</v>
      </c>
      <c r="P257" s="71" t="b">
        <f t="shared" si="33"/>
        <v>1</v>
      </c>
      <c r="Q257" s="72">
        <f t="shared" si="41"/>
        <v>0</v>
      </c>
      <c r="R257" s="72"/>
      <c r="S257" s="101" t="b">
        <f t="shared" si="36"/>
        <v>1</v>
      </c>
      <c r="T257" s="75" t="b">
        <f t="shared" si="36"/>
        <v>1</v>
      </c>
      <c r="U257" s="75" t="b">
        <f t="shared" si="36"/>
        <v>1</v>
      </c>
      <c r="V257" s="75" t="b">
        <f t="shared" si="34"/>
        <v>1</v>
      </c>
      <c r="W257" s="75" t="b">
        <f t="shared" si="42"/>
        <v>1</v>
      </c>
      <c r="X257" s="75" t="b">
        <f t="shared" si="42"/>
        <v>1</v>
      </c>
      <c r="Y257" s="75" t="b">
        <f t="shared" si="42"/>
        <v>1</v>
      </c>
      <c r="Z257" s="75" t="b">
        <f t="shared" si="42"/>
        <v>1</v>
      </c>
      <c r="AA257" s="75">
        <f t="shared" si="43"/>
        <v>0</v>
      </c>
      <c r="AB257" s="75"/>
      <c r="AC257" s="77">
        <f t="shared" si="37"/>
        <v>0</v>
      </c>
      <c r="AD257" s="78"/>
      <c r="AE257" s="79">
        <f t="shared" si="38"/>
        <v>0</v>
      </c>
      <c r="AF257" s="104">
        <f t="shared" si="39"/>
        <v>0</v>
      </c>
      <c r="AG257" s="45"/>
      <c r="AH257" s="110">
        <f t="shared" si="40"/>
        <v>0</v>
      </c>
      <c r="AI257" s="21"/>
      <c r="AJ257" s="11"/>
      <c r="AK257" s="17"/>
    </row>
    <row r="258" spans="1:37" x14ac:dyDescent="0.3">
      <c r="A258" s="97"/>
      <c r="B258" s="97"/>
      <c r="C258" s="121"/>
      <c r="D258" s="119"/>
      <c r="M258" s="70" t="b">
        <f t="shared" si="35"/>
        <v>1</v>
      </c>
      <c r="N258" s="71" t="b">
        <f t="shared" si="35"/>
        <v>1</v>
      </c>
      <c r="O258" s="71" t="b">
        <f t="shared" si="35"/>
        <v>1</v>
      </c>
      <c r="P258" s="71" t="b">
        <f t="shared" si="33"/>
        <v>1</v>
      </c>
      <c r="Q258" s="72">
        <f t="shared" si="41"/>
        <v>0</v>
      </c>
      <c r="R258" s="72"/>
      <c r="S258" s="101" t="b">
        <f t="shared" si="36"/>
        <v>1</v>
      </c>
      <c r="T258" s="75" t="b">
        <f t="shared" si="36"/>
        <v>1</v>
      </c>
      <c r="U258" s="75" t="b">
        <f t="shared" si="36"/>
        <v>1</v>
      </c>
      <c r="V258" s="75" t="b">
        <f t="shared" si="34"/>
        <v>1</v>
      </c>
      <c r="W258" s="75" t="b">
        <f t="shared" si="42"/>
        <v>1</v>
      </c>
      <c r="X258" s="75" t="b">
        <f t="shared" si="42"/>
        <v>1</v>
      </c>
      <c r="Y258" s="75" t="b">
        <f t="shared" si="42"/>
        <v>1</v>
      </c>
      <c r="Z258" s="75" t="b">
        <f t="shared" si="42"/>
        <v>1</v>
      </c>
      <c r="AA258" s="75">
        <f t="shared" si="43"/>
        <v>0</v>
      </c>
      <c r="AB258" s="75"/>
      <c r="AC258" s="77">
        <f t="shared" si="37"/>
        <v>0</v>
      </c>
      <c r="AD258" s="78"/>
      <c r="AE258" s="79">
        <f t="shared" si="38"/>
        <v>0</v>
      </c>
      <c r="AF258" s="104">
        <f t="shared" si="39"/>
        <v>0</v>
      </c>
      <c r="AG258" s="45"/>
      <c r="AH258" s="110">
        <f t="shared" si="40"/>
        <v>0</v>
      </c>
      <c r="AI258" s="21"/>
      <c r="AJ258" s="11"/>
      <c r="AK258" s="17"/>
    </row>
    <row r="259" spans="1:37" x14ac:dyDescent="0.3">
      <c r="A259" s="97"/>
      <c r="B259" s="97"/>
      <c r="C259" s="121"/>
      <c r="D259" s="119"/>
      <c r="M259" s="70" t="b">
        <f t="shared" si="35"/>
        <v>1</v>
      </c>
      <c r="N259" s="71" t="b">
        <f t="shared" si="35"/>
        <v>1</v>
      </c>
      <c r="O259" s="71" t="b">
        <f t="shared" si="35"/>
        <v>1</v>
      </c>
      <c r="P259" s="71" t="b">
        <f t="shared" si="33"/>
        <v>1</v>
      </c>
      <c r="Q259" s="72">
        <f t="shared" si="41"/>
        <v>0</v>
      </c>
      <c r="R259" s="72"/>
      <c r="S259" s="101" t="b">
        <f t="shared" si="36"/>
        <v>1</v>
      </c>
      <c r="T259" s="75" t="b">
        <f t="shared" si="36"/>
        <v>1</v>
      </c>
      <c r="U259" s="75" t="b">
        <f t="shared" si="36"/>
        <v>1</v>
      </c>
      <c r="V259" s="75" t="b">
        <f t="shared" si="34"/>
        <v>1</v>
      </c>
      <c r="W259" s="75" t="b">
        <f t="shared" si="42"/>
        <v>1</v>
      </c>
      <c r="X259" s="75" t="b">
        <f t="shared" si="42"/>
        <v>1</v>
      </c>
      <c r="Y259" s="75" t="b">
        <f t="shared" si="42"/>
        <v>1</v>
      </c>
      <c r="Z259" s="75" t="b">
        <f t="shared" si="42"/>
        <v>1</v>
      </c>
      <c r="AA259" s="75">
        <f t="shared" si="43"/>
        <v>0</v>
      </c>
      <c r="AB259" s="75"/>
      <c r="AC259" s="77">
        <f t="shared" si="37"/>
        <v>0</v>
      </c>
      <c r="AD259" s="78"/>
      <c r="AE259" s="79">
        <f t="shared" si="38"/>
        <v>0</v>
      </c>
      <c r="AF259" s="104">
        <f t="shared" si="39"/>
        <v>0</v>
      </c>
      <c r="AG259" s="45"/>
      <c r="AH259" s="110">
        <f t="shared" si="40"/>
        <v>0</v>
      </c>
      <c r="AI259" s="21"/>
      <c r="AJ259" s="11"/>
      <c r="AK259" s="17"/>
    </row>
    <row r="260" spans="1:37" x14ac:dyDescent="0.3">
      <c r="A260" s="97"/>
      <c r="B260" s="97"/>
      <c r="C260" s="121"/>
      <c r="D260" s="119"/>
      <c r="M260" s="70" t="b">
        <f t="shared" si="35"/>
        <v>1</v>
      </c>
      <c r="N260" s="71" t="b">
        <f t="shared" si="35"/>
        <v>1</v>
      </c>
      <c r="O260" s="71" t="b">
        <f t="shared" si="35"/>
        <v>1</v>
      </c>
      <c r="P260" s="71" t="b">
        <f t="shared" si="33"/>
        <v>1</v>
      </c>
      <c r="Q260" s="72">
        <f t="shared" si="41"/>
        <v>0</v>
      </c>
      <c r="R260" s="72"/>
      <c r="S260" s="101" t="b">
        <f t="shared" si="36"/>
        <v>1</v>
      </c>
      <c r="T260" s="75" t="b">
        <f t="shared" si="36"/>
        <v>1</v>
      </c>
      <c r="U260" s="75" t="b">
        <f t="shared" si="36"/>
        <v>1</v>
      </c>
      <c r="V260" s="75" t="b">
        <f t="shared" si="34"/>
        <v>1</v>
      </c>
      <c r="W260" s="75" t="b">
        <f t="shared" si="42"/>
        <v>1</v>
      </c>
      <c r="X260" s="75" t="b">
        <f t="shared" si="42"/>
        <v>1</v>
      </c>
      <c r="Y260" s="75" t="b">
        <f t="shared" si="42"/>
        <v>1</v>
      </c>
      <c r="Z260" s="75" t="b">
        <f t="shared" si="42"/>
        <v>1</v>
      </c>
      <c r="AA260" s="75">
        <f t="shared" si="43"/>
        <v>0</v>
      </c>
      <c r="AB260" s="75"/>
      <c r="AC260" s="77">
        <f t="shared" si="37"/>
        <v>0</v>
      </c>
      <c r="AD260" s="78"/>
      <c r="AE260" s="79">
        <f t="shared" si="38"/>
        <v>0</v>
      </c>
      <c r="AF260" s="104">
        <f t="shared" si="39"/>
        <v>0</v>
      </c>
      <c r="AG260" s="45"/>
      <c r="AH260" s="110">
        <f t="shared" si="40"/>
        <v>0</v>
      </c>
      <c r="AI260" s="21"/>
      <c r="AJ260" s="11"/>
      <c r="AK260" s="17"/>
    </row>
    <row r="261" spans="1:37" x14ac:dyDescent="0.3">
      <c r="A261" s="97"/>
      <c r="B261" s="97"/>
      <c r="C261" s="121"/>
      <c r="D261" s="119"/>
      <c r="M261" s="70" t="b">
        <f t="shared" si="35"/>
        <v>1</v>
      </c>
      <c r="N261" s="71" t="b">
        <f t="shared" si="35"/>
        <v>1</v>
      </c>
      <c r="O261" s="71" t="b">
        <f t="shared" si="35"/>
        <v>1</v>
      </c>
      <c r="P261" s="71" t="b">
        <f t="shared" si="33"/>
        <v>1</v>
      </c>
      <c r="Q261" s="72">
        <f t="shared" si="41"/>
        <v>0</v>
      </c>
      <c r="R261" s="72"/>
      <c r="S261" s="101" t="b">
        <f t="shared" si="36"/>
        <v>1</v>
      </c>
      <c r="T261" s="75" t="b">
        <f t="shared" si="36"/>
        <v>1</v>
      </c>
      <c r="U261" s="75" t="b">
        <f t="shared" si="36"/>
        <v>1</v>
      </c>
      <c r="V261" s="75" t="b">
        <f t="shared" si="34"/>
        <v>1</v>
      </c>
      <c r="W261" s="75" t="b">
        <f t="shared" si="42"/>
        <v>1</v>
      </c>
      <c r="X261" s="75" t="b">
        <f t="shared" si="42"/>
        <v>1</v>
      </c>
      <c r="Y261" s="75" t="b">
        <f t="shared" si="42"/>
        <v>1</v>
      </c>
      <c r="Z261" s="75" t="b">
        <f t="shared" si="42"/>
        <v>1</v>
      </c>
      <c r="AA261" s="75">
        <f t="shared" si="43"/>
        <v>0</v>
      </c>
      <c r="AB261" s="75"/>
      <c r="AC261" s="77">
        <f t="shared" si="37"/>
        <v>0</v>
      </c>
      <c r="AD261" s="78"/>
      <c r="AE261" s="79">
        <f t="shared" si="38"/>
        <v>0</v>
      </c>
      <c r="AF261" s="104">
        <f t="shared" si="39"/>
        <v>0</v>
      </c>
      <c r="AG261" s="45"/>
      <c r="AH261" s="110">
        <f t="shared" si="40"/>
        <v>0</v>
      </c>
      <c r="AI261" s="21"/>
      <c r="AJ261" s="11"/>
      <c r="AK261" s="17"/>
    </row>
    <row r="262" spans="1:37" x14ac:dyDescent="0.3">
      <c r="A262" s="97"/>
      <c r="B262" s="97"/>
      <c r="C262" s="121"/>
      <c r="D262" s="119"/>
      <c r="M262" s="70" t="b">
        <f t="shared" si="35"/>
        <v>1</v>
      </c>
      <c r="N262" s="71" t="b">
        <f t="shared" si="35"/>
        <v>1</v>
      </c>
      <c r="O262" s="71" t="b">
        <f t="shared" si="35"/>
        <v>1</v>
      </c>
      <c r="P262" s="71" t="b">
        <f t="shared" si="33"/>
        <v>1</v>
      </c>
      <c r="Q262" s="72">
        <f t="shared" si="41"/>
        <v>0</v>
      </c>
      <c r="R262" s="72"/>
      <c r="S262" s="101" t="b">
        <f t="shared" si="36"/>
        <v>1</v>
      </c>
      <c r="T262" s="75" t="b">
        <f t="shared" si="36"/>
        <v>1</v>
      </c>
      <c r="U262" s="75" t="b">
        <f t="shared" si="36"/>
        <v>1</v>
      </c>
      <c r="V262" s="75" t="b">
        <f t="shared" si="34"/>
        <v>1</v>
      </c>
      <c r="W262" s="75" t="b">
        <f t="shared" si="42"/>
        <v>1</v>
      </c>
      <c r="X262" s="75" t="b">
        <f t="shared" si="42"/>
        <v>1</v>
      </c>
      <c r="Y262" s="75" t="b">
        <f t="shared" si="42"/>
        <v>1</v>
      </c>
      <c r="Z262" s="75" t="b">
        <f t="shared" si="42"/>
        <v>1</v>
      </c>
      <c r="AA262" s="75">
        <f t="shared" si="43"/>
        <v>0</v>
      </c>
      <c r="AB262" s="75"/>
      <c r="AC262" s="77">
        <f t="shared" si="37"/>
        <v>0</v>
      </c>
      <c r="AD262" s="78"/>
      <c r="AE262" s="79">
        <f t="shared" si="38"/>
        <v>0</v>
      </c>
      <c r="AF262" s="104">
        <f t="shared" si="39"/>
        <v>0</v>
      </c>
      <c r="AG262" s="45"/>
      <c r="AH262" s="110">
        <f t="shared" si="40"/>
        <v>0</v>
      </c>
      <c r="AI262" s="21"/>
      <c r="AJ262" s="11"/>
      <c r="AK262" s="17"/>
    </row>
    <row r="263" spans="1:37" x14ac:dyDescent="0.3">
      <c r="A263" s="97"/>
      <c r="B263" s="97"/>
      <c r="C263" s="121"/>
      <c r="D263" s="119"/>
      <c r="M263" s="70" t="b">
        <f t="shared" si="35"/>
        <v>1</v>
      </c>
      <c r="N263" s="71" t="b">
        <f t="shared" si="35"/>
        <v>1</v>
      </c>
      <c r="O263" s="71" t="b">
        <f t="shared" si="35"/>
        <v>1</v>
      </c>
      <c r="P263" s="71" t="b">
        <f t="shared" si="33"/>
        <v>1</v>
      </c>
      <c r="Q263" s="72">
        <f t="shared" si="41"/>
        <v>0</v>
      </c>
      <c r="R263" s="72"/>
      <c r="S263" s="101" t="b">
        <f t="shared" si="36"/>
        <v>1</v>
      </c>
      <c r="T263" s="75" t="b">
        <f t="shared" si="36"/>
        <v>1</v>
      </c>
      <c r="U263" s="75" t="b">
        <f t="shared" si="36"/>
        <v>1</v>
      </c>
      <c r="V263" s="75" t="b">
        <f t="shared" si="34"/>
        <v>1</v>
      </c>
      <c r="W263" s="75" t="b">
        <f t="shared" si="42"/>
        <v>1</v>
      </c>
      <c r="X263" s="75" t="b">
        <f t="shared" si="42"/>
        <v>1</v>
      </c>
      <c r="Y263" s="75" t="b">
        <f t="shared" si="42"/>
        <v>1</v>
      </c>
      <c r="Z263" s="75" t="b">
        <f t="shared" si="42"/>
        <v>1</v>
      </c>
      <c r="AA263" s="75">
        <f t="shared" si="43"/>
        <v>0</v>
      </c>
      <c r="AB263" s="75"/>
      <c r="AC263" s="77">
        <f t="shared" si="37"/>
        <v>0</v>
      </c>
      <c r="AD263" s="78"/>
      <c r="AE263" s="79">
        <f t="shared" si="38"/>
        <v>0</v>
      </c>
      <c r="AF263" s="104">
        <f t="shared" si="39"/>
        <v>0</v>
      </c>
      <c r="AG263" s="45"/>
      <c r="AH263" s="110">
        <f t="shared" si="40"/>
        <v>0</v>
      </c>
      <c r="AI263" s="21"/>
      <c r="AJ263" s="11"/>
      <c r="AK263" s="17"/>
    </row>
    <row r="264" spans="1:37" x14ac:dyDescent="0.3">
      <c r="A264" s="97"/>
      <c r="B264" s="97"/>
      <c r="C264" s="121"/>
      <c r="D264" s="119"/>
      <c r="M264" s="70" t="b">
        <f t="shared" si="35"/>
        <v>1</v>
      </c>
      <c r="N264" s="71" t="b">
        <f t="shared" si="35"/>
        <v>1</v>
      </c>
      <c r="O264" s="71" t="b">
        <f t="shared" si="35"/>
        <v>1</v>
      </c>
      <c r="P264" s="71" t="b">
        <f t="shared" si="33"/>
        <v>1</v>
      </c>
      <c r="Q264" s="72">
        <f t="shared" si="41"/>
        <v>0</v>
      </c>
      <c r="R264" s="72"/>
      <c r="S264" s="101" t="b">
        <f t="shared" si="36"/>
        <v>1</v>
      </c>
      <c r="T264" s="75" t="b">
        <f t="shared" si="36"/>
        <v>1</v>
      </c>
      <c r="U264" s="75" t="b">
        <f t="shared" si="36"/>
        <v>1</v>
      </c>
      <c r="V264" s="75" t="b">
        <f t="shared" si="34"/>
        <v>1</v>
      </c>
      <c r="W264" s="75" t="b">
        <f t="shared" si="42"/>
        <v>1</v>
      </c>
      <c r="X264" s="75" t="b">
        <f t="shared" si="42"/>
        <v>1</v>
      </c>
      <c r="Y264" s="75" t="b">
        <f t="shared" si="42"/>
        <v>1</v>
      </c>
      <c r="Z264" s="75" t="b">
        <f t="shared" si="42"/>
        <v>1</v>
      </c>
      <c r="AA264" s="75">
        <f t="shared" si="43"/>
        <v>0</v>
      </c>
      <c r="AB264" s="75"/>
      <c r="AC264" s="77">
        <f t="shared" si="37"/>
        <v>0</v>
      </c>
      <c r="AD264" s="78"/>
      <c r="AE264" s="79">
        <f t="shared" si="38"/>
        <v>0</v>
      </c>
      <c r="AF264" s="104">
        <f t="shared" si="39"/>
        <v>0</v>
      </c>
      <c r="AG264" s="45"/>
      <c r="AH264" s="110">
        <f t="shared" si="40"/>
        <v>0</v>
      </c>
      <c r="AI264" s="21"/>
      <c r="AJ264" s="11"/>
      <c r="AK264" s="17"/>
    </row>
    <row r="265" spans="1:37" x14ac:dyDescent="0.3">
      <c r="A265" s="97"/>
      <c r="B265" s="97"/>
      <c r="C265" s="121"/>
      <c r="D265" s="119"/>
      <c r="M265" s="70" t="b">
        <f t="shared" si="35"/>
        <v>1</v>
      </c>
      <c r="N265" s="71" t="b">
        <f t="shared" si="35"/>
        <v>1</v>
      </c>
      <c r="O265" s="71" t="b">
        <f t="shared" si="35"/>
        <v>1</v>
      </c>
      <c r="P265" s="71" t="b">
        <f t="shared" si="33"/>
        <v>1</v>
      </c>
      <c r="Q265" s="72">
        <f t="shared" si="41"/>
        <v>0</v>
      </c>
      <c r="R265" s="72"/>
      <c r="S265" s="101" t="b">
        <f t="shared" si="36"/>
        <v>1</v>
      </c>
      <c r="T265" s="75" t="b">
        <f t="shared" si="36"/>
        <v>1</v>
      </c>
      <c r="U265" s="75" t="b">
        <f t="shared" si="36"/>
        <v>1</v>
      </c>
      <c r="V265" s="75" t="b">
        <f t="shared" si="34"/>
        <v>1</v>
      </c>
      <c r="W265" s="75" t="b">
        <f t="shared" si="42"/>
        <v>1</v>
      </c>
      <c r="X265" s="75" t="b">
        <f t="shared" si="42"/>
        <v>1</v>
      </c>
      <c r="Y265" s="75" t="b">
        <f t="shared" si="42"/>
        <v>1</v>
      </c>
      <c r="Z265" s="75" t="b">
        <f t="shared" si="42"/>
        <v>1</v>
      </c>
      <c r="AA265" s="75">
        <f t="shared" si="43"/>
        <v>0</v>
      </c>
      <c r="AB265" s="75"/>
      <c r="AC265" s="77">
        <f t="shared" si="37"/>
        <v>0</v>
      </c>
      <c r="AD265" s="78"/>
      <c r="AE265" s="79">
        <f t="shared" si="38"/>
        <v>0</v>
      </c>
      <c r="AF265" s="104">
        <f t="shared" si="39"/>
        <v>0</v>
      </c>
      <c r="AG265" s="45"/>
      <c r="AH265" s="110">
        <f t="shared" si="40"/>
        <v>0</v>
      </c>
      <c r="AI265" s="21"/>
      <c r="AJ265" s="11"/>
      <c r="AK265" s="17"/>
    </row>
    <row r="266" spans="1:37" x14ac:dyDescent="0.3">
      <c r="A266" s="97"/>
      <c r="B266" s="97"/>
      <c r="C266" s="121"/>
      <c r="D266" s="119"/>
      <c r="M266" s="70" t="b">
        <f t="shared" si="35"/>
        <v>1</v>
      </c>
      <c r="N266" s="71" t="b">
        <f t="shared" si="35"/>
        <v>1</v>
      </c>
      <c r="O266" s="71" t="b">
        <f t="shared" si="35"/>
        <v>1</v>
      </c>
      <c r="P266" s="71" t="b">
        <f t="shared" si="33"/>
        <v>1</v>
      </c>
      <c r="Q266" s="72">
        <f t="shared" si="41"/>
        <v>0</v>
      </c>
      <c r="R266" s="72"/>
      <c r="S266" s="101" t="b">
        <f t="shared" si="36"/>
        <v>1</v>
      </c>
      <c r="T266" s="75" t="b">
        <f t="shared" si="36"/>
        <v>1</v>
      </c>
      <c r="U266" s="75" t="b">
        <f t="shared" si="36"/>
        <v>1</v>
      </c>
      <c r="V266" s="75" t="b">
        <f t="shared" si="34"/>
        <v>1</v>
      </c>
      <c r="W266" s="75" t="b">
        <f t="shared" si="42"/>
        <v>1</v>
      </c>
      <c r="X266" s="75" t="b">
        <f t="shared" si="42"/>
        <v>1</v>
      </c>
      <c r="Y266" s="75" t="b">
        <f t="shared" si="42"/>
        <v>1</v>
      </c>
      <c r="Z266" s="75" t="b">
        <f t="shared" si="42"/>
        <v>1</v>
      </c>
      <c r="AA266" s="75">
        <f t="shared" si="43"/>
        <v>0</v>
      </c>
      <c r="AB266" s="75"/>
      <c r="AC266" s="77">
        <f t="shared" si="37"/>
        <v>0</v>
      </c>
      <c r="AD266" s="78"/>
      <c r="AE266" s="79">
        <f t="shared" si="38"/>
        <v>0</v>
      </c>
      <c r="AF266" s="104">
        <f t="shared" si="39"/>
        <v>0</v>
      </c>
      <c r="AG266" s="45"/>
      <c r="AH266" s="110">
        <f t="shared" si="40"/>
        <v>0</v>
      </c>
      <c r="AI266" s="21"/>
      <c r="AJ266" s="11"/>
      <c r="AK266" s="17"/>
    </row>
    <row r="267" spans="1:37" x14ac:dyDescent="0.3">
      <c r="A267" s="97"/>
      <c r="B267" s="97"/>
      <c r="C267" s="121"/>
      <c r="D267" s="119"/>
      <c r="M267" s="70" t="b">
        <f t="shared" si="35"/>
        <v>1</v>
      </c>
      <c r="N267" s="71" t="b">
        <f t="shared" si="35"/>
        <v>1</v>
      </c>
      <c r="O267" s="71" t="b">
        <f t="shared" si="35"/>
        <v>1</v>
      </c>
      <c r="P267" s="71" t="b">
        <f t="shared" si="35"/>
        <v>1</v>
      </c>
      <c r="Q267" s="72">
        <f t="shared" si="41"/>
        <v>0</v>
      </c>
      <c r="R267" s="72"/>
      <c r="S267" s="101" t="b">
        <f t="shared" si="36"/>
        <v>1</v>
      </c>
      <c r="T267" s="75" t="b">
        <f t="shared" si="36"/>
        <v>1</v>
      </c>
      <c r="U267" s="75" t="b">
        <f t="shared" si="36"/>
        <v>1</v>
      </c>
      <c r="V267" s="75" t="b">
        <f t="shared" si="36"/>
        <v>1</v>
      </c>
      <c r="W267" s="75" t="b">
        <f t="shared" si="42"/>
        <v>1</v>
      </c>
      <c r="X267" s="75" t="b">
        <f t="shared" si="42"/>
        <v>1</v>
      </c>
      <c r="Y267" s="75" t="b">
        <f t="shared" si="42"/>
        <v>1</v>
      </c>
      <c r="Z267" s="75" t="b">
        <f t="shared" si="42"/>
        <v>1</v>
      </c>
      <c r="AA267" s="75">
        <f t="shared" si="43"/>
        <v>0</v>
      </c>
      <c r="AB267" s="75"/>
      <c r="AC267" s="77">
        <f t="shared" si="37"/>
        <v>0</v>
      </c>
      <c r="AD267" s="78"/>
      <c r="AE267" s="79">
        <f t="shared" si="38"/>
        <v>0</v>
      </c>
      <c r="AF267" s="104">
        <f t="shared" si="39"/>
        <v>0</v>
      </c>
      <c r="AG267" s="45"/>
      <c r="AH267" s="110">
        <f t="shared" si="40"/>
        <v>0</v>
      </c>
      <c r="AI267" s="21"/>
      <c r="AJ267" s="11"/>
      <c r="AK267" s="17"/>
    </row>
    <row r="268" spans="1:37" x14ac:dyDescent="0.3">
      <c r="A268" s="97"/>
      <c r="B268" s="97"/>
      <c r="C268" s="121"/>
      <c r="D268" s="119"/>
      <c r="M268" s="70" t="b">
        <f t="shared" ref="M268:P331" si="44">ISBLANK(A268)</f>
        <v>1</v>
      </c>
      <c r="N268" s="71" t="b">
        <f t="shared" si="44"/>
        <v>1</v>
      </c>
      <c r="O268" s="71" t="b">
        <f t="shared" si="44"/>
        <v>1</v>
      </c>
      <c r="P268" s="71" t="b">
        <f t="shared" si="44"/>
        <v>1</v>
      </c>
      <c r="Q268" s="72">
        <f t="shared" si="41"/>
        <v>0</v>
      </c>
      <c r="R268" s="72"/>
      <c r="S268" s="101" t="b">
        <f t="shared" ref="S268:V331" si="45">IF(ISBLANK(A268),TRUE(),ISNUMBER(A268))</f>
        <v>1</v>
      </c>
      <c r="T268" s="75" t="b">
        <f t="shared" si="45"/>
        <v>1</v>
      </c>
      <c r="U268" s="75" t="b">
        <f t="shared" si="45"/>
        <v>1</v>
      </c>
      <c r="V268" s="75" t="b">
        <f t="shared" si="45"/>
        <v>1</v>
      </c>
      <c r="W268" s="75" t="b">
        <f t="shared" si="42"/>
        <v>1</v>
      </c>
      <c r="X268" s="75" t="b">
        <f t="shared" si="42"/>
        <v>1</v>
      </c>
      <c r="Y268" s="75" t="b">
        <f t="shared" si="42"/>
        <v>1</v>
      </c>
      <c r="Z268" s="75" t="b">
        <f t="shared" ref="Z268:Z331" si="46">IF(ISBLANK(I268),TRUE(),ISNUMBER(I268))</f>
        <v>1</v>
      </c>
      <c r="AA268" s="75">
        <f t="shared" si="43"/>
        <v>0</v>
      </c>
      <c r="AB268" s="75"/>
      <c r="AC268" s="77">
        <f t="shared" ref="AC268:AC331" si="47">IF(OR(A268="",B268=""),0,IF(A268&gt;B268,1,0))</f>
        <v>0</v>
      </c>
      <c r="AD268" s="78"/>
      <c r="AE268" s="79">
        <f t="shared" ref="AE268:AE331" si="48">IF(OR(A268="",B268=""),0,IF(SUMPRODUCT(($A$12:$A$1000&lt;B268)*($B$12:$B$1000&gt;A268))&gt;1,1,0))</f>
        <v>0</v>
      </c>
      <c r="AF268" s="104">
        <f t="shared" ref="AF268:AF331" si="49">B268-A268</f>
        <v>0</v>
      </c>
      <c r="AG268" s="45"/>
      <c r="AH268" s="110">
        <f t="shared" ref="AH268:AH331" si="50">IF(AND(OR(AF268&lt;20,AF268&gt;40),AND(A268&lt;&gt;"",B268&lt;&gt;"")),1,0)</f>
        <v>0</v>
      </c>
      <c r="AI268" s="21"/>
      <c r="AJ268" s="11"/>
      <c r="AK268" s="17"/>
    </row>
    <row r="269" spans="1:37" x14ac:dyDescent="0.3">
      <c r="A269" s="97"/>
      <c r="B269" s="97"/>
      <c r="C269" s="121"/>
      <c r="D269" s="119"/>
      <c r="M269" s="70" t="b">
        <f t="shared" si="44"/>
        <v>1</v>
      </c>
      <c r="N269" s="71" t="b">
        <f t="shared" si="44"/>
        <v>1</v>
      </c>
      <c r="O269" s="71" t="b">
        <f t="shared" si="44"/>
        <v>1</v>
      </c>
      <c r="P269" s="71" t="b">
        <f t="shared" si="44"/>
        <v>1</v>
      </c>
      <c r="Q269" s="72">
        <f t="shared" ref="Q269:Q332" si="51">IF(OR(AND(M269:P269),AND(NOT(M269),NOT(N269),NOT(O269),NOT(P269))),0,1)</f>
        <v>0</v>
      </c>
      <c r="R269" s="72"/>
      <c r="S269" s="101" t="b">
        <f t="shared" si="45"/>
        <v>1</v>
      </c>
      <c r="T269" s="75" t="b">
        <f t="shared" si="45"/>
        <v>1</v>
      </c>
      <c r="U269" s="75" t="b">
        <f t="shared" si="45"/>
        <v>1</v>
      </c>
      <c r="V269" s="75" t="b">
        <f t="shared" si="45"/>
        <v>1</v>
      </c>
      <c r="W269" s="75" t="b">
        <f t="shared" ref="W269:Z332" si="52">IF(ISBLANK(F269),TRUE(),ISNUMBER(F269))</f>
        <v>1</v>
      </c>
      <c r="X269" s="75" t="b">
        <f t="shared" si="52"/>
        <v>1</v>
      </c>
      <c r="Y269" s="75" t="b">
        <f t="shared" si="52"/>
        <v>1</v>
      </c>
      <c r="Z269" s="75" t="b">
        <f t="shared" si="46"/>
        <v>1</v>
      </c>
      <c r="AA269" s="75">
        <f t="shared" ref="AA269:AA332" si="53">IF(AND(S269:Z269),0,1)</f>
        <v>0</v>
      </c>
      <c r="AB269" s="75"/>
      <c r="AC269" s="77">
        <f t="shared" si="47"/>
        <v>0</v>
      </c>
      <c r="AD269" s="78"/>
      <c r="AE269" s="79">
        <f t="shared" si="48"/>
        <v>0</v>
      </c>
      <c r="AF269" s="104">
        <f t="shared" si="49"/>
        <v>0</v>
      </c>
      <c r="AG269" s="45"/>
      <c r="AH269" s="110">
        <f t="shared" si="50"/>
        <v>0</v>
      </c>
      <c r="AI269" s="21"/>
      <c r="AJ269" s="11"/>
      <c r="AK269" s="17"/>
    </row>
    <row r="270" spans="1:37" x14ac:dyDescent="0.3">
      <c r="A270" s="97"/>
      <c r="B270" s="97"/>
      <c r="C270" s="121"/>
      <c r="D270" s="119"/>
      <c r="M270" s="70" t="b">
        <f t="shared" si="44"/>
        <v>1</v>
      </c>
      <c r="N270" s="71" t="b">
        <f t="shared" si="44"/>
        <v>1</v>
      </c>
      <c r="O270" s="71" t="b">
        <f t="shared" si="44"/>
        <v>1</v>
      </c>
      <c r="P270" s="71" t="b">
        <f t="shared" si="44"/>
        <v>1</v>
      </c>
      <c r="Q270" s="72">
        <f t="shared" si="51"/>
        <v>0</v>
      </c>
      <c r="R270" s="72"/>
      <c r="S270" s="101" t="b">
        <f t="shared" si="45"/>
        <v>1</v>
      </c>
      <c r="T270" s="75" t="b">
        <f t="shared" si="45"/>
        <v>1</v>
      </c>
      <c r="U270" s="75" t="b">
        <f t="shared" si="45"/>
        <v>1</v>
      </c>
      <c r="V270" s="75" t="b">
        <f t="shared" si="45"/>
        <v>1</v>
      </c>
      <c r="W270" s="75" t="b">
        <f t="shared" si="52"/>
        <v>1</v>
      </c>
      <c r="X270" s="75" t="b">
        <f t="shared" si="52"/>
        <v>1</v>
      </c>
      <c r="Y270" s="75" t="b">
        <f t="shared" si="52"/>
        <v>1</v>
      </c>
      <c r="Z270" s="75" t="b">
        <f t="shared" si="46"/>
        <v>1</v>
      </c>
      <c r="AA270" s="75">
        <f t="shared" si="53"/>
        <v>0</v>
      </c>
      <c r="AB270" s="75"/>
      <c r="AC270" s="77">
        <f t="shared" si="47"/>
        <v>0</v>
      </c>
      <c r="AD270" s="78"/>
      <c r="AE270" s="79">
        <f t="shared" si="48"/>
        <v>0</v>
      </c>
      <c r="AF270" s="104">
        <f t="shared" si="49"/>
        <v>0</v>
      </c>
      <c r="AG270" s="45"/>
      <c r="AH270" s="110">
        <f t="shared" si="50"/>
        <v>0</v>
      </c>
      <c r="AI270" s="21"/>
      <c r="AJ270" s="11"/>
      <c r="AK270" s="17"/>
    </row>
    <row r="271" spans="1:37" x14ac:dyDescent="0.3">
      <c r="A271" s="97"/>
      <c r="B271" s="97"/>
      <c r="C271" s="121"/>
      <c r="D271" s="119"/>
      <c r="M271" s="70" t="b">
        <f t="shared" si="44"/>
        <v>1</v>
      </c>
      <c r="N271" s="71" t="b">
        <f t="shared" si="44"/>
        <v>1</v>
      </c>
      <c r="O271" s="71" t="b">
        <f t="shared" si="44"/>
        <v>1</v>
      </c>
      <c r="P271" s="71" t="b">
        <f t="shared" si="44"/>
        <v>1</v>
      </c>
      <c r="Q271" s="72">
        <f t="shared" si="51"/>
        <v>0</v>
      </c>
      <c r="R271" s="72"/>
      <c r="S271" s="101" t="b">
        <f t="shared" si="45"/>
        <v>1</v>
      </c>
      <c r="T271" s="75" t="b">
        <f t="shared" si="45"/>
        <v>1</v>
      </c>
      <c r="U271" s="75" t="b">
        <f t="shared" si="45"/>
        <v>1</v>
      </c>
      <c r="V271" s="75" t="b">
        <f t="shared" si="45"/>
        <v>1</v>
      </c>
      <c r="W271" s="75" t="b">
        <f t="shared" si="52"/>
        <v>1</v>
      </c>
      <c r="X271" s="75" t="b">
        <f t="shared" si="52"/>
        <v>1</v>
      </c>
      <c r="Y271" s="75" t="b">
        <f t="shared" si="52"/>
        <v>1</v>
      </c>
      <c r="Z271" s="75" t="b">
        <f t="shared" si="46"/>
        <v>1</v>
      </c>
      <c r="AA271" s="75">
        <f t="shared" si="53"/>
        <v>0</v>
      </c>
      <c r="AB271" s="75"/>
      <c r="AC271" s="77">
        <f t="shared" si="47"/>
        <v>0</v>
      </c>
      <c r="AD271" s="78"/>
      <c r="AE271" s="79">
        <f t="shared" si="48"/>
        <v>0</v>
      </c>
      <c r="AF271" s="104">
        <f t="shared" si="49"/>
        <v>0</v>
      </c>
      <c r="AG271" s="45"/>
      <c r="AH271" s="110">
        <f t="shared" si="50"/>
        <v>0</v>
      </c>
      <c r="AI271" s="21"/>
      <c r="AJ271" s="11"/>
      <c r="AK271" s="17"/>
    </row>
    <row r="272" spans="1:37" x14ac:dyDescent="0.3">
      <c r="A272" s="97"/>
      <c r="B272" s="97"/>
      <c r="C272" s="121"/>
      <c r="D272" s="119"/>
      <c r="M272" s="70" t="b">
        <f t="shared" si="44"/>
        <v>1</v>
      </c>
      <c r="N272" s="71" t="b">
        <f t="shared" si="44"/>
        <v>1</v>
      </c>
      <c r="O272" s="71" t="b">
        <f t="shared" si="44"/>
        <v>1</v>
      </c>
      <c r="P272" s="71" t="b">
        <f t="shared" si="44"/>
        <v>1</v>
      </c>
      <c r="Q272" s="72">
        <f t="shared" si="51"/>
        <v>0</v>
      </c>
      <c r="R272" s="72"/>
      <c r="S272" s="101" t="b">
        <f t="shared" si="45"/>
        <v>1</v>
      </c>
      <c r="T272" s="75" t="b">
        <f t="shared" si="45"/>
        <v>1</v>
      </c>
      <c r="U272" s="75" t="b">
        <f t="shared" si="45"/>
        <v>1</v>
      </c>
      <c r="V272" s="75" t="b">
        <f t="shared" si="45"/>
        <v>1</v>
      </c>
      <c r="W272" s="75" t="b">
        <f t="shared" si="52"/>
        <v>1</v>
      </c>
      <c r="X272" s="75" t="b">
        <f t="shared" si="52"/>
        <v>1</v>
      </c>
      <c r="Y272" s="75" t="b">
        <f t="shared" si="52"/>
        <v>1</v>
      </c>
      <c r="Z272" s="75" t="b">
        <f t="shared" si="46"/>
        <v>1</v>
      </c>
      <c r="AA272" s="75">
        <f t="shared" si="53"/>
        <v>0</v>
      </c>
      <c r="AB272" s="75"/>
      <c r="AC272" s="77">
        <f t="shared" si="47"/>
        <v>0</v>
      </c>
      <c r="AD272" s="78"/>
      <c r="AE272" s="79">
        <f t="shared" si="48"/>
        <v>0</v>
      </c>
      <c r="AF272" s="104">
        <f t="shared" si="49"/>
        <v>0</v>
      </c>
      <c r="AG272" s="45"/>
      <c r="AH272" s="110">
        <f t="shared" si="50"/>
        <v>0</v>
      </c>
      <c r="AI272" s="21"/>
      <c r="AJ272" s="11"/>
      <c r="AK272" s="17"/>
    </row>
    <row r="273" spans="1:37" x14ac:dyDescent="0.3">
      <c r="A273" s="97"/>
      <c r="B273" s="97"/>
      <c r="C273" s="121"/>
      <c r="D273" s="119"/>
      <c r="M273" s="70" t="b">
        <f t="shared" si="44"/>
        <v>1</v>
      </c>
      <c r="N273" s="71" t="b">
        <f t="shared" si="44"/>
        <v>1</v>
      </c>
      <c r="O273" s="71" t="b">
        <f t="shared" si="44"/>
        <v>1</v>
      </c>
      <c r="P273" s="71" t="b">
        <f t="shared" si="44"/>
        <v>1</v>
      </c>
      <c r="Q273" s="72">
        <f t="shared" si="51"/>
        <v>0</v>
      </c>
      <c r="R273" s="72"/>
      <c r="S273" s="101" t="b">
        <f t="shared" si="45"/>
        <v>1</v>
      </c>
      <c r="T273" s="75" t="b">
        <f t="shared" si="45"/>
        <v>1</v>
      </c>
      <c r="U273" s="75" t="b">
        <f t="shared" si="45"/>
        <v>1</v>
      </c>
      <c r="V273" s="75" t="b">
        <f t="shared" si="45"/>
        <v>1</v>
      </c>
      <c r="W273" s="75" t="b">
        <f t="shared" si="52"/>
        <v>1</v>
      </c>
      <c r="X273" s="75" t="b">
        <f t="shared" si="52"/>
        <v>1</v>
      </c>
      <c r="Y273" s="75" t="b">
        <f t="shared" si="52"/>
        <v>1</v>
      </c>
      <c r="Z273" s="75" t="b">
        <f t="shared" si="46"/>
        <v>1</v>
      </c>
      <c r="AA273" s="75">
        <f t="shared" si="53"/>
        <v>0</v>
      </c>
      <c r="AB273" s="75"/>
      <c r="AC273" s="77">
        <f t="shared" si="47"/>
        <v>0</v>
      </c>
      <c r="AD273" s="78"/>
      <c r="AE273" s="79">
        <f t="shared" si="48"/>
        <v>0</v>
      </c>
      <c r="AF273" s="104">
        <f t="shared" si="49"/>
        <v>0</v>
      </c>
      <c r="AG273" s="45"/>
      <c r="AH273" s="110">
        <f t="shared" si="50"/>
        <v>0</v>
      </c>
      <c r="AI273" s="21"/>
      <c r="AJ273" s="11"/>
      <c r="AK273" s="17"/>
    </row>
    <row r="274" spans="1:37" x14ac:dyDescent="0.3">
      <c r="A274" s="97"/>
      <c r="B274" s="97"/>
      <c r="C274" s="121"/>
      <c r="D274" s="119"/>
      <c r="M274" s="70" t="b">
        <f t="shared" si="44"/>
        <v>1</v>
      </c>
      <c r="N274" s="71" t="b">
        <f t="shared" si="44"/>
        <v>1</v>
      </c>
      <c r="O274" s="71" t="b">
        <f t="shared" si="44"/>
        <v>1</v>
      </c>
      <c r="P274" s="71" t="b">
        <f t="shared" si="44"/>
        <v>1</v>
      </c>
      <c r="Q274" s="72">
        <f t="shared" si="51"/>
        <v>0</v>
      </c>
      <c r="R274" s="72"/>
      <c r="S274" s="101" t="b">
        <f t="shared" si="45"/>
        <v>1</v>
      </c>
      <c r="T274" s="75" t="b">
        <f t="shared" si="45"/>
        <v>1</v>
      </c>
      <c r="U274" s="75" t="b">
        <f t="shared" si="45"/>
        <v>1</v>
      </c>
      <c r="V274" s="75" t="b">
        <f t="shared" si="45"/>
        <v>1</v>
      </c>
      <c r="W274" s="75" t="b">
        <f t="shared" si="52"/>
        <v>1</v>
      </c>
      <c r="X274" s="75" t="b">
        <f t="shared" si="52"/>
        <v>1</v>
      </c>
      <c r="Y274" s="75" t="b">
        <f t="shared" si="52"/>
        <v>1</v>
      </c>
      <c r="Z274" s="75" t="b">
        <f t="shared" si="46"/>
        <v>1</v>
      </c>
      <c r="AA274" s="75">
        <f t="shared" si="53"/>
        <v>0</v>
      </c>
      <c r="AB274" s="75"/>
      <c r="AC274" s="77">
        <f t="shared" si="47"/>
        <v>0</v>
      </c>
      <c r="AD274" s="78"/>
      <c r="AE274" s="79">
        <f t="shared" si="48"/>
        <v>0</v>
      </c>
      <c r="AF274" s="104">
        <f t="shared" si="49"/>
        <v>0</v>
      </c>
      <c r="AG274" s="45"/>
      <c r="AH274" s="110">
        <f t="shared" si="50"/>
        <v>0</v>
      </c>
      <c r="AI274" s="21"/>
      <c r="AJ274" s="11"/>
      <c r="AK274" s="17"/>
    </row>
    <row r="275" spans="1:37" x14ac:dyDescent="0.3">
      <c r="A275" s="97"/>
      <c r="B275" s="97"/>
      <c r="C275" s="121"/>
      <c r="D275" s="119"/>
      <c r="M275" s="70" t="b">
        <f t="shared" si="44"/>
        <v>1</v>
      </c>
      <c r="N275" s="71" t="b">
        <f t="shared" si="44"/>
        <v>1</v>
      </c>
      <c r="O275" s="71" t="b">
        <f t="shared" si="44"/>
        <v>1</v>
      </c>
      <c r="P275" s="71" t="b">
        <f t="shared" si="44"/>
        <v>1</v>
      </c>
      <c r="Q275" s="72">
        <f t="shared" si="51"/>
        <v>0</v>
      </c>
      <c r="R275" s="72"/>
      <c r="S275" s="101" t="b">
        <f t="shared" si="45"/>
        <v>1</v>
      </c>
      <c r="T275" s="75" t="b">
        <f t="shared" si="45"/>
        <v>1</v>
      </c>
      <c r="U275" s="75" t="b">
        <f t="shared" si="45"/>
        <v>1</v>
      </c>
      <c r="V275" s="75" t="b">
        <f t="shared" si="45"/>
        <v>1</v>
      </c>
      <c r="W275" s="75" t="b">
        <f t="shared" si="52"/>
        <v>1</v>
      </c>
      <c r="X275" s="75" t="b">
        <f t="shared" si="52"/>
        <v>1</v>
      </c>
      <c r="Y275" s="75" t="b">
        <f t="shared" si="52"/>
        <v>1</v>
      </c>
      <c r="Z275" s="75" t="b">
        <f t="shared" si="46"/>
        <v>1</v>
      </c>
      <c r="AA275" s="75">
        <f t="shared" si="53"/>
        <v>0</v>
      </c>
      <c r="AB275" s="75"/>
      <c r="AC275" s="77">
        <f t="shared" si="47"/>
        <v>0</v>
      </c>
      <c r="AD275" s="78"/>
      <c r="AE275" s="79">
        <f t="shared" si="48"/>
        <v>0</v>
      </c>
      <c r="AF275" s="104">
        <f t="shared" si="49"/>
        <v>0</v>
      </c>
      <c r="AG275" s="45"/>
      <c r="AH275" s="110">
        <f t="shared" si="50"/>
        <v>0</v>
      </c>
      <c r="AI275" s="21"/>
      <c r="AJ275" s="11"/>
      <c r="AK275" s="17"/>
    </row>
    <row r="276" spans="1:37" x14ac:dyDescent="0.3">
      <c r="A276" s="97"/>
      <c r="B276" s="97"/>
      <c r="C276" s="121"/>
      <c r="D276" s="119"/>
      <c r="M276" s="70" t="b">
        <f t="shared" si="44"/>
        <v>1</v>
      </c>
      <c r="N276" s="71" t="b">
        <f t="shared" si="44"/>
        <v>1</v>
      </c>
      <c r="O276" s="71" t="b">
        <f t="shared" si="44"/>
        <v>1</v>
      </c>
      <c r="P276" s="71" t="b">
        <f t="shared" si="44"/>
        <v>1</v>
      </c>
      <c r="Q276" s="72">
        <f t="shared" si="51"/>
        <v>0</v>
      </c>
      <c r="R276" s="72"/>
      <c r="S276" s="101" t="b">
        <f t="shared" si="45"/>
        <v>1</v>
      </c>
      <c r="T276" s="75" t="b">
        <f t="shared" si="45"/>
        <v>1</v>
      </c>
      <c r="U276" s="75" t="b">
        <f t="shared" si="45"/>
        <v>1</v>
      </c>
      <c r="V276" s="75" t="b">
        <f t="shared" si="45"/>
        <v>1</v>
      </c>
      <c r="W276" s="75" t="b">
        <f t="shared" si="52"/>
        <v>1</v>
      </c>
      <c r="X276" s="75" t="b">
        <f t="shared" si="52"/>
        <v>1</v>
      </c>
      <c r="Y276" s="75" t="b">
        <f t="shared" si="52"/>
        <v>1</v>
      </c>
      <c r="Z276" s="75" t="b">
        <f t="shared" si="46"/>
        <v>1</v>
      </c>
      <c r="AA276" s="75">
        <f t="shared" si="53"/>
        <v>0</v>
      </c>
      <c r="AB276" s="75"/>
      <c r="AC276" s="77">
        <f t="shared" si="47"/>
        <v>0</v>
      </c>
      <c r="AD276" s="78"/>
      <c r="AE276" s="79">
        <f t="shared" si="48"/>
        <v>0</v>
      </c>
      <c r="AF276" s="104">
        <f t="shared" si="49"/>
        <v>0</v>
      </c>
      <c r="AG276" s="45"/>
      <c r="AH276" s="110">
        <f t="shared" si="50"/>
        <v>0</v>
      </c>
      <c r="AI276" s="21"/>
      <c r="AJ276" s="11"/>
      <c r="AK276" s="17"/>
    </row>
    <row r="277" spans="1:37" x14ac:dyDescent="0.3">
      <c r="A277" s="97"/>
      <c r="B277" s="97"/>
      <c r="C277" s="121"/>
      <c r="D277" s="119"/>
      <c r="M277" s="70" t="b">
        <f t="shared" si="44"/>
        <v>1</v>
      </c>
      <c r="N277" s="71" t="b">
        <f t="shared" si="44"/>
        <v>1</v>
      </c>
      <c r="O277" s="71" t="b">
        <f t="shared" si="44"/>
        <v>1</v>
      </c>
      <c r="P277" s="71" t="b">
        <f t="shared" si="44"/>
        <v>1</v>
      </c>
      <c r="Q277" s="72">
        <f t="shared" si="51"/>
        <v>0</v>
      </c>
      <c r="R277" s="72"/>
      <c r="S277" s="101" t="b">
        <f t="shared" si="45"/>
        <v>1</v>
      </c>
      <c r="T277" s="75" t="b">
        <f t="shared" si="45"/>
        <v>1</v>
      </c>
      <c r="U277" s="75" t="b">
        <f t="shared" si="45"/>
        <v>1</v>
      </c>
      <c r="V277" s="75" t="b">
        <f t="shared" si="45"/>
        <v>1</v>
      </c>
      <c r="W277" s="75" t="b">
        <f t="shared" si="52"/>
        <v>1</v>
      </c>
      <c r="X277" s="75" t="b">
        <f t="shared" si="52"/>
        <v>1</v>
      </c>
      <c r="Y277" s="75" t="b">
        <f t="shared" si="52"/>
        <v>1</v>
      </c>
      <c r="Z277" s="75" t="b">
        <f t="shared" si="46"/>
        <v>1</v>
      </c>
      <c r="AA277" s="75">
        <f t="shared" si="53"/>
        <v>0</v>
      </c>
      <c r="AB277" s="75"/>
      <c r="AC277" s="77">
        <f t="shared" si="47"/>
        <v>0</v>
      </c>
      <c r="AD277" s="78"/>
      <c r="AE277" s="79">
        <f t="shared" si="48"/>
        <v>0</v>
      </c>
      <c r="AF277" s="104">
        <f t="shared" si="49"/>
        <v>0</v>
      </c>
      <c r="AG277" s="45"/>
      <c r="AH277" s="110">
        <f t="shared" si="50"/>
        <v>0</v>
      </c>
      <c r="AI277" s="21"/>
      <c r="AJ277" s="11"/>
      <c r="AK277" s="17"/>
    </row>
    <row r="278" spans="1:37" x14ac:dyDescent="0.3">
      <c r="A278" s="97"/>
      <c r="B278" s="97"/>
      <c r="C278" s="121"/>
      <c r="D278" s="119"/>
      <c r="M278" s="70" t="b">
        <f t="shared" si="44"/>
        <v>1</v>
      </c>
      <c r="N278" s="71" t="b">
        <f t="shared" si="44"/>
        <v>1</v>
      </c>
      <c r="O278" s="71" t="b">
        <f t="shared" si="44"/>
        <v>1</v>
      </c>
      <c r="P278" s="71" t="b">
        <f t="shared" si="44"/>
        <v>1</v>
      </c>
      <c r="Q278" s="72">
        <f t="shared" si="51"/>
        <v>0</v>
      </c>
      <c r="R278" s="72"/>
      <c r="S278" s="101" t="b">
        <f t="shared" si="45"/>
        <v>1</v>
      </c>
      <c r="T278" s="75" t="b">
        <f t="shared" si="45"/>
        <v>1</v>
      </c>
      <c r="U278" s="75" t="b">
        <f t="shared" si="45"/>
        <v>1</v>
      </c>
      <c r="V278" s="75" t="b">
        <f t="shared" si="45"/>
        <v>1</v>
      </c>
      <c r="W278" s="75" t="b">
        <f t="shared" si="52"/>
        <v>1</v>
      </c>
      <c r="X278" s="75" t="b">
        <f t="shared" si="52"/>
        <v>1</v>
      </c>
      <c r="Y278" s="75" t="b">
        <f t="shared" si="52"/>
        <v>1</v>
      </c>
      <c r="Z278" s="75" t="b">
        <f t="shared" si="46"/>
        <v>1</v>
      </c>
      <c r="AA278" s="75">
        <f t="shared" si="53"/>
        <v>0</v>
      </c>
      <c r="AB278" s="75"/>
      <c r="AC278" s="77">
        <f t="shared" si="47"/>
        <v>0</v>
      </c>
      <c r="AD278" s="78"/>
      <c r="AE278" s="79">
        <f t="shared" si="48"/>
        <v>0</v>
      </c>
      <c r="AF278" s="104">
        <f t="shared" si="49"/>
        <v>0</v>
      </c>
      <c r="AG278" s="45"/>
      <c r="AH278" s="110">
        <f t="shared" si="50"/>
        <v>0</v>
      </c>
      <c r="AI278" s="21"/>
      <c r="AJ278" s="11"/>
      <c r="AK278" s="17"/>
    </row>
    <row r="279" spans="1:37" x14ac:dyDescent="0.3">
      <c r="A279" s="97"/>
      <c r="B279" s="97"/>
      <c r="C279" s="121"/>
      <c r="D279" s="119"/>
      <c r="M279" s="70" t="b">
        <f t="shared" si="44"/>
        <v>1</v>
      </c>
      <c r="N279" s="71" t="b">
        <f t="shared" si="44"/>
        <v>1</v>
      </c>
      <c r="O279" s="71" t="b">
        <f t="shared" si="44"/>
        <v>1</v>
      </c>
      <c r="P279" s="71" t="b">
        <f t="shared" si="44"/>
        <v>1</v>
      </c>
      <c r="Q279" s="72">
        <f t="shared" si="51"/>
        <v>0</v>
      </c>
      <c r="R279" s="72"/>
      <c r="S279" s="101" t="b">
        <f t="shared" si="45"/>
        <v>1</v>
      </c>
      <c r="T279" s="75" t="b">
        <f t="shared" si="45"/>
        <v>1</v>
      </c>
      <c r="U279" s="75" t="b">
        <f t="shared" si="45"/>
        <v>1</v>
      </c>
      <c r="V279" s="75" t="b">
        <f t="shared" si="45"/>
        <v>1</v>
      </c>
      <c r="W279" s="75" t="b">
        <f t="shared" si="52"/>
        <v>1</v>
      </c>
      <c r="X279" s="75" t="b">
        <f t="shared" si="52"/>
        <v>1</v>
      </c>
      <c r="Y279" s="75" t="b">
        <f t="shared" si="52"/>
        <v>1</v>
      </c>
      <c r="Z279" s="75" t="b">
        <f t="shared" si="46"/>
        <v>1</v>
      </c>
      <c r="AA279" s="75">
        <f t="shared" si="53"/>
        <v>0</v>
      </c>
      <c r="AB279" s="75"/>
      <c r="AC279" s="77">
        <f t="shared" si="47"/>
        <v>0</v>
      </c>
      <c r="AD279" s="78"/>
      <c r="AE279" s="79">
        <f t="shared" si="48"/>
        <v>0</v>
      </c>
      <c r="AF279" s="104">
        <f t="shared" si="49"/>
        <v>0</v>
      </c>
      <c r="AG279" s="45"/>
      <c r="AH279" s="110">
        <f t="shared" si="50"/>
        <v>0</v>
      </c>
      <c r="AI279" s="21"/>
      <c r="AJ279" s="11"/>
      <c r="AK279" s="17"/>
    </row>
    <row r="280" spans="1:37" x14ac:dyDescent="0.3">
      <c r="A280" s="97"/>
      <c r="B280" s="97"/>
      <c r="C280" s="121"/>
      <c r="D280" s="119"/>
      <c r="M280" s="70" t="b">
        <f t="shared" si="44"/>
        <v>1</v>
      </c>
      <c r="N280" s="71" t="b">
        <f t="shared" si="44"/>
        <v>1</v>
      </c>
      <c r="O280" s="71" t="b">
        <f t="shared" si="44"/>
        <v>1</v>
      </c>
      <c r="P280" s="71" t="b">
        <f t="shared" si="44"/>
        <v>1</v>
      </c>
      <c r="Q280" s="72">
        <f t="shared" si="51"/>
        <v>0</v>
      </c>
      <c r="R280" s="72"/>
      <c r="S280" s="101" t="b">
        <f t="shared" si="45"/>
        <v>1</v>
      </c>
      <c r="T280" s="75" t="b">
        <f t="shared" si="45"/>
        <v>1</v>
      </c>
      <c r="U280" s="75" t="b">
        <f t="shared" si="45"/>
        <v>1</v>
      </c>
      <c r="V280" s="75" t="b">
        <f t="shared" si="45"/>
        <v>1</v>
      </c>
      <c r="W280" s="75" t="b">
        <f t="shared" si="52"/>
        <v>1</v>
      </c>
      <c r="X280" s="75" t="b">
        <f t="shared" si="52"/>
        <v>1</v>
      </c>
      <c r="Y280" s="75" t="b">
        <f t="shared" si="52"/>
        <v>1</v>
      </c>
      <c r="Z280" s="75" t="b">
        <f t="shared" si="46"/>
        <v>1</v>
      </c>
      <c r="AA280" s="75">
        <f t="shared" si="53"/>
        <v>0</v>
      </c>
      <c r="AB280" s="75"/>
      <c r="AC280" s="77">
        <f t="shared" si="47"/>
        <v>0</v>
      </c>
      <c r="AD280" s="78"/>
      <c r="AE280" s="79">
        <f t="shared" si="48"/>
        <v>0</v>
      </c>
      <c r="AF280" s="104">
        <f t="shared" si="49"/>
        <v>0</v>
      </c>
      <c r="AG280" s="45"/>
      <c r="AH280" s="110">
        <f t="shared" si="50"/>
        <v>0</v>
      </c>
      <c r="AI280" s="21"/>
      <c r="AJ280" s="11"/>
      <c r="AK280" s="17"/>
    </row>
    <row r="281" spans="1:37" x14ac:dyDescent="0.3">
      <c r="A281" s="97"/>
      <c r="B281" s="97"/>
      <c r="C281" s="121"/>
      <c r="D281" s="119"/>
      <c r="M281" s="70" t="b">
        <f t="shared" si="44"/>
        <v>1</v>
      </c>
      <c r="N281" s="71" t="b">
        <f t="shared" si="44"/>
        <v>1</v>
      </c>
      <c r="O281" s="71" t="b">
        <f t="shared" si="44"/>
        <v>1</v>
      </c>
      <c r="P281" s="71" t="b">
        <f t="shared" si="44"/>
        <v>1</v>
      </c>
      <c r="Q281" s="72">
        <f t="shared" si="51"/>
        <v>0</v>
      </c>
      <c r="R281" s="72"/>
      <c r="S281" s="101" t="b">
        <f t="shared" si="45"/>
        <v>1</v>
      </c>
      <c r="T281" s="75" t="b">
        <f t="shared" si="45"/>
        <v>1</v>
      </c>
      <c r="U281" s="75" t="b">
        <f t="shared" si="45"/>
        <v>1</v>
      </c>
      <c r="V281" s="75" t="b">
        <f t="shared" si="45"/>
        <v>1</v>
      </c>
      <c r="W281" s="75" t="b">
        <f t="shared" si="52"/>
        <v>1</v>
      </c>
      <c r="X281" s="75" t="b">
        <f t="shared" si="52"/>
        <v>1</v>
      </c>
      <c r="Y281" s="75" t="b">
        <f t="shared" si="52"/>
        <v>1</v>
      </c>
      <c r="Z281" s="75" t="b">
        <f t="shared" si="46"/>
        <v>1</v>
      </c>
      <c r="AA281" s="75">
        <f t="shared" si="53"/>
        <v>0</v>
      </c>
      <c r="AB281" s="75"/>
      <c r="AC281" s="77">
        <f t="shared" si="47"/>
        <v>0</v>
      </c>
      <c r="AD281" s="78"/>
      <c r="AE281" s="79">
        <f t="shared" si="48"/>
        <v>0</v>
      </c>
      <c r="AF281" s="104">
        <f t="shared" si="49"/>
        <v>0</v>
      </c>
      <c r="AG281" s="45"/>
      <c r="AH281" s="110">
        <f t="shared" si="50"/>
        <v>0</v>
      </c>
      <c r="AI281" s="21"/>
      <c r="AJ281" s="11"/>
      <c r="AK281" s="17"/>
    </row>
    <row r="282" spans="1:37" x14ac:dyDescent="0.3">
      <c r="A282" s="97"/>
      <c r="B282" s="97"/>
      <c r="C282" s="121"/>
      <c r="D282" s="119"/>
      <c r="M282" s="70" t="b">
        <f t="shared" si="44"/>
        <v>1</v>
      </c>
      <c r="N282" s="71" t="b">
        <f t="shared" si="44"/>
        <v>1</v>
      </c>
      <c r="O282" s="71" t="b">
        <f t="shared" si="44"/>
        <v>1</v>
      </c>
      <c r="P282" s="71" t="b">
        <f t="shared" si="44"/>
        <v>1</v>
      </c>
      <c r="Q282" s="72">
        <f t="shared" si="51"/>
        <v>0</v>
      </c>
      <c r="R282" s="72"/>
      <c r="S282" s="101" t="b">
        <f t="shared" si="45"/>
        <v>1</v>
      </c>
      <c r="T282" s="75" t="b">
        <f t="shared" si="45"/>
        <v>1</v>
      </c>
      <c r="U282" s="75" t="b">
        <f t="shared" si="45"/>
        <v>1</v>
      </c>
      <c r="V282" s="75" t="b">
        <f t="shared" si="45"/>
        <v>1</v>
      </c>
      <c r="W282" s="75" t="b">
        <f t="shared" si="52"/>
        <v>1</v>
      </c>
      <c r="X282" s="75" t="b">
        <f t="shared" si="52"/>
        <v>1</v>
      </c>
      <c r="Y282" s="75" t="b">
        <f t="shared" si="52"/>
        <v>1</v>
      </c>
      <c r="Z282" s="75" t="b">
        <f t="shared" si="46"/>
        <v>1</v>
      </c>
      <c r="AA282" s="75">
        <f t="shared" si="53"/>
        <v>0</v>
      </c>
      <c r="AB282" s="75"/>
      <c r="AC282" s="77">
        <f t="shared" si="47"/>
        <v>0</v>
      </c>
      <c r="AD282" s="78"/>
      <c r="AE282" s="79">
        <f t="shared" si="48"/>
        <v>0</v>
      </c>
      <c r="AF282" s="104">
        <f t="shared" si="49"/>
        <v>0</v>
      </c>
      <c r="AG282" s="45"/>
      <c r="AH282" s="110">
        <f t="shared" si="50"/>
        <v>0</v>
      </c>
      <c r="AI282" s="21"/>
      <c r="AJ282" s="11"/>
      <c r="AK282" s="17"/>
    </row>
    <row r="283" spans="1:37" x14ac:dyDescent="0.3">
      <c r="A283" s="97"/>
      <c r="B283" s="97"/>
      <c r="C283" s="121"/>
      <c r="D283" s="119"/>
      <c r="M283" s="70" t="b">
        <f t="shared" si="44"/>
        <v>1</v>
      </c>
      <c r="N283" s="71" t="b">
        <f t="shared" si="44"/>
        <v>1</v>
      </c>
      <c r="O283" s="71" t="b">
        <f t="shared" si="44"/>
        <v>1</v>
      </c>
      <c r="P283" s="71" t="b">
        <f t="shared" si="44"/>
        <v>1</v>
      </c>
      <c r="Q283" s="72">
        <f t="shared" si="51"/>
        <v>0</v>
      </c>
      <c r="R283" s="72"/>
      <c r="S283" s="101" t="b">
        <f t="shared" si="45"/>
        <v>1</v>
      </c>
      <c r="T283" s="75" t="b">
        <f t="shared" si="45"/>
        <v>1</v>
      </c>
      <c r="U283" s="75" t="b">
        <f t="shared" si="45"/>
        <v>1</v>
      </c>
      <c r="V283" s="75" t="b">
        <f t="shared" si="45"/>
        <v>1</v>
      </c>
      <c r="W283" s="75" t="b">
        <f t="shared" si="52"/>
        <v>1</v>
      </c>
      <c r="X283" s="75" t="b">
        <f t="shared" si="52"/>
        <v>1</v>
      </c>
      <c r="Y283" s="75" t="b">
        <f t="shared" si="52"/>
        <v>1</v>
      </c>
      <c r="Z283" s="75" t="b">
        <f t="shared" si="46"/>
        <v>1</v>
      </c>
      <c r="AA283" s="75">
        <f t="shared" si="53"/>
        <v>0</v>
      </c>
      <c r="AB283" s="75"/>
      <c r="AC283" s="77">
        <f t="shared" si="47"/>
        <v>0</v>
      </c>
      <c r="AD283" s="78"/>
      <c r="AE283" s="79">
        <f t="shared" si="48"/>
        <v>0</v>
      </c>
      <c r="AF283" s="104">
        <f t="shared" si="49"/>
        <v>0</v>
      </c>
      <c r="AG283" s="45"/>
      <c r="AH283" s="110">
        <f t="shared" si="50"/>
        <v>0</v>
      </c>
      <c r="AI283" s="21"/>
      <c r="AJ283" s="11"/>
      <c r="AK283" s="17"/>
    </row>
    <row r="284" spans="1:37" x14ac:dyDescent="0.3">
      <c r="A284" s="97"/>
      <c r="B284" s="97"/>
      <c r="C284" s="121"/>
      <c r="D284" s="119"/>
      <c r="M284" s="70" t="b">
        <f t="shared" si="44"/>
        <v>1</v>
      </c>
      <c r="N284" s="71" t="b">
        <f t="shared" si="44"/>
        <v>1</v>
      </c>
      <c r="O284" s="71" t="b">
        <f t="shared" si="44"/>
        <v>1</v>
      </c>
      <c r="P284" s="71" t="b">
        <f t="shared" si="44"/>
        <v>1</v>
      </c>
      <c r="Q284" s="72">
        <f t="shared" si="51"/>
        <v>0</v>
      </c>
      <c r="R284" s="72"/>
      <c r="S284" s="101" t="b">
        <f t="shared" si="45"/>
        <v>1</v>
      </c>
      <c r="T284" s="75" t="b">
        <f t="shared" si="45"/>
        <v>1</v>
      </c>
      <c r="U284" s="75" t="b">
        <f t="shared" si="45"/>
        <v>1</v>
      </c>
      <c r="V284" s="75" t="b">
        <f t="shared" si="45"/>
        <v>1</v>
      </c>
      <c r="W284" s="75" t="b">
        <f t="shared" si="52"/>
        <v>1</v>
      </c>
      <c r="X284" s="75" t="b">
        <f t="shared" si="52"/>
        <v>1</v>
      </c>
      <c r="Y284" s="75" t="b">
        <f t="shared" si="52"/>
        <v>1</v>
      </c>
      <c r="Z284" s="75" t="b">
        <f t="shared" si="46"/>
        <v>1</v>
      </c>
      <c r="AA284" s="75">
        <f t="shared" si="53"/>
        <v>0</v>
      </c>
      <c r="AB284" s="75"/>
      <c r="AC284" s="77">
        <f t="shared" si="47"/>
        <v>0</v>
      </c>
      <c r="AD284" s="78"/>
      <c r="AE284" s="79">
        <f t="shared" si="48"/>
        <v>0</v>
      </c>
      <c r="AF284" s="104">
        <f t="shared" si="49"/>
        <v>0</v>
      </c>
      <c r="AG284" s="45"/>
      <c r="AH284" s="110">
        <f t="shared" si="50"/>
        <v>0</v>
      </c>
      <c r="AI284" s="21"/>
      <c r="AJ284" s="11"/>
      <c r="AK284" s="17"/>
    </row>
    <row r="285" spans="1:37" x14ac:dyDescent="0.3">
      <c r="A285" s="97"/>
      <c r="B285" s="97"/>
      <c r="C285" s="121"/>
      <c r="D285" s="119"/>
      <c r="M285" s="70" t="b">
        <f t="shared" si="44"/>
        <v>1</v>
      </c>
      <c r="N285" s="71" t="b">
        <f t="shared" si="44"/>
        <v>1</v>
      </c>
      <c r="O285" s="71" t="b">
        <f t="shared" si="44"/>
        <v>1</v>
      </c>
      <c r="P285" s="71" t="b">
        <f t="shared" si="44"/>
        <v>1</v>
      </c>
      <c r="Q285" s="72">
        <f t="shared" si="51"/>
        <v>0</v>
      </c>
      <c r="R285" s="72"/>
      <c r="S285" s="101" t="b">
        <f t="shared" si="45"/>
        <v>1</v>
      </c>
      <c r="T285" s="75" t="b">
        <f t="shared" si="45"/>
        <v>1</v>
      </c>
      <c r="U285" s="75" t="b">
        <f t="shared" si="45"/>
        <v>1</v>
      </c>
      <c r="V285" s="75" t="b">
        <f t="shared" si="45"/>
        <v>1</v>
      </c>
      <c r="W285" s="75" t="b">
        <f t="shared" si="52"/>
        <v>1</v>
      </c>
      <c r="X285" s="75" t="b">
        <f t="shared" si="52"/>
        <v>1</v>
      </c>
      <c r="Y285" s="75" t="b">
        <f t="shared" si="52"/>
        <v>1</v>
      </c>
      <c r="Z285" s="75" t="b">
        <f t="shared" si="46"/>
        <v>1</v>
      </c>
      <c r="AA285" s="75">
        <f t="shared" si="53"/>
        <v>0</v>
      </c>
      <c r="AB285" s="75"/>
      <c r="AC285" s="77">
        <f t="shared" si="47"/>
        <v>0</v>
      </c>
      <c r="AD285" s="78"/>
      <c r="AE285" s="79">
        <f t="shared" si="48"/>
        <v>0</v>
      </c>
      <c r="AF285" s="104">
        <f t="shared" si="49"/>
        <v>0</v>
      </c>
      <c r="AG285" s="45"/>
      <c r="AH285" s="110">
        <f t="shared" si="50"/>
        <v>0</v>
      </c>
      <c r="AI285" s="21"/>
      <c r="AJ285" s="11"/>
      <c r="AK285" s="17"/>
    </row>
    <row r="286" spans="1:37" x14ac:dyDescent="0.3">
      <c r="A286" s="97"/>
      <c r="B286" s="97"/>
      <c r="C286" s="121"/>
      <c r="D286" s="119"/>
      <c r="M286" s="70" t="b">
        <f t="shared" si="44"/>
        <v>1</v>
      </c>
      <c r="N286" s="71" t="b">
        <f t="shared" si="44"/>
        <v>1</v>
      </c>
      <c r="O286" s="71" t="b">
        <f t="shared" si="44"/>
        <v>1</v>
      </c>
      <c r="P286" s="71" t="b">
        <f t="shared" si="44"/>
        <v>1</v>
      </c>
      <c r="Q286" s="72">
        <f t="shared" si="51"/>
        <v>0</v>
      </c>
      <c r="R286" s="72"/>
      <c r="S286" s="101" t="b">
        <f t="shared" si="45"/>
        <v>1</v>
      </c>
      <c r="T286" s="75" t="b">
        <f t="shared" si="45"/>
        <v>1</v>
      </c>
      <c r="U286" s="75" t="b">
        <f t="shared" si="45"/>
        <v>1</v>
      </c>
      <c r="V286" s="75" t="b">
        <f t="shared" si="45"/>
        <v>1</v>
      </c>
      <c r="W286" s="75" t="b">
        <f t="shared" si="52"/>
        <v>1</v>
      </c>
      <c r="X286" s="75" t="b">
        <f t="shared" si="52"/>
        <v>1</v>
      </c>
      <c r="Y286" s="75" t="b">
        <f t="shared" si="52"/>
        <v>1</v>
      </c>
      <c r="Z286" s="75" t="b">
        <f t="shared" si="46"/>
        <v>1</v>
      </c>
      <c r="AA286" s="75">
        <f t="shared" si="53"/>
        <v>0</v>
      </c>
      <c r="AB286" s="75"/>
      <c r="AC286" s="77">
        <f t="shared" si="47"/>
        <v>0</v>
      </c>
      <c r="AD286" s="78"/>
      <c r="AE286" s="79">
        <f t="shared" si="48"/>
        <v>0</v>
      </c>
      <c r="AF286" s="104">
        <f t="shared" si="49"/>
        <v>0</v>
      </c>
      <c r="AG286" s="45"/>
      <c r="AH286" s="110">
        <f t="shared" si="50"/>
        <v>0</v>
      </c>
      <c r="AI286" s="21"/>
      <c r="AJ286" s="11"/>
      <c r="AK286" s="17"/>
    </row>
    <row r="287" spans="1:37" x14ac:dyDescent="0.3">
      <c r="A287" s="97"/>
      <c r="B287" s="97"/>
      <c r="C287" s="121"/>
      <c r="D287" s="119"/>
      <c r="M287" s="70" t="b">
        <f t="shared" si="44"/>
        <v>1</v>
      </c>
      <c r="N287" s="71" t="b">
        <f t="shared" si="44"/>
        <v>1</v>
      </c>
      <c r="O287" s="71" t="b">
        <f t="shared" si="44"/>
        <v>1</v>
      </c>
      <c r="P287" s="71" t="b">
        <f t="shared" si="44"/>
        <v>1</v>
      </c>
      <c r="Q287" s="72">
        <f t="shared" si="51"/>
        <v>0</v>
      </c>
      <c r="R287" s="72"/>
      <c r="S287" s="101" t="b">
        <f t="shared" si="45"/>
        <v>1</v>
      </c>
      <c r="T287" s="75" t="b">
        <f t="shared" si="45"/>
        <v>1</v>
      </c>
      <c r="U287" s="75" t="b">
        <f t="shared" si="45"/>
        <v>1</v>
      </c>
      <c r="V287" s="75" t="b">
        <f t="shared" si="45"/>
        <v>1</v>
      </c>
      <c r="W287" s="75" t="b">
        <f t="shared" si="52"/>
        <v>1</v>
      </c>
      <c r="X287" s="75" t="b">
        <f t="shared" si="52"/>
        <v>1</v>
      </c>
      <c r="Y287" s="75" t="b">
        <f t="shared" si="52"/>
        <v>1</v>
      </c>
      <c r="Z287" s="75" t="b">
        <f t="shared" si="46"/>
        <v>1</v>
      </c>
      <c r="AA287" s="75">
        <f t="shared" si="53"/>
        <v>0</v>
      </c>
      <c r="AB287" s="75"/>
      <c r="AC287" s="77">
        <f t="shared" si="47"/>
        <v>0</v>
      </c>
      <c r="AD287" s="78"/>
      <c r="AE287" s="79">
        <f t="shared" si="48"/>
        <v>0</v>
      </c>
      <c r="AF287" s="104">
        <f t="shared" si="49"/>
        <v>0</v>
      </c>
      <c r="AG287" s="45"/>
      <c r="AH287" s="110">
        <f t="shared" si="50"/>
        <v>0</v>
      </c>
      <c r="AI287" s="21"/>
      <c r="AJ287" s="11"/>
      <c r="AK287" s="17"/>
    </row>
    <row r="288" spans="1:37" x14ac:dyDescent="0.3">
      <c r="A288" s="97"/>
      <c r="B288" s="97"/>
      <c r="C288" s="121"/>
      <c r="D288" s="119"/>
      <c r="M288" s="70" t="b">
        <f t="shared" si="44"/>
        <v>1</v>
      </c>
      <c r="N288" s="71" t="b">
        <f t="shared" si="44"/>
        <v>1</v>
      </c>
      <c r="O288" s="71" t="b">
        <f t="shared" si="44"/>
        <v>1</v>
      </c>
      <c r="P288" s="71" t="b">
        <f t="shared" si="44"/>
        <v>1</v>
      </c>
      <c r="Q288" s="72">
        <f t="shared" si="51"/>
        <v>0</v>
      </c>
      <c r="R288" s="72"/>
      <c r="S288" s="101" t="b">
        <f t="shared" si="45"/>
        <v>1</v>
      </c>
      <c r="T288" s="75" t="b">
        <f t="shared" si="45"/>
        <v>1</v>
      </c>
      <c r="U288" s="75" t="b">
        <f t="shared" si="45"/>
        <v>1</v>
      </c>
      <c r="V288" s="75" t="b">
        <f t="shared" si="45"/>
        <v>1</v>
      </c>
      <c r="W288" s="75" t="b">
        <f t="shared" si="52"/>
        <v>1</v>
      </c>
      <c r="X288" s="75" t="b">
        <f t="shared" si="52"/>
        <v>1</v>
      </c>
      <c r="Y288" s="75" t="b">
        <f t="shared" si="52"/>
        <v>1</v>
      </c>
      <c r="Z288" s="75" t="b">
        <f t="shared" si="46"/>
        <v>1</v>
      </c>
      <c r="AA288" s="75">
        <f t="shared" si="53"/>
        <v>0</v>
      </c>
      <c r="AB288" s="75"/>
      <c r="AC288" s="77">
        <f t="shared" si="47"/>
        <v>0</v>
      </c>
      <c r="AD288" s="78"/>
      <c r="AE288" s="79">
        <f t="shared" si="48"/>
        <v>0</v>
      </c>
      <c r="AF288" s="104">
        <f t="shared" si="49"/>
        <v>0</v>
      </c>
      <c r="AG288" s="45"/>
      <c r="AH288" s="110">
        <f t="shared" si="50"/>
        <v>0</v>
      </c>
      <c r="AI288" s="21"/>
      <c r="AJ288" s="11"/>
      <c r="AK288" s="17"/>
    </row>
    <row r="289" spans="1:37" x14ac:dyDescent="0.3">
      <c r="A289" s="97"/>
      <c r="B289" s="97"/>
      <c r="C289" s="121"/>
      <c r="D289" s="119"/>
      <c r="M289" s="70" t="b">
        <f t="shared" si="44"/>
        <v>1</v>
      </c>
      <c r="N289" s="71" t="b">
        <f t="shared" si="44"/>
        <v>1</v>
      </c>
      <c r="O289" s="71" t="b">
        <f t="shared" si="44"/>
        <v>1</v>
      </c>
      <c r="P289" s="71" t="b">
        <f t="shared" si="44"/>
        <v>1</v>
      </c>
      <c r="Q289" s="72">
        <f t="shared" si="51"/>
        <v>0</v>
      </c>
      <c r="R289" s="72"/>
      <c r="S289" s="101" t="b">
        <f t="shared" si="45"/>
        <v>1</v>
      </c>
      <c r="T289" s="75" t="b">
        <f t="shared" si="45"/>
        <v>1</v>
      </c>
      <c r="U289" s="75" t="b">
        <f t="shared" si="45"/>
        <v>1</v>
      </c>
      <c r="V289" s="75" t="b">
        <f t="shared" si="45"/>
        <v>1</v>
      </c>
      <c r="W289" s="75" t="b">
        <f t="shared" si="52"/>
        <v>1</v>
      </c>
      <c r="X289" s="75" t="b">
        <f t="shared" si="52"/>
        <v>1</v>
      </c>
      <c r="Y289" s="75" t="b">
        <f t="shared" si="52"/>
        <v>1</v>
      </c>
      <c r="Z289" s="75" t="b">
        <f t="shared" si="46"/>
        <v>1</v>
      </c>
      <c r="AA289" s="75">
        <f t="shared" si="53"/>
        <v>0</v>
      </c>
      <c r="AB289" s="75"/>
      <c r="AC289" s="77">
        <f t="shared" si="47"/>
        <v>0</v>
      </c>
      <c r="AD289" s="78"/>
      <c r="AE289" s="79">
        <f t="shared" si="48"/>
        <v>0</v>
      </c>
      <c r="AF289" s="104">
        <f t="shared" si="49"/>
        <v>0</v>
      </c>
      <c r="AG289" s="45"/>
      <c r="AH289" s="110">
        <f t="shared" si="50"/>
        <v>0</v>
      </c>
      <c r="AI289" s="21"/>
      <c r="AJ289" s="11"/>
      <c r="AK289" s="17"/>
    </row>
    <row r="290" spans="1:37" x14ac:dyDescent="0.3">
      <c r="A290" s="97"/>
      <c r="B290" s="97"/>
      <c r="C290" s="121"/>
      <c r="D290" s="119"/>
      <c r="M290" s="70" t="b">
        <f t="shared" si="44"/>
        <v>1</v>
      </c>
      <c r="N290" s="71" t="b">
        <f t="shared" si="44"/>
        <v>1</v>
      </c>
      <c r="O290" s="71" t="b">
        <f t="shared" si="44"/>
        <v>1</v>
      </c>
      <c r="P290" s="71" t="b">
        <f t="shared" si="44"/>
        <v>1</v>
      </c>
      <c r="Q290" s="72">
        <f t="shared" si="51"/>
        <v>0</v>
      </c>
      <c r="R290" s="72"/>
      <c r="S290" s="101" t="b">
        <f t="shared" si="45"/>
        <v>1</v>
      </c>
      <c r="T290" s="75" t="b">
        <f t="shared" si="45"/>
        <v>1</v>
      </c>
      <c r="U290" s="75" t="b">
        <f t="shared" si="45"/>
        <v>1</v>
      </c>
      <c r="V290" s="75" t="b">
        <f t="shared" si="45"/>
        <v>1</v>
      </c>
      <c r="W290" s="75" t="b">
        <f t="shared" si="52"/>
        <v>1</v>
      </c>
      <c r="X290" s="75" t="b">
        <f t="shared" si="52"/>
        <v>1</v>
      </c>
      <c r="Y290" s="75" t="b">
        <f t="shared" si="52"/>
        <v>1</v>
      </c>
      <c r="Z290" s="75" t="b">
        <f t="shared" si="46"/>
        <v>1</v>
      </c>
      <c r="AA290" s="75">
        <f t="shared" si="53"/>
        <v>0</v>
      </c>
      <c r="AB290" s="75"/>
      <c r="AC290" s="77">
        <f t="shared" si="47"/>
        <v>0</v>
      </c>
      <c r="AD290" s="78"/>
      <c r="AE290" s="79">
        <f t="shared" si="48"/>
        <v>0</v>
      </c>
      <c r="AF290" s="104">
        <f t="shared" si="49"/>
        <v>0</v>
      </c>
      <c r="AG290" s="45"/>
      <c r="AH290" s="110">
        <f t="shared" si="50"/>
        <v>0</v>
      </c>
      <c r="AI290" s="21"/>
      <c r="AJ290" s="11"/>
      <c r="AK290" s="17"/>
    </row>
    <row r="291" spans="1:37" x14ac:dyDescent="0.3">
      <c r="A291" s="97"/>
      <c r="B291" s="97"/>
      <c r="C291" s="121"/>
      <c r="D291" s="119"/>
      <c r="M291" s="70" t="b">
        <f t="shared" si="44"/>
        <v>1</v>
      </c>
      <c r="N291" s="71" t="b">
        <f t="shared" si="44"/>
        <v>1</v>
      </c>
      <c r="O291" s="71" t="b">
        <f t="shared" si="44"/>
        <v>1</v>
      </c>
      <c r="P291" s="71" t="b">
        <f t="shared" si="44"/>
        <v>1</v>
      </c>
      <c r="Q291" s="72">
        <f t="shared" si="51"/>
        <v>0</v>
      </c>
      <c r="R291" s="72"/>
      <c r="S291" s="101" t="b">
        <f t="shared" si="45"/>
        <v>1</v>
      </c>
      <c r="T291" s="75" t="b">
        <f t="shared" si="45"/>
        <v>1</v>
      </c>
      <c r="U291" s="75" t="b">
        <f t="shared" si="45"/>
        <v>1</v>
      </c>
      <c r="V291" s="75" t="b">
        <f t="shared" si="45"/>
        <v>1</v>
      </c>
      <c r="W291" s="75" t="b">
        <f t="shared" si="52"/>
        <v>1</v>
      </c>
      <c r="X291" s="75" t="b">
        <f t="shared" si="52"/>
        <v>1</v>
      </c>
      <c r="Y291" s="75" t="b">
        <f t="shared" si="52"/>
        <v>1</v>
      </c>
      <c r="Z291" s="75" t="b">
        <f t="shared" si="46"/>
        <v>1</v>
      </c>
      <c r="AA291" s="75">
        <f t="shared" si="53"/>
        <v>0</v>
      </c>
      <c r="AB291" s="75"/>
      <c r="AC291" s="77">
        <f t="shared" si="47"/>
        <v>0</v>
      </c>
      <c r="AD291" s="78"/>
      <c r="AE291" s="79">
        <f t="shared" si="48"/>
        <v>0</v>
      </c>
      <c r="AF291" s="104">
        <f t="shared" si="49"/>
        <v>0</v>
      </c>
      <c r="AG291" s="45"/>
      <c r="AH291" s="110">
        <f t="shared" si="50"/>
        <v>0</v>
      </c>
      <c r="AI291" s="21"/>
      <c r="AJ291" s="11"/>
      <c r="AK291" s="17"/>
    </row>
    <row r="292" spans="1:37" x14ac:dyDescent="0.3">
      <c r="A292" s="97"/>
      <c r="B292" s="97"/>
      <c r="C292" s="121"/>
      <c r="D292" s="119"/>
      <c r="M292" s="70" t="b">
        <f t="shared" si="44"/>
        <v>1</v>
      </c>
      <c r="N292" s="71" t="b">
        <f t="shared" si="44"/>
        <v>1</v>
      </c>
      <c r="O292" s="71" t="b">
        <f t="shared" si="44"/>
        <v>1</v>
      </c>
      <c r="P292" s="71" t="b">
        <f t="shared" si="44"/>
        <v>1</v>
      </c>
      <c r="Q292" s="72">
        <f t="shared" si="51"/>
        <v>0</v>
      </c>
      <c r="R292" s="72"/>
      <c r="S292" s="101" t="b">
        <f t="shared" si="45"/>
        <v>1</v>
      </c>
      <c r="T292" s="75" t="b">
        <f t="shared" si="45"/>
        <v>1</v>
      </c>
      <c r="U292" s="75" t="b">
        <f t="shared" si="45"/>
        <v>1</v>
      </c>
      <c r="V292" s="75" t="b">
        <f t="shared" si="45"/>
        <v>1</v>
      </c>
      <c r="W292" s="75" t="b">
        <f t="shared" si="52"/>
        <v>1</v>
      </c>
      <c r="X292" s="75" t="b">
        <f t="shared" si="52"/>
        <v>1</v>
      </c>
      <c r="Y292" s="75" t="b">
        <f t="shared" si="52"/>
        <v>1</v>
      </c>
      <c r="Z292" s="75" t="b">
        <f t="shared" si="46"/>
        <v>1</v>
      </c>
      <c r="AA292" s="75">
        <f t="shared" si="53"/>
        <v>0</v>
      </c>
      <c r="AB292" s="75"/>
      <c r="AC292" s="77">
        <f t="shared" si="47"/>
        <v>0</v>
      </c>
      <c r="AD292" s="78"/>
      <c r="AE292" s="79">
        <f t="shared" si="48"/>
        <v>0</v>
      </c>
      <c r="AF292" s="104">
        <f t="shared" si="49"/>
        <v>0</v>
      </c>
      <c r="AG292" s="45"/>
      <c r="AH292" s="110">
        <f t="shared" si="50"/>
        <v>0</v>
      </c>
      <c r="AI292" s="21"/>
      <c r="AJ292" s="11"/>
      <c r="AK292" s="17"/>
    </row>
    <row r="293" spans="1:37" x14ac:dyDescent="0.3">
      <c r="A293" s="97"/>
      <c r="B293" s="97"/>
      <c r="C293" s="121"/>
      <c r="D293" s="119"/>
      <c r="M293" s="70" t="b">
        <f t="shared" si="44"/>
        <v>1</v>
      </c>
      <c r="N293" s="71" t="b">
        <f t="shared" si="44"/>
        <v>1</v>
      </c>
      <c r="O293" s="71" t="b">
        <f t="shared" si="44"/>
        <v>1</v>
      </c>
      <c r="P293" s="71" t="b">
        <f t="shared" si="44"/>
        <v>1</v>
      </c>
      <c r="Q293" s="72">
        <f t="shared" si="51"/>
        <v>0</v>
      </c>
      <c r="R293" s="72"/>
      <c r="S293" s="101" t="b">
        <f t="shared" si="45"/>
        <v>1</v>
      </c>
      <c r="T293" s="75" t="b">
        <f t="shared" si="45"/>
        <v>1</v>
      </c>
      <c r="U293" s="75" t="b">
        <f t="shared" si="45"/>
        <v>1</v>
      </c>
      <c r="V293" s="75" t="b">
        <f t="shared" si="45"/>
        <v>1</v>
      </c>
      <c r="W293" s="75" t="b">
        <f t="shared" si="52"/>
        <v>1</v>
      </c>
      <c r="X293" s="75" t="b">
        <f t="shared" si="52"/>
        <v>1</v>
      </c>
      <c r="Y293" s="75" t="b">
        <f t="shared" si="52"/>
        <v>1</v>
      </c>
      <c r="Z293" s="75" t="b">
        <f t="shared" si="46"/>
        <v>1</v>
      </c>
      <c r="AA293" s="75">
        <f t="shared" si="53"/>
        <v>0</v>
      </c>
      <c r="AB293" s="75"/>
      <c r="AC293" s="77">
        <f t="shared" si="47"/>
        <v>0</v>
      </c>
      <c r="AD293" s="78"/>
      <c r="AE293" s="79">
        <f t="shared" si="48"/>
        <v>0</v>
      </c>
      <c r="AF293" s="104">
        <f t="shared" si="49"/>
        <v>0</v>
      </c>
      <c r="AG293" s="45"/>
      <c r="AH293" s="110">
        <f t="shared" si="50"/>
        <v>0</v>
      </c>
      <c r="AI293" s="21"/>
      <c r="AJ293" s="11"/>
      <c r="AK293" s="17"/>
    </row>
    <row r="294" spans="1:37" x14ac:dyDescent="0.3">
      <c r="A294" s="97"/>
      <c r="B294" s="97"/>
      <c r="C294" s="121"/>
      <c r="D294" s="119"/>
      <c r="M294" s="70" t="b">
        <f t="shared" si="44"/>
        <v>1</v>
      </c>
      <c r="N294" s="71" t="b">
        <f t="shared" si="44"/>
        <v>1</v>
      </c>
      <c r="O294" s="71" t="b">
        <f t="shared" si="44"/>
        <v>1</v>
      </c>
      <c r="P294" s="71" t="b">
        <f t="shared" si="44"/>
        <v>1</v>
      </c>
      <c r="Q294" s="72">
        <f t="shared" si="51"/>
        <v>0</v>
      </c>
      <c r="R294" s="72"/>
      <c r="S294" s="101" t="b">
        <f t="shared" si="45"/>
        <v>1</v>
      </c>
      <c r="T294" s="75" t="b">
        <f t="shared" si="45"/>
        <v>1</v>
      </c>
      <c r="U294" s="75" t="b">
        <f t="shared" si="45"/>
        <v>1</v>
      </c>
      <c r="V294" s="75" t="b">
        <f t="shared" si="45"/>
        <v>1</v>
      </c>
      <c r="W294" s="75" t="b">
        <f t="shared" si="52"/>
        <v>1</v>
      </c>
      <c r="X294" s="75" t="b">
        <f t="shared" si="52"/>
        <v>1</v>
      </c>
      <c r="Y294" s="75" t="b">
        <f t="shared" si="52"/>
        <v>1</v>
      </c>
      <c r="Z294" s="75" t="b">
        <f t="shared" si="46"/>
        <v>1</v>
      </c>
      <c r="AA294" s="75">
        <f t="shared" si="53"/>
        <v>0</v>
      </c>
      <c r="AB294" s="75"/>
      <c r="AC294" s="77">
        <f t="shared" si="47"/>
        <v>0</v>
      </c>
      <c r="AD294" s="78"/>
      <c r="AE294" s="79">
        <f t="shared" si="48"/>
        <v>0</v>
      </c>
      <c r="AF294" s="104">
        <f t="shared" si="49"/>
        <v>0</v>
      </c>
      <c r="AG294" s="45"/>
      <c r="AH294" s="110">
        <f t="shared" si="50"/>
        <v>0</v>
      </c>
      <c r="AI294" s="21"/>
      <c r="AJ294" s="11"/>
      <c r="AK294" s="17"/>
    </row>
    <row r="295" spans="1:37" x14ac:dyDescent="0.3">
      <c r="A295" s="97"/>
      <c r="B295" s="97"/>
      <c r="C295" s="121"/>
      <c r="D295" s="119"/>
      <c r="M295" s="70" t="b">
        <f t="shared" si="44"/>
        <v>1</v>
      </c>
      <c r="N295" s="71" t="b">
        <f t="shared" si="44"/>
        <v>1</v>
      </c>
      <c r="O295" s="71" t="b">
        <f t="shared" si="44"/>
        <v>1</v>
      </c>
      <c r="P295" s="71" t="b">
        <f t="shared" si="44"/>
        <v>1</v>
      </c>
      <c r="Q295" s="72">
        <f t="shared" si="51"/>
        <v>0</v>
      </c>
      <c r="R295" s="72"/>
      <c r="S295" s="101" t="b">
        <f t="shared" si="45"/>
        <v>1</v>
      </c>
      <c r="T295" s="75" t="b">
        <f t="shared" si="45"/>
        <v>1</v>
      </c>
      <c r="U295" s="75" t="b">
        <f t="shared" si="45"/>
        <v>1</v>
      </c>
      <c r="V295" s="75" t="b">
        <f t="shared" si="45"/>
        <v>1</v>
      </c>
      <c r="W295" s="75" t="b">
        <f t="shared" si="52"/>
        <v>1</v>
      </c>
      <c r="X295" s="75" t="b">
        <f t="shared" si="52"/>
        <v>1</v>
      </c>
      <c r="Y295" s="75" t="b">
        <f t="shared" si="52"/>
        <v>1</v>
      </c>
      <c r="Z295" s="75" t="b">
        <f t="shared" si="46"/>
        <v>1</v>
      </c>
      <c r="AA295" s="75">
        <f t="shared" si="53"/>
        <v>0</v>
      </c>
      <c r="AB295" s="75"/>
      <c r="AC295" s="77">
        <f t="shared" si="47"/>
        <v>0</v>
      </c>
      <c r="AD295" s="78"/>
      <c r="AE295" s="79">
        <f t="shared" si="48"/>
        <v>0</v>
      </c>
      <c r="AF295" s="104">
        <f t="shared" si="49"/>
        <v>0</v>
      </c>
      <c r="AG295" s="45"/>
      <c r="AH295" s="110">
        <f t="shared" si="50"/>
        <v>0</v>
      </c>
      <c r="AI295" s="21"/>
      <c r="AJ295" s="11"/>
      <c r="AK295" s="17"/>
    </row>
    <row r="296" spans="1:37" x14ac:dyDescent="0.3">
      <c r="A296" s="97"/>
      <c r="B296" s="97"/>
      <c r="C296" s="121"/>
      <c r="D296" s="119"/>
      <c r="M296" s="70" t="b">
        <f t="shared" si="44"/>
        <v>1</v>
      </c>
      <c r="N296" s="71" t="b">
        <f t="shared" si="44"/>
        <v>1</v>
      </c>
      <c r="O296" s="71" t="b">
        <f t="shared" si="44"/>
        <v>1</v>
      </c>
      <c r="P296" s="71" t="b">
        <f t="shared" si="44"/>
        <v>1</v>
      </c>
      <c r="Q296" s="72">
        <f t="shared" si="51"/>
        <v>0</v>
      </c>
      <c r="R296" s="72"/>
      <c r="S296" s="101" t="b">
        <f t="shared" si="45"/>
        <v>1</v>
      </c>
      <c r="T296" s="75" t="b">
        <f t="shared" si="45"/>
        <v>1</v>
      </c>
      <c r="U296" s="75" t="b">
        <f t="shared" si="45"/>
        <v>1</v>
      </c>
      <c r="V296" s="75" t="b">
        <f t="shared" si="45"/>
        <v>1</v>
      </c>
      <c r="W296" s="75" t="b">
        <f t="shared" si="52"/>
        <v>1</v>
      </c>
      <c r="X296" s="75" t="b">
        <f t="shared" si="52"/>
        <v>1</v>
      </c>
      <c r="Y296" s="75" t="b">
        <f t="shared" si="52"/>
        <v>1</v>
      </c>
      <c r="Z296" s="75" t="b">
        <f t="shared" si="46"/>
        <v>1</v>
      </c>
      <c r="AA296" s="75">
        <f t="shared" si="53"/>
        <v>0</v>
      </c>
      <c r="AB296" s="75"/>
      <c r="AC296" s="77">
        <f t="shared" si="47"/>
        <v>0</v>
      </c>
      <c r="AD296" s="78"/>
      <c r="AE296" s="79">
        <f t="shared" si="48"/>
        <v>0</v>
      </c>
      <c r="AF296" s="104">
        <f t="shared" si="49"/>
        <v>0</v>
      </c>
      <c r="AG296" s="45"/>
      <c r="AH296" s="110">
        <f t="shared" si="50"/>
        <v>0</v>
      </c>
      <c r="AI296" s="21"/>
      <c r="AJ296" s="11"/>
      <c r="AK296" s="17"/>
    </row>
    <row r="297" spans="1:37" x14ac:dyDescent="0.3">
      <c r="A297" s="97"/>
      <c r="B297" s="97"/>
      <c r="C297" s="121"/>
      <c r="D297" s="119"/>
      <c r="M297" s="70" t="b">
        <f t="shared" si="44"/>
        <v>1</v>
      </c>
      <c r="N297" s="71" t="b">
        <f t="shared" si="44"/>
        <v>1</v>
      </c>
      <c r="O297" s="71" t="b">
        <f t="shared" si="44"/>
        <v>1</v>
      </c>
      <c r="P297" s="71" t="b">
        <f t="shared" si="44"/>
        <v>1</v>
      </c>
      <c r="Q297" s="72">
        <f t="shared" si="51"/>
        <v>0</v>
      </c>
      <c r="R297" s="72"/>
      <c r="S297" s="101" t="b">
        <f t="shared" si="45"/>
        <v>1</v>
      </c>
      <c r="T297" s="75" t="b">
        <f t="shared" si="45"/>
        <v>1</v>
      </c>
      <c r="U297" s="75" t="b">
        <f t="shared" si="45"/>
        <v>1</v>
      </c>
      <c r="V297" s="75" t="b">
        <f t="shared" si="45"/>
        <v>1</v>
      </c>
      <c r="W297" s="75" t="b">
        <f t="shared" si="52"/>
        <v>1</v>
      </c>
      <c r="X297" s="75" t="b">
        <f t="shared" si="52"/>
        <v>1</v>
      </c>
      <c r="Y297" s="75" t="b">
        <f t="shared" si="52"/>
        <v>1</v>
      </c>
      <c r="Z297" s="75" t="b">
        <f t="shared" si="46"/>
        <v>1</v>
      </c>
      <c r="AA297" s="75">
        <f t="shared" si="53"/>
        <v>0</v>
      </c>
      <c r="AB297" s="75"/>
      <c r="AC297" s="77">
        <f t="shared" si="47"/>
        <v>0</v>
      </c>
      <c r="AD297" s="78"/>
      <c r="AE297" s="79">
        <f t="shared" si="48"/>
        <v>0</v>
      </c>
      <c r="AF297" s="104">
        <f t="shared" si="49"/>
        <v>0</v>
      </c>
      <c r="AG297" s="45"/>
      <c r="AH297" s="110">
        <f t="shared" si="50"/>
        <v>0</v>
      </c>
      <c r="AI297" s="21"/>
      <c r="AJ297" s="11"/>
      <c r="AK297" s="17"/>
    </row>
    <row r="298" spans="1:37" x14ac:dyDescent="0.3">
      <c r="A298" s="97"/>
      <c r="B298" s="97"/>
      <c r="C298" s="121"/>
      <c r="D298" s="119"/>
      <c r="M298" s="70" t="b">
        <f t="shared" si="44"/>
        <v>1</v>
      </c>
      <c r="N298" s="71" t="b">
        <f t="shared" si="44"/>
        <v>1</v>
      </c>
      <c r="O298" s="71" t="b">
        <f t="shared" si="44"/>
        <v>1</v>
      </c>
      <c r="P298" s="71" t="b">
        <f t="shared" si="44"/>
        <v>1</v>
      </c>
      <c r="Q298" s="72">
        <f t="shared" si="51"/>
        <v>0</v>
      </c>
      <c r="R298" s="72"/>
      <c r="S298" s="101" t="b">
        <f t="shared" si="45"/>
        <v>1</v>
      </c>
      <c r="T298" s="75" t="b">
        <f t="shared" si="45"/>
        <v>1</v>
      </c>
      <c r="U298" s="75" t="b">
        <f t="shared" si="45"/>
        <v>1</v>
      </c>
      <c r="V298" s="75" t="b">
        <f t="shared" si="45"/>
        <v>1</v>
      </c>
      <c r="W298" s="75" t="b">
        <f t="shared" si="52"/>
        <v>1</v>
      </c>
      <c r="X298" s="75" t="b">
        <f t="shared" si="52"/>
        <v>1</v>
      </c>
      <c r="Y298" s="75" t="b">
        <f t="shared" si="52"/>
        <v>1</v>
      </c>
      <c r="Z298" s="75" t="b">
        <f t="shared" si="46"/>
        <v>1</v>
      </c>
      <c r="AA298" s="75">
        <f t="shared" si="53"/>
        <v>0</v>
      </c>
      <c r="AB298" s="75"/>
      <c r="AC298" s="77">
        <f t="shared" si="47"/>
        <v>0</v>
      </c>
      <c r="AD298" s="78"/>
      <c r="AE298" s="79">
        <f t="shared" si="48"/>
        <v>0</v>
      </c>
      <c r="AF298" s="104">
        <f t="shared" si="49"/>
        <v>0</v>
      </c>
      <c r="AG298" s="45"/>
      <c r="AH298" s="110">
        <f t="shared" si="50"/>
        <v>0</v>
      </c>
      <c r="AI298" s="21"/>
      <c r="AJ298" s="11"/>
      <c r="AK298" s="17"/>
    </row>
    <row r="299" spans="1:37" x14ac:dyDescent="0.3">
      <c r="A299" s="97"/>
      <c r="B299" s="97"/>
      <c r="C299" s="121"/>
      <c r="D299" s="119"/>
      <c r="M299" s="70" t="b">
        <f t="shared" si="44"/>
        <v>1</v>
      </c>
      <c r="N299" s="71" t="b">
        <f t="shared" si="44"/>
        <v>1</v>
      </c>
      <c r="O299" s="71" t="b">
        <f t="shared" si="44"/>
        <v>1</v>
      </c>
      <c r="P299" s="71" t="b">
        <f t="shared" si="44"/>
        <v>1</v>
      </c>
      <c r="Q299" s="72">
        <f t="shared" si="51"/>
        <v>0</v>
      </c>
      <c r="R299" s="72"/>
      <c r="S299" s="101" t="b">
        <f t="shared" si="45"/>
        <v>1</v>
      </c>
      <c r="T299" s="75" t="b">
        <f t="shared" si="45"/>
        <v>1</v>
      </c>
      <c r="U299" s="75" t="b">
        <f t="shared" si="45"/>
        <v>1</v>
      </c>
      <c r="V299" s="75" t="b">
        <f t="shared" si="45"/>
        <v>1</v>
      </c>
      <c r="W299" s="75" t="b">
        <f t="shared" si="52"/>
        <v>1</v>
      </c>
      <c r="X299" s="75" t="b">
        <f t="shared" si="52"/>
        <v>1</v>
      </c>
      <c r="Y299" s="75" t="b">
        <f t="shared" si="52"/>
        <v>1</v>
      </c>
      <c r="Z299" s="75" t="b">
        <f t="shared" si="46"/>
        <v>1</v>
      </c>
      <c r="AA299" s="75">
        <f t="shared" si="53"/>
        <v>0</v>
      </c>
      <c r="AB299" s="75"/>
      <c r="AC299" s="77">
        <f t="shared" si="47"/>
        <v>0</v>
      </c>
      <c r="AD299" s="78"/>
      <c r="AE299" s="79">
        <f t="shared" si="48"/>
        <v>0</v>
      </c>
      <c r="AF299" s="104">
        <f t="shared" si="49"/>
        <v>0</v>
      </c>
      <c r="AG299" s="45"/>
      <c r="AH299" s="110">
        <f t="shared" si="50"/>
        <v>0</v>
      </c>
      <c r="AI299" s="21"/>
      <c r="AJ299" s="11"/>
      <c r="AK299" s="17"/>
    </row>
    <row r="300" spans="1:37" x14ac:dyDescent="0.3">
      <c r="A300" s="97"/>
      <c r="B300" s="97"/>
      <c r="C300" s="121"/>
      <c r="D300" s="119"/>
      <c r="M300" s="70" t="b">
        <f t="shared" si="44"/>
        <v>1</v>
      </c>
      <c r="N300" s="71" t="b">
        <f t="shared" si="44"/>
        <v>1</v>
      </c>
      <c r="O300" s="71" t="b">
        <f t="shared" si="44"/>
        <v>1</v>
      </c>
      <c r="P300" s="71" t="b">
        <f t="shared" si="44"/>
        <v>1</v>
      </c>
      <c r="Q300" s="72">
        <f t="shared" si="51"/>
        <v>0</v>
      </c>
      <c r="R300" s="72"/>
      <c r="S300" s="101" t="b">
        <f t="shared" si="45"/>
        <v>1</v>
      </c>
      <c r="T300" s="75" t="b">
        <f t="shared" si="45"/>
        <v>1</v>
      </c>
      <c r="U300" s="75" t="b">
        <f t="shared" si="45"/>
        <v>1</v>
      </c>
      <c r="V300" s="75" t="b">
        <f t="shared" si="45"/>
        <v>1</v>
      </c>
      <c r="W300" s="75" t="b">
        <f t="shared" si="52"/>
        <v>1</v>
      </c>
      <c r="X300" s="75" t="b">
        <f t="shared" si="52"/>
        <v>1</v>
      </c>
      <c r="Y300" s="75" t="b">
        <f t="shared" si="52"/>
        <v>1</v>
      </c>
      <c r="Z300" s="75" t="b">
        <f t="shared" si="46"/>
        <v>1</v>
      </c>
      <c r="AA300" s="75">
        <f t="shared" si="53"/>
        <v>0</v>
      </c>
      <c r="AB300" s="75"/>
      <c r="AC300" s="77">
        <f t="shared" si="47"/>
        <v>0</v>
      </c>
      <c r="AD300" s="78"/>
      <c r="AE300" s="79">
        <f t="shared" si="48"/>
        <v>0</v>
      </c>
      <c r="AF300" s="104">
        <f t="shared" si="49"/>
        <v>0</v>
      </c>
      <c r="AG300" s="45"/>
      <c r="AH300" s="110">
        <f t="shared" si="50"/>
        <v>0</v>
      </c>
      <c r="AI300" s="21"/>
      <c r="AJ300" s="11"/>
      <c r="AK300" s="17"/>
    </row>
    <row r="301" spans="1:37" x14ac:dyDescent="0.3">
      <c r="A301" s="97"/>
      <c r="B301" s="97"/>
      <c r="C301" s="121"/>
      <c r="D301" s="119"/>
      <c r="M301" s="70" t="b">
        <f t="shared" si="44"/>
        <v>1</v>
      </c>
      <c r="N301" s="71" t="b">
        <f t="shared" si="44"/>
        <v>1</v>
      </c>
      <c r="O301" s="71" t="b">
        <f t="shared" si="44"/>
        <v>1</v>
      </c>
      <c r="P301" s="71" t="b">
        <f t="shared" si="44"/>
        <v>1</v>
      </c>
      <c r="Q301" s="72">
        <f t="shared" si="51"/>
        <v>0</v>
      </c>
      <c r="R301" s="72"/>
      <c r="S301" s="101" t="b">
        <f t="shared" si="45"/>
        <v>1</v>
      </c>
      <c r="T301" s="75" t="b">
        <f t="shared" si="45"/>
        <v>1</v>
      </c>
      <c r="U301" s="75" t="b">
        <f t="shared" si="45"/>
        <v>1</v>
      </c>
      <c r="V301" s="75" t="b">
        <f t="shared" si="45"/>
        <v>1</v>
      </c>
      <c r="W301" s="75" t="b">
        <f t="shared" si="52"/>
        <v>1</v>
      </c>
      <c r="X301" s="75" t="b">
        <f t="shared" si="52"/>
        <v>1</v>
      </c>
      <c r="Y301" s="75" t="b">
        <f t="shared" si="52"/>
        <v>1</v>
      </c>
      <c r="Z301" s="75" t="b">
        <f t="shared" si="46"/>
        <v>1</v>
      </c>
      <c r="AA301" s="75">
        <f t="shared" si="53"/>
        <v>0</v>
      </c>
      <c r="AB301" s="75"/>
      <c r="AC301" s="77">
        <f t="shared" si="47"/>
        <v>0</v>
      </c>
      <c r="AD301" s="78"/>
      <c r="AE301" s="79">
        <f t="shared" si="48"/>
        <v>0</v>
      </c>
      <c r="AF301" s="104">
        <f t="shared" si="49"/>
        <v>0</v>
      </c>
      <c r="AG301" s="45"/>
      <c r="AH301" s="110">
        <f t="shared" si="50"/>
        <v>0</v>
      </c>
      <c r="AI301" s="21"/>
      <c r="AJ301" s="11"/>
      <c r="AK301" s="17"/>
    </row>
    <row r="302" spans="1:37" x14ac:dyDescent="0.3">
      <c r="A302" s="97"/>
      <c r="B302" s="97"/>
      <c r="C302" s="121"/>
      <c r="D302" s="119"/>
      <c r="M302" s="70" t="b">
        <f t="shared" si="44"/>
        <v>1</v>
      </c>
      <c r="N302" s="71" t="b">
        <f t="shared" si="44"/>
        <v>1</v>
      </c>
      <c r="O302" s="71" t="b">
        <f t="shared" si="44"/>
        <v>1</v>
      </c>
      <c r="P302" s="71" t="b">
        <f t="shared" si="44"/>
        <v>1</v>
      </c>
      <c r="Q302" s="72">
        <f t="shared" si="51"/>
        <v>0</v>
      </c>
      <c r="R302" s="72"/>
      <c r="S302" s="101" t="b">
        <f t="shared" si="45"/>
        <v>1</v>
      </c>
      <c r="T302" s="75" t="b">
        <f t="shared" si="45"/>
        <v>1</v>
      </c>
      <c r="U302" s="75" t="b">
        <f t="shared" si="45"/>
        <v>1</v>
      </c>
      <c r="V302" s="75" t="b">
        <f t="shared" si="45"/>
        <v>1</v>
      </c>
      <c r="W302" s="75" t="b">
        <f t="shared" si="52"/>
        <v>1</v>
      </c>
      <c r="X302" s="75" t="b">
        <f t="shared" si="52"/>
        <v>1</v>
      </c>
      <c r="Y302" s="75" t="b">
        <f t="shared" si="52"/>
        <v>1</v>
      </c>
      <c r="Z302" s="75" t="b">
        <f t="shared" si="46"/>
        <v>1</v>
      </c>
      <c r="AA302" s="75">
        <f t="shared" si="53"/>
        <v>0</v>
      </c>
      <c r="AB302" s="75"/>
      <c r="AC302" s="77">
        <f t="shared" si="47"/>
        <v>0</v>
      </c>
      <c r="AD302" s="78"/>
      <c r="AE302" s="79">
        <f t="shared" si="48"/>
        <v>0</v>
      </c>
      <c r="AF302" s="104">
        <f t="shared" si="49"/>
        <v>0</v>
      </c>
      <c r="AG302" s="45"/>
      <c r="AH302" s="110">
        <f t="shared" si="50"/>
        <v>0</v>
      </c>
      <c r="AI302" s="21"/>
      <c r="AJ302" s="11"/>
      <c r="AK302" s="17"/>
    </row>
    <row r="303" spans="1:37" x14ac:dyDescent="0.3">
      <c r="A303" s="97"/>
      <c r="B303" s="97"/>
      <c r="C303" s="121"/>
      <c r="D303" s="119"/>
      <c r="M303" s="70" t="b">
        <f t="shared" si="44"/>
        <v>1</v>
      </c>
      <c r="N303" s="71" t="b">
        <f t="shared" si="44"/>
        <v>1</v>
      </c>
      <c r="O303" s="71" t="b">
        <f t="shared" si="44"/>
        <v>1</v>
      </c>
      <c r="P303" s="71" t="b">
        <f t="shared" si="44"/>
        <v>1</v>
      </c>
      <c r="Q303" s="72">
        <f t="shared" si="51"/>
        <v>0</v>
      </c>
      <c r="R303" s="72"/>
      <c r="S303" s="101" t="b">
        <f t="shared" si="45"/>
        <v>1</v>
      </c>
      <c r="T303" s="75" t="b">
        <f t="shared" si="45"/>
        <v>1</v>
      </c>
      <c r="U303" s="75" t="b">
        <f t="shared" si="45"/>
        <v>1</v>
      </c>
      <c r="V303" s="75" t="b">
        <f t="shared" si="45"/>
        <v>1</v>
      </c>
      <c r="W303" s="75" t="b">
        <f t="shared" si="52"/>
        <v>1</v>
      </c>
      <c r="X303" s="75" t="b">
        <f t="shared" si="52"/>
        <v>1</v>
      </c>
      <c r="Y303" s="75" t="b">
        <f t="shared" si="52"/>
        <v>1</v>
      </c>
      <c r="Z303" s="75" t="b">
        <f t="shared" si="46"/>
        <v>1</v>
      </c>
      <c r="AA303" s="75">
        <f t="shared" si="53"/>
        <v>0</v>
      </c>
      <c r="AB303" s="75"/>
      <c r="AC303" s="77">
        <f t="shared" si="47"/>
        <v>0</v>
      </c>
      <c r="AD303" s="78"/>
      <c r="AE303" s="79">
        <f t="shared" si="48"/>
        <v>0</v>
      </c>
      <c r="AF303" s="104">
        <f t="shared" si="49"/>
        <v>0</v>
      </c>
      <c r="AG303" s="45"/>
      <c r="AH303" s="110">
        <f t="shared" si="50"/>
        <v>0</v>
      </c>
      <c r="AI303" s="21"/>
      <c r="AJ303" s="11"/>
      <c r="AK303" s="17"/>
    </row>
    <row r="304" spans="1:37" x14ac:dyDescent="0.3">
      <c r="A304" s="97"/>
      <c r="B304" s="97"/>
      <c r="C304" s="121"/>
      <c r="D304" s="119"/>
      <c r="M304" s="70" t="b">
        <f t="shared" si="44"/>
        <v>1</v>
      </c>
      <c r="N304" s="71" t="b">
        <f t="shared" si="44"/>
        <v>1</v>
      </c>
      <c r="O304" s="71" t="b">
        <f t="shared" si="44"/>
        <v>1</v>
      </c>
      <c r="P304" s="71" t="b">
        <f t="shared" si="44"/>
        <v>1</v>
      </c>
      <c r="Q304" s="72">
        <f t="shared" si="51"/>
        <v>0</v>
      </c>
      <c r="R304" s="72"/>
      <c r="S304" s="101" t="b">
        <f t="shared" si="45"/>
        <v>1</v>
      </c>
      <c r="T304" s="75" t="b">
        <f t="shared" si="45"/>
        <v>1</v>
      </c>
      <c r="U304" s="75" t="b">
        <f t="shared" si="45"/>
        <v>1</v>
      </c>
      <c r="V304" s="75" t="b">
        <f t="shared" si="45"/>
        <v>1</v>
      </c>
      <c r="W304" s="75" t="b">
        <f t="shared" si="52"/>
        <v>1</v>
      </c>
      <c r="X304" s="75" t="b">
        <f t="shared" si="52"/>
        <v>1</v>
      </c>
      <c r="Y304" s="75" t="b">
        <f t="shared" si="52"/>
        <v>1</v>
      </c>
      <c r="Z304" s="75" t="b">
        <f t="shared" si="46"/>
        <v>1</v>
      </c>
      <c r="AA304" s="75">
        <f t="shared" si="53"/>
        <v>0</v>
      </c>
      <c r="AB304" s="75"/>
      <c r="AC304" s="77">
        <f t="shared" si="47"/>
        <v>0</v>
      </c>
      <c r="AD304" s="78"/>
      <c r="AE304" s="79">
        <f t="shared" si="48"/>
        <v>0</v>
      </c>
      <c r="AF304" s="104">
        <f t="shared" si="49"/>
        <v>0</v>
      </c>
      <c r="AG304" s="45"/>
      <c r="AH304" s="110">
        <f t="shared" si="50"/>
        <v>0</v>
      </c>
      <c r="AI304" s="21"/>
      <c r="AJ304" s="11"/>
      <c r="AK304" s="17"/>
    </row>
    <row r="305" spans="1:37" x14ac:dyDescent="0.3">
      <c r="A305" s="97"/>
      <c r="B305" s="97"/>
      <c r="C305" s="121"/>
      <c r="D305" s="119"/>
      <c r="M305" s="70" t="b">
        <f t="shared" si="44"/>
        <v>1</v>
      </c>
      <c r="N305" s="71" t="b">
        <f t="shared" si="44"/>
        <v>1</v>
      </c>
      <c r="O305" s="71" t="b">
        <f t="shared" si="44"/>
        <v>1</v>
      </c>
      <c r="P305" s="71" t="b">
        <f t="shared" si="44"/>
        <v>1</v>
      </c>
      <c r="Q305" s="72">
        <f t="shared" si="51"/>
        <v>0</v>
      </c>
      <c r="R305" s="72"/>
      <c r="S305" s="101" t="b">
        <f t="shared" si="45"/>
        <v>1</v>
      </c>
      <c r="T305" s="75" t="b">
        <f t="shared" si="45"/>
        <v>1</v>
      </c>
      <c r="U305" s="75" t="b">
        <f t="shared" si="45"/>
        <v>1</v>
      </c>
      <c r="V305" s="75" t="b">
        <f t="shared" si="45"/>
        <v>1</v>
      </c>
      <c r="W305" s="75" t="b">
        <f t="shared" si="52"/>
        <v>1</v>
      </c>
      <c r="X305" s="75" t="b">
        <f t="shared" si="52"/>
        <v>1</v>
      </c>
      <c r="Y305" s="75" t="b">
        <f t="shared" si="52"/>
        <v>1</v>
      </c>
      <c r="Z305" s="75" t="b">
        <f t="shared" si="46"/>
        <v>1</v>
      </c>
      <c r="AA305" s="75">
        <f t="shared" si="53"/>
        <v>0</v>
      </c>
      <c r="AB305" s="75"/>
      <c r="AC305" s="77">
        <f t="shared" si="47"/>
        <v>0</v>
      </c>
      <c r="AD305" s="78"/>
      <c r="AE305" s="79">
        <f t="shared" si="48"/>
        <v>0</v>
      </c>
      <c r="AF305" s="104">
        <f t="shared" si="49"/>
        <v>0</v>
      </c>
      <c r="AG305" s="45"/>
      <c r="AH305" s="110">
        <f t="shared" si="50"/>
        <v>0</v>
      </c>
      <c r="AI305" s="21"/>
      <c r="AJ305" s="11"/>
      <c r="AK305" s="17"/>
    </row>
    <row r="306" spans="1:37" x14ac:dyDescent="0.3">
      <c r="A306" s="97"/>
      <c r="B306" s="97"/>
      <c r="C306" s="121"/>
      <c r="D306" s="119"/>
      <c r="M306" s="70" t="b">
        <f t="shared" si="44"/>
        <v>1</v>
      </c>
      <c r="N306" s="71" t="b">
        <f t="shared" si="44"/>
        <v>1</v>
      </c>
      <c r="O306" s="71" t="b">
        <f t="shared" si="44"/>
        <v>1</v>
      </c>
      <c r="P306" s="71" t="b">
        <f t="shared" si="44"/>
        <v>1</v>
      </c>
      <c r="Q306" s="72">
        <f t="shared" si="51"/>
        <v>0</v>
      </c>
      <c r="R306" s="72"/>
      <c r="S306" s="101" t="b">
        <f t="shared" si="45"/>
        <v>1</v>
      </c>
      <c r="T306" s="75" t="b">
        <f t="shared" si="45"/>
        <v>1</v>
      </c>
      <c r="U306" s="75" t="b">
        <f t="shared" si="45"/>
        <v>1</v>
      </c>
      <c r="V306" s="75" t="b">
        <f t="shared" si="45"/>
        <v>1</v>
      </c>
      <c r="W306" s="75" t="b">
        <f t="shared" si="52"/>
        <v>1</v>
      </c>
      <c r="X306" s="75" t="b">
        <f t="shared" si="52"/>
        <v>1</v>
      </c>
      <c r="Y306" s="75" t="b">
        <f t="shared" si="52"/>
        <v>1</v>
      </c>
      <c r="Z306" s="75" t="b">
        <f t="shared" si="46"/>
        <v>1</v>
      </c>
      <c r="AA306" s="75">
        <f t="shared" si="53"/>
        <v>0</v>
      </c>
      <c r="AB306" s="75"/>
      <c r="AC306" s="77">
        <f t="shared" si="47"/>
        <v>0</v>
      </c>
      <c r="AD306" s="78"/>
      <c r="AE306" s="79">
        <f t="shared" si="48"/>
        <v>0</v>
      </c>
      <c r="AF306" s="104">
        <f t="shared" si="49"/>
        <v>0</v>
      </c>
      <c r="AG306" s="45"/>
      <c r="AH306" s="110">
        <f t="shared" si="50"/>
        <v>0</v>
      </c>
      <c r="AI306" s="21"/>
      <c r="AJ306" s="11"/>
      <c r="AK306" s="17"/>
    </row>
    <row r="307" spans="1:37" x14ac:dyDescent="0.3">
      <c r="A307" s="97"/>
      <c r="B307" s="97"/>
      <c r="C307" s="121"/>
      <c r="D307" s="119"/>
      <c r="M307" s="70" t="b">
        <f t="shared" si="44"/>
        <v>1</v>
      </c>
      <c r="N307" s="71" t="b">
        <f t="shared" si="44"/>
        <v>1</v>
      </c>
      <c r="O307" s="71" t="b">
        <f t="shared" si="44"/>
        <v>1</v>
      </c>
      <c r="P307" s="71" t="b">
        <f t="shared" si="44"/>
        <v>1</v>
      </c>
      <c r="Q307" s="72">
        <f t="shared" si="51"/>
        <v>0</v>
      </c>
      <c r="R307" s="72"/>
      <c r="S307" s="101" t="b">
        <f t="shared" si="45"/>
        <v>1</v>
      </c>
      <c r="T307" s="75" t="b">
        <f t="shared" si="45"/>
        <v>1</v>
      </c>
      <c r="U307" s="75" t="b">
        <f t="shared" si="45"/>
        <v>1</v>
      </c>
      <c r="V307" s="75" t="b">
        <f t="shared" si="45"/>
        <v>1</v>
      </c>
      <c r="W307" s="75" t="b">
        <f t="shared" si="52"/>
        <v>1</v>
      </c>
      <c r="X307" s="75" t="b">
        <f t="shared" si="52"/>
        <v>1</v>
      </c>
      <c r="Y307" s="75" t="b">
        <f t="shared" si="52"/>
        <v>1</v>
      </c>
      <c r="Z307" s="75" t="b">
        <f t="shared" si="46"/>
        <v>1</v>
      </c>
      <c r="AA307" s="75">
        <f t="shared" si="53"/>
        <v>0</v>
      </c>
      <c r="AB307" s="75"/>
      <c r="AC307" s="77">
        <f t="shared" si="47"/>
        <v>0</v>
      </c>
      <c r="AD307" s="78"/>
      <c r="AE307" s="79">
        <f t="shared" si="48"/>
        <v>0</v>
      </c>
      <c r="AF307" s="104">
        <f t="shared" si="49"/>
        <v>0</v>
      </c>
      <c r="AG307" s="45"/>
      <c r="AH307" s="110">
        <f t="shared" si="50"/>
        <v>0</v>
      </c>
      <c r="AI307" s="21"/>
      <c r="AJ307" s="11"/>
      <c r="AK307" s="17"/>
    </row>
    <row r="308" spans="1:37" x14ac:dyDescent="0.3">
      <c r="A308" s="97"/>
      <c r="B308" s="97"/>
      <c r="C308" s="121"/>
      <c r="D308" s="119"/>
      <c r="M308" s="70" t="b">
        <f t="shared" si="44"/>
        <v>1</v>
      </c>
      <c r="N308" s="71" t="b">
        <f t="shared" si="44"/>
        <v>1</v>
      </c>
      <c r="O308" s="71" t="b">
        <f t="shared" si="44"/>
        <v>1</v>
      </c>
      <c r="P308" s="71" t="b">
        <f t="shared" si="44"/>
        <v>1</v>
      </c>
      <c r="Q308" s="72">
        <f t="shared" si="51"/>
        <v>0</v>
      </c>
      <c r="R308" s="72"/>
      <c r="S308" s="101" t="b">
        <f t="shared" si="45"/>
        <v>1</v>
      </c>
      <c r="T308" s="75" t="b">
        <f t="shared" si="45"/>
        <v>1</v>
      </c>
      <c r="U308" s="75" t="b">
        <f t="shared" si="45"/>
        <v>1</v>
      </c>
      <c r="V308" s="75" t="b">
        <f t="shared" si="45"/>
        <v>1</v>
      </c>
      <c r="W308" s="75" t="b">
        <f t="shared" si="52"/>
        <v>1</v>
      </c>
      <c r="X308" s="75" t="b">
        <f t="shared" si="52"/>
        <v>1</v>
      </c>
      <c r="Y308" s="75" t="b">
        <f t="shared" si="52"/>
        <v>1</v>
      </c>
      <c r="Z308" s="75" t="b">
        <f t="shared" si="46"/>
        <v>1</v>
      </c>
      <c r="AA308" s="75">
        <f t="shared" si="53"/>
        <v>0</v>
      </c>
      <c r="AB308" s="75"/>
      <c r="AC308" s="77">
        <f t="shared" si="47"/>
        <v>0</v>
      </c>
      <c r="AD308" s="78"/>
      <c r="AE308" s="79">
        <f t="shared" si="48"/>
        <v>0</v>
      </c>
      <c r="AF308" s="104">
        <f t="shared" si="49"/>
        <v>0</v>
      </c>
      <c r="AG308" s="45"/>
      <c r="AH308" s="110">
        <f t="shared" si="50"/>
        <v>0</v>
      </c>
      <c r="AI308" s="21"/>
      <c r="AJ308" s="11"/>
      <c r="AK308" s="17"/>
    </row>
    <row r="309" spans="1:37" x14ac:dyDescent="0.3">
      <c r="A309" s="97"/>
      <c r="B309" s="97"/>
      <c r="C309" s="121"/>
      <c r="D309" s="119"/>
      <c r="M309" s="70" t="b">
        <f t="shared" si="44"/>
        <v>1</v>
      </c>
      <c r="N309" s="71" t="b">
        <f t="shared" si="44"/>
        <v>1</v>
      </c>
      <c r="O309" s="71" t="b">
        <f t="shared" si="44"/>
        <v>1</v>
      </c>
      <c r="P309" s="71" t="b">
        <f t="shared" si="44"/>
        <v>1</v>
      </c>
      <c r="Q309" s="72">
        <f t="shared" si="51"/>
        <v>0</v>
      </c>
      <c r="R309" s="72"/>
      <c r="S309" s="101" t="b">
        <f t="shared" si="45"/>
        <v>1</v>
      </c>
      <c r="T309" s="75" t="b">
        <f t="shared" si="45"/>
        <v>1</v>
      </c>
      <c r="U309" s="75" t="b">
        <f t="shared" si="45"/>
        <v>1</v>
      </c>
      <c r="V309" s="75" t="b">
        <f t="shared" si="45"/>
        <v>1</v>
      </c>
      <c r="W309" s="75" t="b">
        <f t="shared" si="52"/>
        <v>1</v>
      </c>
      <c r="X309" s="75" t="b">
        <f t="shared" si="52"/>
        <v>1</v>
      </c>
      <c r="Y309" s="75" t="b">
        <f t="shared" si="52"/>
        <v>1</v>
      </c>
      <c r="Z309" s="75" t="b">
        <f t="shared" si="46"/>
        <v>1</v>
      </c>
      <c r="AA309" s="75">
        <f t="shared" si="53"/>
        <v>0</v>
      </c>
      <c r="AB309" s="75"/>
      <c r="AC309" s="77">
        <f t="shared" si="47"/>
        <v>0</v>
      </c>
      <c r="AD309" s="78"/>
      <c r="AE309" s="79">
        <f t="shared" si="48"/>
        <v>0</v>
      </c>
      <c r="AF309" s="104">
        <f t="shared" si="49"/>
        <v>0</v>
      </c>
      <c r="AG309" s="45"/>
      <c r="AH309" s="110">
        <f t="shared" si="50"/>
        <v>0</v>
      </c>
      <c r="AI309" s="21"/>
      <c r="AJ309" s="11"/>
      <c r="AK309" s="17"/>
    </row>
    <row r="310" spans="1:37" x14ac:dyDescent="0.3">
      <c r="A310" s="97"/>
      <c r="B310" s="97"/>
      <c r="C310" s="121"/>
      <c r="D310" s="119"/>
      <c r="M310" s="70" t="b">
        <f t="shared" si="44"/>
        <v>1</v>
      </c>
      <c r="N310" s="71" t="b">
        <f t="shared" si="44"/>
        <v>1</v>
      </c>
      <c r="O310" s="71" t="b">
        <f t="shared" si="44"/>
        <v>1</v>
      </c>
      <c r="P310" s="71" t="b">
        <f t="shared" si="44"/>
        <v>1</v>
      </c>
      <c r="Q310" s="72">
        <f t="shared" si="51"/>
        <v>0</v>
      </c>
      <c r="R310" s="72"/>
      <c r="S310" s="101" t="b">
        <f t="shared" si="45"/>
        <v>1</v>
      </c>
      <c r="T310" s="75" t="b">
        <f t="shared" si="45"/>
        <v>1</v>
      </c>
      <c r="U310" s="75" t="b">
        <f t="shared" si="45"/>
        <v>1</v>
      </c>
      <c r="V310" s="75" t="b">
        <f t="shared" si="45"/>
        <v>1</v>
      </c>
      <c r="W310" s="75" t="b">
        <f t="shared" si="52"/>
        <v>1</v>
      </c>
      <c r="X310" s="75" t="b">
        <f t="shared" si="52"/>
        <v>1</v>
      </c>
      <c r="Y310" s="75" t="b">
        <f t="shared" si="52"/>
        <v>1</v>
      </c>
      <c r="Z310" s="75" t="b">
        <f t="shared" si="46"/>
        <v>1</v>
      </c>
      <c r="AA310" s="75">
        <f t="shared" si="53"/>
        <v>0</v>
      </c>
      <c r="AB310" s="75"/>
      <c r="AC310" s="77">
        <f t="shared" si="47"/>
        <v>0</v>
      </c>
      <c r="AD310" s="78"/>
      <c r="AE310" s="79">
        <f t="shared" si="48"/>
        <v>0</v>
      </c>
      <c r="AF310" s="104">
        <f t="shared" si="49"/>
        <v>0</v>
      </c>
      <c r="AG310" s="45"/>
      <c r="AH310" s="110">
        <f t="shared" si="50"/>
        <v>0</v>
      </c>
      <c r="AI310" s="21"/>
      <c r="AJ310" s="11"/>
      <c r="AK310" s="17"/>
    </row>
    <row r="311" spans="1:37" x14ac:dyDescent="0.3">
      <c r="A311" s="97"/>
      <c r="B311" s="97"/>
      <c r="C311" s="121"/>
      <c r="D311" s="119"/>
      <c r="M311" s="70" t="b">
        <f t="shared" si="44"/>
        <v>1</v>
      </c>
      <c r="N311" s="71" t="b">
        <f t="shared" si="44"/>
        <v>1</v>
      </c>
      <c r="O311" s="71" t="b">
        <f t="shared" si="44"/>
        <v>1</v>
      </c>
      <c r="P311" s="71" t="b">
        <f t="shared" si="44"/>
        <v>1</v>
      </c>
      <c r="Q311" s="72">
        <f t="shared" si="51"/>
        <v>0</v>
      </c>
      <c r="R311" s="72"/>
      <c r="S311" s="101" t="b">
        <f t="shared" si="45"/>
        <v>1</v>
      </c>
      <c r="T311" s="75" t="b">
        <f t="shared" si="45"/>
        <v>1</v>
      </c>
      <c r="U311" s="75" t="b">
        <f t="shared" si="45"/>
        <v>1</v>
      </c>
      <c r="V311" s="75" t="b">
        <f t="shared" si="45"/>
        <v>1</v>
      </c>
      <c r="W311" s="75" t="b">
        <f t="shared" si="52"/>
        <v>1</v>
      </c>
      <c r="X311" s="75" t="b">
        <f t="shared" si="52"/>
        <v>1</v>
      </c>
      <c r="Y311" s="75" t="b">
        <f t="shared" si="52"/>
        <v>1</v>
      </c>
      <c r="Z311" s="75" t="b">
        <f t="shared" si="46"/>
        <v>1</v>
      </c>
      <c r="AA311" s="75">
        <f t="shared" si="53"/>
        <v>0</v>
      </c>
      <c r="AB311" s="75"/>
      <c r="AC311" s="77">
        <f t="shared" si="47"/>
        <v>0</v>
      </c>
      <c r="AD311" s="78"/>
      <c r="AE311" s="79">
        <f t="shared" si="48"/>
        <v>0</v>
      </c>
      <c r="AF311" s="104">
        <f t="shared" si="49"/>
        <v>0</v>
      </c>
      <c r="AG311" s="45"/>
      <c r="AH311" s="110">
        <f t="shared" si="50"/>
        <v>0</v>
      </c>
      <c r="AI311" s="21"/>
      <c r="AJ311" s="11"/>
      <c r="AK311" s="17"/>
    </row>
    <row r="312" spans="1:37" x14ac:dyDescent="0.3">
      <c r="A312" s="97"/>
      <c r="B312" s="97"/>
      <c r="C312" s="121"/>
      <c r="D312" s="119"/>
      <c r="M312" s="70" t="b">
        <f t="shared" si="44"/>
        <v>1</v>
      </c>
      <c r="N312" s="71" t="b">
        <f t="shared" si="44"/>
        <v>1</v>
      </c>
      <c r="O312" s="71" t="b">
        <f t="shared" si="44"/>
        <v>1</v>
      </c>
      <c r="P312" s="71" t="b">
        <f t="shared" si="44"/>
        <v>1</v>
      </c>
      <c r="Q312" s="72">
        <f t="shared" si="51"/>
        <v>0</v>
      </c>
      <c r="R312" s="72"/>
      <c r="S312" s="101" t="b">
        <f t="shared" si="45"/>
        <v>1</v>
      </c>
      <c r="T312" s="75" t="b">
        <f t="shared" si="45"/>
        <v>1</v>
      </c>
      <c r="U312" s="75" t="b">
        <f t="shared" si="45"/>
        <v>1</v>
      </c>
      <c r="V312" s="75" t="b">
        <f t="shared" si="45"/>
        <v>1</v>
      </c>
      <c r="W312" s="75" t="b">
        <f t="shared" si="52"/>
        <v>1</v>
      </c>
      <c r="X312" s="75" t="b">
        <f t="shared" si="52"/>
        <v>1</v>
      </c>
      <c r="Y312" s="75" t="b">
        <f t="shared" si="52"/>
        <v>1</v>
      </c>
      <c r="Z312" s="75" t="b">
        <f t="shared" si="46"/>
        <v>1</v>
      </c>
      <c r="AA312" s="75">
        <f t="shared" si="53"/>
        <v>0</v>
      </c>
      <c r="AB312" s="75"/>
      <c r="AC312" s="77">
        <f t="shared" si="47"/>
        <v>0</v>
      </c>
      <c r="AD312" s="78"/>
      <c r="AE312" s="79">
        <f t="shared" si="48"/>
        <v>0</v>
      </c>
      <c r="AF312" s="104">
        <f t="shared" si="49"/>
        <v>0</v>
      </c>
      <c r="AG312" s="45"/>
      <c r="AH312" s="110">
        <f t="shared" si="50"/>
        <v>0</v>
      </c>
      <c r="AI312" s="21"/>
      <c r="AJ312" s="11"/>
      <c r="AK312" s="17"/>
    </row>
    <row r="313" spans="1:37" x14ac:dyDescent="0.3">
      <c r="A313" s="97"/>
      <c r="B313" s="97"/>
      <c r="C313" s="121"/>
      <c r="D313" s="119"/>
      <c r="M313" s="70" t="b">
        <f t="shared" si="44"/>
        <v>1</v>
      </c>
      <c r="N313" s="71" t="b">
        <f t="shared" si="44"/>
        <v>1</v>
      </c>
      <c r="O313" s="71" t="b">
        <f t="shared" si="44"/>
        <v>1</v>
      </c>
      <c r="P313" s="71" t="b">
        <f t="shared" si="44"/>
        <v>1</v>
      </c>
      <c r="Q313" s="72">
        <f t="shared" si="51"/>
        <v>0</v>
      </c>
      <c r="R313" s="72"/>
      <c r="S313" s="101" t="b">
        <f t="shared" si="45"/>
        <v>1</v>
      </c>
      <c r="T313" s="75" t="b">
        <f t="shared" si="45"/>
        <v>1</v>
      </c>
      <c r="U313" s="75" t="b">
        <f t="shared" si="45"/>
        <v>1</v>
      </c>
      <c r="V313" s="75" t="b">
        <f t="shared" si="45"/>
        <v>1</v>
      </c>
      <c r="W313" s="75" t="b">
        <f t="shared" si="52"/>
        <v>1</v>
      </c>
      <c r="X313" s="75" t="b">
        <f t="shared" si="52"/>
        <v>1</v>
      </c>
      <c r="Y313" s="75" t="b">
        <f t="shared" si="52"/>
        <v>1</v>
      </c>
      <c r="Z313" s="75" t="b">
        <f t="shared" si="46"/>
        <v>1</v>
      </c>
      <c r="AA313" s="75">
        <f t="shared" si="53"/>
        <v>0</v>
      </c>
      <c r="AB313" s="75"/>
      <c r="AC313" s="77">
        <f t="shared" si="47"/>
        <v>0</v>
      </c>
      <c r="AD313" s="78"/>
      <c r="AE313" s="79">
        <f t="shared" si="48"/>
        <v>0</v>
      </c>
      <c r="AF313" s="104">
        <f t="shared" si="49"/>
        <v>0</v>
      </c>
      <c r="AG313" s="45"/>
      <c r="AH313" s="110">
        <f t="shared" si="50"/>
        <v>0</v>
      </c>
      <c r="AI313" s="21"/>
      <c r="AJ313" s="11"/>
      <c r="AK313" s="17"/>
    </row>
    <row r="314" spans="1:37" x14ac:dyDescent="0.3">
      <c r="A314" s="97"/>
      <c r="B314" s="97"/>
      <c r="C314" s="121"/>
      <c r="D314" s="119"/>
      <c r="M314" s="70" t="b">
        <f t="shared" si="44"/>
        <v>1</v>
      </c>
      <c r="N314" s="71" t="b">
        <f t="shared" si="44"/>
        <v>1</v>
      </c>
      <c r="O314" s="71" t="b">
        <f t="shared" si="44"/>
        <v>1</v>
      </c>
      <c r="P314" s="71" t="b">
        <f t="shared" si="44"/>
        <v>1</v>
      </c>
      <c r="Q314" s="72">
        <f t="shared" si="51"/>
        <v>0</v>
      </c>
      <c r="R314" s="72"/>
      <c r="S314" s="101" t="b">
        <f t="shared" si="45"/>
        <v>1</v>
      </c>
      <c r="T314" s="75" t="b">
        <f t="shared" si="45"/>
        <v>1</v>
      </c>
      <c r="U314" s="75" t="b">
        <f t="shared" si="45"/>
        <v>1</v>
      </c>
      <c r="V314" s="75" t="b">
        <f t="shared" si="45"/>
        <v>1</v>
      </c>
      <c r="W314" s="75" t="b">
        <f t="shared" si="52"/>
        <v>1</v>
      </c>
      <c r="X314" s="75" t="b">
        <f t="shared" si="52"/>
        <v>1</v>
      </c>
      <c r="Y314" s="75" t="b">
        <f t="shared" si="52"/>
        <v>1</v>
      </c>
      <c r="Z314" s="75" t="b">
        <f t="shared" si="46"/>
        <v>1</v>
      </c>
      <c r="AA314" s="75">
        <f t="shared" si="53"/>
        <v>0</v>
      </c>
      <c r="AB314" s="75"/>
      <c r="AC314" s="77">
        <f t="shared" si="47"/>
        <v>0</v>
      </c>
      <c r="AD314" s="78"/>
      <c r="AE314" s="79">
        <f t="shared" si="48"/>
        <v>0</v>
      </c>
      <c r="AF314" s="104">
        <f t="shared" si="49"/>
        <v>0</v>
      </c>
      <c r="AG314" s="45"/>
      <c r="AH314" s="110">
        <f t="shared" si="50"/>
        <v>0</v>
      </c>
      <c r="AI314" s="21"/>
      <c r="AJ314" s="11"/>
      <c r="AK314" s="17"/>
    </row>
    <row r="315" spans="1:37" x14ac:dyDescent="0.3">
      <c r="A315" s="97"/>
      <c r="B315" s="97"/>
      <c r="C315" s="121"/>
      <c r="D315" s="119"/>
      <c r="M315" s="70" t="b">
        <f t="shared" si="44"/>
        <v>1</v>
      </c>
      <c r="N315" s="71" t="b">
        <f t="shared" si="44"/>
        <v>1</v>
      </c>
      <c r="O315" s="71" t="b">
        <f t="shared" si="44"/>
        <v>1</v>
      </c>
      <c r="P315" s="71" t="b">
        <f t="shared" si="44"/>
        <v>1</v>
      </c>
      <c r="Q315" s="72">
        <f t="shared" si="51"/>
        <v>0</v>
      </c>
      <c r="R315" s="72"/>
      <c r="S315" s="101" t="b">
        <f t="shared" si="45"/>
        <v>1</v>
      </c>
      <c r="T315" s="75" t="b">
        <f t="shared" si="45"/>
        <v>1</v>
      </c>
      <c r="U315" s="75" t="b">
        <f t="shared" si="45"/>
        <v>1</v>
      </c>
      <c r="V315" s="75" t="b">
        <f t="shared" si="45"/>
        <v>1</v>
      </c>
      <c r="W315" s="75" t="b">
        <f t="shared" si="52"/>
        <v>1</v>
      </c>
      <c r="X315" s="75" t="b">
        <f t="shared" si="52"/>
        <v>1</v>
      </c>
      <c r="Y315" s="75" t="b">
        <f t="shared" si="52"/>
        <v>1</v>
      </c>
      <c r="Z315" s="75" t="b">
        <f t="shared" si="46"/>
        <v>1</v>
      </c>
      <c r="AA315" s="75">
        <f t="shared" si="53"/>
        <v>0</v>
      </c>
      <c r="AB315" s="75"/>
      <c r="AC315" s="77">
        <f t="shared" si="47"/>
        <v>0</v>
      </c>
      <c r="AD315" s="78"/>
      <c r="AE315" s="79">
        <f t="shared" si="48"/>
        <v>0</v>
      </c>
      <c r="AF315" s="104">
        <f t="shared" si="49"/>
        <v>0</v>
      </c>
      <c r="AG315" s="45"/>
      <c r="AH315" s="110">
        <f t="shared" si="50"/>
        <v>0</v>
      </c>
      <c r="AI315" s="21"/>
      <c r="AJ315" s="11"/>
      <c r="AK315" s="17"/>
    </row>
    <row r="316" spans="1:37" x14ac:dyDescent="0.3">
      <c r="A316" s="97"/>
      <c r="B316" s="97"/>
      <c r="C316" s="121"/>
      <c r="D316" s="119"/>
      <c r="M316" s="70" t="b">
        <f t="shared" si="44"/>
        <v>1</v>
      </c>
      <c r="N316" s="71" t="b">
        <f t="shared" si="44"/>
        <v>1</v>
      </c>
      <c r="O316" s="71" t="b">
        <f t="shared" si="44"/>
        <v>1</v>
      </c>
      <c r="P316" s="71" t="b">
        <f t="shared" si="44"/>
        <v>1</v>
      </c>
      <c r="Q316" s="72">
        <f t="shared" si="51"/>
        <v>0</v>
      </c>
      <c r="R316" s="72"/>
      <c r="S316" s="101" t="b">
        <f t="shared" si="45"/>
        <v>1</v>
      </c>
      <c r="T316" s="75" t="b">
        <f t="shared" si="45"/>
        <v>1</v>
      </c>
      <c r="U316" s="75" t="b">
        <f t="shared" si="45"/>
        <v>1</v>
      </c>
      <c r="V316" s="75" t="b">
        <f t="shared" si="45"/>
        <v>1</v>
      </c>
      <c r="W316" s="75" t="b">
        <f t="shared" si="52"/>
        <v>1</v>
      </c>
      <c r="X316" s="75" t="b">
        <f t="shared" si="52"/>
        <v>1</v>
      </c>
      <c r="Y316" s="75" t="b">
        <f t="shared" si="52"/>
        <v>1</v>
      </c>
      <c r="Z316" s="75" t="b">
        <f t="shared" si="46"/>
        <v>1</v>
      </c>
      <c r="AA316" s="75">
        <f t="shared" si="53"/>
        <v>0</v>
      </c>
      <c r="AB316" s="75"/>
      <c r="AC316" s="77">
        <f t="shared" si="47"/>
        <v>0</v>
      </c>
      <c r="AD316" s="78"/>
      <c r="AE316" s="79">
        <f t="shared" si="48"/>
        <v>0</v>
      </c>
      <c r="AF316" s="104">
        <f t="shared" si="49"/>
        <v>0</v>
      </c>
      <c r="AG316" s="45"/>
      <c r="AH316" s="110">
        <f t="shared" si="50"/>
        <v>0</v>
      </c>
      <c r="AI316" s="21"/>
      <c r="AJ316" s="11"/>
      <c r="AK316" s="17"/>
    </row>
    <row r="317" spans="1:37" x14ac:dyDescent="0.3">
      <c r="A317" s="97"/>
      <c r="B317" s="97"/>
      <c r="C317" s="121"/>
      <c r="D317" s="119"/>
      <c r="M317" s="70" t="b">
        <f t="shared" si="44"/>
        <v>1</v>
      </c>
      <c r="N317" s="71" t="b">
        <f t="shared" si="44"/>
        <v>1</v>
      </c>
      <c r="O317" s="71" t="b">
        <f t="shared" si="44"/>
        <v>1</v>
      </c>
      <c r="P317" s="71" t="b">
        <f t="shared" si="44"/>
        <v>1</v>
      </c>
      <c r="Q317" s="72">
        <f t="shared" si="51"/>
        <v>0</v>
      </c>
      <c r="R317" s="72"/>
      <c r="S317" s="101" t="b">
        <f t="shared" si="45"/>
        <v>1</v>
      </c>
      <c r="T317" s="75" t="b">
        <f t="shared" si="45"/>
        <v>1</v>
      </c>
      <c r="U317" s="75" t="b">
        <f t="shared" si="45"/>
        <v>1</v>
      </c>
      <c r="V317" s="75" t="b">
        <f t="shared" si="45"/>
        <v>1</v>
      </c>
      <c r="W317" s="75" t="b">
        <f t="shared" si="52"/>
        <v>1</v>
      </c>
      <c r="X317" s="75" t="b">
        <f t="shared" si="52"/>
        <v>1</v>
      </c>
      <c r="Y317" s="75" t="b">
        <f t="shared" si="52"/>
        <v>1</v>
      </c>
      <c r="Z317" s="75" t="b">
        <f t="shared" si="46"/>
        <v>1</v>
      </c>
      <c r="AA317" s="75">
        <f t="shared" si="53"/>
        <v>0</v>
      </c>
      <c r="AB317" s="75"/>
      <c r="AC317" s="77">
        <f t="shared" si="47"/>
        <v>0</v>
      </c>
      <c r="AD317" s="78"/>
      <c r="AE317" s="79">
        <f t="shared" si="48"/>
        <v>0</v>
      </c>
      <c r="AF317" s="104">
        <f t="shared" si="49"/>
        <v>0</v>
      </c>
      <c r="AG317" s="45"/>
      <c r="AH317" s="110">
        <f t="shared" si="50"/>
        <v>0</v>
      </c>
      <c r="AI317" s="21"/>
      <c r="AJ317" s="11"/>
      <c r="AK317" s="17"/>
    </row>
    <row r="318" spans="1:37" x14ac:dyDescent="0.3">
      <c r="A318" s="97"/>
      <c r="B318" s="97"/>
      <c r="C318" s="121"/>
      <c r="D318" s="119"/>
      <c r="M318" s="70" t="b">
        <f t="shared" si="44"/>
        <v>1</v>
      </c>
      <c r="N318" s="71" t="b">
        <f t="shared" si="44"/>
        <v>1</v>
      </c>
      <c r="O318" s="71" t="b">
        <f t="shared" si="44"/>
        <v>1</v>
      </c>
      <c r="P318" s="71" t="b">
        <f t="shared" si="44"/>
        <v>1</v>
      </c>
      <c r="Q318" s="72">
        <f t="shared" si="51"/>
        <v>0</v>
      </c>
      <c r="R318" s="72"/>
      <c r="S318" s="101" t="b">
        <f t="shared" si="45"/>
        <v>1</v>
      </c>
      <c r="T318" s="75" t="b">
        <f t="shared" si="45"/>
        <v>1</v>
      </c>
      <c r="U318" s="75" t="b">
        <f t="shared" si="45"/>
        <v>1</v>
      </c>
      <c r="V318" s="75" t="b">
        <f t="shared" si="45"/>
        <v>1</v>
      </c>
      <c r="W318" s="75" t="b">
        <f t="shared" si="52"/>
        <v>1</v>
      </c>
      <c r="X318" s="75" t="b">
        <f t="shared" si="52"/>
        <v>1</v>
      </c>
      <c r="Y318" s="75" t="b">
        <f t="shared" si="52"/>
        <v>1</v>
      </c>
      <c r="Z318" s="75" t="b">
        <f t="shared" si="46"/>
        <v>1</v>
      </c>
      <c r="AA318" s="75">
        <f t="shared" si="53"/>
        <v>0</v>
      </c>
      <c r="AB318" s="75"/>
      <c r="AC318" s="77">
        <f t="shared" si="47"/>
        <v>0</v>
      </c>
      <c r="AD318" s="78"/>
      <c r="AE318" s="79">
        <f t="shared" si="48"/>
        <v>0</v>
      </c>
      <c r="AF318" s="104">
        <f t="shared" si="49"/>
        <v>0</v>
      </c>
      <c r="AG318" s="45"/>
      <c r="AH318" s="110">
        <f t="shared" si="50"/>
        <v>0</v>
      </c>
      <c r="AI318" s="21"/>
      <c r="AJ318" s="11"/>
      <c r="AK318" s="17"/>
    </row>
    <row r="319" spans="1:37" x14ac:dyDescent="0.3">
      <c r="A319" s="97"/>
      <c r="B319" s="97"/>
      <c r="C319" s="121"/>
      <c r="D319" s="119"/>
      <c r="M319" s="70" t="b">
        <f t="shared" si="44"/>
        <v>1</v>
      </c>
      <c r="N319" s="71" t="b">
        <f t="shared" si="44"/>
        <v>1</v>
      </c>
      <c r="O319" s="71" t="b">
        <f t="shared" si="44"/>
        <v>1</v>
      </c>
      <c r="P319" s="71" t="b">
        <f t="shared" si="44"/>
        <v>1</v>
      </c>
      <c r="Q319" s="72">
        <f t="shared" si="51"/>
        <v>0</v>
      </c>
      <c r="R319" s="72"/>
      <c r="S319" s="101" t="b">
        <f t="shared" si="45"/>
        <v>1</v>
      </c>
      <c r="T319" s="75" t="b">
        <f t="shared" si="45"/>
        <v>1</v>
      </c>
      <c r="U319" s="75" t="b">
        <f t="shared" si="45"/>
        <v>1</v>
      </c>
      <c r="V319" s="75" t="b">
        <f t="shared" si="45"/>
        <v>1</v>
      </c>
      <c r="W319" s="75" t="b">
        <f t="shared" si="52"/>
        <v>1</v>
      </c>
      <c r="X319" s="75" t="b">
        <f t="shared" si="52"/>
        <v>1</v>
      </c>
      <c r="Y319" s="75" t="b">
        <f t="shared" si="52"/>
        <v>1</v>
      </c>
      <c r="Z319" s="75" t="b">
        <f t="shared" si="46"/>
        <v>1</v>
      </c>
      <c r="AA319" s="75">
        <f t="shared" si="53"/>
        <v>0</v>
      </c>
      <c r="AB319" s="75"/>
      <c r="AC319" s="77">
        <f t="shared" si="47"/>
        <v>0</v>
      </c>
      <c r="AD319" s="78"/>
      <c r="AE319" s="79">
        <f t="shared" si="48"/>
        <v>0</v>
      </c>
      <c r="AF319" s="104">
        <f t="shared" si="49"/>
        <v>0</v>
      </c>
      <c r="AG319" s="45"/>
      <c r="AH319" s="110">
        <f t="shared" si="50"/>
        <v>0</v>
      </c>
      <c r="AI319" s="21"/>
      <c r="AJ319" s="11"/>
      <c r="AK319" s="17"/>
    </row>
    <row r="320" spans="1:37" x14ac:dyDescent="0.3">
      <c r="A320" s="97"/>
      <c r="B320" s="97"/>
      <c r="C320" s="121"/>
      <c r="D320" s="119"/>
      <c r="M320" s="70" t="b">
        <f t="shared" si="44"/>
        <v>1</v>
      </c>
      <c r="N320" s="71" t="b">
        <f t="shared" si="44"/>
        <v>1</v>
      </c>
      <c r="O320" s="71" t="b">
        <f t="shared" si="44"/>
        <v>1</v>
      </c>
      <c r="P320" s="71" t="b">
        <f t="shared" si="44"/>
        <v>1</v>
      </c>
      <c r="Q320" s="72">
        <f t="shared" si="51"/>
        <v>0</v>
      </c>
      <c r="R320" s="72"/>
      <c r="S320" s="101" t="b">
        <f t="shared" si="45"/>
        <v>1</v>
      </c>
      <c r="T320" s="75" t="b">
        <f t="shared" si="45"/>
        <v>1</v>
      </c>
      <c r="U320" s="75" t="b">
        <f t="shared" si="45"/>
        <v>1</v>
      </c>
      <c r="V320" s="75" t="b">
        <f t="shared" si="45"/>
        <v>1</v>
      </c>
      <c r="W320" s="75" t="b">
        <f t="shared" si="52"/>
        <v>1</v>
      </c>
      <c r="X320" s="75" t="b">
        <f t="shared" si="52"/>
        <v>1</v>
      </c>
      <c r="Y320" s="75" t="b">
        <f t="shared" si="52"/>
        <v>1</v>
      </c>
      <c r="Z320" s="75" t="b">
        <f t="shared" si="46"/>
        <v>1</v>
      </c>
      <c r="AA320" s="75">
        <f t="shared" si="53"/>
        <v>0</v>
      </c>
      <c r="AB320" s="75"/>
      <c r="AC320" s="77">
        <f t="shared" si="47"/>
        <v>0</v>
      </c>
      <c r="AD320" s="78"/>
      <c r="AE320" s="79">
        <f t="shared" si="48"/>
        <v>0</v>
      </c>
      <c r="AF320" s="104">
        <f t="shared" si="49"/>
        <v>0</v>
      </c>
      <c r="AG320" s="45"/>
      <c r="AH320" s="110">
        <f t="shared" si="50"/>
        <v>0</v>
      </c>
      <c r="AI320" s="21"/>
      <c r="AJ320" s="11"/>
      <c r="AK320" s="17"/>
    </row>
    <row r="321" spans="1:37" x14ac:dyDescent="0.3">
      <c r="A321" s="97"/>
      <c r="B321" s="97"/>
      <c r="C321" s="121"/>
      <c r="D321" s="119"/>
      <c r="M321" s="70" t="b">
        <f t="shared" si="44"/>
        <v>1</v>
      </c>
      <c r="N321" s="71" t="b">
        <f t="shared" si="44"/>
        <v>1</v>
      </c>
      <c r="O321" s="71" t="b">
        <f t="shared" si="44"/>
        <v>1</v>
      </c>
      <c r="P321" s="71" t="b">
        <f t="shared" si="44"/>
        <v>1</v>
      </c>
      <c r="Q321" s="72">
        <f t="shared" si="51"/>
        <v>0</v>
      </c>
      <c r="R321" s="72"/>
      <c r="S321" s="101" t="b">
        <f t="shared" si="45"/>
        <v>1</v>
      </c>
      <c r="T321" s="75" t="b">
        <f t="shared" si="45"/>
        <v>1</v>
      </c>
      <c r="U321" s="75" t="b">
        <f t="shared" si="45"/>
        <v>1</v>
      </c>
      <c r="V321" s="75" t="b">
        <f t="shared" si="45"/>
        <v>1</v>
      </c>
      <c r="W321" s="75" t="b">
        <f t="shared" si="52"/>
        <v>1</v>
      </c>
      <c r="X321" s="75" t="b">
        <f t="shared" si="52"/>
        <v>1</v>
      </c>
      <c r="Y321" s="75" t="b">
        <f t="shared" si="52"/>
        <v>1</v>
      </c>
      <c r="Z321" s="75" t="b">
        <f t="shared" si="46"/>
        <v>1</v>
      </c>
      <c r="AA321" s="75">
        <f t="shared" si="53"/>
        <v>0</v>
      </c>
      <c r="AB321" s="75"/>
      <c r="AC321" s="77">
        <f t="shared" si="47"/>
        <v>0</v>
      </c>
      <c r="AD321" s="78"/>
      <c r="AE321" s="79">
        <f t="shared" si="48"/>
        <v>0</v>
      </c>
      <c r="AF321" s="104">
        <f t="shared" si="49"/>
        <v>0</v>
      </c>
      <c r="AG321" s="45"/>
      <c r="AH321" s="110">
        <f t="shared" si="50"/>
        <v>0</v>
      </c>
      <c r="AI321" s="21"/>
      <c r="AJ321" s="11"/>
      <c r="AK321" s="17"/>
    </row>
    <row r="322" spans="1:37" x14ac:dyDescent="0.3">
      <c r="A322" s="97"/>
      <c r="B322" s="97"/>
      <c r="C322" s="121"/>
      <c r="D322" s="119"/>
      <c r="M322" s="70" t="b">
        <f t="shared" si="44"/>
        <v>1</v>
      </c>
      <c r="N322" s="71" t="b">
        <f t="shared" si="44"/>
        <v>1</v>
      </c>
      <c r="O322" s="71" t="b">
        <f t="shared" si="44"/>
        <v>1</v>
      </c>
      <c r="P322" s="71" t="b">
        <f t="shared" si="44"/>
        <v>1</v>
      </c>
      <c r="Q322" s="72">
        <f t="shared" si="51"/>
        <v>0</v>
      </c>
      <c r="R322" s="72"/>
      <c r="S322" s="101" t="b">
        <f t="shared" si="45"/>
        <v>1</v>
      </c>
      <c r="T322" s="75" t="b">
        <f t="shared" si="45"/>
        <v>1</v>
      </c>
      <c r="U322" s="75" t="b">
        <f t="shared" si="45"/>
        <v>1</v>
      </c>
      <c r="V322" s="75" t="b">
        <f t="shared" si="45"/>
        <v>1</v>
      </c>
      <c r="W322" s="75" t="b">
        <f t="shared" si="52"/>
        <v>1</v>
      </c>
      <c r="X322" s="75" t="b">
        <f t="shared" si="52"/>
        <v>1</v>
      </c>
      <c r="Y322" s="75" t="b">
        <f t="shared" si="52"/>
        <v>1</v>
      </c>
      <c r="Z322" s="75" t="b">
        <f t="shared" si="46"/>
        <v>1</v>
      </c>
      <c r="AA322" s="75">
        <f t="shared" si="53"/>
        <v>0</v>
      </c>
      <c r="AB322" s="75"/>
      <c r="AC322" s="77">
        <f t="shared" si="47"/>
        <v>0</v>
      </c>
      <c r="AD322" s="78"/>
      <c r="AE322" s="79">
        <f t="shared" si="48"/>
        <v>0</v>
      </c>
      <c r="AF322" s="104">
        <f t="shared" si="49"/>
        <v>0</v>
      </c>
      <c r="AG322" s="45"/>
      <c r="AH322" s="110">
        <f t="shared" si="50"/>
        <v>0</v>
      </c>
      <c r="AI322" s="21"/>
      <c r="AJ322" s="11"/>
      <c r="AK322" s="17"/>
    </row>
    <row r="323" spans="1:37" x14ac:dyDescent="0.3">
      <c r="A323" s="97"/>
      <c r="B323" s="97"/>
      <c r="C323" s="121"/>
      <c r="D323" s="119"/>
      <c r="M323" s="70" t="b">
        <f t="shared" si="44"/>
        <v>1</v>
      </c>
      <c r="N323" s="71" t="b">
        <f t="shared" si="44"/>
        <v>1</v>
      </c>
      <c r="O323" s="71" t="b">
        <f t="shared" si="44"/>
        <v>1</v>
      </c>
      <c r="P323" s="71" t="b">
        <f t="shared" si="44"/>
        <v>1</v>
      </c>
      <c r="Q323" s="72">
        <f t="shared" si="51"/>
        <v>0</v>
      </c>
      <c r="R323" s="72"/>
      <c r="S323" s="101" t="b">
        <f t="shared" si="45"/>
        <v>1</v>
      </c>
      <c r="T323" s="75" t="b">
        <f t="shared" si="45"/>
        <v>1</v>
      </c>
      <c r="U323" s="75" t="b">
        <f t="shared" si="45"/>
        <v>1</v>
      </c>
      <c r="V323" s="75" t="b">
        <f t="shared" si="45"/>
        <v>1</v>
      </c>
      <c r="W323" s="75" t="b">
        <f t="shared" si="52"/>
        <v>1</v>
      </c>
      <c r="X323" s="75" t="b">
        <f t="shared" si="52"/>
        <v>1</v>
      </c>
      <c r="Y323" s="75" t="b">
        <f t="shared" si="52"/>
        <v>1</v>
      </c>
      <c r="Z323" s="75" t="b">
        <f t="shared" si="46"/>
        <v>1</v>
      </c>
      <c r="AA323" s="75">
        <f t="shared" si="53"/>
        <v>0</v>
      </c>
      <c r="AB323" s="75"/>
      <c r="AC323" s="77">
        <f t="shared" si="47"/>
        <v>0</v>
      </c>
      <c r="AD323" s="78"/>
      <c r="AE323" s="79">
        <f t="shared" si="48"/>
        <v>0</v>
      </c>
      <c r="AF323" s="104">
        <f t="shared" si="49"/>
        <v>0</v>
      </c>
      <c r="AG323" s="45"/>
      <c r="AH323" s="110">
        <f t="shared" si="50"/>
        <v>0</v>
      </c>
      <c r="AI323" s="21"/>
      <c r="AJ323" s="11"/>
      <c r="AK323" s="17"/>
    </row>
    <row r="324" spans="1:37" x14ac:dyDescent="0.3">
      <c r="A324" s="97"/>
      <c r="B324" s="97"/>
      <c r="C324" s="121"/>
      <c r="D324" s="119"/>
      <c r="M324" s="70" t="b">
        <f t="shared" si="44"/>
        <v>1</v>
      </c>
      <c r="N324" s="71" t="b">
        <f t="shared" si="44"/>
        <v>1</v>
      </c>
      <c r="O324" s="71" t="b">
        <f t="shared" si="44"/>
        <v>1</v>
      </c>
      <c r="P324" s="71" t="b">
        <f t="shared" si="44"/>
        <v>1</v>
      </c>
      <c r="Q324" s="72">
        <f t="shared" si="51"/>
        <v>0</v>
      </c>
      <c r="R324" s="72"/>
      <c r="S324" s="101" t="b">
        <f t="shared" si="45"/>
        <v>1</v>
      </c>
      <c r="T324" s="75" t="b">
        <f t="shared" si="45"/>
        <v>1</v>
      </c>
      <c r="U324" s="75" t="b">
        <f t="shared" si="45"/>
        <v>1</v>
      </c>
      <c r="V324" s="75" t="b">
        <f t="shared" si="45"/>
        <v>1</v>
      </c>
      <c r="W324" s="75" t="b">
        <f t="shared" si="52"/>
        <v>1</v>
      </c>
      <c r="X324" s="75" t="b">
        <f t="shared" si="52"/>
        <v>1</v>
      </c>
      <c r="Y324" s="75" t="b">
        <f t="shared" si="52"/>
        <v>1</v>
      </c>
      <c r="Z324" s="75" t="b">
        <f t="shared" si="46"/>
        <v>1</v>
      </c>
      <c r="AA324" s="75">
        <f t="shared" si="53"/>
        <v>0</v>
      </c>
      <c r="AB324" s="75"/>
      <c r="AC324" s="77">
        <f t="shared" si="47"/>
        <v>0</v>
      </c>
      <c r="AD324" s="78"/>
      <c r="AE324" s="79">
        <f t="shared" si="48"/>
        <v>0</v>
      </c>
      <c r="AF324" s="104">
        <f t="shared" si="49"/>
        <v>0</v>
      </c>
      <c r="AG324" s="45"/>
      <c r="AH324" s="110">
        <f t="shared" si="50"/>
        <v>0</v>
      </c>
      <c r="AI324" s="21"/>
      <c r="AJ324" s="11"/>
      <c r="AK324" s="17"/>
    </row>
    <row r="325" spans="1:37" x14ac:dyDescent="0.3">
      <c r="A325" s="97"/>
      <c r="B325" s="97"/>
      <c r="C325" s="121"/>
      <c r="D325" s="119"/>
      <c r="M325" s="70" t="b">
        <f t="shared" si="44"/>
        <v>1</v>
      </c>
      <c r="N325" s="71" t="b">
        <f t="shared" si="44"/>
        <v>1</v>
      </c>
      <c r="O325" s="71" t="b">
        <f t="shared" si="44"/>
        <v>1</v>
      </c>
      <c r="P325" s="71" t="b">
        <f t="shared" si="44"/>
        <v>1</v>
      </c>
      <c r="Q325" s="72">
        <f t="shared" si="51"/>
        <v>0</v>
      </c>
      <c r="R325" s="72"/>
      <c r="S325" s="101" t="b">
        <f t="shared" si="45"/>
        <v>1</v>
      </c>
      <c r="T325" s="75" t="b">
        <f t="shared" si="45"/>
        <v>1</v>
      </c>
      <c r="U325" s="75" t="b">
        <f t="shared" si="45"/>
        <v>1</v>
      </c>
      <c r="V325" s="75" t="b">
        <f t="shared" si="45"/>
        <v>1</v>
      </c>
      <c r="W325" s="75" t="b">
        <f t="shared" si="52"/>
        <v>1</v>
      </c>
      <c r="X325" s="75" t="b">
        <f t="shared" si="52"/>
        <v>1</v>
      </c>
      <c r="Y325" s="75" t="b">
        <f t="shared" si="52"/>
        <v>1</v>
      </c>
      <c r="Z325" s="75" t="b">
        <f t="shared" si="46"/>
        <v>1</v>
      </c>
      <c r="AA325" s="75">
        <f t="shared" si="53"/>
        <v>0</v>
      </c>
      <c r="AB325" s="75"/>
      <c r="AC325" s="77">
        <f t="shared" si="47"/>
        <v>0</v>
      </c>
      <c r="AD325" s="78"/>
      <c r="AE325" s="79">
        <f t="shared" si="48"/>
        <v>0</v>
      </c>
      <c r="AF325" s="104">
        <f t="shared" si="49"/>
        <v>0</v>
      </c>
      <c r="AG325" s="45"/>
      <c r="AH325" s="110">
        <f t="shared" si="50"/>
        <v>0</v>
      </c>
      <c r="AI325" s="21"/>
      <c r="AJ325" s="11"/>
      <c r="AK325" s="17"/>
    </row>
    <row r="326" spans="1:37" x14ac:dyDescent="0.3">
      <c r="A326" s="97"/>
      <c r="B326" s="97"/>
      <c r="C326" s="121"/>
      <c r="D326" s="119"/>
      <c r="M326" s="70" t="b">
        <f t="shared" si="44"/>
        <v>1</v>
      </c>
      <c r="N326" s="71" t="b">
        <f t="shared" si="44"/>
        <v>1</v>
      </c>
      <c r="O326" s="71" t="b">
        <f t="shared" si="44"/>
        <v>1</v>
      </c>
      <c r="P326" s="71" t="b">
        <f t="shared" si="44"/>
        <v>1</v>
      </c>
      <c r="Q326" s="72">
        <f t="shared" si="51"/>
        <v>0</v>
      </c>
      <c r="R326" s="72"/>
      <c r="S326" s="101" t="b">
        <f t="shared" si="45"/>
        <v>1</v>
      </c>
      <c r="T326" s="75" t="b">
        <f t="shared" si="45"/>
        <v>1</v>
      </c>
      <c r="U326" s="75" t="b">
        <f t="shared" si="45"/>
        <v>1</v>
      </c>
      <c r="V326" s="75" t="b">
        <f t="shared" si="45"/>
        <v>1</v>
      </c>
      <c r="W326" s="75" t="b">
        <f t="shared" si="52"/>
        <v>1</v>
      </c>
      <c r="X326" s="75" t="b">
        <f t="shared" si="52"/>
        <v>1</v>
      </c>
      <c r="Y326" s="75" t="b">
        <f t="shared" si="52"/>
        <v>1</v>
      </c>
      <c r="Z326" s="75" t="b">
        <f t="shared" si="46"/>
        <v>1</v>
      </c>
      <c r="AA326" s="75">
        <f t="shared" si="53"/>
        <v>0</v>
      </c>
      <c r="AB326" s="75"/>
      <c r="AC326" s="77">
        <f t="shared" si="47"/>
        <v>0</v>
      </c>
      <c r="AD326" s="78"/>
      <c r="AE326" s="79">
        <f t="shared" si="48"/>
        <v>0</v>
      </c>
      <c r="AF326" s="104">
        <f t="shared" si="49"/>
        <v>0</v>
      </c>
      <c r="AG326" s="45"/>
      <c r="AH326" s="110">
        <f t="shared" si="50"/>
        <v>0</v>
      </c>
      <c r="AI326" s="21"/>
      <c r="AJ326" s="11"/>
      <c r="AK326" s="17"/>
    </row>
    <row r="327" spans="1:37" x14ac:dyDescent="0.3">
      <c r="A327" s="97"/>
      <c r="B327" s="97"/>
      <c r="C327" s="121"/>
      <c r="D327" s="119"/>
      <c r="M327" s="70" t="b">
        <f t="shared" si="44"/>
        <v>1</v>
      </c>
      <c r="N327" s="71" t="b">
        <f t="shared" si="44"/>
        <v>1</v>
      </c>
      <c r="O327" s="71" t="b">
        <f t="shared" si="44"/>
        <v>1</v>
      </c>
      <c r="P327" s="71" t="b">
        <f t="shared" si="44"/>
        <v>1</v>
      </c>
      <c r="Q327" s="72">
        <f t="shared" si="51"/>
        <v>0</v>
      </c>
      <c r="R327" s="72"/>
      <c r="S327" s="101" t="b">
        <f t="shared" si="45"/>
        <v>1</v>
      </c>
      <c r="T327" s="75" t="b">
        <f t="shared" si="45"/>
        <v>1</v>
      </c>
      <c r="U327" s="75" t="b">
        <f t="shared" si="45"/>
        <v>1</v>
      </c>
      <c r="V327" s="75" t="b">
        <f t="shared" si="45"/>
        <v>1</v>
      </c>
      <c r="W327" s="75" t="b">
        <f t="shared" si="52"/>
        <v>1</v>
      </c>
      <c r="X327" s="75" t="b">
        <f t="shared" si="52"/>
        <v>1</v>
      </c>
      <c r="Y327" s="75" t="b">
        <f t="shared" si="52"/>
        <v>1</v>
      </c>
      <c r="Z327" s="75" t="b">
        <f t="shared" si="46"/>
        <v>1</v>
      </c>
      <c r="AA327" s="75">
        <f t="shared" si="53"/>
        <v>0</v>
      </c>
      <c r="AB327" s="75"/>
      <c r="AC327" s="77">
        <f t="shared" si="47"/>
        <v>0</v>
      </c>
      <c r="AD327" s="78"/>
      <c r="AE327" s="79">
        <f t="shared" si="48"/>
        <v>0</v>
      </c>
      <c r="AF327" s="104">
        <f t="shared" si="49"/>
        <v>0</v>
      </c>
      <c r="AG327" s="45"/>
      <c r="AH327" s="110">
        <f t="shared" si="50"/>
        <v>0</v>
      </c>
      <c r="AI327" s="21"/>
      <c r="AJ327" s="11"/>
      <c r="AK327" s="17"/>
    </row>
    <row r="328" spans="1:37" x14ac:dyDescent="0.3">
      <c r="A328" s="97"/>
      <c r="B328" s="97"/>
      <c r="C328" s="121"/>
      <c r="D328" s="119"/>
      <c r="M328" s="70" t="b">
        <f t="shared" si="44"/>
        <v>1</v>
      </c>
      <c r="N328" s="71" t="b">
        <f t="shared" si="44"/>
        <v>1</v>
      </c>
      <c r="O328" s="71" t="b">
        <f t="shared" si="44"/>
        <v>1</v>
      </c>
      <c r="P328" s="71" t="b">
        <f t="shared" si="44"/>
        <v>1</v>
      </c>
      <c r="Q328" s="72">
        <f t="shared" si="51"/>
        <v>0</v>
      </c>
      <c r="R328" s="72"/>
      <c r="S328" s="101" t="b">
        <f t="shared" si="45"/>
        <v>1</v>
      </c>
      <c r="T328" s="75" t="b">
        <f t="shared" si="45"/>
        <v>1</v>
      </c>
      <c r="U328" s="75" t="b">
        <f t="shared" si="45"/>
        <v>1</v>
      </c>
      <c r="V328" s="75" t="b">
        <f t="shared" si="45"/>
        <v>1</v>
      </c>
      <c r="W328" s="75" t="b">
        <f t="shared" si="52"/>
        <v>1</v>
      </c>
      <c r="X328" s="75" t="b">
        <f t="shared" si="52"/>
        <v>1</v>
      </c>
      <c r="Y328" s="75" t="b">
        <f t="shared" si="52"/>
        <v>1</v>
      </c>
      <c r="Z328" s="75" t="b">
        <f t="shared" si="46"/>
        <v>1</v>
      </c>
      <c r="AA328" s="75">
        <f t="shared" si="53"/>
        <v>0</v>
      </c>
      <c r="AB328" s="75"/>
      <c r="AC328" s="77">
        <f t="shared" si="47"/>
        <v>0</v>
      </c>
      <c r="AD328" s="78"/>
      <c r="AE328" s="79">
        <f t="shared" si="48"/>
        <v>0</v>
      </c>
      <c r="AF328" s="104">
        <f t="shared" si="49"/>
        <v>0</v>
      </c>
      <c r="AG328" s="45"/>
      <c r="AH328" s="110">
        <f t="shared" si="50"/>
        <v>0</v>
      </c>
      <c r="AI328" s="21"/>
      <c r="AJ328" s="11"/>
      <c r="AK328" s="17"/>
    </row>
    <row r="329" spans="1:37" x14ac:dyDescent="0.3">
      <c r="A329" s="97"/>
      <c r="B329" s="97"/>
      <c r="C329" s="121"/>
      <c r="D329" s="119"/>
      <c r="M329" s="70" t="b">
        <f t="shared" si="44"/>
        <v>1</v>
      </c>
      <c r="N329" s="71" t="b">
        <f t="shared" si="44"/>
        <v>1</v>
      </c>
      <c r="O329" s="71" t="b">
        <f t="shared" si="44"/>
        <v>1</v>
      </c>
      <c r="P329" s="71" t="b">
        <f t="shared" si="44"/>
        <v>1</v>
      </c>
      <c r="Q329" s="72">
        <f t="shared" si="51"/>
        <v>0</v>
      </c>
      <c r="R329" s="72"/>
      <c r="S329" s="101" t="b">
        <f t="shared" si="45"/>
        <v>1</v>
      </c>
      <c r="T329" s="75" t="b">
        <f t="shared" si="45"/>
        <v>1</v>
      </c>
      <c r="U329" s="75" t="b">
        <f t="shared" si="45"/>
        <v>1</v>
      </c>
      <c r="V329" s="75" t="b">
        <f t="shared" si="45"/>
        <v>1</v>
      </c>
      <c r="W329" s="75" t="b">
        <f t="shared" si="52"/>
        <v>1</v>
      </c>
      <c r="X329" s="75" t="b">
        <f t="shared" si="52"/>
        <v>1</v>
      </c>
      <c r="Y329" s="75" t="b">
        <f t="shared" si="52"/>
        <v>1</v>
      </c>
      <c r="Z329" s="75" t="b">
        <f t="shared" si="46"/>
        <v>1</v>
      </c>
      <c r="AA329" s="75">
        <f t="shared" si="53"/>
        <v>0</v>
      </c>
      <c r="AB329" s="75"/>
      <c r="AC329" s="77">
        <f t="shared" si="47"/>
        <v>0</v>
      </c>
      <c r="AD329" s="78"/>
      <c r="AE329" s="79">
        <f t="shared" si="48"/>
        <v>0</v>
      </c>
      <c r="AF329" s="104">
        <f t="shared" si="49"/>
        <v>0</v>
      </c>
      <c r="AG329" s="45"/>
      <c r="AH329" s="110">
        <f t="shared" si="50"/>
        <v>0</v>
      </c>
      <c r="AI329" s="21"/>
      <c r="AJ329" s="11"/>
      <c r="AK329" s="17"/>
    </row>
    <row r="330" spans="1:37" x14ac:dyDescent="0.3">
      <c r="A330" s="97"/>
      <c r="B330" s="97"/>
      <c r="C330" s="121"/>
      <c r="D330" s="119"/>
      <c r="M330" s="70" t="b">
        <f t="shared" si="44"/>
        <v>1</v>
      </c>
      <c r="N330" s="71" t="b">
        <f t="shared" si="44"/>
        <v>1</v>
      </c>
      <c r="O330" s="71" t="b">
        <f t="shared" si="44"/>
        <v>1</v>
      </c>
      <c r="P330" s="71" t="b">
        <f t="shared" si="44"/>
        <v>1</v>
      </c>
      <c r="Q330" s="72">
        <f t="shared" si="51"/>
        <v>0</v>
      </c>
      <c r="R330" s="72"/>
      <c r="S330" s="101" t="b">
        <f t="shared" si="45"/>
        <v>1</v>
      </c>
      <c r="T330" s="75" t="b">
        <f t="shared" si="45"/>
        <v>1</v>
      </c>
      <c r="U330" s="75" t="b">
        <f t="shared" si="45"/>
        <v>1</v>
      </c>
      <c r="V330" s="75" t="b">
        <f t="shared" si="45"/>
        <v>1</v>
      </c>
      <c r="W330" s="75" t="b">
        <f t="shared" si="52"/>
        <v>1</v>
      </c>
      <c r="X330" s="75" t="b">
        <f t="shared" si="52"/>
        <v>1</v>
      </c>
      <c r="Y330" s="75" t="b">
        <f t="shared" si="52"/>
        <v>1</v>
      </c>
      <c r="Z330" s="75" t="b">
        <f t="shared" si="46"/>
        <v>1</v>
      </c>
      <c r="AA330" s="75">
        <f t="shared" si="53"/>
        <v>0</v>
      </c>
      <c r="AB330" s="75"/>
      <c r="AC330" s="77">
        <f t="shared" si="47"/>
        <v>0</v>
      </c>
      <c r="AD330" s="78"/>
      <c r="AE330" s="79">
        <f t="shared" si="48"/>
        <v>0</v>
      </c>
      <c r="AF330" s="104">
        <f t="shared" si="49"/>
        <v>0</v>
      </c>
      <c r="AG330" s="45"/>
      <c r="AH330" s="110">
        <f t="shared" si="50"/>
        <v>0</v>
      </c>
      <c r="AI330" s="21"/>
      <c r="AJ330" s="11"/>
      <c r="AK330" s="17"/>
    </row>
    <row r="331" spans="1:37" x14ac:dyDescent="0.3">
      <c r="A331" s="97"/>
      <c r="B331" s="97"/>
      <c r="C331" s="121"/>
      <c r="D331" s="119"/>
      <c r="M331" s="70" t="b">
        <f t="shared" si="44"/>
        <v>1</v>
      </c>
      <c r="N331" s="71" t="b">
        <f t="shared" si="44"/>
        <v>1</v>
      </c>
      <c r="O331" s="71" t="b">
        <f t="shared" si="44"/>
        <v>1</v>
      </c>
      <c r="P331" s="71" t="b">
        <f t="shared" ref="P331:P394" si="54">ISBLANK(D331)</f>
        <v>1</v>
      </c>
      <c r="Q331" s="72">
        <f t="shared" si="51"/>
        <v>0</v>
      </c>
      <c r="R331" s="72"/>
      <c r="S331" s="101" t="b">
        <f t="shared" si="45"/>
        <v>1</v>
      </c>
      <c r="T331" s="75" t="b">
        <f t="shared" si="45"/>
        <v>1</v>
      </c>
      <c r="U331" s="75" t="b">
        <f t="shared" si="45"/>
        <v>1</v>
      </c>
      <c r="V331" s="75" t="b">
        <f t="shared" ref="V331:V394" si="55">IF(ISBLANK(D331),TRUE(),ISNUMBER(D331))</f>
        <v>1</v>
      </c>
      <c r="W331" s="75" t="b">
        <f t="shared" si="52"/>
        <v>1</v>
      </c>
      <c r="X331" s="75" t="b">
        <f t="shared" si="52"/>
        <v>1</v>
      </c>
      <c r="Y331" s="75" t="b">
        <f t="shared" si="52"/>
        <v>1</v>
      </c>
      <c r="Z331" s="75" t="b">
        <f t="shared" si="46"/>
        <v>1</v>
      </c>
      <c r="AA331" s="75">
        <f t="shared" si="53"/>
        <v>0</v>
      </c>
      <c r="AB331" s="75"/>
      <c r="AC331" s="77">
        <f t="shared" si="47"/>
        <v>0</v>
      </c>
      <c r="AD331" s="78"/>
      <c r="AE331" s="79">
        <f t="shared" si="48"/>
        <v>0</v>
      </c>
      <c r="AF331" s="104">
        <f t="shared" si="49"/>
        <v>0</v>
      </c>
      <c r="AG331" s="45"/>
      <c r="AH331" s="110">
        <f t="shared" si="50"/>
        <v>0</v>
      </c>
      <c r="AI331" s="21"/>
      <c r="AJ331" s="11"/>
      <c r="AK331" s="17"/>
    </row>
    <row r="332" spans="1:37" x14ac:dyDescent="0.3">
      <c r="A332" s="97"/>
      <c r="B332" s="97"/>
      <c r="C332" s="121"/>
      <c r="D332" s="119"/>
      <c r="M332" s="70" t="b">
        <f t="shared" ref="M332:P395" si="56">ISBLANK(A332)</f>
        <v>1</v>
      </c>
      <c r="N332" s="71" t="b">
        <f t="shared" si="56"/>
        <v>1</v>
      </c>
      <c r="O332" s="71" t="b">
        <f t="shared" si="56"/>
        <v>1</v>
      </c>
      <c r="P332" s="71" t="b">
        <f t="shared" si="54"/>
        <v>1</v>
      </c>
      <c r="Q332" s="72">
        <f t="shared" si="51"/>
        <v>0</v>
      </c>
      <c r="R332" s="72"/>
      <c r="S332" s="101" t="b">
        <f t="shared" ref="S332:V395" si="57">IF(ISBLANK(A332),TRUE(),ISNUMBER(A332))</f>
        <v>1</v>
      </c>
      <c r="T332" s="75" t="b">
        <f t="shared" si="57"/>
        <v>1</v>
      </c>
      <c r="U332" s="75" t="b">
        <f t="shared" si="57"/>
        <v>1</v>
      </c>
      <c r="V332" s="75" t="b">
        <f t="shared" si="55"/>
        <v>1</v>
      </c>
      <c r="W332" s="75" t="b">
        <f t="shared" si="52"/>
        <v>1</v>
      </c>
      <c r="X332" s="75" t="b">
        <f t="shared" si="52"/>
        <v>1</v>
      </c>
      <c r="Y332" s="75" t="b">
        <f t="shared" si="52"/>
        <v>1</v>
      </c>
      <c r="Z332" s="75" t="b">
        <f t="shared" si="52"/>
        <v>1</v>
      </c>
      <c r="AA332" s="75">
        <f t="shared" si="53"/>
        <v>0</v>
      </c>
      <c r="AB332" s="75"/>
      <c r="AC332" s="77">
        <f t="shared" ref="AC332:AC395" si="58">IF(OR(A332="",B332=""),0,IF(A332&gt;B332,1,0))</f>
        <v>0</v>
      </c>
      <c r="AD332" s="78"/>
      <c r="AE332" s="79">
        <f t="shared" ref="AE332:AE395" si="59">IF(OR(A332="",B332=""),0,IF(SUMPRODUCT(($A$12:$A$1000&lt;B332)*($B$12:$B$1000&gt;A332))&gt;1,1,0))</f>
        <v>0</v>
      </c>
      <c r="AF332" s="104">
        <f t="shared" ref="AF332:AF395" si="60">B332-A332</f>
        <v>0</v>
      </c>
      <c r="AG332" s="45"/>
      <c r="AH332" s="110">
        <f t="shared" ref="AH332:AH395" si="61">IF(AND(OR(AF332&lt;20,AF332&gt;40),AND(A332&lt;&gt;"",B332&lt;&gt;"")),1,0)</f>
        <v>0</v>
      </c>
      <c r="AI332" s="21"/>
      <c r="AJ332" s="11"/>
      <c r="AK332" s="17"/>
    </row>
    <row r="333" spans="1:37" x14ac:dyDescent="0.3">
      <c r="A333" s="97"/>
      <c r="B333" s="97"/>
      <c r="C333" s="121"/>
      <c r="D333" s="119"/>
      <c r="M333" s="70" t="b">
        <f t="shared" si="56"/>
        <v>1</v>
      </c>
      <c r="N333" s="71" t="b">
        <f t="shared" si="56"/>
        <v>1</v>
      </c>
      <c r="O333" s="71" t="b">
        <f t="shared" si="56"/>
        <v>1</v>
      </c>
      <c r="P333" s="71" t="b">
        <f t="shared" si="54"/>
        <v>1</v>
      </c>
      <c r="Q333" s="72">
        <f t="shared" ref="Q333:Q396" si="62">IF(OR(AND(M333:P333),AND(NOT(M333),NOT(N333),NOT(O333),NOT(P333))),0,1)</f>
        <v>0</v>
      </c>
      <c r="R333" s="72"/>
      <c r="S333" s="101" t="b">
        <f t="shared" si="57"/>
        <v>1</v>
      </c>
      <c r="T333" s="75" t="b">
        <f t="shared" si="57"/>
        <v>1</v>
      </c>
      <c r="U333" s="75" t="b">
        <f t="shared" si="57"/>
        <v>1</v>
      </c>
      <c r="V333" s="75" t="b">
        <f t="shared" si="55"/>
        <v>1</v>
      </c>
      <c r="W333" s="75" t="b">
        <f t="shared" ref="W333:Z396" si="63">IF(ISBLANK(F333),TRUE(),ISNUMBER(F333))</f>
        <v>1</v>
      </c>
      <c r="X333" s="75" t="b">
        <f t="shared" si="63"/>
        <v>1</v>
      </c>
      <c r="Y333" s="75" t="b">
        <f t="shared" si="63"/>
        <v>1</v>
      </c>
      <c r="Z333" s="75" t="b">
        <f t="shared" si="63"/>
        <v>1</v>
      </c>
      <c r="AA333" s="75">
        <f t="shared" ref="AA333:AA396" si="64">IF(AND(S333:Z333),0,1)</f>
        <v>0</v>
      </c>
      <c r="AB333" s="75"/>
      <c r="AC333" s="77">
        <f t="shared" si="58"/>
        <v>0</v>
      </c>
      <c r="AD333" s="78"/>
      <c r="AE333" s="79">
        <f t="shared" si="59"/>
        <v>0</v>
      </c>
      <c r="AF333" s="104">
        <f t="shared" si="60"/>
        <v>0</v>
      </c>
      <c r="AG333" s="45"/>
      <c r="AH333" s="110">
        <f t="shared" si="61"/>
        <v>0</v>
      </c>
      <c r="AI333" s="21"/>
      <c r="AJ333" s="11"/>
      <c r="AK333" s="17"/>
    </row>
    <row r="334" spans="1:37" x14ac:dyDescent="0.3">
      <c r="A334" s="97"/>
      <c r="B334" s="97"/>
      <c r="C334" s="121"/>
      <c r="D334" s="119"/>
      <c r="M334" s="70" t="b">
        <f t="shared" si="56"/>
        <v>1</v>
      </c>
      <c r="N334" s="71" t="b">
        <f t="shared" si="56"/>
        <v>1</v>
      </c>
      <c r="O334" s="71" t="b">
        <f t="shared" si="56"/>
        <v>1</v>
      </c>
      <c r="P334" s="71" t="b">
        <f t="shared" si="54"/>
        <v>1</v>
      </c>
      <c r="Q334" s="72">
        <f t="shared" si="62"/>
        <v>0</v>
      </c>
      <c r="R334" s="72"/>
      <c r="S334" s="101" t="b">
        <f t="shared" si="57"/>
        <v>1</v>
      </c>
      <c r="T334" s="75" t="b">
        <f t="shared" si="57"/>
        <v>1</v>
      </c>
      <c r="U334" s="75" t="b">
        <f t="shared" si="57"/>
        <v>1</v>
      </c>
      <c r="V334" s="75" t="b">
        <f t="shared" si="55"/>
        <v>1</v>
      </c>
      <c r="W334" s="75" t="b">
        <f t="shared" si="63"/>
        <v>1</v>
      </c>
      <c r="X334" s="75" t="b">
        <f t="shared" si="63"/>
        <v>1</v>
      </c>
      <c r="Y334" s="75" t="b">
        <f t="shared" si="63"/>
        <v>1</v>
      </c>
      <c r="Z334" s="75" t="b">
        <f t="shared" si="63"/>
        <v>1</v>
      </c>
      <c r="AA334" s="75">
        <f t="shared" si="64"/>
        <v>0</v>
      </c>
      <c r="AB334" s="75"/>
      <c r="AC334" s="77">
        <f t="shared" si="58"/>
        <v>0</v>
      </c>
      <c r="AD334" s="78"/>
      <c r="AE334" s="79">
        <f t="shared" si="59"/>
        <v>0</v>
      </c>
      <c r="AF334" s="104">
        <f t="shared" si="60"/>
        <v>0</v>
      </c>
      <c r="AG334" s="45"/>
      <c r="AH334" s="110">
        <f t="shared" si="61"/>
        <v>0</v>
      </c>
      <c r="AI334" s="21"/>
      <c r="AJ334" s="11"/>
      <c r="AK334" s="17"/>
    </row>
    <row r="335" spans="1:37" x14ac:dyDescent="0.3">
      <c r="A335" s="97"/>
      <c r="B335" s="97"/>
      <c r="C335" s="121"/>
      <c r="D335" s="119"/>
      <c r="M335" s="70" t="b">
        <f t="shared" si="56"/>
        <v>1</v>
      </c>
      <c r="N335" s="71" t="b">
        <f t="shared" si="56"/>
        <v>1</v>
      </c>
      <c r="O335" s="71" t="b">
        <f t="shared" si="56"/>
        <v>1</v>
      </c>
      <c r="P335" s="71" t="b">
        <f t="shared" si="54"/>
        <v>1</v>
      </c>
      <c r="Q335" s="72">
        <f t="shared" si="62"/>
        <v>0</v>
      </c>
      <c r="R335" s="72"/>
      <c r="S335" s="101" t="b">
        <f t="shared" si="57"/>
        <v>1</v>
      </c>
      <c r="T335" s="75" t="b">
        <f t="shared" si="57"/>
        <v>1</v>
      </c>
      <c r="U335" s="75" t="b">
        <f t="shared" si="57"/>
        <v>1</v>
      </c>
      <c r="V335" s="75" t="b">
        <f t="shared" si="55"/>
        <v>1</v>
      </c>
      <c r="W335" s="75" t="b">
        <f t="shared" si="63"/>
        <v>1</v>
      </c>
      <c r="X335" s="75" t="b">
        <f t="shared" si="63"/>
        <v>1</v>
      </c>
      <c r="Y335" s="75" t="b">
        <f t="shared" si="63"/>
        <v>1</v>
      </c>
      <c r="Z335" s="75" t="b">
        <f t="shared" si="63"/>
        <v>1</v>
      </c>
      <c r="AA335" s="75">
        <f t="shared" si="64"/>
        <v>0</v>
      </c>
      <c r="AB335" s="75"/>
      <c r="AC335" s="77">
        <f t="shared" si="58"/>
        <v>0</v>
      </c>
      <c r="AD335" s="78"/>
      <c r="AE335" s="79">
        <f t="shared" si="59"/>
        <v>0</v>
      </c>
      <c r="AF335" s="104">
        <f t="shared" si="60"/>
        <v>0</v>
      </c>
      <c r="AG335" s="45"/>
      <c r="AH335" s="110">
        <f t="shared" si="61"/>
        <v>0</v>
      </c>
      <c r="AI335" s="21"/>
      <c r="AJ335" s="11"/>
      <c r="AK335" s="17"/>
    </row>
    <row r="336" spans="1:37" x14ac:dyDescent="0.3">
      <c r="A336" s="97"/>
      <c r="B336" s="97"/>
      <c r="C336" s="121"/>
      <c r="D336" s="119"/>
      <c r="M336" s="70" t="b">
        <f t="shared" si="56"/>
        <v>1</v>
      </c>
      <c r="N336" s="71" t="b">
        <f t="shared" si="56"/>
        <v>1</v>
      </c>
      <c r="O336" s="71" t="b">
        <f t="shared" si="56"/>
        <v>1</v>
      </c>
      <c r="P336" s="71" t="b">
        <f t="shared" si="54"/>
        <v>1</v>
      </c>
      <c r="Q336" s="72">
        <f t="shared" si="62"/>
        <v>0</v>
      </c>
      <c r="R336" s="72"/>
      <c r="S336" s="101" t="b">
        <f t="shared" si="57"/>
        <v>1</v>
      </c>
      <c r="T336" s="75" t="b">
        <f t="shared" si="57"/>
        <v>1</v>
      </c>
      <c r="U336" s="75" t="b">
        <f t="shared" si="57"/>
        <v>1</v>
      </c>
      <c r="V336" s="75" t="b">
        <f t="shared" si="55"/>
        <v>1</v>
      </c>
      <c r="W336" s="75" t="b">
        <f t="shared" si="63"/>
        <v>1</v>
      </c>
      <c r="X336" s="75" t="b">
        <f t="shared" si="63"/>
        <v>1</v>
      </c>
      <c r="Y336" s="75" t="b">
        <f t="shared" si="63"/>
        <v>1</v>
      </c>
      <c r="Z336" s="75" t="b">
        <f t="shared" si="63"/>
        <v>1</v>
      </c>
      <c r="AA336" s="75">
        <f t="shared" si="64"/>
        <v>0</v>
      </c>
      <c r="AB336" s="75"/>
      <c r="AC336" s="77">
        <f t="shared" si="58"/>
        <v>0</v>
      </c>
      <c r="AD336" s="78"/>
      <c r="AE336" s="79">
        <f t="shared" si="59"/>
        <v>0</v>
      </c>
      <c r="AF336" s="104">
        <f t="shared" si="60"/>
        <v>0</v>
      </c>
      <c r="AG336" s="45"/>
      <c r="AH336" s="110">
        <f t="shared" si="61"/>
        <v>0</v>
      </c>
      <c r="AI336" s="21"/>
      <c r="AJ336" s="11"/>
      <c r="AK336" s="17"/>
    </row>
    <row r="337" spans="1:37" x14ac:dyDescent="0.3">
      <c r="A337" s="97"/>
      <c r="B337" s="97"/>
      <c r="C337" s="121"/>
      <c r="D337" s="119"/>
      <c r="M337" s="70" t="b">
        <f t="shared" si="56"/>
        <v>1</v>
      </c>
      <c r="N337" s="71" t="b">
        <f t="shared" si="56"/>
        <v>1</v>
      </c>
      <c r="O337" s="71" t="b">
        <f t="shared" si="56"/>
        <v>1</v>
      </c>
      <c r="P337" s="71" t="b">
        <f t="shared" si="54"/>
        <v>1</v>
      </c>
      <c r="Q337" s="72">
        <f t="shared" si="62"/>
        <v>0</v>
      </c>
      <c r="R337" s="72"/>
      <c r="S337" s="101" t="b">
        <f t="shared" si="57"/>
        <v>1</v>
      </c>
      <c r="T337" s="75" t="b">
        <f t="shared" si="57"/>
        <v>1</v>
      </c>
      <c r="U337" s="75" t="b">
        <f t="shared" si="57"/>
        <v>1</v>
      </c>
      <c r="V337" s="75" t="b">
        <f t="shared" si="55"/>
        <v>1</v>
      </c>
      <c r="W337" s="75" t="b">
        <f t="shared" si="63"/>
        <v>1</v>
      </c>
      <c r="X337" s="75" t="b">
        <f t="shared" si="63"/>
        <v>1</v>
      </c>
      <c r="Y337" s="75" t="b">
        <f t="shared" si="63"/>
        <v>1</v>
      </c>
      <c r="Z337" s="75" t="b">
        <f t="shared" si="63"/>
        <v>1</v>
      </c>
      <c r="AA337" s="75">
        <f t="shared" si="64"/>
        <v>0</v>
      </c>
      <c r="AB337" s="75"/>
      <c r="AC337" s="77">
        <f t="shared" si="58"/>
        <v>0</v>
      </c>
      <c r="AD337" s="78"/>
      <c r="AE337" s="79">
        <f t="shared" si="59"/>
        <v>0</v>
      </c>
      <c r="AF337" s="104">
        <f t="shared" si="60"/>
        <v>0</v>
      </c>
      <c r="AG337" s="45"/>
      <c r="AH337" s="110">
        <f t="shared" si="61"/>
        <v>0</v>
      </c>
      <c r="AI337" s="21"/>
      <c r="AJ337" s="11"/>
      <c r="AK337" s="17"/>
    </row>
    <row r="338" spans="1:37" x14ac:dyDescent="0.3">
      <c r="A338" s="97"/>
      <c r="B338" s="97"/>
      <c r="C338" s="121"/>
      <c r="D338" s="119"/>
      <c r="M338" s="70" t="b">
        <f t="shared" si="56"/>
        <v>1</v>
      </c>
      <c r="N338" s="71" t="b">
        <f t="shared" si="56"/>
        <v>1</v>
      </c>
      <c r="O338" s="71" t="b">
        <f t="shared" si="56"/>
        <v>1</v>
      </c>
      <c r="P338" s="71" t="b">
        <f t="shared" si="54"/>
        <v>1</v>
      </c>
      <c r="Q338" s="72">
        <f t="shared" si="62"/>
        <v>0</v>
      </c>
      <c r="R338" s="72"/>
      <c r="S338" s="101" t="b">
        <f t="shared" si="57"/>
        <v>1</v>
      </c>
      <c r="T338" s="75" t="b">
        <f t="shared" si="57"/>
        <v>1</v>
      </c>
      <c r="U338" s="75" t="b">
        <f t="shared" si="57"/>
        <v>1</v>
      </c>
      <c r="V338" s="75" t="b">
        <f t="shared" si="55"/>
        <v>1</v>
      </c>
      <c r="W338" s="75" t="b">
        <f t="shared" si="63"/>
        <v>1</v>
      </c>
      <c r="X338" s="75" t="b">
        <f t="shared" si="63"/>
        <v>1</v>
      </c>
      <c r="Y338" s="75" t="b">
        <f t="shared" si="63"/>
        <v>1</v>
      </c>
      <c r="Z338" s="75" t="b">
        <f t="shared" si="63"/>
        <v>1</v>
      </c>
      <c r="AA338" s="75">
        <f t="shared" si="64"/>
        <v>0</v>
      </c>
      <c r="AB338" s="75"/>
      <c r="AC338" s="77">
        <f t="shared" si="58"/>
        <v>0</v>
      </c>
      <c r="AD338" s="78"/>
      <c r="AE338" s="79">
        <f t="shared" si="59"/>
        <v>0</v>
      </c>
      <c r="AF338" s="104">
        <f t="shared" si="60"/>
        <v>0</v>
      </c>
      <c r="AG338" s="45"/>
      <c r="AH338" s="110">
        <f t="shared" si="61"/>
        <v>0</v>
      </c>
      <c r="AI338" s="21"/>
      <c r="AJ338" s="11"/>
      <c r="AK338" s="17"/>
    </row>
    <row r="339" spans="1:37" x14ac:dyDescent="0.3">
      <c r="A339" s="97"/>
      <c r="B339" s="97"/>
      <c r="C339" s="121"/>
      <c r="D339" s="119"/>
      <c r="M339" s="70" t="b">
        <f t="shared" si="56"/>
        <v>1</v>
      </c>
      <c r="N339" s="71" t="b">
        <f t="shared" si="56"/>
        <v>1</v>
      </c>
      <c r="O339" s="71" t="b">
        <f t="shared" si="56"/>
        <v>1</v>
      </c>
      <c r="P339" s="71" t="b">
        <f t="shared" si="54"/>
        <v>1</v>
      </c>
      <c r="Q339" s="72">
        <f t="shared" si="62"/>
        <v>0</v>
      </c>
      <c r="R339" s="72"/>
      <c r="S339" s="101" t="b">
        <f t="shared" si="57"/>
        <v>1</v>
      </c>
      <c r="T339" s="75" t="b">
        <f t="shared" si="57"/>
        <v>1</v>
      </c>
      <c r="U339" s="75" t="b">
        <f t="shared" si="57"/>
        <v>1</v>
      </c>
      <c r="V339" s="75" t="b">
        <f t="shared" si="55"/>
        <v>1</v>
      </c>
      <c r="W339" s="75" t="b">
        <f t="shared" si="63"/>
        <v>1</v>
      </c>
      <c r="X339" s="75" t="b">
        <f t="shared" si="63"/>
        <v>1</v>
      </c>
      <c r="Y339" s="75" t="b">
        <f t="shared" si="63"/>
        <v>1</v>
      </c>
      <c r="Z339" s="75" t="b">
        <f t="shared" si="63"/>
        <v>1</v>
      </c>
      <c r="AA339" s="75">
        <f t="shared" si="64"/>
        <v>0</v>
      </c>
      <c r="AB339" s="75"/>
      <c r="AC339" s="77">
        <f t="shared" si="58"/>
        <v>0</v>
      </c>
      <c r="AD339" s="78"/>
      <c r="AE339" s="79">
        <f t="shared" si="59"/>
        <v>0</v>
      </c>
      <c r="AF339" s="104">
        <f t="shared" si="60"/>
        <v>0</v>
      </c>
      <c r="AG339" s="45"/>
      <c r="AH339" s="110">
        <f t="shared" si="61"/>
        <v>0</v>
      </c>
      <c r="AI339" s="21"/>
      <c r="AJ339" s="11"/>
      <c r="AK339" s="17"/>
    </row>
    <row r="340" spans="1:37" x14ac:dyDescent="0.3">
      <c r="A340" s="97"/>
      <c r="B340" s="97"/>
      <c r="C340" s="121"/>
      <c r="D340" s="119"/>
      <c r="M340" s="70" t="b">
        <f t="shared" si="56"/>
        <v>1</v>
      </c>
      <c r="N340" s="71" t="b">
        <f t="shared" si="56"/>
        <v>1</v>
      </c>
      <c r="O340" s="71" t="b">
        <f t="shared" si="56"/>
        <v>1</v>
      </c>
      <c r="P340" s="71" t="b">
        <f t="shared" si="54"/>
        <v>1</v>
      </c>
      <c r="Q340" s="72">
        <f t="shared" si="62"/>
        <v>0</v>
      </c>
      <c r="R340" s="72"/>
      <c r="S340" s="101" t="b">
        <f t="shared" si="57"/>
        <v>1</v>
      </c>
      <c r="T340" s="75" t="b">
        <f t="shared" si="57"/>
        <v>1</v>
      </c>
      <c r="U340" s="75" t="b">
        <f t="shared" si="57"/>
        <v>1</v>
      </c>
      <c r="V340" s="75" t="b">
        <f t="shared" si="55"/>
        <v>1</v>
      </c>
      <c r="W340" s="75" t="b">
        <f t="shared" si="63"/>
        <v>1</v>
      </c>
      <c r="X340" s="75" t="b">
        <f t="shared" si="63"/>
        <v>1</v>
      </c>
      <c r="Y340" s="75" t="b">
        <f t="shared" si="63"/>
        <v>1</v>
      </c>
      <c r="Z340" s="75" t="b">
        <f t="shared" si="63"/>
        <v>1</v>
      </c>
      <c r="AA340" s="75">
        <f t="shared" si="64"/>
        <v>0</v>
      </c>
      <c r="AB340" s="75"/>
      <c r="AC340" s="77">
        <f t="shared" si="58"/>
        <v>0</v>
      </c>
      <c r="AD340" s="78"/>
      <c r="AE340" s="79">
        <f t="shared" si="59"/>
        <v>0</v>
      </c>
      <c r="AF340" s="104">
        <f t="shared" si="60"/>
        <v>0</v>
      </c>
      <c r="AG340" s="45"/>
      <c r="AH340" s="110">
        <f t="shared" si="61"/>
        <v>0</v>
      </c>
      <c r="AI340" s="21"/>
      <c r="AJ340" s="11"/>
      <c r="AK340" s="17"/>
    </row>
    <row r="341" spans="1:37" x14ac:dyDescent="0.3">
      <c r="A341" s="97"/>
      <c r="B341" s="97"/>
      <c r="C341" s="121"/>
      <c r="D341" s="119"/>
      <c r="M341" s="70" t="b">
        <f t="shared" si="56"/>
        <v>1</v>
      </c>
      <c r="N341" s="71" t="b">
        <f t="shared" si="56"/>
        <v>1</v>
      </c>
      <c r="O341" s="71" t="b">
        <f t="shared" si="56"/>
        <v>1</v>
      </c>
      <c r="P341" s="71" t="b">
        <f t="shared" si="54"/>
        <v>1</v>
      </c>
      <c r="Q341" s="72">
        <f t="shared" si="62"/>
        <v>0</v>
      </c>
      <c r="R341" s="72"/>
      <c r="S341" s="101" t="b">
        <f t="shared" si="57"/>
        <v>1</v>
      </c>
      <c r="T341" s="75" t="b">
        <f t="shared" si="57"/>
        <v>1</v>
      </c>
      <c r="U341" s="75" t="b">
        <f t="shared" si="57"/>
        <v>1</v>
      </c>
      <c r="V341" s="75" t="b">
        <f t="shared" si="55"/>
        <v>1</v>
      </c>
      <c r="W341" s="75" t="b">
        <f t="shared" si="63"/>
        <v>1</v>
      </c>
      <c r="X341" s="75" t="b">
        <f t="shared" si="63"/>
        <v>1</v>
      </c>
      <c r="Y341" s="75" t="b">
        <f t="shared" si="63"/>
        <v>1</v>
      </c>
      <c r="Z341" s="75" t="b">
        <f t="shared" si="63"/>
        <v>1</v>
      </c>
      <c r="AA341" s="75">
        <f t="shared" si="64"/>
        <v>0</v>
      </c>
      <c r="AB341" s="75"/>
      <c r="AC341" s="77">
        <f t="shared" si="58"/>
        <v>0</v>
      </c>
      <c r="AD341" s="78"/>
      <c r="AE341" s="79">
        <f t="shared" si="59"/>
        <v>0</v>
      </c>
      <c r="AF341" s="104">
        <f t="shared" si="60"/>
        <v>0</v>
      </c>
      <c r="AG341" s="45"/>
      <c r="AH341" s="110">
        <f t="shared" si="61"/>
        <v>0</v>
      </c>
      <c r="AI341" s="21"/>
      <c r="AJ341" s="11"/>
      <c r="AK341" s="17"/>
    </row>
    <row r="342" spans="1:37" x14ac:dyDescent="0.3">
      <c r="A342" s="97"/>
      <c r="B342" s="97"/>
      <c r="C342" s="121"/>
      <c r="D342" s="119"/>
      <c r="M342" s="70" t="b">
        <f t="shared" si="56"/>
        <v>1</v>
      </c>
      <c r="N342" s="71" t="b">
        <f t="shared" si="56"/>
        <v>1</v>
      </c>
      <c r="O342" s="71" t="b">
        <f t="shared" si="56"/>
        <v>1</v>
      </c>
      <c r="P342" s="71" t="b">
        <f t="shared" si="54"/>
        <v>1</v>
      </c>
      <c r="Q342" s="72">
        <f t="shared" si="62"/>
        <v>0</v>
      </c>
      <c r="R342" s="72"/>
      <c r="S342" s="101" t="b">
        <f t="shared" si="57"/>
        <v>1</v>
      </c>
      <c r="T342" s="75" t="b">
        <f t="shared" si="57"/>
        <v>1</v>
      </c>
      <c r="U342" s="75" t="b">
        <f t="shared" si="57"/>
        <v>1</v>
      </c>
      <c r="V342" s="75" t="b">
        <f t="shared" si="55"/>
        <v>1</v>
      </c>
      <c r="W342" s="75" t="b">
        <f t="shared" si="63"/>
        <v>1</v>
      </c>
      <c r="X342" s="75" t="b">
        <f t="shared" si="63"/>
        <v>1</v>
      </c>
      <c r="Y342" s="75" t="b">
        <f t="shared" si="63"/>
        <v>1</v>
      </c>
      <c r="Z342" s="75" t="b">
        <f t="shared" si="63"/>
        <v>1</v>
      </c>
      <c r="AA342" s="75">
        <f t="shared" si="64"/>
        <v>0</v>
      </c>
      <c r="AB342" s="75"/>
      <c r="AC342" s="77">
        <f t="shared" si="58"/>
        <v>0</v>
      </c>
      <c r="AD342" s="78"/>
      <c r="AE342" s="79">
        <f t="shared" si="59"/>
        <v>0</v>
      </c>
      <c r="AF342" s="104">
        <f t="shared" si="60"/>
        <v>0</v>
      </c>
      <c r="AG342" s="45"/>
      <c r="AH342" s="110">
        <f t="shared" si="61"/>
        <v>0</v>
      </c>
      <c r="AI342" s="21"/>
      <c r="AJ342" s="11"/>
      <c r="AK342" s="17"/>
    </row>
    <row r="343" spans="1:37" x14ac:dyDescent="0.3">
      <c r="A343" s="97"/>
      <c r="B343" s="97"/>
      <c r="C343" s="121"/>
      <c r="D343" s="119"/>
      <c r="M343" s="70" t="b">
        <f t="shared" si="56"/>
        <v>1</v>
      </c>
      <c r="N343" s="71" t="b">
        <f t="shared" si="56"/>
        <v>1</v>
      </c>
      <c r="O343" s="71" t="b">
        <f t="shared" si="56"/>
        <v>1</v>
      </c>
      <c r="P343" s="71" t="b">
        <f t="shared" si="54"/>
        <v>1</v>
      </c>
      <c r="Q343" s="72">
        <f t="shared" si="62"/>
        <v>0</v>
      </c>
      <c r="R343" s="72"/>
      <c r="S343" s="101" t="b">
        <f t="shared" si="57"/>
        <v>1</v>
      </c>
      <c r="T343" s="75" t="b">
        <f t="shared" si="57"/>
        <v>1</v>
      </c>
      <c r="U343" s="75" t="b">
        <f t="shared" si="57"/>
        <v>1</v>
      </c>
      <c r="V343" s="75" t="b">
        <f t="shared" si="55"/>
        <v>1</v>
      </c>
      <c r="W343" s="75" t="b">
        <f t="shared" si="63"/>
        <v>1</v>
      </c>
      <c r="X343" s="75" t="b">
        <f t="shared" si="63"/>
        <v>1</v>
      </c>
      <c r="Y343" s="75" t="b">
        <f t="shared" si="63"/>
        <v>1</v>
      </c>
      <c r="Z343" s="75" t="b">
        <f t="shared" si="63"/>
        <v>1</v>
      </c>
      <c r="AA343" s="75">
        <f t="shared" si="64"/>
        <v>0</v>
      </c>
      <c r="AB343" s="75"/>
      <c r="AC343" s="77">
        <f t="shared" si="58"/>
        <v>0</v>
      </c>
      <c r="AD343" s="78"/>
      <c r="AE343" s="79">
        <f t="shared" si="59"/>
        <v>0</v>
      </c>
      <c r="AF343" s="104">
        <f t="shared" si="60"/>
        <v>0</v>
      </c>
      <c r="AG343" s="45"/>
      <c r="AH343" s="110">
        <f t="shared" si="61"/>
        <v>0</v>
      </c>
      <c r="AI343" s="21"/>
      <c r="AJ343" s="11"/>
      <c r="AK343" s="17"/>
    </row>
    <row r="344" spans="1:37" x14ac:dyDescent="0.3">
      <c r="A344" s="97"/>
      <c r="B344" s="97"/>
      <c r="C344" s="121"/>
      <c r="D344" s="119"/>
      <c r="M344" s="70" t="b">
        <f t="shared" si="56"/>
        <v>1</v>
      </c>
      <c r="N344" s="71" t="b">
        <f t="shared" si="56"/>
        <v>1</v>
      </c>
      <c r="O344" s="71" t="b">
        <f t="shared" si="56"/>
        <v>1</v>
      </c>
      <c r="P344" s="71" t="b">
        <f t="shared" si="54"/>
        <v>1</v>
      </c>
      <c r="Q344" s="72">
        <f t="shared" si="62"/>
        <v>0</v>
      </c>
      <c r="R344" s="72"/>
      <c r="S344" s="101" t="b">
        <f t="shared" si="57"/>
        <v>1</v>
      </c>
      <c r="T344" s="75" t="b">
        <f t="shared" si="57"/>
        <v>1</v>
      </c>
      <c r="U344" s="75" t="b">
        <f t="shared" si="57"/>
        <v>1</v>
      </c>
      <c r="V344" s="75" t="b">
        <f t="shared" si="55"/>
        <v>1</v>
      </c>
      <c r="W344" s="75" t="b">
        <f t="shared" si="63"/>
        <v>1</v>
      </c>
      <c r="X344" s="75" t="b">
        <f t="shared" si="63"/>
        <v>1</v>
      </c>
      <c r="Y344" s="75" t="b">
        <f t="shared" si="63"/>
        <v>1</v>
      </c>
      <c r="Z344" s="75" t="b">
        <f t="shared" si="63"/>
        <v>1</v>
      </c>
      <c r="AA344" s="75">
        <f t="shared" si="64"/>
        <v>0</v>
      </c>
      <c r="AB344" s="75"/>
      <c r="AC344" s="77">
        <f t="shared" si="58"/>
        <v>0</v>
      </c>
      <c r="AD344" s="78"/>
      <c r="AE344" s="79">
        <f t="shared" si="59"/>
        <v>0</v>
      </c>
      <c r="AF344" s="104">
        <f t="shared" si="60"/>
        <v>0</v>
      </c>
      <c r="AG344" s="45"/>
      <c r="AH344" s="110">
        <f t="shared" si="61"/>
        <v>0</v>
      </c>
      <c r="AI344" s="21"/>
      <c r="AJ344" s="11"/>
      <c r="AK344" s="17"/>
    </row>
    <row r="345" spans="1:37" x14ac:dyDescent="0.3">
      <c r="A345" s="97"/>
      <c r="B345" s="97"/>
      <c r="C345" s="121"/>
      <c r="D345" s="119"/>
      <c r="M345" s="70" t="b">
        <f t="shared" si="56"/>
        <v>1</v>
      </c>
      <c r="N345" s="71" t="b">
        <f t="shared" si="56"/>
        <v>1</v>
      </c>
      <c r="O345" s="71" t="b">
        <f t="shared" si="56"/>
        <v>1</v>
      </c>
      <c r="P345" s="71" t="b">
        <f t="shared" si="54"/>
        <v>1</v>
      </c>
      <c r="Q345" s="72">
        <f t="shared" si="62"/>
        <v>0</v>
      </c>
      <c r="R345" s="72"/>
      <c r="S345" s="101" t="b">
        <f t="shared" si="57"/>
        <v>1</v>
      </c>
      <c r="T345" s="75" t="b">
        <f t="shared" si="57"/>
        <v>1</v>
      </c>
      <c r="U345" s="75" t="b">
        <f t="shared" si="57"/>
        <v>1</v>
      </c>
      <c r="V345" s="75" t="b">
        <f t="shared" si="55"/>
        <v>1</v>
      </c>
      <c r="W345" s="75" t="b">
        <f t="shared" si="63"/>
        <v>1</v>
      </c>
      <c r="X345" s="75" t="b">
        <f t="shared" si="63"/>
        <v>1</v>
      </c>
      <c r="Y345" s="75" t="b">
        <f t="shared" si="63"/>
        <v>1</v>
      </c>
      <c r="Z345" s="75" t="b">
        <f t="shared" si="63"/>
        <v>1</v>
      </c>
      <c r="AA345" s="75">
        <f t="shared" si="64"/>
        <v>0</v>
      </c>
      <c r="AB345" s="75"/>
      <c r="AC345" s="77">
        <f t="shared" si="58"/>
        <v>0</v>
      </c>
      <c r="AD345" s="78"/>
      <c r="AE345" s="79">
        <f t="shared" si="59"/>
        <v>0</v>
      </c>
      <c r="AF345" s="104">
        <f t="shared" si="60"/>
        <v>0</v>
      </c>
      <c r="AG345" s="45"/>
      <c r="AH345" s="110">
        <f t="shared" si="61"/>
        <v>0</v>
      </c>
      <c r="AI345" s="21"/>
      <c r="AJ345" s="11"/>
      <c r="AK345" s="17"/>
    </row>
    <row r="346" spans="1:37" x14ac:dyDescent="0.3">
      <c r="A346" s="97"/>
      <c r="B346" s="97"/>
      <c r="C346" s="121"/>
      <c r="D346" s="119"/>
      <c r="M346" s="70" t="b">
        <f t="shared" si="56"/>
        <v>1</v>
      </c>
      <c r="N346" s="71" t="b">
        <f t="shared" si="56"/>
        <v>1</v>
      </c>
      <c r="O346" s="71" t="b">
        <f t="shared" si="56"/>
        <v>1</v>
      </c>
      <c r="P346" s="71" t="b">
        <f t="shared" si="54"/>
        <v>1</v>
      </c>
      <c r="Q346" s="72">
        <f t="shared" si="62"/>
        <v>0</v>
      </c>
      <c r="R346" s="72"/>
      <c r="S346" s="101" t="b">
        <f t="shared" si="57"/>
        <v>1</v>
      </c>
      <c r="T346" s="75" t="b">
        <f t="shared" si="57"/>
        <v>1</v>
      </c>
      <c r="U346" s="75" t="b">
        <f t="shared" si="57"/>
        <v>1</v>
      </c>
      <c r="V346" s="75" t="b">
        <f t="shared" si="55"/>
        <v>1</v>
      </c>
      <c r="W346" s="75" t="b">
        <f t="shared" si="63"/>
        <v>1</v>
      </c>
      <c r="X346" s="75" t="b">
        <f t="shared" si="63"/>
        <v>1</v>
      </c>
      <c r="Y346" s="75" t="b">
        <f t="shared" si="63"/>
        <v>1</v>
      </c>
      <c r="Z346" s="75" t="b">
        <f t="shared" si="63"/>
        <v>1</v>
      </c>
      <c r="AA346" s="75">
        <f t="shared" si="64"/>
        <v>0</v>
      </c>
      <c r="AB346" s="75"/>
      <c r="AC346" s="77">
        <f t="shared" si="58"/>
        <v>0</v>
      </c>
      <c r="AD346" s="78"/>
      <c r="AE346" s="79">
        <f t="shared" si="59"/>
        <v>0</v>
      </c>
      <c r="AF346" s="104">
        <f t="shared" si="60"/>
        <v>0</v>
      </c>
      <c r="AG346" s="45"/>
      <c r="AH346" s="110">
        <f t="shared" si="61"/>
        <v>0</v>
      </c>
      <c r="AI346" s="21"/>
      <c r="AJ346" s="11"/>
      <c r="AK346" s="17"/>
    </row>
    <row r="347" spans="1:37" x14ac:dyDescent="0.3">
      <c r="A347" s="97"/>
      <c r="B347" s="97"/>
      <c r="C347" s="121"/>
      <c r="D347" s="119"/>
      <c r="M347" s="70" t="b">
        <f t="shared" si="56"/>
        <v>1</v>
      </c>
      <c r="N347" s="71" t="b">
        <f t="shared" si="56"/>
        <v>1</v>
      </c>
      <c r="O347" s="71" t="b">
        <f t="shared" si="56"/>
        <v>1</v>
      </c>
      <c r="P347" s="71" t="b">
        <f t="shared" si="54"/>
        <v>1</v>
      </c>
      <c r="Q347" s="72">
        <f t="shared" si="62"/>
        <v>0</v>
      </c>
      <c r="R347" s="72"/>
      <c r="S347" s="101" t="b">
        <f t="shared" si="57"/>
        <v>1</v>
      </c>
      <c r="T347" s="75" t="b">
        <f t="shared" si="57"/>
        <v>1</v>
      </c>
      <c r="U347" s="75" t="b">
        <f t="shared" si="57"/>
        <v>1</v>
      </c>
      <c r="V347" s="75" t="b">
        <f t="shared" si="55"/>
        <v>1</v>
      </c>
      <c r="W347" s="75" t="b">
        <f t="shared" si="63"/>
        <v>1</v>
      </c>
      <c r="X347" s="75" t="b">
        <f t="shared" si="63"/>
        <v>1</v>
      </c>
      <c r="Y347" s="75" t="b">
        <f t="shared" si="63"/>
        <v>1</v>
      </c>
      <c r="Z347" s="75" t="b">
        <f t="shared" si="63"/>
        <v>1</v>
      </c>
      <c r="AA347" s="75">
        <f t="shared" si="64"/>
        <v>0</v>
      </c>
      <c r="AB347" s="75"/>
      <c r="AC347" s="77">
        <f t="shared" si="58"/>
        <v>0</v>
      </c>
      <c r="AD347" s="78"/>
      <c r="AE347" s="79">
        <f t="shared" si="59"/>
        <v>0</v>
      </c>
      <c r="AF347" s="104">
        <f t="shared" si="60"/>
        <v>0</v>
      </c>
      <c r="AG347" s="45"/>
      <c r="AH347" s="110">
        <f t="shared" si="61"/>
        <v>0</v>
      </c>
      <c r="AI347" s="21"/>
      <c r="AJ347" s="11"/>
      <c r="AK347" s="17"/>
    </row>
    <row r="348" spans="1:37" x14ac:dyDescent="0.3">
      <c r="A348" s="97"/>
      <c r="B348" s="97"/>
      <c r="C348" s="121"/>
      <c r="D348" s="119"/>
      <c r="M348" s="70" t="b">
        <f t="shared" si="56"/>
        <v>1</v>
      </c>
      <c r="N348" s="71" t="b">
        <f t="shared" si="56"/>
        <v>1</v>
      </c>
      <c r="O348" s="71" t="b">
        <f t="shared" si="56"/>
        <v>1</v>
      </c>
      <c r="P348" s="71" t="b">
        <f t="shared" si="54"/>
        <v>1</v>
      </c>
      <c r="Q348" s="72">
        <f t="shared" si="62"/>
        <v>0</v>
      </c>
      <c r="R348" s="72"/>
      <c r="S348" s="101" t="b">
        <f t="shared" si="57"/>
        <v>1</v>
      </c>
      <c r="T348" s="75" t="b">
        <f t="shared" si="57"/>
        <v>1</v>
      </c>
      <c r="U348" s="75" t="b">
        <f t="shared" si="57"/>
        <v>1</v>
      </c>
      <c r="V348" s="75" t="b">
        <f t="shared" si="55"/>
        <v>1</v>
      </c>
      <c r="W348" s="75" t="b">
        <f t="shared" si="63"/>
        <v>1</v>
      </c>
      <c r="X348" s="75" t="b">
        <f t="shared" si="63"/>
        <v>1</v>
      </c>
      <c r="Y348" s="75" t="b">
        <f t="shared" si="63"/>
        <v>1</v>
      </c>
      <c r="Z348" s="75" t="b">
        <f t="shared" si="63"/>
        <v>1</v>
      </c>
      <c r="AA348" s="75">
        <f t="shared" si="64"/>
        <v>0</v>
      </c>
      <c r="AB348" s="75"/>
      <c r="AC348" s="77">
        <f t="shared" si="58"/>
        <v>0</v>
      </c>
      <c r="AD348" s="78"/>
      <c r="AE348" s="79">
        <f t="shared" si="59"/>
        <v>0</v>
      </c>
      <c r="AF348" s="104">
        <f t="shared" si="60"/>
        <v>0</v>
      </c>
      <c r="AG348" s="45"/>
      <c r="AH348" s="110">
        <f t="shared" si="61"/>
        <v>0</v>
      </c>
      <c r="AI348" s="21"/>
      <c r="AJ348" s="11"/>
      <c r="AK348" s="17"/>
    </row>
    <row r="349" spans="1:37" x14ac:dyDescent="0.3">
      <c r="A349" s="97"/>
      <c r="B349" s="97"/>
      <c r="C349" s="121"/>
      <c r="D349" s="119"/>
      <c r="M349" s="70" t="b">
        <f t="shared" si="56"/>
        <v>1</v>
      </c>
      <c r="N349" s="71" t="b">
        <f t="shared" si="56"/>
        <v>1</v>
      </c>
      <c r="O349" s="71" t="b">
        <f t="shared" si="56"/>
        <v>1</v>
      </c>
      <c r="P349" s="71" t="b">
        <f t="shared" si="54"/>
        <v>1</v>
      </c>
      <c r="Q349" s="72">
        <f t="shared" si="62"/>
        <v>0</v>
      </c>
      <c r="R349" s="72"/>
      <c r="S349" s="101" t="b">
        <f t="shared" si="57"/>
        <v>1</v>
      </c>
      <c r="T349" s="75" t="b">
        <f t="shared" si="57"/>
        <v>1</v>
      </c>
      <c r="U349" s="75" t="b">
        <f t="shared" si="57"/>
        <v>1</v>
      </c>
      <c r="V349" s="75" t="b">
        <f t="shared" si="55"/>
        <v>1</v>
      </c>
      <c r="W349" s="75" t="b">
        <f t="shared" si="63"/>
        <v>1</v>
      </c>
      <c r="X349" s="75" t="b">
        <f t="shared" si="63"/>
        <v>1</v>
      </c>
      <c r="Y349" s="75" t="b">
        <f t="shared" si="63"/>
        <v>1</v>
      </c>
      <c r="Z349" s="75" t="b">
        <f t="shared" si="63"/>
        <v>1</v>
      </c>
      <c r="AA349" s="75">
        <f t="shared" si="64"/>
        <v>0</v>
      </c>
      <c r="AB349" s="75"/>
      <c r="AC349" s="77">
        <f t="shared" si="58"/>
        <v>0</v>
      </c>
      <c r="AD349" s="78"/>
      <c r="AE349" s="79">
        <f t="shared" si="59"/>
        <v>0</v>
      </c>
      <c r="AF349" s="104">
        <f t="shared" si="60"/>
        <v>0</v>
      </c>
      <c r="AG349" s="45"/>
      <c r="AH349" s="110">
        <f t="shared" si="61"/>
        <v>0</v>
      </c>
      <c r="AI349" s="21"/>
      <c r="AJ349" s="11"/>
      <c r="AK349" s="17"/>
    </row>
    <row r="350" spans="1:37" x14ac:dyDescent="0.3">
      <c r="A350" s="97"/>
      <c r="B350" s="97"/>
      <c r="C350" s="121"/>
      <c r="D350" s="119"/>
      <c r="M350" s="70" t="b">
        <f t="shared" si="56"/>
        <v>1</v>
      </c>
      <c r="N350" s="71" t="b">
        <f t="shared" si="56"/>
        <v>1</v>
      </c>
      <c r="O350" s="71" t="b">
        <f t="shared" si="56"/>
        <v>1</v>
      </c>
      <c r="P350" s="71" t="b">
        <f t="shared" si="54"/>
        <v>1</v>
      </c>
      <c r="Q350" s="72">
        <f t="shared" si="62"/>
        <v>0</v>
      </c>
      <c r="R350" s="72"/>
      <c r="S350" s="101" t="b">
        <f t="shared" si="57"/>
        <v>1</v>
      </c>
      <c r="T350" s="75" t="b">
        <f t="shared" si="57"/>
        <v>1</v>
      </c>
      <c r="U350" s="75" t="b">
        <f t="shared" si="57"/>
        <v>1</v>
      </c>
      <c r="V350" s="75" t="b">
        <f t="shared" si="55"/>
        <v>1</v>
      </c>
      <c r="W350" s="75" t="b">
        <f t="shared" si="63"/>
        <v>1</v>
      </c>
      <c r="X350" s="75" t="b">
        <f t="shared" si="63"/>
        <v>1</v>
      </c>
      <c r="Y350" s="75" t="b">
        <f t="shared" si="63"/>
        <v>1</v>
      </c>
      <c r="Z350" s="75" t="b">
        <f t="shared" si="63"/>
        <v>1</v>
      </c>
      <c r="AA350" s="75">
        <f t="shared" si="64"/>
        <v>0</v>
      </c>
      <c r="AB350" s="75"/>
      <c r="AC350" s="77">
        <f t="shared" si="58"/>
        <v>0</v>
      </c>
      <c r="AD350" s="78"/>
      <c r="AE350" s="79">
        <f t="shared" si="59"/>
        <v>0</v>
      </c>
      <c r="AF350" s="104">
        <f t="shared" si="60"/>
        <v>0</v>
      </c>
      <c r="AG350" s="45"/>
      <c r="AH350" s="110">
        <f t="shared" si="61"/>
        <v>0</v>
      </c>
      <c r="AI350" s="21"/>
      <c r="AJ350" s="11"/>
      <c r="AK350" s="17"/>
    </row>
    <row r="351" spans="1:37" x14ac:dyDescent="0.3">
      <c r="A351" s="97"/>
      <c r="B351" s="97"/>
      <c r="C351" s="121"/>
      <c r="D351" s="119"/>
      <c r="M351" s="70" t="b">
        <f t="shared" si="56"/>
        <v>1</v>
      </c>
      <c r="N351" s="71" t="b">
        <f t="shared" si="56"/>
        <v>1</v>
      </c>
      <c r="O351" s="71" t="b">
        <f t="shared" si="56"/>
        <v>1</v>
      </c>
      <c r="P351" s="71" t="b">
        <f t="shared" si="54"/>
        <v>1</v>
      </c>
      <c r="Q351" s="72">
        <f t="shared" si="62"/>
        <v>0</v>
      </c>
      <c r="R351" s="72"/>
      <c r="S351" s="101" t="b">
        <f t="shared" si="57"/>
        <v>1</v>
      </c>
      <c r="T351" s="75" t="b">
        <f t="shared" si="57"/>
        <v>1</v>
      </c>
      <c r="U351" s="75" t="b">
        <f t="shared" si="57"/>
        <v>1</v>
      </c>
      <c r="V351" s="75" t="b">
        <f t="shared" si="55"/>
        <v>1</v>
      </c>
      <c r="W351" s="75" t="b">
        <f t="shared" si="63"/>
        <v>1</v>
      </c>
      <c r="X351" s="75" t="b">
        <f t="shared" si="63"/>
        <v>1</v>
      </c>
      <c r="Y351" s="75" t="b">
        <f t="shared" si="63"/>
        <v>1</v>
      </c>
      <c r="Z351" s="75" t="b">
        <f t="shared" si="63"/>
        <v>1</v>
      </c>
      <c r="AA351" s="75">
        <f t="shared" si="64"/>
        <v>0</v>
      </c>
      <c r="AB351" s="75"/>
      <c r="AC351" s="77">
        <f t="shared" si="58"/>
        <v>0</v>
      </c>
      <c r="AD351" s="78"/>
      <c r="AE351" s="79">
        <f t="shared" si="59"/>
        <v>0</v>
      </c>
      <c r="AF351" s="104">
        <f t="shared" si="60"/>
        <v>0</v>
      </c>
      <c r="AG351" s="45"/>
      <c r="AH351" s="110">
        <f t="shared" si="61"/>
        <v>0</v>
      </c>
      <c r="AI351" s="21"/>
      <c r="AJ351" s="11"/>
      <c r="AK351" s="17"/>
    </row>
    <row r="352" spans="1:37" x14ac:dyDescent="0.3">
      <c r="A352" s="97"/>
      <c r="B352" s="97"/>
      <c r="C352" s="121"/>
      <c r="D352" s="119"/>
      <c r="M352" s="70" t="b">
        <f t="shared" si="56"/>
        <v>1</v>
      </c>
      <c r="N352" s="71" t="b">
        <f t="shared" si="56"/>
        <v>1</v>
      </c>
      <c r="O352" s="71" t="b">
        <f t="shared" si="56"/>
        <v>1</v>
      </c>
      <c r="P352" s="71" t="b">
        <f t="shared" si="54"/>
        <v>1</v>
      </c>
      <c r="Q352" s="72">
        <f t="shared" si="62"/>
        <v>0</v>
      </c>
      <c r="R352" s="72"/>
      <c r="S352" s="101" t="b">
        <f t="shared" si="57"/>
        <v>1</v>
      </c>
      <c r="T352" s="75" t="b">
        <f t="shared" si="57"/>
        <v>1</v>
      </c>
      <c r="U352" s="75" t="b">
        <f t="shared" si="57"/>
        <v>1</v>
      </c>
      <c r="V352" s="75" t="b">
        <f t="shared" si="55"/>
        <v>1</v>
      </c>
      <c r="W352" s="75" t="b">
        <f t="shared" si="63"/>
        <v>1</v>
      </c>
      <c r="X352" s="75" t="b">
        <f t="shared" si="63"/>
        <v>1</v>
      </c>
      <c r="Y352" s="75" t="b">
        <f t="shared" si="63"/>
        <v>1</v>
      </c>
      <c r="Z352" s="75" t="b">
        <f t="shared" si="63"/>
        <v>1</v>
      </c>
      <c r="AA352" s="75">
        <f t="shared" si="64"/>
        <v>0</v>
      </c>
      <c r="AB352" s="75"/>
      <c r="AC352" s="77">
        <f t="shared" si="58"/>
        <v>0</v>
      </c>
      <c r="AD352" s="78"/>
      <c r="AE352" s="79">
        <f t="shared" si="59"/>
        <v>0</v>
      </c>
      <c r="AF352" s="104">
        <f t="shared" si="60"/>
        <v>0</v>
      </c>
      <c r="AG352" s="45"/>
      <c r="AH352" s="110">
        <f t="shared" si="61"/>
        <v>0</v>
      </c>
      <c r="AI352" s="21"/>
      <c r="AJ352" s="11"/>
      <c r="AK352" s="17"/>
    </row>
    <row r="353" spans="1:37" x14ac:dyDescent="0.3">
      <c r="A353" s="97"/>
      <c r="B353" s="97"/>
      <c r="C353" s="121"/>
      <c r="D353" s="119"/>
      <c r="M353" s="70" t="b">
        <f t="shared" si="56"/>
        <v>1</v>
      </c>
      <c r="N353" s="71" t="b">
        <f t="shared" si="56"/>
        <v>1</v>
      </c>
      <c r="O353" s="71" t="b">
        <f t="shared" si="56"/>
        <v>1</v>
      </c>
      <c r="P353" s="71" t="b">
        <f t="shared" si="54"/>
        <v>1</v>
      </c>
      <c r="Q353" s="72">
        <f t="shared" si="62"/>
        <v>0</v>
      </c>
      <c r="R353" s="72"/>
      <c r="S353" s="101" t="b">
        <f t="shared" si="57"/>
        <v>1</v>
      </c>
      <c r="T353" s="75" t="b">
        <f t="shared" si="57"/>
        <v>1</v>
      </c>
      <c r="U353" s="75" t="b">
        <f t="shared" si="57"/>
        <v>1</v>
      </c>
      <c r="V353" s="75" t="b">
        <f t="shared" si="55"/>
        <v>1</v>
      </c>
      <c r="W353" s="75" t="b">
        <f t="shared" si="63"/>
        <v>1</v>
      </c>
      <c r="X353" s="75" t="b">
        <f t="shared" si="63"/>
        <v>1</v>
      </c>
      <c r="Y353" s="75" t="b">
        <f t="shared" si="63"/>
        <v>1</v>
      </c>
      <c r="Z353" s="75" t="b">
        <f t="shared" si="63"/>
        <v>1</v>
      </c>
      <c r="AA353" s="75">
        <f t="shared" si="64"/>
        <v>0</v>
      </c>
      <c r="AB353" s="75"/>
      <c r="AC353" s="77">
        <f t="shared" si="58"/>
        <v>0</v>
      </c>
      <c r="AD353" s="78"/>
      <c r="AE353" s="79">
        <f t="shared" si="59"/>
        <v>0</v>
      </c>
      <c r="AF353" s="104">
        <f t="shared" si="60"/>
        <v>0</v>
      </c>
      <c r="AG353" s="45"/>
      <c r="AH353" s="110">
        <f t="shared" si="61"/>
        <v>0</v>
      </c>
      <c r="AI353" s="21"/>
      <c r="AJ353" s="11"/>
      <c r="AK353" s="17"/>
    </row>
    <row r="354" spans="1:37" x14ac:dyDescent="0.3">
      <c r="A354" s="97"/>
      <c r="B354" s="97"/>
      <c r="C354" s="121"/>
      <c r="D354" s="119"/>
      <c r="M354" s="70" t="b">
        <f t="shared" si="56"/>
        <v>1</v>
      </c>
      <c r="N354" s="71" t="b">
        <f t="shared" si="56"/>
        <v>1</v>
      </c>
      <c r="O354" s="71" t="b">
        <f t="shared" si="56"/>
        <v>1</v>
      </c>
      <c r="P354" s="71" t="b">
        <f t="shared" si="54"/>
        <v>1</v>
      </c>
      <c r="Q354" s="72">
        <f t="shared" si="62"/>
        <v>0</v>
      </c>
      <c r="R354" s="72"/>
      <c r="S354" s="101" t="b">
        <f t="shared" si="57"/>
        <v>1</v>
      </c>
      <c r="T354" s="75" t="b">
        <f t="shared" si="57"/>
        <v>1</v>
      </c>
      <c r="U354" s="75" t="b">
        <f t="shared" si="57"/>
        <v>1</v>
      </c>
      <c r="V354" s="75" t="b">
        <f t="shared" si="55"/>
        <v>1</v>
      </c>
      <c r="W354" s="75" t="b">
        <f t="shared" si="63"/>
        <v>1</v>
      </c>
      <c r="X354" s="75" t="b">
        <f t="shared" si="63"/>
        <v>1</v>
      </c>
      <c r="Y354" s="75" t="b">
        <f t="shared" si="63"/>
        <v>1</v>
      </c>
      <c r="Z354" s="75" t="b">
        <f t="shared" si="63"/>
        <v>1</v>
      </c>
      <c r="AA354" s="75">
        <f t="shared" si="64"/>
        <v>0</v>
      </c>
      <c r="AB354" s="75"/>
      <c r="AC354" s="77">
        <f t="shared" si="58"/>
        <v>0</v>
      </c>
      <c r="AD354" s="78"/>
      <c r="AE354" s="79">
        <f t="shared" si="59"/>
        <v>0</v>
      </c>
      <c r="AF354" s="104">
        <f t="shared" si="60"/>
        <v>0</v>
      </c>
      <c r="AG354" s="45"/>
      <c r="AH354" s="110">
        <f t="shared" si="61"/>
        <v>0</v>
      </c>
      <c r="AI354" s="21"/>
      <c r="AJ354" s="11"/>
      <c r="AK354" s="17"/>
    </row>
    <row r="355" spans="1:37" x14ac:dyDescent="0.3">
      <c r="A355" s="97"/>
      <c r="B355" s="97"/>
      <c r="C355" s="121"/>
      <c r="D355" s="119"/>
      <c r="M355" s="70" t="b">
        <f t="shared" si="56"/>
        <v>1</v>
      </c>
      <c r="N355" s="71" t="b">
        <f t="shared" si="56"/>
        <v>1</v>
      </c>
      <c r="O355" s="71" t="b">
        <f t="shared" si="56"/>
        <v>1</v>
      </c>
      <c r="P355" s="71" t="b">
        <f t="shared" si="54"/>
        <v>1</v>
      </c>
      <c r="Q355" s="72">
        <f t="shared" si="62"/>
        <v>0</v>
      </c>
      <c r="R355" s="72"/>
      <c r="S355" s="101" t="b">
        <f t="shared" si="57"/>
        <v>1</v>
      </c>
      <c r="T355" s="75" t="b">
        <f t="shared" si="57"/>
        <v>1</v>
      </c>
      <c r="U355" s="75" t="b">
        <f t="shared" si="57"/>
        <v>1</v>
      </c>
      <c r="V355" s="75" t="b">
        <f t="shared" si="55"/>
        <v>1</v>
      </c>
      <c r="W355" s="75" t="b">
        <f t="shared" si="63"/>
        <v>1</v>
      </c>
      <c r="X355" s="75" t="b">
        <f t="shared" si="63"/>
        <v>1</v>
      </c>
      <c r="Y355" s="75" t="b">
        <f t="shared" si="63"/>
        <v>1</v>
      </c>
      <c r="Z355" s="75" t="b">
        <f t="shared" si="63"/>
        <v>1</v>
      </c>
      <c r="AA355" s="75">
        <f t="shared" si="64"/>
        <v>0</v>
      </c>
      <c r="AB355" s="75"/>
      <c r="AC355" s="77">
        <f t="shared" si="58"/>
        <v>0</v>
      </c>
      <c r="AD355" s="78"/>
      <c r="AE355" s="79">
        <f t="shared" si="59"/>
        <v>0</v>
      </c>
      <c r="AF355" s="104">
        <f t="shared" si="60"/>
        <v>0</v>
      </c>
      <c r="AG355" s="45"/>
      <c r="AH355" s="110">
        <f t="shared" si="61"/>
        <v>0</v>
      </c>
      <c r="AI355" s="21"/>
      <c r="AJ355" s="11"/>
      <c r="AK355" s="17"/>
    </row>
    <row r="356" spans="1:37" x14ac:dyDescent="0.3">
      <c r="A356" s="97"/>
      <c r="B356" s="97"/>
      <c r="C356" s="121"/>
      <c r="D356" s="119"/>
      <c r="M356" s="70" t="b">
        <f t="shared" si="56"/>
        <v>1</v>
      </c>
      <c r="N356" s="71" t="b">
        <f t="shared" si="56"/>
        <v>1</v>
      </c>
      <c r="O356" s="71" t="b">
        <f t="shared" si="56"/>
        <v>1</v>
      </c>
      <c r="P356" s="71" t="b">
        <f t="shared" si="54"/>
        <v>1</v>
      </c>
      <c r="Q356" s="72">
        <f t="shared" si="62"/>
        <v>0</v>
      </c>
      <c r="R356" s="72"/>
      <c r="S356" s="101" t="b">
        <f t="shared" si="57"/>
        <v>1</v>
      </c>
      <c r="T356" s="75" t="b">
        <f t="shared" si="57"/>
        <v>1</v>
      </c>
      <c r="U356" s="75" t="b">
        <f t="shared" si="57"/>
        <v>1</v>
      </c>
      <c r="V356" s="75" t="b">
        <f t="shared" si="55"/>
        <v>1</v>
      </c>
      <c r="W356" s="75" t="b">
        <f t="shared" si="63"/>
        <v>1</v>
      </c>
      <c r="X356" s="75" t="b">
        <f t="shared" si="63"/>
        <v>1</v>
      </c>
      <c r="Y356" s="75" t="b">
        <f t="shared" si="63"/>
        <v>1</v>
      </c>
      <c r="Z356" s="75" t="b">
        <f t="shared" si="63"/>
        <v>1</v>
      </c>
      <c r="AA356" s="75">
        <f t="shared" si="64"/>
        <v>0</v>
      </c>
      <c r="AB356" s="75"/>
      <c r="AC356" s="77">
        <f t="shared" si="58"/>
        <v>0</v>
      </c>
      <c r="AD356" s="78"/>
      <c r="AE356" s="79">
        <f t="shared" si="59"/>
        <v>0</v>
      </c>
      <c r="AF356" s="104">
        <f t="shared" si="60"/>
        <v>0</v>
      </c>
      <c r="AG356" s="45"/>
      <c r="AH356" s="110">
        <f t="shared" si="61"/>
        <v>0</v>
      </c>
      <c r="AI356" s="21"/>
      <c r="AJ356" s="11"/>
      <c r="AK356" s="17"/>
    </row>
    <row r="357" spans="1:37" x14ac:dyDescent="0.3">
      <c r="A357" s="97"/>
      <c r="B357" s="97"/>
      <c r="C357" s="121"/>
      <c r="D357" s="119"/>
      <c r="M357" s="70" t="b">
        <f t="shared" si="56"/>
        <v>1</v>
      </c>
      <c r="N357" s="71" t="b">
        <f t="shared" si="56"/>
        <v>1</v>
      </c>
      <c r="O357" s="71" t="b">
        <f t="shared" si="56"/>
        <v>1</v>
      </c>
      <c r="P357" s="71" t="b">
        <f t="shared" si="54"/>
        <v>1</v>
      </c>
      <c r="Q357" s="72">
        <f t="shared" si="62"/>
        <v>0</v>
      </c>
      <c r="R357" s="72"/>
      <c r="S357" s="101" t="b">
        <f t="shared" si="57"/>
        <v>1</v>
      </c>
      <c r="T357" s="75" t="b">
        <f t="shared" si="57"/>
        <v>1</v>
      </c>
      <c r="U357" s="75" t="b">
        <f t="shared" si="57"/>
        <v>1</v>
      </c>
      <c r="V357" s="75" t="b">
        <f t="shared" si="55"/>
        <v>1</v>
      </c>
      <c r="W357" s="75" t="b">
        <f t="shared" si="63"/>
        <v>1</v>
      </c>
      <c r="X357" s="75" t="b">
        <f t="shared" si="63"/>
        <v>1</v>
      </c>
      <c r="Y357" s="75" t="b">
        <f t="shared" si="63"/>
        <v>1</v>
      </c>
      <c r="Z357" s="75" t="b">
        <f t="shared" si="63"/>
        <v>1</v>
      </c>
      <c r="AA357" s="75">
        <f t="shared" si="64"/>
        <v>0</v>
      </c>
      <c r="AB357" s="75"/>
      <c r="AC357" s="77">
        <f t="shared" si="58"/>
        <v>0</v>
      </c>
      <c r="AD357" s="78"/>
      <c r="AE357" s="79">
        <f t="shared" si="59"/>
        <v>0</v>
      </c>
      <c r="AF357" s="104">
        <f t="shared" si="60"/>
        <v>0</v>
      </c>
      <c r="AG357" s="45"/>
      <c r="AH357" s="110">
        <f t="shared" si="61"/>
        <v>0</v>
      </c>
      <c r="AI357" s="21"/>
      <c r="AJ357" s="11"/>
      <c r="AK357" s="17"/>
    </row>
    <row r="358" spans="1:37" x14ac:dyDescent="0.3">
      <c r="A358" s="97"/>
      <c r="B358" s="97"/>
      <c r="C358" s="121"/>
      <c r="D358" s="119"/>
      <c r="M358" s="70" t="b">
        <f t="shared" si="56"/>
        <v>1</v>
      </c>
      <c r="N358" s="71" t="b">
        <f t="shared" si="56"/>
        <v>1</v>
      </c>
      <c r="O358" s="71" t="b">
        <f t="shared" si="56"/>
        <v>1</v>
      </c>
      <c r="P358" s="71" t="b">
        <f t="shared" si="54"/>
        <v>1</v>
      </c>
      <c r="Q358" s="72">
        <f t="shared" si="62"/>
        <v>0</v>
      </c>
      <c r="R358" s="72"/>
      <c r="S358" s="101" t="b">
        <f t="shared" si="57"/>
        <v>1</v>
      </c>
      <c r="T358" s="75" t="b">
        <f t="shared" si="57"/>
        <v>1</v>
      </c>
      <c r="U358" s="75" t="b">
        <f t="shared" si="57"/>
        <v>1</v>
      </c>
      <c r="V358" s="75" t="b">
        <f t="shared" si="55"/>
        <v>1</v>
      </c>
      <c r="W358" s="75" t="b">
        <f t="shared" si="63"/>
        <v>1</v>
      </c>
      <c r="X358" s="75" t="b">
        <f t="shared" si="63"/>
        <v>1</v>
      </c>
      <c r="Y358" s="75" t="b">
        <f t="shared" si="63"/>
        <v>1</v>
      </c>
      <c r="Z358" s="75" t="b">
        <f t="shared" si="63"/>
        <v>1</v>
      </c>
      <c r="AA358" s="75">
        <f t="shared" si="64"/>
        <v>0</v>
      </c>
      <c r="AB358" s="75"/>
      <c r="AC358" s="77">
        <f t="shared" si="58"/>
        <v>0</v>
      </c>
      <c r="AD358" s="78"/>
      <c r="AE358" s="79">
        <f t="shared" si="59"/>
        <v>0</v>
      </c>
      <c r="AF358" s="104">
        <f t="shared" si="60"/>
        <v>0</v>
      </c>
      <c r="AG358" s="45"/>
      <c r="AH358" s="110">
        <f t="shared" si="61"/>
        <v>0</v>
      </c>
      <c r="AI358" s="21"/>
      <c r="AJ358" s="11"/>
      <c r="AK358" s="17"/>
    </row>
    <row r="359" spans="1:37" x14ac:dyDescent="0.3">
      <c r="A359" s="97"/>
      <c r="B359" s="97"/>
      <c r="C359" s="121"/>
      <c r="D359" s="119"/>
      <c r="M359" s="70" t="b">
        <f t="shared" si="56"/>
        <v>1</v>
      </c>
      <c r="N359" s="71" t="b">
        <f t="shared" si="56"/>
        <v>1</v>
      </c>
      <c r="O359" s="71" t="b">
        <f t="shared" si="56"/>
        <v>1</v>
      </c>
      <c r="P359" s="71" t="b">
        <f t="shared" si="54"/>
        <v>1</v>
      </c>
      <c r="Q359" s="72">
        <f t="shared" si="62"/>
        <v>0</v>
      </c>
      <c r="R359" s="72"/>
      <c r="S359" s="101" t="b">
        <f t="shared" si="57"/>
        <v>1</v>
      </c>
      <c r="T359" s="75" t="b">
        <f t="shared" si="57"/>
        <v>1</v>
      </c>
      <c r="U359" s="75" t="b">
        <f t="shared" si="57"/>
        <v>1</v>
      </c>
      <c r="V359" s="75" t="b">
        <f t="shared" si="55"/>
        <v>1</v>
      </c>
      <c r="W359" s="75" t="b">
        <f t="shared" si="63"/>
        <v>1</v>
      </c>
      <c r="X359" s="75" t="b">
        <f t="shared" si="63"/>
        <v>1</v>
      </c>
      <c r="Y359" s="75" t="b">
        <f t="shared" si="63"/>
        <v>1</v>
      </c>
      <c r="Z359" s="75" t="b">
        <f t="shared" si="63"/>
        <v>1</v>
      </c>
      <c r="AA359" s="75">
        <f t="shared" si="64"/>
        <v>0</v>
      </c>
      <c r="AB359" s="75"/>
      <c r="AC359" s="77">
        <f t="shared" si="58"/>
        <v>0</v>
      </c>
      <c r="AD359" s="78"/>
      <c r="AE359" s="79">
        <f t="shared" si="59"/>
        <v>0</v>
      </c>
      <c r="AF359" s="104">
        <f t="shared" si="60"/>
        <v>0</v>
      </c>
      <c r="AG359" s="45"/>
      <c r="AH359" s="110">
        <f t="shared" si="61"/>
        <v>0</v>
      </c>
      <c r="AI359" s="21"/>
      <c r="AJ359" s="11"/>
      <c r="AK359" s="17"/>
    </row>
    <row r="360" spans="1:37" x14ac:dyDescent="0.3">
      <c r="A360" s="97"/>
      <c r="B360" s="97"/>
      <c r="C360" s="121"/>
      <c r="D360" s="119"/>
      <c r="M360" s="70" t="b">
        <f t="shared" si="56"/>
        <v>1</v>
      </c>
      <c r="N360" s="71" t="b">
        <f t="shared" si="56"/>
        <v>1</v>
      </c>
      <c r="O360" s="71" t="b">
        <f t="shared" si="56"/>
        <v>1</v>
      </c>
      <c r="P360" s="71" t="b">
        <f t="shared" si="54"/>
        <v>1</v>
      </c>
      <c r="Q360" s="72">
        <f t="shared" si="62"/>
        <v>0</v>
      </c>
      <c r="R360" s="72"/>
      <c r="S360" s="101" t="b">
        <f t="shared" si="57"/>
        <v>1</v>
      </c>
      <c r="T360" s="75" t="b">
        <f t="shared" si="57"/>
        <v>1</v>
      </c>
      <c r="U360" s="75" t="b">
        <f t="shared" si="57"/>
        <v>1</v>
      </c>
      <c r="V360" s="75" t="b">
        <f t="shared" si="55"/>
        <v>1</v>
      </c>
      <c r="W360" s="75" t="b">
        <f t="shared" si="63"/>
        <v>1</v>
      </c>
      <c r="X360" s="75" t="b">
        <f t="shared" si="63"/>
        <v>1</v>
      </c>
      <c r="Y360" s="75" t="b">
        <f t="shared" si="63"/>
        <v>1</v>
      </c>
      <c r="Z360" s="75" t="b">
        <f t="shared" si="63"/>
        <v>1</v>
      </c>
      <c r="AA360" s="75">
        <f t="shared" si="64"/>
        <v>0</v>
      </c>
      <c r="AB360" s="75"/>
      <c r="AC360" s="77">
        <f t="shared" si="58"/>
        <v>0</v>
      </c>
      <c r="AD360" s="78"/>
      <c r="AE360" s="79">
        <f t="shared" si="59"/>
        <v>0</v>
      </c>
      <c r="AF360" s="104">
        <f t="shared" si="60"/>
        <v>0</v>
      </c>
      <c r="AG360" s="45"/>
      <c r="AH360" s="110">
        <f t="shared" si="61"/>
        <v>0</v>
      </c>
      <c r="AI360" s="21"/>
      <c r="AJ360" s="11"/>
      <c r="AK360" s="17"/>
    </row>
    <row r="361" spans="1:37" x14ac:dyDescent="0.3">
      <c r="A361" s="97"/>
      <c r="B361" s="97"/>
      <c r="C361" s="121"/>
      <c r="D361" s="119"/>
      <c r="M361" s="70" t="b">
        <f t="shared" si="56"/>
        <v>1</v>
      </c>
      <c r="N361" s="71" t="b">
        <f t="shared" si="56"/>
        <v>1</v>
      </c>
      <c r="O361" s="71" t="b">
        <f t="shared" si="56"/>
        <v>1</v>
      </c>
      <c r="P361" s="71" t="b">
        <f t="shared" si="54"/>
        <v>1</v>
      </c>
      <c r="Q361" s="72">
        <f t="shared" si="62"/>
        <v>0</v>
      </c>
      <c r="R361" s="72"/>
      <c r="S361" s="101" t="b">
        <f t="shared" si="57"/>
        <v>1</v>
      </c>
      <c r="T361" s="75" t="b">
        <f t="shared" si="57"/>
        <v>1</v>
      </c>
      <c r="U361" s="75" t="b">
        <f t="shared" si="57"/>
        <v>1</v>
      </c>
      <c r="V361" s="75" t="b">
        <f t="shared" si="55"/>
        <v>1</v>
      </c>
      <c r="W361" s="75" t="b">
        <f t="shared" si="63"/>
        <v>1</v>
      </c>
      <c r="X361" s="75" t="b">
        <f t="shared" si="63"/>
        <v>1</v>
      </c>
      <c r="Y361" s="75" t="b">
        <f t="shared" si="63"/>
        <v>1</v>
      </c>
      <c r="Z361" s="75" t="b">
        <f t="shared" si="63"/>
        <v>1</v>
      </c>
      <c r="AA361" s="75">
        <f t="shared" si="64"/>
        <v>0</v>
      </c>
      <c r="AB361" s="75"/>
      <c r="AC361" s="77">
        <f t="shared" si="58"/>
        <v>0</v>
      </c>
      <c r="AD361" s="78"/>
      <c r="AE361" s="79">
        <f t="shared" si="59"/>
        <v>0</v>
      </c>
      <c r="AF361" s="104">
        <f t="shared" si="60"/>
        <v>0</v>
      </c>
      <c r="AG361" s="45"/>
      <c r="AH361" s="110">
        <f t="shared" si="61"/>
        <v>0</v>
      </c>
      <c r="AI361" s="21"/>
      <c r="AJ361" s="11"/>
      <c r="AK361" s="17"/>
    </row>
    <row r="362" spans="1:37" x14ac:dyDescent="0.3">
      <c r="A362" s="97"/>
      <c r="B362" s="97"/>
      <c r="C362" s="121"/>
      <c r="D362" s="119"/>
      <c r="M362" s="70" t="b">
        <f t="shared" si="56"/>
        <v>1</v>
      </c>
      <c r="N362" s="71" t="b">
        <f t="shared" si="56"/>
        <v>1</v>
      </c>
      <c r="O362" s="71" t="b">
        <f t="shared" si="56"/>
        <v>1</v>
      </c>
      <c r="P362" s="71" t="b">
        <f t="shared" si="54"/>
        <v>1</v>
      </c>
      <c r="Q362" s="72">
        <f t="shared" si="62"/>
        <v>0</v>
      </c>
      <c r="R362" s="72"/>
      <c r="S362" s="101" t="b">
        <f t="shared" si="57"/>
        <v>1</v>
      </c>
      <c r="T362" s="75" t="b">
        <f t="shared" si="57"/>
        <v>1</v>
      </c>
      <c r="U362" s="75" t="b">
        <f t="shared" si="57"/>
        <v>1</v>
      </c>
      <c r="V362" s="75" t="b">
        <f t="shared" si="55"/>
        <v>1</v>
      </c>
      <c r="W362" s="75" t="b">
        <f t="shared" si="63"/>
        <v>1</v>
      </c>
      <c r="X362" s="75" t="b">
        <f t="shared" si="63"/>
        <v>1</v>
      </c>
      <c r="Y362" s="75" t="b">
        <f t="shared" si="63"/>
        <v>1</v>
      </c>
      <c r="Z362" s="75" t="b">
        <f t="shared" si="63"/>
        <v>1</v>
      </c>
      <c r="AA362" s="75">
        <f t="shared" si="64"/>
        <v>0</v>
      </c>
      <c r="AB362" s="75"/>
      <c r="AC362" s="77">
        <f t="shared" si="58"/>
        <v>0</v>
      </c>
      <c r="AD362" s="78"/>
      <c r="AE362" s="79">
        <f t="shared" si="59"/>
        <v>0</v>
      </c>
      <c r="AF362" s="104">
        <f t="shared" si="60"/>
        <v>0</v>
      </c>
      <c r="AG362" s="45"/>
      <c r="AH362" s="110">
        <f t="shared" si="61"/>
        <v>0</v>
      </c>
      <c r="AI362" s="21"/>
      <c r="AJ362" s="11"/>
      <c r="AK362" s="17"/>
    </row>
    <row r="363" spans="1:37" x14ac:dyDescent="0.3">
      <c r="A363" s="97"/>
      <c r="B363" s="97"/>
      <c r="C363" s="121"/>
      <c r="D363" s="119"/>
      <c r="M363" s="70" t="b">
        <f t="shared" si="56"/>
        <v>1</v>
      </c>
      <c r="N363" s="71" t="b">
        <f t="shared" si="56"/>
        <v>1</v>
      </c>
      <c r="O363" s="71" t="b">
        <f t="shared" si="56"/>
        <v>1</v>
      </c>
      <c r="P363" s="71" t="b">
        <f t="shared" si="54"/>
        <v>1</v>
      </c>
      <c r="Q363" s="72">
        <f t="shared" si="62"/>
        <v>0</v>
      </c>
      <c r="R363" s="72"/>
      <c r="S363" s="101" t="b">
        <f t="shared" si="57"/>
        <v>1</v>
      </c>
      <c r="T363" s="75" t="b">
        <f t="shared" si="57"/>
        <v>1</v>
      </c>
      <c r="U363" s="75" t="b">
        <f t="shared" si="57"/>
        <v>1</v>
      </c>
      <c r="V363" s="75" t="b">
        <f t="shared" si="55"/>
        <v>1</v>
      </c>
      <c r="W363" s="75" t="b">
        <f t="shared" si="63"/>
        <v>1</v>
      </c>
      <c r="X363" s="75" t="b">
        <f t="shared" si="63"/>
        <v>1</v>
      </c>
      <c r="Y363" s="75" t="b">
        <f t="shared" si="63"/>
        <v>1</v>
      </c>
      <c r="Z363" s="75" t="b">
        <f t="shared" si="63"/>
        <v>1</v>
      </c>
      <c r="AA363" s="75">
        <f t="shared" si="64"/>
        <v>0</v>
      </c>
      <c r="AB363" s="75"/>
      <c r="AC363" s="77">
        <f t="shared" si="58"/>
        <v>0</v>
      </c>
      <c r="AD363" s="78"/>
      <c r="AE363" s="79">
        <f t="shared" si="59"/>
        <v>0</v>
      </c>
      <c r="AF363" s="104">
        <f t="shared" si="60"/>
        <v>0</v>
      </c>
      <c r="AG363" s="45"/>
      <c r="AH363" s="110">
        <f t="shared" si="61"/>
        <v>0</v>
      </c>
      <c r="AI363" s="21"/>
      <c r="AJ363" s="11"/>
      <c r="AK363" s="17"/>
    </row>
    <row r="364" spans="1:37" x14ac:dyDescent="0.3">
      <c r="A364" s="97"/>
      <c r="B364" s="97"/>
      <c r="C364" s="121"/>
      <c r="D364" s="119"/>
      <c r="M364" s="70" t="b">
        <f t="shared" si="56"/>
        <v>1</v>
      </c>
      <c r="N364" s="71" t="b">
        <f t="shared" si="56"/>
        <v>1</v>
      </c>
      <c r="O364" s="71" t="b">
        <f t="shared" si="56"/>
        <v>1</v>
      </c>
      <c r="P364" s="71" t="b">
        <f t="shared" si="54"/>
        <v>1</v>
      </c>
      <c r="Q364" s="72">
        <f t="shared" si="62"/>
        <v>0</v>
      </c>
      <c r="R364" s="72"/>
      <c r="S364" s="101" t="b">
        <f t="shared" si="57"/>
        <v>1</v>
      </c>
      <c r="T364" s="75" t="b">
        <f t="shared" si="57"/>
        <v>1</v>
      </c>
      <c r="U364" s="75" t="b">
        <f t="shared" si="57"/>
        <v>1</v>
      </c>
      <c r="V364" s="75" t="b">
        <f t="shared" si="55"/>
        <v>1</v>
      </c>
      <c r="W364" s="75" t="b">
        <f t="shared" si="63"/>
        <v>1</v>
      </c>
      <c r="X364" s="75" t="b">
        <f t="shared" si="63"/>
        <v>1</v>
      </c>
      <c r="Y364" s="75" t="b">
        <f t="shared" si="63"/>
        <v>1</v>
      </c>
      <c r="Z364" s="75" t="b">
        <f t="shared" si="63"/>
        <v>1</v>
      </c>
      <c r="AA364" s="75">
        <f t="shared" si="64"/>
        <v>0</v>
      </c>
      <c r="AB364" s="75"/>
      <c r="AC364" s="77">
        <f t="shared" si="58"/>
        <v>0</v>
      </c>
      <c r="AD364" s="78"/>
      <c r="AE364" s="79">
        <f t="shared" si="59"/>
        <v>0</v>
      </c>
      <c r="AF364" s="104">
        <f t="shared" si="60"/>
        <v>0</v>
      </c>
      <c r="AG364" s="45"/>
      <c r="AH364" s="110">
        <f t="shared" si="61"/>
        <v>0</v>
      </c>
      <c r="AI364" s="21"/>
      <c r="AJ364" s="11"/>
      <c r="AK364" s="17"/>
    </row>
    <row r="365" spans="1:37" x14ac:dyDescent="0.3">
      <c r="A365" s="97"/>
      <c r="B365" s="97"/>
      <c r="C365" s="121"/>
      <c r="D365" s="119"/>
      <c r="M365" s="70" t="b">
        <f t="shared" si="56"/>
        <v>1</v>
      </c>
      <c r="N365" s="71" t="b">
        <f t="shared" si="56"/>
        <v>1</v>
      </c>
      <c r="O365" s="71" t="b">
        <f t="shared" si="56"/>
        <v>1</v>
      </c>
      <c r="P365" s="71" t="b">
        <f t="shared" si="54"/>
        <v>1</v>
      </c>
      <c r="Q365" s="72">
        <f t="shared" si="62"/>
        <v>0</v>
      </c>
      <c r="R365" s="72"/>
      <c r="S365" s="101" t="b">
        <f t="shared" si="57"/>
        <v>1</v>
      </c>
      <c r="T365" s="75" t="b">
        <f t="shared" si="57"/>
        <v>1</v>
      </c>
      <c r="U365" s="75" t="b">
        <f t="shared" si="57"/>
        <v>1</v>
      </c>
      <c r="V365" s="75" t="b">
        <f t="shared" si="55"/>
        <v>1</v>
      </c>
      <c r="W365" s="75" t="b">
        <f t="shared" si="63"/>
        <v>1</v>
      </c>
      <c r="X365" s="75" t="b">
        <f t="shared" si="63"/>
        <v>1</v>
      </c>
      <c r="Y365" s="75" t="b">
        <f t="shared" si="63"/>
        <v>1</v>
      </c>
      <c r="Z365" s="75" t="b">
        <f t="shared" si="63"/>
        <v>1</v>
      </c>
      <c r="AA365" s="75">
        <f t="shared" si="64"/>
        <v>0</v>
      </c>
      <c r="AB365" s="75"/>
      <c r="AC365" s="77">
        <f t="shared" si="58"/>
        <v>0</v>
      </c>
      <c r="AD365" s="78"/>
      <c r="AE365" s="79">
        <f t="shared" si="59"/>
        <v>0</v>
      </c>
      <c r="AF365" s="104">
        <f t="shared" si="60"/>
        <v>0</v>
      </c>
      <c r="AG365" s="45"/>
      <c r="AH365" s="110">
        <f t="shared" si="61"/>
        <v>0</v>
      </c>
      <c r="AI365" s="21"/>
      <c r="AJ365" s="11"/>
      <c r="AK365" s="17"/>
    </row>
    <row r="366" spans="1:37" x14ac:dyDescent="0.3">
      <c r="A366" s="97"/>
      <c r="B366" s="97"/>
      <c r="C366" s="121"/>
      <c r="D366" s="119"/>
      <c r="M366" s="70" t="b">
        <f t="shared" si="56"/>
        <v>1</v>
      </c>
      <c r="N366" s="71" t="b">
        <f t="shared" si="56"/>
        <v>1</v>
      </c>
      <c r="O366" s="71" t="b">
        <f t="shared" si="56"/>
        <v>1</v>
      </c>
      <c r="P366" s="71" t="b">
        <f t="shared" si="54"/>
        <v>1</v>
      </c>
      <c r="Q366" s="72">
        <f t="shared" si="62"/>
        <v>0</v>
      </c>
      <c r="R366" s="72"/>
      <c r="S366" s="101" t="b">
        <f t="shared" si="57"/>
        <v>1</v>
      </c>
      <c r="T366" s="75" t="b">
        <f t="shared" si="57"/>
        <v>1</v>
      </c>
      <c r="U366" s="75" t="b">
        <f t="shared" si="57"/>
        <v>1</v>
      </c>
      <c r="V366" s="75" t="b">
        <f t="shared" si="55"/>
        <v>1</v>
      </c>
      <c r="W366" s="75" t="b">
        <f t="shared" si="63"/>
        <v>1</v>
      </c>
      <c r="X366" s="75" t="b">
        <f t="shared" si="63"/>
        <v>1</v>
      </c>
      <c r="Y366" s="75" t="b">
        <f t="shared" si="63"/>
        <v>1</v>
      </c>
      <c r="Z366" s="75" t="b">
        <f t="shared" si="63"/>
        <v>1</v>
      </c>
      <c r="AA366" s="75">
        <f t="shared" si="64"/>
        <v>0</v>
      </c>
      <c r="AB366" s="75"/>
      <c r="AC366" s="77">
        <f t="shared" si="58"/>
        <v>0</v>
      </c>
      <c r="AD366" s="78"/>
      <c r="AE366" s="79">
        <f t="shared" si="59"/>
        <v>0</v>
      </c>
      <c r="AF366" s="104">
        <f t="shared" si="60"/>
        <v>0</v>
      </c>
      <c r="AG366" s="45"/>
      <c r="AH366" s="110">
        <f t="shared" si="61"/>
        <v>0</v>
      </c>
      <c r="AI366" s="21"/>
      <c r="AJ366" s="11"/>
      <c r="AK366" s="17"/>
    </row>
    <row r="367" spans="1:37" x14ac:dyDescent="0.3">
      <c r="A367" s="97"/>
      <c r="B367" s="97"/>
      <c r="C367" s="121"/>
      <c r="D367" s="119"/>
      <c r="M367" s="70" t="b">
        <f t="shared" si="56"/>
        <v>1</v>
      </c>
      <c r="N367" s="71" t="b">
        <f t="shared" si="56"/>
        <v>1</v>
      </c>
      <c r="O367" s="71" t="b">
        <f t="shared" si="56"/>
        <v>1</v>
      </c>
      <c r="P367" s="71" t="b">
        <f t="shared" si="54"/>
        <v>1</v>
      </c>
      <c r="Q367" s="72">
        <f t="shared" si="62"/>
        <v>0</v>
      </c>
      <c r="R367" s="72"/>
      <c r="S367" s="101" t="b">
        <f t="shared" si="57"/>
        <v>1</v>
      </c>
      <c r="T367" s="75" t="b">
        <f t="shared" si="57"/>
        <v>1</v>
      </c>
      <c r="U367" s="75" t="b">
        <f t="shared" si="57"/>
        <v>1</v>
      </c>
      <c r="V367" s="75" t="b">
        <f t="shared" si="55"/>
        <v>1</v>
      </c>
      <c r="W367" s="75" t="b">
        <f t="shared" si="63"/>
        <v>1</v>
      </c>
      <c r="X367" s="75" t="b">
        <f t="shared" si="63"/>
        <v>1</v>
      </c>
      <c r="Y367" s="75" t="b">
        <f t="shared" si="63"/>
        <v>1</v>
      </c>
      <c r="Z367" s="75" t="b">
        <f t="shared" si="63"/>
        <v>1</v>
      </c>
      <c r="AA367" s="75">
        <f t="shared" si="64"/>
        <v>0</v>
      </c>
      <c r="AB367" s="75"/>
      <c r="AC367" s="77">
        <f t="shared" si="58"/>
        <v>0</v>
      </c>
      <c r="AD367" s="78"/>
      <c r="AE367" s="79">
        <f t="shared" si="59"/>
        <v>0</v>
      </c>
      <c r="AF367" s="104">
        <f t="shared" si="60"/>
        <v>0</v>
      </c>
      <c r="AG367" s="45"/>
      <c r="AH367" s="110">
        <f t="shared" si="61"/>
        <v>0</v>
      </c>
      <c r="AI367" s="21"/>
      <c r="AJ367" s="11"/>
      <c r="AK367" s="17"/>
    </row>
    <row r="368" spans="1:37" x14ac:dyDescent="0.3">
      <c r="A368" s="97"/>
      <c r="B368" s="97"/>
      <c r="C368" s="121"/>
      <c r="D368" s="119"/>
      <c r="M368" s="70" t="b">
        <f t="shared" si="56"/>
        <v>1</v>
      </c>
      <c r="N368" s="71" t="b">
        <f t="shared" si="56"/>
        <v>1</v>
      </c>
      <c r="O368" s="71" t="b">
        <f t="shared" si="56"/>
        <v>1</v>
      </c>
      <c r="P368" s="71" t="b">
        <f t="shared" si="54"/>
        <v>1</v>
      </c>
      <c r="Q368" s="72">
        <f t="shared" si="62"/>
        <v>0</v>
      </c>
      <c r="R368" s="72"/>
      <c r="S368" s="101" t="b">
        <f t="shared" si="57"/>
        <v>1</v>
      </c>
      <c r="T368" s="75" t="b">
        <f t="shared" si="57"/>
        <v>1</v>
      </c>
      <c r="U368" s="75" t="b">
        <f t="shared" si="57"/>
        <v>1</v>
      </c>
      <c r="V368" s="75" t="b">
        <f t="shared" si="55"/>
        <v>1</v>
      </c>
      <c r="W368" s="75" t="b">
        <f t="shared" si="63"/>
        <v>1</v>
      </c>
      <c r="X368" s="75" t="b">
        <f t="shared" si="63"/>
        <v>1</v>
      </c>
      <c r="Y368" s="75" t="b">
        <f t="shared" si="63"/>
        <v>1</v>
      </c>
      <c r="Z368" s="75" t="b">
        <f t="shared" si="63"/>
        <v>1</v>
      </c>
      <c r="AA368" s="75">
        <f t="shared" si="64"/>
        <v>0</v>
      </c>
      <c r="AB368" s="75"/>
      <c r="AC368" s="77">
        <f t="shared" si="58"/>
        <v>0</v>
      </c>
      <c r="AD368" s="78"/>
      <c r="AE368" s="79">
        <f t="shared" si="59"/>
        <v>0</v>
      </c>
      <c r="AF368" s="104">
        <f t="shared" si="60"/>
        <v>0</v>
      </c>
      <c r="AG368" s="45"/>
      <c r="AH368" s="110">
        <f t="shared" si="61"/>
        <v>0</v>
      </c>
      <c r="AI368" s="21"/>
      <c r="AJ368" s="11"/>
      <c r="AK368" s="17"/>
    </row>
    <row r="369" spans="1:37" x14ac:dyDescent="0.3">
      <c r="A369" s="97"/>
      <c r="B369" s="97"/>
      <c r="C369" s="121"/>
      <c r="D369" s="119"/>
      <c r="M369" s="70" t="b">
        <f t="shared" si="56"/>
        <v>1</v>
      </c>
      <c r="N369" s="71" t="b">
        <f t="shared" si="56"/>
        <v>1</v>
      </c>
      <c r="O369" s="71" t="b">
        <f t="shared" si="56"/>
        <v>1</v>
      </c>
      <c r="P369" s="71" t="b">
        <f t="shared" si="54"/>
        <v>1</v>
      </c>
      <c r="Q369" s="72">
        <f t="shared" si="62"/>
        <v>0</v>
      </c>
      <c r="R369" s="72"/>
      <c r="S369" s="101" t="b">
        <f t="shared" si="57"/>
        <v>1</v>
      </c>
      <c r="T369" s="75" t="b">
        <f t="shared" si="57"/>
        <v>1</v>
      </c>
      <c r="U369" s="75" t="b">
        <f t="shared" si="57"/>
        <v>1</v>
      </c>
      <c r="V369" s="75" t="b">
        <f t="shared" si="55"/>
        <v>1</v>
      </c>
      <c r="W369" s="75" t="b">
        <f t="shared" si="63"/>
        <v>1</v>
      </c>
      <c r="X369" s="75" t="b">
        <f t="shared" si="63"/>
        <v>1</v>
      </c>
      <c r="Y369" s="75" t="b">
        <f t="shared" si="63"/>
        <v>1</v>
      </c>
      <c r="Z369" s="75" t="b">
        <f t="shared" si="63"/>
        <v>1</v>
      </c>
      <c r="AA369" s="75">
        <f t="shared" si="64"/>
        <v>0</v>
      </c>
      <c r="AB369" s="75"/>
      <c r="AC369" s="77">
        <f t="shared" si="58"/>
        <v>0</v>
      </c>
      <c r="AD369" s="78"/>
      <c r="AE369" s="79">
        <f t="shared" si="59"/>
        <v>0</v>
      </c>
      <c r="AF369" s="104">
        <f t="shared" si="60"/>
        <v>0</v>
      </c>
      <c r="AG369" s="45"/>
      <c r="AH369" s="110">
        <f t="shared" si="61"/>
        <v>0</v>
      </c>
      <c r="AI369" s="21"/>
      <c r="AJ369" s="11"/>
      <c r="AK369" s="17"/>
    </row>
    <row r="370" spans="1:37" x14ac:dyDescent="0.3">
      <c r="A370" s="97"/>
      <c r="B370" s="97"/>
      <c r="C370" s="121"/>
      <c r="D370" s="119"/>
      <c r="M370" s="70" t="b">
        <f t="shared" si="56"/>
        <v>1</v>
      </c>
      <c r="N370" s="71" t="b">
        <f t="shared" si="56"/>
        <v>1</v>
      </c>
      <c r="O370" s="71" t="b">
        <f t="shared" si="56"/>
        <v>1</v>
      </c>
      <c r="P370" s="71" t="b">
        <f t="shared" si="54"/>
        <v>1</v>
      </c>
      <c r="Q370" s="72">
        <f t="shared" si="62"/>
        <v>0</v>
      </c>
      <c r="R370" s="72"/>
      <c r="S370" s="101" t="b">
        <f t="shared" si="57"/>
        <v>1</v>
      </c>
      <c r="T370" s="75" t="b">
        <f t="shared" si="57"/>
        <v>1</v>
      </c>
      <c r="U370" s="75" t="b">
        <f t="shared" si="57"/>
        <v>1</v>
      </c>
      <c r="V370" s="75" t="b">
        <f t="shared" si="55"/>
        <v>1</v>
      </c>
      <c r="W370" s="75" t="b">
        <f t="shared" si="63"/>
        <v>1</v>
      </c>
      <c r="X370" s="75" t="b">
        <f t="shared" si="63"/>
        <v>1</v>
      </c>
      <c r="Y370" s="75" t="b">
        <f t="shared" si="63"/>
        <v>1</v>
      </c>
      <c r="Z370" s="75" t="b">
        <f t="shared" si="63"/>
        <v>1</v>
      </c>
      <c r="AA370" s="75">
        <f t="shared" si="64"/>
        <v>0</v>
      </c>
      <c r="AB370" s="75"/>
      <c r="AC370" s="77">
        <f t="shared" si="58"/>
        <v>0</v>
      </c>
      <c r="AD370" s="78"/>
      <c r="AE370" s="79">
        <f t="shared" si="59"/>
        <v>0</v>
      </c>
      <c r="AF370" s="104">
        <f t="shared" si="60"/>
        <v>0</v>
      </c>
      <c r="AG370" s="45"/>
      <c r="AH370" s="110">
        <f t="shared" si="61"/>
        <v>0</v>
      </c>
      <c r="AI370" s="21"/>
      <c r="AJ370" s="11"/>
      <c r="AK370" s="17"/>
    </row>
    <row r="371" spans="1:37" x14ac:dyDescent="0.3">
      <c r="A371" s="97"/>
      <c r="B371" s="97"/>
      <c r="C371" s="121"/>
      <c r="D371" s="119"/>
      <c r="M371" s="70" t="b">
        <f t="shared" si="56"/>
        <v>1</v>
      </c>
      <c r="N371" s="71" t="b">
        <f t="shared" si="56"/>
        <v>1</v>
      </c>
      <c r="O371" s="71" t="b">
        <f t="shared" si="56"/>
        <v>1</v>
      </c>
      <c r="P371" s="71" t="b">
        <f t="shared" si="54"/>
        <v>1</v>
      </c>
      <c r="Q371" s="72">
        <f t="shared" si="62"/>
        <v>0</v>
      </c>
      <c r="R371" s="72"/>
      <c r="S371" s="101" t="b">
        <f t="shared" si="57"/>
        <v>1</v>
      </c>
      <c r="T371" s="75" t="b">
        <f t="shared" si="57"/>
        <v>1</v>
      </c>
      <c r="U371" s="75" t="b">
        <f t="shared" si="57"/>
        <v>1</v>
      </c>
      <c r="V371" s="75" t="b">
        <f t="shared" si="55"/>
        <v>1</v>
      </c>
      <c r="W371" s="75" t="b">
        <f t="shared" si="63"/>
        <v>1</v>
      </c>
      <c r="X371" s="75" t="b">
        <f t="shared" si="63"/>
        <v>1</v>
      </c>
      <c r="Y371" s="75" t="b">
        <f t="shared" si="63"/>
        <v>1</v>
      </c>
      <c r="Z371" s="75" t="b">
        <f t="shared" si="63"/>
        <v>1</v>
      </c>
      <c r="AA371" s="75">
        <f t="shared" si="64"/>
        <v>0</v>
      </c>
      <c r="AB371" s="75"/>
      <c r="AC371" s="77">
        <f t="shared" si="58"/>
        <v>0</v>
      </c>
      <c r="AD371" s="78"/>
      <c r="AE371" s="79">
        <f t="shared" si="59"/>
        <v>0</v>
      </c>
      <c r="AF371" s="104">
        <f t="shared" si="60"/>
        <v>0</v>
      </c>
      <c r="AG371" s="45"/>
      <c r="AH371" s="110">
        <f t="shared" si="61"/>
        <v>0</v>
      </c>
      <c r="AI371" s="21"/>
      <c r="AJ371" s="11"/>
      <c r="AK371" s="17"/>
    </row>
    <row r="372" spans="1:37" x14ac:dyDescent="0.3">
      <c r="A372" s="97"/>
      <c r="B372" s="97"/>
      <c r="C372" s="121"/>
      <c r="D372" s="119"/>
      <c r="M372" s="70" t="b">
        <f t="shared" si="56"/>
        <v>1</v>
      </c>
      <c r="N372" s="71" t="b">
        <f t="shared" si="56"/>
        <v>1</v>
      </c>
      <c r="O372" s="71" t="b">
        <f t="shared" si="56"/>
        <v>1</v>
      </c>
      <c r="P372" s="71" t="b">
        <f t="shared" si="54"/>
        <v>1</v>
      </c>
      <c r="Q372" s="72">
        <f t="shared" si="62"/>
        <v>0</v>
      </c>
      <c r="R372" s="72"/>
      <c r="S372" s="101" t="b">
        <f t="shared" si="57"/>
        <v>1</v>
      </c>
      <c r="T372" s="75" t="b">
        <f t="shared" si="57"/>
        <v>1</v>
      </c>
      <c r="U372" s="75" t="b">
        <f t="shared" si="57"/>
        <v>1</v>
      </c>
      <c r="V372" s="75" t="b">
        <f t="shared" si="55"/>
        <v>1</v>
      </c>
      <c r="W372" s="75" t="b">
        <f t="shared" si="63"/>
        <v>1</v>
      </c>
      <c r="X372" s="75" t="b">
        <f t="shared" si="63"/>
        <v>1</v>
      </c>
      <c r="Y372" s="75" t="b">
        <f t="shared" si="63"/>
        <v>1</v>
      </c>
      <c r="Z372" s="75" t="b">
        <f t="shared" si="63"/>
        <v>1</v>
      </c>
      <c r="AA372" s="75">
        <f t="shared" si="64"/>
        <v>0</v>
      </c>
      <c r="AB372" s="75"/>
      <c r="AC372" s="77">
        <f t="shared" si="58"/>
        <v>0</v>
      </c>
      <c r="AD372" s="78"/>
      <c r="AE372" s="79">
        <f t="shared" si="59"/>
        <v>0</v>
      </c>
      <c r="AF372" s="104">
        <f t="shared" si="60"/>
        <v>0</v>
      </c>
      <c r="AG372" s="45"/>
      <c r="AH372" s="110">
        <f t="shared" si="61"/>
        <v>0</v>
      </c>
      <c r="AI372" s="21"/>
      <c r="AJ372" s="11"/>
      <c r="AK372" s="17"/>
    </row>
    <row r="373" spans="1:37" x14ac:dyDescent="0.3">
      <c r="A373" s="97"/>
      <c r="B373" s="97"/>
      <c r="C373" s="121"/>
      <c r="D373" s="119"/>
      <c r="M373" s="70" t="b">
        <f t="shared" si="56"/>
        <v>1</v>
      </c>
      <c r="N373" s="71" t="b">
        <f t="shared" si="56"/>
        <v>1</v>
      </c>
      <c r="O373" s="71" t="b">
        <f t="shared" si="56"/>
        <v>1</v>
      </c>
      <c r="P373" s="71" t="b">
        <f t="shared" si="54"/>
        <v>1</v>
      </c>
      <c r="Q373" s="72">
        <f t="shared" si="62"/>
        <v>0</v>
      </c>
      <c r="R373" s="72"/>
      <c r="S373" s="101" t="b">
        <f t="shared" si="57"/>
        <v>1</v>
      </c>
      <c r="T373" s="75" t="b">
        <f t="shared" si="57"/>
        <v>1</v>
      </c>
      <c r="U373" s="75" t="b">
        <f t="shared" si="57"/>
        <v>1</v>
      </c>
      <c r="V373" s="75" t="b">
        <f t="shared" si="55"/>
        <v>1</v>
      </c>
      <c r="W373" s="75" t="b">
        <f t="shared" si="63"/>
        <v>1</v>
      </c>
      <c r="X373" s="75" t="b">
        <f t="shared" si="63"/>
        <v>1</v>
      </c>
      <c r="Y373" s="75" t="b">
        <f t="shared" si="63"/>
        <v>1</v>
      </c>
      <c r="Z373" s="75" t="b">
        <f t="shared" si="63"/>
        <v>1</v>
      </c>
      <c r="AA373" s="75">
        <f t="shared" si="64"/>
        <v>0</v>
      </c>
      <c r="AB373" s="75"/>
      <c r="AC373" s="77">
        <f t="shared" si="58"/>
        <v>0</v>
      </c>
      <c r="AD373" s="78"/>
      <c r="AE373" s="79">
        <f t="shared" si="59"/>
        <v>0</v>
      </c>
      <c r="AF373" s="104">
        <f t="shared" si="60"/>
        <v>0</v>
      </c>
      <c r="AG373" s="45"/>
      <c r="AH373" s="110">
        <f t="shared" si="61"/>
        <v>0</v>
      </c>
      <c r="AI373" s="21"/>
      <c r="AJ373" s="11"/>
      <c r="AK373" s="17"/>
    </row>
    <row r="374" spans="1:37" x14ac:dyDescent="0.3">
      <c r="A374" s="97"/>
      <c r="B374" s="97"/>
      <c r="C374" s="121"/>
      <c r="D374" s="119"/>
      <c r="M374" s="70" t="b">
        <f t="shared" si="56"/>
        <v>1</v>
      </c>
      <c r="N374" s="71" t="b">
        <f t="shared" si="56"/>
        <v>1</v>
      </c>
      <c r="O374" s="71" t="b">
        <f t="shared" si="56"/>
        <v>1</v>
      </c>
      <c r="P374" s="71" t="b">
        <f t="shared" si="54"/>
        <v>1</v>
      </c>
      <c r="Q374" s="72">
        <f t="shared" si="62"/>
        <v>0</v>
      </c>
      <c r="R374" s="72"/>
      <c r="S374" s="101" t="b">
        <f t="shared" si="57"/>
        <v>1</v>
      </c>
      <c r="T374" s="75" t="b">
        <f t="shared" si="57"/>
        <v>1</v>
      </c>
      <c r="U374" s="75" t="b">
        <f t="shared" si="57"/>
        <v>1</v>
      </c>
      <c r="V374" s="75" t="b">
        <f t="shared" si="55"/>
        <v>1</v>
      </c>
      <c r="W374" s="75" t="b">
        <f t="shared" si="63"/>
        <v>1</v>
      </c>
      <c r="X374" s="75" t="b">
        <f t="shared" si="63"/>
        <v>1</v>
      </c>
      <c r="Y374" s="75" t="b">
        <f t="shared" si="63"/>
        <v>1</v>
      </c>
      <c r="Z374" s="75" t="b">
        <f t="shared" si="63"/>
        <v>1</v>
      </c>
      <c r="AA374" s="75">
        <f t="shared" si="64"/>
        <v>0</v>
      </c>
      <c r="AB374" s="75"/>
      <c r="AC374" s="77">
        <f t="shared" si="58"/>
        <v>0</v>
      </c>
      <c r="AD374" s="78"/>
      <c r="AE374" s="79">
        <f t="shared" si="59"/>
        <v>0</v>
      </c>
      <c r="AF374" s="104">
        <f t="shared" si="60"/>
        <v>0</v>
      </c>
      <c r="AG374" s="45"/>
      <c r="AH374" s="110">
        <f t="shared" si="61"/>
        <v>0</v>
      </c>
      <c r="AI374" s="21"/>
      <c r="AJ374" s="11"/>
      <c r="AK374" s="17"/>
    </row>
    <row r="375" spans="1:37" x14ac:dyDescent="0.3">
      <c r="A375" s="97"/>
      <c r="B375" s="97"/>
      <c r="C375" s="121"/>
      <c r="D375" s="119"/>
      <c r="M375" s="70" t="b">
        <f t="shared" si="56"/>
        <v>1</v>
      </c>
      <c r="N375" s="71" t="b">
        <f t="shared" si="56"/>
        <v>1</v>
      </c>
      <c r="O375" s="71" t="b">
        <f t="shared" si="56"/>
        <v>1</v>
      </c>
      <c r="P375" s="71" t="b">
        <f t="shared" si="54"/>
        <v>1</v>
      </c>
      <c r="Q375" s="72">
        <f t="shared" si="62"/>
        <v>0</v>
      </c>
      <c r="R375" s="72"/>
      <c r="S375" s="101" t="b">
        <f t="shared" si="57"/>
        <v>1</v>
      </c>
      <c r="T375" s="75" t="b">
        <f t="shared" si="57"/>
        <v>1</v>
      </c>
      <c r="U375" s="75" t="b">
        <f t="shared" si="57"/>
        <v>1</v>
      </c>
      <c r="V375" s="75" t="b">
        <f t="shared" si="55"/>
        <v>1</v>
      </c>
      <c r="W375" s="75" t="b">
        <f t="shared" si="63"/>
        <v>1</v>
      </c>
      <c r="X375" s="75" t="b">
        <f t="shared" si="63"/>
        <v>1</v>
      </c>
      <c r="Y375" s="75" t="b">
        <f t="shared" si="63"/>
        <v>1</v>
      </c>
      <c r="Z375" s="75" t="b">
        <f t="shared" si="63"/>
        <v>1</v>
      </c>
      <c r="AA375" s="75">
        <f t="shared" si="64"/>
        <v>0</v>
      </c>
      <c r="AB375" s="75"/>
      <c r="AC375" s="77">
        <f t="shared" si="58"/>
        <v>0</v>
      </c>
      <c r="AD375" s="78"/>
      <c r="AE375" s="79">
        <f t="shared" si="59"/>
        <v>0</v>
      </c>
      <c r="AF375" s="104">
        <f t="shared" si="60"/>
        <v>0</v>
      </c>
      <c r="AG375" s="45"/>
      <c r="AH375" s="110">
        <f t="shared" si="61"/>
        <v>0</v>
      </c>
      <c r="AI375" s="21"/>
      <c r="AJ375" s="11"/>
      <c r="AK375" s="17"/>
    </row>
    <row r="376" spans="1:37" x14ac:dyDescent="0.3">
      <c r="A376" s="97"/>
      <c r="B376" s="97"/>
      <c r="C376" s="121"/>
      <c r="D376" s="119"/>
      <c r="M376" s="70" t="b">
        <f t="shared" si="56"/>
        <v>1</v>
      </c>
      <c r="N376" s="71" t="b">
        <f t="shared" si="56"/>
        <v>1</v>
      </c>
      <c r="O376" s="71" t="b">
        <f t="shared" si="56"/>
        <v>1</v>
      </c>
      <c r="P376" s="71" t="b">
        <f t="shared" si="54"/>
        <v>1</v>
      </c>
      <c r="Q376" s="72">
        <f t="shared" si="62"/>
        <v>0</v>
      </c>
      <c r="R376" s="72"/>
      <c r="S376" s="101" t="b">
        <f t="shared" si="57"/>
        <v>1</v>
      </c>
      <c r="T376" s="75" t="b">
        <f t="shared" si="57"/>
        <v>1</v>
      </c>
      <c r="U376" s="75" t="b">
        <f t="shared" si="57"/>
        <v>1</v>
      </c>
      <c r="V376" s="75" t="b">
        <f t="shared" si="55"/>
        <v>1</v>
      </c>
      <c r="W376" s="75" t="b">
        <f t="shared" si="63"/>
        <v>1</v>
      </c>
      <c r="X376" s="75" t="b">
        <f t="shared" si="63"/>
        <v>1</v>
      </c>
      <c r="Y376" s="75" t="b">
        <f t="shared" si="63"/>
        <v>1</v>
      </c>
      <c r="Z376" s="75" t="b">
        <f t="shared" si="63"/>
        <v>1</v>
      </c>
      <c r="AA376" s="75">
        <f t="shared" si="64"/>
        <v>0</v>
      </c>
      <c r="AB376" s="75"/>
      <c r="AC376" s="77">
        <f t="shared" si="58"/>
        <v>0</v>
      </c>
      <c r="AD376" s="78"/>
      <c r="AE376" s="79">
        <f t="shared" si="59"/>
        <v>0</v>
      </c>
      <c r="AF376" s="104">
        <f t="shared" si="60"/>
        <v>0</v>
      </c>
      <c r="AG376" s="45"/>
      <c r="AH376" s="110">
        <f t="shared" si="61"/>
        <v>0</v>
      </c>
      <c r="AI376" s="21"/>
      <c r="AJ376" s="11"/>
      <c r="AK376" s="17"/>
    </row>
    <row r="377" spans="1:37" x14ac:dyDescent="0.3">
      <c r="A377" s="97"/>
      <c r="B377" s="97"/>
      <c r="C377" s="121"/>
      <c r="D377" s="119"/>
      <c r="M377" s="70" t="b">
        <f t="shared" si="56"/>
        <v>1</v>
      </c>
      <c r="N377" s="71" t="b">
        <f t="shared" si="56"/>
        <v>1</v>
      </c>
      <c r="O377" s="71" t="b">
        <f t="shared" si="56"/>
        <v>1</v>
      </c>
      <c r="P377" s="71" t="b">
        <f t="shared" si="54"/>
        <v>1</v>
      </c>
      <c r="Q377" s="72">
        <f t="shared" si="62"/>
        <v>0</v>
      </c>
      <c r="R377" s="72"/>
      <c r="S377" s="101" t="b">
        <f t="shared" si="57"/>
        <v>1</v>
      </c>
      <c r="T377" s="75" t="b">
        <f t="shared" si="57"/>
        <v>1</v>
      </c>
      <c r="U377" s="75" t="b">
        <f t="shared" si="57"/>
        <v>1</v>
      </c>
      <c r="V377" s="75" t="b">
        <f t="shared" si="55"/>
        <v>1</v>
      </c>
      <c r="W377" s="75" t="b">
        <f t="shared" si="63"/>
        <v>1</v>
      </c>
      <c r="X377" s="75" t="b">
        <f t="shared" si="63"/>
        <v>1</v>
      </c>
      <c r="Y377" s="75" t="b">
        <f t="shared" si="63"/>
        <v>1</v>
      </c>
      <c r="Z377" s="75" t="b">
        <f t="shared" si="63"/>
        <v>1</v>
      </c>
      <c r="AA377" s="75">
        <f t="shared" si="64"/>
        <v>0</v>
      </c>
      <c r="AB377" s="75"/>
      <c r="AC377" s="77">
        <f t="shared" si="58"/>
        <v>0</v>
      </c>
      <c r="AD377" s="78"/>
      <c r="AE377" s="79">
        <f t="shared" si="59"/>
        <v>0</v>
      </c>
      <c r="AF377" s="104">
        <f t="shared" si="60"/>
        <v>0</v>
      </c>
      <c r="AG377" s="45"/>
      <c r="AH377" s="110">
        <f t="shared" si="61"/>
        <v>0</v>
      </c>
      <c r="AI377" s="21"/>
      <c r="AJ377" s="11"/>
      <c r="AK377" s="17"/>
    </row>
    <row r="378" spans="1:37" x14ac:dyDescent="0.3">
      <c r="A378" s="97"/>
      <c r="B378" s="97"/>
      <c r="C378" s="121"/>
      <c r="D378" s="119"/>
      <c r="M378" s="70" t="b">
        <f t="shared" si="56"/>
        <v>1</v>
      </c>
      <c r="N378" s="71" t="b">
        <f t="shared" si="56"/>
        <v>1</v>
      </c>
      <c r="O378" s="71" t="b">
        <f t="shared" si="56"/>
        <v>1</v>
      </c>
      <c r="P378" s="71" t="b">
        <f t="shared" si="54"/>
        <v>1</v>
      </c>
      <c r="Q378" s="72">
        <f t="shared" si="62"/>
        <v>0</v>
      </c>
      <c r="R378" s="72"/>
      <c r="S378" s="101" t="b">
        <f t="shared" si="57"/>
        <v>1</v>
      </c>
      <c r="T378" s="75" t="b">
        <f t="shared" si="57"/>
        <v>1</v>
      </c>
      <c r="U378" s="75" t="b">
        <f t="shared" si="57"/>
        <v>1</v>
      </c>
      <c r="V378" s="75" t="b">
        <f t="shared" si="55"/>
        <v>1</v>
      </c>
      <c r="W378" s="75" t="b">
        <f t="shared" si="63"/>
        <v>1</v>
      </c>
      <c r="X378" s="75" t="b">
        <f t="shared" si="63"/>
        <v>1</v>
      </c>
      <c r="Y378" s="75" t="b">
        <f t="shared" si="63"/>
        <v>1</v>
      </c>
      <c r="Z378" s="75" t="b">
        <f t="shared" si="63"/>
        <v>1</v>
      </c>
      <c r="AA378" s="75">
        <f t="shared" si="64"/>
        <v>0</v>
      </c>
      <c r="AB378" s="75"/>
      <c r="AC378" s="77">
        <f t="shared" si="58"/>
        <v>0</v>
      </c>
      <c r="AD378" s="78"/>
      <c r="AE378" s="79">
        <f t="shared" si="59"/>
        <v>0</v>
      </c>
      <c r="AF378" s="104">
        <f t="shared" si="60"/>
        <v>0</v>
      </c>
      <c r="AG378" s="45"/>
      <c r="AH378" s="110">
        <f t="shared" si="61"/>
        <v>0</v>
      </c>
      <c r="AI378" s="21"/>
      <c r="AJ378" s="11"/>
      <c r="AK378" s="17"/>
    </row>
    <row r="379" spans="1:37" x14ac:dyDescent="0.3">
      <c r="A379" s="97"/>
      <c r="B379" s="97"/>
      <c r="C379" s="121"/>
      <c r="D379" s="119"/>
      <c r="M379" s="70" t="b">
        <f t="shared" si="56"/>
        <v>1</v>
      </c>
      <c r="N379" s="71" t="b">
        <f t="shared" si="56"/>
        <v>1</v>
      </c>
      <c r="O379" s="71" t="b">
        <f t="shared" si="56"/>
        <v>1</v>
      </c>
      <c r="P379" s="71" t="b">
        <f t="shared" si="54"/>
        <v>1</v>
      </c>
      <c r="Q379" s="72">
        <f t="shared" si="62"/>
        <v>0</v>
      </c>
      <c r="R379" s="72"/>
      <c r="S379" s="101" t="b">
        <f t="shared" si="57"/>
        <v>1</v>
      </c>
      <c r="T379" s="75" t="b">
        <f t="shared" si="57"/>
        <v>1</v>
      </c>
      <c r="U379" s="75" t="b">
        <f t="shared" si="57"/>
        <v>1</v>
      </c>
      <c r="V379" s="75" t="b">
        <f t="shared" si="55"/>
        <v>1</v>
      </c>
      <c r="W379" s="75" t="b">
        <f t="shared" si="63"/>
        <v>1</v>
      </c>
      <c r="X379" s="75" t="b">
        <f t="shared" si="63"/>
        <v>1</v>
      </c>
      <c r="Y379" s="75" t="b">
        <f t="shared" si="63"/>
        <v>1</v>
      </c>
      <c r="Z379" s="75" t="b">
        <f t="shared" si="63"/>
        <v>1</v>
      </c>
      <c r="AA379" s="75">
        <f t="shared" si="64"/>
        <v>0</v>
      </c>
      <c r="AB379" s="75"/>
      <c r="AC379" s="77">
        <f t="shared" si="58"/>
        <v>0</v>
      </c>
      <c r="AD379" s="78"/>
      <c r="AE379" s="79">
        <f t="shared" si="59"/>
        <v>0</v>
      </c>
      <c r="AF379" s="104">
        <f t="shared" si="60"/>
        <v>0</v>
      </c>
      <c r="AG379" s="45"/>
      <c r="AH379" s="110">
        <f t="shared" si="61"/>
        <v>0</v>
      </c>
      <c r="AI379" s="21"/>
      <c r="AJ379" s="11"/>
      <c r="AK379" s="17"/>
    </row>
    <row r="380" spans="1:37" x14ac:dyDescent="0.3">
      <c r="A380" s="97"/>
      <c r="B380" s="97"/>
      <c r="C380" s="121"/>
      <c r="D380" s="119"/>
      <c r="M380" s="70" t="b">
        <f t="shared" si="56"/>
        <v>1</v>
      </c>
      <c r="N380" s="71" t="b">
        <f t="shared" si="56"/>
        <v>1</v>
      </c>
      <c r="O380" s="71" t="b">
        <f t="shared" si="56"/>
        <v>1</v>
      </c>
      <c r="P380" s="71" t="b">
        <f t="shared" si="54"/>
        <v>1</v>
      </c>
      <c r="Q380" s="72">
        <f t="shared" si="62"/>
        <v>0</v>
      </c>
      <c r="R380" s="72"/>
      <c r="S380" s="101" t="b">
        <f t="shared" si="57"/>
        <v>1</v>
      </c>
      <c r="T380" s="75" t="b">
        <f t="shared" si="57"/>
        <v>1</v>
      </c>
      <c r="U380" s="75" t="b">
        <f t="shared" si="57"/>
        <v>1</v>
      </c>
      <c r="V380" s="75" t="b">
        <f t="shared" si="55"/>
        <v>1</v>
      </c>
      <c r="W380" s="75" t="b">
        <f t="shared" si="63"/>
        <v>1</v>
      </c>
      <c r="X380" s="75" t="b">
        <f t="shared" si="63"/>
        <v>1</v>
      </c>
      <c r="Y380" s="75" t="b">
        <f t="shared" si="63"/>
        <v>1</v>
      </c>
      <c r="Z380" s="75" t="b">
        <f t="shared" si="63"/>
        <v>1</v>
      </c>
      <c r="AA380" s="75">
        <f t="shared" si="64"/>
        <v>0</v>
      </c>
      <c r="AB380" s="75"/>
      <c r="AC380" s="77">
        <f t="shared" si="58"/>
        <v>0</v>
      </c>
      <c r="AD380" s="78"/>
      <c r="AE380" s="79">
        <f t="shared" si="59"/>
        <v>0</v>
      </c>
      <c r="AF380" s="104">
        <f t="shared" si="60"/>
        <v>0</v>
      </c>
      <c r="AG380" s="45"/>
      <c r="AH380" s="110">
        <f t="shared" si="61"/>
        <v>0</v>
      </c>
      <c r="AI380" s="21"/>
      <c r="AJ380" s="11"/>
      <c r="AK380" s="17"/>
    </row>
    <row r="381" spans="1:37" x14ac:dyDescent="0.3">
      <c r="A381" s="97"/>
      <c r="B381" s="97"/>
      <c r="C381" s="121"/>
      <c r="D381" s="119"/>
      <c r="M381" s="70" t="b">
        <f t="shared" si="56"/>
        <v>1</v>
      </c>
      <c r="N381" s="71" t="b">
        <f t="shared" si="56"/>
        <v>1</v>
      </c>
      <c r="O381" s="71" t="b">
        <f t="shared" si="56"/>
        <v>1</v>
      </c>
      <c r="P381" s="71" t="b">
        <f t="shared" si="54"/>
        <v>1</v>
      </c>
      <c r="Q381" s="72">
        <f t="shared" si="62"/>
        <v>0</v>
      </c>
      <c r="R381" s="72"/>
      <c r="S381" s="101" t="b">
        <f t="shared" si="57"/>
        <v>1</v>
      </c>
      <c r="T381" s="75" t="b">
        <f t="shared" si="57"/>
        <v>1</v>
      </c>
      <c r="U381" s="75" t="b">
        <f t="shared" si="57"/>
        <v>1</v>
      </c>
      <c r="V381" s="75" t="b">
        <f t="shared" si="55"/>
        <v>1</v>
      </c>
      <c r="W381" s="75" t="b">
        <f t="shared" si="63"/>
        <v>1</v>
      </c>
      <c r="X381" s="75" t="b">
        <f t="shared" si="63"/>
        <v>1</v>
      </c>
      <c r="Y381" s="75" t="b">
        <f t="shared" si="63"/>
        <v>1</v>
      </c>
      <c r="Z381" s="75" t="b">
        <f t="shared" si="63"/>
        <v>1</v>
      </c>
      <c r="AA381" s="75">
        <f t="shared" si="64"/>
        <v>0</v>
      </c>
      <c r="AB381" s="75"/>
      <c r="AC381" s="77">
        <f t="shared" si="58"/>
        <v>0</v>
      </c>
      <c r="AD381" s="78"/>
      <c r="AE381" s="79">
        <f t="shared" si="59"/>
        <v>0</v>
      </c>
      <c r="AF381" s="104">
        <f t="shared" si="60"/>
        <v>0</v>
      </c>
      <c r="AG381" s="45"/>
      <c r="AH381" s="110">
        <f t="shared" si="61"/>
        <v>0</v>
      </c>
      <c r="AI381" s="21"/>
      <c r="AJ381" s="11"/>
      <c r="AK381" s="17"/>
    </row>
    <row r="382" spans="1:37" x14ac:dyDescent="0.3">
      <c r="A382" s="97"/>
      <c r="B382" s="97"/>
      <c r="C382" s="121"/>
      <c r="D382" s="119"/>
      <c r="M382" s="70" t="b">
        <f t="shared" si="56"/>
        <v>1</v>
      </c>
      <c r="N382" s="71" t="b">
        <f t="shared" si="56"/>
        <v>1</v>
      </c>
      <c r="O382" s="71" t="b">
        <f t="shared" si="56"/>
        <v>1</v>
      </c>
      <c r="P382" s="71" t="b">
        <f t="shared" si="54"/>
        <v>1</v>
      </c>
      <c r="Q382" s="72">
        <f t="shared" si="62"/>
        <v>0</v>
      </c>
      <c r="R382" s="72"/>
      <c r="S382" s="101" t="b">
        <f t="shared" si="57"/>
        <v>1</v>
      </c>
      <c r="T382" s="75" t="b">
        <f t="shared" si="57"/>
        <v>1</v>
      </c>
      <c r="U382" s="75" t="b">
        <f t="shared" si="57"/>
        <v>1</v>
      </c>
      <c r="V382" s="75" t="b">
        <f t="shared" si="55"/>
        <v>1</v>
      </c>
      <c r="W382" s="75" t="b">
        <f t="shared" si="63"/>
        <v>1</v>
      </c>
      <c r="X382" s="75" t="b">
        <f t="shared" si="63"/>
        <v>1</v>
      </c>
      <c r="Y382" s="75" t="b">
        <f t="shared" si="63"/>
        <v>1</v>
      </c>
      <c r="Z382" s="75" t="b">
        <f t="shared" si="63"/>
        <v>1</v>
      </c>
      <c r="AA382" s="75">
        <f t="shared" si="64"/>
        <v>0</v>
      </c>
      <c r="AB382" s="75"/>
      <c r="AC382" s="77">
        <f t="shared" si="58"/>
        <v>0</v>
      </c>
      <c r="AD382" s="78"/>
      <c r="AE382" s="79">
        <f t="shared" si="59"/>
        <v>0</v>
      </c>
      <c r="AF382" s="104">
        <f t="shared" si="60"/>
        <v>0</v>
      </c>
      <c r="AG382" s="45"/>
      <c r="AH382" s="110">
        <f t="shared" si="61"/>
        <v>0</v>
      </c>
      <c r="AI382" s="21"/>
      <c r="AJ382" s="11"/>
      <c r="AK382" s="17"/>
    </row>
    <row r="383" spans="1:37" x14ac:dyDescent="0.3">
      <c r="A383" s="97"/>
      <c r="B383" s="97"/>
      <c r="C383" s="121"/>
      <c r="D383" s="119"/>
      <c r="M383" s="70" t="b">
        <f t="shared" si="56"/>
        <v>1</v>
      </c>
      <c r="N383" s="71" t="b">
        <f t="shared" si="56"/>
        <v>1</v>
      </c>
      <c r="O383" s="71" t="b">
        <f t="shared" si="56"/>
        <v>1</v>
      </c>
      <c r="P383" s="71" t="b">
        <f t="shared" si="54"/>
        <v>1</v>
      </c>
      <c r="Q383" s="72">
        <f t="shared" si="62"/>
        <v>0</v>
      </c>
      <c r="R383" s="72"/>
      <c r="S383" s="101" t="b">
        <f t="shared" si="57"/>
        <v>1</v>
      </c>
      <c r="T383" s="75" t="b">
        <f t="shared" si="57"/>
        <v>1</v>
      </c>
      <c r="U383" s="75" t="b">
        <f t="shared" si="57"/>
        <v>1</v>
      </c>
      <c r="V383" s="75" t="b">
        <f t="shared" si="55"/>
        <v>1</v>
      </c>
      <c r="W383" s="75" t="b">
        <f t="shared" si="63"/>
        <v>1</v>
      </c>
      <c r="X383" s="75" t="b">
        <f t="shared" si="63"/>
        <v>1</v>
      </c>
      <c r="Y383" s="75" t="b">
        <f t="shared" si="63"/>
        <v>1</v>
      </c>
      <c r="Z383" s="75" t="b">
        <f t="shared" si="63"/>
        <v>1</v>
      </c>
      <c r="AA383" s="75">
        <f t="shared" si="64"/>
        <v>0</v>
      </c>
      <c r="AB383" s="75"/>
      <c r="AC383" s="77">
        <f t="shared" si="58"/>
        <v>0</v>
      </c>
      <c r="AD383" s="78"/>
      <c r="AE383" s="79">
        <f t="shared" si="59"/>
        <v>0</v>
      </c>
      <c r="AF383" s="104">
        <f t="shared" si="60"/>
        <v>0</v>
      </c>
      <c r="AG383" s="45"/>
      <c r="AH383" s="110">
        <f t="shared" si="61"/>
        <v>0</v>
      </c>
      <c r="AI383" s="21"/>
      <c r="AJ383" s="11"/>
      <c r="AK383" s="17"/>
    </row>
    <row r="384" spans="1:37" x14ac:dyDescent="0.3">
      <c r="A384" s="97"/>
      <c r="B384" s="97"/>
      <c r="C384" s="121"/>
      <c r="D384" s="119"/>
      <c r="M384" s="70" t="b">
        <f t="shared" si="56"/>
        <v>1</v>
      </c>
      <c r="N384" s="71" t="b">
        <f t="shared" si="56"/>
        <v>1</v>
      </c>
      <c r="O384" s="71" t="b">
        <f t="shared" si="56"/>
        <v>1</v>
      </c>
      <c r="P384" s="71" t="b">
        <f t="shared" si="54"/>
        <v>1</v>
      </c>
      <c r="Q384" s="72">
        <f t="shared" si="62"/>
        <v>0</v>
      </c>
      <c r="R384" s="72"/>
      <c r="S384" s="101" t="b">
        <f t="shared" si="57"/>
        <v>1</v>
      </c>
      <c r="T384" s="75" t="b">
        <f t="shared" si="57"/>
        <v>1</v>
      </c>
      <c r="U384" s="75" t="b">
        <f t="shared" si="57"/>
        <v>1</v>
      </c>
      <c r="V384" s="75" t="b">
        <f t="shared" si="55"/>
        <v>1</v>
      </c>
      <c r="W384" s="75" t="b">
        <f t="shared" si="63"/>
        <v>1</v>
      </c>
      <c r="X384" s="75" t="b">
        <f t="shared" si="63"/>
        <v>1</v>
      </c>
      <c r="Y384" s="75" t="b">
        <f t="shared" si="63"/>
        <v>1</v>
      </c>
      <c r="Z384" s="75" t="b">
        <f t="shared" si="63"/>
        <v>1</v>
      </c>
      <c r="AA384" s="75">
        <f t="shared" si="64"/>
        <v>0</v>
      </c>
      <c r="AB384" s="75"/>
      <c r="AC384" s="77">
        <f t="shared" si="58"/>
        <v>0</v>
      </c>
      <c r="AD384" s="78"/>
      <c r="AE384" s="79">
        <f t="shared" si="59"/>
        <v>0</v>
      </c>
      <c r="AF384" s="104">
        <f t="shared" si="60"/>
        <v>0</v>
      </c>
      <c r="AG384" s="45"/>
      <c r="AH384" s="110">
        <f t="shared" si="61"/>
        <v>0</v>
      </c>
      <c r="AI384" s="21"/>
      <c r="AJ384" s="11"/>
      <c r="AK384" s="17"/>
    </row>
    <row r="385" spans="1:37" x14ac:dyDescent="0.3">
      <c r="A385" s="97"/>
      <c r="B385" s="97"/>
      <c r="C385" s="121"/>
      <c r="D385" s="119"/>
      <c r="M385" s="70" t="b">
        <f t="shared" si="56"/>
        <v>1</v>
      </c>
      <c r="N385" s="71" t="b">
        <f t="shared" si="56"/>
        <v>1</v>
      </c>
      <c r="O385" s="71" t="b">
        <f t="shared" si="56"/>
        <v>1</v>
      </c>
      <c r="P385" s="71" t="b">
        <f t="shared" si="54"/>
        <v>1</v>
      </c>
      <c r="Q385" s="72">
        <f t="shared" si="62"/>
        <v>0</v>
      </c>
      <c r="R385" s="72"/>
      <c r="S385" s="101" t="b">
        <f t="shared" si="57"/>
        <v>1</v>
      </c>
      <c r="T385" s="75" t="b">
        <f t="shared" si="57"/>
        <v>1</v>
      </c>
      <c r="U385" s="75" t="b">
        <f t="shared" si="57"/>
        <v>1</v>
      </c>
      <c r="V385" s="75" t="b">
        <f t="shared" si="55"/>
        <v>1</v>
      </c>
      <c r="W385" s="75" t="b">
        <f t="shared" si="63"/>
        <v>1</v>
      </c>
      <c r="X385" s="75" t="b">
        <f t="shared" si="63"/>
        <v>1</v>
      </c>
      <c r="Y385" s="75" t="b">
        <f t="shared" si="63"/>
        <v>1</v>
      </c>
      <c r="Z385" s="75" t="b">
        <f t="shared" si="63"/>
        <v>1</v>
      </c>
      <c r="AA385" s="75">
        <f t="shared" si="64"/>
        <v>0</v>
      </c>
      <c r="AB385" s="75"/>
      <c r="AC385" s="77">
        <f t="shared" si="58"/>
        <v>0</v>
      </c>
      <c r="AD385" s="78"/>
      <c r="AE385" s="79">
        <f t="shared" si="59"/>
        <v>0</v>
      </c>
      <c r="AF385" s="104">
        <f t="shared" si="60"/>
        <v>0</v>
      </c>
      <c r="AG385" s="45"/>
      <c r="AH385" s="110">
        <f t="shared" si="61"/>
        <v>0</v>
      </c>
      <c r="AI385" s="21"/>
      <c r="AJ385" s="11"/>
      <c r="AK385" s="17"/>
    </row>
    <row r="386" spans="1:37" x14ac:dyDescent="0.3">
      <c r="A386" s="97"/>
      <c r="B386" s="97"/>
      <c r="C386" s="121"/>
      <c r="D386" s="119"/>
      <c r="M386" s="70" t="b">
        <f t="shared" si="56"/>
        <v>1</v>
      </c>
      <c r="N386" s="71" t="b">
        <f t="shared" si="56"/>
        <v>1</v>
      </c>
      <c r="O386" s="71" t="b">
        <f t="shared" si="56"/>
        <v>1</v>
      </c>
      <c r="P386" s="71" t="b">
        <f t="shared" si="54"/>
        <v>1</v>
      </c>
      <c r="Q386" s="72">
        <f t="shared" si="62"/>
        <v>0</v>
      </c>
      <c r="R386" s="72"/>
      <c r="S386" s="101" t="b">
        <f t="shared" si="57"/>
        <v>1</v>
      </c>
      <c r="T386" s="75" t="b">
        <f t="shared" si="57"/>
        <v>1</v>
      </c>
      <c r="U386" s="75" t="b">
        <f t="shared" si="57"/>
        <v>1</v>
      </c>
      <c r="V386" s="75" t="b">
        <f t="shared" si="55"/>
        <v>1</v>
      </c>
      <c r="W386" s="75" t="b">
        <f t="shared" si="63"/>
        <v>1</v>
      </c>
      <c r="X386" s="75" t="b">
        <f t="shared" si="63"/>
        <v>1</v>
      </c>
      <c r="Y386" s="75" t="b">
        <f t="shared" si="63"/>
        <v>1</v>
      </c>
      <c r="Z386" s="75" t="b">
        <f t="shared" si="63"/>
        <v>1</v>
      </c>
      <c r="AA386" s="75">
        <f t="shared" si="64"/>
        <v>0</v>
      </c>
      <c r="AB386" s="75"/>
      <c r="AC386" s="77">
        <f t="shared" si="58"/>
        <v>0</v>
      </c>
      <c r="AD386" s="78"/>
      <c r="AE386" s="79">
        <f t="shared" si="59"/>
        <v>0</v>
      </c>
      <c r="AF386" s="104">
        <f t="shared" si="60"/>
        <v>0</v>
      </c>
      <c r="AG386" s="45"/>
      <c r="AH386" s="110">
        <f t="shared" si="61"/>
        <v>0</v>
      </c>
      <c r="AI386" s="21"/>
      <c r="AJ386" s="11"/>
      <c r="AK386" s="17"/>
    </row>
    <row r="387" spans="1:37" x14ac:dyDescent="0.3">
      <c r="A387" s="97"/>
      <c r="B387" s="97"/>
      <c r="C387" s="121"/>
      <c r="D387" s="119"/>
      <c r="M387" s="70" t="b">
        <f t="shared" si="56"/>
        <v>1</v>
      </c>
      <c r="N387" s="71" t="b">
        <f t="shared" si="56"/>
        <v>1</v>
      </c>
      <c r="O387" s="71" t="b">
        <f t="shared" si="56"/>
        <v>1</v>
      </c>
      <c r="P387" s="71" t="b">
        <f t="shared" si="54"/>
        <v>1</v>
      </c>
      <c r="Q387" s="72">
        <f t="shared" si="62"/>
        <v>0</v>
      </c>
      <c r="R387" s="72"/>
      <c r="S387" s="101" t="b">
        <f t="shared" si="57"/>
        <v>1</v>
      </c>
      <c r="T387" s="75" t="b">
        <f t="shared" si="57"/>
        <v>1</v>
      </c>
      <c r="U387" s="75" t="b">
        <f t="shared" si="57"/>
        <v>1</v>
      </c>
      <c r="V387" s="75" t="b">
        <f t="shared" si="55"/>
        <v>1</v>
      </c>
      <c r="W387" s="75" t="b">
        <f t="shared" si="63"/>
        <v>1</v>
      </c>
      <c r="X387" s="75" t="b">
        <f t="shared" si="63"/>
        <v>1</v>
      </c>
      <c r="Y387" s="75" t="b">
        <f t="shared" si="63"/>
        <v>1</v>
      </c>
      <c r="Z387" s="75" t="b">
        <f t="shared" si="63"/>
        <v>1</v>
      </c>
      <c r="AA387" s="75">
        <f t="shared" si="64"/>
        <v>0</v>
      </c>
      <c r="AB387" s="75"/>
      <c r="AC387" s="77">
        <f t="shared" si="58"/>
        <v>0</v>
      </c>
      <c r="AD387" s="78"/>
      <c r="AE387" s="79">
        <f t="shared" si="59"/>
        <v>0</v>
      </c>
      <c r="AF387" s="104">
        <f t="shared" si="60"/>
        <v>0</v>
      </c>
      <c r="AG387" s="45"/>
      <c r="AH387" s="110">
        <f t="shared" si="61"/>
        <v>0</v>
      </c>
      <c r="AI387" s="21"/>
      <c r="AJ387" s="11"/>
      <c r="AK387" s="17"/>
    </row>
    <row r="388" spans="1:37" x14ac:dyDescent="0.3">
      <c r="A388" s="97"/>
      <c r="B388" s="97"/>
      <c r="C388" s="121"/>
      <c r="D388" s="119"/>
      <c r="M388" s="70" t="b">
        <f t="shared" si="56"/>
        <v>1</v>
      </c>
      <c r="N388" s="71" t="b">
        <f t="shared" si="56"/>
        <v>1</v>
      </c>
      <c r="O388" s="71" t="b">
        <f t="shared" si="56"/>
        <v>1</v>
      </c>
      <c r="P388" s="71" t="b">
        <f t="shared" si="54"/>
        <v>1</v>
      </c>
      <c r="Q388" s="72">
        <f t="shared" si="62"/>
        <v>0</v>
      </c>
      <c r="R388" s="72"/>
      <c r="S388" s="101" t="b">
        <f t="shared" si="57"/>
        <v>1</v>
      </c>
      <c r="T388" s="75" t="b">
        <f t="shared" si="57"/>
        <v>1</v>
      </c>
      <c r="U388" s="75" t="b">
        <f t="shared" si="57"/>
        <v>1</v>
      </c>
      <c r="V388" s="75" t="b">
        <f t="shared" si="55"/>
        <v>1</v>
      </c>
      <c r="W388" s="75" t="b">
        <f t="shared" si="63"/>
        <v>1</v>
      </c>
      <c r="X388" s="75" t="b">
        <f t="shared" si="63"/>
        <v>1</v>
      </c>
      <c r="Y388" s="75" t="b">
        <f t="shared" si="63"/>
        <v>1</v>
      </c>
      <c r="Z388" s="75" t="b">
        <f t="shared" si="63"/>
        <v>1</v>
      </c>
      <c r="AA388" s="75">
        <f t="shared" si="64"/>
        <v>0</v>
      </c>
      <c r="AB388" s="75"/>
      <c r="AC388" s="77">
        <f t="shared" si="58"/>
        <v>0</v>
      </c>
      <c r="AD388" s="78"/>
      <c r="AE388" s="79">
        <f t="shared" si="59"/>
        <v>0</v>
      </c>
      <c r="AF388" s="104">
        <f t="shared" si="60"/>
        <v>0</v>
      </c>
      <c r="AG388" s="45"/>
      <c r="AH388" s="110">
        <f t="shared" si="61"/>
        <v>0</v>
      </c>
      <c r="AI388" s="21"/>
      <c r="AJ388" s="11"/>
      <c r="AK388" s="17"/>
    </row>
    <row r="389" spans="1:37" x14ac:dyDescent="0.3">
      <c r="A389" s="97"/>
      <c r="B389" s="97"/>
      <c r="C389" s="121"/>
      <c r="D389" s="119"/>
      <c r="M389" s="70" t="b">
        <f t="shared" si="56"/>
        <v>1</v>
      </c>
      <c r="N389" s="71" t="b">
        <f t="shared" si="56"/>
        <v>1</v>
      </c>
      <c r="O389" s="71" t="b">
        <f t="shared" si="56"/>
        <v>1</v>
      </c>
      <c r="P389" s="71" t="b">
        <f t="shared" si="54"/>
        <v>1</v>
      </c>
      <c r="Q389" s="72">
        <f t="shared" si="62"/>
        <v>0</v>
      </c>
      <c r="R389" s="72"/>
      <c r="S389" s="101" t="b">
        <f t="shared" si="57"/>
        <v>1</v>
      </c>
      <c r="T389" s="75" t="b">
        <f t="shared" si="57"/>
        <v>1</v>
      </c>
      <c r="U389" s="75" t="b">
        <f t="shared" si="57"/>
        <v>1</v>
      </c>
      <c r="V389" s="75" t="b">
        <f t="shared" si="55"/>
        <v>1</v>
      </c>
      <c r="W389" s="75" t="b">
        <f t="shared" si="63"/>
        <v>1</v>
      </c>
      <c r="X389" s="75" t="b">
        <f t="shared" si="63"/>
        <v>1</v>
      </c>
      <c r="Y389" s="75" t="b">
        <f t="shared" si="63"/>
        <v>1</v>
      </c>
      <c r="Z389" s="75" t="b">
        <f t="shared" si="63"/>
        <v>1</v>
      </c>
      <c r="AA389" s="75">
        <f t="shared" si="64"/>
        <v>0</v>
      </c>
      <c r="AB389" s="75"/>
      <c r="AC389" s="77">
        <f t="shared" si="58"/>
        <v>0</v>
      </c>
      <c r="AD389" s="78"/>
      <c r="AE389" s="79">
        <f t="shared" si="59"/>
        <v>0</v>
      </c>
      <c r="AF389" s="104">
        <f t="shared" si="60"/>
        <v>0</v>
      </c>
      <c r="AG389" s="45"/>
      <c r="AH389" s="110">
        <f t="shared" si="61"/>
        <v>0</v>
      </c>
      <c r="AI389" s="21"/>
      <c r="AJ389" s="11"/>
      <c r="AK389" s="17"/>
    </row>
    <row r="390" spans="1:37" x14ac:dyDescent="0.3">
      <c r="A390" s="97"/>
      <c r="B390" s="97"/>
      <c r="C390" s="121"/>
      <c r="D390" s="119"/>
      <c r="M390" s="70" t="b">
        <f t="shared" si="56"/>
        <v>1</v>
      </c>
      <c r="N390" s="71" t="b">
        <f t="shared" si="56"/>
        <v>1</v>
      </c>
      <c r="O390" s="71" t="b">
        <f t="shared" si="56"/>
        <v>1</v>
      </c>
      <c r="P390" s="71" t="b">
        <f t="shared" si="54"/>
        <v>1</v>
      </c>
      <c r="Q390" s="72">
        <f t="shared" si="62"/>
        <v>0</v>
      </c>
      <c r="R390" s="72"/>
      <c r="S390" s="101" t="b">
        <f t="shared" si="57"/>
        <v>1</v>
      </c>
      <c r="T390" s="75" t="b">
        <f t="shared" si="57"/>
        <v>1</v>
      </c>
      <c r="U390" s="75" t="b">
        <f t="shared" si="57"/>
        <v>1</v>
      </c>
      <c r="V390" s="75" t="b">
        <f t="shared" si="55"/>
        <v>1</v>
      </c>
      <c r="W390" s="75" t="b">
        <f t="shared" si="63"/>
        <v>1</v>
      </c>
      <c r="X390" s="75" t="b">
        <f t="shared" si="63"/>
        <v>1</v>
      </c>
      <c r="Y390" s="75" t="b">
        <f t="shared" si="63"/>
        <v>1</v>
      </c>
      <c r="Z390" s="75" t="b">
        <f t="shared" si="63"/>
        <v>1</v>
      </c>
      <c r="AA390" s="75">
        <f t="shared" si="64"/>
        <v>0</v>
      </c>
      <c r="AB390" s="75"/>
      <c r="AC390" s="77">
        <f t="shared" si="58"/>
        <v>0</v>
      </c>
      <c r="AD390" s="78"/>
      <c r="AE390" s="79">
        <f t="shared" si="59"/>
        <v>0</v>
      </c>
      <c r="AF390" s="104">
        <f t="shared" si="60"/>
        <v>0</v>
      </c>
      <c r="AG390" s="45"/>
      <c r="AH390" s="110">
        <f t="shared" si="61"/>
        <v>0</v>
      </c>
      <c r="AI390" s="21"/>
      <c r="AJ390" s="11"/>
      <c r="AK390" s="17"/>
    </row>
    <row r="391" spans="1:37" x14ac:dyDescent="0.3">
      <c r="A391" s="97"/>
      <c r="B391" s="97"/>
      <c r="C391" s="121"/>
      <c r="D391" s="119"/>
      <c r="M391" s="70" t="b">
        <f t="shared" si="56"/>
        <v>1</v>
      </c>
      <c r="N391" s="71" t="b">
        <f t="shared" si="56"/>
        <v>1</v>
      </c>
      <c r="O391" s="71" t="b">
        <f t="shared" si="56"/>
        <v>1</v>
      </c>
      <c r="P391" s="71" t="b">
        <f t="shared" si="54"/>
        <v>1</v>
      </c>
      <c r="Q391" s="72">
        <f t="shared" si="62"/>
        <v>0</v>
      </c>
      <c r="R391" s="72"/>
      <c r="S391" s="101" t="b">
        <f t="shared" si="57"/>
        <v>1</v>
      </c>
      <c r="T391" s="75" t="b">
        <f t="shared" si="57"/>
        <v>1</v>
      </c>
      <c r="U391" s="75" t="b">
        <f t="shared" si="57"/>
        <v>1</v>
      </c>
      <c r="V391" s="75" t="b">
        <f t="shared" si="55"/>
        <v>1</v>
      </c>
      <c r="W391" s="75" t="b">
        <f t="shared" si="63"/>
        <v>1</v>
      </c>
      <c r="X391" s="75" t="b">
        <f t="shared" si="63"/>
        <v>1</v>
      </c>
      <c r="Y391" s="75" t="b">
        <f t="shared" si="63"/>
        <v>1</v>
      </c>
      <c r="Z391" s="75" t="b">
        <f t="shared" si="63"/>
        <v>1</v>
      </c>
      <c r="AA391" s="75">
        <f t="shared" si="64"/>
        <v>0</v>
      </c>
      <c r="AB391" s="75"/>
      <c r="AC391" s="77">
        <f t="shared" si="58"/>
        <v>0</v>
      </c>
      <c r="AD391" s="78"/>
      <c r="AE391" s="79">
        <f t="shared" si="59"/>
        <v>0</v>
      </c>
      <c r="AF391" s="104">
        <f t="shared" si="60"/>
        <v>0</v>
      </c>
      <c r="AG391" s="45"/>
      <c r="AH391" s="110">
        <f t="shared" si="61"/>
        <v>0</v>
      </c>
      <c r="AI391" s="21"/>
      <c r="AJ391" s="11"/>
      <c r="AK391" s="17"/>
    </row>
    <row r="392" spans="1:37" x14ac:dyDescent="0.3">
      <c r="A392" s="97"/>
      <c r="B392" s="97"/>
      <c r="C392" s="121"/>
      <c r="D392" s="119"/>
      <c r="M392" s="70" t="b">
        <f t="shared" si="56"/>
        <v>1</v>
      </c>
      <c r="N392" s="71" t="b">
        <f t="shared" si="56"/>
        <v>1</v>
      </c>
      <c r="O392" s="71" t="b">
        <f t="shared" si="56"/>
        <v>1</v>
      </c>
      <c r="P392" s="71" t="b">
        <f t="shared" si="54"/>
        <v>1</v>
      </c>
      <c r="Q392" s="72">
        <f t="shared" si="62"/>
        <v>0</v>
      </c>
      <c r="R392" s="72"/>
      <c r="S392" s="101" t="b">
        <f t="shared" si="57"/>
        <v>1</v>
      </c>
      <c r="T392" s="75" t="b">
        <f t="shared" si="57"/>
        <v>1</v>
      </c>
      <c r="U392" s="75" t="b">
        <f t="shared" si="57"/>
        <v>1</v>
      </c>
      <c r="V392" s="75" t="b">
        <f t="shared" si="55"/>
        <v>1</v>
      </c>
      <c r="W392" s="75" t="b">
        <f t="shared" si="63"/>
        <v>1</v>
      </c>
      <c r="X392" s="75" t="b">
        <f t="shared" si="63"/>
        <v>1</v>
      </c>
      <c r="Y392" s="75" t="b">
        <f t="shared" si="63"/>
        <v>1</v>
      </c>
      <c r="Z392" s="75" t="b">
        <f t="shared" si="63"/>
        <v>1</v>
      </c>
      <c r="AA392" s="75">
        <f t="shared" si="64"/>
        <v>0</v>
      </c>
      <c r="AB392" s="75"/>
      <c r="AC392" s="77">
        <f t="shared" si="58"/>
        <v>0</v>
      </c>
      <c r="AD392" s="78"/>
      <c r="AE392" s="79">
        <f t="shared" si="59"/>
        <v>0</v>
      </c>
      <c r="AF392" s="104">
        <f t="shared" si="60"/>
        <v>0</v>
      </c>
      <c r="AG392" s="45"/>
      <c r="AH392" s="110">
        <f t="shared" si="61"/>
        <v>0</v>
      </c>
      <c r="AI392" s="21"/>
      <c r="AJ392" s="11"/>
      <c r="AK392" s="17"/>
    </row>
    <row r="393" spans="1:37" x14ac:dyDescent="0.3">
      <c r="A393" s="97"/>
      <c r="B393" s="97"/>
      <c r="C393" s="121"/>
      <c r="D393" s="119"/>
      <c r="M393" s="70" t="b">
        <f t="shared" si="56"/>
        <v>1</v>
      </c>
      <c r="N393" s="71" t="b">
        <f t="shared" si="56"/>
        <v>1</v>
      </c>
      <c r="O393" s="71" t="b">
        <f t="shared" si="56"/>
        <v>1</v>
      </c>
      <c r="P393" s="71" t="b">
        <f t="shared" si="54"/>
        <v>1</v>
      </c>
      <c r="Q393" s="72">
        <f t="shared" si="62"/>
        <v>0</v>
      </c>
      <c r="R393" s="72"/>
      <c r="S393" s="101" t="b">
        <f t="shared" si="57"/>
        <v>1</v>
      </c>
      <c r="T393" s="75" t="b">
        <f t="shared" si="57"/>
        <v>1</v>
      </c>
      <c r="U393" s="75" t="b">
        <f t="shared" si="57"/>
        <v>1</v>
      </c>
      <c r="V393" s="75" t="b">
        <f t="shared" si="55"/>
        <v>1</v>
      </c>
      <c r="W393" s="75" t="b">
        <f t="shared" si="63"/>
        <v>1</v>
      </c>
      <c r="X393" s="75" t="b">
        <f t="shared" si="63"/>
        <v>1</v>
      </c>
      <c r="Y393" s="75" t="b">
        <f t="shared" si="63"/>
        <v>1</v>
      </c>
      <c r="Z393" s="75" t="b">
        <f t="shared" si="63"/>
        <v>1</v>
      </c>
      <c r="AA393" s="75">
        <f t="shared" si="64"/>
        <v>0</v>
      </c>
      <c r="AB393" s="75"/>
      <c r="AC393" s="77">
        <f t="shared" si="58"/>
        <v>0</v>
      </c>
      <c r="AD393" s="78"/>
      <c r="AE393" s="79">
        <f t="shared" si="59"/>
        <v>0</v>
      </c>
      <c r="AF393" s="104">
        <f t="shared" si="60"/>
        <v>0</v>
      </c>
      <c r="AG393" s="45"/>
      <c r="AH393" s="110">
        <f t="shared" si="61"/>
        <v>0</v>
      </c>
      <c r="AI393" s="21"/>
      <c r="AJ393" s="11"/>
      <c r="AK393" s="17"/>
    </row>
    <row r="394" spans="1:37" x14ac:dyDescent="0.3">
      <c r="A394" s="97"/>
      <c r="B394" s="97"/>
      <c r="C394" s="121"/>
      <c r="D394" s="119"/>
      <c r="M394" s="70" t="b">
        <f t="shared" si="56"/>
        <v>1</v>
      </c>
      <c r="N394" s="71" t="b">
        <f t="shared" si="56"/>
        <v>1</v>
      </c>
      <c r="O394" s="71" t="b">
        <f t="shared" si="56"/>
        <v>1</v>
      </c>
      <c r="P394" s="71" t="b">
        <f t="shared" si="54"/>
        <v>1</v>
      </c>
      <c r="Q394" s="72">
        <f t="shared" si="62"/>
        <v>0</v>
      </c>
      <c r="R394" s="72"/>
      <c r="S394" s="101" t="b">
        <f t="shared" si="57"/>
        <v>1</v>
      </c>
      <c r="T394" s="75" t="b">
        <f t="shared" si="57"/>
        <v>1</v>
      </c>
      <c r="U394" s="75" t="b">
        <f t="shared" si="57"/>
        <v>1</v>
      </c>
      <c r="V394" s="75" t="b">
        <f t="shared" si="55"/>
        <v>1</v>
      </c>
      <c r="W394" s="75" t="b">
        <f t="shared" si="63"/>
        <v>1</v>
      </c>
      <c r="X394" s="75" t="b">
        <f t="shared" si="63"/>
        <v>1</v>
      </c>
      <c r="Y394" s="75" t="b">
        <f t="shared" si="63"/>
        <v>1</v>
      </c>
      <c r="Z394" s="75" t="b">
        <f t="shared" si="63"/>
        <v>1</v>
      </c>
      <c r="AA394" s="75">
        <f t="shared" si="64"/>
        <v>0</v>
      </c>
      <c r="AB394" s="75"/>
      <c r="AC394" s="77">
        <f t="shared" si="58"/>
        <v>0</v>
      </c>
      <c r="AD394" s="78"/>
      <c r="AE394" s="79">
        <f t="shared" si="59"/>
        <v>0</v>
      </c>
      <c r="AF394" s="104">
        <f t="shared" si="60"/>
        <v>0</v>
      </c>
      <c r="AG394" s="45"/>
      <c r="AH394" s="110">
        <f t="shared" si="61"/>
        <v>0</v>
      </c>
      <c r="AI394" s="21"/>
      <c r="AJ394" s="11"/>
      <c r="AK394" s="17"/>
    </row>
    <row r="395" spans="1:37" x14ac:dyDescent="0.3">
      <c r="A395" s="97"/>
      <c r="B395" s="97"/>
      <c r="C395" s="121"/>
      <c r="D395" s="119"/>
      <c r="M395" s="70" t="b">
        <f t="shared" si="56"/>
        <v>1</v>
      </c>
      <c r="N395" s="71" t="b">
        <f t="shared" si="56"/>
        <v>1</v>
      </c>
      <c r="O395" s="71" t="b">
        <f t="shared" si="56"/>
        <v>1</v>
      </c>
      <c r="P395" s="71" t="b">
        <f t="shared" si="56"/>
        <v>1</v>
      </c>
      <c r="Q395" s="72">
        <f t="shared" si="62"/>
        <v>0</v>
      </c>
      <c r="R395" s="72"/>
      <c r="S395" s="101" t="b">
        <f t="shared" si="57"/>
        <v>1</v>
      </c>
      <c r="T395" s="75" t="b">
        <f t="shared" si="57"/>
        <v>1</v>
      </c>
      <c r="U395" s="75" t="b">
        <f t="shared" si="57"/>
        <v>1</v>
      </c>
      <c r="V395" s="75" t="b">
        <f t="shared" si="57"/>
        <v>1</v>
      </c>
      <c r="W395" s="75" t="b">
        <f t="shared" si="63"/>
        <v>1</v>
      </c>
      <c r="X395" s="75" t="b">
        <f t="shared" si="63"/>
        <v>1</v>
      </c>
      <c r="Y395" s="75" t="b">
        <f t="shared" si="63"/>
        <v>1</v>
      </c>
      <c r="Z395" s="75" t="b">
        <f t="shared" si="63"/>
        <v>1</v>
      </c>
      <c r="AA395" s="75">
        <f t="shared" si="64"/>
        <v>0</v>
      </c>
      <c r="AB395" s="75"/>
      <c r="AC395" s="77">
        <f t="shared" si="58"/>
        <v>0</v>
      </c>
      <c r="AD395" s="78"/>
      <c r="AE395" s="79">
        <f t="shared" si="59"/>
        <v>0</v>
      </c>
      <c r="AF395" s="104">
        <f t="shared" si="60"/>
        <v>0</v>
      </c>
      <c r="AG395" s="45"/>
      <c r="AH395" s="110">
        <f t="shared" si="61"/>
        <v>0</v>
      </c>
      <c r="AI395" s="21"/>
      <c r="AJ395" s="11"/>
      <c r="AK395" s="17"/>
    </row>
    <row r="396" spans="1:37" x14ac:dyDescent="0.3">
      <c r="A396" s="97"/>
      <c r="B396" s="97"/>
      <c r="C396" s="121"/>
      <c r="D396" s="119"/>
      <c r="M396" s="70" t="b">
        <f t="shared" ref="M396:P459" si="65">ISBLANK(A396)</f>
        <v>1</v>
      </c>
      <c r="N396" s="71" t="b">
        <f t="shared" si="65"/>
        <v>1</v>
      </c>
      <c r="O396" s="71" t="b">
        <f t="shared" si="65"/>
        <v>1</v>
      </c>
      <c r="P396" s="71" t="b">
        <f t="shared" si="65"/>
        <v>1</v>
      </c>
      <c r="Q396" s="72">
        <f t="shared" si="62"/>
        <v>0</v>
      </c>
      <c r="R396" s="72"/>
      <c r="S396" s="101" t="b">
        <f t="shared" ref="S396:V459" si="66">IF(ISBLANK(A396),TRUE(),ISNUMBER(A396))</f>
        <v>1</v>
      </c>
      <c r="T396" s="75" t="b">
        <f t="shared" si="66"/>
        <v>1</v>
      </c>
      <c r="U396" s="75" t="b">
        <f t="shared" si="66"/>
        <v>1</v>
      </c>
      <c r="V396" s="75" t="b">
        <f t="shared" si="66"/>
        <v>1</v>
      </c>
      <c r="W396" s="75" t="b">
        <f t="shared" si="63"/>
        <v>1</v>
      </c>
      <c r="X396" s="75" t="b">
        <f t="shared" si="63"/>
        <v>1</v>
      </c>
      <c r="Y396" s="75" t="b">
        <f t="shared" si="63"/>
        <v>1</v>
      </c>
      <c r="Z396" s="75" t="b">
        <f t="shared" ref="Z396:Z459" si="67">IF(ISBLANK(I396),TRUE(),ISNUMBER(I396))</f>
        <v>1</v>
      </c>
      <c r="AA396" s="75">
        <f t="shared" si="64"/>
        <v>0</v>
      </c>
      <c r="AB396" s="75"/>
      <c r="AC396" s="77">
        <f t="shared" ref="AC396:AC459" si="68">IF(OR(A396="",B396=""),0,IF(A396&gt;B396,1,0))</f>
        <v>0</v>
      </c>
      <c r="AD396" s="78"/>
      <c r="AE396" s="79">
        <f t="shared" ref="AE396:AE459" si="69">IF(OR(A396="",B396=""),0,IF(SUMPRODUCT(($A$12:$A$1000&lt;B396)*($B$12:$B$1000&gt;A396))&gt;1,1,0))</f>
        <v>0</v>
      </c>
      <c r="AF396" s="104">
        <f t="shared" ref="AF396:AF459" si="70">B396-A396</f>
        <v>0</v>
      </c>
      <c r="AG396" s="45"/>
      <c r="AH396" s="110">
        <f t="shared" ref="AH396:AH459" si="71">IF(AND(OR(AF396&lt;20,AF396&gt;40),AND(A396&lt;&gt;"",B396&lt;&gt;"")),1,0)</f>
        <v>0</v>
      </c>
      <c r="AI396" s="21"/>
      <c r="AJ396" s="11"/>
      <c r="AK396" s="17"/>
    </row>
    <row r="397" spans="1:37" x14ac:dyDescent="0.3">
      <c r="A397" s="97"/>
      <c r="B397" s="97"/>
      <c r="C397" s="121"/>
      <c r="D397" s="119"/>
      <c r="M397" s="70" t="b">
        <f t="shared" si="65"/>
        <v>1</v>
      </c>
      <c r="N397" s="71" t="b">
        <f t="shared" si="65"/>
        <v>1</v>
      </c>
      <c r="O397" s="71" t="b">
        <f t="shared" si="65"/>
        <v>1</v>
      </c>
      <c r="P397" s="71" t="b">
        <f t="shared" si="65"/>
        <v>1</v>
      </c>
      <c r="Q397" s="72">
        <f t="shared" ref="Q397:Q460" si="72">IF(OR(AND(M397:P397),AND(NOT(M397),NOT(N397),NOT(O397),NOT(P397))),0,1)</f>
        <v>0</v>
      </c>
      <c r="R397" s="72"/>
      <c r="S397" s="101" t="b">
        <f t="shared" si="66"/>
        <v>1</v>
      </c>
      <c r="T397" s="75" t="b">
        <f t="shared" si="66"/>
        <v>1</v>
      </c>
      <c r="U397" s="75" t="b">
        <f t="shared" si="66"/>
        <v>1</v>
      </c>
      <c r="V397" s="75" t="b">
        <f t="shared" si="66"/>
        <v>1</v>
      </c>
      <c r="W397" s="75" t="b">
        <f t="shared" ref="W397:Z460" si="73">IF(ISBLANK(F397),TRUE(),ISNUMBER(F397))</f>
        <v>1</v>
      </c>
      <c r="X397" s="75" t="b">
        <f t="shared" si="73"/>
        <v>1</v>
      </c>
      <c r="Y397" s="75" t="b">
        <f t="shared" si="73"/>
        <v>1</v>
      </c>
      <c r="Z397" s="75" t="b">
        <f t="shared" si="67"/>
        <v>1</v>
      </c>
      <c r="AA397" s="75">
        <f t="shared" ref="AA397:AA460" si="74">IF(AND(S397:Z397),0,1)</f>
        <v>0</v>
      </c>
      <c r="AB397" s="75"/>
      <c r="AC397" s="77">
        <f t="shared" si="68"/>
        <v>0</v>
      </c>
      <c r="AD397" s="78"/>
      <c r="AE397" s="79">
        <f t="shared" si="69"/>
        <v>0</v>
      </c>
      <c r="AF397" s="104">
        <f t="shared" si="70"/>
        <v>0</v>
      </c>
      <c r="AG397" s="45"/>
      <c r="AH397" s="110">
        <f t="shared" si="71"/>
        <v>0</v>
      </c>
      <c r="AI397" s="21"/>
      <c r="AJ397" s="11"/>
      <c r="AK397" s="17"/>
    </row>
    <row r="398" spans="1:37" x14ac:dyDescent="0.3">
      <c r="A398" s="97"/>
      <c r="B398" s="97"/>
      <c r="C398" s="121"/>
      <c r="D398" s="119"/>
      <c r="M398" s="70" t="b">
        <f t="shared" si="65"/>
        <v>1</v>
      </c>
      <c r="N398" s="71" t="b">
        <f t="shared" si="65"/>
        <v>1</v>
      </c>
      <c r="O398" s="71" t="b">
        <f t="shared" si="65"/>
        <v>1</v>
      </c>
      <c r="P398" s="71" t="b">
        <f t="shared" si="65"/>
        <v>1</v>
      </c>
      <c r="Q398" s="72">
        <f t="shared" si="72"/>
        <v>0</v>
      </c>
      <c r="R398" s="72"/>
      <c r="S398" s="101" t="b">
        <f t="shared" si="66"/>
        <v>1</v>
      </c>
      <c r="T398" s="75" t="b">
        <f t="shared" si="66"/>
        <v>1</v>
      </c>
      <c r="U398" s="75" t="b">
        <f t="shared" si="66"/>
        <v>1</v>
      </c>
      <c r="V398" s="75" t="b">
        <f t="shared" si="66"/>
        <v>1</v>
      </c>
      <c r="W398" s="75" t="b">
        <f t="shared" si="73"/>
        <v>1</v>
      </c>
      <c r="X398" s="75" t="b">
        <f t="shared" si="73"/>
        <v>1</v>
      </c>
      <c r="Y398" s="75" t="b">
        <f t="shared" si="73"/>
        <v>1</v>
      </c>
      <c r="Z398" s="75" t="b">
        <f t="shared" si="67"/>
        <v>1</v>
      </c>
      <c r="AA398" s="75">
        <f t="shared" si="74"/>
        <v>0</v>
      </c>
      <c r="AB398" s="75"/>
      <c r="AC398" s="77">
        <f t="shared" si="68"/>
        <v>0</v>
      </c>
      <c r="AD398" s="78"/>
      <c r="AE398" s="79">
        <f t="shared" si="69"/>
        <v>0</v>
      </c>
      <c r="AF398" s="104">
        <f t="shared" si="70"/>
        <v>0</v>
      </c>
      <c r="AG398" s="45"/>
      <c r="AH398" s="110">
        <f t="shared" si="71"/>
        <v>0</v>
      </c>
      <c r="AI398" s="21"/>
      <c r="AJ398" s="11"/>
      <c r="AK398" s="17"/>
    </row>
    <row r="399" spans="1:37" x14ac:dyDescent="0.3">
      <c r="A399" s="97"/>
      <c r="B399" s="97"/>
      <c r="C399" s="121"/>
      <c r="D399" s="119"/>
      <c r="M399" s="70" t="b">
        <f t="shared" si="65"/>
        <v>1</v>
      </c>
      <c r="N399" s="71" t="b">
        <f t="shared" si="65"/>
        <v>1</v>
      </c>
      <c r="O399" s="71" t="b">
        <f t="shared" si="65"/>
        <v>1</v>
      </c>
      <c r="P399" s="71" t="b">
        <f t="shared" si="65"/>
        <v>1</v>
      </c>
      <c r="Q399" s="72">
        <f t="shared" si="72"/>
        <v>0</v>
      </c>
      <c r="R399" s="72"/>
      <c r="S399" s="101" t="b">
        <f t="shared" si="66"/>
        <v>1</v>
      </c>
      <c r="T399" s="75" t="b">
        <f t="shared" si="66"/>
        <v>1</v>
      </c>
      <c r="U399" s="75" t="b">
        <f t="shared" si="66"/>
        <v>1</v>
      </c>
      <c r="V399" s="75" t="b">
        <f t="shared" si="66"/>
        <v>1</v>
      </c>
      <c r="W399" s="75" t="b">
        <f t="shared" si="73"/>
        <v>1</v>
      </c>
      <c r="X399" s="75" t="b">
        <f t="shared" si="73"/>
        <v>1</v>
      </c>
      <c r="Y399" s="75" t="b">
        <f t="shared" si="73"/>
        <v>1</v>
      </c>
      <c r="Z399" s="75" t="b">
        <f t="shared" si="67"/>
        <v>1</v>
      </c>
      <c r="AA399" s="75">
        <f t="shared" si="74"/>
        <v>0</v>
      </c>
      <c r="AB399" s="75"/>
      <c r="AC399" s="77">
        <f t="shared" si="68"/>
        <v>0</v>
      </c>
      <c r="AD399" s="78"/>
      <c r="AE399" s="79">
        <f t="shared" si="69"/>
        <v>0</v>
      </c>
      <c r="AF399" s="104">
        <f t="shared" si="70"/>
        <v>0</v>
      </c>
      <c r="AG399" s="45"/>
      <c r="AH399" s="110">
        <f t="shared" si="71"/>
        <v>0</v>
      </c>
      <c r="AI399" s="21"/>
      <c r="AJ399" s="11"/>
      <c r="AK399" s="17"/>
    </row>
    <row r="400" spans="1:37" x14ac:dyDescent="0.3">
      <c r="A400" s="97"/>
      <c r="B400" s="97"/>
      <c r="C400" s="121"/>
      <c r="D400" s="119"/>
      <c r="M400" s="70" t="b">
        <f t="shared" si="65"/>
        <v>1</v>
      </c>
      <c r="N400" s="71" t="b">
        <f t="shared" si="65"/>
        <v>1</v>
      </c>
      <c r="O400" s="71" t="b">
        <f t="shared" si="65"/>
        <v>1</v>
      </c>
      <c r="P400" s="71" t="b">
        <f t="shared" si="65"/>
        <v>1</v>
      </c>
      <c r="Q400" s="72">
        <f t="shared" si="72"/>
        <v>0</v>
      </c>
      <c r="R400" s="72"/>
      <c r="S400" s="101" t="b">
        <f t="shared" si="66"/>
        <v>1</v>
      </c>
      <c r="T400" s="75" t="b">
        <f t="shared" si="66"/>
        <v>1</v>
      </c>
      <c r="U400" s="75" t="b">
        <f t="shared" si="66"/>
        <v>1</v>
      </c>
      <c r="V400" s="75" t="b">
        <f t="shared" si="66"/>
        <v>1</v>
      </c>
      <c r="W400" s="75" t="b">
        <f t="shared" si="73"/>
        <v>1</v>
      </c>
      <c r="X400" s="75" t="b">
        <f t="shared" si="73"/>
        <v>1</v>
      </c>
      <c r="Y400" s="75" t="b">
        <f t="shared" si="73"/>
        <v>1</v>
      </c>
      <c r="Z400" s="75" t="b">
        <f t="shared" si="67"/>
        <v>1</v>
      </c>
      <c r="AA400" s="75">
        <f t="shared" si="74"/>
        <v>0</v>
      </c>
      <c r="AB400" s="75"/>
      <c r="AC400" s="77">
        <f t="shared" si="68"/>
        <v>0</v>
      </c>
      <c r="AD400" s="78"/>
      <c r="AE400" s="79">
        <f t="shared" si="69"/>
        <v>0</v>
      </c>
      <c r="AF400" s="104">
        <f t="shared" si="70"/>
        <v>0</v>
      </c>
      <c r="AG400" s="45"/>
      <c r="AH400" s="110">
        <f t="shared" si="71"/>
        <v>0</v>
      </c>
      <c r="AI400" s="21"/>
      <c r="AJ400" s="11"/>
      <c r="AK400" s="17"/>
    </row>
    <row r="401" spans="1:37" x14ac:dyDescent="0.3">
      <c r="A401" s="97"/>
      <c r="B401" s="97"/>
      <c r="C401" s="121"/>
      <c r="D401" s="119"/>
      <c r="M401" s="70" t="b">
        <f t="shared" si="65"/>
        <v>1</v>
      </c>
      <c r="N401" s="71" t="b">
        <f t="shared" si="65"/>
        <v>1</v>
      </c>
      <c r="O401" s="71" t="b">
        <f t="shared" si="65"/>
        <v>1</v>
      </c>
      <c r="P401" s="71" t="b">
        <f t="shared" si="65"/>
        <v>1</v>
      </c>
      <c r="Q401" s="72">
        <f t="shared" si="72"/>
        <v>0</v>
      </c>
      <c r="R401" s="72"/>
      <c r="S401" s="101" t="b">
        <f t="shared" si="66"/>
        <v>1</v>
      </c>
      <c r="T401" s="75" t="b">
        <f t="shared" si="66"/>
        <v>1</v>
      </c>
      <c r="U401" s="75" t="b">
        <f t="shared" si="66"/>
        <v>1</v>
      </c>
      <c r="V401" s="75" t="b">
        <f t="shared" si="66"/>
        <v>1</v>
      </c>
      <c r="W401" s="75" t="b">
        <f t="shared" si="73"/>
        <v>1</v>
      </c>
      <c r="X401" s="75" t="b">
        <f t="shared" si="73"/>
        <v>1</v>
      </c>
      <c r="Y401" s="75" t="b">
        <f t="shared" si="73"/>
        <v>1</v>
      </c>
      <c r="Z401" s="75" t="b">
        <f t="shared" si="67"/>
        <v>1</v>
      </c>
      <c r="AA401" s="75">
        <f t="shared" si="74"/>
        <v>0</v>
      </c>
      <c r="AB401" s="75"/>
      <c r="AC401" s="77">
        <f t="shared" si="68"/>
        <v>0</v>
      </c>
      <c r="AD401" s="78"/>
      <c r="AE401" s="79">
        <f t="shared" si="69"/>
        <v>0</v>
      </c>
      <c r="AF401" s="104">
        <f t="shared" si="70"/>
        <v>0</v>
      </c>
      <c r="AG401" s="45"/>
      <c r="AH401" s="110">
        <f t="shared" si="71"/>
        <v>0</v>
      </c>
      <c r="AI401" s="21"/>
      <c r="AJ401" s="11"/>
      <c r="AK401" s="17"/>
    </row>
    <row r="402" spans="1:37" x14ac:dyDescent="0.3">
      <c r="A402" s="97"/>
      <c r="B402" s="97"/>
      <c r="C402" s="121"/>
      <c r="D402" s="119"/>
      <c r="M402" s="70" t="b">
        <f t="shared" si="65"/>
        <v>1</v>
      </c>
      <c r="N402" s="71" t="b">
        <f t="shared" si="65"/>
        <v>1</v>
      </c>
      <c r="O402" s="71" t="b">
        <f t="shared" si="65"/>
        <v>1</v>
      </c>
      <c r="P402" s="71" t="b">
        <f t="shared" si="65"/>
        <v>1</v>
      </c>
      <c r="Q402" s="72">
        <f t="shared" si="72"/>
        <v>0</v>
      </c>
      <c r="R402" s="72"/>
      <c r="S402" s="101" t="b">
        <f t="shared" si="66"/>
        <v>1</v>
      </c>
      <c r="T402" s="75" t="b">
        <f t="shared" si="66"/>
        <v>1</v>
      </c>
      <c r="U402" s="75" t="b">
        <f t="shared" si="66"/>
        <v>1</v>
      </c>
      <c r="V402" s="75" t="b">
        <f t="shared" si="66"/>
        <v>1</v>
      </c>
      <c r="W402" s="75" t="b">
        <f t="shared" si="73"/>
        <v>1</v>
      </c>
      <c r="X402" s="75" t="b">
        <f t="shared" si="73"/>
        <v>1</v>
      </c>
      <c r="Y402" s="75" t="b">
        <f t="shared" si="73"/>
        <v>1</v>
      </c>
      <c r="Z402" s="75" t="b">
        <f t="shared" si="67"/>
        <v>1</v>
      </c>
      <c r="AA402" s="75">
        <f t="shared" si="74"/>
        <v>0</v>
      </c>
      <c r="AB402" s="75"/>
      <c r="AC402" s="77">
        <f t="shared" si="68"/>
        <v>0</v>
      </c>
      <c r="AD402" s="78"/>
      <c r="AE402" s="79">
        <f t="shared" si="69"/>
        <v>0</v>
      </c>
      <c r="AF402" s="104">
        <f t="shared" si="70"/>
        <v>0</v>
      </c>
      <c r="AG402" s="45"/>
      <c r="AH402" s="110">
        <f t="shared" si="71"/>
        <v>0</v>
      </c>
      <c r="AI402" s="21"/>
      <c r="AJ402" s="11"/>
      <c r="AK402" s="17"/>
    </row>
    <row r="403" spans="1:37" x14ac:dyDescent="0.3">
      <c r="A403" s="97"/>
      <c r="B403" s="97"/>
      <c r="C403" s="121"/>
      <c r="D403" s="119"/>
      <c r="M403" s="70" t="b">
        <f t="shared" si="65"/>
        <v>1</v>
      </c>
      <c r="N403" s="71" t="b">
        <f t="shared" si="65"/>
        <v>1</v>
      </c>
      <c r="O403" s="71" t="b">
        <f t="shared" si="65"/>
        <v>1</v>
      </c>
      <c r="P403" s="71" t="b">
        <f t="shared" si="65"/>
        <v>1</v>
      </c>
      <c r="Q403" s="72">
        <f t="shared" si="72"/>
        <v>0</v>
      </c>
      <c r="R403" s="72"/>
      <c r="S403" s="101" t="b">
        <f t="shared" si="66"/>
        <v>1</v>
      </c>
      <c r="T403" s="75" t="b">
        <f t="shared" si="66"/>
        <v>1</v>
      </c>
      <c r="U403" s="75" t="b">
        <f t="shared" si="66"/>
        <v>1</v>
      </c>
      <c r="V403" s="75" t="b">
        <f t="shared" si="66"/>
        <v>1</v>
      </c>
      <c r="W403" s="75" t="b">
        <f t="shared" si="73"/>
        <v>1</v>
      </c>
      <c r="X403" s="75" t="b">
        <f t="shared" si="73"/>
        <v>1</v>
      </c>
      <c r="Y403" s="75" t="b">
        <f t="shared" si="73"/>
        <v>1</v>
      </c>
      <c r="Z403" s="75" t="b">
        <f t="shared" si="67"/>
        <v>1</v>
      </c>
      <c r="AA403" s="75">
        <f t="shared" si="74"/>
        <v>0</v>
      </c>
      <c r="AB403" s="75"/>
      <c r="AC403" s="77">
        <f t="shared" si="68"/>
        <v>0</v>
      </c>
      <c r="AD403" s="78"/>
      <c r="AE403" s="79">
        <f t="shared" si="69"/>
        <v>0</v>
      </c>
      <c r="AF403" s="104">
        <f t="shared" si="70"/>
        <v>0</v>
      </c>
      <c r="AG403" s="45"/>
      <c r="AH403" s="110">
        <f t="shared" si="71"/>
        <v>0</v>
      </c>
      <c r="AI403" s="21"/>
      <c r="AJ403" s="11"/>
      <c r="AK403" s="17"/>
    </row>
    <row r="404" spans="1:37" x14ac:dyDescent="0.3">
      <c r="A404" s="97"/>
      <c r="B404" s="97"/>
      <c r="C404" s="121"/>
      <c r="D404" s="119"/>
      <c r="M404" s="70" t="b">
        <f t="shared" si="65"/>
        <v>1</v>
      </c>
      <c r="N404" s="71" t="b">
        <f t="shared" si="65"/>
        <v>1</v>
      </c>
      <c r="O404" s="71" t="b">
        <f t="shared" si="65"/>
        <v>1</v>
      </c>
      <c r="P404" s="71" t="b">
        <f t="shared" si="65"/>
        <v>1</v>
      </c>
      <c r="Q404" s="72">
        <f t="shared" si="72"/>
        <v>0</v>
      </c>
      <c r="R404" s="72"/>
      <c r="S404" s="101" t="b">
        <f t="shared" si="66"/>
        <v>1</v>
      </c>
      <c r="T404" s="75" t="b">
        <f t="shared" si="66"/>
        <v>1</v>
      </c>
      <c r="U404" s="75" t="b">
        <f t="shared" si="66"/>
        <v>1</v>
      </c>
      <c r="V404" s="75" t="b">
        <f t="shared" si="66"/>
        <v>1</v>
      </c>
      <c r="W404" s="75" t="b">
        <f t="shared" si="73"/>
        <v>1</v>
      </c>
      <c r="X404" s="75" t="b">
        <f t="shared" si="73"/>
        <v>1</v>
      </c>
      <c r="Y404" s="75" t="b">
        <f t="shared" si="73"/>
        <v>1</v>
      </c>
      <c r="Z404" s="75" t="b">
        <f t="shared" si="67"/>
        <v>1</v>
      </c>
      <c r="AA404" s="75">
        <f t="shared" si="74"/>
        <v>0</v>
      </c>
      <c r="AB404" s="75"/>
      <c r="AC404" s="77">
        <f t="shared" si="68"/>
        <v>0</v>
      </c>
      <c r="AD404" s="78"/>
      <c r="AE404" s="79">
        <f t="shared" si="69"/>
        <v>0</v>
      </c>
      <c r="AF404" s="104">
        <f t="shared" si="70"/>
        <v>0</v>
      </c>
      <c r="AG404" s="45"/>
      <c r="AH404" s="110">
        <f t="shared" si="71"/>
        <v>0</v>
      </c>
      <c r="AI404" s="21"/>
      <c r="AJ404" s="11"/>
      <c r="AK404" s="17"/>
    </row>
    <row r="405" spans="1:37" x14ac:dyDescent="0.3">
      <c r="A405" s="97"/>
      <c r="B405" s="97"/>
      <c r="C405" s="121"/>
      <c r="D405" s="119"/>
      <c r="M405" s="70" t="b">
        <f t="shared" si="65"/>
        <v>1</v>
      </c>
      <c r="N405" s="71" t="b">
        <f t="shared" si="65"/>
        <v>1</v>
      </c>
      <c r="O405" s="71" t="b">
        <f t="shared" si="65"/>
        <v>1</v>
      </c>
      <c r="P405" s="71" t="b">
        <f t="shared" si="65"/>
        <v>1</v>
      </c>
      <c r="Q405" s="72">
        <f t="shared" si="72"/>
        <v>0</v>
      </c>
      <c r="R405" s="72"/>
      <c r="S405" s="101" t="b">
        <f t="shared" si="66"/>
        <v>1</v>
      </c>
      <c r="T405" s="75" t="b">
        <f t="shared" si="66"/>
        <v>1</v>
      </c>
      <c r="U405" s="75" t="b">
        <f t="shared" si="66"/>
        <v>1</v>
      </c>
      <c r="V405" s="75" t="b">
        <f t="shared" si="66"/>
        <v>1</v>
      </c>
      <c r="W405" s="75" t="b">
        <f t="shared" si="73"/>
        <v>1</v>
      </c>
      <c r="X405" s="75" t="b">
        <f t="shared" si="73"/>
        <v>1</v>
      </c>
      <c r="Y405" s="75" t="b">
        <f t="shared" si="73"/>
        <v>1</v>
      </c>
      <c r="Z405" s="75" t="b">
        <f t="shared" si="67"/>
        <v>1</v>
      </c>
      <c r="AA405" s="75">
        <f t="shared" si="74"/>
        <v>0</v>
      </c>
      <c r="AB405" s="75"/>
      <c r="AC405" s="77">
        <f t="shared" si="68"/>
        <v>0</v>
      </c>
      <c r="AD405" s="78"/>
      <c r="AE405" s="79">
        <f t="shared" si="69"/>
        <v>0</v>
      </c>
      <c r="AF405" s="104">
        <f t="shared" si="70"/>
        <v>0</v>
      </c>
      <c r="AG405" s="45"/>
      <c r="AH405" s="110">
        <f t="shared" si="71"/>
        <v>0</v>
      </c>
      <c r="AI405" s="21"/>
      <c r="AJ405" s="11"/>
      <c r="AK405" s="17"/>
    </row>
    <row r="406" spans="1:37" x14ac:dyDescent="0.3">
      <c r="A406" s="97"/>
      <c r="B406" s="97"/>
      <c r="C406" s="121"/>
      <c r="D406" s="119"/>
      <c r="M406" s="70" t="b">
        <f t="shared" si="65"/>
        <v>1</v>
      </c>
      <c r="N406" s="71" t="b">
        <f t="shared" si="65"/>
        <v>1</v>
      </c>
      <c r="O406" s="71" t="b">
        <f t="shared" si="65"/>
        <v>1</v>
      </c>
      <c r="P406" s="71" t="b">
        <f t="shared" si="65"/>
        <v>1</v>
      </c>
      <c r="Q406" s="72">
        <f t="shared" si="72"/>
        <v>0</v>
      </c>
      <c r="R406" s="72"/>
      <c r="S406" s="101" t="b">
        <f t="shared" si="66"/>
        <v>1</v>
      </c>
      <c r="T406" s="75" t="b">
        <f t="shared" si="66"/>
        <v>1</v>
      </c>
      <c r="U406" s="75" t="b">
        <f t="shared" si="66"/>
        <v>1</v>
      </c>
      <c r="V406" s="75" t="b">
        <f t="shared" si="66"/>
        <v>1</v>
      </c>
      <c r="W406" s="75" t="b">
        <f t="shared" si="73"/>
        <v>1</v>
      </c>
      <c r="X406" s="75" t="b">
        <f t="shared" si="73"/>
        <v>1</v>
      </c>
      <c r="Y406" s="75" t="b">
        <f t="shared" si="73"/>
        <v>1</v>
      </c>
      <c r="Z406" s="75" t="b">
        <f t="shared" si="67"/>
        <v>1</v>
      </c>
      <c r="AA406" s="75">
        <f t="shared" si="74"/>
        <v>0</v>
      </c>
      <c r="AB406" s="75"/>
      <c r="AC406" s="77">
        <f t="shared" si="68"/>
        <v>0</v>
      </c>
      <c r="AD406" s="78"/>
      <c r="AE406" s="79">
        <f t="shared" si="69"/>
        <v>0</v>
      </c>
      <c r="AF406" s="104">
        <f t="shared" si="70"/>
        <v>0</v>
      </c>
      <c r="AG406" s="45"/>
      <c r="AH406" s="110">
        <f t="shared" si="71"/>
        <v>0</v>
      </c>
      <c r="AI406" s="21"/>
      <c r="AJ406" s="11"/>
      <c r="AK406" s="17"/>
    </row>
    <row r="407" spans="1:37" x14ac:dyDescent="0.3">
      <c r="A407" s="97"/>
      <c r="B407" s="97"/>
      <c r="C407" s="121"/>
      <c r="D407" s="119"/>
      <c r="M407" s="70" t="b">
        <f t="shared" si="65"/>
        <v>1</v>
      </c>
      <c r="N407" s="71" t="b">
        <f t="shared" si="65"/>
        <v>1</v>
      </c>
      <c r="O407" s="71" t="b">
        <f t="shared" si="65"/>
        <v>1</v>
      </c>
      <c r="P407" s="71" t="b">
        <f t="shared" si="65"/>
        <v>1</v>
      </c>
      <c r="Q407" s="72">
        <f t="shared" si="72"/>
        <v>0</v>
      </c>
      <c r="R407" s="72"/>
      <c r="S407" s="101" t="b">
        <f t="shared" si="66"/>
        <v>1</v>
      </c>
      <c r="T407" s="75" t="b">
        <f t="shared" si="66"/>
        <v>1</v>
      </c>
      <c r="U407" s="75" t="b">
        <f t="shared" si="66"/>
        <v>1</v>
      </c>
      <c r="V407" s="75" t="b">
        <f t="shared" si="66"/>
        <v>1</v>
      </c>
      <c r="W407" s="75" t="b">
        <f t="shared" si="73"/>
        <v>1</v>
      </c>
      <c r="X407" s="75" t="b">
        <f t="shared" si="73"/>
        <v>1</v>
      </c>
      <c r="Y407" s="75" t="b">
        <f t="shared" si="73"/>
        <v>1</v>
      </c>
      <c r="Z407" s="75" t="b">
        <f t="shared" si="67"/>
        <v>1</v>
      </c>
      <c r="AA407" s="75">
        <f t="shared" si="74"/>
        <v>0</v>
      </c>
      <c r="AB407" s="75"/>
      <c r="AC407" s="77">
        <f t="shared" si="68"/>
        <v>0</v>
      </c>
      <c r="AD407" s="78"/>
      <c r="AE407" s="79">
        <f t="shared" si="69"/>
        <v>0</v>
      </c>
      <c r="AF407" s="104">
        <f t="shared" si="70"/>
        <v>0</v>
      </c>
      <c r="AG407" s="45"/>
      <c r="AH407" s="110">
        <f t="shared" si="71"/>
        <v>0</v>
      </c>
      <c r="AI407" s="21"/>
      <c r="AJ407" s="11"/>
      <c r="AK407" s="17"/>
    </row>
    <row r="408" spans="1:37" x14ac:dyDescent="0.3">
      <c r="A408" s="97"/>
      <c r="B408" s="97"/>
      <c r="C408" s="121"/>
      <c r="D408" s="119"/>
      <c r="M408" s="70" t="b">
        <f t="shared" si="65"/>
        <v>1</v>
      </c>
      <c r="N408" s="71" t="b">
        <f t="shared" si="65"/>
        <v>1</v>
      </c>
      <c r="O408" s="71" t="b">
        <f t="shared" si="65"/>
        <v>1</v>
      </c>
      <c r="P408" s="71" t="b">
        <f t="shared" si="65"/>
        <v>1</v>
      </c>
      <c r="Q408" s="72">
        <f t="shared" si="72"/>
        <v>0</v>
      </c>
      <c r="R408" s="72"/>
      <c r="S408" s="101" t="b">
        <f t="shared" si="66"/>
        <v>1</v>
      </c>
      <c r="T408" s="75" t="b">
        <f t="shared" si="66"/>
        <v>1</v>
      </c>
      <c r="U408" s="75" t="b">
        <f t="shared" si="66"/>
        <v>1</v>
      </c>
      <c r="V408" s="75" t="b">
        <f t="shared" si="66"/>
        <v>1</v>
      </c>
      <c r="W408" s="75" t="b">
        <f t="shared" si="73"/>
        <v>1</v>
      </c>
      <c r="X408" s="75" t="b">
        <f t="shared" si="73"/>
        <v>1</v>
      </c>
      <c r="Y408" s="75" t="b">
        <f t="shared" si="73"/>
        <v>1</v>
      </c>
      <c r="Z408" s="75" t="b">
        <f t="shared" si="67"/>
        <v>1</v>
      </c>
      <c r="AA408" s="75">
        <f t="shared" si="74"/>
        <v>0</v>
      </c>
      <c r="AB408" s="75"/>
      <c r="AC408" s="77">
        <f t="shared" si="68"/>
        <v>0</v>
      </c>
      <c r="AD408" s="78"/>
      <c r="AE408" s="79">
        <f t="shared" si="69"/>
        <v>0</v>
      </c>
      <c r="AF408" s="104">
        <f t="shared" si="70"/>
        <v>0</v>
      </c>
      <c r="AG408" s="45"/>
      <c r="AH408" s="110">
        <f t="shared" si="71"/>
        <v>0</v>
      </c>
      <c r="AI408" s="21"/>
      <c r="AJ408" s="11"/>
      <c r="AK408" s="17"/>
    </row>
    <row r="409" spans="1:37" x14ac:dyDescent="0.3">
      <c r="A409" s="97"/>
      <c r="B409" s="97"/>
      <c r="C409" s="121"/>
      <c r="D409" s="119"/>
      <c r="M409" s="70" t="b">
        <f t="shared" si="65"/>
        <v>1</v>
      </c>
      <c r="N409" s="71" t="b">
        <f t="shared" si="65"/>
        <v>1</v>
      </c>
      <c r="O409" s="71" t="b">
        <f t="shared" si="65"/>
        <v>1</v>
      </c>
      <c r="P409" s="71" t="b">
        <f t="shared" si="65"/>
        <v>1</v>
      </c>
      <c r="Q409" s="72">
        <f t="shared" si="72"/>
        <v>0</v>
      </c>
      <c r="R409" s="72"/>
      <c r="S409" s="101" t="b">
        <f t="shared" si="66"/>
        <v>1</v>
      </c>
      <c r="T409" s="75" t="b">
        <f t="shared" si="66"/>
        <v>1</v>
      </c>
      <c r="U409" s="75" t="b">
        <f t="shared" si="66"/>
        <v>1</v>
      </c>
      <c r="V409" s="75" t="b">
        <f t="shared" si="66"/>
        <v>1</v>
      </c>
      <c r="W409" s="75" t="b">
        <f t="shared" si="73"/>
        <v>1</v>
      </c>
      <c r="X409" s="75" t="b">
        <f t="shared" si="73"/>
        <v>1</v>
      </c>
      <c r="Y409" s="75" t="b">
        <f t="shared" si="73"/>
        <v>1</v>
      </c>
      <c r="Z409" s="75" t="b">
        <f t="shared" si="67"/>
        <v>1</v>
      </c>
      <c r="AA409" s="75">
        <f t="shared" si="74"/>
        <v>0</v>
      </c>
      <c r="AB409" s="75"/>
      <c r="AC409" s="77">
        <f t="shared" si="68"/>
        <v>0</v>
      </c>
      <c r="AD409" s="78"/>
      <c r="AE409" s="79">
        <f t="shared" si="69"/>
        <v>0</v>
      </c>
      <c r="AF409" s="104">
        <f t="shared" si="70"/>
        <v>0</v>
      </c>
      <c r="AG409" s="45"/>
      <c r="AH409" s="110">
        <f t="shared" si="71"/>
        <v>0</v>
      </c>
      <c r="AI409" s="21"/>
      <c r="AJ409" s="11"/>
      <c r="AK409" s="17"/>
    </row>
    <row r="410" spans="1:37" x14ac:dyDescent="0.3">
      <c r="A410" s="97"/>
      <c r="B410" s="97"/>
      <c r="C410" s="121"/>
      <c r="D410" s="119"/>
      <c r="M410" s="70" t="b">
        <f t="shared" si="65"/>
        <v>1</v>
      </c>
      <c r="N410" s="71" t="b">
        <f t="shared" si="65"/>
        <v>1</v>
      </c>
      <c r="O410" s="71" t="b">
        <f t="shared" si="65"/>
        <v>1</v>
      </c>
      <c r="P410" s="71" t="b">
        <f t="shared" si="65"/>
        <v>1</v>
      </c>
      <c r="Q410" s="72">
        <f t="shared" si="72"/>
        <v>0</v>
      </c>
      <c r="R410" s="72"/>
      <c r="S410" s="101" t="b">
        <f t="shared" si="66"/>
        <v>1</v>
      </c>
      <c r="T410" s="75" t="b">
        <f t="shared" si="66"/>
        <v>1</v>
      </c>
      <c r="U410" s="75" t="b">
        <f t="shared" si="66"/>
        <v>1</v>
      </c>
      <c r="V410" s="75" t="b">
        <f t="shared" si="66"/>
        <v>1</v>
      </c>
      <c r="W410" s="75" t="b">
        <f t="shared" si="73"/>
        <v>1</v>
      </c>
      <c r="X410" s="75" t="b">
        <f t="shared" si="73"/>
        <v>1</v>
      </c>
      <c r="Y410" s="75" t="b">
        <f t="shared" si="73"/>
        <v>1</v>
      </c>
      <c r="Z410" s="75" t="b">
        <f t="shared" si="67"/>
        <v>1</v>
      </c>
      <c r="AA410" s="75">
        <f t="shared" si="74"/>
        <v>0</v>
      </c>
      <c r="AB410" s="75"/>
      <c r="AC410" s="77">
        <f t="shared" si="68"/>
        <v>0</v>
      </c>
      <c r="AD410" s="78"/>
      <c r="AE410" s="79">
        <f t="shared" si="69"/>
        <v>0</v>
      </c>
      <c r="AF410" s="104">
        <f t="shared" si="70"/>
        <v>0</v>
      </c>
      <c r="AG410" s="45"/>
      <c r="AH410" s="110">
        <f t="shared" si="71"/>
        <v>0</v>
      </c>
      <c r="AI410" s="21"/>
      <c r="AJ410" s="11"/>
      <c r="AK410" s="17"/>
    </row>
    <row r="411" spans="1:37" x14ac:dyDescent="0.3">
      <c r="A411" s="97"/>
      <c r="B411" s="97"/>
      <c r="C411" s="121"/>
      <c r="D411" s="119"/>
      <c r="M411" s="70" t="b">
        <f t="shared" si="65"/>
        <v>1</v>
      </c>
      <c r="N411" s="71" t="b">
        <f t="shared" si="65"/>
        <v>1</v>
      </c>
      <c r="O411" s="71" t="b">
        <f t="shared" si="65"/>
        <v>1</v>
      </c>
      <c r="P411" s="71" t="b">
        <f t="shared" si="65"/>
        <v>1</v>
      </c>
      <c r="Q411" s="72">
        <f t="shared" si="72"/>
        <v>0</v>
      </c>
      <c r="R411" s="72"/>
      <c r="S411" s="101" t="b">
        <f t="shared" si="66"/>
        <v>1</v>
      </c>
      <c r="T411" s="75" t="b">
        <f t="shared" si="66"/>
        <v>1</v>
      </c>
      <c r="U411" s="75" t="b">
        <f t="shared" si="66"/>
        <v>1</v>
      </c>
      <c r="V411" s="75" t="b">
        <f t="shared" si="66"/>
        <v>1</v>
      </c>
      <c r="W411" s="75" t="b">
        <f t="shared" si="73"/>
        <v>1</v>
      </c>
      <c r="X411" s="75" t="b">
        <f t="shared" si="73"/>
        <v>1</v>
      </c>
      <c r="Y411" s="75" t="b">
        <f t="shared" si="73"/>
        <v>1</v>
      </c>
      <c r="Z411" s="75" t="b">
        <f t="shared" si="67"/>
        <v>1</v>
      </c>
      <c r="AA411" s="75">
        <f t="shared" si="74"/>
        <v>0</v>
      </c>
      <c r="AB411" s="75"/>
      <c r="AC411" s="77">
        <f t="shared" si="68"/>
        <v>0</v>
      </c>
      <c r="AD411" s="78"/>
      <c r="AE411" s="79">
        <f t="shared" si="69"/>
        <v>0</v>
      </c>
      <c r="AF411" s="104">
        <f t="shared" si="70"/>
        <v>0</v>
      </c>
      <c r="AG411" s="45"/>
      <c r="AH411" s="110">
        <f t="shared" si="71"/>
        <v>0</v>
      </c>
      <c r="AI411" s="21"/>
      <c r="AJ411" s="11"/>
      <c r="AK411" s="17"/>
    </row>
    <row r="412" spans="1:37" x14ac:dyDescent="0.3">
      <c r="A412" s="97"/>
      <c r="B412" s="97"/>
      <c r="C412" s="121"/>
      <c r="D412" s="119"/>
      <c r="M412" s="70" t="b">
        <f t="shared" si="65"/>
        <v>1</v>
      </c>
      <c r="N412" s="71" t="b">
        <f t="shared" si="65"/>
        <v>1</v>
      </c>
      <c r="O412" s="71" t="b">
        <f t="shared" si="65"/>
        <v>1</v>
      </c>
      <c r="P412" s="71" t="b">
        <f t="shared" si="65"/>
        <v>1</v>
      </c>
      <c r="Q412" s="72">
        <f t="shared" si="72"/>
        <v>0</v>
      </c>
      <c r="R412" s="72"/>
      <c r="S412" s="101" t="b">
        <f t="shared" si="66"/>
        <v>1</v>
      </c>
      <c r="T412" s="75" t="b">
        <f t="shared" si="66"/>
        <v>1</v>
      </c>
      <c r="U412" s="75" t="b">
        <f t="shared" si="66"/>
        <v>1</v>
      </c>
      <c r="V412" s="75" t="b">
        <f t="shared" si="66"/>
        <v>1</v>
      </c>
      <c r="W412" s="75" t="b">
        <f t="shared" si="73"/>
        <v>1</v>
      </c>
      <c r="X412" s="75" t="b">
        <f t="shared" si="73"/>
        <v>1</v>
      </c>
      <c r="Y412" s="75" t="b">
        <f t="shared" si="73"/>
        <v>1</v>
      </c>
      <c r="Z412" s="75" t="b">
        <f t="shared" si="67"/>
        <v>1</v>
      </c>
      <c r="AA412" s="75">
        <f t="shared" si="74"/>
        <v>0</v>
      </c>
      <c r="AB412" s="75"/>
      <c r="AC412" s="77">
        <f t="shared" si="68"/>
        <v>0</v>
      </c>
      <c r="AD412" s="78"/>
      <c r="AE412" s="79">
        <f t="shared" si="69"/>
        <v>0</v>
      </c>
      <c r="AF412" s="104">
        <f t="shared" si="70"/>
        <v>0</v>
      </c>
      <c r="AG412" s="45"/>
      <c r="AH412" s="110">
        <f t="shared" si="71"/>
        <v>0</v>
      </c>
      <c r="AI412" s="21"/>
      <c r="AJ412" s="11"/>
      <c r="AK412" s="17"/>
    </row>
    <row r="413" spans="1:37" x14ac:dyDescent="0.3">
      <c r="A413" s="97"/>
      <c r="B413" s="97"/>
      <c r="C413" s="121"/>
      <c r="D413" s="119"/>
      <c r="M413" s="70" t="b">
        <f t="shared" si="65"/>
        <v>1</v>
      </c>
      <c r="N413" s="71" t="b">
        <f t="shared" si="65"/>
        <v>1</v>
      </c>
      <c r="O413" s="71" t="b">
        <f t="shared" si="65"/>
        <v>1</v>
      </c>
      <c r="P413" s="71" t="b">
        <f t="shared" si="65"/>
        <v>1</v>
      </c>
      <c r="Q413" s="72">
        <f t="shared" si="72"/>
        <v>0</v>
      </c>
      <c r="R413" s="72"/>
      <c r="S413" s="101" t="b">
        <f t="shared" si="66"/>
        <v>1</v>
      </c>
      <c r="T413" s="75" t="b">
        <f t="shared" si="66"/>
        <v>1</v>
      </c>
      <c r="U413" s="75" t="b">
        <f t="shared" si="66"/>
        <v>1</v>
      </c>
      <c r="V413" s="75" t="b">
        <f t="shared" si="66"/>
        <v>1</v>
      </c>
      <c r="W413" s="75" t="b">
        <f t="shared" si="73"/>
        <v>1</v>
      </c>
      <c r="X413" s="75" t="b">
        <f t="shared" si="73"/>
        <v>1</v>
      </c>
      <c r="Y413" s="75" t="b">
        <f t="shared" si="73"/>
        <v>1</v>
      </c>
      <c r="Z413" s="75" t="b">
        <f t="shared" si="67"/>
        <v>1</v>
      </c>
      <c r="AA413" s="75">
        <f t="shared" si="74"/>
        <v>0</v>
      </c>
      <c r="AB413" s="75"/>
      <c r="AC413" s="77">
        <f t="shared" si="68"/>
        <v>0</v>
      </c>
      <c r="AD413" s="78"/>
      <c r="AE413" s="79">
        <f t="shared" si="69"/>
        <v>0</v>
      </c>
      <c r="AF413" s="104">
        <f t="shared" si="70"/>
        <v>0</v>
      </c>
      <c r="AG413" s="45"/>
      <c r="AH413" s="110">
        <f t="shared" si="71"/>
        <v>0</v>
      </c>
      <c r="AI413" s="21"/>
      <c r="AJ413" s="11"/>
      <c r="AK413" s="17"/>
    </row>
    <row r="414" spans="1:37" x14ac:dyDescent="0.3">
      <c r="A414" s="97"/>
      <c r="B414" s="97"/>
      <c r="C414" s="121"/>
      <c r="D414" s="119"/>
      <c r="M414" s="70" t="b">
        <f t="shared" si="65"/>
        <v>1</v>
      </c>
      <c r="N414" s="71" t="b">
        <f t="shared" si="65"/>
        <v>1</v>
      </c>
      <c r="O414" s="71" t="b">
        <f t="shared" si="65"/>
        <v>1</v>
      </c>
      <c r="P414" s="71" t="b">
        <f t="shared" si="65"/>
        <v>1</v>
      </c>
      <c r="Q414" s="72">
        <f t="shared" si="72"/>
        <v>0</v>
      </c>
      <c r="R414" s="72"/>
      <c r="S414" s="101" t="b">
        <f t="shared" si="66"/>
        <v>1</v>
      </c>
      <c r="T414" s="75" t="b">
        <f t="shared" si="66"/>
        <v>1</v>
      </c>
      <c r="U414" s="75" t="b">
        <f t="shared" si="66"/>
        <v>1</v>
      </c>
      <c r="V414" s="75" t="b">
        <f t="shared" si="66"/>
        <v>1</v>
      </c>
      <c r="W414" s="75" t="b">
        <f t="shared" si="73"/>
        <v>1</v>
      </c>
      <c r="X414" s="75" t="b">
        <f t="shared" si="73"/>
        <v>1</v>
      </c>
      <c r="Y414" s="75" t="b">
        <f t="shared" si="73"/>
        <v>1</v>
      </c>
      <c r="Z414" s="75" t="b">
        <f t="shared" si="67"/>
        <v>1</v>
      </c>
      <c r="AA414" s="75">
        <f t="shared" si="74"/>
        <v>0</v>
      </c>
      <c r="AB414" s="75"/>
      <c r="AC414" s="77">
        <f t="shared" si="68"/>
        <v>0</v>
      </c>
      <c r="AD414" s="78"/>
      <c r="AE414" s="79">
        <f t="shared" si="69"/>
        <v>0</v>
      </c>
      <c r="AF414" s="104">
        <f t="shared" si="70"/>
        <v>0</v>
      </c>
      <c r="AG414" s="45"/>
      <c r="AH414" s="110">
        <f t="shared" si="71"/>
        <v>0</v>
      </c>
      <c r="AI414" s="21"/>
      <c r="AJ414" s="11"/>
      <c r="AK414" s="17"/>
    </row>
    <row r="415" spans="1:37" x14ac:dyDescent="0.3">
      <c r="A415" s="97"/>
      <c r="B415" s="97"/>
      <c r="C415" s="121"/>
      <c r="D415" s="119"/>
      <c r="M415" s="70" t="b">
        <f t="shared" si="65"/>
        <v>1</v>
      </c>
      <c r="N415" s="71" t="b">
        <f t="shared" si="65"/>
        <v>1</v>
      </c>
      <c r="O415" s="71" t="b">
        <f t="shared" si="65"/>
        <v>1</v>
      </c>
      <c r="P415" s="71" t="b">
        <f t="shared" si="65"/>
        <v>1</v>
      </c>
      <c r="Q415" s="72">
        <f t="shared" si="72"/>
        <v>0</v>
      </c>
      <c r="R415" s="72"/>
      <c r="S415" s="101" t="b">
        <f t="shared" si="66"/>
        <v>1</v>
      </c>
      <c r="T415" s="75" t="b">
        <f t="shared" si="66"/>
        <v>1</v>
      </c>
      <c r="U415" s="75" t="b">
        <f t="shared" si="66"/>
        <v>1</v>
      </c>
      <c r="V415" s="75" t="b">
        <f t="shared" si="66"/>
        <v>1</v>
      </c>
      <c r="W415" s="75" t="b">
        <f t="shared" si="73"/>
        <v>1</v>
      </c>
      <c r="X415" s="75" t="b">
        <f t="shared" si="73"/>
        <v>1</v>
      </c>
      <c r="Y415" s="75" t="b">
        <f t="shared" si="73"/>
        <v>1</v>
      </c>
      <c r="Z415" s="75" t="b">
        <f t="shared" si="67"/>
        <v>1</v>
      </c>
      <c r="AA415" s="75">
        <f t="shared" si="74"/>
        <v>0</v>
      </c>
      <c r="AB415" s="75"/>
      <c r="AC415" s="77">
        <f t="shared" si="68"/>
        <v>0</v>
      </c>
      <c r="AD415" s="78"/>
      <c r="AE415" s="79">
        <f t="shared" si="69"/>
        <v>0</v>
      </c>
      <c r="AF415" s="104">
        <f t="shared" si="70"/>
        <v>0</v>
      </c>
      <c r="AG415" s="45"/>
      <c r="AH415" s="110">
        <f t="shared" si="71"/>
        <v>0</v>
      </c>
      <c r="AI415" s="21"/>
      <c r="AJ415" s="11"/>
      <c r="AK415" s="17"/>
    </row>
    <row r="416" spans="1:37" x14ac:dyDescent="0.3">
      <c r="A416" s="97"/>
      <c r="B416" s="97"/>
      <c r="C416" s="121"/>
      <c r="D416" s="119"/>
      <c r="M416" s="70" t="b">
        <f t="shared" si="65"/>
        <v>1</v>
      </c>
      <c r="N416" s="71" t="b">
        <f t="shared" si="65"/>
        <v>1</v>
      </c>
      <c r="O416" s="71" t="b">
        <f t="shared" si="65"/>
        <v>1</v>
      </c>
      <c r="P416" s="71" t="b">
        <f t="shared" si="65"/>
        <v>1</v>
      </c>
      <c r="Q416" s="72">
        <f t="shared" si="72"/>
        <v>0</v>
      </c>
      <c r="R416" s="72"/>
      <c r="S416" s="101" t="b">
        <f t="shared" si="66"/>
        <v>1</v>
      </c>
      <c r="T416" s="75" t="b">
        <f t="shared" si="66"/>
        <v>1</v>
      </c>
      <c r="U416" s="75" t="b">
        <f t="shared" si="66"/>
        <v>1</v>
      </c>
      <c r="V416" s="75" t="b">
        <f t="shared" si="66"/>
        <v>1</v>
      </c>
      <c r="W416" s="75" t="b">
        <f t="shared" si="73"/>
        <v>1</v>
      </c>
      <c r="X416" s="75" t="b">
        <f t="shared" si="73"/>
        <v>1</v>
      </c>
      <c r="Y416" s="75" t="b">
        <f t="shared" si="73"/>
        <v>1</v>
      </c>
      <c r="Z416" s="75" t="b">
        <f t="shared" si="67"/>
        <v>1</v>
      </c>
      <c r="AA416" s="75">
        <f t="shared" si="74"/>
        <v>0</v>
      </c>
      <c r="AB416" s="75"/>
      <c r="AC416" s="77">
        <f t="shared" si="68"/>
        <v>0</v>
      </c>
      <c r="AD416" s="78"/>
      <c r="AE416" s="79">
        <f t="shared" si="69"/>
        <v>0</v>
      </c>
      <c r="AF416" s="104">
        <f t="shared" si="70"/>
        <v>0</v>
      </c>
      <c r="AG416" s="45"/>
      <c r="AH416" s="110">
        <f t="shared" si="71"/>
        <v>0</v>
      </c>
      <c r="AI416" s="21"/>
      <c r="AJ416" s="11"/>
      <c r="AK416" s="17"/>
    </row>
    <row r="417" spans="1:37" x14ac:dyDescent="0.3">
      <c r="A417" s="97"/>
      <c r="B417" s="97"/>
      <c r="C417" s="121"/>
      <c r="D417" s="119"/>
      <c r="M417" s="70" t="b">
        <f t="shared" si="65"/>
        <v>1</v>
      </c>
      <c r="N417" s="71" t="b">
        <f t="shared" si="65"/>
        <v>1</v>
      </c>
      <c r="O417" s="71" t="b">
        <f t="shared" si="65"/>
        <v>1</v>
      </c>
      <c r="P417" s="71" t="b">
        <f t="shared" si="65"/>
        <v>1</v>
      </c>
      <c r="Q417" s="72">
        <f t="shared" si="72"/>
        <v>0</v>
      </c>
      <c r="R417" s="72"/>
      <c r="S417" s="101" t="b">
        <f t="shared" si="66"/>
        <v>1</v>
      </c>
      <c r="T417" s="75" t="b">
        <f t="shared" si="66"/>
        <v>1</v>
      </c>
      <c r="U417" s="75" t="b">
        <f t="shared" si="66"/>
        <v>1</v>
      </c>
      <c r="V417" s="75" t="b">
        <f t="shared" si="66"/>
        <v>1</v>
      </c>
      <c r="W417" s="75" t="b">
        <f t="shared" si="73"/>
        <v>1</v>
      </c>
      <c r="X417" s="75" t="b">
        <f t="shared" si="73"/>
        <v>1</v>
      </c>
      <c r="Y417" s="75" t="b">
        <f t="shared" si="73"/>
        <v>1</v>
      </c>
      <c r="Z417" s="75" t="b">
        <f t="shared" si="67"/>
        <v>1</v>
      </c>
      <c r="AA417" s="75">
        <f t="shared" si="74"/>
        <v>0</v>
      </c>
      <c r="AB417" s="75"/>
      <c r="AC417" s="77">
        <f t="shared" si="68"/>
        <v>0</v>
      </c>
      <c r="AD417" s="78"/>
      <c r="AE417" s="79">
        <f t="shared" si="69"/>
        <v>0</v>
      </c>
      <c r="AF417" s="104">
        <f t="shared" si="70"/>
        <v>0</v>
      </c>
      <c r="AG417" s="45"/>
      <c r="AH417" s="110">
        <f t="shared" si="71"/>
        <v>0</v>
      </c>
      <c r="AI417" s="21"/>
      <c r="AJ417" s="11"/>
      <c r="AK417" s="17"/>
    </row>
    <row r="418" spans="1:37" x14ac:dyDescent="0.3">
      <c r="A418" s="97"/>
      <c r="B418" s="97"/>
      <c r="C418" s="121"/>
      <c r="D418" s="119"/>
      <c r="M418" s="70" t="b">
        <f t="shared" si="65"/>
        <v>1</v>
      </c>
      <c r="N418" s="71" t="b">
        <f t="shared" si="65"/>
        <v>1</v>
      </c>
      <c r="O418" s="71" t="b">
        <f t="shared" si="65"/>
        <v>1</v>
      </c>
      <c r="P418" s="71" t="b">
        <f t="shared" si="65"/>
        <v>1</v>
      </c>
      <c r="Q418" s="72">
        <f t="shared" si="72"/>
        <v>0</v>
      </c>
      <c r="R418" s="72"/>
      <c r="S418" s="101" t="b">
        <f t="shared" si="66"/>
        <v>1</v>
      </c>
      <c r="T418" s="75" t="b">
        <f t="shared" si="66"/>
        <v>1</v>
      </c>
      <c r="U418" s="75" t="b">
        <f t="shared" si="66"/>
        <v>1</v>
      </c>
      <c r="V418" s="75" t="b">
        <f t="shared" si="66"/>
        <v>1</v>
      </c>
      <c r="W418" s="75" t="b">
        <f t="shared" si="73"/>
        <v>1</v>
      </c>
      <c r="X418" s="75" t="b">
        <f t="shared" si="73"/>
        <v>1</v>
      </c>
      <c r="Y418" s="75" t="b">
        <f t="shared" si="73"/>
        <v>1</v>
      </c>
      <c r="Z418" s="75" t="b">
        <f t="shared" si="67"/>
        <v>1</v>
      </c>
      <c r="AA418" s="75">
        <f t="shared" si="74"/>
        <v>0</v>
      </c>
      <c r="AB418" s="75"/>
      <c r="AC418" s="77">
        <f t="shared" si="68"/>
        <v>0</v>
      </c>
      <c r="AD418" s="78"/>
      <c r="AE418" s="79">
        <f t="shared" si="69"/>
        <v>0</v>
      </c>
      <c r="AF418" s="104">
        <f t="shared" si="70"/>
        <v>0</v>
      </c>
      <c r="AG418" s="45"/>
      <c r="AH418" s="110">
        <f t="shared" si="71"/>
        <v>0</v>
      </c>
      <c r="AI418" s="21"/>
      <c r="AJ418" s="11"/>
      <c r="AK418" s="17"/>
    </row>
    <row r="419" spans="1:37" x14ac:dyDescent="0.3">
      <c r="A419" s="97"/>
      <c r="B419" s="97"/>
      <c r="C419" s="121"/>
      <c r="D419" s="119"/>
      <c r="M419" s="70" t="b">
        <f t="shared" si="65"/>
        <v>1</v>
      </c>
      <c r="N419" s="71" t="b">
        <f t="shared" si="65"/>
        <v>1</v>
      </c>
      <c r="O419" s="71" t="b">
        <f t="shared" si="65"/>
        <v>1</v>
      </c>
      <c r="P419" s="71" t="b">
        <f t="shared" si="65"/>
        <v>1</v>
      </c>
      <c r="Q419" s="72">
        <f t="shared" si="72"/>
        <v>0</v>
      </c>
      <c r="R419" s="72"/>
      <c r="S419" s="101" t="b">
        <f t="shared" si="66"/>
        <v>1</v>
      </c>
      <c r="T419" s="75" t="b">
        <f t="shared" si="66"/>
        <v>1</v>
      </c>
      <c r="U419" s="75" t="b">
        <f t="shared" si="66"/>
        <v>1</v>
      </c>
      <c r="V419" s="75" t="b">
        <f t="shared" si="66"/>
        <v>1</v>
      </c>
      <c r="W419" s="75" t="b">
        <f t="shared" si="73"/>
        <v>1</v>
      </c>
      <c r="X419" s="75" t="b">
        <f t="shared" si="73"/>
        <v>1</v>
      </c>
      <c r="Y419" s="75" t="b">
        <f t="shared" si="73"/>
        <v>1</v>
      </c>
      <c r="Z419" s="75" t="b">
        <f t="shared" si="67"/>
        <v>1</v>
      </c>
      <c r="AA419" s="75">
        <f t="shared" si="74"/>
        <v>0</v>
      </c>
      <c r="AB419" s="75"/>
      <c r="AC419" s="77">
        <f t="shared" si="68"/>
        <v>0</v>
      </c>
      <c r="AD419" s="78"/>
      <c r="AE419" s="79">
        <f t="shared" si="69"/>
        <v>0</v>
      </c>
      <c r="AF419" s="104">
        <f t="shared" si="70"/>
        <v>0</v>
      </c>
      <c r="AG419" s="45"/>
      <c r="AH419" s="110">
        <f t="shared" si="71"/>
        <v>0</v>
      </c>
      <c r="AI419" s="21"/>
      <c r="AJ419" s="11"/>
      <c r="AK419" s="17"/>
    </row>
    <row r="420" spans="1:37" x14ac:dyDescent="0.3">
      <c r="A420" s="97"/>
      <c r="B420" s="97"/>
      <c r="C420" s="121"/>
      <c r="D420" s="119"/>
      <c r="M420" s="70" t="b">
        <f t="shared" si="65"/>
        <v>1</v>
      </c>
      <c r="N420" s="71" t="b">
        <f t="shared" si="65"/>
        <v>1</v>
      </c>
      <c r="O420" s="71" t="b">
        <f t="shared" si="65"/>
        <v>1</v>
      </c>
      <c r="P420" s="71" t="b">
        <f t="shared" si="65"/>
        <v>1</v>
      </c>
      <c r="Q420" s="72">
        <f t="shared" si="72"/>
        <v>0</v>
      </c>
      <c r="R420" s="72"/>
      <c r="S420" s="101" t="b">
        <f t="shared" si="66"/>
        <v>1</v>
      </c>
      <c r="T420" s="75" t="b">
        <f t="shared" si="66"/>
        <v>1</v>
      </c>
      <c r="U420" s="75" t="b">
        <f t="shared" si="66"/>
        <v>1</v>
      </c>
      <c r="V420" s="75" t="b">
        <f t="shared" si="66"/>
        <v>1</v>
      </c>
      <c r="W420" s="75" t="b">
        <f t="shared" si="73"/>
        <v>1</v>
      </c>
      <c r="X420" s="75" t="b">
        <f t="shared" si="73"/>
        <v>1</v>
      </c>
      <c r="Y420" s="75" t="b">
        <f t="shared" si="73"/>
        <v>1</v>
      </c>
      <c r="Z420" s="75" t="b">
        <f t="shared" si="67"/>
        <v>1</v>
      </c>
      <c r="AA420" s="75">
        <f t="shared" si="74"/>
        <v>0</v>
      </c>
      <c r="AB420" s="75"/>
      <c r="AC420" s="77">
        <f t="shared" si="68"/>
        <v>0</v>
      </c>
      <c r="AD420" s="78"/>
      <c r="AE420" s="79">
        <f t="shared" si="69"/>
        <v>0</v>
      </c>
      <c r="AF420" s="104">
        <f t="shared" si="70"/>
        <v>0</v>
      </c>
      <c r="AG420" s="45"/>
      <c r="AH420" s="110">
        <f t="shared" si="71"/>
        <v>0</v>
      </c>
      <c r="AI420" s="21"/>
      <c r="AJ420" s="11"/>
      <c r="AK420" s="17"/>
    </row>
    <row r="421" spans="1:37" x14ac:dyDescent="0.3">
      <c r="A421" s="97"/>
      <c r="B421" s="97"/>
      <c r="C421" s="121"/>
      <c r="D421" s="119"/>
      <c r="M421" s="70" t="b">
        <f t="shared" si="65"/>
        <v>1</v>
      </c>
      <c r="N421" s="71" t="b">
        <f t="shared" si="65"/>
        <v>1</v>
      </c>
      <c r="O421" s="71" t="b">
        <f t="shared" si="65"/>
        <v>1</v>
      </c>
      <c r="P421" s="71" t="b">
        <f t="shared" si="65"/>
        <v>1</v>
      </c>
      <c r="Q421" s="72">
        <f t="shared" si="72"/>
        <v>0</v>
      </c>
      <c r="R421" s="72"/>
      <c r="S421" s="101" t="b">
        <f t="shared" si="66"/>
        <v>1</v>
      </c>
      <c r="T421" s="75" t="b">
        <f t="shared" si="66"/>
        <v>1</v>
      </c>
      <c r="U421" s="75" t="b">
        <f t="shared" si="66"/>
        <v>1</v>
      </c>
      <c r="V421" s="75" t="b">
        <f t="shared" si="66"/>
        <v>1</v>
      </c>
      <c r="W421" s="75" t="b">
        <f t="shared" si="73"/>
        <v>1</v>
      </c>
      <c r="X421" s="75" t="b">
        <f t="shared" si="73"/>
        <v>1</v>
      </c>
      <c r="Y421" s="75" t="b">
        <f t="shared" si="73"/>
        <v>1</v>
      </c>
      <c r="Z421" s="75" t="b">
        <f t="shared" si="67"/>
        <v>1</v>
      </c>
      <c r="AA421" s="75">
        <f t="shared" si="74"/>
        <v>0</v>
      </c>
      <c r="AB421" s="75"/>
      <c r="AC421" s="77">
        <f t="shared" si="68"/>
        <v>0</v>
      </c>
      <c r="AD421" s="78"/>
      <c r="AE421" s="79">
        <f t="shared" si="69"/>
        <v>0</v>
      </c>
      <c r="AF421" s="104">
        <f t="shared" si="70"/>
        <v>0</v>
      </c>
      <c r="AG421" s="45"/>
      <c r="AH421" s="110">
        <f t="shared" si="71"/>
        <v>0</v>
      </c>
      <c r="AI421" s="21"/>
      <c r="AJ421" s="11"/>
      <c r="AK421" s="17"/>
    </row>
    <row r="422" spans="1:37" x14ac:dyDescent="0.3">
      <c r="A422" s="97"/>
      <c r="B422" s="97"/>
      <c r="C422" s="121"/>
      <c r="D422" s="119"/>
      <c r="M422" s="70" t="b">
        <f t="shared" si="65"/>
        <v>1</v>
      </c>
      <c r="N422" s="71" t="b">
        <f t="shared" si="65"/>
        <v>1</v>
      </c>
      <c r="O422" s="71" t="b">
        <f t="shared" si="65"/>
        <v>1</v>
      </c>
      <c r="P422" s="71" t="b">
        <f t="shared" si="65"/>
        <v>1</v>
      </c>
      <c r="Q422" s="72">
        <f t="shared" si="72"/>
        <v>0</v>
      </c>
      <c r="R422" s="72"/>
      <c r="S422" s="101" t="b">
        <f t="shared" si="66"/>
        <v>1</v>
      </c>
      <c r="T422" s="75" t="b">
        <f t="shared" si="66"/>
        <v>1</v>
      </c>
      <c r="U422" s="75" t="b">
        <f t="shared" si="66"/>
        <v>1</v>
      </c>
      <c r="V422" s="75" t="b">
        <f t="shared" si="66"/>
        <v>1</v>
      </c>
      <c r="W422" s="75" t="b">
        <f t="shared" si="73"/>
        <v>1</v>
      </c>
      <c r="X422" s="75" t="b">
        <f t="shared" si="73"/>
        <v>1</v>
      </c>
      <c r="Y422" s="75" t="b">
        <f t="shared" si="73"/>
        <v>1</v>
      </c>
      <c r="Z422" s="75" t="b">
        <f t="shared" si="67"/>
        <v>1</v>
      </c>
      <c r="AA422" s="75">
        <f t="shared" si="74"/>
        <v>0</v>
      </c>
      <c r="AB422" s="75"/>
      <c r="AC422" s="77">
        <f t="shared" si="68"/>
        <v>0</v>
      </c>
      <c r="AD422" s="78"/>
      <c r="AE422" s="79">
        <f t="shared" si="69"/>
        <v>0</v>
      </c>
      <c r="AF422" s="104">
        <f t="shared" si="70"/>
        <v>0</v>
      </c>
      <c r="AG422" s="45"/>
      <c r="AH422" s="110">
        <f t="shared" si="71"/>
        <v>0</v>
      </c>
      <c r="AI422" s="21"/>
      <c r="AJ422" s="11"/>
      <c r="AK422" s="17"/>
    </row>
    <row r="423" spans="1:37" x14ac:dyDescent="0.3">
      <c r="A423" s="97"/>
      <c r="B423" s="97"/>
      <c r="C423" s="121"/>
      <c r="D423" s="119"/>
      <c r="M423" s="70" t="b">
        <f t="shared" si="65"/>
        <v>1</v>
      </c>
      <c r="N423" s="71" t="b">
        <f t="shared" si="65"/>
        <v>1</v>
      </c>
      <c r="O423" s="71" t="b">
        <f t="shared" si="65"/>
        <v>1</v>
      </c>
      <c r="P423" s="71" t="b">
        <f t="shared" si="65"/>
        <v>1</v>
      </c>
      <c r="Q423" s="72">
        <f t="shared" si="72"/>
        <v>0</v>
      </c>
      <c r="R423" s="72"/>
      <c r="S423" s="101" t="b">
        <f t="shared" si="66"/>
        <v>1</v>
      </c>
      <c r="T423" s="75" t="b">
        <f t="shared" si="66"/>
        <v>1</v>
      </c>
      <c r="U423" s="75" t="b">
        <f t="shared" si="66"/>
        <v>1</v>
      </c>
      <c r="V423" s="75" t="b">
        <f t="shared" si="66"/>
        <v>1</v>
      </c>
      <c r="W423" s="75" t="b">
        <f t="shared" si="73"/>
        <v>1</v>
      </c>
      <c r="X423" s="75" t="b">
        <f t="shared" si="73"/>
        <v>1</v>
      </c>
      <c r="Y423" s="75" t="b">
        <f t="shared" si="73"/>
        <v>1</v>
      </c>
      <c r="Z423" s="75" t="b">
        <f t="shared" si="67"/>
        <v>1</v>
      </c>
      <c r="AA423" s="75">
        <f t="shared" si="74"/>
        <v>0</v>
      </c>
      <c r="AB423" s="75"/>
      <c r="AC423" s="77">
        <f t="shared" si="68"/>
        <v>0</v>
      </c>
      <c r="AD423" s="78"/>
      <c r="AE423" s="79">
        <f t="shared" si="69"/>
        <v>0</v>
      </c>
      <c r="AF423" s="104">
        <f t="shared" si="70"/>
        <v>0</v>
      </c>
      <c r="AG423" s="45"/>
      <c r="AH423" s="110">
        <f t="shared" si="71"/>
        <v>0</v>
      </c>
      <c r="AI423" s="21"/>
      <c r="AJ423" s="11"/>
      <c r="AK423" s="17"/>
    </row>
    <row r="424" spans="1:37" x14ac:dyDescent="0.3">
      <c r="A424" s="97"/>
      <c r="B424" s="97"/>
      <c r="C424" s="121"/>
      <c r="D424" s="119"/>
      <c r="M424" s="70" t="b">
        <f t="shared" si="65"/>
        <v>1</v>
      </c>
      <c r="N424" s="71" t="b">
        <f t="shared" si="65"/>
        <v>1</v>
      </c>
      <c r="O424" s="71" t="b">
        <f t="shared" si="65"/>
        <v>1</v>
      </c>
      <c r="P424" s="71" t="b">
        <f t="shared" si="65"/>
        <v>1</v>
      </c>
      <c r="Q424" s="72">
        <f t="shared" si="72"/>
        <v>0</v>
      </c>
      <c r="R424" s="72"/>
      <c r="S424" s="101" t="b">
        <f t="shared" si="66"/>
        <v>1</v>
      </c>
      <c r="T424" s="75" t="b">
        <f t="shared" si="66"/>
        <v>1</v>
      </c>
      <c r="U424" s="75" t="b">
        <f t="shared" si="66"/>
        <v>1</v>
      </c>
      <c r="V424" s="75" t="b">
        <f t="shared" si="66"/>
        <v>1</v>
      </c>
      <c r="W424" s="75" t="b">
        <f t="shared" si="73"/>
        <v>1</v>
      </c>
      <c r="X424" s="75" t="b">
        <f t="shared" si="73"/>
        <v>1</v>
      </c>
      <c r="Y424" s="75" t="b">
        <f t="shared" si="73"/>
        <v>1</v>
      </c>
      <c r="Z424" s="75" t="b">
        <f t="shared" si="67"/>
        <v>1</v>
      </c>
      <c r="AA424" s="75">
        <f t="shared" si="74"/>
        <v>0</v>
      </c>
      <c r="AB424" s="75"/>
      <c r="AC424" s="77">
        <f t="shared" si="68"/>
        <v>0</v>
      </c>
      <c r="AD424" s="78"/>
      <c r="AE424" s="79">
        <f t="shared" si="69"/>
        <v>0</v>
      </c>
      <c r="AF424" s="104">
        <f t="shared" si="70"/>
        <v>0</v>
      </c>
      <c r="AG424" s="45"/>
      <c r="AH424" s="110">
        <f t="shared" si="71"/>
        <v>0</v>
      </c>
      <c r="AI424" s="21"/>
      <c r="AJ424" s="11"/>
      <c r="AK424" s="17"/>
    </row>
    <row r="425" spans="1:37" x14ac:dyDescent="0.3">
      <c r="A425" s="97"/>
      <c r="B425" s="97"/>
      <c r="C425" s="121"/>
      <c r="D425" s="119"/>
      <c r="M425" s="70" t="b">
        <f t="shared" si="65"/>
        <v>1</v>
      </c>
      <c r="N425" s="71" t="b">
        <f t="shared" si="65"/>
        <v>1</v>
      </c>
      <c r="O425" s="71" t="b">
        <f t="shared" si="65"/>
        <v>1</v>
      </c>
      <c r="P425" s="71" t="b">
        <f t="shared" si="65"/>
        <v>1</v>
      </c>
      <c r="Q425" s="72">
        <f t="shared" si="72"/>
        <v>0</v>
      </c>
      <c r="R425" s="72"/>
      <c r="S425" s="101" t="b">
        <f t="shared" si="66"/>
        <v>1</v>
      </c>
      <c r="T425" s="75" t="b">
        <f t="shared" si="66"/>
        <v>1</v>
      </c>
      <c r="U425" s="75" t="b">
        <f t="shared" si="66"/>
        <v>1</v>
      </c>
      <c r="V425" s="75" t="b">
        <f t="shared" si="66"/>
        <v>1</v>
      </c>
      <c r="W425" s="75" t="b">
        <f t="shared" si="73"/>
        <v>1</v>
      </c>
      <c r="X425" s="75" t="b">
        <f t="shared" si="73"/>
        <v>1</v>
      </c>
      <c r="Y425" s="75" t="b">
        <f t="shared" si="73"/>
        <v>1</v>
      </c>
      <c r="Z425" s="75" t="b">
        <f t="shared" si="67"/>
        <v>1</v>
      </c>
      <c r="AA425" s="75">
        <f t="shared" si="74"/>
        <v>0</v>
      </c>
      <c r="AB425" s="75"/>
      <c r="AC425" s="77">
        <f t="shared" si="68"/>
        <v>0</v>
      </c>
      <c r="AD425" s="78"/>
      <c r="AE425" s="79">
        <f t="shared" si="69"/>
        <v>0</v>
      </c>
      <c r="AF425" s="104">
        <f t="shared" si="70"/>
        <v>0</v>
      </c>
      <c r="AG425" s="45"/>
      <c r="AH425" s="110">
        <f t="shared" si="71"/>
        <v>0</v>
      </c>
      <c r="AI425" s="21"/>
      <c r="AJ425" s="11"/>
      <c r="AK425" s="17"/>
    </row>
    <row r="426" spans="1:37" x14ac:dyDescent="0.3">
      <c r="A426" s="97"/>
      <c r="B426" s="97"/>
      <c r="C426" s="121"/>
      <c r="D426" s="119"/>
      <c r="M426" s="70" t="b">
        <f t="shared" si="65"/>
        <v>1</v>
      </c>
      <c r="N426" s="71" t="b">
        <f t="shared" si="65"/>
        <v>1</v>
      </c>
      <c r="O426" s="71" t="b">
        <f t="shared" si="65"/>
        <v>1</v>
      </c>
      <c r="P426" s="71" t="b">
        <f t="shared" si="65"/>
        <v>1</v>
      </c>
      <c r="Q426" s="72">
        <f t="shared" si="72"/>
        <v>0</v>
      </c>
      <c r="R426" s="72"/>
      <c r="S426" s="101" t="b">
        <f t="shared" si="66"/>
        <v>1</v>
      </c>
      <c r="T426" s="75" t="b">
        <f t="shared" si="66"/>
        <v>1</v>
      </c>
      <c r="U426" s="75" t="b">
        <f t="shared" si="66"/>
        <v>1</v>
      </c>
      <c r="V426" s="75" t="b">
        <f t="shared" si="66"/>
        <v>1</v>
      </c>
      <c r="W426" s="75" t="b">
        <f t="shared" si="73"/>
        <v>1</v>
      </c>
      <c r="X426" s="75" t="b">
        <f t="shared" si="73"/>
        <v>1</v>
      </c>
      <c r="Y426" s="75" t="b">
        <f t="shared" si="73"/>
        <v>1</v>
      </c>
      <c r="Z426" s="75" t="b">
        <f t="shared" si="67"/>
        <v>1</v>
      </c>
      <c r="AA426" s="75">
        <f t="shared" si="74"/>
        <v>0</v>
      </c>
      <c r="AB426" s="75"/>
      <c r="AC426" s="77">
        <f t="shared" si="68"/>
        <v>0</v>
      </c>
      <c r="AD426" s="78"/>
      <c r="AE426" s="79">
        <f t="shared" si="69"/>
        <v>0</v>
      </c>
      <c r="AF426" s="104">
        <f t="shared" si="70"/>
        <v>0</v>
      </c>
      <c r="AG426" s="45"/>
      <c r="AH426" s="110">
        <f t="shared" si="71"/>
        <v>0</v>
      </c>
      <c r="AI426" s="21"/>
      <c r="AJ426" s="11"/>
      <c r="AK426" s="17"/>
    </row>
    <row r="427" spans="1:37" x14ac:dyDescent="0.3">
      <c r="A427" s="97"/>
      <c r="B427" s="97"/>
      <c r="C427" s="121"/>
      <c r="D427" s="119"/>
      <c r="M427" s="70" t="b">
        <f t="shared" si="65"/>
        <v>1</v>
      </c>
      <c r="N427" s="71" t="b">
        <f t="shared" si="65"/>
        <v>1</v>
      </c>
      <c r="O427" s="71" t="b">
        <f t="shared" si="65"/>
        <v>1</v>
      </c>
      <c r="P427" s="71" t="b">
        <f t="shared" si="65"/>
        <v>1</v>
      </c>
      <c r="Q427" s="72">
        <f t="shared" si="72"/>
        <v>0</v>
      </c>
      <c r="R427" s="72"/>
      <c r="S427" s="101" t="b">
        <f t="shared" si="66"/>
        <v>1</v>
      </c>
      <c r="T427" s="75" t="b">
        <f t="shared" si="66"/>
        <v>1</v>
      </c>
      <c r="U427" s="75" t="b">
        <f t="shared" si="66"/>
        <v>1</v>
      </c>
      <c r="V427" s="75" t="b">
        <f t="shared" si="66"/>
        <v>1</v>
      </c>
      <c r="W427" s="75" t="b">
        <f t="shared" si="73"/>
        <v>1</v>
      </c>
      <c r="X427" s="75" t="b">
        <f t="shared" si="73"/>
        <v>1</v>
      </c>
      <c r="Y427" s="75" t="b">
        <f t="shared" si="73"/>
        <v>1</v>
      </c>
      <c r="Z427" s="75" t="b">
        <f t="shared" si="67"/>
        <v>1</v>
      </c>
      <c r="AA427" s="75">
        <f t="shared" si="74"/>
        <v>0</v>
      </c>
      <c r="AB427" s="75"/>
      <c r="AC427" s="77">
        <f t="shared" si="68"/>
        <v>0</v>
      </c>
      <c r="AD427" s="78"/>
      <c r="AE427" s="79">
        <f t="shared" si="69"/>
        <v>0</v>
      </c>
      <c r="AF427" s="104">
        <f t="shared" si="70"/>
        <v>0</v>
      </c>
      <c r="AG427" s="45"/>
      <c r="AH427" s="110">
        <f t="shared" si="71"/>
        <v>0</v>
      </c>
      <c r="AI427" s="21"/>
      <c r="AJ427" s="11"/>
      <c r="AK427" s="17"/>
    </row>
    <row r="428" spans="1:37" x14ac:dyDescent="0.3">
      <c r="A428" s="97"/>
      <c r="B428" s="97"/>
      <c r="C428" s="121"/>
      <c r="D428" s="119"/>
      <c r="M428" s="70" t="b">
        <f t="shared" si="65"/>
        <v>1</v>
      </c>
      <c r="N428" s="71" t="b">
        <f t="shared" si="65"/>
        <v>1</v>
      </c>
      <c r="O428" s="71" t="b">
        <f t="shared" si="65"/>
        <v>1</v>
      </c>
      <c r="P428" s="71" t="b">
        <f t="shared" si="65"/>
        <v>1</v>
      </c>
      <c r="Q428" s="72">
        <f t="shared" si="72"/>
        <v>0</v>
      </c>
      <c r="R428" s="72"/>
      <c r="S428" s="101" t="b">
        <f t="shared" si="66"/>
        <v>1</v>
      </c>
      <c r="T428" s="75" t="b">
        <f t="shared" si="66"/>
        <v>1</v>
      </c>
      <c r="U428" s="75" t="b">
        <f t="shared" si="66"/>
        <v>1</v>
      </c>
      <c r="V428" s="75" t="b">
        <f t="shared" si="66"/>
        <v>1</v>
      </c>
      <c r="W428" s="75" t="b">
        <f t="shared" si="73"/>
        <v>1</v>
      </c>
      <c r="X428" s="75" t="b">
        <f t="shared" si="73"/>
        <v>1</v>
      </c>
      <c r="Y428" s="75" t="b">
        <f t="shared" si="73"/>
        <v>1</v>
      </c>
      <c r="Z428" s="75" t="b">
        <f t="shared" si="67"/>
        <v>1</v>
      </c>
      <c r="AA428" s="75">
        <f t="shared" si="74"/>
        <v>0</v>
      </c>
      <c r="AB428" s="75"/>
      <c r="AC428" s="77">
        <f t="shared" si="68"/>
        <v>0</v>
      </c>
      <c r="AD428" s="78"/>
      <c r="AE428" s="79">
        <f t="shared" si="69"/>
        <v>0</v>
      </c>
      <c r="AF428" s="104">
        <f t="shared" si="70"/>
        <v>0</v>
      </c>
      <c r="AG428" s="45"/>
      <c r="AH428" s="110">
        <f t="shared" si="71"/>
        <v>0</v>
      </c>
      <c r="AI428" s="21"/>
      <c r="AJ428" s="11"/>
      <c r="AK428" s="17"/>
    </row>
    <row r="429" spans="1:37" x14ac:dyDescent="0.3">
      <c r="A429" s="97"/>
      <c r="B429" s="97"/>
      <c r="C429" s="121"/>
      <c r="D429" s="119"/>
      <c r="M429" s="70" t="b">
        <f t="shared" si="65"/>
        <v>1</v>
      </c>
      <c r="N429" s="71" t="b">
        <f t="shared" si="65"/>
        <v>1</v>
      </c>
      <c r="O429" s="71" t="b">
        <f t="shared" si="65"/>
        <v>1</v>
      </c>
      <c r="P429" s="71" t="b">
        <f t="shared" si="65"/>
        <v>1</v>
      </c>
      <c r="Q429" s="72">
        <f t="shared" si="72"/>
        <v>0</v>
      </c>
      <c r="R429" s="72"/>
      <c r="S429" s="101" t="b">
        <f t="shared" si="66"/>
        <v>1</v>
      </c>
      <c r="T429" s="75" t="b">
        <f t="shared" si="66"/>
        <v>1</v>
      </c>
      <c r="U429" s="75" t="b">
        <f t="shared" si="66"/>
        <v>1</v>
      </c>
      <c r="V429" s="75" t="b">
        <f t="shared" si="66"/>
        <v>1</v>
      </c>
      <c r="W429" s="75" t="b">
        <f t="shared" si="73"/>
        <v>1</v>
      </c>
      <c r="X429" s="75" t="b">
        <f t="shared" si="73"/>
        <v>1</v>
      </c>
      <c r="Y429" s="75" t="b">
        <f t="shared" si="73"/>
        <v>1</v>
      </c>
      <c r="Z429" s="75" t="b">
        <f t="shared" si="67"/>
        <v>1</v>
      </c>
      <c r="AA429" s="75">
        <f t="shared" si="74"/>
        <v>0</v>
      </c>
      <c r="AB429" s="75"/>
      <c r="AC429" s="77">
        <f t="shared" si="68"/>
        <v>0</v>
      </c>
      <c r="AD429" s="78"/>
      <c r="AE429" s="79">
        <f t="shared" si="69"/>
        <v>0</v>
      </c>
      <c r="AF429" s="104">
        <f t="shared" si="70"/>
        <v>0</v>
      </c>
      <c r="AG429" s="45"/>
      <c r="AH429" s="110">
        <f t="shared" si="71"/>
        <v>0</v>
      </c>
      <c r="AI429" s="21"/>
      <c r="AJ429" s="11"/>
      <c r="AK429" s="17"/>
    </row>
    <row r="430" spans="1:37" x14ac:dyDescent="0.3">
      <c r="A430" s="97"/>
      <c r="B430" s="97"/>
      <c r="C430" s="121"/>
      <c r="D430" s="119"/>
      <c r="M430" s="70" t="b">
        <f t="shared" si="65"/>
        <v>1</v>
      </c>
      <c r="N430" s="71" t="b">
        <f t="shared" si="65"/>
        <v>1</v>
      </c>
      <c r="O430" s="71" t="b">
        <f t="shared" si="65"/>
        <v>1</v>
      </c>
      <c r="P430" s="71" t="b">
        <f t="shared" si="65"/>
        <v>1</v>
      </c>
      <c r="Q430" s="72">
        <f t="shared" si="72"/>
        <v>0</v>
      </c>
      <c r="R430" s="72"/>
      <c r="S430" s="101" t="b">
        <f t="shared" si="66"/>
        <v>1</v>
      </c>
      <c r="T430" s="75" t="b">
        <f t="shared" si="66"/>
        <v>1</v>
      </c>
      <c r="U430" s="75" t="b">
        <f t="shared" si="66"/>
        <v>1</v>
      </c>
      <c r="V430" s="75" t="b">
        <f t="shared" si="66"/>
        <v>1</v>
      </c>
      <c r="W430" s="75" t="b">
        <f t="shared" si="73"/>
        <v>1</v>
      </c>
      <c r="X430" s="75" t="b">
        <f t="shared" si="73"/>
        <v>1</v>
      </c>
      <c r="Y430" s="75" t="b">
        <f t="shared" si="73"/>
        <v>1</v>
      </c>
      <c r="Z430" s="75" t="b">
        <f t="shared" si="67"/>
        <v>1</v>
      </c>
      <c r="AA430" s="75">
        <f t="shared" si="74"/>
        <v>0</v>
      </c>
      <c r="AB430" s="75"/>
      <c r="AC430" s="77">
        <f t="shared" si="68"/>
        <v>0</v>
      </c>
      <c r="AD430" s="78"/>
      <c r="AE430" s="79">
        <f t="shared" si="69"/>
        <v>0</v>
      </c>
      <c r="AF430" s="104">
        <f t="shared" si="70"/>
        <v>0</v>
      </c>
      <c r="AG430" s="45"/>
      <c r="AH430" s="110">
        <f t="shared" si="71"/>
        <v>0</v>
      </c>
      <c r="AI430" s="21"/>
      <c r="AJ430" s="11"/>
      <c r="AK430" s="17"/>
    </row>
    <row r="431" spans="1:37" x14ac:dyDescent="0.3">
      <c r="A431" s="97"/>
      <c r="B431" s="97"/>
      <c r="C431" s="121"/>
      <c r="D431" s="119"/>
      <c r="M431" s="70" t="b">
        <f t="shared" si="65"/>
        <v>1</v>
      </c>
      <c r="N431" s="71" t="b">
        <f t="shared" si="65"/>
        <v>1</v>
      </c>
      <c r="O431" s="71" t="b">
        <f t="shared" si="65"/>
        <v>1</v>
      </c>
      <c r="P431" s="71" t="b">
        <f t="shared" si="65"/>
        <v>1</v>
      </c>
      <c r="Q431" s="72">
        <f t="shared" si="72"/>
        <v>0</v>
      </c>
      <c r="R431" s="72"/>
      <c r="S431" s="101" t="b">
        <f t="shared" si="66"/>
        <v>1</v>
      </c>
      <c r="T431" s="75" t="b">
        <f t="shared" si="66"/>
        <v>1</v>
      </c>
      <c r="U431" s="75" t="b">
        <f t="shared" si="66"/>
        <v>1</v>
      </c>
      <c r="V431" s="75" t="b">
        <f t="shared" si="66"/>
        <v>1</v>
      </c>
      <c r="W431" s="75" t="b">
        <f t="shared" si="73"/>
        <v>1</v>
      </c>
      <c r="X431" s="75" t="b">
        <f t="shared" si="73"/>
        <v>1</v>
      </c>
      <c r="Y431" s="75" t="b">
        <f t="shared" si="73"/>
        <v>1</v>
      </c>
      <c r="Z431" s="75" t="b">
        <f t="shared" si="67"/>
        <v>1</v>
      </c>
      <c r="AA431" s="75">
        <f t="shared" si="74"/>
        <v>0</v>
      </c>
      <c r="AB431" s="75"/>
      <c r="AC431" s="77">
        <f t="shared" si="68"/>
        <v>0</v>
      </c>
      <c r="AD431" s="78"/>
      <c r="AE431" s="79">
        <f t="shared" si="69"/>
        <v>0</v>
      </c>
      <c r="AF431" s="104">
        <f t="shared" si="70"/>
        <v>0</v>
      </c>
      <c r="AG431" s="45"/>
      <c r="AH431" s="110">
        <f t="shared" si="71"/>
        <v>0</v>
      </c>
      <c r="AI431" s="21"/>
      <c r="AJ431" s="11"/>
      <c r="AK431" s="17"/>
    </row>
    <row r="432" spans="1:37" x14ac:dyDescent="0.3">
      <c r="A432" s="97"/>
      <c r="B432" s="97"/>
      <c r="C432" s="121"/>
      <c r="D432" s="119"/>
      <c r="M432" s="70" t="b">
        <f t="shared" si="65"/>
        <v>1</v>
      </c>
      <c r="N432" s="71" t="b">
        <f t="shared" si="65"/>
        <v>1</v>
      </c>
      <c r="O432" s="71" t="b">
        <f t="shared" si="65"/>
        <v>1</v>
      </c>
      <c r="P432" s="71" t="b">
        <f t="shared" si="65"/>
        <v>1</v>
      </c>
      <c r="Q432" s="72">
        <f t="shared" si="72"/>
        <v>0</v>
      </c>
      <c r="R432" s="72"/>
      <c r="S432" s="101" t="b">
        <f t="shared" si="66"/>
        <v>1</v>
      </c>
      <c r="T432" s="75" t="b">
        <f t="shared" si="66"/>
        <v>1</v>
      </c>
      <c r="U432" s="75" t="b">
        <f t="shared" si="66"/>
        <v>1</v>
      </c>
      <c r="V432" s="75" t="b">
        <f t="shared" si="66"/>
        <v>1</v>
      </c>
      <c r="W432" s="75" t="b">
        <f t="shared" si="73"/>
        <v>1</v>
      </c>
      <c r="X432" s="75" t="b">
        <f t="shared" si="73"/>
        <v>1</v>
      </c>
      <c r="Y432" s="75" t="b">
        <f t="shared" si="73"/>
        <v>1</v>
      </c>
      <c r="Z432" s="75" t="b">
        <f t="shared" si="67"/>
        <v>1</v>
      </c>
      <c r="AA432" s="75">
        <f t="shared" si="74"/>
        <v>0</v>
      </c>
      <c r="AB432" s="75"/>
      <c r="AC432" s="77">
        <f t="shared" si="68"/>
        <v>0</v>
      </c>
      <c r="AD432" s="78"/>
      <c r="AE432" s="79">
        <f t="shared" si="69"/>
        <v>0</v>
      </c>
      <c r="AF432" s="104">
        <f t="shared" si="70"/>
        <v>0</v>
      </c>
      <c r="AG432" s="45"/>
      <c r="AH432" s="110">
        <f t="shared" si="71"/>
        <v>0</v>
      </c>
      <c r="AI432" s="21"/>
      <c r="AJ432" s="11"/>
      <c r="AK432" s="17"/>
    </row>
    <row r="433" spans="1:37" x14ac:dyDescent="0.3">
      <c r="A433" s="97"/>
      <c r="B433" s="97"/>
      <c r="C433" s="121"/>
      <c r="D433" s="119"/>
      <c r="M433" s="70" t="b">
        <f t="shared" si="65"/>
        <v>1</v>
      </c>
      <c r="N433" s="71" t="b">
        <f t="shared" si="65"/>
        <v>1</v>
      </c>
      <c r="O433" s="71" t="b">
        <f t="shared" si="65"/>
        <v>1</v>
      </c>
      <c r="P433" s="71" t="b">
        <f t="shared" si="65"/>
        <v>1</v>
      </c>
      <c r="Q433" s="72">
        <f t="shared" si="72"/>
        <v>0</v>
      </c>
      <c r="R433" s="72"/>
      <c r="S433" s="101" t="b">
        <f t="shared" si="66"/>
        <v>1</v>
      </c>
      <c r="T433" s="75" t="b">
        <f t="shared" si="66"/>
        <v>1</v>
      </c>
      <c r="U433" s="75" t="b">
        <f t="shared" si="66"/>
        <v>1</v>
      </c>
      <c r="V433" s="75" t="b">
        <f t="shared" si="66"/>
        <v>1</v>
      </c>
      <c r="W433" s="75" t="b">
        <f t="shared" si="73"/>
        <v>1</v>
      </c>
      <c r="X433" s="75" t="b">
        <f t="shared" si="73"/>
        <v>1</v>
      </c>
      <c r="Y433" s="75" t="b">
        <f t="shared" si="73"/>
        <v>1</v>
      </c>
      <c r="Z433" s="75" t="b">
        <f t="shared" si="67"/>
        <v>1</v>
      </c>
      <c r="AA433" s="75">
        <f t="shared" si="74"/>
        <v>0</v>
      </c>
      <c r="AB433" s="75"/>
      <c r="AC433" s="77">
        <f t="shared" si="68"/>
        <v>0</v>
      </c>
      <c r="AD433" s="78"/>
      <c r="AE433" s="79">
        <f t="shared" si="69"/>
        <v>0</v>
      </c>
      <c r="AF433" s="104">
        <f t="shared" si="70"/>
        <v>0</v>
      </c>
      <c r="AG433" s="45"/>
      <c r="AH433" s="110">
        <f t="shared" si="71"/>
        <v>0</v>
      </c>
      <c r="AI433" s="21"/>
      <c r="AJ433" s="11"/>
      <c r="AK433" s="17"/>
    </row>
    <row r="434" spans="1:37" x14ac:dyDescent="0.3">
      <c r="A434" s="97"/>
      <c r="B434" s="97"/>
      <c r="C434" s="121"/>
      <c r="D434" s="119"/>
      <c r="M434" s="70" t="b">
        <f t="shared" si="65"/>
        <v>1</v>
      </c>
      <c r="N434" s="71" t="b">
        <f t="shared" si="65"/>
        <v>1</v>
      </c>
      <c r="O434" s="71" t="b">
        <f t="shared" si="65"/>
        <v>1</v>
      </c>
      <c r="P434" s="71" t="b">
        <f t="shared" si="65"/>
        <v>1</v>
      </c>
      <c r="Q434" s="72">
        <f t="shared" si="72"/>
        <v>0</v>
      </c>
      <c r="R434" s="72"/>
      <c r="S434" s="101" t="b">
        <f t="shared" si="66"/>
        <v>1</v>
      </c>
      <c r="T434" s="75" t="b">
        <f t="shared" si="66"/>
        <v>1</v>
      </c>
      <c r="U434" s="75" t="b">
        <f t="shared" si="66"/>
        <v>1</v>
      </c>
      <c r="V434" s="75" t="b">
        <f t="shared" si="66"/>
        <v>1</v>
      </c>
      <c r="W434" s="75" t="b">
        <f t="shared" si="73"/>
        <v>1</v>
      </c>
      <c r="X434" s="75" t="b">
        <f t="shared" si="73"/>
        <v>1</v>
      </c>
      <c r="Y434" s="75" t="b">
        <f t="shared" si="73"/>
        <v>1</v>
      </c>
      <c r="Z434" s="75" t="b">
        <f t="shared" si="67"/>
        <v>1</v>
      </c>
      <c r="AA434" s="75">
        <f t="shared" si="74"/>
        <v>0</v>
      </c>
      <c r="AB434" s="75"/>
      <c r="AC434" s="77">
        <f t="shared" si="68"/>
        <v>0</v>
      </c>
      <c r="AD434" s="78"/>
      <c r="AE434" s="79">
        <f t="shared" si="69"/>
        <v>0</v>
      </c>
      <c r="AF434" s="104">
        <f t="shared" si="70"/>
        <v>0</v>
      </c>
      <c r="AG434" s="45"/>
      <c r="AH434" s="110">
        <f t="shared" si="71"/>
        <v>0</v>
      </c>
      <c r="AI434" s="21"/>
      <c r="AJ434" s="11"/>
      <c r="AK434" s="17"/>
    </row>
    <row r="435" spans="1:37" x14ac:dyDescent="0.3">
      <c r="A435" s="97"/>
      <c r="B435" s="97"/>
      <c r="C435" s="121"/>
      <c r="D435" s="119"/>
      <c r="M435" s="70" t="b">
        <f t="shared" si="65"/>
        <v>1</v>
      </c>
      <c r="N435" s="71" t="b">
        <f t="shared" si="65"/>
        <v>1</v>
      </c>
      <c r="O435" s="71" t="b">
        <f t="shared" si="65"/>
        <v>1</v>
      </c>
      <c r="P435" s="71" t="b">
        <f t="shared" si="65"/>
        <v>1</v>
      </c>
      <c r="Q435" s="72">
        <f t="shared" si="72"/>
        <v>0</v>
      </c>
      <c r="R435" s="72"/>
      <c r="S435" s="101" t="b">
        <f t="shared" si="66"/>
        <v>1</v>
      </c>
      <c r="T435" s="75" t="b">
        <f t="shared" si="66"/>
        <v>1</v>
      </c>
      <c r="U435" s="75" t="b">
        <f t="shared" si="66"/>
        <v>1</v>
      </c>
      <c r="V435" s="75" t="b">
        <f t="shared" si="66"/>
        <v>1</v>
      </c>
      <c r="W435" s="75" t="b">
        <f t="shared" si="73"/>
        <v>1</v>
      </c>
      <c r="X435" s="75" t="b">
        <f t="shared" si="73"/>
        <v>1</v>
      </c>
      <c r="Y435" s="75" t="b">
        <f t="shared" si="73"/>
        <v>1</v>
      </c>
      <c r="Z435" s="75" t="b">
        <f t="shared" si="67"/>
        <v>1</v>
      </c>
      <c r="AA435" s="75">
        <f t="shared" si="74"/>
        <v>0</v>
      </c>
      <c r="AB435" s="75"/>
      <c r="AC435" s="77">
        <f t="shared" si="68"/>
        <v>0</v>
      </c>
      <c r="AD435" s="78"/>
      <c r="AE435" s="79">
        <f t="shared" si="69"/>
        <v>0</v>
      </c>
      <c r="AF435" s="104">
        <f t="shared" si="70"/>
        <v>0</v>
      </c>
      <c r="AG435" s="45"/>
      <c r="AH435" s="110">
        <f t="shared" si="71"/>
        <v>0</v>
      </c>
      <c r="AI435" s="21"/>
      <c r="AJ435" s="11"/>
      <c r="AK435" s="17"/>
    </row>
    <row r="436" spans="1:37" x14ac:dyDescent="0.3">
      <c r="A436" s="97"/>
      <c r="B436" s="97"/>
      <c r="C436" s="121"/>
      <c r="D436" s="119"/>
      <c r="M436" s="70" t="b">
        <f t="shared" si="65"/>
        <v>1</v>
      </c>
      <c r="N436" s="71" t="b">
        <f t="shared" si="65"/>
        <v>1</v>
      </c>
      <c r="O436" s="71" t="b">
        <f t="shared" si="65"/>
        <v>1</v>
      </c>
      <c r="P436" s="71" t="b">
        <f t="shared" si="65"/>
        <v>1</v>
      </c>
      <c r="Q436" s="72">
        <f t="shared" si="72"/>
        <v>0</v>
      </c>
      <c r="R436" s="72"/>
      <c r="S436" s="101" t="b">
        <f t="shared" si="66"/>
        <v>1</v>
      </c>
      <c r="T436" s="75" t="b">
        <f t="shared" si="66"/>
        <v>1</v>
      </c>
      <c r="U436" s="75" t="b">
        <f t="shared" si="66"/>
        <v>1</v>
      </c>
      <c r="V436" s="75" t="b">
        <f t="shared" si="66"/>
        <v>1</v>
      </c>
      <c r="W436" s="75" t="b">
        <f t="shared" si="73"/>
        <v>1</v>
      </c>
      <c r="X436" s="75" t="b">
        <f t="shared" si="73"/>
        <v>1</v>
      </c>
      <c r="Y436" s="75" t="b">
        <f t="shared" si="73"/>
        <v>1</v>
      </c>
      <c r="Z436" s="75" t="b">
        <f t="shared" si="67"/>
        <v>1</v>
      </c>
      <c r="AA436" s="75">
        <f t="shared" si="74"/>
        <v>0</v>
      </c>
      <c r="AB436" s="75"/>
      <c r="AC436" s="77">
        <f t="shared" si="68"/>
        <v>0</v>
      </c>
      <c r="AD436" s="78"/>
      <c r="AE436" s="79">
        <f t="shared" si="69"/>
        <v>0</v>
      </c>
      <c r="AF436" s="104">
        <f t="shared" si="70"/>
        <v>0</v>
      </c>
      <c r="AG436" s="45"/>
      <c r="AH436" s="110">
        <f t="shared" si="71"/>
        <v>0</v>
      </c>
      <c r="AI436" s="21"/>
      <c r="AJ436" s="11"/>
      <c r="AK436" s="17"/>
    </row>
    <row r="437" spans="1:37" x14ac:dyDescent="0.3">
      <c r="A437" s="97"/>
      <c r="B437" s="97"/>
      <c r="C437" s="121"/>
      <c r="D437" s="119"/>
      <c r="M437" s="70" t="b">
        <f t="shared" si="65"/>
        <v>1</v>
      </c>
      <c r="N437" s="71" t="b">
        <f t="shared" si="65"/>
        <v>1</v>
      </c>
      <c r="O437" s="71" t="b">
        <f t="shared" si="65"/>
        <v>1</v>
      </c>
      <c r="P437" s="71" t="b">
        <f t="shared" si="65"/>
        <v>1</v>
      </c>
      <c r="Q437" s="72">
        <f t="shared" si="72"/>
        <v>0</v>
      </c>
      <c r="R437" s="72"/>
      <c r="S437" s="101" t="b">
        <f t="shared" si="66"/>
        <v>1</v>
      </c>
      <c r="T437" s="75" t="b">
        <f t="shared" si="66"/>
        <v>1</v>
      </c>
      <c r="U437" s="75" t="b">
        <f t="shared" si="66"/>
        <v>1</v>
      </c>
      <c r="V437" s="75" t="b">
        <f t="shared" si="66"/>
        <v>1</v>
      </c>
      <c r="W437" s="75" t="b">
        <f t="shared" si="73"/>
        <v>1</v>
      </c>
      <c r="X437" s="75" t="b">
        <f t="shared" si="73"/>
        <v>1</v>
      </c>
      <c r="Y437" s="75" t="b">
        <f t="shared" si="73"/>
        <v>1</v>
      </c>
      <c r="Z437" s="75" t="b">
        <f t="shared" si="67"/>
        <v>1</v>
      </c>
      <c r="AA437" s="75">
        <f t="shared" si="74"/>
        <v>0</v>
      </c>
      <c r="AB437" s="75"/>
      <c r="AC437" s="77">
        <f t="shared" si="68"/>
        <v>0</v>
      </c>
      <c r="AD437" s="78"/>
      <c r="AE437" s="79">
        <f t="shared" si="69"/>
        <v>0</v>
      </c>
      <c r="AF437" s="104">
        <f t="shared" si="70"/>
        <v>0</v>
      </c>
      <c r="AG437" s="45"/>
      <c r="AH437" s="110">
        <f t="shared" si="71"/>
        <v>0</v>
      </c>
      <c r="AI437" s="21"/>
      <c r="AJ437" s="11"/>
      <c r="AK437" s="17"/>
    </row>
    <row r="438" spans="1:37" x14ac:dyDescent="0.3">
      <c r="A438" s="97"/>
      <c r="B438" s="97"/>
      <c r="C438" s="121"/>
      <c r="D438" s="119"/>
      <c r="M438" s="70" t="b">
        <f t="shared" si="65"/>
        <v>1</v>
      </c>
      <c r="N438" s="71" t="b">
        <f t="shared" si="65"/>
        <v>1</v>
      </c>
      <c r="O438" s="71" t="b">
        <f t="shared" si="65"/>
        <v>1</v>
      </c>
      <c r="P438" s="71" t="b">
        <f t="shared" si="65"/>
        <v>1</v>
      </c>
      <c r="Q438" s="72">
        <f t="shared" si="72"/>
        <v>0</v>
      </c>
      <c r="R438" s="72"/>
      <c r="S438" s="101" t="b">
        <f t="shared" si="66"/>
        <v>1</v>
      </c>
      <c r="T438" s="75" t="b">
        <f t="shared" si="66"/>
        <v>1</v>
      </c>
      <c r="U438" s="75" t="b">
        <f t="shared" si="66"/>
        <v>1</v>
      </c>
      <c r="V438" s="75" t="b">
        <f t="shared" si="66"/>
        <v>1</v>
      </c>
      <c r="W438" s="75" t="b">
        <f t="shared" si="73"/>
        <v>1</v>
      </c>
      <c r="X438" s="75" t="b">
        <f t="shared" si="73"/>
        <v>1</v>
      </c>
      <c r="Y438" s="75" t="b">
        <f t="shared" si="73"/>
        <v>1</v>
      </c>
      <c r="Z438" s="75" t="b">
        <f t="shared" si="67"/>
        <v>1</v>
      </c>
      <c r="AA438" s="75">
        <f t="shared" si="74"/>
        <v>0</v>
      </c>
      <c r="AB438" s="75"/>
      <c r="AC438" s="77">
        <f t="shared" si="68"/>
        <v>0</v>
      </c>
      <c r="AD438" s="78"/>
      <c r="AE438" s="79">
        <f t="shared" si="69"/>
        <v>0</v>
      </c>
      <c r="AF438" s="104">
        <f t="shared" si="70"/>
        <v>0</v>
      </c>
      <c r="AG438" s="45"/>
      <c r="AH438" s="110">
        <f t="shared" si="71"/>
        <v>0</v>
      </c>
      <c r="AI438" s="21"/>
      <c r="AJ438" s="11"/>
      <c r="AK438" s="17"/>
    </row>
    <row r="439" spans="1:37" x14ac:dyDescent="0.3">
      <c r="A439" s="97"/>
      <c r="B439" s="97"/>
      <c r="C439" s="121"/>
      <c r="D439" s="119"/>
      <c r="M439" s="70" t="b">
        <f t="shared" si="65"/>
        <v>1</v>
      </c>
      <c r="N439" s="71" t="b">
        <f t="shared" si="65"/>
        <v>1</v>
      </c>
      <c r="O439" s="71" t="b">
        <f t="shared" si="65"/>
        <v>1</v>
      </c>
      <c r="P439" s="71" t="b">
        <f t="shared" si="65"/>
        <v>1</v>
      </c>
      <c r="Q439" s="72">
        <f t="shared" si="72"/>
        <v>0</v>
      </c>
      <c r="R439" s="72"/>
      <c r="S439" s="101" t="b">
        <f t="shared" si="66"/>
        <v>1</v>
      </c>
      <c r="T439" s="75" t="b">
        <f t="shared" si="66"/>
        <v>1</v>
      </c>
      <c r="U439" s="75" t="b">
        <f t="shared" si="66"/>
        <v>1</v>
      </c>
      <c r="V439" s="75" t="b">
        <f t="shared" si="66"/>
        <v>1</v>
      </c>
      <c r="W439" s="75" t="b">
        <f t="shared" si="73"/>
        <v>1</v>
      </c>
      <c r="X439" s="75" t="b">
        <f t="shared" si="73"/>
        <v>1</v>
      </c>
      <c r="Y439" s="75" t="b">
        <f t="shared" si="73"/>
        <v>1</v>
      </c>
      <c r="Z439" s="75" t="b">
        <f t="shared" si="67"/>
        <v>1</v>
      </c>
      <c r="AA439" s="75">
        <f t="shared" si="74"/>
        <v>0</v>
      </c>
      <c r="AB439" s="75"/>
      <c r="AC439" s="77">
        <f t="shared" si="68"/>
        <v>0</v>
      </c>
      <c r="AD439" s="78"/>
      <c r="AE439" s="79">
        <f t="shared" si="69"/>
        <v>0</v>
      </c>
      <c r="AF439" s="104">
        <f t="shared" si="70"/>
        <v>0</v>
      </c>
      <c r="AG439" s="45"/>
      <c r="AH439" s="110">
        <f t="shared" si="71"/>
        <v>0</v>
      </c>
      <c r="AI439" s="21"/>
      <c r="AJ439" s="11"/>
      <c r="AK439" s="17"/>
    </row>
    <row r="440" spans="1:37" x14ac:dyDescent="0.3">
      <c r="A440" s="97"/>
      <c r="B440" s="97"/>
      <c r="C440" s="121"/>
      <c r="D440" s="119"/>
      <c r="M440" s="70" t="b">
        <f t="shared" si="65"/>
        <v>1</v>
      </c>
      <c r="N440" s="71" t="b">
        <f t="shared" si="65"/>
        <v>1</v>
      </c>
      <c r="O440" s="71" t="b">
        <f t="shared" si="65"/>
        <v>1</v>
      </c>
      <c r="P440" s="71" t="b">
        <f t="shared" si="65"/>
        <v>1</v>
      </c>
      <c r="Q440" s="72">
        <f t="shared" si="72"/>
        <v>0</v>
      </c>
      <c r="R440" s="72"/>
      <c r="S440" s="101" t="b">
        <f t="shared" si="66"/>
        <v>1</v>
      </c>
      <c r="T440" s="75" t="b">
        <f t="shared" si="66"/>
        <v>1</v>
      </c>
      <c r="U440" s="75" t="b">
        <f t="shared" si="66"/>
        <v>1</v>
      </c>
      <c r="V440" s="75" t="b">
        <f t="shared" si="66"/>
        <v>1</v>
      </c>
      <c r="W440" s="75" t="b">
        <f t="shared" si="73"/>
        <v>1</v>
      </c>
      <c r="X440" s="75" t="b">
        <f t="shared" si="73"/>
        <v>1</v>
      </c>
      <c r="Y440" s="75" t="b">
        <f t="shared" si="73"/>
        <v>1</v>
      </c>
      <c r="Z440" s="75" t="b">
        <f t="shared" si="67"/>
        <v>1</v>
      </c>
      <c r="AA440" s="75">
        <f t="shared" si="74"/>
        <v>0</v>
      </c>
      <c r="AB440" s="75"/>
      <c r="AC440" s="77">
        <f t="shared" si="68"/>
        <v>0</v>
      </c>
      <c r="AD440" s="78"/>
      <c r="AE440" s="79">
        <f t="shared" si="69"/>
        <v>0</v>
      </c>
      <c r="AF440" s="104">
        <f t="shared" si="70"/>
        <v>0</v>
      </c>
      <c r="AG440" s="45"/>
      <c r="AH440" s="110">
        <f t="shared" si="71"/>
        <v>0</v>
      </c>
      <c r="AI440" s="21"/>
      <c r="AJ440" s="11"/>
      <c r="AK440" s="17"/>
    </row>
    <row r="441" spans="1:37" x14ac:dyDescent="0.3">
      <c r="A441" s="97"/>
      <c r="B441" s="97"/>
      <c r="C441" s="121"/>
      <c r="D441" s="119"/>
      <c r="M441" s="70" t="b">
        <f t="shared" si="65"/>
        <v>1</v>
      </c>
      <c r="N441" s="71" t="b">
        <f t="shared" si="65"/>
        <v>1</v>
      </c>
      <c r="O441" s="71" t="b">
        <f t="shared" si="65"/>
        <v>1</v>
      </c>
      <c r="P441" s="71" t="b">
        <f t="shared" si="65"/>
        <v>1</v>
      </c>
      <c r="Q441" s="72">
        <f t="shared" si="72"/>
        <v>0</v>
      </c>
      <c r="R441" s="72"/>
      <c r="S441" s="101" t="b">
        <f t="shared" si="66"/>
        <v>1</v>
      </c>
      <c r="T441" s="75" t="b">
        <f t="shared" si="66"/>
        <v>1</v>
      </c>
      <c r="U441" s="75" t="b">
        <f t="shared" si="66"/>
        <v>1</v>
      </c>
      <c r="V441" s="75" t="b">
        <f t="shared" si="66"/>
        <v>1</v>
      </c>
      <c r="W441" s="75" t="b">
        <f t="shared" si="73"/>
        <v>1</v>
      </c>
      <c r="X441" s="75" t="b">
        <f t="shared" si="73"/>
        <v>1</v>
      </c>
      <c r="Y441" s="75" t="b">
        <f t="shared" si="73"/>
        <v>1</v>
      </c>
      <c r="Z441" s="75" t="b">
        <f t="shared" si="67"/>
        <v>1</v>
      </c>
      <c r="AA441" s="75">
        <f t="shared" si="74"/>
        <v>0</v>
      </c>
      <c r="AB441" s="75"/>
      <c r="AC441" s="77">
        <f t="shared" si="68"/>
        <v>0</v>
      </c>
      <c r="AD441" s="78"/>
      <c r="AE441" s="79">
        <f t="shared" si="69"/>
        <v>0</v>
      </c>
      <c r="AF441" s="104">
        <f t="shared" si="70"/>
        <v>0</v>
      </c>
      <c r="AG441" s="45"/>
      <c r="AH441" s="110">
        <f t="shared" si="71"/>
        <v>0</v>
      </c>
      <c r="AI441" s="21"/>
      <c r="AJ441" s="11"/>
      <c r="AK441" s="17"/>
    </row>
    <row r="442" spans="1:37" x14ac:dyDescent="0.3">
      <c r="A442" s="97"/>
      <c r="B442" s="97"/>
      <c r="C442" s="121"/>
      <c r="D442" s="119"/>
      <c r="M442" s="70" t="b">
        <f t="shared" si="65"/>
        <v>1</v>
      </c>
      <c r="N442" s="71" t="b">
        <f t="shared" si="65"/>
        <v>1</v>
      </c>
      <c r="O442" s="71" t="b">
        <f t="shared" si="65"/>
        <v>1</v>
      </c>
      <c r="P442" s="71" t="b">
        <f t="shared" si="65"/>
        <v>1</v>
      </c>
      <c r="Q442" s="72">
        <f t="shared" si="72"/>
        <v>0</v>
      </c>
      <c r="R442" s="72"/>
      <c r="S442" s="101" t="b">
        <f t="shared" si="66"/>
        <v>1</v>
      </c>
      <c r="T442" s="75" t="b">
        <f t="shared" si="66"/>
        <v>1</v>
      </c>
      <c r="U442" s="75" t="b">
        <f t="shared" si="66"/>
        <v>1</v>
      </c>
      <c r="V442" s="75" t="b">
        <f t="shared" si="66"/>
        <v>1</v>
      </c>
      <c r="W442" s="75" t="b">
        <f t="shared" si="73"/>
        <v>1</v>
      </c>
      <c r="X442" s="75" t="b">
        <f t="shared" si="73"/>
        <v>1</v>
      </c>
      <c r="Y442" s="75" t="b">
        <f t="shared" si="73"/>
        <v>1</v>
      </c>
      <c r="Z442" s="75" t="b">
        <f t="shared" si="67"/>
        <v>1</v>
      </c>
      <c r="AA442" s="75">
        <f t="shared" si="74"/>
        <v>0</v>
      </c>
      <c r="AB442" s="75"/>
      <c r="AC442" s="77">
        <f t="shared" si="68"/>
        <v>0</v>
      </c>
      <c r="AD442" s="78"/>
      <c r="AE442" s="79">
        <f t="shared" si="69"/>
        <v>0</v>
      </c>
      <c r="AF442" s="104">
        <f t="shared" si="70"/>
        <v>0</v>
      </c>
      <c r="AG442" s="45"/>
      <c r="AH442" s="110">
        <f t="shared" si="71"/>
        <v>0</v>
      </c>
      <c r="AI442" s="21"/>
      <c r="AJ442" s="11"/>
      <c r="AK442" s="17"/>
    </row>
    <row r="443" spans="1:37" x14ac:dyDescent="0.3">
      <c r="A443" s="97"/>
      <c r="B443" s="97"/>
      <c r="C443" s="121"/>
      <c r="D443" s="119"/>
      <c r="M443" s="70" t="b">
        <f t="shared" si="65"/>
        <v>1</v>
      </c>
      <c r="N443" s="71" t="b">
        <f t="shared" si="65"/>
        <v>1</v>
      </c>
      <c r="O443" s="71" t="b">
        <f t="shared" si="65"/>
        <v>1</v>
      </c>
      <c r="P443" s="71" t="b">
        <f t="shared" si="65"/>
        <v>1</v>
      </c>
      <c r="Q443" s="72">
        <f t="shared" si="72"/>
        <v>0</v>
      </c>
      <c r="R443" s="72"/>
      <c r="S443" s="101" t="b">
        <f t="shared" si="66"/>
        <v>1</v>
      </c>
      <c r="T443" s="75" t="b">
        <f t="shared" si="66"/>
        <v>1</v>
      </c>
      <c r="U443" s="75" t="b">
        <f t="shared" si="66"/>
        <v>1</v>
      </c>
      <c r="V443" s="75" t="b">
        <f t="shared" si="66"/>
        <v>1</v>
      </c>
      <c r="W443" s="75" t="b">
        <f t="shared" si="73"/>
        <v>1</v>
      </c>
      <c r="X443" s="75" t="b">
        <f t="shared" si="73"/>
        <v>1</v>
      </c>
      <c r="Y443" s="75" t="b">
        <f t="shared" si="73"/>
        <v>1</v>
      </c>
      <c r="Z443" s="75" t="b">
        <f t="shared" si="67"/>
        <v>1</v>
      </c>
      <c r="AA443" s="75">
        <f t="shared" si="74"/>
        <v>0</v>
      </c>
      <c r="AB443" s="75"/>
      <c r="AC443" s="77">
        <f t="shared" si="68"/>
        <v>0</v>
      </c>
      <c r="AD443" s="78"/>
      <c r="AE443" s="79">
        <f t="shared" si="69"/>
        <v>0</v>
      </c>
      <c r="AF443" s="104">
        <f t="shared" si="70"/>
        <v>0</v>
      </c>
      <c r="AG443" s="45"/>
      <c r="AH443" s="110">
        <f t="shared" si="71"/>
        <v>0</v>
      </c>
      <c r="AI443" s="21"/>
      <c r="AJ443" s="11"/>
      <c r="AK443" s="17"/>
    </row>
    <row r="444" spans="1:37" x14ac:dyDescent="0.3">
      <c r="A444" s="97"/>
      <c r="B444" s="97"/>
      <c r="C444" s="121"/>
      <c r="D444" s="119"/>
      <c r="M444" s="70" t="b">
        <f t="shared" si="65"/>
        <v>1</v>
      </c>
      <c r="N444" s="71" t="b">
        <f t="shared" si="65"/>
        <v>1</v>
      </c>
      <c r="O444" s="71" t="b">
        <f t="shared" si="65"/>
        <v>1</v>
      </c>
      <c r="P444" s="71" t="b">
        <f t="shared" si="65"/>
        <v>1</v>
      </c>
      <c r="Q444" s="72">
        <f t="shared" si="72"/>
        <v>0</v>
      </c>
      <c r="R444" s="72"/>
      <c r="S444" s="101" t="b">
        <f t="shared" si="66"/>
        <v>1</v>
      </c>
      <c r="T444" s="75" t="b">
        <f t="shared" si="66"/>
        <v>1</v>
      </c>
      <c r="U444" s="75" t="b">
        <f t="shared" si="66"/>
        <v>1</v>
      </c>
      <c r="V444" s="75" t="b">
        <f t="shared" si="66"/>
        <v>1</v>
      </c>
      <c r="W444" s="75" t="b">
        <f t="shared" si="73"/>
        <v>1</v>
      </c>
      <c r="X444" s="75" t="b">
        <f t="shared" si="73"/>
        <v>1</v>
      </c>
      <c r="Y444" s="75" t="b">
        <f t="shared" si="73"/>
        <v>1</v>
      </c>
      <c r="Z444" s="75" t="b">
        <f t="shared" si="67"/>
        <v>1</v>
      </c>
      <c r="AA444" s="75">
        <f t="shared" si="74"/>
        <v>0</v>
      </c>
      <c r="AB444" s="75"/>
      <c r="AC444" s="77">
        <f t="shared" si="68"/>
        <v>0</v>
      </c>
      <c r="AD444" s="78"/>
      <c r="AE444" s="79">
        <f t="shared" si="69"/>
        <v>0</v>
      </c>
      <c r="AF444" s="104">
        <f t="shared" si="70"/>
        <v>0</v>
      </c>
      <c r="AG444" s="45"/>
      <c r="AH444" s="110">
        <f t="shared" si="71"/>
        <v>0</v>
      </c>
      <c r="AI444" s="21"/>
      <c r="AJ444" s="11"/>
      <c r="AK444" s="17"/>
    </row>
    <row r="445" spans="1:37" x14ac:dyDescent="0.3">
      <c r="A445" s="97"/>
      <c r="B445" s="97"/>
      <c r="C445" s="121"/>
      <c r="D445" s="119"/>
      <c r="M445" s="70" t="b">
        <f t="shared" si="65"/>
        <v>1</v>
      </c>
      <c r="N445" s="71" t="b">
        <f t="shared" si="65"/>
        <v>1</v>
      </c>
      <c r="O445" s="71" t="b">
        <f t="shared" si="65"/>
        <v>1</v>
      </c>
      <c r="P445" s="71" t="b">
        <f t="shared" si="65"/>
        <v>1</v>
      </c>
      <c r="Q445" s="72">
        <f t="shared" si="72"/>
        <v>0</v>
      </c>
      <c r="R445" s="72"/>
      <c r="S445" s="101" t="b">
        <f t="shared" si="66"/>
        <v>1</v>
      </c>
      <c r="T445" s="75" t="b">
        <f t="shared" si="66"/>
        <v>1</v>
      </c>
      <c r="U445" s="75" t="b">
        <f t="shared" si="66"/>
        <v>1</v>
      </c>
      <c r="V445" s="75" t="b">
        <f t="shared" si="66"/>
        <v>1</v>
      </c>
      <c r="W445" s="75" t="b">
        <f t="shared" si="73"/>
        <v>1</v>
      </c>
      <c r="X445" s="75" t="b">
        <f t="shared" si="73"/>
        <v>1</v>
      </c>
      <c r="Y445" s="75" t="b">
        <f t="shared" si="73"/>
        <v>1</v>
      </c>
      <c r="Z445" s="75" t="b">
        <f t="shared" si="67"/>
        <v>1</v>
      </c>
      <c r="AA445" s="75">
        <f t="shared" si="74"/>
        <v>0</v>
      </c>
      <c r="AB445" s="75"/>
      <c r="AC445" s="77">
        <f t="shared" si="68"/>
        <v>0</v>
      </c>
      <c r="AD445" s="78"/>
      <c r="AE445" s="79">
        <f t="shared" si="69"/>
        <v>0</v>
      </c>
      <c r="AF445" s="104">
        <f t="shared" si="70"/>
        <v>0</v>
      </c>
      <c r="AG445" s="45"/>
      <c r="AH445" s="110">
        <f t="shared" si="71"/>
        <v>0</v>
      </c>
      <c r="AI445" s="21"/>
      <c r="AJ445" s="11"/>
      <c r="AK445" s="17"/>
    </row>
    <row r="446" spans="1:37" x14ac:dyDescent="0.3">
      <c r="A446" s="97"/>
      <c r="B446" s="97"/>
      <c r="C446" s="121"/>
      <c r="D446" s="119"/>
      <c r="M446" s="70" t="b">
        <f t="shared" si="65"/>
        <v>1</v>
      </c>
      <c r="N446" s="71" t="b">
        <f t="shared" si="65"/>
        <v>1</v>
      </c>
      <c r="O446" s="71" t="b">
        <f t="shared" si="65"/>
        <v>1</v>
      </c>
      <c r="P446" s="71" t="b">
        <f t="shared" si="65"/>
        <v>1</v>
      </c>
      <c r="Q446" s="72">
        <f t="shared" si="72"/>
        <v>0</v>
      </c>
      <c r="R446" s="72"/>
      <c r="S446" s="101" t="b">
        <f t="shared" si="66"/>
        <v>1</v>
      </c>
      <c r="T446" s="75" t="b">
        <f t="shared" si="66"/>
        <v>1</v>
      </c>
      <c r="U446" s="75" t="b">
        <f t="shared" si="66"/>
        <v>1</v>
      </c>
      <c r="V446" s="75" t="b">
        <f t="shared" si="66"/>
        <v>1</v>
      </c>
      <c r="W446" s="75" t="b">
        <f t="shared" si="73"/>
        <v>1</v>
      </c>
      <c r="X446" s="75" t="b">
        <f t="shared" si="73"/>
        <v>1</v>
      </c>
      <c r="Y446" s="75" t="b">
        <f t="shared" si="73"/>
        <v>1</v>
      </c>
      <c r="Z446" s="75" t="b">
        <f t="shared" si="67"/>
        <v>1</v>
      </c>
      <c r="AA446" s="75">
        <f t="shared" si="74"/>
        <v>0</v>
      </c>
      <c r="AB446" s="75"/>
      <c r="AC446" s="77">
        <f t="shared" si="68"/>
        <v>0</v>
      </c>
      <c r="AD446" s="78"/>
      <c r="AE446" s="79">
        <f t="shared" si="69"/>
        <v>0</v>
      </c>
      <c r="AF446" s="104">
        <f t="shared" si="70"/>
        <v>0</v>
      </c>
      <c r="AG446" s="45"/>
      <c r="AH446" s="110">
        <f t="shared" si="71"/>
        <v>0</v>
      </c>
      <c r="AI446" s="21"/>
      <c r="AJ446" s="11"/>
      <c r="AK446" s="17"/>
    </row>
    <row r="447" spans="1:37" x14ac:dyDescent="0.3">
      <c r="A447" s="97"/>
      <c r="B447" s="97"/>
      <c r="C447" s="121"/>
      <c r="D447" s="119"/>
      <c r="M447" s="70" t="b">
        <f t="shared" si="65"/>
        <v>1</v>
      </c>
      <c r="N447" s="71" t="b">
        <f t="shared" si="65"/>
        <v>1</v>
      </c>
      <c r="O447" s="71" t="b">
        <f t="shared" si="65"/>
        <v>1</v>
      </c>
      <c r="P447" s="71" t="b">
        <f t="shared" si="65"/>
        <v>1</v>
      </c>
      <c r="Q447" s="72">
        <f t="shared" si="72"/>
        <v>0</v>
      </c>
      <c r="R447" s="72"/>
      <c r="S447" s="101" t="b">
        <f t="shared" si="66"/>
        <v>1</v>
      </c>
      <c r="T447" s="75" t="b">
        <f t="shared" si="66"/>
        <v>1</v>
      </c>
      <c r="U447" s="75" t="b">
        <f t="shared" si="66"/>
        <v>1</v>
      </c>
      <c r="V447" s="75" t="b">
        <f t="shared" si="66"/>
        <v>1</v>
      </c>
      <c r="W447" s="75" t="b">
        <f t="shared" si="73"/>
        <v>1</v>
      </c>
      <c r="X447" s="75" t="b">
        <f t="shared" si="73"/>
        <v>1</v>
      </c>
      <c r="Y447" s="75" t="b">
        <f t="shared" si="73"/>
        <v>1</v>
      </c>
      <c r="Z447" s="75" t="b">
        <f t="shared" si="67"/>
        <v>1</v>
      </c>
      <c r="AA447" s="75">
        <f t="shared" si="74"/>
        <v>0</v>
      </c>
      <c r="AB447" s="75"/>
      <c r="AC447" s="77">
        <f t="shared" si="68"/>
        <v>0</v>
      </c>
      <c r="AD447" s="78"/>
      <c r="AE447" s="79">
        <f t="shared" si="69"/>
        <v>0</v>
      </c>
      <c r="AF447" s="104">
        <f t="shared" si="70"/>
        <v>0</v>
      </c>
      <c r="AG447" s="45"/>
      <c r="AH447" s="110">
        <f t="shared" si="71"/>
        <v>0</v>
      </c>
      <c r="AI447" s="21"/>
      <c r="AJ447" s="11"/>
      <c r="AK447" s="17"/>
    </row>
    <row r="448" spans="1:37" x14ac:dyDescent="0.3">
      <c r="A448" s="97"/>
      <c r="B448" s="97"/>
      <c r="C448" s="121"/>
      <c r="D448" s="119"/>
      <c r="M448" s="70" t="b">
        <f t="shared" si="65"/>
        <v>1</v>
      </c>
      <c r="N448" s="71" t="b">
        <f t="shared" si="65"/>
        <v>1</v>
      </c>
      <c r="O448" s="71" t="b">
        <f t="shared" si="65"/>
        <v>1</v>
      </c>
      <c r="P448" s="71" t="b">
        <f t="shared" si="65"/>
        <v>1</v>
      </c>
      <c r="Q448" s="72">
        <f t="shared" si="72"/>
        <v>0</v>
      </c>
      <c r="R448" s="72"/>
      <c r="S448" s="101" t="b">
        <f t="shared" si="66"/>
        <v>1</v>
      </c>
      <c r="T448" s="75" t="b">
        <f t="shared" si="66"/>
        <v>1</v>
      </c>
      <c r="U448" s="75" t="b">
        <f t="shared" si="66"/>
        <v>1</v>
      </c>
      <c r="V448" s="75" t="b">
        <f t="shared" si="66"/>
        <v>1</v>
      </c>
      <c r="W448" s="75" t="b">
        <f t="shared" si="73"/>
        <v>1</v>
      </c>
      <c r="X448" s="75" t="b">
        <f t="shared" si="73"/>
        <v>1</v>
      </c>
      <c r="Y448" s="75" t="b">
        <f t="shared" si="73"/>
        <v>1</v>
      </c>
      <c r="Z448" s="75" t="b">
        <f t="shared" si="67"/>
        <v>1</v>
      </c>
      <c r="AA448" s="75">
        <f t="shared" si="74"/>
        <v>0</v>
      </c>
      <c r="AB448" s="75"/>
      <c r="AC448" s="77">
        <f t="shared" si="68"/>
        <v>0</v>
      </c>
      <c r="AD448" s="78"/>
      <c r="AE448" s="79">
        <f t="shared" si="69"/>
        <v>0</v>
      </c>
      <c r="AF448" s="104">
        <f t="shared" si="70"/>
        <v>0</v>
      </c>
      <c r="AG448" s="45"/>
      <c r="AH448" s="110">
        <f t="shared" si="71"/>
        <v>0</v>
      </c>
      <c r="AI448" s="21"/>
      <c r="AJ448" s="11"/>
      <c r="AK448" s="17"/>
    </row>
    <row r="449" spans="1:37" x14ac:dyDescent="0.3">
      <c r="A449" s="97"/>
      <c r="B449" s="97"/>
      <c r="C449" s="121"/>
      <c r="D449" s="119"/>
      <c r="M449" s="70" t="b">
        <f t="shared" si="65"/>
        <v>1</v>
      </c>
      <c r="N449" s="71" t="b">
        <f t="shared" si="65"/>
        <v>1</v>
      </c>
      <c r="O449" s="71" t="b">
        <f t="shared" si="65"/>
        <v>1</v>
      </c>
      <c r="P449" s="71" t="b">
        <f t="shared" si="65"/>
        <v>1</v>
      </c>
      <c r="Q449" s="72">
        <f t="shared" si="72"/>
        <v>0</v>
      </c>
      <c r="R449" s="72"/>
      <c r="S449" s="101" t="b">
        <f t="shared" si="66"/>
        <v>1</v>
      </c>
      <c r="T449" s="75" t="b">
        <f t="shared" si="66"/>
        <v>1</v>
      </c>
      <c r="U449" s="75" t="b">
        <f t="shared" si="66"/>
        <v>1</v>
      </c>
      <c r="V449" s="75" t="b">
        <f t="shared" si="66"/>
        <v>1</v>
      </c>
      <c r="W449" s="75" t="b">
        <f t="shared" si="73"/>
        <v>1</v>
      </c>
      <c r="X449" s="75" t="b">
        <f t="shared" si="73"/>
        <v>1</v>
      </c>
      <c r="Y449" s="75" t="b">
        <f t="shared" si="73"/>
        <v>1</v>
      </c>
      <c r="Z449" s="75" t="b">
        <f t="shared" si="67"/>
        <v>1</v>
      </c>
      <c r="AA449" s="75">
        <f t="shared" si="74"/>
        <v>0</v>
      </c>
      <c r="AB449" s="75"/>
      <c r="AC449" s="77">
        <f t="shared" si="68"/>
        <v>0</v>
      </c>
      <c r="AD449" s="78"/>
      <c r="AE449" s="79">
        <f t="shared" si="69"/>
        <v>0</v>
      </c>
      <c r="AF449" s="104">
        <f t="shared" si="70"/>
        <v>0</v>
      </c>
      <c r="AG449" s="45"/>
      <c r="AH449" s="110">
        <f t="shared" si="71"/>
        <v>0</v>
      </c>
      <c r="AI449" s="21"/>
      <c r="AJ449" s="11"/>
      <c r="AK449" s="17"/>
    </row>
    <row r="450" spans="1:37" x14ac:dyDescent="0.3">
      <c r="A450" s="97"/>
      <c r="B450" s="97"/>
      <c r="C450" s="121"/>
      <c r="D450" s="119"/>
      <c r="M450" s="70" t="b">
        <f t="shared" si="65"/>
        <v>1</v>
      </c>
      <c r="N450" s="71" t="b">
        <f t="shared" si="65"/>
        <v>1</v>
      </c>
      <c r="O450" s="71" t="b">
        <f t="shared" si="65"/>
        <v>1</v>
      </c>
      <c r="P450" s="71" t="b">
        <f t="shared" si="65"/>
        <v>1</v>
      </c>
      <c r="Q450" s="72">
        <f t="shared" si="72"/>
        <v>0</v>
      </c>
      <c r="R450" s="72"/>
      <c r="S450" s="101" t="b">
        <f t="shared" si="66"/>
        <v>1</v>
      </c>
      <c r="T450" s="75" t="b">
        <f t="shared" si="66"/>
        <v>1</v>
      </c>
      <c r="U450" s="75" t="b">
        <f t="shared" si="66"/>
        <v>1</v>
      </c>
      <c r="V450" s="75" t="b">
        <f t="shared" si="66"/>
        <v>1</v>
      </c>
      <c r="W450" s="75" t="b">
        <f t="shared" si="73"/>
        <v>1</v>
      </c>
      <c r="X450" s="75" t="b">
        <f t="shared" si="73"/>
        <v>1</v>
      </c>
      <c r="Y450" s="75" t="b">
        <f t="shared" si="73"/>
        <v>1</v>
      </c>
      <c r="Z450" s="75" t="b">
        <f t="shared" si="67"/>
        <v>1</v>
      </c>
      <c r="AA450" s="75">
        <f t="shared" si="74"/>
        <v>0</v>
      </c>
      <c r="AB450" s="75"/>
      <c r="AC450" s="77">
        <f t="shared" si="68"/>
        <v>0</v>
      </c>
      <c r="AD450" s="78"/>
      <c r="AE450" s="79">
        <f t="shared" si="69"/>
        <v>0</v>
      </c>
      <c r="AF450" s="104">
        <f t="shared" si="70"/>
        <v>0</v>
      </c>
      <c r="AG450" s="45"/>
      <c r="AH450" s="110">
        <f t="shared" si="71"/>
        <v>0</v>
      </c>
      <c r="AI450" s="21"/>
      <c r="AJ450" s="11"/>
      <c r="AK450" s="17"/>
    </row>
    <row r="451" spans="1:37" x14ac:dyDescent="0.3">
      <c r="A451" s="97"/>
      <c r="B451" s="97"/>
      <c r="C451" s="121"/>
      <c r="D451" s="119"/>
      <c r="M451" s="70" t="b">
        <f t="shared" si="65"/>
        <v>1</v>
      </c>
      <c r="N451" s="71" t="b">
        <f t="shared" si="65"/>
        <v>1</v>
      </c>
      <c r="O451" s="71" t="b">
        <f t="shared" si="65"/>
        <v>1</v>
      </c>
      <c r="P451" s="71" t="b">
        <f t="shared" si="65"/>
        <v>1</v>
      </c>
      <c r="Q451" s="72">
        <f t="shared" si="72"/>
        <v>0</v>
      </c>
      <c r="R451" s="72"/>
      <c r="S451" s="101" t="b">
        <f t="shared" si="66"/>
        <v>1</v>
      </c>
      <c r="T451" s="75" t="b">
        <f t="shared" si="66"/>
        <v>1</v>
      </c>
      <c r="U451" s="75" t="b">
        <f t="shared" si="66"/>
        <v>1</v>
      </c>
      <c r="V451" s="75" t="b">
        <f t="shared" si="66"/>
        <v>1</v>
      </c>
      <c r="W451" s="75" t="b">
        <f t="shared" si="73"/>
        <v>1</v>
      </c>
      <c r="X451" s="75" t="b">
        <f t="shared" si="73"/>
        <v>1</v>
      </c>
      <c r="Y451" s="75" t="b">
        <f t="shared" si="73"/>
        <v>1</v>
      </c>
      <c r="Z451" s="75" t="b">
        <f t="shared" si="67"/>
        <v>1</v>
      </c>
      <c r="AA451" s="75">
        <f t="shared" si="74"/>
        <v>0</v>
      </c>
      <c r="AB451" s="75"/>
      <c r="AC451" s="77">
        <f t="shared" si="68"/>
        <v>0</v>
      </c>
      <c r="AD451" s="78"/>
      <c r="AE451" s="79">
        <f t="shared" si="69"/>
        <v>0</v>
      </c>
      <c r="AF451" s="104">
        <f t="shared" si="70"/>
        <v>0</v>
      </c>
      <c r="AG451" s="45"/>
      <c r="AH451" s="110">
        <f t="shared" si="71"/>
        <v>0</v>
      </c>
      <c r="AI451" s="21"/>
      <c r="AJ451" s="11"/>
      <c r="AK451" s="17"/>
    </row>
    <row r="452" spans="1:37" x14ac:dyDescent="0.3">
      <c r="A452" s="97"/>
      <c r="B452" s="97"/>
      <c r="C452" s="121"/>
      <c r="D452" s="119"/>
      <c r="M452" s="70" t="b">
        <f t="shared" si="65"/>
        <v>1</v>
      </c>
      <c r="N452" s="71" t="b">
        <f t="shared" si="65"/>
        <v>1</v>
      </c>
      <c r="O452" s="71" t="b">
        <f t="shared" si="65"/>
        <v>1</v>
      </c>
      <c r="P452" s="71" t="b">
        <f t="shared" si="65"/>
        <v>1</v>
      </c>
      <c r="Q452" s="72">
        <f t="shared" si="72"/>
        <v>0</v>
      </c>
      <c r="R452" s="72"/>
      <c r="S452" s="101" t="b">
        <f t="shared" si="66"/>
        <v>1</v>
      </c>
      <c r="T452" s="75" t="b">
        <f t="shared" si="66"/>
        <v>1</v>
      </c>
      <c r="U452" s="75" t="b">
        <f t="shared" si="66"/>
        <v>1</v>
      </c>
      <c r="V452" s="75" t="b">
        <f t="shared" si="66"/>
        <v>1</v>
      </c>
      <c r="W452" s="75" t="b">
        <f t="shared" si="73"/>
        <v>1</v>
      </c>
      <c r="X452" s="75" t="b">
        <f t="shared" si="73"/>
        <v>1</v>
      </c>
      <c r="Y452" s="75" t="b">
        <f t="shared" si="73"/>
        <v>1</v>
      </c>
      <c r="Z452" s="75" t="b">
        <f t="shared" si="67"/>
        <v>1</v>
      </c>
      <c r="AA452" s="75">
        <f t="shared" si="74"/>
        <v>0</v>
      </c>
      <c r="AB452" s="75"/>
      <c r="AC452" s="77">
        <f t="shared" si="68"/>
        <v>0</v>
      </c>
      <c r="AD452" s="78"/>
      <c r="AE452" s="79">
        <f t="shared" si="69"/>
        <v>0</v>
      </c>
      <c r="AF452" s="104">
        <f t="shared" si="70"/>
        <v>0</v>
      </c>
      <c r="AG452" s="45"/>
      <c r="AH452" s="110">
        <f t="shared" si="71"/>
        <v>0</v>
      </c>
      <c r="AI452" s="21"/>
      <c r="AJ452" s="11"/>
      <c r="AK452" s="17"/>
    </row>
    <row r="453" spans="1:37" x14ac:dyDescent="0.3">
      <c r="A453" s="97"/>
      <c r="B453" s="97"/>
      <c r="C453" s="121"/>
      <c r="D453" s="119"/>
      <c r="M453" s="70" t="b">
        <f t="shared" si="65"/>
        <v>1</v>
      </c>
      <c r="N453" s="71" t="b">
        <f t="shared" si="65"/>
        <v>1</v>
      </c>
      <c r="O453" s="71" t="b">
        <f t="shared" si="65"/>
        <v>1</v>
      </c>
      <c r="P453" s="71" t="b">
        <f t="shared" si="65"/>
        <v>1</v>
      </c>
      <c r="Q453" s="72">
        <f t="shared" si="72"/>
        <v>0</v>
      </c>
      <c r="R453" s="72"/>
      <c r="S453" s="101" t="b">
        <f t="shared" si="66"/>
        <v>1</v>
      </c>
      <c r="T453" s="75" t="b">
        <f t="shared" si="66"/>
        <v>1</v>
      </c>
      <c r="U453" s="75" t="b">
        <f t="shared" si="66"/>
        <v>1</v>
      </c>
      <c r="V453" s="75" t="b">
        <f t="shared" si="66"/>
        <v>1</v>
      </c>
      <c r="W453" s="75" t="b">
        <f t="shared" si="73"/>
        <v>1</v>
      </c>
      <c r="X453" s="75" t="b">
        <f t="shared" si="73"/>
        <v>1</v>
      </c>
      <c r="Y453" s="75" t="b">
        <f t="shared" si="73"/>
        <v>1</v>
      </c>
      <c r="Z453" s="75" t="b">
        <f t="shared" si="67"/>
        <v>1</v>
      </c>
      <c r="AA453" s="75">
        <f t="shared" si="74"/>
        <v>0</v>
      </c>
      <c r="AB453" s="75"/>
      <c r="AC453" s="77">
        <f t="shared" si="68"/>
        <v>0</v>
      </c>
      <c r="AD453" s="78"/>
      <c r="AE453" s="79">
        <f t="shared" si="69"/>
        <v>0</v>
      </c>
      <c r="AF453" s="104">
        <f t="shared" si="70"/>
        <v>0</v>
      </c>
      <c r="AG453" s="45"/>
      <c r="AH453" s="110">
        <f t="shared" si="71"/>
        <v>0</v>
      </c>
      <c r="AI453" s="21"/>
      <c r="AJ453" s="11"/>
      <c r="AK453" s="17"/>
    </row>
    <row r="454" spans="1:37" x14ac:dyDescent="0.3">
      <c r="A454" s="97"/>
      <c r="B454" s="97"/>
      <c r="C454" s="121"/>
      <c r="D454" s="119"/>
      <c r="M454" s="70" t="b">
        <f t="shared" si="65"/>
        <v>1</v>
      </c>
      <c r="N454" s="71" t="b">
        <f t="shared" si="65"/>
        <v>1</v>
      </c>
      <c r="O454" s="71" t="b">
        <f t="shared" si="65"/>
        <v>1</v>
      </c>
      <c r="P454" s="71" t="b">
        <f t="shared" si="65"/>
        <v>1</v>
      </c>
      <c r="Q454" s="72">
        <f t="shared" si="72"/>
        <v>0</v>
      </c>
      <c r="R454" s="72"/>
      <c r="S454" s="101" t="b">
        <f t="shared" si="66"/>
        <v>1</v>
      </c>
      <c r="T454" s="75" t="b">
        <f t="shared" si="66"/>
        <v>1</v>
      </c>
      <c r="U454" s="75" t="b">
        <f t="shared" si="66"/>
        <v>1</v>
      </c>
      <c r="V454" s="75" t="b">
        <f t="shared" si="66"/>
        <v>1</v>
      </c>
      <c r="W454" s="75" t="b">
        <f t="shared" si="73"/>
        <v>1</v>
      </c>
      <c r="X454" s="75" t="b">
        <f t="shared" si="73"/>
        <v>1</v>
      </c>
      <c r="Y454" s="75" t="b">
        <f t="shared" si="73"/>
        <v>1</v>
      </c>
      <c r="Z454" s="75" t="b">
        <f t="shared" si="67"/>
        <v>1</v>
      </c>
      <c r="AA454" s="75">
        <f t="shared" si="74"/>
        <v>0</v>
      </c>
      <c r="AB454" s="75"/>
      <c r="AC454" s="77">
        <f t="shared" si="68"/>
        <v>0</v>
      </c>
      <c r="AD454" s="78"/>
      <c r="AE454" s="79">
        <f t="shared" si="69"/>
        <v>0</v>
      </c>
      <c r="AF454" s="104">
        <f t="shared" si="70"/>
        <v>0</v>
      </c>
      <c r="AG454" s="45"/>
      <c r="AH454" s="110">
        <f t="shared" si="71"/>
        <v>0</v>
      </c>
      <c r="AI454" s="21"/>
      <c r="AJ454" s="11"/>
      <c r="AK454" s="17"/>
    </row>
    <row r="455" spans="1:37" x14ac:dyDescent="0.3">
      <c r="A455" s="97"/>
      <c r="B455" s="97"/>
      <c r="C455" s="121"/>
      <c r="D455" s="119"/>
      <c r="M455" s="70" t="b">
        <f t="shared" si="65"/>
        <v>1</v>
      </c>
      <c r="N455" s="71" t="b">
        <f t="shared" si="65"/>
        <v>1</v>
      </c>
      <c r="O455" s="71" t="b">
        <f t="shared" si="65"/>
        <v>1</v>
      </c>
      <c r="P455" s="71" t="b">
        <f t="shared" si="65"/>
        <v>1</v>
      </c>
      <c r="Q455" s="72">
        <f t="shared" si="72"/>
        <v>0</v>
      </c>
      <c r="R455" s="72"/>
      <c r="S455" s="101" t="b">
        <f t="shared" si="66"/>
        <v>1</v>
      </c>
      <c r="T455" s="75" t="b">
        <f t="shared" si="66"/>
        <v>1</v>
      </c>
      <c r="U455" s="75" t="b">
        <f t="shared" si="66"/>
        <v>1</v>
      </c>
      <c r="V455" s="75" t="b">
        <f t="shared" si="66"/>
        <v>1</v>
      </c>
      <c r="W455" s="75" t="b">
        <f t="shared" si="73"/>
        <v>1</v>
      </c>
      <c r="X455" s="75" t="b">
        <f t="shared" si="73"/>
        <v>1</v>
      </c>
      <c r="Y455" s="75" t="b">
        <f t="shared" si="73"/>
        <v>1</v>
      </c>
      <c r="Z455" s="75" t="b">
        <f t="shared" si="67"/>
        <v>1</v>
      </c>
      <c r="AA455" s="75">
        <f t="shared" si="74"/>
        <v>0</v>
      </c>
      <c r="AB455" s="75"/>
      <c r="AC455" s="77">
        <f t="shared" si="68"/>
        <v>0</v>
      </c>
      <c r="AD455" s="78"/>
      <c r="AE455" s="79">
        <f t="shared" si="69"/>
        <v>0</v>
      </c>
      <c r="AF455" s="104">
        <f t="shared" si="70"/>
        <v>0</v>
      </c>
      <c r="AG455" s="45"/>
      <c r="AH455" s="110">
        <f t="shared" si="71"/>
        <v>0</v>
      </c>
      <c r="AI455" s="21"/>
      <c r="AJ455" s="11"/>
      <c r="AK455" s="17"/>
    </row>
    <row r="456" spans="1:37" x14ac:dyDescent="0.3">
      <c r="A456" s="97"/>
      <c r="B456" s="97"/>
      <c r="C456" s="121"/>
      <c r="D456" s="119"/>
      <c r="M456" s="70" t="b">
        <f t="shared" si="65"/>
        <v>1</v>
      </c>
      <c r="N456" s="71" t="b">
        <f t="shared" si="65"/>
        <v>1</v>
      </c>
      <c r="O456" s="71" t="b">
        <f t="shared" si="65"/>
        <v>1</v>
      </c>
      <c r="P456" s="71" t="b">
        <f t="shared" si="65"/>
        <v>1</v>
      </c>
      <c r="Q456" s="72">
        <f t="shared" si="72"/>
        <v>0</v>
      </c>
      <c r="R456" s="72"/>
      <c r="S456" s="101" t="b">
        <f t="shared" si="66"/>
        <v>1</v>
      </c>
      <c r="T456" s="75" t="b">
        <f t="shared" si="66"/>
        <v>1</v>
      </c>
      <c r="U456" s="75" t="b">
        <f t="shared" si="66"/>
        <v>1</v>
      </c>
      <c r="V456" s="75" t="b">
        <f t="shared" si="66"/>
        <v>1</v>
      </c>
      <c r="W456" s="75" t="b">
        <f t="shared" si="73"/>
        <v>1</v>
      </c>
      <c r="X456" s="75" t="b">
        <f t="shared" si="73"/>
        <v>1</v>
      </c>
      <c r="Y456" s="75" t="b">
        <f t="shared" si="73"/>
        <v>1</v>
      </c>
      <c r="Z456" s="75" t="b">
        <f t="shared" si="67"/>
        <v>1</v>
      </c>
      <c r="AA456" s="75">
        <f t="shared" si="74"/>
        <v>0</v>
      </c>
      <c r="AB456" s="75"/>
      <c r="AC456" s="77">
        <f t="shared" si="68"/>
        <v>0</v>
      </c>
      <c r="AD456" s="78"/>
      <c r="AE456" s="79">
        <f t="shared" si="69"/>
        <v>0</v>
      </c>
      <c r="AF456" s="104">
        <f t="shared" si="70"/>
        <v>0</v>
      </c>
      <c r="AG456" s="45"/>
      <c r="AH456" s="110">
        <f t="shared" si="71"/>
        <v>0</v>
      </c>
      <c r="AI456" s="21"/>
      <c r="AJ456" s="11"/>
      <c r="AK456" s="17"/>
    </row>
    <row r="457" spans="1:37" x14ac:dyDescent="0.3">
      <c r="A457" s="97"/>
      <c r="B457" s="97"/>
      <c r="C457" s="121"/>
      <c r="D457" s="119"/>
      <c r="M457" s="70" t="b">
        <f t="shared" si="65"/>
        <v>1</v>
      </c>
      <c r="N457" s="71" t="b">
        <f t="shared" si="65"/>
        <v>1</v>
      </c>
      <c r="O457" s="71" t="b">
        <f t="shared" si="65"/>
        <v>1</v>
      </c>
      <c r="P457" s="71" t="b">
        <f t="shared" si="65"/>
        <v>1</v>
      </c>
      <c r="Q457" s="72">
        <f t="shared" si="72"/>
        <v>0</v>
      </c>
      <c r="R457" s="72"/>
      <c r="S457" s="101" t="b">
        <f t="shared" si="66"/>
        <v>1</v>
      </c>
      <c r="T457" s="75" t="b">
        <f t="shared" si="66"/>
        <v>1</v>
      </c>
      <c r="U457" s="75" t="b">
        <f t="shared" si="66"/>
        <v>1</v>
      </c>
      <c r="V457" s="75" t="b">
        <f t="shared" si="66"/>
        <v>1</v>
      </c>
      <c r="W457" s="75" t="b">
        <f t="shared" si="73"/>
        <v>1</v>
      </c>
      <c r="X457" s="75" t="b">
        <f t="shared" si="73"/>
        <v>1</v>
      </c>
      <c r="Y457" s="75" t="b">
        <f t="shared" si="73"/>
        <v>1</v>
      </c>
      <c r="Z457" s="75" t="b">
        <f t="shared" si="67"/>
        <v>1</v>
      </c>
      <c r="AA457" s="75">
        <f t="shared" si="74"/>
        <v>0</v>
      </c>
      <c r="AB457" s="75"/>
      <c r="AC457" s="77">
        <f t="shared" si="68"/>
        <v>0</v>
      </c>
      <c r="AD457" s="78"/>
      <c r="AE457" s="79">
        <f t="shared" si="69"/>
        <v>0</v>
      </c>
      <c r="AF457" s="104">
        <f t="shared" si="70"/>
        <v>0</v>
      </c>
      <c r="AG457" s="45"/>
      <c r="AH457" s="110">
        <f t="shared" si="71"/>
        <v>0</v>
      </c>
      <c r="AI457" s="21"/>
      <c r="AJ457" s="11"/>
      <c r="AK457" s="17"/>
    </row>
    <row r="458" spans="1:37" x14ac:dyDescent="0.3">
      <c r="A458" s="97"/>
      <c r="B458" s="97"/>
      <c r="C458" s="121"/>
      <c r="D458" s="119"/>
      <c r="M458" s="70" t="b">
        <f t="shared" si="65"/>
        <v>1</v>
      </c>
      <c r="N458" s="71" t="b">
        <f t="shared" si="65"/>
        <v>1</v>
      </c>
      <c r="O458" s="71" t="b">
        <f t="shared" si="65"/>
        <v>1</v>
      </c>
      <c r="P458" s="71" t="b">
        <f t="shared" si="65"/>
        <v>1</v>
      </c>
      <c r="Q458" s="72">
        <f t="shared" si="72"/>
        <v>0</v>
      </c>
      <c r="R458" s="72"/>
      <c r="S458" s="101" t="b">
        <f t="shared" si="66"/>
        <v>1</v>
      </c>
      <c r="T458" s="75" t="b">
        <f t="shared" si="66"/>
        <v>1</v>
      </c>
      <c r="U458" s="75" t="b">
        <f t="shared" si="66"/>
        <v>1</v>
      </c>
      <c r="V458" s="75" t="b">
        <f t="shared" si="66"/>
        <v>1</v>
      </c>
      <c r="W458" s="75" t="b">
        <f t="shared" si="73"/>
        <v>1</v>
      </c>
      <c r="X458" s="75" t="b">
        <f t="shared" si="73"/>
        <v>1</v>
      </c>
      <c r="Y458" s="75" t="b">
        <f t="shared" si="73"/>
        <v>1</v>
      </c>
      <c r="Z458" s="75" t="b">
        <f t="shared" si="67"/>
        <v>1</v>
      </c>
      <c r="AA458" s="75">
        <f t="shared" si="74"/>
        <v>0</v>
      </c>
      <c r="AB458" s="75"/>
      <c r="AC458" s="77">
        <f t="shared" si="68"/>
        <v>0</v>
      </c>
      <c r="AD458" s="78"/>
      <c r="AE458" s="79">
        <f t="shared" si="69"/>
        <v>0</v>
      </c>
      <c r="AF458" s="104">
        <f t="shared" si="70"/>
        <v>0</v>
      </c>
      <c r="AG458" s="45"/>
      <c r="AH458" s="110">
        <f t="shared" si="71"/>
        <v>0</v>
      </c>
      <c r="AI458" s="21"/>
      <c r="AJ458" s="11"/>
      <c r="AK458" s="17"/>
    </row>
    <row r="459" spans="1:37" x14ac:dyDescent="0.3">
      <c r="A459" s="97"/>
      <c r="B459" s="97"/>
      <c r="C459" s="121"/>
      <c r="D459" s="119"/>
      <c r="M459" s="70" t="b">
        <f t="shared" si="65"/>
        <v>1</v>
      </c>
      <c r="N459" s="71" t="b">
        <f t="shared" si="65"/>
        <v>1</v>
      </c>
      <c r="O459" s="71" t="b">
        <f t="shared" si="65"/>
        <v>1</v>
      </c>
      <c r="P459" s="71" t="b">
        <f t="shared" ref="P459:P522" si="75">ISBLANK(D459)</f>
        <v>1</v>
      </c>
      <c r="Q459" s="72">
        <f t="shared" si="72"/>
        <v>0</v>
      </c>
      <c r="R459" s="72"/>
      <c r="S459" s="101" t="b">
        <f t="shared" si="66"/>
        <v>1</v>
      </c>
      <c r="T459" s="75" t="b">
        <f t="shared" si="66"/>
        <v>1</v>
      </c>
      <c r="U459" s="75" t="b">
        <f t="shared" si="66"/>
        <v>1</v>
      </c>
      <c r="V459" s="75" t="b">
        <f t="shared" ref="V459:V522" si="76">IF(ISBLANK(D459),TRUE(),ISNUMBER(D459))</f>
        <v>1</v>
      </c>
      <c r="W459" s="75" t="b">
        <f t="shared" si="73"/>
        <v>1</v>
      </c>
      <c r="X459" s="75" t="b">
        <f t="shared" si="73"/>
        <v>1</v>
      </c>
      <c r="Y459" s="75" t="b">
        <f t="shared" si="73"/>
        <v>1</v>
      </c>
      <c r="Z459" s="75" t="b">
        <f t="shared" si="67"/>
        <v>1</v>
      </c>
      <c r="AA459" s="75">
        <f t="shared" si="74"/>
        <v>0</v>
      </c>
      <c r="AB459" s="75"/>
      <c r="AC459" s="77">
        <f t="shared" si="68"/>
        <v>0</v>
      </c>
      <c r="AD459" s="78"/>
      <c r="AE459" s="79">
        <f t="shared" si="69"/>
        <v>0</v>
      </c>
      <c r="AF459" s="104">
        <f t="shared" si="70"/>
        <v>0</v>
      </c>
      <c r="AG459" s="45"/>
      <c r="AH459" s="110">
        <f t="shared" si="71"/>
        <v>0</v>
      </c>
      <c r="AI459" s="21"/>
      <c r="AJ459" s="11"/>
      <c r="AK459" s="17"/>
    </row>
    <row r="460" spans="1:37" x14ac:dyDescent="0.3">
      <c r="A460" s="97"/>
      <c r="B460" s="97"/>
      <c r="C460" s="121"/>
      <c r="D460" s="119"/>
      <c r="M460" s="70" t="b">
        <f t="shared" ref="M460:P523" si="77">ISBLANK(A460)</f>
        <v>1</v>
      </c>
      <c r="N460" s="71" t="b">
        <f t="shared" si="77"/>
        <v>1</v>
      </c>
      <c r="O460" s="71" t="b">
        <f t="shared" si="77"/>
        <v>1</v>
      </c>
      <c r="P460" s="71" t="b">
        <f t="shared" si="75"/>
        <v>1</v>
      </c>
      <c r="Q460" s="72">
        <f t="shared" si="72"/>
        <v>0</v>
      </c>
      <c r="R460" s="72"/>
      <c r="S460" s="101" t="b">
        <f t="shared" ref="S460:V523" si="78">IF(ISBLANK(A460),TRUE(),ISNUMBER(A460))</f>
        <v>1</v>
      </c>
      <c r="T460" s="75" t="b">
        <f t="shared" si="78"/>
        <v>1</v>
      </c>
      <c r="U460" s="75" t="b">
        <f t="shared" si="78"/>
        <v>1</v>
      </c>
      <c r="V460" s="75" t="b">
        <f t="shared" si="76"/>
        <v>1</v>
      </c>
      <c r="W460" s="75" t="b">
        <f t="shared" si="73"/>
        <v>1</v>
      </c>
      <c r="X460" s="75" t="b">
        <f t="shared" si="73"/>
        <v>1</v>
      </c>
      <c r="Y460" s="75" t="b">
        <f t="shared" si="73"/>
        <v>1</v>
      </c>
      <c r="Z460" s="75" t="b">
        <f t="shared" si="73"/>
        <v>1</v>
      </c>
      <c r="AA460" s="75">
        <f t="shared" si="74"/>
        <v>0</v>
      </c>
      <c r="AB460" s="75"/>
      <c r="AC460" s="77">
        <f t="shared" ref="AC460:AC523" si="79">IF(OR(A460="",B460=""),0,IF(A460&gt;B460,1,0))</f>
        <v>0</v>
      </c>
      <c r="AD460" s="78"/>
      <c r="AE460" s="79">
        <f t="shared" ref="AE460:AE523" si="80">IF(OR(A460="",B460=""),0,IF(SUMPRODUCT(($A$12:$A$1000&lt;B460)*($B$12:$B$1000&gt;A460))&gt;1,1,0))</f>
        <v>0</v>
      </c>
      <c r="AF460" s="104">
        <f t="shared" ref="AF460:AF523" si="81">B460-A460</f>
        <v>0</v>
      </c>
      <c r="AG460" s="45"/>
      <c r="AH460" s="110">
        <f t="shared" ref="AH460:AH523" si="82">IF(AND(OR(AF460&lt;20,AF460&gt;40),AND(A460&lt;&gt;"",B460&lt;&gt;"")),1,0)</f>
        <v>0</v>
      </c>
      <c r="AI460" s="21"/>
      <c r="AJ460" s="11"/>
      <c r="AK460" s="17"/>
    </row>
    <row r="461" spans="1:37" x14ac:dyDescent="0.3">
      <c r="A461" s="97"/>
      <c r="B461" s="97"/>
      <c r="C461" s="121"/>
      <c r="D461" s="119"/>
      <c r="M461" s="70" t="b">
        <f t="shared" si="77"/>
        <v>1</v>
      </c>
      <c r="N461" s="71" t="b">
        <f t="shared" si="77"/>
        <v>1</v>
      </c>
      <c r="O461" s="71" t="b">
        <f t="shared" si="77"/>
        <v>1</v>
      </c>
      <c r="P461" s="71" t="b">
        <f t="shared" si="75"/>
        <v>1</v>
      </c>
      <c r="Q461" s="72">
        <f t="shared" ref="Q461:Q524" si="83">IF(OR(AND(M461:P461),AND(NOT(M461),NOT(N461),NOT(O461),NOT(P461))),0,1)</f>
        <v>0</v>
      </c>
      <c r="R461" s="72"/>
      <c r="S461" s="101" t="b">
        <f t="shared" si="78"/>
        <v>1</v>
      </c>
      <c r="T461" s="75" t="b">
        <f t="shared" si="78"/>
        <v>1</v>
      </c>
      <c r="U461" s="75" t="b">
        <f t="shared" si="78"/>
        <v>1</v>
      </c>
      <c r="V461" s="75" t="b">
        <f t="shared" si="76"/>
        <v>1</v>
      </c>
      <c r="W461" s="75" t="b">
        <f t="shared" ref="W461:Z524" si="84">IF(ISBLANK(F461),TRUE(),ISNUMBER(F461))</f>
        <v>1</v>
      </c>
      <c r="X461" s="75" t="b">
        <f t="shared" si="84"/>
        <v>1</v>
      </c>
      <c r="Y461" s="75" t="b">
        <f t="shared" si="84"/>
        <v>1</v>
      </c>
      <c r="Z461" s="75" t="b">
        <f t="shared" si="84"/>
        <v>1</v>
      </c>
      <c r="AA461" s="75">
        <f t="shared" ref="AA461:AA524" si="85">IF(AND(S461:Z461),0,1)</f>
        <v>0</v>
      </c>
      <c r="AB461" s="75"/>
      <c r="AC461" s="77">
        <f t="shared" si="79"/>
        <v>0</v>
      </c>
      <c r="AD461" s="78"/>
      <c r="AE461" s="79">
        <f t="shared" si="80"/>
        <v>0</v>
      </c>
      <c r="AF461" s="104">
        <f t="shared" si="81"/>
        <v>0</v>
      </c>
      <c r="AG461" s="45"/>
      <c r="AH461" s="110">
        <f t="shared" si="82"/>
        <v>0</v>
      </c>
      <c r="AI461" s="21"/>
      <c r="AJ461" s="11"/>
      <c r="AK461" s="17"/>
    </row>
    <row r="462" spans="1:37" x14ac:dyDescent="0.3">
      <c r="A462" s="97"/>
      <c r="B462" s="97"/>
      <c r="C462" s="121"/>
      <c r="D462" s="119"/>
      <c r="M462" s="70" t="b">
        <f t="shared" si="77"/>
        <v>1</v>
      </c>
      <c r="N462" s="71" t="b">
        <f t="shared" si="77"/>
        <v>1</v>
      </c>
      <c r="O462" s="71" t="b">
        <f t="shared" si="77"/>
        <v>1</v>
      </c>
      <c r="P462" s="71" t="b">
        <f t="shared" si="75"/>
        <v>1</v>
      </c>
      <c r="Q462" s="72">
        <f t="shared" si="83"/>
        <v>0</v>
      </c>
      <c r="R462" s="72"/>
      <c r="S462" s="101" t="b">
        <f t="shared" si="78"/>
        <v>1</v>
      </c>
      <c r="T462" s="75" t="b">
        <f t="shared" si="78"/>
        <v>1</v>
      </c>
      <c r="U462" s="75" t="b">
        <f t="shared" si="78"/>
        <v>1</v>
      </c>
      <c r="V462" s="75" t="b">
        <f t="shared" si="76"/>
        <v>1</v>
      </c>
      <c r="W462" s="75" t="b">
        <f t="shared" si="84"/>
        <v>1</v>
      </c>
      <c r="X462" s="75" t="b">
        <f t="shared" si="84"/>
        <v>1</v>
      </c>
      <c r="Y462" s="75" t="b">
        <f t="shared" si="84"/>
        <v>1</v>
      </c>
      <c r="Z462" s="75" t="b">
        <f t="shared" si="84"/>
        <v>1</v>
      </c>
      <c r="AA462" s="75">
        <f t="shared" si="85"/>
        <v>0</v>
      </c>
      <c r="AB462" s="75"/>
      <c r="AC462" s="77">
        <f t="shared" si="79"/>
        <v>0</v>
      </c>
      <c r="AD462" s="78"/>
      <c r="AE462" s="79">
        <f t="shared" si="80"/>
        <v>0</v>
      </c>
      <c r="AF462" s="104">
        <f t="shared" si="81"/>
        <v>0</v>
      </c>
      <c r="AG462" s="45"/>
      <c r="AH462" s="110">
        <f t="shared" si="82"/>
        <v>0</v>
      </c>
      <c r="AI462" s="21"/>
      <c r="AJ462" s="11"/>
      <c r="AK462" s="17"/>
    </row>
    <row r="463" spans="1:37" x14ac:dyDescent="0.3">
      <c r="A463" s="97"/>
      <c r="B463" s="97"/>
      <c r="C463" s="121"/>
      <c r="D463" s="119"/>
      <c r="M463" s="70" t="b">
        <f t="shared" si="77"/>
        <v>1</v>
      </c>
      <c r="N463" s="71" t="b">
        <f t="shared" si="77"/>
        <v>1</v>
      </c>
      <c r="O463" s="71" t="b">
        <f t="shared" si="77"/>
        <v>1</v>
      </c>
      <c r="P463" s="71" t="b">
        <f t="shared" si="75"/>
        <v>1</v>
      </c>
      <c r="Q463" s="72">
        <f t="shared" si="83"/>
        <v>0</v>
      </c>
      <c r="R463" s="72"/>
      <c r="S463" s="101" t="b">
        <f t="shared" si="78"/>
        <v>1</v>
      </c>
      <c r="T463" s="75" t="b">
        <f t="shared" si="78"/>
        <v>1</v>
      </c>
      <c r="U463" s="75" t="b">
        <f t="shared" si="78"/>
        <v>1</v>
      </c>
      <c r="V463" s="75" t="b">
        <f t="shared" si="76"/>
        <v>1</v>
      </c>
      <c r="W463" s="75" t="b">
        <f t="shared" si="84"/>
        <v>1</v>
      </c>
      <c r="X463" s="75" t="b">
        <f t="shared" si="84"/>
        <v>1</v>
      </c>
      <c r="Y463" s="75" t="b">
        <f t="shared" si="84"/>
        <v>1</v>
      </c>
      <c r="Z463" s="75" t="b">
        <f t="shared" si="84"/>
        <v>1</v>
      </c>
      <c r="AA463" s="75">
        <f t="shared" si="85"/>
        <v>0</v>
      </c>
      <c r="AB463" s="75"/>
      <c r="AC463" s="77">
        <f t="shared" si="79"/>
        <v>0</v>
      </c>
      <c r="AD463" s="78"/>
      <c r="AE463" s="79">
        <f t="shared" si="80"/>
        <v>0</v>
      </c>
      <c r="AF463" s="104">
        <f t="shared" si="81"/>
        <v>0</v>
      </c>
      <c r="AG463" s="45"/>
      <c r="AH463" s="110">
        <f t="shared" si="82"/>
        <v>0</v>
      </c>
      <c r="AI463" s="21"/>
      <c r="AJ463" s="11"/>
      <c r="AK463" s="17"/>
    </row>
    <row r="464" spans="1:37" x14ac:dyDescent="0.3">
      <c r="A464" s="97"/>
      <c r="B464" s="97"/>
      <c r="C464" s="121"/>
      <c r="D464" s="119"/>
      <c r="M464" s="70" t="b">
        <f t="shared" si="77"/>
        <v>1</v>
      </c>
      <c r="N464" s="71" t="b">
        <f t="shared" si="77"/>
        <v>1</v>
      </c>
      <c r="O464" s="71" t="b">
        <f t="shared" si="77"/>
        <v>1</v>
      </c>
      <c r="P464" s="71" t="b">
        <f t="shared" si="75"/>
        <v>1</v>
      </c>
      <c r="Q464" s="72">
        <f t="shared" si="83"/>
        <v>0</v>
      </c>
      <c r="R464" s="72"/>
      <c r="S464" s="101" t="b">
        <f t="shared" si="78"/>
        <v>1</v>
      </c>
      <c r="T464" s="75" t="b">
        <f t="shared" si="78"/>
        <v>1</v>
      </c>
      <c r="U464" s="75" t="b">
        <f t="shared" si="78"/>
        <v>1</v>
      </c>
      <c r="V464" s="75" t="b">
        <f t="shared" si="76"/>
        <v>1</v>
      </c>
      <c r="W464" s="75" t="b">
        <f t="shared" si="84"/>
        <v>1</v>
      </c>
      <c r="X464" s="75" t="b">
        <f t="shared" si="84"/>
        <v>1</v>
      </c>
      <c r="Y464" s="75" t="b">
        <f t="shared" si="84"/>
        <v>1</v>
      </c>
      <c r="Z464" s="75" t="b">
        <f t="shared" si="84"/>
        <v>1</v>
      </c>
      <c r="AA464" s="75">
        <f t="shared" si="85"/>
        <v>0</v>
      </c>
      <c r="AB464" s="75"/>
      <c r="AC464" s="77">
        <f t="shared" si="79"/>
        <v>0</v>
      </c>
      <c r="AD464" s="78"/>
      <c r="AE464" s="79">
        <f t="shared" si="80"/>
        <v>0</v>
      </c>
      <c r="AF464" s="104">
        <f t="shared" si="81"/>
        <v>0</v>
      </c>
      <c r="AG464" s="45"/>
      <c r="AH464" s="110">
        <f t="shared" si="82"/>
        <v>0</v>
      </c>
      <c r="AI464" s="21"/>
      <c r="AJ464" s="11"/>
      <c r="AK464" s="17"/>
    </row>
    <row r="465" spans="1:37" x14ac:dyDescent="0.3">
      <c r="A465" s="97"/>
      <c r="B465" s="97"/>
      <c r="C465" s="121"/>
      <c r="D465" s="119"/>
      <c r="M465" s="70" t="b">
        <f t="shared" si="77"/>
        <v>1</v>
      </c>
      <c r="N465" s="71" t="b">
        <f t="shared" si="77"/>
        <v>1</v>
      </c>
      <c r="O465" s="71" t="b">
        <f t="shared" si="77"/>
        <v>1</v>
      </c>
      <c r="P465" s="71" t="b">
        <f t="shared" si="75"/>
        <v>1</v>
      </c>
      <c r="Q465" s="72">
        <f t="shared" si="83"/>
        <v>0</v>
      </c>
      <c r="R465" s="72"/>
      <c r="S465" s="101" t="b">
        <f t="shared" si="78"/>
        <v>1</v>
      </c>
      <c r="T465" s="75" t="b">
        <f t="shared" si="78"/>
        <v>1</v>
      </c>
      <c r="U465" s="75" t="b">
        <f t="shared" si="78"/>
        <v>1</v>
      </c>
      <c r="V465" s="75" t="b">
        <f t="shared" si="76"/>
        <v>1</v>
      </c>
      <c r="W465" s="75" t="b">
        <f t="shared" si="84"/>
        <v>1</v>
      </c>
      <c r="X465" s="75" t="b">
        <f t="shared" si="84"/>
        <v>1</v>
      </c>
      <c r="Y465" s="75" t="b">
        <f t="shared" si="84"/>
        <v>1</v>
      </c>
      <c r="Z465" s="75" t="b">
        <f t="shared" si="84"/>
        <v>1</v>
      </c>
      <c r="AA465" s="75">
        <f t="shared" si="85"/>
        <v>0</v>
      </c>
      <c r="AB465" s="75"/>
      <c r="AC465" s="77">
        <f t="shared" si="79"/>
        <v>0</v>
      </c>
      <c r="AD465" s="78"/>
      <c r="AE465" s="79">
        <f t="shared" si="80"/>
        <v>0</v>
      </c>
      <c r="AF465" s="104">
        <f t="shared" si="81"/>
        <v>0</v>
      </c>
      <c r="AG465" s="45"/>
      <c r="AH465" s="110">
        <f t="shared" si="82"/>
        <v>0</v>
      </c>
      <c r="AI465" s="21"/>
      <c r="AJ465" s="11"/>
      <c r="AK465" s="17"/>
    </row>
    <row r="466" spans="1:37" x14ac:dyDescent="0.3">
      <c r="A466" s="97"/>
      <c r="B466" s="97"/>
      <c r="C466" s="121"/>
      <c r="D466" s="119"/>
      <c r="M466" s="70" t="b">
        <f t="shared" si="77"/>
        <v>1</v>
      </c>
      <c r="N466" s="71" t="b">
        <f t="shared" si="77"/>
        <v>1</v>
      </c>
      <c r="O466" s="71" t="b">
        <f t="shared" si="77"/>
        <v>1</v>
      </c>
      <c r="P466" s="71" t="b">
        <f t="shared" si="75"/>
        <v>1</v>
      </c>
      <c r="Q466" s="72">
        <f t="shared" si="83"/>
        <v>0</v>
      </c>
      <c r="R466" s="72"/>
      <c r="S466" s="101" t="b">
        <f t="shared" si="78"/>
        <v>1</v>
      </c>
      <c r="T466" s="75" t="b">
        <f t="shared" si="78"/>
        <v>1</v>
      </c>
      <c r="U466" s="75" t="b">
        <f t="shared" si="78"/>
        <v>1</v>
      </c>
      <c r="V466" s="75" t="b">
        <f t="shared" si="76"/>
        <v>1</v>
      </c>
      <c r="W466" s="75" t="b">
        <f t="shared" si="84"/>
        <v>1</v>
      </c>
      <c r="X466" s="75" t="b">
        <f t="shared" si="84"/>
        <v>1</v>
      </c>
      <c r="Y466" s="75" t="b">
        <f t="shared" si="84"/>
        <v>1</v>
      </c>
      <c r="Z466" s="75" t="b">
        <f t="shared" si="84"/>
        <v>1</v>
      </c>
      <c r="AA466" s="75">
        <f t="shared" si="85"/>
        <v>0</v>
      </c>
      <c r="AB466" s="75"/>
      <c r="AC466" s="77">
        <f t="shared" si="79"/>
        <v>0</v>
      </c>
      <c r="AD466" s="78"/>
      <c r="AE466" s="79">
        <f t="shared" si="80"/>
        <v>0</v>
      </c>
      <c r="AF466" s="104">
        <f t="shared" si="81"/>
        <v>0</v>
      </c>
      <c r="AG466" s="45"/>
      <c r="AH466" s="110">
        <f t="shared" si="82"/>
        <v>0</v>
      </c>
      <c r="AI466" s="21"/>
      <c r="AJ466" s="11"/>
      <c r="AK466" s="17"/>
    </row>
    <row r="467" spans="1:37" x14ac:dyDescent="0.3">
      <c r="A467" s="97"/>
      <c r="B467" s="97"/>
      <c r="C467" s="121"/>
      <c r="D467" s="119"/>
      <c r="M467" s="70" t="b">
        <f t="shared" si="77"/>
        <v>1</v>
      </c>
      <c r="N467" s="71" t="b">
        <f t="shared" si="77"/>
        <v>1</v>
      </c>
      <c r="O467" s="71" t="b">
        <f t="shared" si="77"/>
        <v>1</v>
      </c>
      <c r="P467" s="71" t="b">
        <f t="shared" si="75"/>
        <v>1</v>
      </c>
      <c r="Q467" s="72">
        <f t="shared" si="83"/>
        <v>0</v>
      </c>
      <c r="R467" s="72"/>
      <c r="S467" s="101" t="b">
        <f t="shared" si="78"/>
        <v>1</v>
      </c>
      <c r="T467" s="75" t="b">
        <f t="shared" si="78"/>
        <v>1</v>
      </c>
      <c r="U467" s="75" t="b">
        <f t="shared" si="78"/>
        <v>1</v>
      </c>
      <c r="V467" s="75" t="b">
        <f t="shared" si="76"/>
        <v>1</v>
      </c>
      <c r="W467" s="75" t="b">
        <f t="shared" si="84"/>
        <v>1</v>
      </c>
      <c r="X467" s="75" t="b">
        <f t="shared" si="84"/>
        <v>1</v>
      </c>
      <c r="Y467" s="75" t="b">
        <f t="shared" si="84"/>
        <v>1</v>
      </c>
      <c r="Z467" s="75" t="b">
        <f t="shared" si="84"/>
        <v>1</v>
      </c>
      <c r="AA467" s="75">
        <f t="shared" si="85"/>
        <v>0</v>
      </c>
      <c r="AB467" s="75"/>
      <c r="AC467" s="77">
        <f t="shared" si="79"/>
        <v>0</v>
      </c>
      <c r="AD467" s="78"/>
      <c r="AE467" s="79">
        <f t="shared" si="80"/>
        <v>0</v>
      </c>
      <c r="AF467" s="104">
        <f t="shared" si="81"/>
        <v>0</v>
      </c>
      <c r="AG467" s="45"/>
      <c r="AH467" s="110">
        <f t="shared" si="82"/>
        <v>0</v>
      </c>
      <c r="AI467" s="21"/>
      <c r="AJ467" s="11"/>
      <c r="AK467" s="17"/>
    </row>
    <row r="468" spans="1:37" x14ac:dyDescent="0.3">
      <c r="A468" s="97"/>
      <c r="B468" s="97"/>
      <c r="C468" s="121"/>
      <c r="D468" s="119"/>
      <c r="M468" s="70" t="b">
        <f t="shared" si="77"/>
        <v>1</v>
      </c>
      <c r="N468" s="71" t="b">
        <f t="shared" si="77"/>
        <v>1</v>
      </c>
      <c r="O468" s="71" t="b">
        <f t="shared" si="77"/>
        <v>1</v>
      </c>
      <c r="P468" s="71" t="b">
        <f t="shared" si="75"/>
        <v>1</v>
      </c>
      <c r="Q468" s="72">
        <f t="shared" si="83"/>
        <v>0</v>
      </c>
      <c r="R468" s="72"/>
      <c r="S468" s="101" t="b">
        <f t="shared" si="78"/>
        <v>1</v>
      </c>
      <c r="T468" s="75" t="b">
        <f t="shared" si="78"/>
        <v>1</v>
      </c>
      <c r="U468" s="75" t="b">
        <f t="shared" si="78"/>
        <v>1</v>
      </c>
      <c r="V468" s="75" t="b">
        <f t="shared" si="76"/>
        <v>1</v>
      </c>
      <c r="W468" s="75" t="b">
        <f t="shared" si="84"/>
        <v>1</v>
      </c>
      <c r="X468" s="75" t="b">
        <f t="shared" si="84"/>
        <v>1</v>
      </c>
      <c r="Y468" s="75" t="b">
        <f t="shared" si="84"/>
        <v>1</v>
      </c>
      <c r="Z468" s="75" t="b">
        <f t="shared" si="84"/>
        <v>1</v>
      </c>
      <c r="AA468" s="75">
        <f t="shared" si="85"/>
        <v>0</v>
      </c>
      <c r="AB468" s="75"/>
      <c r="AC468" s="77">
        <f t="shared" si="79"/>
        <v>0</v>
      </c>
      <c r="AD468" s="78"/>
      <c r="AE468" s="79">
        <f t="shared" si="80"/>
        <v>0</v>
      </c>
      <c r="AF468" s="104">
        <f t="shared" si="81"/>
        <v>0</v>
      </c>
      <c r="AG468" s="45"/>
      <c r="AH468" s="110">
        <f t="shared" si="82"/>
        <v>0</v>
      </c>
      <c r="AI468" s="21"/>
      <c r="AJ468" s="11"/>
      <c r="AK468" s="17"/>
    </row>
    <row r="469" spans="1:37" x14ac:dyDescent="0.3">
      <c r="A469" s="97"/>
      <c r="B469" s="97"/>
      <c r="C469" s="121"/>
      <c r="D469" s="119"/>
      <c r="M469" s="70" t="b">
        <f t="shared" si="77"/>
        <v>1</v>
      </c>
      <c r="N469" s="71" t="b">
        <f t="shared" si="77"/>
        <v>1</v>
      </c>
      <c r="O469" s="71" t="b">
        <f t="shared" si="77"/>
        <v>1</v>
      </c>
      <c r="P469" s="71" t="b">
        <f t="shared" si="75"/>
        <v>1</v>
      </c>
      <c r="Q469" s="72">
        <f t="shared" si="83"/>
        <v>0</v>
      </c>
      <c r="R469" s="72"/>
      <c r="S469" s="101" t="b">
        <f t="shared" si="78"/>
        <v>1</v>
      </c>
      <c r="T469" s="75" t="b">
        <f t="shared" si="78"/>
        <v>1</v>
      </c>
      <c r="U469" s="75" t="b">
        <f t="shared" si="78"/>
        <v>1</v>
      </c>
      <c r="V469" s="75" t="b">
        <f t="shared" si="76"/>
        <v>1</v>
      </c>
      <c r="W469" s="75" t="b">
        <f t="shared" si="84"/>
        <v>1</v>
      </c>
      <c r="X469" s="75" t="b">
        <f t="shared" si="84"/>
        <v>1</v>
      </c>
      <c r="Y469" s="75" t="b">
        <f t="shared" si="84"/>
        <v>1</v>
      </c>
      <c r="Z469" s="75" t="b">
        <f t="shared" si="84"/>
        <v>1</v>
      </c>
      <c r="AA469" s="75">
        <f t="shared" si="85"/>
        <v>0</v>
      </c>
      <c r="AB469" s="75"/>
      <c r="AC469" s="77">
        <f t="shared" si="79"/>
        <v>0</v>
      </c>
      <c r="AD469" s="78"/>
      <c r="AE469" s="79">
        <f t="shared" si="80"/>
        <v>0</v>
      </c>
      <c r="AF469" s="104">
        <f t="shared" si="81"/>
        <v>0</v>
      </c>
      <c r="AG469" s="45"/>
      <c r="AH469" s="110">
        <f t="shared" si="82"/>
        <v>0</v>
      </c>
      <c r="AI469" s="21"/>
      <c r="AJ469" s="11"/>
      <c r="AK469" s="17"/>
    </row>
    <row r="470" spans="1:37" x14ac:dyDescent="0.3">
      <c r="A470" s="97"/>
      <c r="B470" s="97"/>
      <c r="C470" s="121"/>
      <c r="D470" s="119"/>
      <c r="M470" s="70" t="b">
        <f t="shared" si="77"/>
        <v>1</v>
      </c>
      <c r="N470" s="71" t="b">
        <f t="shared" si="77"/>
        <v>1</v>
      </c>
      <c r="O470" s="71" t="b">
        <f t="shared" si="77"/>
        <v>1</v>
      </c>
      <c r="P470" s="71" t="b">
        <f t="shared" si="75"/>
        <v>1</v>
      </c>
      <c r="Q470" s="72">
        <f t="shared" si="83"/>
        <v>0</v>
      </c>
      <c r="R470" s="72"/>
      <c r="S470" s="101" t="b">
        <f t="shared" si="78"/>
        <v>1</v>
      </c>
      <c r="T470" s="75" t="b">
        <f t="shared" si="78"/>
        <v>1</v>
      </c>
      <c r="U470" s="75" t="b">
        <f t="shared" si="78"/>
        <v>1</v>
      </c>
      <c r="V470" s="75" t="b">
        <f t="shared" si="76"/>
        <v>1</v>
      </c>
      <c r="W470" s="75" t="b">
        <f t="shared" si="84"/>
        <v>1</v>
      </c>
      <c r="X470" s="75" t="b">
        <f t="shared" si="84"/>
        <v>1</v>
      </c>
      <c r="Y470" s="75" t="b">
        <f t="shared" si="84"/>
        <v>1</v>
      </c>
      <c r="Z470" s="75" t="b">
        <f t="shared" si="84"/>
        <v>1</v>
      </c>
      <c r="AA470" s="75">
        <f t="shared" si="85"/>
        <v>0</v>
      </c>
      <c r="AB470" s="75"/>
      <c r="AC470" s="77">
        <f t="shared" si="79"/>
        <v>0</v>
      </c>
      <c r="AD470" s="78"/>
      <c r="AE470" s="79">
        <f t="shared" si="80"/>
        <v>0</v>
      </c>
      <c r="AF470" s="104">
        <f t="shared" si="81"/>
        <v>0</v>
      </c>
      <c r="AG470" s="45"/>
      <c r="AH470" s="110">
        <f t="shared" si="82"/>
        <v>0</v>
      </c>
      <c r="AI470" s="21"/>
      <c r="AJ470" s="11"/>
      <c r="AK470" s="17"/>
    </row>
    <row r="471" spans="1:37" x14ac:dyDescent="0.3">
      <c r="A471" s="97"/>
      <c r="B471" s="97"/>
      <c r="C471" s="121"/>
      <c r="D471" s="119"/>
      <c r="M471" s="70" t="b">
        <f t="shared" si="77"/>
        <v>1</v>
      </c>
      <c r="N471" s="71" t="b">
        <f t="shared" si="77"/>
        <v>1</v>
      </c>
      <c r="O471" s="71" t="b">
        <f t="shared" si="77"/>
        <v>1</v>
      </c>
      <c r="P471" s="71" t="b">
        <f t="shared" si="75"/>
        <v>1</v>
      </c>
      <c r="Q471" s="72">
        <f t="shared" si="83"/>
        <v>0</v>
      </c>
      <c r="R471" s="72"/>
      <c r="S471" s="101" t="b">
        <f t="shared" si="78"/>
        <v>1</v>
      </c>
      <c r="T471" s="75" t="b">
        <f t="shared" si="78"/>
        <v>1</v>
      </c>
      <c r="U471" s="75" t="b">
        <f t="shared" si="78"/>
        <v>1</v>
      </c>
      <c r="V471" s="75" t="b">
        <f t="shared" si="76"/>
        <v>1</v>
      </c>
      <c r="W471" s="75" t="b">
        <f t="shared" si="84"/>
        <v>1</v>
      </c>
      <c r="X471" s="75" t="b">
        <f t="shared" si="84"/>
        <v>1</v>
      </c>
      <c r="Y471" s="75" t="b">
        <f t="shared" si="84"/>
        <v>1</v>
      </c>
      <c r="Z471" s="75" t="b">
        <f t="shared" si="84"/>
        <v>1</v>
      </c>
      <c r="AA471" s="75">
        <f t="shared" si="85"/>
        <v>0</v>
      </c>
      <c r="AB471" s="75"/>
      <c r="AC471" s="77">
        <f t="shared" si="79"/>
        <v>0</v>
      </c>
      <c r="AD471" s="78"/>
      <c r="AE471" s="79">
        <f t="shared" si="80"/>
        <v>0</v>
      </c>
      <c r="AF471" s="104">
        <f t="shared" si="81"/>
        <v>0</v>
      </c>
      <c r="AG471" s="45"/>
      <c r="AH471" s="110">
        <f t="shared" si="82"/>
        <v>0</v>
      </c>
      <c r="AI471" s="21"/>
      <c r="AJ471" s="11"/>
      <c r="AK471" s="17"/>
    </row>
    <row r="472" spans="1:37" x14ac:dyDescent="0.3">
      <c r="A472" s="97"/>
      <c r="B472" s="97"/>
      <c r="C472" s="121"/>
      <c r="D472" s="119"/>
      <c r="M472" s="70" t="b">
        <f t="shared" si="77"/>
        <v>1</v>
      </c>
      <c r="N472" s="71" t="b">
        <f t="shared" si="77"/>
        <v>1</v>
      </c>
      <c r="O472" s="71" t="b">
        <f t="shared" si="77"/>
        <v>1</v>
      </c>
      <c r="P472" s="71" t="b">
        <f t="shared" si="75"/>
        <v>1</v>
      </c>
      <c r="Q472" s="72">
        <f t="shared" si="83"/>
        <v>0</v>
      </c>
      <c r="R472" s="72"/>
      <c r="S472" s="101" t="b">
        <f t="shared" si="78"/>
        <v>1</v>
      </c>
      <c r="T472" s="75" t="b">
        <f t="shared" si="78"/>
        <v>1</v>
      </c>
      <c r="U472" s="75" t="b">
        <f t="shared" si="78"/>
        <v>1</v>
      </c>
      <c r="V472" s="75" t="b">
        <f t="shared" si="76"/>
        <v>1</v>
      </c>
      <c r="W472" s="75" t="b">
        <f t="shared" si="84"/>
        <v>1</v>
      </c>
      <c r="X472" s="75" t="b">
        <f t="shared" si="84"/>
        <v>1</v>
      </c>
      <c r="Y472" s="75" t="b">
        <f t="shared" si="84"/>
        <v>1</v>
      </c>
      <c r="Z472" s="75" t="b">
        <f t="shared" si="84"/>
        <v>1</v>
      </c>
      <c r="AA472" s="75">
        <f t="shared" si="85"/>
        <v>0</v>
      </c>
      <c r="AB472" s="75"/>
      <c r="AC472" s="77">
        <f t="shared" si="79"/>
        <v>0</v>
      </c>
      <c r="AD472" s="78"/>
      <c r="AE472" s="79">
        <f t="shared" si="80"/>
        <v>0</v>
      </c>
      <c r="AF472" s="104">
        <f t="shared" si="81"/>
        <v>0</v>
      </c>
      <c r="AG472" s="45"/>
      <c r="AH472" s="110">
        <f t="shared" si="82"/>
        <v>0</v>
      </c>
      <c r="AI472" s="21"/>
      <c r="AJ472" s="11"/>
      <c r="AK472" s="17"/>
    </row>
    <row r="473" spans="1:37" x14ac:dyDescent="0.3">
      <c r="A473" s="97"/>
      <c r="B473" s="97"/>
      <c r="C473" s="121"/>
      <c r="D473" s="119"/>
      <c r="M473" s="70" t="b">
        <f t="shared" si="77"/>
        <v>1</v>
      </c>
      <c r="N473" s="71" t="b">
        <f t="shared" si="77"/>
        <v>1</v>
      </c>
      <c r="O473" s="71" t="b">
        <f t="shared" si="77"/>
        <v>1</v>
      </c>
      <c r="P473" s="71" t="b">
        <f t="shared" si="75"/>
        <v>1</v>
      </c>
      <c r="Q473" s="72">
        <f t="shared" si="83"/>
        <v>0</v>
      </c>
      <c r="R473" s="72"/>
      <c r="S473" s="101" t="b">
        <f t="shared" si="78"/>
        <v>1</v>
      </c>
      <c r="T473" s="75" t="b">
        <f t="shared" si="78"/>
        <v>1</v>
      </c>
      <c r="U473" s="75" t="b">
        <f t="shared" si="78"/>
        <v>1</v>
      </c>
      <c r="V473" s="75" t="b">
        <f t="shared" si="76"/>
        <v>1</v>
      </c>
      <c r="W473" s="75" t="b">
        <f t="shared" si="84"/>
        <v>1</v>
      </c>
      <c r="X473" s="75" t="b">
        <f t="shared" si="84"/>
        <v>1</v>
      </c>
      <c r="Y473" s="75" t="b">
        <f t="shared" si="84"/>
        <v>1</v>
      </c>
      <c r="Z473" s="75" t="b">
        <f t="shared" si="84"/>
        <v>1</v>
      </c>
      <c r="AA473" s="75">
        <f t="shared" si="85"/>
        <v>0</v>
      </c>
      <c r="AB473" s="75"/>
      <c r="AC473" s="77">
        <f t="shared" si="79"/>
        <v>0</v>
      </c>
      <c r="AD473" s="78"/>
      <c r="AE473" s="79">
        <f t="shared" si="80"/>
        <v>0</v>
      </c>
      <c r="AF473" s="104">
        <f t="shared" si="81"/>
        <v>0</v>
      </c>
      <c r="AG473" s="45"/>
      <c r="AH473" s="110">
        <f t="shared" si="82"/>
        <v>0</v>
      </c>
      <c r="AI473" s="21"/>
      <c r="AJ473" s="11"/>
      <c r="AK473" s="17"/>
    </row>
    <row r="474" spans="1:37" x14ac:dyDescent="0.3">
      <c r="A474" s="97"/>
      <c r="B474" s="97"/>
      <c r="C474" s="121"/>
      <c r="D474" s="119"/>
      <c r="M474" s="70" t="b">
        <f t="shared" si="77"/>
        <v>1</v>
      </c>
      <c r="N474" s="71" t="b">
        <f t="shared" si="77"/>
        <v>1</v>
      </c>
      <c r="O474" s="71" t="b">
        <f t="shared" si="77"/>
        <v>1</v>
      </c>
      <c r="P474" s="71" t="b">
        <f t="shared" si="75"/>
        <v>1</v>
      </c>
      <c r="Q474" s="72">
        <f t="shared" si="83"/>
        <v>0</v>
      </c>
      <c r="R474" s="72"/>
      <c r="S474" s="101" t="b">
        <f t="shared" si="78"/>
        <v>1</v>
      </c>
      <c r="T474" s="75" t="b">
        <f t="shared" si="78"/>
        <v>1</v>
      </c>
      <c r="U474" s="75" t="b">
        <f t="shared" si="78"/>
        <v>1</v>
      </c>
      <c r="V474" s="75" t="b">
        <f t="shared" si="76"/>
        <v>1</v>
      </c>
      <c r="W474" s="75" t="b">
        <f t="shared" si="84"/>
        <v>1</v>
      </c>
      <c r="X474" s="75" t="b">
        <f t="shared" si="84"/>
        <v>1</v>
      </c>
      <c r="Y474" s="75" t="b">
        <f t="shared" si="84"/>
        <v>1</v>
      </c>
      <c r="Z474" s="75" t="b">
        <f t="shared" si="84"/>
        <v>1</v>
      </c>
      <c r="AA474" s="75">
        <f t="shared" si="85"/>
        <v>0</v>
      </c>
      <c r="AB474" s="75"/>
      <c r="AC474" s="77">
        <f t="shared" si="79"/>
        <v>0</v>
      </c>
      <c r="AD474" s="78"/>
      <c r="AE474" s="79">
        <f t="shared" si="80"/>
        <v>0</v>
      </c>
      <c r="AF474" s="104">
        <f t="shared" si="81"/>
        <v>0</v>
      </c>
      <c r="AG474" s="45"/>
      <c r="AH474" s="110">
        <f t="shared" si="82"/>
        <v>0</v>
      </c>
      <c r="AI474" s="21"/>
      <c r="AJ474" s="11"/>
      <c r="AK474" s="17"/>
    </row>
    <row r="475" spans="1:37" x14ac:dyDescent="0.3">
      <c r="A475" s="97"/>
      <c r="B475" s="97"/>
      <c r="C475" s="121"/>
      <c r="D475" s="119"/>
      <c r="M475" s="70" t="b">
        <f t="shared" si="77"/>
        <v>1</v>
      </c>
      <c r="N475" s="71" t="b">
        <f t="shared" si="77"/>
        <v>1</v>
      </c>
      <c r="O475" s="71" t="b">
        <f t="shared" si="77"/>
        <v>1</v>
      </c>
      <c r="P475" s="71" t="b">
        <f t="shared" si="75"/>
        <v>1</v>
      </c>
      <c r="Q475" s="72">
        <f t="shared" si="83"/>
        <v>0</v>
      </c>
      <c r="R475" s="72"/>
      <c r="S475" s="101" t="b">
        <f t="shared" si="78"/>
        <v>1</v>
      </c>
      <c r="T475" s="75" t="b">
        <f t="shared" si="78"/>
        <v>1</v>
      </c>
      <c r="U475" s="75" t="b">
        <f t="shared" si="78"/>
        <v>1</v>
      </c>
      <c r="V475" s="75" t="b">
        <f t="shared" si="76"/>
        <v>1</v>
      </c>
      <c r="W475" s="75" t="b">
        <f t="shared" si="84"/>
        <v>1</v>
      </c>
      <c r="X475" s="75" t="b">
        <f t="shared" si="84"/>
        <v>1</v>
      </c>
      <c r="Y475" s="75" t="b">
        <f t="shared" si="84"/>
        <v>1</v>
      </c>
      <c r="Z475" s="75" t="b">
        <f t="shared" si="84"/>
        <v>1</v>
      </c>
      <c r="AA475" s="75">
        <f t="shared" si="85"/>
        <v>0</v>
      </c>
      <c r="AB475" s="75"/>
      <c r="AC475" s="77">
        <f t="shared" si="79"/>
        <v>0</v>
      </c>
      <c r="AD475" s="78"/>
      <c r="AE475" s="79">
        <f t="shared" si="80"/>
        <v>0</v>
      </c>
      <c r="AF475" s="104">
        <f t="shared" si="81"/>
        <v>0</v>
      </c>
      <c r="AG475" s="45"/>
      <c r="AH475" s="110">
        <f t="shared" si="82"/>
        <v>0</v>
      </c>
      <c r="AI475" s="21"/>
      <c r="AJ475" s="11"/>
      <c r="AK475" s="17"/>
    </row>
    <row r="476" spans="1:37" x14ac:dyDescent="0.3">
      <c r="A476" s="97"/>
      <c r="B476" s="97"/>
      <c r="C476" s="121"/>
      <c r="D476" s="119"/>
      <c r="M476" s="70" t="b">
        <f t="shared" si="77"/>
        <v>1</v>
      </c>
      <c r="N476" s="71" t="b">
        <f t="shared" si="77"/>
        <v>1</v>
      </c>
      <c r="O476" s="71" t="b">
        <f t="shared" si="77"/>
        <v>1</v>
      </c>
      <c r="P476" s="71" t="b">
        <f t="shared" si="75"/>
        <v>1</v>
      </c>
      <c r="Q476" s="72">
        <f t="shared" si="83"/>
        <v>0</v>
      </c>
      <c r="R476" s="72"/>
      <c r="S476" s="101" t="b">
        <f t="shared" si="78"/>
        <v>1</v>
      </c>
      <c r="T476" s="75" t="b">
        <f t="shared" si="78"/>
        <v>1</v>
      </c>
      <c r="U476" s="75" t="b">
        <f t="shared" si="78"/>
        <v>1</v>
      </c>
      <c r="V476" s="75" t="b">
        <f t="shared" si="76"/>
        <v>1</v>
      </c>
      <c r="W476" s="75" t="b">
        <f t="shared" si="84"/>
        <v>1</v>
      </c>
      <c r="X476" s="75" t="b">
        <f t="shared" si="84"/>
        <v>1</v>
      </c>
      <c r="Y476" s="75" t="b">
        <f t="shared" si="84"/>
        <v>1</v>
      </c>
      <c r="Z476" s="75" t="b">
        <f t="shared" si="84"/>
        <v>1</v>
      </c>
      <c r="AA476" s="75">
        <f t="shared" si="85"/>
        <v>0</v>
      </c>
      <c r="AB476" s="75"/>
      <c r="AC476" s="77">
        <f t="shared" si="79"/>
        <v>0</v>
      </c>
      <c r="AD476" s="78"/>
      <c r="AE476" s="79">
        <f t="shared" si="80"/>
        <v>0</v>
      </c>
      <c r="AF476" s="104">
        <f t="shared" si="81"/>
        <v>0</v>
      </c>
      <c r="AG476" s="45"/>
      <c r="AH476" s="110">
        <f t="shared" si="82"/>
        <v>0</v>
      </c>
      <c r="AI476" s="21"/>
      <c r="AJ476" s="11"/>
      <c r="AK476" s="17"/>
    </row>
    <row r="477" spans="1:37" x14ac:dyDescent="0.3">
      <c r="A477" s="97"/>
      <c r="B477" s="97"/>
      <c r="C477" s="121"/>
      <c r="D477" s="119"/>
      <c r="M477" s="70" t="b">
        <f t="shared" si="77"/>
        <v>1</v>
      </c>
      <c r="N477" s="71" t="b">
        <f t="shared" si="77"/>
        <v>1</v>
      </c>
      <c r="O477" s="71" t="b">
        <f t="shared" si="77"/>
        <v>1</v>
      </c>
      <c r="P477" s="71" t="b">
        <f t="shared" si="75"/>
        <v>1</v>
      </c>
      <c r="Q477" s="72">
        <f t="shared" si="83"/>
        <v>0</v>
      </c>
      <c r="R477" s="72"/>
      <c r="S477" s="101" t="b">
        <f t="shared" si="78"/>
        <v>1</v>
      </c>
      <c r="T477" s="75" t="b">
        <f t="shared" si="78"/>
        <v>1</v>
      </c>
      <c r="U477" s="75" t="b">
        <f t="shared" si="78"/>
        <v>1</v>
      </c>
      <c r="V477" s="75" t="b">
        <f t="shared" si="76"/>
        <v>1</v>
      </c>
      <c r="W477" s="75" t="b">
        <f t="shared" si="84"/>
        <v>1</v>
      </c>
      <c r="X477" s="75" t="b">
        <f t="shared" si="84"/>
        <v>1</v>
      </c>
      <c r="Y477" s="75" t="b">
        <f t="shared" si="84"/>
        <v>1</v>
      </c>
      <c r="Z477" s="75" t="b">
        <f t="shared" si="84"/>
        <v>1</v>
      </c>
      <c r="AA477" s="75">
        <f t="shared" si="85"/>
        <v>0</v>
      </c>
      <c r="AB477" s="75"/>
      <c r="AC477" s="77">
        <f t="shared" si="79"/>
        <v>0</v>
      </c>
      <c r="AD477" s="78"/>
      <c r="AE477" s="79">
        <f t="shared" si="80"/>
        <v>0</v>
      </c>
      <c r="AF477" s="104">
        <f t="shared" si="81"/>
        <v>0</v>
      </c>
      <c r="AG477" s="45"/>
      <c r="AH477" s="110">
        <f t="shared" si="82"/>
        <v>0</v>
      </c>
      <c r="AI477" s="21"/>
      <c r="AJ477" s="11"/>
      <c r="AK477" s="17"/>
    </row>
    <row r="478" spans="1:37" x14ac:dyDescent="0.3">
      <c r="A478" s="97"/>
      <c r="B478" s="97"/>
      <c r="C478" s="121"/>
      <c r="D478" s="119"/>
      <c r="M478" s="70" t="b">
        <f t="shared" si="77"/>
        <v>1</v>
      </c>
      <c r="N478" s="71" t="b">
        <f t="shared" si="77"/>
        <v>1</v>
      </c>
      <c r="O478" s="71" t="b">
        <f t="shared" si="77"/>
        <v>1</v>
      </c>
      <c r="P478" s="71" t="b">
        <f t="shared" si="75"/>
        <v>1</v>
      </c>
      <c r="Q478" s="72">
        <f t="shared" si="83"/>
        <v>0</v>
      </c>
      <c r="R478" s="72"/>
      <c r="S478" s="101" t="b">
        <f t="shared" si="78"/>
        <v>1</v>
      </c>
      <c r="T478" s="75" t="b">
        <f t="shared" si="78"/>
        <v>1</v>
      </c>
      <c r="U478" s="75" t="b">
        <f t="shared" si="78"/>
        <v>1</v>
      </c>
      <c r="V478" s="75" t="b">
        <f t="shared" si="76"/>
        <v>1</v>
      </c>
      <c r="W478" s="75" t="b">
        <f t="shared" si="84"/>
        <v>1</v>
      </c>
      <c r="X478" s="75" t="b">
        <f t="shared" si="84"/>
        <v>1</v>
      </c>
      <c r="Y478" s="75" t="b">
        <f t="shared" si="84"/>
        <v>1</v>
      </c>
      <c r="Z478" s="75" t="b">
        <f t="shared" si="84"/>
        <v>1</v>
      </c>
      <c r="AA478" s="75">
        <f t="shared" si="85"/>
        <v>0</v>
      </c>
      <c r="AB478" s="75"/>
      <c r="AC478" s="77">
        <f t="shared" si="79"/>
        <v>0</v>
      </c>
      <c r="AD478" s="78"/>
      <c r="AE478" s="79">
        <f t="shared" si="80"/>
        <v>0</v>
      </c>
      <c r="AF478" s="104">
        <f t="shared" si="81"/>
        <v>0</v>
      </c>
      <c r="AG478" s="45"/>
      <c r="AH478" s="110">
        <f t="shared" si="82"/>
        <v>0</v>
      </c>
      <c r="AI478" s="21"/>
      <c r="AJ478" s="11"/>
      <c r="AK478" s="17"/>
    </row>
    <row r="479" spans="1:37" x14ac:dyDescent="0.3">
      <c r="A479" s="97"/>
      <c r="B479" s="97"/>
      <c r="C479" s="121"/>
      <c r="D479" s="119"/>
      <c r="M479" s="70" t="b">
        <f t="shared" si="77"/>
        <v>1</v>
      </c>
      <c r="N479" s="71" t="b">
        <f t="shared" si="77"/>
        <v>1</v>
      </c>
      <c r="O479" s="71" t="b">
        <f t="shared" si="77"/>
        <v>1</v>
      </c>
      <c r="P479" s="71" t="b">
        <f t="shared" si="75"/>
        <v>1</v>
      </c>
      <c r="Q479" s="72">
        <f t="shared" si="83"/>
        <v>0</v>
      </c>
      <c r="R479" s="72"/>
      <c r="S479" s="101" t="b">
        <f t="shared" si="78"/>
        <v>1</v>
      </c>
      <c r="T479" s="75" t="b">
        <f t="shared" si="78"/>
        <v>1</v>
      </c>
      <c r="U479" s="75" t="b">
        <f t="shared" si="78"/>
        <v>1</v>
      </c>
      <c r="V479" s="75" t="b">
        <f t="shared" si="76"/>
        <v>1</v>
      </c>
      <c r="W479" s="75" t="b">
        <f t="shared" si="84"/>
        <v>1</v>
      </c>
      <c r="X479" s="75" t="b">
        <f t="shared" si="84"/>
        <v>1</v>
      </c>
      <c r="Y479" s="75" t="b">
        <f t="shared" si="84"/>
        <v>1</v>
      </c>
      <c r="Z479" s="75" t="b">
        <f t="shared" si="84"/>
        <v>1</v>
      </c>
      <c r="AA479" s="75">
        <f t="shared" si="85"/>
        <v>0</v>
      </c>
      <c r="AB479" s="75"/>
      <c r="AC479" s="77">
        <f t="shared" si="79"/>
        <v>0</v>
      </c>
      <c r="AD479" s="78"/>
      <c r="AE479" s="79">
        <f t="shared" si="80"/>
        <v>0</v>
      </c>
      <c r="AF479" s="104">
        <f t="shared" si="81"/>
        <v>0</v>
      </c>
      <c r="AG479" s="45"/>
      <c r="AH479" s="110">
        <f t="shared" si="82"/>
        <v>0</v>
      </c>
      <c r="AI479" s="21"/>
      <c r="AJ479" s="11"/>
      <c r="AK479" s="17"/>
    </row>
    <row r="480" spans="1:37" x14ac:dyDescent="0.3">
      <c r="A480" s="97"/>
      <c r="B480" s="97"/>
      <c r="C480" s="121"/>
      <c r="D480" s="119"/>
      <c r="M480" s="70" t="b">
        <f t="shared" si="77"/>
        <v>1</v>
      </c>
      <c r="N480" s="71" t="b">
        <f t="shared" si="77"/>
        <v>1</v>
      </c>
      <c r="O480" s="71" t="b">
        <f t="shared" si="77"/>
        <v>1</v>
      </c>
      <c r="P480" s="71" t="b">
        <f t="shared" si="75"/>
        <v>1</v>
      </c>
      <c r="Q480" s="72">
        <f t="shared" si="83"/>
        <v>0</v>
      </c>
      <c r="R480" s="72"/>
      <c r="S480" s="101" t="b">
        <f t="shared" si="78"/>
        <v>1</v>
      </c>
      <c r="T480" s="75" t="b">
        <f t="shared" si="78"/>
        <v>1</v>
      </c>
      <c r="U480" s="75" t="b">
        <f t="shared" si="78"/>
        <v>1</v>
      </c>
      <c r="V480" s="75" t="b">
        <f t="shared" si="76"/>
        <v>1</v>
      </c>
      <c r="W480" s="75" t="b">
        <f t="shared" si="84"/>
        <v>1</v>
      </c>
      <c r="X480" s="75" t="b">
        <f t="shared" si="84"/>
        <v>1</v>
      </c>
      <c r="Y480" s="75" t="b">
        <f t="shared" si="84"/>
        <v>1</v>
      </c>
      <c r="Z480" s="75" t="b">
        <f t="shared" si="84"/>
        <v>1</v>
      </c>
      <c r="AA480" s="75">
        <f t="shared" si="85"/>
        <v>0</v>
      </c>
      <c r="AB480" s="75"/>
      <c r="AC480" s="77">
        <f t="shared" si="79"/>
        <v>0</v>
      </c>
      <c r="AD480" s="78"/>
      <c r="AE480" s="79">
        <f t="shared" si="80"/>
        <v>0</v>
      </c>
      <c r="AF480" s="104">
        <f t="shared" si="81"/>
        <v>0</v>
      </c>
      <c r="AG480" s="45"/>
      <c r="AH480" s="110">
        <f t="shared" si="82"/>
        <v>0</v>
      </c>
      <c r="AI480" s="21"/>
      <c r="AJ480" s="11"/>
      <c r="AK480" s="17"/>
    </row>
    <row r="481" spans="1:37" x14ac:dyDescent="0.3">
      <c r="A481" s="97"/>
      <c r="B481" s="97"/>
      <c r="C481" s="121"/>
      <c r="D481" s="119"/>
      <c r="M481" s="70" t="b">
        <f t="shared" si="77"/>
        <v>1</v>
      </c>
      <c r="N481" s="71" t="b">
        <f t="shared" si="77"/>
        <v>1</v>
      </c>
      <c r="O481" s="71" t="b">
        <f t="shared" si="77"/>
        <v>1</v>
      </c>
      <c r="P481" s="71" t="b">
        <f t="shared" si="75"/>
        <v>1</v>
      </c>
      <c r="Q481" s="72">
        <f t="shared" si="83"/>
        <v>0</v>
      </c>
      <c r="R481" s="72"/>
      <c r="S481" s="101" t="b">
        <f t="shared" si="78"/>
        <v>1</v>
      </c>
      <c r="T481" s="75" t="b">
        <f t="shared" si="78"/>
        <v>1</v>
      </c>
      <c r="U481" s="75" t="b">
        <f t="shared" si="78"/>
        <v>1</v>
      </c>
      <c r="V481" s="75" t="b">
        <f t="shared" si="76"/>
        <v>1</v>
      </c>
      <c r="W481" s="75" t="b">
        <f t="shared" si="84"/>
        <v>1</v>
      </c>
      <c r="X481" s="75" t="b">
        <f t="shared" si="84"/>
        <v>1</v>
      </c>
      <c r="Y481" s="75" t="b">
        <f t="shared" si="84"/>
        <v>1</v>
      </c>
      <c r="Z481" s="75" t="b">
        <f t="shared" si="84"/>
        <v>1</v>
      </c>
      <c r="AA481" s="75">
        <f t="shared" si="85"/>
        <v>0</v>
      </c>
      <c r="AB481" s="75"/>
      <c r="AC481" s="77">
        <f t="shared" si="79"/>
        <v>0</v>
      </c>
      <c r="AD481" s="78"/>
      <c r="AE481" s="79">
        <f t="shared" si="80"/>
        <v>0</v>
      </c>
      <c r="AF481" s="104">
        <f t="shared" si="81"/>
        <v>0</v>
      </c>
      <c r="AG481" s="45"/>
      <c r="AH481" s="110">
        <f t="shared" si="82"/>
        <v>0</v>
      </c>
      <c r="AI481" s="21"/>
      <c r="AJ481" s="11"/>
      <c r="AK481" s="17"/>
    </row>
    <row r="482" spans="1:37" x14ac:dyDescent="0.3">
      <c r="A482" s="97"/>
      <c r="B482" s="97"/>
      <c r="C482" s="121"/>
      <c r="D482" s="119"/>
      <c r="M482" s="70" t="b">
        <f t="shared" si="77"/>
        <v>1</v>
      </c>
      <c r="N482" s="71" t="b">
        <f t="shared" si="77"/>
        <v>1</v>
      </c>
      <c r="O482" s="71" t="b">
        <f t="shared" si="77"/>
        <v>1</v>
      </c>
      <c r="P482" s="71" t="b">
        <f t="shared" si="75"/>
        <v>1</v>
      </c>
      <c r="Q482" s="72">
        <f t="shared" si="83"/>
        <v>0</v>
      </c>
      <c r="R482" s="72"/>
      <c r="S482" s="101" t="b">
        <f t="shared" si="78"/>
        <v>1</v>
      </c>
      <c r="T482" s="75" t="b">
        <f t="shared" si="78"/>
        <v>1</v>
      </c>
      <c r="U482" s="75" t="b">
        <f t="shared" si="78"/>
        <v>1</v>
      </c>
      <c r="V482" s="75" t="b">
        <f t="shared" si="76"/>
        <v>1</v>
      </c>
      <c r="W482" s="75" t="b">
        <f t="shared" si="84"/>
        <v>1</v>
      </c>
      <c r="X482" s="75" t="b">
        <f t="shared" si="84"/>
        <v>1</v>
      </c>
      <c r="Y482" s="75" t="b">
        <f t="shared" si="84"/>
        <v>1</v>
      </c>
      <c r="Z482" s="75" t="b">
        <f t="shared" si="84"/>
        <v>1</v>
      </c>
      <c r="AA482" s="75">
        <f t="shared" si="85"/>
        <v>0</v>
      </c>
      <c r="AB482" s="75"/>
      <c r="AC482" s="77">
        <f t="shared" si="79"/>
        <v>0</v>
      </c>
      <c r="AD482" s="78"/>
      <c r="AE482" s="79">
        <f t="shared" si="80"/>
        <v>0</v>
      </c>
      <c r="AF482" s="104">
        <f t="shared" si="81"/>
        <v>0</v>
      </c>
      <c r="AG482" s="45"/>
      <c r="AH482" s="110">
        <f t="shared" si="82"/>
        <v>0</v>
      </c>
      <c r="AI482" s="21"/>
      <c r="AJ482" s="11"/>
      <c r="AK482" s="17"/>
    </row>
    <row r="483" spans="1:37" x14ac:dyDescent="0.3">
      <c r="A483" s="97"/>
      <c r="B483" s="97"/>
      <c r="C483" s="121"/>
      <c r="D483" s="119"/>
      <c r="M483" s="70" t="b">
        <f t="shared" si="77"/>
        <v>1</v>
      </c>
      <c r="N483" s="71" t="b">
        <f t="shared" si="77"/>
        <v>1</v>
      </c>
      <c r="O483" s="71" t="b">
        <f t="shared" si="77"/>
        <v>1</v>
      </c>
      <c r="P483" s="71" t="b">
        <f t="shared" si="75"/>
        <v>1</v>
      </c>
      <c r="Q483" s="72">
        <f t="shared" si="83"/>
        <v>0</v>
      </c>
      <c r="R483" s="72"/>
      <c r="S483" s="101" t="b">
        <f t="shared" si="78"/>
        <v>1</v>
      </c>
      <c r="T483" s="75" t="b">
        <f t="shared" si="78"/>
        <v>1</v>
      </c>
      <c r="U483" s="75" t="b">
        <f t="shared" si="78"/>
        <v>1</v>
      </c>
      <c r="V483" s="75" t="b">
        <f t="shared" si="76"/>
        <v>1</v>
      </c>
      <c r="W483" s="75" t="b">
        <f t="shared" si="84"/>
        <v>1</v>
      </c>
      <c r="X483" s="75" t="b">
        <f t="shared" si="84"/>
        <v>1</v>
      </c>
      <c r="Y483" s="75" t="b">
        <f t="shared" si="84"/>
        <v>1</v>
      </c>
      <c r="Z483" s="75" t="b">
        <f t="shared" si="84"/>
        <v>1</v>
      </c>
      <c r="AA483" s="75">
        <f t="shared" si="85"/>
        <v>0</v>
      </c>
      <c r="AB483" s="75"/>
      <c r="AC483" s="77">
        <f t="shared" si="79"/>
        <v>0</v>
      </c>
      <c r="AD483" s="78"/>
      <c r="AE483" s="79">
        <f t="shared" si="80"/>
        <v>0</v>
      </c>
      <c r="AF483" s="104">
        <f t="shared" si="81"/>
        <v>0</v>
      </c>
      <c r="AG483" s="45"/>
      <c r="AH483" s="110">
        <f t="shared" si="82"/>
        <v>0</v>
      </c>
      <c r="AI483" s="21"/>
      <c r="AJ483" s="11"/>
      <c r="AK483" s="17"/>
    </row>
    <row r="484" spans="1:37" x14ac:dyDescent="0.3">
      <c r="A484" s="97"/>
      <c r="B484" s="97"/>
      <c r="C484" s="121"/>
      <c r="D484" s="119"/>
      <c r="M484" s="70" t="b">
        <f t="shared" si="77"/>
        <v>1</v>
      </c>
      <c r="N484" s="71" t="b">
        <f t="shared" si="77"/>
        <v>1</v>
      </c>
      <c r="O484" s="71" t="b">
        <f t="shared" si="77"/>
        <v>1</v>
      </c>
      <c r="P484" s="71" t="b">
        <f t="shared" si="75"/>
        <v>1</v>
      </c>
      <c r="Q484" s="72">
        <f t="shared" si="83"/>
        <v>0</v>
      </c>
      <c r="R484" s="72"/>
      <c r="S484" s="101" t="b">
        <f t="shared" si="78"/>
        <v>1</v>
      </c>
      <c r="T484" s="75" t="b">
        <f t="shared" si="78"/>
        <v>1</v>
      </c>
      <c r="U484" s="75" t="b">
        <f t="shared" si="78"/>
        <v>1</v>
      </c>
      <c r="V484" s="75" t="b">
        <f t="shared" si="76"/>
        <v>1</v>
      </c>
      <c r="W484" s="75" t="b">
        <f t="shared" si="84"/>
        <v>1</v>
      </c>
      <c r="X484" s="75" t="b">
        <f t="shared" si="84"/>
        <v>1</v>
      </c>
      <c r="Y484" s="75" t="b">
        <f t="shared" si="84"/>
        <v>1</v>
      </c>
      <c r="Z484" s="75" t="b">
        <f t="shared" si="84"/>
        <v>1</v>
      </c>
      <c r="AA484" s="75">
        <f t="shared" si="85"/>
        <v>0</v>
      </c>
      <c r="AB484" s="75"/>
      <c r="AC484" s="77">
        <f t="shared" si="79"/>
        <v>0</v>
      </c>
      <c r="AD484" s="78"/>
      <c r="AE484" s="79">
        <f t="shared" si="80"/>
        <v>0</v>
      </c>
      <c r="AF484" s="104">
        <f t="shared" si="81"/>
        <v>0</v>
      </c>
      <c r="AG484" s="45"/>
      <c r="AH484" s="110">
        <f t="shared" si="82"/>
        <v>0</v>
      </c>
      <c r="AI484" s="21"/>
      <c r="AJ484" s="11"/>
      <c r="AK484" s="17"/>
    </row>
    <row r="485" spans="1:37" x14ac:dyDescent="0.3">
      <c r="A485" s="97"/>
      <c r="B485" s="97"/>
      <c r="C485" s="121"/>
      <c r="D485" s="119"/>
      <c r="M485" s="70" t="b">
        <f t="shared" si="77"/>
        <v>1</v>
      </c>
      <c r="N485" s="71" t="b">
        <f t="shared" si="77"/>
        <v>1</v>
      </c>
      <c r="O485" s="71" t="b">
        <f t="shared" si="77"/>
        <v>1</v>
      </c>
      <c r="P485" s="71" t="b">
        <f t="shared" si="75"/>
        <v>1</v>
      </c>
      <c r="Q485" s="72">
        <f t="shared" si="83"/>
        <v>0</v>
      </c>
      <c r="R485" s="72"/>
      <c r="S485" s="101" t="b">
        <f t="shared" si="78"/>
        <v>1</v>
      </c>
      <c r="T485" s="75" t="b">
        <f t="shared" si="78"/>
        <v>1</v>
      </c>
      <c r="U485" s="75" t="b">
        <f t="shared" si="78"/>
        <v>1</v>
      </c>
      <c r="V485" s="75" t="b">
        <f t="shared" si="76"/>
        <v>1</v>
      </c>
      <c r="W485" s="75" t="b">
        <f t="shared" si="84"/>
        <v>1</v>
      </c>
      <c r="X485" s="75" t="b">
        <f t="shared" si="84"/>
        <v>1</v>
      </c>
      <c r="Y485" s="75" t="b">
        <f t="shared" si="84"/>
        <v>1</v>
      </c>
      <c r="Z485" s="75" t="b">
        <f t="shared" si="84"/>
        <v>1</v>
      </c>
      <c r="AA485" s="75">
        <f t="shared" si="85"/>
        <v>0</v>
      </c>
      <c r="AB485" s="75"/>
      <c r="AC485" s="77">
        <f t="shared" si="79"/>
        <v>0</v>
      </c>
      <c r="AD485" s="78"/>
      <c r="AE485" s="79">
        <f t="shared" si="80"/>
        <v>0</v>
      </c>
      <c r="AF485" s="104">
        <f t="shared" si="81"/>
        <v>0</v>
      </c>
      <c r="AG485" s="45"/>
      <c r="AH485" s="110">
        <f t="shared" si="82"/>
        <v>0</v>
      </c>
      <c r="AI485" s="21"/>
      <c r="AJ485" s="11"/>
      <c r="AK485" s="17"/>
    </row>
    <row r="486" spans="1:37" x14ac:dyDescent="0.3">
      <c r="A486" s="97"/>
      <c r="B486" s="97"/>
      <c r="C486" s="121"/>
      <c r="D486" s="119"/>
      <c r="M486" s="70" t="b">
        <f t="shared" si="77"/>
        <v>1</v>
      </c>
      <c r="N486" s="71" t="b">
        <f t="shared" si="77"/>
        <v>1</v>
      </c>
      <c r="O486" s="71" t="b">
        <f t="shared" si="77"/>
        <v>1</v>
      </c>
      <c r="P486" s="71" t="b">
        <f t="shared" si="75"/>
        <v>1</v>
      </c>
      <c r="Q486" s="72">
        <f t="shared" si="83"/>
        <v>0</v>
      </c>
      <c r="R486" s="72"/>
      <c r="S486" s="101" t="b">
        <f t="shared" si="78"/>
        <v>1</v>
      </c>
      <c r="T486" s="75" t="b">
        <f t="shared" si="78"/>
        <v>1</v>
      </c>
      <c r="U486" s="75" t="b">
        <f t="shared" si="78"/>
        <v>1</v>
      </c>
      <c r="V486" s="75" t="b">
        <f t="shared" si="76"/>
        <v>1</v>
      </c>
      <c r="W486" s="75" t="b">
        <f t="shared" si="84"/>
        <v>1</v>
      </c>
      <c r="X486" s="75" t="b">
        <f t="shared" si="84"/>
        <v>1</v>
      </c>
      <c r="Y486" s="75" t="b">
        <f t="shared" si="84"/>
        <v>1</v>
      </c>
      <c r="Z486" s="75" t="b">
        <f t="shared" si="84"/>
        <v>1</v>
      </c>
      <c r="AA486" s="75">
        <f t="shared" si="85"/>
        <v>0</v>
      </c>
      <c r="AB486" s="75"/>
      <c r="AC486" s="77">
        <f t="shared" si="79"/>
        <v>0</v>
      </c>
      <c r="AD486" s="78"/>
      <c r="AE486" s="79">
        <f t="shared" si="80"/>
        <v>0</v>
      </c>
      <c r="AF486" s="104">
        <f t="shared" si="81"/>
        <v>0</v>
      </c>
      <c r="AG486" s="45"/>
      <c r="AH486" s="110">
        <f t="shared" si="82"/>
        <v>0</v>
      </c>
      <c r="AI486" s="21"/>
      <c r="AJ486" s="11"/>
      <c r="AK486" s="17"/>
    </row>
    <row r="487" spans="1:37" x14ac:dyDescent="0.3">
      <c r="A487" s="97"/>
      <c r="B487" s="97"/>
      <c r="C487" s="121"/>
      <c r="D487" s="119"/>
      <c r="M487" s="70" t="b">
        <f t="shared" si="77"/>
        <v>1</v>
      </c>
      <c r="N487" s="71" t="b">
        <f t="shared" si="77"/>
        <v>1</v>
      </c>
      <c r="O487" s="71" t="b">
        <f t="shared" si="77"/>
        <v>1</v>
      </c>
      <c r="P487" s="71" t="b">
        <f t="shared" si="75"/>
        <v>1</v>
      </c>
      <c r="Q487" s="72">
        <f t="shared" si="83"/>
        <v>0</v>
      </c>
      <c r="R487" s="72"/>
      <c r="S487" s="101" t="b">
        <f t="shared" si="78"/>
        <v>1</v>
      </c>
      <c r="T487" s="75" t="b">
        <f t="shared" si="78"/>
        <v>1</v>
      </c>
      <c r="U487" s="75" t="b">
        <f t="shared" si="78"/>
        <v>1</v>
      </c>
      <c r="V487" s="75" t="b">
        <f t="shared" si="76"/>
        <v>1</v>
      </c>
      <c r="W487" s="75" t="b">
        <f t="shared" si="84"/>
        <v>1</v>
      </c>
      <c r="X487" s="75" t="b">
        <f t="shared" si="84"/>
        <v>1</v>
      </c>
      <c r="Y487" s="75" t="b">
        <f t="shared" si="84"/>
        <v>1</v>
      </c>
      <c r="Z487" s="75" t="b">
        <f t="shared" si="84"/>
        <v>1</v>
      </c>
      <c r="AA487" s="75">
        <f t="shared" si="85"/>
        <v>0</v>
      </c>
      <c r="AB487" s="75"/>
      <c r="AC487" s="77">
        <f t="shared" si="79"/>
        <v>0</v>
      </c>
      <c r="AD487" s="78"/>
      <c r="AE487" s="79">
        <f t="shared" si="80"/>
        <v>0</v>
      </c>
      <c r="AF487" s="104">
        <f t="shared" si="81"/>
        <v>0</v>
      </c>
      <c r="AG487" s="45"/>
      <c r="AH487" s="110">
        <f t="shared" si="82"/>
        <v>0</v>
      </c>
      <c r="AI487" s="21"/>
      <c r="AJ487" s="11"/>
      <c r="AK487" s="17"/>
    </row>
    <row r="488" spans="1:37" x14ac:dyDescent="0.3">
      <c r="A488" s="97"/>
      <c r="B488" s="97"/>
      <c r="C488" s="121"/>
      <c r="D488" s="119"/>
      <c r="M488" s="70" t="b">
        <f t="shared" si="77"/>
        <v>1</v>
      </c>
      <c r="N488" s="71" t="b">
        <f t="shared" si="77"/>
        <v>1</v>
      </c>
      <c r="O488" s="71" t="b">
        <f t="shared" si="77"/>
        <v>1</v>
      </c>
      <c r="P488" s="71" t="b">
        <f t="shared" si="75"/>
        <v>1</v>
      </c>
      <c r="Q488" s="72">
        <f t="shared" si="83"/>
        <v>0</v>
      </c>
      <c r="R488" s="72"/>
      <c r="S488" s="101" t="b">
        <f t="shared" si="78"/>
        <v>1</v>
      </c>
      <c r="T488" s="75" t="b">
        <f t="shared" si="78"/>
        <v>1</v>
      </c>
      <c r="U488" s="75" t="b">
        <f t="shared" si="78"/>
        <v>1</v>
      </c>
      <c r="V488" s="75" t="b">
        <f t="shared" si="76"/>
        <v>1</v>
      </c>
      <c r="W488" s="75" t="b">
        <f t="shared" si="84"/>
        <v>1</v>
      </c>
      <c r="X488" s="75" t="b">
        <f t="shared" si="84"/>
        <v>1</v>
      </c>
      <c r="Y488" s="75" t="b">
        <f t="shared" si="84"/>
        <v>1</v>
      </c>
      <c r="Z488" s="75" t="b">
        <f t="shared" si="84"/>
        <v>1</v>
      </c>
      <c r="AA488" s="75">
        <f t="shared" si="85"/>
        <v>0</v>
      </c>
      <c r="AB488" s="75"/>
      <c r="AC488" s="77">
        <f t="shared" si="79"/>
        <v>0</v>
      </c>
      <c r="AD488" s="78"/>
      <c r="AE488" s="79">
        <f t="shared" si="80"/>
        <v>0</v>
      </c>
      <c r="AF488" s="104">
        <f t="shared" si="81"/>
        <v>0</v>
      </c>
      <c r="AG488" s="45"/>
      <c r="AH488" s="110">
        <f t="shared" si="82"/>
        <v>0</v>
      </c>
      <c r="AI488" s="21"/>
      <c r="AJ488" s="11"/>
      <c r="AK488" s="17"/>
    </row>
    <row r="489" spans="1:37" x14ac:dyDescent="0.3">
      <c r="A489" s="97"/>
      <c r="B489" s="97"/>
      <c r="C489" s="121"/>
      <c r="D489" s="119"/>
      <c r="M489" s="70" t="b">
        <f t="shared" si="77"/>
        <v>1</v>
      </c>
      <c r="N489" s="71" t="b">
        <f t="shared" si="77"/>
        <v>1</v>
      </c>
      <c r="O489" s="71" t="b">
        <f t="shared" si="77"/>
        <v>1</v>
      </c>
      <c r="P489" s="71" t="b">
        <f t="shared" si="75"/>
        <v>1</v>
      </c>
      <c r="Q489" s="72">
        <f t="shared" si="83"/>
        <v>0</v>
      </c>
      <c r="R489" s="72"/>
      <c r="S489" s="101" t="b">
        <f t="shared" si="78"/>
        <v>1</v>
      </c>
      <c r="T489" s="75" t="b">
        <f t="shared" si="78"/>
        <v>1</v>
      </c>
      <c r="U489" s="75" t="b">
        <f t="shared" si="78"/>
        <v>1</v>
      </c>
      <c r="V489" s="75" t="b">
        <f t="shared" si="76"/>
        <v>1</v>
      </c>
      <c r="W489" s="75" t="b">
        <f t="shared" si="84"/>
        <v>1</v>
      </c>
      <c r="X489" s="75" t="b">
        <f t="shared" si="84"/>
        <v>1</v>
      </c>
      <c r="Y489" s="75" t="b">
        <f t="shared" si="84"/>
        <v>1</v>
      </c>
      <c r="Z489" s="75" t="b">
        <f t="shared" si="84"/>
        <v>1</v>
      </c>
      <c r="AA489" s="75">
        <f t="shared" si="85"/>
        <v>0</v>
      </c>
      <c r="AB489" s="75"/>
      <c r="AC489" s="77">
        <f t="shared" si="79"/>
        <v>0</v>
      </c>
      <c r="AD489" s="78"/>
      <c r="AE489" s="79">
        <f t="shared" si="80"/>
        <v>0</v>
      </c>
      <c r="AF489" s="104">
        <f t="shared" si="81"/>
        <v>0</v>
      </c>
      <c r="AG489" s="45"/>
      <c r="AH489" s="110">
        <f t="shared" si="82"/>
        <v>0</v>
      </c>
      <c r="AI489" s="21"/>
      <c r="AJ489" s="11"/>
      <c r="AK489" s="17"/>
    </row>
    <row r="490" spans="1:37" x14ac:dyDescent="0.3">
      <c r="A490" s="97"/>
      <c r="B490" s="97"/>
      <c r="C490" s="121"/>
      <c r="D490" s="119"/>
      <c r="M490" s="70" t="b">
        <f t="shared" si="77"/>
        <v>1</v>
      </c>
      <c r="N490" s="71" t="b">
        <f t="shared" si="77"/>
        <v>1</v>
      </c>
      <c r="O490" s="71" t="b">
        <f t="shared" si="77"/>
        <v>1</v>
      </c>
      <c r="P490" s="71" t="b">
        <f t="shared" si="75"/>
        <v>1</v>
      </c>
      <c r="Q490" s="72">
        <f t="shared" si="83"/>
        <v>0</v>
      </c>
      <c r="R490" s="72"/>
      <c r="S490" s="101" t="b">
        <f t="shared" si="78"/>
        <v>1</v>
      </c>
      <c r="T490" s="75" t="b">
        <f t="shared" si="78"/>
        <v>1</v>
      </c>
      <c r="U490" s="75" t="b">
        <f t="shared" si="78"/>
        <v>1</v>
      </c>
      <c r="V490" s="75" t="b">
        <f t="shared" si="76"/>
        <v>1</v>
      </c>
      <c r="W490" s="75" t="b">
        <f t="shared" si="84"/>
        <v>1</v>
      </c>
      <c r="X490" s="75" t="b">
        <f t="shared" si="84"/>
        <v>1</v>
      </c>
      <c r="Y490" s="75" t="b">
        <f t="shared" si="84"/>
        <v>1</v>
      </c>
      <c r="Z490" s="75" t="b">
        <f t="shared" si="84"/>
        <v>1</v>
      </c>
      <c r="AA490" s="75">
        <f t="shared" si="85"/>
        <v>0</v>
      </c>
      <c r="AB490" s="75"/>
      <c r="AC490" s="77">
        <f t="shared" si="79"/>
        <v>0</v>
      </c>
      <c r="AD490" s="78"/>
      <c r="AE490" s="79">
        <f t="shared" si="80"/>
        <v>0</v>
      </c>
      <c r="AF490" s="104">
        <f t="shared" si="81"/>
        <v>0</v>
      </c>
      <c r="AG490" s="45"/>
      <c r="AH490" s="110">
        <f t="shared" si="82"/>
        <v>0</v>
      </c>
      <c r="AI490" s="21"/>
      <c r="AJ490" s="11"/>
      <c r="AK490" s="17"/>
    </row>
    <row r="491" spans="1:37" x14ac:dyDescent="0.3">
      <c r="A491" s="97"/>
      <c r="B491" s="97"/>
      <c r="C491" s="121"/>
      <c r="D491" s="119"/>
      <c r="M491" s="70" t="b">
        <f t="shared" si="77"/>
        <v>1</v>
      </c>
      <c r="N491" s="71" t="b">
        <f t="shared" si="77"/>
        <v>1</v>
      </c>
      <c r="O491" s="71" t="b">
        <f t="shared" si="77"/>
        <v>1</v>
      </c>
      <c r="P491" s="71" t="b">
        <f t="shared" si="75"/>
        <v>1</v>
      </c>
      <c r="Q491" s="72">
        <f t="shared" si="83"/>
        <v>0</v>
      </c>
      <c r="R491" s="72"/>
      <c r="S491" s="101" t="b">
        <f t="shared" si="78"/>
        <v>1</v>
      </c>
      <c r="T491" s="75" t="b">
        <f t="shared" si="78"/>
        <v>1</v>
      </c>
      <c r="U491" s="75" t="b">
        <f t="shared" si="78"/>
        <v>1</v>
      </c>
      <c r="V491" s="75" t="b">
        <f t="shared" si="76"/>
        <v>1</v>
      </c>
      <c r="W491" s="75" t="b">
        <f t="shared" si="84"/>
        <v>1</v>
      </c>
      <c r="X491" s="75" t="b">
        <f t="shared" si="84"/>
        <v>1</v>
      </c>
      <c r="Y491" s="75" t="b">
        <f t="shared" si="84"/>
        <v>1</v>
      </c>
      <c r="Z491" s="75" t="b">
        <f t="shared" si="84"/>
        <v>1</v>
      </c>
      <c r="AA491" s="75">
        <f t="shared" si="85"/>
        <v>0</v>
      </c>
      <c r="AB491" s="75"/>
      <c r="AC491" s="77">
        <f t="shared" si="79"/>
        <v>0</v>
      </c>
      <c r="AD491" s="78"/>
      <c r="AE491" s="79">
        <f t="shared" si="80"/>
        <v>0</v>
      </c>
      <c r="AF491" s="104">
        <f t="shared" si="81"/>
        <v>0</v>
      </c>
      <c r="AG491" s="45"/>
      <c r="AH491" s="110">
        <f t="shared" si="82"/>
        <v>0</v>
      </c>
      <c r="AI491" s="21"/>
      <c r="AJ491" s="11"/>
      <c r="AK491" s="17"/>
    </row>
    <row r="492" spans="1:37" x14ac:dyDescent="0.3">
      <c r="A492" s="97"/>
      <c r="B492" s="97"/>
      <c r="C492" s="121"/>
      <c r="D492" s="119"/>
      <c r="M492" s="70" t="b">
        <f t="shared" si="77"/>
        <v>1</v>
      </c>
      <c r="N492" s="71" t="b">
        <f t="shared" si="77"/>
        <v>1</v>
      </c>
      <c r="O492" s="71" t="b">
        <f t="shared" si="77"/>
        <v>1</v>
      </c>
      <c r="P492" s="71" t="b">
        <f t="shared" si="75"/>
        <v>1</v>
      </c>
      <c r="Q492" s="72">
        <f t="shared" si="83"/>
        <v>0</v>
      </c>
      <c r="R492" s="72"/>
      <c r="S492" s="101" t="b">
        <f t="shared" si="78"/>
        <v>1</v>
      </c>
      <c r="T492" s="75" t="b">
        <f t="shared" si="78"/>
        <v>1</v>
      </c>
      <c r="U492" s="75" t="b">
        <f t="shared" si="78"/>
        <v>1</v>
      </c>
      <c r="V492" s="75" t="b">
        <f t="shared" si="76"/>
        <v>1</v>
      </c>
      <c r="W492" s="75" t="b">
        <f t="shared" si="84"/>
        <v>1</v>
      </c>
      <c r="X492" s="75" t="b">
        <f t="shared" si="84"/>
        <v>1</v>
      </c>
      <c r="Y492" s="75" t="b">
        <f t="shared" si="84"/>
        <v>1</v>
      </c>
      <c r="Z492" s="75" t="b">
        <f t="shared" si="84"/>
        <v>1</v>
      </c>
      <c r="AA492" s="75">
        <f t="shared" si="85"/>
        <v>0</v>
      </c>
      <c r="AB492" s="75"/>
      <c r="AC492" s="77">
        <f t="shared" si="79"/>
        <v>0</v>
      </c>
      <c r="AD492" s="78"/>
      <c r="AE492" s="79">
        <f t="shared" si="80"/>
        <v>0</v>
      </c>
      <c r="AF492" s="104">
        <f t="shared" si="81"/>
        <v>0</v>
      </c>
      <c r="AG492" s="45"/>
      <c r="AH492" s="110">
        <f t="shared" si="82"/>
        <v>0</v>
      </c>
      <c r="AI492" s="21"/>
      <c r="AJ492" s="11"/>
      <c r="AK492" s="17"/>
    </row>
    <row r="493" spans="1:37" x14ac:dyDescent="0.3">
      <c r="A493" s="97"/>
      <c r="B493" s="97"/>
      <c r="C493" s="121"/>
      <c r="D493" s="119"/>
      <c r="M493" s="70" t="b">
        <f t="shared" si="77"/>
        <v>1</v>
      </c>
      <c r="N493" s="71" t="b">
        <f t="shared" si="77"/>
        <v>1</v>
      </c>
      <c r="O493" s="71" t="b">
        <f t="shared" si="77"/>
        <v>1</v>
      </c>
      <c r="P493" s="71" t="b">
        <f t="shared" si="75"/>
        <v>1</v>
      </c>
      <c r="Q493" s="72">
        <f t="shared" si="83"/>
        <v>0</v>
      </c>
      <c r="R493" s="72"/>
      <c r="S493" s="101" t="b">
        <f t="shared" si="78"/>
        <v>1</v>
      </c>
      <c r="T493" s="75" t="b">
        <f t="shared" si="78"/>
        <v>1</v>
      </c>
      <c r="U493" s="75" t="b">
        <f t="shared" si="78"/>
        <v>1</v>
      </c>
      <c r="V493" s="75" t="b">
        <f t="shared" si="76"/>
        <v>1</v>
      </c>
      <c r="W493" s="75" t="b">
        <f t="shared" si="84"/>
        <v>1</v>
      </c>
      <c r="X493" s="75" t="b">
        <f t="shared" si="84"/>
        <v>1</v>
      </c>
      <c r="Y493" s="75" t="b">
        <f t="shared" si="84"/>
        <v>1</v>
      </c>
      <c r="Z493" s="75" t="b">
        <f t="shared" si="84"/>
        <v>1</v>
      </c>
      <c r="AA493" s="75">
        <f t="shared" si="85"/>
        <v>0</v>
      </c>
      <c r="AB493" s="75"/>
      <c r="AC493" s="77">
        <f t="shared" si="79"/>
        <v>0</v>
      </c>
      <c r="AD493" s="78"/>
      <c r="AE493" s="79">
        <f t="shared" si="80"/>
        <v>0</v>
      </c>
      <c r="AF493" s="104">
        <f t="shared" si="81"/>
        <v>0</v>
      </c>
      <c r="AG493" s="45"/>
      <c r="AH493" s="110">
        <f t="shared" si="82"/>
        <v>0</v>
      </c>
      <c r="AI493" s="21"/>
      <c r="AJ493" s="11"/>
      <c r="AK493" s="17"/>
    </row>
    <row r="494" spans="1:37" x14ac:dyDescent="0.3">
      <c r="A494" s="97"/>
      <c r="B494" s="97"/>
      <c r="C494" s="121"/>
      <c r="D494" s="119"/>
      <c r="M494" s="70" t="b">
        <f t="shared" si="77"/>
        <v>1</v>
      </c>
      <c r="N494" s="71" t="b">
        <f t="shared" si="77"/>
        <v>1</v>
      </c>
      <c r="O494" s="71" t="b">
        <f t="shared" si="77"/>
        <v>1</v>
      </c>
      <c r="P494" s="71" t="b">
        <f t="shared" si="75"/>
        <v>1</v>
      </c>
      <c r="Q494" s="72">
        <f t="shared" si="83"/>
        <v>0</v>
      </c>
      <c r="R494" s="72"/>
      <c r="S494" s="101" t="b">
        <f t="shared" si="78"/>
        <v>1</v>
      </c>
      <c r="T494" s="75" t="b">
        <f t="shared" si="78"/>
        <v>1</v>
      </c>
      <c r="U494" s="75" t="b">
        <f t="shared" si="78"/>
        <v>1</v>
      </c>
      <c r="V494" s="75" t="b">
        <f t="shared" si="76"/>
        <v>1</v>
      </c>
      <c r="W494" s="75" t="b">
        <f t="shared" si="84"/>
        <v>1</v>
      </c>
      <c r="X494" s="75" t="b">
        <f t="shared" si="84"/>
        <v>1</v>
      </c>
      <c r="Y494" s="75" t="b">
        <f t="shared" si="84"/>
        <v>1</v>
      </c>
      <c r="Z494" s="75" t="b">
        <f t="shared" si="84"/>
        <v>1</v>
      </c>
      <c r="AA494" s="75">
        <f t="shared" si="85"/>
        <v>0</v>
      </c>
      <c r="AB494" s="75"/>
      <c r="AC494" s="77">
        <f t="shared" si="79"/>
        <v>0</v>
      </c>
      <c r="AD494" s="78"/>
      <c r="AE494" s="79">
        <f t="shared" si="80"/>
        <v>0</v>
      </c>
      <c r="AF494" s="104">
        <f t="shared" si="81"/>
        <v>0</v>
      </c>
      <c r="AG494" s="45"/>
      <c r="AH494" s="110">
        <f t="shared" si="82"/>
        <v>0</v>
      </c>
      <c r="AI494" s="21"/>
      <c r="AJ494" s="11"/>
      <c r="AK494" s="17"/>
    </row>
    <row r="495" spans="1:37" x14ac:dyDescent="0.3">
      <c r="A495" s="97"/>
      <c r="B495" s="97"/>
      <c r="C495" s="121"/>
      <c r="D495" s="119"/>
      <c r="M495" s="70" t="b">
        <f t="shared" si="77"/>
        <v>1</v>
      </c>
      <c r="N495" s="71" t="b">
        <f t="shared" si="77"/>
        <v>1</v>
      </c>
      <c r="O495" s="71" t="b">
        <f t="shared" si="77"/>
        <v>1</v>
      </c>
      <c r="P495" s="71" t="b">
        <f t="shared" si="75"/>
        <v>1</v>
      </c>
      <c r="Q495" s="72">
        <f t="shared" si="83"/>
        <v>0</v>
      </c>
      <c r="R495" s="72"/>
      <c r="S495" s="101" t="b">
        <f t="shared" si="78"/>
        <v>1</v>
      </c>
      <c r="T495" s="75" t="b">
        <f t="shared" si="78"/>
        <v>1</v>
      </c>
      <c r="U495" s="75" t="b">
        <f t="shared" si="78"/>
        <v>1</v>
      </c>
      <c r="V495" s="75" t="b">
        <f t="shared" si="76"/>
        <v>1</v>
      </c>
      <c r="W495" s="75" t="b">
        <f t="shared" si="84"/>
        <v>1</v>
      </c>
      <c r="X495" s="75" t="b">
        <f t="shared" si="84"/>
        <v>1</v>
      </c>
      <c r="Y495" s="75" t="b">
        <f t="shared" si="84"/>
        <v>1</v>
      </c>
      <c r="Z495" s="75" t="b">
        <f t="shared" si="84"/>
        <v>1</v>
      </c>
      <c r="AA495" s="75">
        <f t="shared" si="85"/>
        <v>0</v>
      </c>
      <c r="AB495" s="75"/>
      <c r="AC495" s="77">
        <f t="shared" si="79"/>
        <v>0</v>
      </c>
      <c r="AD495" s="78"/>
      <c r="AE495" s="79">
        <f t="shared" si="80"/>
        <v>0</v>
      </c>
      <c r="AF495" s="104">
        <f t="shared" si="81"/>
        <v>0</v>
      </c>
      <c r="AG495" s="45"/>
      <c r="AH495" s="110">
        <f t="shared" si="82"/>
        <v>0</v>
      </c>
      <c r="AI495" s="21"/>
      <c r="AJ495" s="11"/>
      <c r="AK495" s="17"/>
    </row>
    <row r="496" spans="1:37" x14ac:dyDescent="0.3">
      <c r="A496" s="97"/>
      <c r="B496" s="97"/>
      <c r="C496" s="121"/>
      <c r="D496" s="119"/>
      <c r="M496" s="70" t="b">
        <f t="shared" si="77"/>
        <v>1</v>
      </c>
      <c r="N496" s="71" t="b">
        <f t="shared" si="77"/>
        <v>1</v>
      </c>
      <c r="O496" s="71" t="b">
        <f t="shared" si="77"/>
        <v>1</v>
      </c>
      <c r="P496" s="71" t="b">
        <f t="shared" si="75"/>
        <v>1</v>
      </c>
      <c r="Q496" s="72">
        <f t="shared" si="83"/>
        <v>0</v>
      </c>
      <c r="R496" s="72"/>
      <c r="S496" s="101" t="b">
        <f t="shared" si="78"/>
        <v>1</v>
      </c>
      <c r="T496" s="75" t="b">
        <f t="shared" si="78"/>
        <v>1</v>
      </c>
      <c r="U496" s="75" t="b">
        <f t="shared" si="78"/>
        <v>1</v>
      </c>
      <c r="V496" s="75" t="b">
        <f t="shared" si="76"/>
        <v>1</v>
      </c>
      <c r="W496" s="75" t="b">
        <f t="shared" si="84"/>
        <v>1</v>
      </c>
      <c r="X496" s="75" t="b">
        <f t="shared" si="84"/>
        <v>1</v>
      </c>
      <c r="Y496" s="75" t="b">
        <f t="shared" si="84"/>
        <v>1</v>
      </c>
      <c r="Z496" s="75" t="b">
        <f t="shared" si="84"/>
        <v>1</v>
      </c>
      <c r="AA496" s="75">
        <f t="shared" si="85"/>
        <v>0</v>
      </c>
      <c r="AB496" s="75"/>
      <c r="AC496" s="77">
        <f t="shared" si="79"/>
        <v>0</v>
      </c>
      <c r="AD496" s="78"/>
      <c r="AE496" s="79">
        <f t="shared" si="80"/>
        <v>0</v>
      </c>
      <c r="AF496" s="104">
        <f t="shared" si="81"/>
        <v>0</v>
      </c>
      <c r="AG496" s="45"/>
      <c r="AH496" s="110">
        <f t="shared" si="82"/>
        <v>0</v>
      </c>
      <c r="AI496" s="21"/>
      <c r="AJ496" s="11"/>
      <c r="AK496" s="17"/>
    </row>
    <row r="497" spans="1:37" x14ac:dyDescent="0.3">
      <c r="A497" s="97"/>
      <c r="B497" s="97"/>
      <c r="C497" s="121"/>
      <c r="D497" s="119"/>
      <c r="M497" s="70" t="b">
        <f t="shared" si="77"/>
        <v>1</v>
      </c>
      <c r="N497" s="71" t="b">
        <f t="shared" si="77"/>
        <v>1</v>
      </c>
      <c r="O497" s="71" t="b">
        <f t="shared" si="77"/>
        <v>1</v>
      </c>
      <c r="P497" s="71" t="b">
        <f t="shared" si="75"/>
        <v>1</v>
      </c>
      <c r="Q497" s="72">
        <f t="shared" si="83"/>
        <v>0</v>
      </c>
      <c r="R497" s="72"/>
      <c r="S497" s="101" t="b">
        <f t="shared" si="78"/>
        <v>1</v>
      </c>
      <c r="T497" s="75" t="b">
        <f t="shared" si="78"/>
        <v>1</v>
      </c>
      <c r="U497" s="75" t="b">
        <f t="shared" si="78"/>
        <v>1</v>
      </c>
      <c r="V497" s="75" t="b">
        <f t="shared" si="76"/>
        <v>1</v>
      </c>
      <c r="W497" s="75" t="b">
        <f t="shared" si="84"/>
        <v>1</v>
      </c>
      <c r="X497" s="75" t="b">
        <f t="shared" si="84"/>
        <v>1</v>
      </c>
      <c r="Y497" s="75" t="b">
        <f t="shared" si="84"/>
        <v>1</v>
      </c>
      <c r="Z497" s="75" t="b">
        <f t="shared" si="84"/>
        <v>1</v>
      </c>
      <c r="AA497" s="75">
        <f t="shared" si="85"/>
        <v>0</v>
      </c>
      <c r="AB497" s="75"/>
      <c r="AC497" s="77">
        <f t="shared" si="79"/>
        <v>0</v>
      </c>
      <c r="AD497" s="78"/>
      <c r="AE497" s="79">
        <f t="shared" si="80"/>
        <v>0</v>
      </c>
      <c r="AF497" s="104">
        <f t="shared" si="81"/>
        <v>0</v>
      </c>
      <c r="AG497" s="45"/>
      <c r="AH497" s="110">
        <f t="shared" si="82"/>
        <v>0</v>
      </c>
      <c r="AI497" s="21"/>
      <c r="AJ497" s="11"/>
      <c r="AK497" s="17"/>
    </row>
    <row r="498" spans="1:37" x14ac:dyDescent="0.3">
      <c r="A498" s="97"/>
      <c r="B498" s="97"/>
      <c r="C498" s="121"/>
      <c r="D498" s="119"/>
      <c r="M498" s="70" t="b">
        <f t="shared" si="77"/>
        <v>1</v>
      </c>
      <c r="N498" s="71" t="b">
        <f t="shared" si="77"/>
        <v>1</v>
      </c>
      <c r="O498" s="71" t="b">
        <f t="shared" si="77"/>
        <v>1</v>
      </c>
      <c r="P498" s="71" t="b">
        <f t="shared" si="75"/>
        <v>1</v>
      </c>
      <c r="Q498" s="72">
        <f t="shared" si="83"/>
        <v>0</v>
      </c>
      <c r="R498" s="72"/>
      <c r="S498" s="101" t="b">
        <f t="shared" si="78"/>
        <v>1</v>
      </c>
      <c r="T498" s="75" t="b">
        <f t="shared" si="78"/>
        <v>1</v>
      </c>
      <c r="U498" s="75" t="b">
        <f t="shared" si="78"/>
        <v>1</v>
      </c>
      <c r="V498" s="75" t="b">
        <f t="shared" si="76"/>
        <v>1</v>
      </c>
      <c r="W498" s="75" t="b">
        <f t="shared" si="84"/>
        <v>1</v>
      </c>
      <c r="X498" s="75" t="b">
        <f t="shared" si="84"/>
        <v>1</v>
      </c>
      <c r="Y498" s="75" t="b">
        <f t="shared" si="84"/>
        <v>1</v>
      </c>
      <c r="Z498" s="75" t="b">
        <f t="shared" si="84"/>
        <v>1</v>
      </c>
      <c r="AA498" s="75">
        <f t="shared" si="85"/>
        <v>0</v>
      </c>
      <c r="AB498" s="75"/>
      <c r="AC498" s="77">
        <f t="shared" si="79"/>
        <v>0</v>
      </c>
      <c r="AD498" s="78"/>
      <c r="AE498" s="79">
        <f t="shared" si="80"/>
        <v>0</v>
      </c>
      <c r="AF498" s="104">
        <f t="shared" si="81"/>
        <v>0</v>
      </c>
      <c r="AG498" s="45"/>
      <c r="AH498" s="110">
        <f t="shared" si="82"/>
        <v>0</v>
      </c>
      <c r="AI498" s="21"/>
      <c r="AJ498" s="11"/>
      <c r="AK498" s="17"/>
    </row>
    <row r="499" spans="1:37" x14ac:dyDescent="0.3">
      <c r="A499" s="97"/>
      <c r="B499" s="97"/>
      <c r="C499" s="121"/>
      <c r="D499" s="119"/>
      <c r="M499" s="70" t="b">
        <f t="shared" si="77"/>
        <v>1</v>
      </c>
      <c r="N499" s="71" t="b">
        <f t="shared" si="77"/>
        <v>1</v>
      </c>
      <c r="O499" s="71" t="b">
        <f t="shared" si="77"/>
        <v>1</v>
      </c>
      <c r="P499" s="71" t="b">
        <f t="shared" si="75"/>
        <v>1</v>
      </c>
      <c r="Q499" s="72">
        <f t="shared" si="83"/>
        <v>0</v>
      </c>
      <c r="R499" s="72"/>
      <c r="S499" s="101" t="b">
        <f t="shared" si="78"/>
        <v>1</v>
      </c>
      <c r="T499" s="75" t="b">
        <f t="shared" si="78"/>
        <v>1</v>
      </c>
      <c r="U499" s="75" t="b">
        <f t="shared" si="78"/>
        <v>1</v>
      </c>
      <c r="V499" s="75" t="b">
        <f t="shared" si="76"/>
        <v>1</v>
      </c>
      <c r="W499" s="75" t="b">
        <f t="shared" si="84"/>
        <v>1</v>
      </c>
      <c r="X499" s="75" t="b">
        <f t="shared" si="84"/>
        <v>1</v>
      </c>
      <c r="Y499" s="75" t="b">
        <f t="shared" si="84"/>
        <v>1</v>
      </c>
      <c r="Z499" s="75" t="b">
        <f t="shared" si="84"/>
        <v>1</v>
      </c>
      <c r="AA499" s="75">
        <f t="shared" si="85"/>
        <v>0</v>
      </c>
      <c r="AB499" s="75"/>
      <c r="AC499" s="77">
        <f t="shared" si="79"/>
        <v>0</v>
      </c>
      <c r="AD499" s="78"/>
      <c r="AE499" s="79">
        <f t="shared" si="80"/>
        <v>0</v>
      </c>
      <c r="AF499" s="104">
        <f t="shared" si="81"/>
        <v>0</v>
      </c>
      <c r="AG499" s="45"/>
      <c r="AH499" s="110">
        <f t="shared" si="82"/>
        <v>0</v>
      </c>
      <c r="AI499" s="21"/>
      <c r="AJ499" s="11"/>
      <c r="AK499" s="17"/>
    </row>
    <row r="500" spans="1:37" x14ac:dyDescent="0.3">
      <c r="A500" s="97"/>
      <c r="B500" s="97"/>
      <c r="C500" s="121"/>
      <c r="D500" s="119"/>
      <c r="M500" s="70" t="b">
        <f t="shared" si="77"/>
        <v>1</v>
      </c>
      <c r="N500" s="71" t="b">
        <f t="shared" si="77"/>
        <v>1</v>
      </c>
      <c r="O500" s="71" t="b">
        <f t="shared" si="77"/>
        <v>1</v>
      </c>
      <c r="P500" s="71" t="b">
        <f t="shared" si="75"/>
        <v>1</v>
      </c>
      <c r="Q500" s="72">
        <f t="shared" si="83"/>
        <v>0</v>
      </c>
      <c r="R500" s="72"/>
      <c r="S500" s="101" t="b">
        <f t="shared" si="78"/>
        <v>1</v>
      </c>
      <c r="T500" s="75" t="b">
        <f t="shared" si="78"/>
        <v>1</v>
      </c>
      <c r="U500" s="75" t="b">
        <f t="shared" si="78"/>
        <v>1</v>
      </c>
      <c r="V500" s="75" t="b">
        <f t="shared" si="76"/>
        <v>1</v>
      </c>
      <c r="W500" s="75" t="b">
        <f t="shared" si="84"/>
        <v>1</v>
      </c>
      <c r="X500" s="75" t="b">
        <f t="shared" si="84"/>
        <v>1</v>
      </c>
      <c r="Y500" s="75" t="b">
        <f t="shared" si="84"/>
        <v>1</v>
      </c>
      <c r="Z500" s="75" t="b">
        <f t="shared" si="84"/>
        <v>1</v>
      </c>
      <c r="AA500" s="75">
        <f t="shared" si="85"/>
        <v>0</v>
      </c>
      <c r="AB500" s="75"/>
      <c r="AC500" s="77">
        <f t="shared" si="79"/>
        <v>0</v>
      </c>
      <c r="AD500" s="78"/>
      <c r="AE500" s="79">
        <f t="shared" si="80"/>
        <v>0</v>
      </c>
      <c r="AF500" s="104">
        <f t="shared" si="81"/>
        <v>0</v>
      </c>
      <c r="AG500" s="45"/>
      <c r="AH500" s="110">
        <f t="shared" si="82"/>
        <v>0</v>
      </c>
      <c r="AI500" s="21"/>
      <c r="AJ500" s="11"/>
      <c r="AK500" s="17"/>
    </row>
    <row r="501" spans="1:37" x14ac:dyDescent="0.3">
      <c r="A501" s="97"/>
      <c r="B501" s="97"/>
      <c r="C501" s="121"/>
      <c r="D501" s="119"/>
      <c r="M501" s="70" t="b">
        <f t="shared" si="77"/>
        <v>1</v>
      </c>
      <c r="N501" s="71" t="b">
        <f t="shared" si="77"/>
        <v>1</v>
      </c>
      <c r="O501" s="71" t="b">
        <f t="shared" si="77"/>
        <v>1</v>
      </c>
      <c r="P501" s="71" t="b">
        <f t="shared" si="75"/>
        <v>1</v>
      </c>
      <c r="Q501" s="72">
        <f t="shared" si="83"/>
        <v>0</v>
      </c>
      <c r="R501" s="72"/>
      <c r="S501" s="101" t="b">
        <f t="shared" si="78"/>
        <v>1</v>
      </c>
      <c r="T501" s="75" t="b">
        <f t="shared" si="78"/>
        <v>1</v>
      </c>
      <c r="U501" s="75" t="b">
        <f t="shared" si="78"/>
        <v>1</v>
      </c>
      <c r="V501" s="75" t="b">
        <f t="shared" si="76"/>
        <v>1</v>
      </c>
      <c r="W501" s="75" t="b">
        <f t="shared" si="84"/>
        <v>1</v>
      </c>
      <c r="X501" s="75" t="b">
        <f t="shared" si="84"/>
        <v>1</v>
      </c>
      <c r="Y501" s="75" t="b">
        <f t="shared" si="84"/>
        <v>1</v>
      </c>
      <c r="Z501" s="75" t="b">
        <f t="shared" si="84"/>
        <v>1</v>
      </c>
      <c r="AA501" s="75">
        <f t="shared" si="85"/>
        <v>0</v>
      </c>
      <c r="AB501" s="75"/>
      <c r="AC501" s="77">
        <f t="shared" si="79"/>
        <v>0</v>
      </c>
      <c r="AD501" s="78"/>
      <c r="AE501" s="79">
        <f t="shared" si="80"/>
        <v>0</v>
      </c>
      <c r="AF501" s="104">
        <f t="shared" si="81"/>
        <v>0</v>
      </c>
      <c r="AG501" s="45"/>
      <c r="AH501" s="110">
        <f t="shared" si="82"/>
        <v>0</v>
      </c>
      <c r="AI501" s="21"/>
      <c r="AJ501" s="11"/>
      <c r="AK501" s="17"/>
    </row>
    <row r="502" spans="1:37" x14ac:dyDescent="0.3">
      <c r="A502" s="97"/>
      <c r="B502" s="97"/>
      <c r="C502" s="121"/>
      <c r="D502" s="119"/>
      <c r="M502" s="70" t="b">
        <f t="shared" si="77"/>
        <v>1</v>
      </c>
      <c r="N502" s="71" t="b">
        <f t="shared" si="77"/>
        <v>1</v>
      </c>
      <c r="O502" s="71" t="b">
        <f t="shared" si="77"/>
        <v>1</v>
      </c>
      <c r="P502" s="71" t="b">
        <f t="shared" si="75"/>
        <v>1</v>
      </c>
      <c r="Q502" s="72">
        <f t="shared" si="83"/>
        <v>0</v>
      </c>
      <c r="R502" s="72"/>
      <c r="S502" s="101" t="b">
        <f t="shared" si="78"/>
        <v>1</v>
      </c>
      <c r="T502" s="75" t="b">
        <f t="shared" si="78"/>
        <v>1</v>
      </c>
      <c r="U502" s="75" t="b">
        <f t="shared" si="78"/>
        <v>1</v>
      </c>
      <c r="V502" s="75" t="b">
        <f t="shared" si="76"/>
        <v>1</v>
      </c>
      <c r="W502" s="75" t="b">
        <f t="shared" si="84"/>
        <v>1</v>
      </c>
      <c r="X502" s="75" t="b">
        <f t="shared" si="84"/>
        <v>1</v>
      </c>
      <c r="Y502" s="75" t="b">
        <f t="shared" si="84"/>
        <v>1</v>
      </c>
      <c r="Z502" s="75" t="b">
        <f t="shared" si="84"/>
        <v>1</v>
      </c>
      <c r="AA502" s="75">
        <f t="shared" si="85"/>
        <v>0</v>
      </c>
      <c r="AB502" s="75"/>
      <c r="AC502" s="77">
        <f t="shared" si="79"/>
        <v>0</v>
      </c>
      <c r="AD502" s="78"/>
      <c r="AE502" s="79">
        <f t="shared" si="80"/>
        <v>0</v>
      </c>
      <c r="AF502" s="104">
        <f t="shared" si="81"/>
        <v>0</v>
      </c>
      <c r="AG502" s="45"/>
      <c r="AH502" s="110">
        <f t="shared" si="82"/>
        <v>0</v>
      </c>
      <c r="AI502" s="21"/>
      <c r="AJ502" s="11"/>
      <c r="AK502" s="17"/>
    </row>
    <row r="503" spans="1:37" x14ac:dyDescent="0.3">
      <c r="A503" s="97"/>
      <c r="B503" s="97"/>
      <c r="C503" s="121"/>
      <c r="D503" s="119"/>
      <c r="M503" s="70" t="b">
        <f t="shared" si="77"/>
        <v>1</v>
      </c>
      <c r="N503" s="71" t="b">
        <f t="shared" si="77"/>
        <v>1</v>
      </c>
      <c r="O503" s="71" t="b">
        <f t="shared" si="77"/>
        <v>1</v>
      </c>
      <c r="P503" s="71" t="b">
        <f t="shared" si="75"/>
        <v>1</v>
      </c>
      <c r="Q503" s="72">
        <f t="shared" si="83"/>
        <v>0</v>
      </c>
      <c r="R503" s="72"/>
      <c r="S503" s="101" t="b">
        <f t="shared" si="78"/>
        <v>1</v>
      </c>
      <c r="T503" s="75" t="b">
        <f t="shared" si="78"/>
        <v>1</v>
      </c>
      <c r="U503" s="75" t="b">
        <f t="shared" si="78"/>
        <v>1</v>
      </c>
      <c r="V503" s="75" t="b">
        <f t="shared" si="76"/>
        <v>1</v>
      </c>
      <c r="W503" s="75" t="b">
        <f t="shared" si="84"/>
        <v>1</v>
      </c>
      <c r="X503" s="75" t="b">
        <f t="shared" si="84"/>
        <v>1</v>
      </c>
      <c r="Y503" s="75" t="b">
        <f t="shared" si="84"/>
        <v>1</v>
      </c>
      <c r="Z503" s="75" t="b">
        <f t="shared" si="84"/>
        <v>1</v>
      </c>
      <c r="AA503" s="75">
        <f t="shared" si="85"/>
        <v>0</v>
      </c>
      <c r="AB503" s="75"/>
      <c r="AC503" s="77">
        <f t="shared" si="79"/>
        <v>0</v>
      </c>
      <c r="AD503" s="78"/>
      <c r="AE503" s="79">
        <f t="shared" si="80"/>
        <v>0</v>
      </c>
      <c r="AF503" s="104">
        <f t="shared" si="81"/>
        <v>0</v>
      </c>
      <c r="AG503" s="45"/>
      <c r="AH503" s="110">
        <f t="shared" si="82"/>
        <v>0</v>
      </c>
      <c r="AI503" s="21"/>
      <c r="AJ503" s="11"/>
      <c r="AK503" s="17"/>
    </row>
    <row r="504" spans="1:37" x14ac:dyDescent="0.3">
      <c r="A504" s="97"/>
      <c r="B504" s="97"/>
      <c r="C504" s="121"/>
      <c r="D504" s="119"/>
      <c r="M504" s="70" t="b">
        <f t="shared" si="77"/>
        <v>1</v>
      </c>
      <c r="N504" s="71" t="b">
        <f t="shared" si="77"/>
        <v>1</v>
      </c>
      <c r="O504" s="71" t="b">
        <f t="shared" si="77"/>
        <v>1</v>
      </c>
      <c r="P504" s="71" t="b">
        <f t="shared" si="75"/>
        <v>1</v>
      </c>
      <c r="Q504" s="72">
        <f t="shared" si="83"/>
        <v>0</v>
      </c>
      <c r="R504" s="72"/>
      <c r="S504" s="101" t="b">
        <f t="shared" si="78"/>
        <v>1</v>
      </c>
      <c r="T504" s="75" t="b">
        <f t="shared" si="78"/>
        <v>1</v>
      </c>
      <c r="U504" s="75" t="b">
        <f t="shared" si="78"/>
        <v>1</v>
      </c>
      <c r="V504" s="75" t="b">
        <f t="shared" si="76"/>
        <v>1</v>
      </c>
      <c r="W504" s="75" t="b">
        <f t="shared" si="84"/>
        <v>1</v>
      </c>
      <c r="X504" s="75" t="b">
        <f t="shared" si="84"/>
        <v>1</v>
      </c>
      <c r="Y504" s="75" t="b">
        <f t="shared" si="84"/>
        <v>1</v>
      </c>
      <c r="Z504" s="75" t="b">
        <f t="shared" si="84"/>
        <v>1</v>
      </c>
      <c r="AA504" s="75">
        <f t="shared" si="85"/>
        <v>0</v>
      </c>
      <c r="AB504" s="75"/>
      <c r="AC504" s="77">
        <f t="shared" si="79"/>
        <v>0</v>
      </c>
      <c r="AD504" s="78"/>
      <c r="AE504" s="79">
        <f t="shared" si="80"/>
        <v>0</v>
      </c>
      <c r="AF504" s="104">
        <f t="shared" si="81"/>
        <v>0</v>
      </c>
      <c r="AG504" s="45"/>
      <c r="AH504" s="110">
        <f t="shared" si="82"/>
        <v>0</v>
      </c>
      <c r="AI504" s="21"/>
      <c r="AJ504" s="11"/>
      <c r="AK504" s="17"/>
    </row>
    <row r="505" spans="1:37" x14ac:dyDescent="0.3">
      <c r="A505" s="97"/>
      <c r="B505" s="97"/>
      <c r="C505" s="121"/>
      <c r="D505" s="119"/>
      <c r="M505" s="70" t="b">
        <f t="shared" si="77"/>
        <v>1</v>
      </c>
      <c r="N505" s="71" t="b">
        <f t="shared" si="77"/>
        <v>1</v>
      </c>
      <c r="O505" s="71" t="b">
        <f t="shared" si="77"/>
        <v>1</v>
      </c>
      <c r="P505" s="71" t="b">
        <f t="shared" si="75"/>
        <v>1</v>
      </c>
      <c r="Q505" s="72">
        <f t="shared" si="83"/>
        <v>0</v>
      </c>
      <c r="R505" s="72"/>
      <c r="S505" s="101" t="b">
        <f t="shared" si="78"/>
        <v>1</v>
      </c>
      <c r="T505" s="75" t="b">
        <f t="shared" si="78"/>
        <v>1</v>
      </c>
      <c r="U505" s="75" t="b">
        <f t="shared" si="78"/>
        <v>1</v>
      </c>
      <c r="V505" s="75" t="b">
        <f t="shared" si="76"/>
        <v>1</v>
      </c>
      <c r="W505" s="75" t="b">
        <f t="shared" si="84"/>
        <v>1</v>
      </c>
      <c r="X505" s="75" t="b">
        <f t="shared" si="84"/>
        <v>1</v>
      </c>
      <c r="Y505" s="75" t="b">
        <f t="shared" si="84"/>
        <v>1</v>
      </c>
      <c r="Z505" s="75" t="b">
        <f t="shared" si="84"/>
        <v>1</v>
      </c>
      <c r="AA505" s="75">
        <f t="shared" si="85"/>
        <v>0</v>
      </c>
      <c r="AB505" s="75"/>
      <c r="AC505" s="77">
        <f t="shared" si="79"/>
        <v>0</v>
      </c>
      <c r="AD505" s="78"/>
      <c r="AE505" s="79">
        <f t="shared" si="80"/>
        <v>0</v>
      </c>
      <c r="AF505" s="104">
        <f t="shared" si="81"/>
        <v>0</v>
      </c>
      <c r="AG505" s="45"/>
      <c r="AH505" s="110">
        <f t="shared" si="82"/>
        <v>0</v>
      </c>
      <c r="AI505" s="21"/>
      <c r="AJ505" s="11"/>
      <c r="AK505" s="17"/>
    </row>
    <row r="506" spans="1:37" x14ac:dyDescent="0.3">
      <c r="A506" s="97"/>
      <c r="B506" s="97"/>
      <c r="C506" s="121"/>
      <c r="D506" s="119"/>
      <c r="M506" s="70" t="b">
        <f t="shared" si="77"/>
        <v>1</v>
      </c>
      <c r="N506" s="71" t="b">
        <f t="shared" si="77"/>
        <v>1</v>
      </c>
      <c r="O506" s="71" t="b">
        <f t="shared" si="77"/>
        <v>1</v>
      </c>
      <c r="P506" s="71" t="b">
        <f t="shared" si="75"/>
        <v>1</v>
      </c>
      <c r="Q506" s="72">
        <f t="shared" si="83"/>
        <v>0</v>
      </c>
      <c r="R506" s="72"/>
      <c r="S506" s="101" t="b">
        <f t="shared" si="78"/>
        <v>1</v>
      </c>
      <c r="T506" s="75" t="b">
        <f t="shared" si="78"/>
        <v>1</v>
      </c>
      <c r="U506" s="75" t="b">
        <f t="shared" si="78"/>
        <v>1</v>
      </c>
      <c r="V506" s="75" t="b">
        <f t="shared" si="76"/>
        <v>1</v>
      </c>
      <c r="W506" s="75" t="b">
        <f t="shared" si="84"/>
        <v>1</v>
      </c>
      <c r="X506" s="75" t="b">
        <f t="shared" si="84"/>
        <v>1</v>
      </c>
      <c r="Y506" s="75" t="b">
        <f t="shared" si="84"/>
        <v>1</v>
      </c>
      <c r="Z506" s="75" t="b">
        <f t="shared" si="84"/>
        <v>1</v>
      </c>
      <c r="AA506" s="75">
        <f t="shared" si="85"/>
        <v>0</v>
      </c>
      <c r="AB506" s="75"/>
      <c r="AC506" s="77">
        <f t="shared" si="79"/>
        <v>0</v>
      </c>
      <c r="AD506" s="78"/>
      <c r="AE506" s="79">
        <f t="shared" si="80"/>
        <v>0</v>
      </c>
      <c r="AF506" s="104">
        <f t="shared" si="81"/>
        <v>0</v>
      </c>
      <c r="AG506" s="45"/>
      <c r="AH506" s="110">
        <f t="shared" si="82"/>
        <v>0</v>
      </c>
      <c r="AI506" s="21"/>
      <c r="AJ506" s="11"/>
      <c r="AK506" s="17"/>
    </row>
    <row r="507" spans="1:37" x14ac:dyDescent="0.3">
      <c r="A507" s="97"/>
      <c r="B507" s="97"/>
      <c r="C507" s="121"/>
      <c r="D507" s="119"/>
      <c r="M507" s="70" t="b">
        <f t="shared" si="77"/>
        <v>1</v>
      </c>
      <c r="N507" s="71" t="b">
        <f t="shared" si="77"/>
        <v>1</v>
      </c>
      <c r="O507" s="71" t="b">
        <f t="shared" si="77"/>
        <v>1</v>
      </c>
      <c r="P507" s="71" t="b">
        <f t="shared" si="75"/>
        <v>1</v>
      </c>
      <c r="Q507" s="72">
        <f t="shared" si="83"/>
        <v>0</v>
      </c>
      <c r="R507" s="72"/>
      <c r="S507" s="101" t="b">
        <f t="shared" si="78"/>
        <v>1</v>
      </c>
      <c r="T507" s="75" t="b">
        <f t="shared" si="78"/>
        <v>1</v>
      </c>
      <c r="U507" s="75" t="b">
        <f t="shared" si="78"/>
        <v>1</v>
      </c>
      <c r="V507" s="75" t="b">
        <f t="shared" si="76"/>
        <v>1</v>
      </c>
      <c r="W507" s="75" t="b">
        <f t="shared" si="84"/>
        <v>1</v>
      </c>
      <c r="X507" s="75" t="b">
        <f t="shared" si="84"/>
        <v>1</v>
      </c>
      <c r="Y507" s="75" t="b">
        <f t="shared" si="84"/>
        <v>1</v>
      </c>
      <c r="Z507" s="75" t="b">
        <f t="shared" si="84"/>
        <v>1</v>
      </c>
      <c r="AA507" s="75">
        <f t="shared" si="85"/>
        <v>0</v>
      </c>
      <c r="AB507" s="75"/>
      <c r="AC507" s="77">
        <f t="shared" si="79"/>
        <v>0</v>
      </c>
      <c r="AD507" s="78"/>
      <c r="AE507" s="79">
        <f t="shared" si="80"/>
        <v>0</v>
      </c>
      <c r="AF507" s="104">
        <f t="shared" si="81"/>
        <v>0</v>
      </c>
      <c r="AG507" s="45"/>
      <c r="AH507" s="110">
        <f t="shared" si="82"/>
        <v>0</v>
      </c>
      <c r="AI507" s="21"/>
      <c r="AJ507" s="11"/>
      <c r="AK507" s="17"/>
    </row>
    <row r="508" spans="1:37" x14ac:dyDescent="0.3">
      <c r="A508" s="97"/>
      <c r="B508" s="97"/>
      <c r="C508" s="121"/>
      <c r="D508" s="119"/>
      <c r="M508" s="70" t="b">
        <f t="shared" si="77"/>
        <v>1</v>
      </c>
      <c r="N508" s="71" t="b">
        <f t="shared" si="77"/>
        <v>1</v>
      </c>
      <c r="O508" s="71" t="b">
        <f t="shared" si="77"/>
        <v>1</v>
      </c>
      <c r="P508" s="71" t="b">
        <f t="shared" si="75"/>
        <v>1</v>
      </c>
      <c r="Q508" s="72">
        <f t="shared" si="83"/>
        <v>0</v>
      </c>
      <c r="R508" s="72"/>
      <c r="S508" s="101" t="b">
        <f t="shared" si="78"/>
        <v>1</v>
      </c>
      <c r="T508" s="75" t="b">
        <f t="shared" si="78"/>
        <v>1</v>
      </c>
      <c r="U508" s="75" t="b">
        <f t="shared" si="78"/>
        <v>1</v>
      </c>
      <c r="V508" s="75" t="b">
        <f t="shared" si="76"/>
        <v>1</v>
      </c>
      <c r="W508" s="75" t="b">
        <f t="shared" si="84"/>
        <v>1</v>
      </c>
      <c r="X508" s="75" t="b">
        <f t="shared" si="84"/>
        <v>1</v>
      </c>
      <c r="Y508" s="75" t="b">
        <f t="shared" si="84"/>
        <v>1</v>
      </c>
      <c r="Z508" s="75" t="b">
        <f t="shared" si="84"/>
        <v>1</v>
      </c>
      <c r="AA508" s="75">
        <f t="shared" si="85"/>
        <v>0</v>
      </c>
      <c r="AB508" s="75"/>
      <c r="AC508" s="77">
        <f t="shared" si="79"/>
        <v>0</v>
      </c>
      <c r="AD508" s="78"/>
      <c r="AE508" s="79">
        <f t="shared" si="80"/>
        <v>0</v>
      </c>
      <c r="AF508" s="104">
        <f t="shared" si="81"/>
        <v>0</v>
      </c>
      <c r="AG508" s="45"/>
      <c r="AH508" s="110">
        <f t="shared" si="82"/>
        <v>0</v>
      </c>
      <c r="AI508" s="21"/>
      <c r="AJ508" s="11"/>
      <c r="AK508" s="17"/>
    </row>
    <row r="509" spans="1:37" x14ac:dyDescent="0.3">
      <c r="A509" s="97"/>
      <c r="B509" s="97"/>
      <c r="C509" s="121"/>
      <c r="D509" s="119"/>
      <c r="M509" s="70" t="b">
        <f t="shared" si="77"/>
        <v>1</v>
      </c>
      <c r="N509" s="71" t="b">
        <f t="shared" si="77"/>
        <v>1</v>
      </c>
      <c r="O509" s="71" t="b">
        <f t="shared" si="77"/>
        <v>1</v>
      </c>
      <c r="P509" s="71" t="b">
        <f t="shared" si="75"/>
        <v>1</v>
      </c>
      <c r="Q509" s="72">
        <f t="shared" si="83"/>
        <v>0</v>
      </c>
      <c r="R509" s="72"/>
      <c r="S509" s="101" t="b">
        <f t="shared" si="78"/>
        <v>1</v>
      </c>
      <c r="T509" s="75" t="b">
        <f t="shared" si="78"/>
        <v>1</v>
      </c>
      <c r="U509" s="75" t="b">
        <f t="shared" si="78"/>
        <v>1</v>
      </c>
      <c r="V509" s="75" t="b">
        <f t="shared" si="76"/>
        <v>1</v>
      </c>
      <c r="W509" s="75" t="b">
        <f t="shared" si="84"/>
        <v>1</v>
      </c>
      <c r="X509" s="75" t="b">
        <f t="shared" si="84"/>
        <v>1</v>
      </c>
      <c r="Y509" s="75" t="b">
        <f t="shared" si="84"/>
        <v>1</v>
      </c>
      <c r="Z509" s="75" t="b">
        <f t="shared" si="84"/>
        <v>1</v>
      </c>
      <c r="AA509" s="75">
        <f t="shared" si="85"/>
        <v>0</v>
      </c>
      <c r="AB509" s="75"/>
      <c r="AC509" s="77">
        <f t="shared" si="79"/>
        <v>0</v>
      </c>
      <c r="AD509" s="78"/>
      <c r="AE509" s="79">
        <f t="shared" si="80"/>
        <v>0</v>
      </c>
      <c r="AF509" s="104">
        <f t="shared" si="81"/>
        <v>0</v>
      </c>
      <c r="AG509" s="45"/>
      <c r="AH509" s="110">
        <f t="shared" si="82"/>
        <v>0</v>
      </c>
      <c r="AI509" s="21"/>
      <c r="AJ509" s="11"/>
      <c r="AK509" s="17"/>
    </row>
    <row r="510" spans="1:37" x14ac:dyDescent="0.3">
      <c r="A510" s="97"/>
      <c r="B510" s="97"/>
      <c r="C510" s="121"/>
      <c r="D510" s="119"/>
      <c r="M510" s="70" t="b">
        <f t="shared" si="77"/>
        <v>1</v>
      </c>
      <c r="N510" s="71" t="b">
        <f t="shared" si="77"/>
        <v>1</v>
      </c>
      <c r="O510" s="71" t="b">
        <f t="shared" si="77"/>
        <v>1</v>
      </c>
      <c r="P510" s="71" t="b">
        <f t="shared" si="75"/>
        <v>1</v>
      </c>
      <c r="Q510" s="72">
        <f t="shared" si="83"/>
        <v>0</v>
      </c>
      <c r="R510" s="72"/>
      <c r="S510" s="101" t="b">
        <f t="shared" si="78"/>
        <v>1</v>
      </c>
      <c r="T510" s="75" t="b">
        <f t="shared" si="78"/>
        <v>1</v>
      </c>
      <c r="U510" s="75" t="b">
        <f t="shared" si="78"/>
        <v>1</v>
      </c>
      <c r="V510" s="75" t="b">
        <f t="shared" si="76"/>
        <v>1</v>
      </c>
      <c r="W510" s="75" t="b">
        <f t="shared" si="84"/>
        <v>1</v>
      </c>
      <c r="X510" s="75" t="b">
        <f t="shared" si="84"/>
        <v>1</v>
      </c>
      <c r="Y510" s="75" t="b">
        <f t="shared" si="84"/>
        <v>1</v>
      </c>
      <c r="Z510" s="75" t="b">
        <f t="shared" si="84"/>
        <v>1</v>
      </c>
      <c r="AA510" s="75">
        <f t="shared" si="85"/>
        <v>0</v>
      </c>
      <c r="AB510" s="75"/>
      <c r="AC510" s="77">
        <f t="shared" si="79"/>
        <v>0</v>
      </c>
      <c r="AD510" s="78"/>
      <c r="AE510" s="79">
        <f t="shared" si="80"/>
        <v>0</v>
      </c>
      <c r="AF510" s="104">
        <f t="shared" si="81"/>
        <v>0</v>
      </c>
      <c r="AG510" s="45"/>
      <c r="AH510" s="110">
        <f t="shared" si="82"/>
        <v>0</v>
      </c>
      <c r="AI510" s="21"/>
      <c r="AJ510" s="11"/>
      <c r="AK510" s="17"/>
    </row>
    <row r="511" spans="1:37" x14ac:dyDescent="0.3">
      <c r="A511" s="97"/>
      <c r="B511" s="97"/>
      <c r="C511" s="121"/>
      <c r="D511" s="119"/>
      <c r="M511" s="70" t="b">
        <f t="shared" si="77"/>
        <v>1</v>
      </c>
      <c r="N511" s="71" t="b">
        <f t="shared" si="77"/>
        <v>1</v>
      </c>
      <c r="O511" s="71" t="b">
        <f t="shared" si="77"/>
        <v>1</v>
      </c>
      <c r="P511" s="71" t="b">
        <f t="shared" si="75"/>
        <v>1</v>
      </c>
      <c r="Q511" s="72">
        <f t="shared" si="83"/>
        <v>0</v>
      </c>
      <c r="R511" s="72"/>
      <c r="S511" s="101" t="b">
        <f t="shared" si="78"/>
        <v>1</v>
      </c>
      <c r="T511" s="75" t="b">
        <f t="shared" si="78"/>
        <v>1</v>
      </c>
      <c r="U511" s="75" t="b">
        <f t="shared" si="78"/>
        <v>1</v>
      </c>
      <c r="V511" s="75" t="b">
        <f t="shared" si="76"/>
        <v>1</v>
      </c>
      <c r="W511" s="75" t="b">
        <f t="shared" si="84"/>
        <v>1</v>
      </c>
      <c r="X511" s="75" t="b">
        <f t="shared" si="84"/>
        <v>1</v>
      </c>
      <c r="Y511" s="75" t="b">
        <f t="shared" si="84"/>
        <v>1</v>
      </c>
      <c r="Z511" s="75" t="b">
        <f t="shared" si="84"/>
        <v>1</v>
      </c>
      <c r="AA511" s="75">
        <f t="shared" si="85"/>
        <v>0</v>
      </c>
      <c r="AB511" s="75"/>
      <c r="AC511" s="77">
        <f t="shared" si="79"/>
        <v>0</v>
      </c>
      <c r="AD511" s="78"/>
      <c r="AE511" s="79">
        <f t="shared" si="80"/>
        <v>0</v>
      </c>
      <c r="AF511" s="104">
        <f t="shared" si="81"/>
        <v>0</v>
      </c>
      <c r="AG511" s="45"/>
      <c r="AH511" s="110">
        <f t="shared" si="82"/>
        <v>0</v>
      </c>
      <c r="AI511" s="21"/>
      <c r="AJ511" s="11"/>
      <c r="AK511" s="17"/>
    </row>
    <row r="512" spans="1:37" x14ac:dyDescent="0.3">
      <c r="A512" s="97"/>
      <c r="B512" s="97"/>
      <c r="C512" s="121"/>
      <c r="D512" s="119"/>
      <c r="M512" s="70" t="b">
        <f t="shared" si="77"/>
        <v>1</v>
      </c>
      <c r="N512" s="71" t="b">
        <f t="shared" si="77"/>
        <v>1</v>
      </c>
      <c r="O512" s="71" t="b">
        <f t="shared" si="77"/>
        <v>1</v>
      </c>
      <c r="P512" s="71" t="b">
        <f t="shared" si="75"/>
        <v>1</v>
      </c>
      <c r="Q512" s="72">
        <f t="shared" si="83"/>
        <v>0</v>
      </c>
      <c r="R512" s="72"/>
      <c r="S512" s="101" t="b">
        <f t="shared" si="78"/>
        <v>1</v>
      </c>
      <c r="T512" s="75" t="b">
        <f t="shared" si="78"/>
        <v>1</v>
      </c>
      <c r="U512" s="75" t="b">
        <f t="shared" si="78"/>
        <v>1</v>
      </c>
      <c r="V512" s="75" t="b">
        <f t="shared" si="76"/>
        <v>1</v>
      </c>
      <c r="W512" s="75" t="b">
        <f t="shared" si="84"/>
        <v>1</v>
      </c>
      <c r="X512" s="75" t="b">
        <f t="shared" si="84"/>
        <v>1</v>
      </c>
      <c r="Y512" s="75" t="b">
        <f t="shared" si="84"/>
        <v>1</v>
      </c>
      <c r="Z512" s="75" t="b">
        <f t="shared" si="84"/>
        <v>1</v>
      </c>
      <c r="AA512" s="75">
        <f t="shared" si="85"/>
        <v>0</v>
      </c>
      <c r="AB512" s="75"/>
      <c r="AC512" s="77">
        <f t="shared" si="79"/>
        <v>0</v>
      </c>
      <c r="AD512" s="78"/>
      <c r="AE512" s="79">
        <f t="shared" si="80"/>
        <v>0</v>
      </c>
      <c r="AF512" s="104">
        <f t="shared" si="81"/>
        <v>0</v>
      </c>
      <c r="AG512" s="45"/>
      <c r="AH512" s="110">
        <f t="shared" si="82"/>
        <v>0</v>
      </c>
      <c r="AI512" s="21"/>
      <c r="AJ512" s="11"/>
      <c r="AK512" s="17"/>
    </row>
    <row r="513" spans="1:37" x14ac:dyDescent="0.3">
      <c r="A513" s="97"/>
      <c r="B513" s="97"/>
      <c r="C513" s="121"/>
      <c r="D513" s="119"/>
      <c r="M513" s="70" t="b">
        <f t="shared" si="77"/>
        <v>1</v>
      </c>
      <c r="N513" s="71" t="b">
        <f t="shared" si="77"/>
        <v>1</v>
      </c>
      <c r="O513" s="71" t="b">
        <f t="shared" si="77"/>
        <v>1</v>
      </c>
      <c r="P513" s="71" t="b">
        <f t="shared" si="75"/>
        <v>1</v>
      </c>
      <c r="Q513" s="72">
        <f t="shared" si="83"/>
        <v>0</v>
      </c>
      <c r="R513" s="72"/>
      <c r="S513" s="101" t="b">
        <f t="shared" si="78"/>
        <v>1</v>
      </c>
      <c r="T513" s="75" t="b">
        <f t="shared" si="78"/>
        <v>1</v>
      </c>
      <c r="U513" s="75" t="b">
        <f t="shared" si="78"/>
        <v>1</v>
      </c>
      <c r="V513" s="75" t="b">
        <f t="shared" si="76"/>
        <v>1</v>
      </c>
      <c r="W513" s="75" t="b">
        <f t="shared" si="84"/>
        <v>1</v>
      </c>
      <c r="X513" s="75" t="b">
        <f t="shared" si="84"/>
        <v>1</v>
      </c>
      <c r="Y513" s="75" t="b">
        <f t="shared" si="84"/>
        <v>1</v>
      </c>
      <c r="Z513" s="75" t="b">
        <f t="shared" si="84"/>
        <v>1</v>
      </c>
      <c r="AA513" s="75">
        <f t="shared" si="85"/>
        <v>0</v>
      </c>
      <c r="AB513" s="75"/>
      <c r="AC513" s="77">
        <f t="shared" si="79"/>
        <v>0</v>
      </c>
      <c r="AD513" s="78"/>
      <c r="AE513" s="79">
        <f t="shared" si="80"/>
        <v>0</v>
      </c>
      <c r="AF513" s="104">
        <f t="shared" si="81"/>
        <v>0</v>
      </c>
      <c r="AG513" s="45"/>
      <c r="AH513" s="110">
        <f t="shared" si="82"/>
        <v>0</v>
      </c>
      <c r="AI513" s="21"/>
      <c r="AJ513" s="11"/>
      <c r="AK513" s="17"/>
    </row>
    <row r="514" spans="1:37" x14ac:dyDescent="0.3">
      <c r="A514" s="97"/>
      <c r="B514" s="97"/>
      <c r="C514" s="121"/>
      <c r="D514" s="119"/>
      <c r="M514" s="70" t="b">
        <f t="shared" si="77"/>
        <v>1</v>
      </c>
      <c r="N514" s="71" t="b">
        <f t="shared" si="77"/>
        <v>1</v>
      </c>
      <c r="O514" s="71" t="b">
        <f t="shared" si="77"/>
        <v>1</v>
      </c>
      <c r="P514" s="71" t="b">
        <f t="shared" si="75"/>
        <v>1</v>
      </c>
      <c r="Q514" s="72">
        <f t="shared" si="83"/>
        <v>0</v>
      </c>
      <c r="R514" s="72"/>
      <c r="S514" s="101" t="b">
        <f t="shared" si="78"/>
        <v>1</v>
      </c>
      <c r="T514" s="75" t="b">
        <f t="shared" si="78"/>
        <v>1</v>
      </c>
      <c r="U514" s="75" t="b">
        <f t="shared" si="78"/>
        <v>1</v>
      </c>
      <c r="V514" s="75" t="b">
        <f t="shared" si="76"/>
        <v>1</v>
      </c>
      <c r="W514" s="75" t="b">
        <f t="shared" si="84"/>
        <v>1</v>
      </c>
      <c r="X514" s="75" t="b">
        <f t="shared" si="84"/>
        <v>1</v>
      </c>
      <c r="Y514" s="75" t="b">
        <f t="shared" si="84"/>
        <v>1</v>
      </c>
      <c r="Z514" s="75" t="b">
        <f t="shared" si="84"/>
        <v>1</v>
      </c>
      <c r="AA514" s="75">
        <f t="shared" si="85"/>
        <v>0</v>
      </c>
      <c r="AB514" s="75"/>
      <c r="AC514" s="77">
        <f t="shared" si="79"/>
        <v>0</v>
      </c>
      <c r="AD514" s="78"/>
      <c r="AE514" s="79">
        <f t="shared" si="80"/>
        <v>0</v>
      </c>
      <c r="AF514" s="104">
        <f t="shared" si="81"/>
        <v>0</v>
      </c>
      <c r="AG514" s="45"/>
      <c r="AH514" s="110">
        <f t="shared" si="82"/>
        <v>0</v>
      </c>
      <c r="AI514" s="21"/>
      <c r="AJ514" s="11"/>
      <c r="AK514" s="17"/>
    </row>
    <row r="515" spans="1:37" x14ac:dyDescent="0.3">
      <c r="A515" s="97"/>
      <c r="B515" s="97"/>
      <c r="C515" s="121"/>
      <c r="D515" s="119"/>
      <c r="M515" s="70" t="b">
        <f t="shared" si="77"/>
        <v>1</v>
      </c>
      <c r="N515" s="71" t="b">
        <f t="shared" si="77"/>
        <v>1</v>
      </c>
      <c r="O515" s="71" t="b">
        <f t="shared" si="77"/>
        <v>1</v>
      </c>
      <c r="P515" s="71" t="b">
        <f t="shared" si="75"/>
        <v>1</v>
      </c>
      <c r="Q515" s="72">
        <f t="shared" si="83"/>
        <v>0</v>
      </c>
      <c r="R515" s="72"/>
      <c r="S515" s="101" t="b">
        <f t="shared" si="78"/>
        <v>1</v>
      </c>
      <c r="T515" s="75" t="b">
        <f t="shared" si="78"/>
        <v>1</v>
      </c>
      <c r="U515" s="75" t="b">
        <f t="shared" si="78"/>
        <v>1</v>
      </c>
      <c r="V515" s="75" t="b">
        <f t="shared" si="76"/>
        <v>1</v>
      </c>
      <c r="W515" s="75" t="b">
        <f t="shared" si="84"/>
        <v>1</v>
      </c>
      <c r="X515" s="75" t="b">
        <f t="shared" si="84"/>
        <v>1</v>
      </c>
      <c r="Y515" s="75" t="b">
        <f t="shared" si="84"/>
        <v>1</v>
      </c>
      <c r="Z515" s="75" t="b">
        <f t="shared" si="84"/>
        <v>1</v>
      </c>
      <c r="AA515" s="75">
        <f t="shared" si="85"/>
        <v>0</v>
      </c>
      <c r="AB515" s="75"/>
      <c r="AC515" s="77">
        <f t="shared" si="79"/>
        <v>0</v>
      </c>
      <c r="AD515" s="78"/>
      <c r="AE515" s="79">
        <f t="shared" si="80"/>
        <v>0</v>
      </c>
      <c r="AF515" s="104">
        <f t="shared" si="81"/>
        <v>0</v>
      </c>
      <c r="AG515" s="45"/>
      <c r="AH515" s="110">
        <f t="shared" si="82"/>
        <v>0</v>
      </c>
      <c r="AI515" s="21"/>
      <c r="AJ515" s="11"/>
      <c r="AK515" s="17"/>
    </row>
    <row r="516" spans="1:37" x14ac:dyDescent="0.3">
      <c r="A516" s="97"/>
      <c r="B516" s="97"/>
      <c r="C516" s="121"/>
      <c r="D516" s="119"/>
      <c r="M516" s="70" t="b">
        <f t="shared" si="77"/>
        <v>1</v>
      </c>
      <c r="N516" s="71" t="b">
        <f t="shared" si="77"/>
        <v>1</v>
      </c>
      <c r="O516" s="71" t="b">
        <f t="shared" si="77"/>
        <v>1</v>
      </c>
      <c r="P516" s="71" t="b">
        <f t="shared" si="75"/>
        <v>1</v>
      </c>
      <c r="Q516" s="72">
        <f t="shared" si="83"/>
        <v>0</v>
      </c>
      <c r="R516" s="72"/>
      <c r="S516" s="101" t="b">
        <f t="shared" si="78"/>
        <v>1</v>
      </c>
      <c r="T516" s="75" t="b">
        <f t="shared" si="78"/>
        <v>1</v>
      </c>
      <c r="U516" s="75" t="b">
        <f t="shared" si="78"/>
        <v>1</v>
      </c>
      <c r="V516" s="75" t="b">
        <f t="shared" si="76"/>
        <v>1</v>
      </c>
      <c r="W516" s="75" t="b">
        <f t="shared" si="84"/>
        <v>1</v>
      </c>
      <c r="X516" s="75" t="b">
        <f t="shared" si="84"/>
        <v>1</v>
      </c>
      <c r="Y516" s="75" t="b">
        <f t="shared" si="84"/>
        <v>1</v>
      </c>
      <c r="Z516" s="75" t="b">
        <f t="shared" si="84"/>
        <v>1</v>
      </c>
      <c r="AA516" s="75">
        <f t="shared" si="85"/>
        <v>0</v>
      </c>
      <c r="AB516" s="75"/>
      <c r="AC516" s="77">
        <f t="shared" si="79"/>
        <v>0</v>
      </c>
      <c r="AD516" s="78"/>
      <c r="AE516" s="79">
        <f t="shared" si="80"/>
        <v>0</v>
      </c>
      <c r="AF516" s="104">
        <f t="shared" si="81"/>
        <v>0</v>
      </c>
      <c r="AG516" s="45"/>
      <c r="AH516" s="110">
        <f t="shared" si="82"/>
        <v>0</v>
      </c>
      <c r="AI516" s="21"/>
      <c r="AJ516" s="11"/>
      <c r="AK516" s="17"/>
    </row>
    <row r="517" spans="1:37" x14ac:dyDescent="0.3">
      <c r="A517" s="97"/>
      <c r="B517" s="97"/>
      <c r="C517" s="121"/>
      <c r="D517" s="119"/>
      <c r="M517" s="70" t="b">
        <f t="shared" si="77"/>
        <v>1</v>
      </c>
      <c r="N517" s="71" t="b">
        <f t="shared" si="77"/>
        <v>1</v>
      </c>
      <c r="O517" s="71" t="b">
        <f t="shared" si="77"/>
        <v>1</v>
      </c>
      <c r="P517" s="71" t="b">
        <f t="shared" si="75"/>
        <v>1</v>
      </c>
      <c r="Q517" s="72">
        <f t="shared" si="83"/>
        <v>0</v>
      </c>
      <c r="R517" s="72"/>
      <c r="S517" s="101" t="b">
        <f t="shared" si="78"/>
        <v>1</v>
      </c>
      <c r="T517" s="75" t="b">
        <f t="shared" si="78"/>
        <v>1</v>
      </c>
      <c r="U517" s="75" t="b">
        <f t="shared" si="78"/>
        <v>1</v>
      </c>
      <c r="V517" s="75" t="b">
        <f t="shared" si="76"/>
        <v>1</v>
      </c>
      <c r="W517" s="75" t="b">
        <f t="shared" si="84"/>
        <v>1</v>
      </c>
      <c r="X517" s="75" t="b">
        <f t="shared" si="84"/>
        <v>1</v>
      </c>
      <c r="Y517" s="75" t="b">
        <f t="shared" si="84"/>
        <v>1</v>
      </c>
      <c r="Z517" s="75" t="b">
        <f t="shared" si="84"/>
        <v>1</v>
      </c>
      <c r="AA517" s="75">
        <f t="shared" si="85"/>
        <v>0</v>
      </c>
      <c r="AB517" s="75"/>
      <c r="AC517" s="77">
        <f t="shared" si="79"/>
        <v>0</v>
      </c>
      <c r="AD517" s="78"/>
      <c r="AE517" s="79">
        <f t="shared" si="80"/>
        <v>0</v>
      </c>
      <c r="AF517" s="104">
        <f t="shared" si="81"/>
        <v>0</v>
      </c>
      <c r="AG517" s="45"/>
      <c r="AH517" s="110">
        <f t="shared" si="82"/>
        <v>0</v>
      </c>
      <c r="AI517" s="21"/>
      <c r="AJ517" s="11"/>
      <c r="AK517" s="17"/>
    </row>
    <row r="518" spans="1:37" x14ac:dyDescent="0.3">
      <c r="A518" s="97"/>
      <c r="B518" s="97"/>
      <c r="C518" s="121"/>
      <c r="D518" s="119"/>
      <c r="M518" s="70" t="b">
        <f t="shared" si="77"/>
        <v>1</v>
      </c>
      <c r="N518" s="71" t="b">
        <f t="shared" si="77"/>
        <v>1</v>
      </c>
      <c r="O518" s="71" t="b">
        <f t="shared" si="77"/>
        <v>1</v>
      </c>
      <c r="P518" s="71" t="b">
        <f t="shared" si="75"/>
        <v>1</v>
      </c>
      <c r="Q518" s="72">
        <f t="shared" si="83"/>
        <v>0</v>
      </c>
      <c r="R518" s="72"/>
      <c r="S518" s="101" t="b">
        <f t="shared" si="78"/>
        <v>1</v>
      </c>
      <c r="T518" s="75" t="b">
        <f t="shared" si="78"/>
        <v>1</v>
      </c>
      <c r="U518" s="75" t="b">
        <f t="shared" si="78"/>
        <v>1</v>
      </c>
      <c r="V518" s="75" t="b">
        <f t="shared" si="76"/>
        <v>1</v>
      </c>
      <c r="W518" s="75" t="b">
        <f t="shared" si="84"/>
        <v>1</v>
      </c>
      <c r="X518" s="75" t="b">
        <f t="shared" si="84"/>
        <v>1</v>
      </c>
      <c r="Y518" s="75" t="b">
        <f t="shared" si="84"/>
        <v>1</v>
      </c>
      <c r="Z518" s="75" t="b">
        <f t="shared" si="84"/>
        <v>1</v>
      </c>
      <c r="AA518" s="75">
        <f t="shared" si="85"/>
        <v>0</v>
      </c>
      <c r="AB518" s="75"/>
      <c r="AC518" s="77">
        <f t="shared" si="79"/>
        <v>0</v>
      </c>
      <c r="AD518" s="78"/>
      <c r="AE518" s="79">
        <f t="shared" si="80"/>
        <v>0</v>
      </c>
      <c r="AF518" s="104">
        <f t="shared" si="81"/>
        <v>0</v>
      </c>
      <c r="AG518" s="45"/>
      <c r="AH518" s="110">
        <f t="shared" si="82"/>
        <v>0</v>
      </c>
      <c r="AI518" s="21"/>
      <c r="AJ518" s="11"/>
      <c r="AK518" s="17"/>
    </row>
    <row r="519" spans="1:37" x14ac:dyDescent="0.3">
      <c r="A519" s="97"/>
      <c r="B519" s="97"/>
      <c r="C519" s="121"/>
      <c r="D519" s="119"/>
      <c r="M519" s="70" t="b">
        <f t="shared" si="77"/>
        <v>1</v>
      </c>
      <c r="N519" s="71" t="b">
        <f t="shared" si="77"/>
        <v>1</v>
      </c>
      <c r="O519" s="71" t="b">
        <f t="shared" si="77"/>
        <v>1</v>
      </c>
      <c r="P519" s="71" t="b">
        <f t="shared" si="75"/>
        <v>1</v>
      </c>
      <c r="Q519" s="72">
        <f t="shared" si="83"/>
        <v>0</v>
      </c>
      <c r="R519" s="72"/>
      <c r="S519" s="101" t="b">
        <f t="shared" si="78"/>
        <v>1</v>
      </c>
      <c r="T519" s="75" t="b">
        <f t="shared" si="78"/>
        <v>1</v>
      </c>
      <c r="U519" s="75" t="b">
        <f t="shared" si="78"/>
        <v>1</v>
      </c>
      <c r="V519" s="75" t="b">
        <f t="shared" si="76"/>
        <v>1</v>
      </c>
      <c r="W519" s="75" t="b">
        <f t="shared" si="84"/>
        <v>1</v>
      </c>
      <c r="X519" s="75" t="b">
        <f t="shared" si="84"/>
        <v>1</v>
      </c>
      <c r="Y519" s="75" t="b">
        <f t="shared" si="84"/>
        <v>1</v>
      </c>
      <c r="Z519" s="75" t="b">
        <f t="shared" si="84"/>
        <v>1</v>
      </c>
      <c r="AA519" s="75">
        <f t="shared" si="85"/>
        <v>0</v>
      </c>
      <c r="AB519" s="75"/>
      <c r="AC519" s="77">
        <f t="shared" si="79"/>
        <v>0</v>
      </c>
      <c r="AD519" s="78"/>
      <c r="AE519" s="79">
        <f t="shared" si="80"/>
        <v>0</v>
      </c>
      <c r="AF519" s="104">
        <f t="shared" si="81"/>
        <v>0</v>
      </c>
      <c r="AG519" s="45"/>
      <c r="AH519" s="110">
        <f t="shared" si="82"/>
        <v>0</v>
      </c>
      <c r="AI519" s="21"/>
      <c r="AJ519" s="11"/>
      <c r="AK519" s="17"/>
    </row>
    <row r="520" spans="1:37" x14ac:dyDescent="0.3">
      <c r="A520" s="97"/>
      <c r="B520" s="97"/>
      <c r="C520" s="121"/>
      <c r="D520" s="119"/>
      <c r="M520" s="70" t="b">
        <f t="shared" si="77"/>
        <v>1</v>
      </c>
      <c r="N520" s="71" t="b">
        <f t="shared" si="77"/>
        <v>1</v>
      </c>
      <c r="O520" s="71" t="b">
        <f t="shared" si="77"/>
        <v>1</v>
      </c>
      <c r="P520" s="71" t="b">
        <f t="shared" si="75"/>
        <v>1</v>
      </c>
      <c r="Q520" s="72">
        <f t="shared" si="83"/>
        <v>0</v>
      </c>
      <c r="R520" s="72"/>
      <c r="S520" s="101" t="b">
        <f t="shared" si="78"/>
        <v>1</v>
      </c>
      <c r="T520" s="75" t="b">
        <f t="shared" si="78"/>
        <v>1</v>
      </c>
      <c r="U520" s="75" t="b">
        <f t="shared" si="78"/>
        <v>1</v>
      </c>
      <c r="V520" s="75" t="b">
        <f t="shared" si="76"/>
        <v>1</v>
      </c>
      <c r="W520" s="75" t="b">
        <f t="shared" si="84"/>
        <v>1</v>
      </c>
      <c r="X520" s="75" t="b">
        <f t="shared" si="84"/>
        <v>1</v>
      </c>
      <c r="Y520" s="75" t="b">
        <f t="shared" si="84"/>
        <v>1</v>
      </c>
      <c r="Z520" s="75" t="b">
        <f t="shared" si="84"/>
        <v>1</v>
      </c>
      <c r="AA520" s="75">
        <f t="shared" si="85"/>
        <v>0</v>
      </c>
      <c r="AB520" s="75"/>
      <c r="AC520" s="77">
        <f t="shared" si="79"/>
        <v>0</v>
      </c>
      <c r="AD520" s="78"/>
      <c r="AE520" s="79">
        <f t="shared" si="80"/>
        <v>0</v>
      </c>
      <c r="AF520" s="104">
        <f t="shared" si="81"/>
        <v>0</v>
      </c>
      <c r="AG520" s="45"/>
      <c r="AH520" s="110">
        <f t="shared" si="82"/>
        <v>0</v>
      </c>
      <c r="AI520" s="21"/>
      <c r="AJ520" s="11"/>
      <c r="AK520" s="17"/>
    </row>
    <row r="521" spans="1:37" x14ac:dyDescent="0.3">
      <c r="A521" s="97"/>
      <c r="B521" s="97"/>
      <c r="C521" s="121"/>
      <c r="D521" s="119"/>
      <c r="M521" s="70" t="b">
        <f t="shared" si="77"/>
        <v>1</v>
      </c>
      <c r="N521" s="71" t="b">
        <f t="shared" si="77"/>
        <v>1</v>
      </c>
      <c r="O521" s="71" t="b">
        <f t="shared" si="77"/>
        <v>1</v>
      </c>
      <c r="P521" s="71" t="b">
        <f t="shared" si="75"/>
        <v>1</v>
      </c>
      <c r="Q521" s="72">
        <f t="shared" si="83"/>
        <v>0</v>
      </c>
      <c r="R521" s="72"/>
      <c r="S521" s="101" t="b">
        <f t="shared" si="78"/>
        <v>1</v>
      </c>
      <c r="T521" s="75" t="b">
        <f t="shared" si="78"/>
        <v>1</v>
      </c>
      <c r="U521" s="75" t="b">
        <f t="shared" si="78"/>
        <v>1</v>
      </c>
      <c r="V521" s="75" t="b">
        <f t="shared" si="76"/>
        <v>1</v>
      </c>
      <c r="W521" s="75" t="b">
        <f t="shared" si="84"/>
        <v>1</v>
      </c>
      <c r="X521" s="75" t="b">
        <f t="shared" si="84"/>
        <v>1</v>
      </c>
      <c r="Y521" s="75" t="b">
        <f t="shared" si="84"/>
        <v>1</v>
      </c>
      <c r="Z521" s="75" t="b">
        <f t="shared" si="84"/>
        <v>1</v>
      </c>
      <c r="AA521" s="75">
        <f t="shared" si="85"/>
        <v>0</v>
      </c>
      <c r="AB521" s="75"/>
      <c r="AC521" s="77">
        <f t="shared" si="79"/>
        <v>0</v>
      </c>
      <c r="AD521" s="78"/>
      <c r="AE521" s="79">
        <f t="shared" si="80"/>
        <v>0</v>
      </c>
      <c r="AF521" s="104">
        <f t="shared" si="81"/>
        <v>0</v>
      </c>
      <c r="AG521" s="45"/>
      <c r="AH521" s="110">
        <f t="shared" si="82"/>
        <v>0</v>
      </c>
      <c r="AI521" s="21"/>
      <c r="AJ521" s="11"/>
      <c r="AK521" s="17"/>
    </row>
    <row r="522" spans="1:37" x14ac:dyDescent="0.3">
      <c r="A522" s="97"/>
      <c r="B522" s="97"/>
      <c r="C522" s="121"/>
      <c r="D522" s="119"/>
      <c r="M522" s="70" t="b">
        <f t="shared" si="77"/>
        <v>1</v>
      </c>
      <c r="N522" s="71" t="b">
        <f t="shared" si="77"/>
        <v>1</v>
      </c>
      <c r="O522" s="71" t="b">
        <f t="shared" si="77"/>
        <v>1</v>
      </c>
      <c r="P522" s="71" t="b">
        <f t="shared" si="75"/>
        <v>1</v>
      </c>
      <c r="Q522" s="72">
        <f t="shared" si="83"/>
        <v>0</v>
      </c>
      <c r="R522" s="72"/>
      <c r="S522" s="101" t="b">
        <f t="shared" si="78"/>
        <v>1</v>
      </c>
      <c r="T522" s="75" t="b">
        <f t="shared" si="78"/>
        <v>1</v>
      </c>
      <c r="U522" s="75" t="b">
        <f t="shared" si="78"/>
        <v>1</v>
      </c>
      <c r="V522" s="75" t="b">
        <f t="shared" si="76"/>
        <v>1</v>
      </c>
      <c r="W522" s="75" t="b">
        <f t="shared" si="84"/>
        <v>1</v>
      </c>
      <c r="X522" s="75" t="b">
        <f t="shared" si="84"/>
        <v>1</v>
      </c>
      <c r="Y522" s="75" t="b">
        <f t="shared" si="84"/>
        <v>1</v>
      </c>
      <c r="Z522" s="75" t="b">
        <f t="shared" si="84"/>
        <v>1</v>
      </c>
      <c r="AA522" s="75">
        <f t="shared" si="85"/>
        <v>0</v>
      </c>
      <c r="AB522" s="75"/>
      <c r="AC522" s="77">
        <f t="shared" si="79"/>
        <v>0</v>
      </c>
      <c r="AD522" s="78"/>
      <c r="AE522" s="79">
        <f t="shared" si="80"/>
        <v>0</v>
      </c>
      <c r="AF522" s="104">
        <f t="shared" si="81"/>
        <v>0</v>
      </c>
      <c r="AG522" s="45"/>
      <c r="AH522" s="110">
        <f t="shared" si="82"/>
        <v>0</v>
      </c>
      <c r="AI522" s="21"/>
      <c r="AJ522" s="11"/>
      <c r="AK522" s="17"/>
    </row>
    <row r="523" spans="1:37" x14ac:dyDescent="0.3">
      <c r="A523" s="97"/>
      <c r="B523" s="97"/>
      <c r="C523" s="121"/>
      <c r="D523" s="119"/>
      <c r="M523" s="70" t="b">
        <f t="shared" si="77"/>
        <v>1</v>
      </c>
      <c r="N523" s="71" t="b">
        <f t="shared" si="77"/>
        <v>1</v>
      </c>
      <c r="O523" s="71" t="b">
        <f t="shared" si="77"/>
        <v>1</v>
      </c>
      <c r="P523" s="71" t="b">
        <f t="shared" si="77"/>
        <v>1</v>
      </c>
      <c r="Q523" s="72">
        <f t="shared" si="83"/>
        <v>0</v>
      </c>
      <c r="R523" s="72"/>
      <c r="S523" s="101" t="b">
        <f t="shared" si="78"/>
        <v>1</v>
      </c>
      <c r="T523" s="75" t="b">
        <f t="shared" si="78"/>
        <v>1</v>
      </c>
      <c r="U523" s="75" t="b">
        <f t="shared" si="78"/>
        <v>1</v>
      </c>
      <c r="V523" s="75" t="b">
        <f t="shared" si="78"/>
        <v>1</v>
      </c>
      <c r="W523" s="75" t="b">
        <f t="shared" si="84"/>
        <v>1</v>
      </c>
      <c r="X523" s="75" t="b">
        <f t="shared" si="84"/>
        <v>1</v>
      </c>
      <c r="Y523" s="75" t="b">
        <f t="shared" si="84"/>
        <v>1</v>
      </c>
      <c r="Z523" s="75" t="b">
        <f t="shared" si="84"/>
        <v>1</v>
      </c>
      <c r="AA523" s="75">
        <f t="shared" si="85"/>
        <v>0</v>
      </c>
      <c r="AB523" s="75"/>
      <c r="AC523" s="77">
        <f t="shared" si="79"/>
        <v>0</v>
      </c>
      <c r="AD523" s="78"/>
      <c r="AE523" s="79">
        <f t="shared" si="80"/>
        <v>0</v>
      </c>
      <c r="AF523" s="104">
        <f t="shared" si="81"/>
        <v>0</v>
      </c>
      <c r="AG523" s="45"/>
      <c r="AH523" s="110">
        <f t="shared" si="82"/>
        <v>0</v>
      </c>
      <c r="AI523" s="21"/>
      <c r="AJ523" s="11"/>
      <c r="AK523" s="17"/>
    </row>
    <row r="524" spans="1:37" x14ac:dyDescent="0.3">
      <c r="A524" s="97"/>
      <c r="B524" s="97"/>
      <c r="C524" s="121"/>
      <c r="D524" s="119"/>
      <c r="M524" s="70" t="b">
        <f t="shared" ref="M524:P587" si="86">ISBLANK(A524)</f>
        <v>1</v>
      </c>
      <c r="N524" s="71" t="b">
        <f t="shared" si="86"/>
        <v>1</v>
      </c>
      <c r="O524" s="71" t="b">
        <f t="shared" si="86"/>
        <v>1</v>
      </c>
      <c r="P524" s="71" t="b">
        <f t="shared" si="86"/>
        <v>1</v>
      </c>
      <c r="Q524" s="72">
        <f t="shared" si="83"/>
        <v>0</v>
      </c>
      <c r="R524" s="72"/>
      <c r="S524" s="101" t="b">
        <f t="shared" ref="S524:V587" si="87">IF(ISBLANK(A524),TRUE(),ISNUMBER(A524))</f>
        <v>1</v>
      </c>
      <c r="T524" s="75" t="b">
        <f t="shared" si="87"/>
        <v>1</v>
      </c>
      <c r="U524" s="75" t="b">
        <f t="shared" si="87"/>
        <v>1</v>
      </c>
      <c r="V524" s="75" t="b">
        <f t="shared" si="87"/>
        <v>1</v>
      </c>
      <c r="W524" s="75" t="b">
        <f t="shared" si="84"/>
        <v>1</v>
      </c>
      <c r="X524" s="75" t="b">
        <f t="shared" si="84"/>
        <v>1</v>
      </c>
      <c r="Y524" s="75" t="b">
        <f t="shared" si="84"/>
        <v>1</v>
      </c>
      <c r="Z524" s="75" t="b">
        <f t="shared" ref="Z524:Z587" si="88">IF(ISBLANK(I524),TRUE(),ISNUMBER(I524))</f>
        <v>1</v>
      </c>
      <c r="AA524" s="75">
        <f t="shared" si="85"/>
        <v>0</v>
      </c>
      <c r="AB524" s="75"/>
      <c r="AC524" s="77">
        <f t="shared" ref="AC524:AC587" si="89">IF(OR(A524="",B524=""),0,IF(A524&gt;B524,1,0))</f>
        <v>0</v>
      </c>
      <c r="AD524" s="78"/>
      <c r="AE524" s="79">
        <f t="shared" ref="AE524:AE587" si="90">IF(OR(A524="",B524=""),0,IF(SUMPRODUCT(($A$12:$A$1000&lt;B524)*($B$12:$B$1000&gt;A524))&gt;1,1,0))</f>
        <v>0</v>
      </c>
      <c r="AF524" s="104">
        <f t="shared" ref="AF524:AF587" si="91">B524-A524</f>
        <v>0</v>
      </c>
      <c r="AG524" s="45"/>
      <c r="AH524" s="110">
        <f t="shared" ref="AH524:AH587" si="92">IF(AND(OR(AF524&lt;20,AF524&gt;40),AND(A524&lt;&gt;"",B524&lt;&gt;"")),1,0)</f>
        <v>0</v>
      </c>
      <c r="AI524" s="21"/>
      <c r="AJ524" s="11"/>
      <c r="AK524" s="17"/>
    </row>
    <row r="525" spans="1:37" x14ac:dyDescent="0.3">
      <c r="A525" s="97"/>
      <c r="B525" s="97"/>
      <c r="C525" s="121"/>
      <c r="D525" s="119"/>
      <c r="M525" s="70" t="b">
        <f t="shared" si="86"/>
        <v>1</v>
      </c>
      <c r="N525" s="71" t="b">
        <f t="shared" si="86"/>
        <v>1</v>
      </c>
      <c r="O525" s="71" t="b">
        <f t="shared" si="86"/>
        <v>1</v>
      </c>
      <c r="P525" s="71" t="b">
        <f t="shared" si="86"/>
        <v>1</v>
      </c>
      <c r="Q525" s="72">
        <f t="shared" ref="Q525:Q588" si="93">IF(OR(AND(M525:P525),AND(NOT(M525),NOT(N525),NOT(O525),NOT(P525))),0,1)</f>
        <v>0</v>
      </c>
      <c r="R525" s="72"/>
      <c r="S525" s="101" t="b">
        <f t="shared" si="87"/>
        <v>1</v>
      </c>
      <c r="T525" s="75" t="b">
        <f t="shared" si="87"/>
        <v>1</v>
      </c>
      <c r="U525" s="75" t="b">
        <f t="shared" si="87"/>
        <v>1</v>
      </c>
      <c r="V525" s="75" t="b">
        <f t="shared" si="87"/>
        <v>1</v>
      </c>
      <c r="W525" s="75" t="b">
        <f t="shared" ref="W525:Z588" si="94">IF(ISBLANK(F525),TRUE(),ISNUMBER(F525))</f>
        <v>1</v>
      </c>
      <c r="X525" s="75" t="b">
        <f t="shared" si="94"/>
        <v>1</v>
      </c>
      <c r="Y525" s="75" t="b">
        <f t="shared" si="94"/>
        <v>1</v>
      </c>
      <c r="Z525" s="75" t="b">
        <f t="shared" si="88"/>
        <v>1</v>
      </c>
      <c r="AA525" s="75">
        <f t="shared" ref="AA525:AA588" si="95">IF(AND(S525:Z525),0,1)</f>
        <v>0</v>
      </c>
      <c r="AB525" s="75"/>
      <c r="AC525" s="77">
        <f t="shared" si="89"/>
        <v>0</v>
      </c>
      <c r="AD525" s="78"/>
      <c r="AE525" s="79">
        <f t="shared" si="90"/>
        <v>0</v>
      </c>
      <c r="AF525" s="104">
        <f t="shared" si="91"/>
        <v>0</v>
      </c>
      <c r="AG525" s="45"/>
      <c r="AH525" s="110">
        <f t="shared" si="92"/>
        <v>0</v>
      </c>
      <c r="AI525" s="21"/>
      <c r="AJ525" s="11"/>
      <c r="AK525" s="17"/>
    </row>
    <row r="526" spans="1:37" x14ac:dyDescent="0.3">
      <c r="A526" s="97"/>
      <c r="B526" s="97"/>
      <c r="C526" s="121"/>
      <c r="D526" s="119"/>
      <c r="M526" s="70" t="b">
        <f t="shared" si="86"/>
        <v>1</v>
      </c>
      <c r="N526" s="71" t="b">
        <f t="shared" si="86"/>
        <v>1</v>
      </c>
      <c r="O526" s="71" t="b">
        <f t="shared" si="86"/>
        <v>1</v>
      </c>
      <c r="P526" s="71" t="b">
        <f t="shared" si="86"/>
        <v>1</v>
      </c>
      <c r="Q526" s="72">
        <f t="shared" si="93"/>
        <v>0</v>
      </c>
      <c r="R526" s="72"/>
      <c r="S526" s="101" t="b">
        <f t="shared" si="87"/>
        <v>1</v>
      </c>
      <c r="T526" s="75" t="b">
        <f t="shared" si="87"/>
        <v>1</v>
      </c>
      <c r="U526" s="75" t="b">
        <f t="shared" si="87"/>
        <v>1</v>
      </c>
      <c r="V526" s="75" t="b">
        <f t="shared" si="87"/>
        <v>1</v>
      </c>
      <c r="W526" s="75" t="b">
        <f t="shared" si="94"/>
        <v>1</v>
      </c>
      <c r="X526" s="75" t="b">
        <f t="shared" si="94"/>
        <v>1</v>
      </c>
      <c r="Y526" s="75" t="b">
        <f t="shared" si="94"/>
        <v>1</v>
      </c>
      <c r="Z526" s="75" t="b">
        <f t="shared" si="88"/>
        <v>1</v>
      </c>
      <c r="AA526" s="75">
        <f t="shared" si="95"/>
        <v>0</v>
      </c>
      <c r="AB526" s="75"/>
      <c r="AC526" s="77">
        <f t="shared" si="89"/>
        <v>0</v>
      </c>
      <c r="AD526" s="78"/>
      <c r="AE526" s="79">
        <f t="shared" si="90"/>
        <v>0</v>
      </c>
      <c r="AF526" s="104">
        <f t="shared" si="91"/>
        <v>0</v>
      </c>
      <c r="AG526" s="45"/>
      <c r="AH526" s="110">
        <f t="shared" si="92"/>
        <v>0</v>
      </c>
      <c r="AI526" s="21"/>
      <c r="AJ526" s="11"/>
      <c r="AK526" s="17"/>
    </row>
    <row r="527" spans="1:37" x14ac:dyDescent="0.3">
      <c r="A527" s="97"/>
      <c r="B527" s="97"/>
      <c r="C527" s="121"/>
      <c r="D527" s="119"/>
      <c r="M527" s="70" t="b">
        <f t="shared" si="86"/>
        <v>1</v>
      </c>
      <c r="N527" s="71" t="b">
        <f t="shared" si="86"/>
        <v>1</v>
      </c>
      <c r="O527" s="71" t="b">
        <f t="shared" si="86"/>
        <v>1</v>
      </c>
      <c r="P527" s="71" t="b">
        <f t="shared" si="86"/>
        <v>1</v>
      </c>
      <c r="Q527" s="72">
        <f t="shared" si="93"/>
        <v>0</v>
      </c>
      <c r="R527" s="72"/>
      <c r="S527" s="101" t="b">
        <f t="shared" si="87"/>
        <v>1</v>
      </c>
      <c r="T527" s="75" t="b">
        <f t="shared" si="87"/>
        <v>1</v>
      </c>
      <c r="U527" s="75" t="b">
        <f t="shared" si="87"/>
        <v>1</v>
      </c>
      <c r="V527" s="75" t="b">
        <f t="shared" si="87"/>
        <v>1</v>
      </c>
      <c r="W527" s="75" t="b">
        <f t="shared" si="94"/>
        <v>1</v>
      </c>
      <c r="X527" s="75" t="b">
        <f t="shared" si="94"/>
        <v>1</v>
      </c>
      <c r="Y527" s="75" t="b">
        <f t="shared" si="94"/>
        <v>1</v>
      </c>
      <c r="Z527" s="75" t="b">
        <f t="shared" si="88"/>
        <v>1</v>
      </c>
      <c r="AA527" s="75">
        <f t="shared" si="95"/>
        <v>0</v>
      </c>
      <c r="AB527" s="75"/>
      <c r="AC527" s="77">
        <f t="shared" si="89"/>
        <v>0</v>
      </c>
      <c r="AD527" s="78"/>
      <c r="AE527" s="79">
        <f t="shared" si="90"/>
        <v>0</v>
      </c>
      <c r="AF527" s="104">
        <f t="shared" si="91"/>
        <v>0</v>
      </c>
      <c r="AG527" s="45"/>
      <c r="AH527" s="110">
        <f t="shared" si="92"/>
        <v>0</v>
      </c>
      <c r="AI527" s="21"/>
      <c r="AJ527" s="11"/>
      <c r="AK527" s="17"/>
    </row>
    <row r="528" spans="1:37" x14ac:dyDescent="0.3">
      <c r="A528" s="97"/>
      <c r="B528" s="97"/>
      <c r="C528" s="121"/>
      <c r="D528" s="119"/>
      <c r="M528" s="70" t="b">
        <f t="shared" si="86"/>
        <v>1</v>
      </c>
      <c r="N528" s="71" t="b">
        <f t="shared" si="86"/>
        <v>1</v>
      </c>
      <c r="O528" s="71" t="b">
        <f t="shared" si="86"/>
        <v>1</v>
      </c>
      <c r="P528" s="71" t="b">
        <f t="shared" si="86"/>
        <v>1</v>
      </c>
      <c r="Q528" s="72">
        <f t="shared" si="93"/>
        <v>0</v>
      </c>
      <c r="R528" s="72"/>
      <c r="S528" s="101" t="b">
        <f t="shared" si="87"/>
        <v>1</v>
      </c>
      <c r="T528" s="75" t="b">
        <f t="shared" si="87"/>
        <v>1</v>
      </c>
      <c r="U528" s="75" t="b">
        <f t="shared" si="87"/>
        <v>1</v>
      </c>
      <c r="V528" s="75" t="b">
        <f t="shared" si="87"/>
        <v>1</v>
      </c>
      <c r="W528" s="75" t="b">
        <f t="shared" si="94"/>
        <v>1</v>
      </c>
      <c r="X528" s="75" t="b">
        <f t="shared" si="94"/>
        <v>1</v>
      </c>
      <c r="Y528" s="75" t="b">
        <f t="shared" si="94"/>
        <v>1</v>
      </c>
      <c r="Z528" s="75" t="b">
        <f t="shared" si="88"/>
        <v>1</v>
      </c>
      <c r="AA528" s="75">
        <f t="shared" si="95"/>
        <v>0</v>
      </c>
      <c r="AB528" s="75"/>
      <c r="AC528" s="77">
        <f t="shared" si="89"/>
        <v>0</v>
      </c>
      <c r="AD528" s="78"/>
      <c r="AE528" s="79">
        <f t="shared" si="90"/>
        <v>0</v>
      </c>
      <c r="AF528" s="104">
        <f t="shared" si="91"/>
        <v>0</v>
      </c>
      <c r="AG528" s="45"/>
      <c r="AH528" s="110">
        <f t="shared" si="92"/>
        <v>0</v>
      </c>
      <c r="AI528" s="21"/>
      <c r="AJ528" s="11"/>
      <c r="AK528" s="17"/>
    </row>
    <row r="529" spans="1:37" x14ac:dyDescent="0.3">
      <c r="A529" s="97"/>
      <c r="B529" s="97"/>
      <c r="C529" s="121"/>
      <c r="D529" s="119"/>
      <c r="M529" s="70" t="b">
        <f t="shared" si="86"/>
        <v>1</v>
      </c>
      <c r="N529" s="71" t="b">
        <f t="shared" si="86"/>
        <v>1</v>
      </c>
      <c r="O529" s="71" t="b">
        <f t="shared" si="86"/>
        <v>1</v>
      </c>
      <c r="P529" s="71" t="b">
        <f t="shared" si="86"/>
        <v>1</v>
      </c>
      <c r="Q529" s="72">
        <f t="shared" si="93"/>
        <v>0</v>
      </c>
      <c r="R529" s="72"/>
      <c r="S529" s="101" t="b">
        <f t="shared" si="87"/>
        <v>1</v>
      </c>
      <c r="T529" s="75" t="b">
        <f t="shared" si="87"/>
        <v>1</v>
      </c>
      <c r="U529" s="75" t="b">
        <f t="shared" si="87"/>
        <v>1</v>
      </c>
      <c r="V529" s="75" t="b">
        <f t="shared" si="87"/>
        <v>1</v>
      </c>
      <c r="W529" s="75" t="b">
        <f t="shared" si="94"/>
        <v>1</v>
      </c>
      <c r="X529" s="75" t="b">
        <f t="shared" si="94"/>
        <v>1</v>
      </c>
      <c r="Y529" s="75" t="b">
        <f t="shared" si="94"/>
        <v>1</v>
      </c>
      <c r="Z529" s="75" t="b">
        <f t="shared" si="88"/>
        <v>1</v>
      </c>
      <c r="AA529" s="75">
        <f t="shared" si="95"/>
        <v>0</v>
      </c>
      <c r="AB529" s="75"/>
      <c r="AC529" s="77">
        <f t="shared" si="89"/>
        <v>0</v>
      </c>
      <c r="AD529" s="78"/>
      <c r="AE529" s="79">
        <f t="shared" si="90"/>
        <v>0</v>
      </c>
      <c r="AF529" s="104">
        <f t="shared" si="91"/>
        <v>0</v>
      </c>
      <c r="AG529" s="45"/>
      <c r="AH529" s="110">
        <f t="shared" si="92"/>
        <v>0</v>
      </c>
      <c r="AI529" s="21"/>
      <c r="AJ529" s="11"/>
      <c r="AK529" s="17"/>
    </row>
    <row r="530" spans="1:37" x14ac:dyDescent="0.3">
      <c r="A530" s="97"/>
      <c r="B530" s="97"/>
      <c r="C530" s="121"/>
      <c r="D530" s="119"/>
      <c r="M530" s="70" t="b">
        <f t="shared" si="86"/>
        <v>1</v>
      </c>
      <c r="N530" s="71" t="b">
        <f t="shared" si="86"/>
        <v>1</v>
      </c>
      <c r="O530" s="71" t="b">
        <f t="shared" si="86"/>
        <v>1</v>
      </c>
      <c r="P530" s="71" t="b">
        <f t="shared" si="86"/>
        <v>1</v>
      </c>
      <c r="Q530" s="72">
        <f t="shared" si="93"/>
        <v>0</v>
      </c>
      <c r="R530" s="72"/>
      <c r="S530" s="101" t="b">
        <f t="shared" si="87"/>
        <v>1</v>
      </c>
      <c r="T530" s="75" t="b">
        <f t="shared" si="87"/>
        <v>1</v>
      </c>
      <c r="U530" s="75" t="b">
        <f t="shared" si="87"/>
        <v>1</v>
      </c>
      <c r="V530" s="75" t="b">
        <f t="shared" si="87"/>
        <v>1</v>
      </c>
      <c r="W530" s="75" t="b">
        <f t="shared" si="94"/>
        <v>1</v>
      </c>
      <c r="X530" s="75" t="b">
        <f t="shared" si="94"/>
        <v>1</v>
      </c>
      <c r="Y530" s="75" t="b">
        <f t="shared" si="94"/>
        <v>1</v>
      </c>
      <c r="Z530" s="75" t="b">
        <f t="shared" si="88"/>
        <v>1</v>
      </c>
      <c r="AA530" s="75">
        <f t="shared" si="95"/>
        <v>0</v>
      </c>
      <c r="AB530" s="75"/>
      <c r="AC530" s="77">
        <f t="shared" si="89"/>
        <v>0</v>
      </c>
      <c r="AD530" s="78"/>
      <c r="AE530" s="79">
        <f t="shared" si="90"/>
        <v>0</v>
      </c>
      <c r="AF530" s="104">
        <f t="shared" si="91"/>
        <v>0</v>
      </c>
      <c r="AG530" s="45"/>
      <c r="AH530" s="110">
        <f t="shared" si="92"/>
        <v>0</v>
      </c>
      <c r="AI530" s="21"/>
      <c r="AJ530" s="11"/>
      <c r="AK530" s="17"/>
    </row>
    <row r="531" spans="1:37" x14ac:dyDescent="0.3">
      <c r="A531" s="97"/>
      <c r="B531" s="97"/>
      <c r="C531" s="121"/>
      <c r="D531" s="119"/>
      <c r="M531" s="70" t="b">
        <f t="shared" si="86"/>
        <v>1</v>
      </c>
      <c r="N531" s="71" t="b">
        <f t="shared" si="86"/>
        <v>1</v>
      </c>
      <c r="O531" s="71" t="b">
        <f t="shared" si="86"/>
        <v>1</v>
      </c>
      <c r="P531" s="71" t="b">
        <f t="shared" si="86"/>
        <v>1</v>
      </c>
      <c r="Q531" s="72">
        <f t="shared" si="93"/>
        <v>0</v>
      </c>
      <c r="R531" s="72"/>
      <c r="S531" s="101" t="b">
        <f t="shared" si="87"/>
        <v>1</v>
      </c>
      <c r="T531" s="75" t="b">
        <f t="shared" si="87"/>
        <v>1</v>
      </c>
      <c r="U531" s="75" t="b">
        <f t="shared" si="87"/>
        <v>1</v>
      </c>
      <c r="V531" s="75" t="b">
        <f t="shared" si="87"/>
        <v>1</v>
      </c>
      <c r="W531" s="75" t="b">
        <f t="shared" si="94"/>
        <v>1</v>
      </c>
      <c r="X531" s="75" t="b">
        <f t="shared" si="94"/>
        <v>1</v>
      </c>
      <c r="Y531" s="75" t="b">
        <f t="shared" si="94"/>
        <v>1</v>
      </c>
      <c r="Z531" s="75" t="b">
        <f t="shared" si="88"/>
        <v>1</v>
      </c>
      <c r="AA531" s="75">
        <f t="shared" si="95"/>
        <v>0</v>
      </c>
      <c r="AB531" s="75"/>
      <c r="AC531" s="77">
        <f t="shared" si="89"/>
        <v>0</v>
      </c>
      <c r="AD531" s="78"/>
      <c r="AE531" s="79">
        <f t="shared" si="90"/>
        <v>0</v>
      </c>
      <c r="AF531" s="104">
        <f t="shared" si="91"/>
        <v>0</v>
      </c>
      <c r="AG531" s="45"/>
      <c r="AH531" s="110">
        <f t="shared" si="92"/>
        <v>0</v>
      </c>
      <c r="AI531" s="21"/>
      <c r="AJ531" s="11"/>
      <c r="AK531" s="17"/>
    </row>
    <row r="532" spans="1:37" x14ac:dyDescent="0.3">
      <c r="A532" s="97"/>
      <c r="B532" s="97"/>
      <c r="C532" s="121"/>
      <c r="D532" s="119"/>
      <c r="M532" s="70" t="b">
        <f t="shared" si="86"/>
        <v>1</v>
      </c>
      <c r="N532" s="71" t="b">
        <f t="shared" si="86"/>
        <v>1</v>
      </c>
      <c r="O532" s="71" t="b">
        <f t="shared" si="86"/>
        <v>1</v>
      </c>
      <c r="P532" s="71" t="b">
        <f t="shared" si="86"/>
        <v>1</v>
      </c>
      <c r="Q532" s="72">
        <f t="shared" si="93"/>
        <v>0</v>
      </c>
      <c r="R532" s="72"/>
      <c r="S532" s="101" t="b">
        <f t="shared" si="87"/>
        <v>1</v>
      </c>
      <c r="T532" s="75" t="b">
        <f t="shared" si="87"/>
        <v>1</v>
      </c>
      <c r="U532" s="75" t="b">
        <f t="shared" si="87"/>
        <v>1</v>
      </c>
      <c r="V532" s="75" t="b">
        <f t="shared" si="87"/>
        <v>1</v>
      </c>
      <c r="W532" s="75" t="b">
        <f t="shared" si="94"/>
        <v>1</v>
      </c>
      <c r="X532" s="75" t="b">
        <f t="shared" si="94"/>
        <v>1</v>
      </c>
      <c r="Y532" s="75" t="b">
        <f t="shared" si="94"/>
        <v>1</v>
      </c>
      <c r="Z532" s="75" t="b">
        <f t="shared" si="88"/>
        <v>1</v>
      </c>
      <c r="AA532" s="75">
        <f t="shared" si="95"/>
        <v>0</v>
      </c>
      <c r="AB532" s="75"/>
      <c r="AC532" s="77">
        <f t="shared" si="89"/>
        <v>0</v>
      </c>
      <c r="AD532" s="78"/>
      <c r="AE532" s="79">
        <f t="shared" si="90"/>
        <v>0</v>
      </c>
      <c r="AF532" s="104">
        <f t="shared" si="91"/>
        <v>0</v>
      </c>
      <c r="AG532" s="45"/>
      <c r="AH532" s="110">
        <f t="shared" si="92"/>
        <v>0</v>
      </c>
      <c r="AI532" s="21"/>
      <c r="AJ532" s="11"/>
      <c r="AK532" s="17"/>
    </row>
    <row r="533" spans="1:37" x14ac:dyDescent="0.3">
      <c r="A533" s="97"/>
      <c r="B533" s="97"/>
      <c r="C533" s="121"/>
      <c r="D533" s="119"/>
      <c r="M533" s="70" t="b">
        <f t="shared" si="86"/>
        <v>1</v>
      </c>
      <c r="N533" s="71" t="b">
        <f t="shared" si="86"/>
        <v>1</v>
      </c>
      <c r="O533" s="71" t="b">
        <f t="shared" si="86"/>
        <v>1</v>
      </c>
      <c r="P533" s="71" t="b">
        <f t="shared" si="86"/>
        <v>1</v>
      </c>
      <c r="Q533" s="72">
        <f t="shared" si="93"/>
        <v>0</v>
      </c>
      <c r="R533" s="72"/>
      <c r="S533" s="101" t="b">
        <f t="shared" si="87"/>
        <v>1</v>
      </c>
      <c r="T533" s="75" t="b">
        <f t="shared" si="87"/>
        <v>1</v>
      </c>
      <c r="U533" s="75" t="b">
        <f t="shared" si="87"/>
        <v>1</v>
      </c>
      <c r="V533" s="75" t="b">
        <f t="shared" si="87"/>
        <v>1</v>
      </c>
      <c r="W533" s="75" t="b">
        <f t="shared" si="94"/>
        <v>1</v>
      </c>
      <c r="X533" s="75" t="b">
        <f t="shared" si="94"/>
        <v>1</v>
      </c>
      <c r="Y533" s="75" t="b">
        <f t="shared" si="94"/>
        <v>1</v>
      </c>
      <c r="Z533" s="75" t="b">
        <f t="shared" si="88"/>
        <v>1</v>
      </c>
      <c r="AA533" s="75">
        <f t="shared" si="95"/>
        <v>0</v>
      </c>
      <c r="AB533" s="75"/>
      <c r="AC533" s="77">
        <f t="shared" si="89"/>
        <v>0</v>
      </c>
      <c r="AD533" s="78"/>
      <c r="AE533" s="79">
        <f t="shared" si="90"/>
        <v>0</v>
      </c>
      <c r="AF533" s="104">
        <f t="shared" si="91"/>
        <v>0</v>
      </c>
      <c r="AG533" s="45"/>
      <c r="AH533" s="110">
        <f t="shared" si="92"/>
        <v>0</v>
      </c>
      <c r="AI533" s="21"/>
      <c r="AJ533" s="11"/>
      <c r="AK533" s="17"/>
    </row>
    <row r="534" spans="1:37" x14ac:dyDescent="0.3">
      <c r="A534" s="97"/>
      <c r="B534" s="97"/>
      <c r="C534" s="121"/>
      <c r="D534" s="119"/>
      <c r="M534" s="70" t="b">
        <f t="shared" si="86"/>
        <v>1</v>
      </c>
      <c r="N534" s="71" t="b">
        <f t="shared" si="86"/>
        <v>1</v>
      </c>
      <c r="O534" s="71" t="b">
        <f t="shared" si="86"/>
        <v>1</v>
      </c>
      <c r="P534" s="71" t="b">
        <f t="shared" si="86"/>
        <v>1</v>
      </c>
      <c r="Q534" s="72">
        <f t="shared" si="93"/>
        <v>0</v>
      </c>
      <c r="R534" s="72"/>
      <c r="S534" s="101" t="b">
        <f t="shared" si="87"/>
        <v>1</v>
      </c>
      <c r="T534" s="75" t="b">
        <f t="shared" si="87"/>
        <v>1</v>
      </c>
      <c r="U534" s="75" t="b">
        <f t="shared" si="87"/>
        <v>1</v>
      </c>
      <c r="V534" s="75" t="b">
        <f t="shared" si="87"/>
        <v>1</v>
      </c>
      <c r="W534" s="75" t="b">
        <f t="shared" si="94"/>
        <v>1</v>
      </c>
      <c r="X534" s="75" t="b">
        <f t="shared" si="94"/>
        <v>1</v>
      </c>
      <c r="Y534" s="75" t="b">
        <f t="shared" si="94"/>
        <v>1</v>
      </c>
      <c r="Z534" s="75" t="b">
        <f t="shared" si="88"/>
        <v>1</v>
      </c>
      <c r="AA534" s="75">
        <f t="shared" si="95"/>
        <v>0</v>
      </c>
      <c r="AB534" s="75"/>
      <c r="AC534" s="77">
        <f t="shared" si="89"/>
        <v>0</v>
      </c>
      <c r="AD534" s="78"/>
      <c r="AE534" s="79">
        <f t="shared" si="90"/>
        <v>0</v>
      </c>
      <c r="AF534" s="104">
        <f t="shared" si="91"/>
        <v>0</v>
      </c>
      <c r="AG534" s="45"/>
      <c r="AH534" s="110">
        <f t="shared" si="92"/>
        <v>0</v>
      </c>
      <c r="AI534" s="21"/>
      <c r="AJ534" s="11"/>
      <c r="AK534" s="17"/>
    </row>
    <row r="535" spans="1:37" x14ac:dyDescent="0.3">
      <c r="A535" s="97"/>
      <c r="B535" s="97"/>
      <c r="C535" s="121"/>
      <c r="D535" s="119"/>
      <c r="M535" s="70" t="b">
        <f t="shared" si="86"/>
        <v>1</v>
      </c>
      <c r="N535" s="71" t="b">
        <f t="shared" si="86"/>
        <v>1</v>
      </c>
      <c r="O535" s="71" t="b">
        <f t="shared" si="86"/>
        <v>1</v>
      </c>
      <c r="P535" s="71" t="b">
        <f t="shared" si="86"/>
        <v>1</v>
      </c>
      <c r="Q535" s="72">
        <f t="shared" si="93"/>
        <v>0</v>
      </c>
      <c r="R535" s="72"/>
      <c r="S535" s="101" t="b">
        <f t="shared" si="87"/>
        <v>1</v>
      </c>
      <c r="T535" s="75" t="b">
        <f t="shared" si="87"/>
        <v>1</v>
      </c>
      <c r="U535" s="75" t="b">
        <f t="shared" si="87"/>
        <v>1</v>
      </c>
      <c r="V535" s="75" t="b">
        <f t="shared" si="87"/>
        <v>1</v>
      </c>
      <c r="W535" s="75" t="b">
        <f t="shared" si="94"/>
        <v>1</v>
      </c>
      <c r="X535" s="75" t="b">
        <f t="shared" si="94"/>
        <v>1</v>
      </c>
      <c r="Y535" s="75" t="b">
        <f t="shared" si="94"/>
        <v>1</v>
      </c>
      <c r="Z535" s="75" t="b">
        <f t="shared" si="88"/>
        <v>1</v>
      </c>
      <c r="AA535" s="75">
        <f t="shared" si="95"/>
        <v>0</v>
      </c>
      <c r="AB535" s="75"/>
      <c r="AC535" s="77">
        <f t="shared" si="89"/>
        <v>0</v>
      </c>
      <c r="AD535" s="78"/>
      <c r="AE535" s="79">
        <f t="shared" si="90"/>
        <v>0</v>
      </c>
      <c r="AF535" s="104">
        <f t="shared" si="91"/>
        <v>0</v>
      </c>
      <c r="AG535" s="45"/>
      <c r="AH535" s="110">
        <f t="shared" si="92"/>
        <v>0</v>
      </c>
      <c r="AI535" s="21"/>
      <c r="AJ535" s="11"/>
      <c r="AK535" s="17"/>
    </row>
    <row r="536" spans="1:37" x14ac:dyDescent="0.3">
      <c r="A536" s="97"/>
      <c r="B536" s="97"/>
      <c r="C536" s="121"/>
      <c r="D536" s="119"/>
      <c r="M536" s="70" t="b">
        <f t="shared" si="86"/>
        <v>1</v>
      </c>
      <c r="N536" s="71" t="b">
        <f t="shared" si="86"/>
        <v>1</v>
      </c>
      <c r="O536" s="71" t="b">
        <f t="shared" si="86"/>
        <v>1</v>
      </c>
      <c r="P536" s="71" t="b">
        <f t="shared" si="86"/>
        <v>1</v>
      </c>
      <c r="Q536" s="72">
        <f t="shared" si="93"/>
        <v>0</v>
      </c>
      <c r="R536" s="72"/>
      <c r="S536" s="101" t="b">
        <f t="shared" si="87"/>
        <v>1</v>
      </c>
      <c r="T536" s="75" t="b">
        <f t="shared" si="87"/>
        <v>1</v>
      </c>
      <c r="U536" s="75" t="b">
        <f t="shared" si="87"/>
        <v>1</v>
      </c>
      <c r="V536" s="75" t="b">
        <f t="shared" si="87"/>
        <v>1</v>
      </c>
      <c r="W536" s="75" t="b">
        <f t="shared" si="94"/>
        <v>1</v>
      </c>
      <c r="X536" s="75" t="b">
        <f t="shared" si="94"/>
        <v>1</v>
      </c>
      <c r="Y536" s="75" t="b">
        <f t="shared" si="94"/>
        <v>1</v>
      </c>
      <c r="Z536" s="75" t="b">
        <f t="shared" si="88"/>
        <v>1</v>
      </c>
      <c r="AA536" s="75">
        <f t="shared" si="95"/>
        <v>0</v>
      </c>
      <c r="AB536" s="75"/>
      <c r="AC536" s="77">
        <f t="shared" si="89"/>
        <v>0</v>
      </c>
      <c r="AD536" s="78"/>
      <c r="AE536" s="79">
        <f t="shared" si="90"/>
        <v>0</v>
      </c>
      <c r="AF536" s="104">
        <f t="shared" si="91"/>
        <v>0</v>
      </c>
      <c r="AG536" s="45"/>
      <c r="AH536" s="110">
        <f t="shared" si="92"/>
        <v>0</v>
      </c>
      <c r="AI536" s="21"/>
      <c r="AJ536" s="11"/>
      <c r="AK536" s="17"/>
    </row>
    <row r="537" spans="1:37" x14ac:dyDescent="0.3">
      <c r="A537" s="97"/>
      <c r="B537" s="97"/>
      <c r="C537" s="121"/>
      <c r="D537" s="119"/>
      <c r="M537" s="70" t="b">
        <f t="shared" si="86"/>
        <v>1</v>
      </c>
      <c r="N537" s="71" t="b">
        <f t="shared" si="86"/>
        <v>1</v>
      </c>
      <c r="O537" s="71" t="b">
        <f t="shared" si="86"/>
        <v>1</v>
      </c>
      <c r="P537" s="71" t="b">
        <f t="shared" si="86"/>
        <v>1</v>
      </c>
      <c r="Q537" s="72">
        <f t="shared" si="93"/>
        <v>0</v>
      </c>
      <c r="R537" s="72"/>
      <c r="S537" s="101" t="b">
        <f t="shared" si="87"/>
        <v>1</v>
      </c>
      <c r="T537" s="75" t="b">
        <f t="shared" si="87"/>
        <v>1</v>
      </c>
      <c r="U537" s="75" t="b">
        <f t="shared" si="87"/>
        <v>1</v>
      </c>
      <c r="V537" s="75" t="b">
        <f t="shared" si="87"/>
        <v>1</v>
      </c>
      <c r="W537" s="75" t="b">
        <f t="shared" si="94"/>
        <v>1</v>
      </c>
      <c r="X537" s="75" t="b">
        <f t="shared" si="94"/>
        <v>1</v>
      </c>
      <c r="Y537" s="75" t="b">
        <f t="shared" si="94"/>
        <v>1</v>
      </c>
      <c r="Z537" s="75" t="b">
        <f t="shared" si="88"/>
        <v>1</v>
      </c>
      <c r="AA537" s="75">
        <f t="shared" si="95"/>
        <v>0</v>
      </c>
      <c r="AB537" s="75"/>
      <c r="AC537" s="77">
        <f t="shared" si="89"/>
        <v>0</v>
      </c>
      <c r="AD537" s="78"/>
      <c r="AE537" s="79">
        <f t="shared" si="90"/>
        <v>0</v>
      </c>
      <c r="AF537" s="104">
        <f t="shared" si="91"/>
        <v>0</v>
      </c>
      <c r="AG537" s="45"/>
      <c r="AH537" s="110">
        <f t="shared" si="92"/>
        <v>0</v>
      </c>
      <c r="AI537" s="21"/>
      <c r="AJ537" s="11"/>
      <c r="AK537" s="17"/>
    </row>
    <row r="538" spans="1:37" x14ac:dyDescent="0.3">
      <c r="A538" s="97"/>
      <c r="B538" s="97"/>
      <c r="C538" s="121"/>
      <c r="D538" s="119"/>
      <c r="M538" s="70" t="b">
        <f t="shared" si="86"/>
        <v>1</v>
      </c>
      <c r="N538" s="71" t="b">
        <f t="shared" si="86"/>
        <v>1</v>
      </c>
      <c r="O538" s="71" t="b">
        <f t="shared" si="86"/>
        <v>1</v>
      </c>
      <c r="P538" s="71" t="b">
        <f t="shared" si="86"/>
        <v>1</v>
      </c>
      <c r="Q538" s="72">
        <f t="shared" si="93"/>
        <v>0</v>
      </c>
      <c r="R538" s="72"/>
      <c r="S538" s="101" t="b">
        <f t="shared" si="87"/>
        <v>1</v>
      </c>
      <c r="T538" s="75" t="b">
        <f t="shared" si="87"/>
        <v>1</v>
      </c>
      <c r="U538" s="75" t="b">
        <f t="shared" si="87"/>
        <v>1</v>
      </c>
      <c r="V538" s="75" t="b">
        <f t="shared" si="87"/>
        <v>1</v>
      </c>
      <c r="W538" s="75" t="b">
        <f t="shared" si="94"/>
        <v>1</v>
      </c>
      <c r="X538" s="75" t="b">
        <f t="shared" si="94"/>
        <v>1</v>
      </c>
      <c r="Y538" s="75" t="b">
        <f t="shared" si="94"/>
        <v>1</v>
      </c>
      <c r="Z538" s="75" t="b">
        <f t="shared" si="88"/>
        <v>1</v>
      </c>
      <c r="AA538" s="75">
        <f t="shared" si="95"/>
        <v>0</v>
      </c>
      <c r="AB538" s="75"/>
      <c r="AC538" s="77">
        <f t="shared" si="89"/>
        <v>0</v>
      </c>
      <c r="AD538" s="78"/>
      <c r="AE538" s="79">
        <f t="shared" si="90"/>
        <v>0</v>
      </c>
      <c r="AF538" s="104">
        <f t="shared" si="91"/>
        <v>0</v>
      </c>
      <c r="AG538" s="45"/>
      <c r="AH538" s="110">
        <f t="shared" si="92"/>
        <v>0</v>
      </c>
      <c r="AI538" s="21"/>
      <c r="AJ538" s="11"/>
      <c r="AK538" s="17"/>
    </row>
    <row r="539" spans="1:37" x14ac:dyDescent="0.3">
      <c r="A539" s="97"/>
      <c r="B539" s="97"/>
      <c r="C539" s="121"/>
      <c r="D539" s="119"/>
      <c r="M539" s="70" t="b">
        <f t="shared" si="86"/>
        <v>1</v>
      </c>
      <c r="N539" s="71" t="b">
        <f t="shared" si="86"/>
        <v>1</v>
      </c>
      <c r="O539" s="71" t="b">
        <f t="shared" si="86"/>
        <v>1</v>
      </c>
      <c r="P539" s="71" t="b">
        <f t="shared" si="86"/>
        <v>1</v>
      </c>
      <c r="Q539" s="72">
        <f t="shared" si="93"/>
        <v>0</v>
      </c>
      <c r="R539" s="72"/>
      <c r="S539" s="101" t="b">
        <f t="shared" si="87"/>
        <v>1</v>
      </c>
      <c r="T539" s="75" t="b">
        <f t="shared" si="87"/>
        <v>1</v>
      </c>
      <c r="U539" s="75" t="b">
        <f t="shared" si="87"/>
        <v>1</v>
      </c>
      <c r="V539" s="75" t="b">
        <f t="shared" si="87"/>
        <v>1</v>
      </c>
      <c r="W539" s="75" t="b">
        <f t="shared" si="94"/>
        <v>1</v>
      </c>
      <c r="X539" s="75" t="b">
        <f t="shared" si="94"/>
        <v>1</v>
      </c>
      <c r="Y539" s="75" t="b">
        <f t="shared" si="94"/>
        <v>1</v>
      </c>
      <c r="Z539" s="75" t="b">
        <f t="shared" si="88"/>
        <v>1</v>
      </c>
      <c r="AA539" s="75">
        <f t="shared" si="95"/>
        <v>0</v>
      </c>
      <c r="AB539" s="75"/>
      <c r="AC539" s="77">
        <f t="shared" si="89"/>
        <v>0</v>
      </c>
      <c r="AD539" s="78"/>
      <c r="AE539" s="79">
        <f t="shared" si="90"/>
        <v>0</v>
      </c>
      <c r="AF539" s="104">
        <f t="shared" si="91"/>
        <v>0</v>
      </c>
      <c r="AG539" s="45"/>
      <c r="AH539" s="110">
        <f t="shared" si="92"/>
        <v>0</v>
      </c>
      <c r="AI539" s="21"/>
      <c r="AJ539" s="11"/>
      <c r="AK539" s="17"/>
    </row>
    <row r="540" spans="1:37" x14ac:dyDescent="0.3">
      <c r="A540" s="97"/>
      <c r="B540" s="97"/>
      <c r="C540" s="121"/>
      <c r="D540" s="119"/>
      <c r="M540" s="70" t="b">
        <f t="shared" si="86"/>
        <v>1</v>
      </c>
      <c r="N540" s="71" t="b">
        <f t="shared" si="86"/>
        <v>1</v>
      </c>
      <c r="O540" s="71" t="b">
        <f t="shared" si="86"/>
        <v>1</v>
      </c>
      <c r="P540" s="71" t="b">
        <f t="shared" si="86"/>
        <v>1</v>
      </c>
      <c r="Q540" s="72">
        <f t="shared" si="93"/>
        <v>0</v>
      </c>
      <c r="R540" s="72"/>
      <c r="S540" s="101" t="b">
        <f t="shared" si="87"/>
        <v>1</v>
      </c>
      <c r="T540" s="75" t="b">
        <f t="shared" si="87"/>
        <v>1</v>
      </c>
      <c r="U540" s="75" t="b">
        <f t="shared" si="87"/>
        <v>1</v>
      </c>
      <c r="V540" s="75" t="b">
        <f t="shared" si="87"/>
        <v>1</v>
      </c>
      <c r="W540" s="75" t="b">
        <f t="shared" si="94"/>
        <v>1</v>
      </c>
      <c r="X540" s="75" t="b">
        <f t="shared" si="94"/>
        <v>1</v>
      </c>
      <c r="Y540" s="75" t="b">
        <f t="shared" si="94"/>
        <v>1</v>
      </c>
      <c r="Z540" s="75" t="b">
        <f t="shared" si="88"/>
        <v>1</v>
      </c>
      <c r="AA540" s="75">
        <f t="shared" si="95"/>
        <v>0</v>
      </c>
      <c r="AB540" s="75"/>
      <c r="AC540" s="77">
        <f t="shared" si="89"/>
        <v>0</v>
      </c>
      <c r="AD540" s="78"/>
      <c r="AE540" s="79">
        <f t="shared" si="90"/>
        <v>0</v>
      </c>
      <c r="AF540" s="104">
        <f t="shared" si="91"/>
        <v>0</v>
      </c>
      <c r="AG540" s="45"/>
      <c r="AH540" s="110">
        <f t="shared" si="92"/>
        <v>0</v>
      </c>
      <c r="AI540" s="21"/>
      <c r="AJ540" s="11"/>
      <c r="AK540" s="17"/>
    </row>
    <row r="541" spans="1:37" x14ac:dyDescent="0.3">
      <c r="A541" s="97"/>
      <c r="B541" s="97"/>
      <c r="C541" s="121"/>
      <c r="D541" s="119"/>
      <c r="M541" s="70" t="b">
        <f t="shared" si="86"/>
        <v>1</v>
      </c>
      <c r="N541" s="71" t="b">
        <f t="shared" si="86"/>
        <v>1</v>
      </c>
      <c r="O541" s="71" t="b">
        <f t="shared" si="86"/>
        <v>1</v>
      </c>
      <c r="P541" s="71" t="b">
        <f t="shared" si="86"/>
        <v>1</v>
      </c>
      <c r="Q541" s="72">
        <f t="shared" si="93"/>
        <v>0</v>
      </c>
      <c r="R541" s="72"/>
      <c r="S541" s="101" t="b">
        <f t="shared" si="87"/>
        <v>1</v>
      </c>
      <c r="T541" s="75" t="b">
        <f t="shared" si="87"/>
        <v>1</v>
      </c>
      <c r="U541" s="75" t="b">
        <f t="shared" si="87"/>
        <v>1</v>
      </c>
      <c r="V541" s="75" t="b">
        <f t="shared" si="87"/>
        <v>1</v>
      </c>
      <c r="W541" s="75" t="b">
        <f t="shared" si="94"/>
        <v>1</v>
      </c>
      <c r="X541" s="75" t="b">
        <f t="shared" si="94"/>
        <v>1</v>
      </c>
      <c r="Y541" s="75" t="b">
        <f t="shared" si="94"/>
        <v>1</v>
      </c>
      <c r="Z541" s="75" t="b">
        <f t="shared" si="88"/>
        <v>1</v>
      </c>
      <c r="AA541" s="75">
        <f t="shared" si="95"/>
        <v>0</v>
      </c>
      <c r="AB541" s="75"/>
      <c r="AC541" s="77">
        <f t="shared" si="89"/>
        <v>0</v>
      </c>
      <c r="AD541" s="78"/>
      <c r="AE541" s="79">
        <f t="shared" si="90"/>
        <v>0</v>
      </c>
      <c r="AF541" s="104">
        <f t="shared" si="91"/>
        <v>0</v>
      </c>
      <c r="AG541" s="45"/>
      <c r="AH541" s="110">
        <f t="shared" si="92"/>
        <v>0</v>
      </c>
      <c r="AI541" s="21"/>
      <c r="AJ541" s="11"/>
      <c r="AK541" s="17"/>
    </row>
    <row r="542" spans="1:37" x14ac:dyDescent="0.3">
      <c r="A542" s="97"/>
      <c r="B542" s="97"/>
      <c r="C542" s="121"/>
      <c r="D542" s="119"/>
      <c r="M542" s="70" t="b">
        <f t="shared" si="86"/>
        <v>1</v>
      </c>
      <c r="N542" s="71" t="b">
        <f t="shared" si="86"/>
        <v>1</v>
      </c>
      <c r="O542" s="71" t="b">
        <f t="shared" si="86"/>
        <v>1</v>
      </c>
      <c r="P542" s="71" t="b">
        <f t="shared" si="86"/>
        <v>1</v>
      </c>
      <c r="Q542" s="72">
        <f t="shared" si="93"/>
        <v>0</v>
      </c>
      <c r="R542" s="72"/>
      <c r="S542" s="101" t="b">
        <f t="shared" si="87"/>
        <v>1</v>
      </c>
      <c r="T542" s="75" t="b">
        <f t="shared" si="87"/>
        <v>1</v>
      </c>
      <c r="U542" s="75" t="b">
        <f t="shared" si="87"/>
        <v>1</v>
      </c>
      <c r="V542" s="75" t="b">
        <f t="shared" si="87"/>
        <v>1</v>
      </c>
      <c r="W542" s="75" t="b">
        <f t="shared" si="94"/>
        <v>1</v>
      </c>
      <c r="X542" s="75" t="b">
        <f t="shared" si="94"/>
        <v>1</v>
      </c>
      <c r="Y542" s="75" t="b">
        <f t="shared" si="94"/>
        <v>1</v>
      </c>
      <c r="Z542" s="75" t="b">
        <f t="shared" si="88"/>
        <v>1</v>
      </c>
      <c r="AA542" s="75">
        <f t="shared" si="95"/>
        <v>0</v>
      </c>
      <c r="AB542" s="75"/>
      <c r="AC542" s="77">
        <f t="shared" si="89"/>
        <v>0</v>
      </c>
      <c r="AD542" s="78"/>
      <c r="AE542" s="79">
        <f t="shared" si="90"/>
        <v>0</v>
      </c>
      <c r="AF542" s="104">
        <f t="shared" si="91"/>
        <v>0</v>
      </c>
      <c r="AG542" s="45"/>
      <c r="AH542" s="110">
        <f t="shared" si="92"/>
        <v>0</v>
      </c>
      <c r="AI542" s="21"/>
      <c r="AJ542" s="11"/>
      <c r="AK542" s="17"/>
    </row>
    <row r="543" spans="1:37" x14ac:dyDescent="0.3">
      <c r="A543" s="97"/>
      <c r="B543" s="97"/>
      <c r="C543" s="121"/>
      <c r="D543" s="119"/>
      <c r="M543" s="70" t="b">
        <f t="shared" si="86"/>
        <v>1</v>
      </c>
      <c r="N543" s="71" t="b">
        <f t="shared" si="86"/>
        <v>1</v>
      </c>
      <c r="O543" s="71" t="b">
        <f t="shared" si="86"/>
        <v>1</v>
      </c>
      <c r="P543" s="71" t="b">
        <f t="shared" si="86"/>
        <v>1</v>
      </c>
      <c r="Q543" s="72">
        <f t="shared" si="93"/>
        <v>0</v>
      </c>
      <c r="R543" s="72"/>
      <c r="S543" s="101" t="b">
        <f t="shared" si="87"/>
        <v>1</v>
      </c>
      <c r="T543" s="75" t="b">
        <f t="shared" si="87"/>
        <v>1</v>
      </c>
      <c r="U543" s="75" t="b">
        <f t="shared" si="87"/>
        <v>1</v>
      </c>
      <c r="V543" s="75" t="b">
        <f t="shared" si="87"/>
        <v>1</v>
      </c>
      <c r="W543" s="75" t="b">
        <f t="shared" si="94"/>
        <v>1</v>
      </c>
      <c r="X543" s="75" t="b">
        <f t="shared" si="94"/>
        <v>1</v>
      </c>
      <c r="Y543" s="75" t="b">
        <f t="shared" si="94"/>
        <v>1</v>
      </c>
      <c r="Z543" s="75" t="b">
        <f t="shared" si="88"/>
        <v>1</v>
      </c>
      <c r="AA543" s="75">
        <f t="shared" si="95"/>
        <v>0</v>
      </c>
      <c r="AB543" s="75"/>
      <c r="AC543" s="77">
        <f t="shared" si="89"/>
        <v>0</v>
      </c>
      <c r="AD543" s="78"/>
      <c r="AE543" s="79">
        <f t="shared" si="90"/>
        <v>0</v>
      </c>
      <c r="AF543" s="104">
        <f t="shared" si="91"/>
        <v>0</v>
      </c>
      <c r="AG543" s="45"/>
      <c r="AH543" s="110">
        <f t="shared" si="92"/>
        <v>0</v>
      </c>
      <c r="AI543" s="21"/>
      <c r="AJ543" s="11"/>
      <c r="AK543" s="17"/>
    </row>
    <row r="544" spans="1:37" x14ac:dyDescent="0.3">
      <c r="A544" s="97"/>
      <c r="B544" s="97"/>
      <c r="C544" s="121"/>
      <c r="D544" s="119"/>
      <c r="M544" s="70" t="b">
        <f t="shared" si="86"/>
        <v>1</v>
      </c>
      <c r="N544" s="71" t="b">
        <f t="shared" si="86"/>
        <v>1</v>
      </c>
      <c r="O544" s="71" t="b">
        <f t="shared" si="86"/>
        <v>1</v>
      </c>
      <c r="P544" s="71" t="b">
        <f t="shared" si="86"/>
        <v>1</v>
      </c>
      <c r="Q544" s="72">
        <f t="shared" si="93"/>
        <v>0</v>
      </c>
      <c r="R544" s="72"/>
      <c r="S544" s="101" t="b">
        <f t="shared" si="87"/>
        <v>1</v>
      </c>
      <c r="T544" s="75" t="b">
        <f t="shared" si="87"/>
        <v>1</v>
      </c>
      <c r="U544" s="75" t="b">
        <f t="shared" si="87"/>
        <v>1</v>
      </c>
      <c r="V544" s="75" t="b">
        <f t="shared" si="87"/>
        <v>1</v>
      </c>
      <c r="W544" s="75" t="b">
        <f t="shared" si="94"/>
        <v>1</v>
      </c>
      <c r="X544" s="75" t="b">
        <f t="shared" si="94"/>
        <v>1</v>
      </c>
      <c r="Y544" s="75" t="b">
        <f t="shared" si="94"/>
        <v>1</v>
      </c>
      <c r="Z544" s="75" t="b">
        <f t="shared" si="88"/>
        <v>1</v>
      </c>
      <c r="AA544" s="75">
        <f t="shared" si="95"/>
        <v>0</v>
      </c>
      <c r="AB544" s="75"/>
      <c r="AC544" s="77">
        <f t="shared" si="89"/>
        <v>0</v>
      </c>
      <c r="AD544" s="78"/>
      <c r="AE544" s="79">
        <f t="shared" si="90"/>
        <v>0</v>
      </c>
      <c r="AF544" s="104">
        <f t="shared" si="91"/>
        <v>0</v>
      </c>
      <c r="AG544" s="45"/>
      <c r="AH544" s="110">
        <f t="shared" si="92"/>
        <v>0</v>
      </c>
      <c r="AI544" s="21"/>
      <c r="AJ544" s="11"/>
      <c r="AK544" s="17"/>
    </row>
    <row r="545" spans="1:37" x14ac:dyDescent="0.3">
      <c r="A545" s="97"/>
      <c r="B545" s="97"/>
      <c r="C545" s="121"/>
      <c r="D545" s="119"/>
      <c r="M545" s="70" t="b">
        <f t="shared" si="86"/>
        <v>1</v>
      </c>
      <c r="N545" s="71" t="b">
        <f t="shared" si="86"/>
        <v>1</v>
      </c>
      <c r="O545" s="71" t="b">
        <f t="shared" si="86"/>
        <v>1</v>
      </c>
      <c r="P545" s="71" t="b">
        <f t="shared" si="86"/>
        <v>1</v>
      </c>
      <c r="Q545" s="72">
        <f t="shared" si="93"/>
        <v>0</v>
      </c>
      <c r="R545" s="72"/>
      <c r="S545" s="101" t="b">
        <f t="shared" si="87"/>
        <v>1</v>
      </c>
      <c r="T545" s="75" t="b">
        <f t="shared" si="87"/>
        <v>1</v>
      </c>
      <c r="U545" s="75" t="b">
        <f t="shared" si="87"/>
        <v>1</v>
      </c>
      <c r="V545" s="75" t="b">
        <f t="shared" si="87"/>
        <v>1</v>
      </c>
      <c r="W545" s="75" t="b">
        <f t="shared" si="94"/>
        <v>1</v>
      </c>
      <c r="X545" s="75" t="b">
        <f t="shared" si="94"/>
        <v>1</v>
      </c>
      <c r="Y545" s="75" t="b">
        <f t="shared" si="94"/>
        <v>1</v>
      </c>
      <c r="Z545" s="75" t="b">
        <f t="shared" si="88"/>
        <v>1</v>
      </c>
      <c r="AA545" s="75">
        <f t="shared" si="95"/>
        <v>0</v>
      </c>
      <c r="AB545" s="75"/>
      <c r="AC545" s="77">
        <f t="shared" si="89"/>
        <v>0</v>
      </c>
      <c r="AD545" s="78"/>
      <c r="AE545" s="79">
        <f t="shared" si="90"/>
        <v>0</v>
      </c>
      <c r="AF545" s="104">
        <f t="shared" si="91"/>
        <v>0</v>
      </c>
      <c r="AG545" s="45"/>
      <c r="AH545" s="110">
        <f t="shared" si="92"/>
        <v>0</v>
      </c>
      <c r="AI545" s="21"/>
      <c r="AJ545" s="11"/>
      <c r="AK545" s="17"/>
    </row>
    <row r="546" spans="1:37" x14ac:dyDescent="0.3">
      <c r="A546" s="97"/>
      <c r="B546" s="97"/>
      <c r="C546" s="121"/>
      <c r="D546" s="119"/>
      <c r="M546" s="70" t="b">
        <f t="shared" si="86"/>
        <v>1</v>
      </c>
      <c r="N546" s="71" t="b">
        <f t="shared" si="86"/>
        <v>1</v>
      </c>
      <c r="O546" s="71" t="b">
        <f t="shared" si="86"/>
        <v>1</v>
      </c>
      <c r="P546" s="71" t="b">
        <f t="shared" si="86"/>
        <v>1</v>
      </c>
      <c r="Q546" s="72">
        <f t="shared" si="93"/>
        <v>0</v>
      </c>
      <c r="R546" s="72"/>
      <c r="S546" s="101" t="b">
        <f t="shared" si="87"/>
        <v>1</v>
      </c>
      <c r="T546" s="75" t="b">
        <f t="shared" si="87"/>
        <v>1</v>
      </c>
      <c r="U546" s="75" t="b">
        <f t="shared" si="87"/>
        <v>1</v>
      </c>
      <c r="V546" s="75" t="b">
        <f t="shared" si="87"/>
        <v>1</v>
      </c>
      <c r="W546" s="75" t="b">
        <f t="shared" si="94"/>
        <v>1</v>
      </c>
      <c r="X546" s="75" t="b">
        <f t="shared" si="94"/>
        <v>1</v>
      </c>
      <c r="Y546" s="75" t="b">
        <f t="shared" si="94"/>
        <v>1</v>
      </c>
      <c r="Z546" s="75" t="b">
        <f t="shared" si="88"/>
        <v>1</v>
      </c>
      <c r="AA546" s="75">
        <f t="shared" si="95"/>
        <v>0</v>
      </c>
      <c r="AB546" s="75"/>
      <c r="AC546" s="77">
        <f t="shared" si="89"/>
        <v>0</v>
      </c>
      <c r="AD546" s="78"/>
      <c r="AE546" s="79">
        <f t="shared" si="90"/>
        <v>0</v>
      </c>
      <c r="AF546" s="104">
        <f t="shared" si="91"/>
        <v>0</v>
      </c>
      <c r="AG546" s="45"/>
      <c r="AH546" s="110">
        <f t="shared" si="92"/>
        <v>0</v>
      </c>
      <c r="AI546" s="21"/>
      <c r="AJ546" s="11"/>
      <c r="AK546" s="17"/>
    </row>
    <row r="547" spans="1:37" x14ac:dyDescent="0.3">
      <c r="A547" s="97"/>
      <c r="B547" s="97"/>
      <c r="C547" s="121"/>
      <c r="D547" s="119"/>
      <c r="M547" s="70" t="b">
        <f t="shared" si="86"/>
        <v>1</v>
      </c>
      <c r="N547" s="71" t="b">
        <f t="shared" si="86"/>
        <v>1</v>
      </c>
      <c r="O547" s="71" t="b">
        <f t="shared" si="86"/>
        <v>1</v>
      </c>
      <c r="P547" s="71" t="b">
        <f t="shared" si="86"/>
        <v>1</v>
      </c>
      <c r="Q547" s="72">
        <f t="shared" si="93"/>
        <v>0</v>
      </c>
      <c r="R547" s="72"/>
      <c r="S547" s="101" t="b">
        <f t="shared" si="87"/>
        <v>1</v>
      </c>
      <c r="T547" s="75" t="b">
        <f t="shared" si="87"/>
        <v>1</v>
      </c>
      <c r="U547" s="75" t="b">
        <f t="shared" si="87"/>
        <v>1</v>
      </c>
      <c r="V547" s="75" t="b">
        <f t="shared" si="87"/>
        <v>1</v>
      </c>
      <c r="W547" s="75" t="b">
        <f t="shared" si="94"/>
        <v>1</v>
      </c>
      <c r="X547" s="75" t="b">
        <f t="shared" si="94"/>
        <v>1</v>
      </c>
      <c r="Y547" s="75" t="b">
        <f t="shared" si="94"/>
        <v>1</v>
      </c>
      <c r="Z547" s="75" t="b">
        <f t="shared" si="88"/>
        <v>1</v>
      </c>
      <c r="AA547" s="75">
        <f t="shared" si="95"/>
        <v>0</v>
      </c>
      <c r="AB547" s="75"/>
      <c r="AC547" s="77">
        <f t="shared" si="89"/>
        <v>0</v>
      </c>
      <c r="AD547" s="78"/>
      <c r="AE547" s="79">
        <f t="shared" si="90"/>
        <v>0</v>
      </c>
      <c r="AF547" s="104">
        <f t="shared" si="91"/>
        <v>0</v>
      </c>
      <c r="AG547" s="45"/>
      <c r="AH547" s="110">
        <f t="shared" si="92"/>
        <v>0</v>
      </c>
      <c r="AI547" s="21"/>
      <c r="AJ547" s="11"/>
      <c r="AK547" s="17"/>
    </row>
    <row r="548" spans="1:37" x14ac:dyDescent="0.3">
      <c r="A548" s="97"/>
      <c r="B548" s="97"/>
      <c r="C548" s="121"/>
      <c r="D548" s="119"/>
      <c r="M548" s="70" t="b">
        <f t="shared" si="86"/>
        <v>1</v>
      </c>
      <c r="N548" s="71" t="b">
        <f t="shared" si="86"/>
        <v>1</v>
      </c>
      <c r="O548" s="71" t="b">
        <f t="shared" si="86"/>
        <v>1</v>
      </c>
      <c r="P548" s="71" t="b">
        <f t="shared" si="86"/>
        <v>1</v>
      </c>
      <c r="Q548" s="72">
        <f t="shared" si="93"/>
        <v>0</v>
      </c>
      <c r="R548" s="72"/>
      <c r="S548" s="101" t="b">
        <f t="shared" si="87"/>
        <v>1</v>
      </c>
      <c r="T548" s="75" t="b">
        <f t="shared" si="87"/>
        <v>1</v>
      </c>
      <c r="U548" s="75" t="b">
        <f t="shared" si="87"/>
        <v>1</v>
      </c>
      <c r="V548" s="75" t="b">
        <f t="shared" si="87"/>
        <v>1</v>
      </c>
      <c r="W548" s="75" t="b">
        <f t="shared" si="94"/>
        <v>1</v>
      </c>
      <c r="X548" s="75" t="b">
        <f t="shared" si="94"/>
        <v>1</v>
      </c>
      <c r="Y548" s="75" t="b">
        <f t="shared" si="94"/>
        <v>1</v>
      </c>
      <c r="Z548" s="75" t="b">
        <f t="shared" si="88"/>
        <v>1</v>
      </c>
      <c r="AA548" s="75">
        <f t="shared" si="95"/>
        <v>0</v>
      </c>
      <c r="AB548" s="75"/>
      <c r="AC548" s="77">
        <f t="shared" si="89"/>
        <v>0</v>
      </c>
      <c r="AD548" s="78"/>
      <c r="AE548" s="79">
        <f t="shared" si="90"/>
        <v>0</v>
      </c>
      <c r="AF548" s="104">
        <f t="shared" si="91"/>
        <v>0</v>
      </c>
      <c r="AG548" s="45"/>
      <c r="AH548" s="110">
        <f t="shared" si="92"/>
        <v>0</v>
      </c>
      <c r="AI548" s="21"/>
      <c r="AJ548" s="11"/>
      <c r="AK548" s="17"/>
    </row>
    <row r="549" spans="1:37" x14ac:dyDescent="0.3">
      <c r="A549" s="97"/>
      <c r="B549" s="97"/>
      <c r="C549" s="121"/>
      <c r="D549" s="119"/>
      <c r="M549" s="70" t="b">
        <f t="shared" si="86"/>
        <v>1</v>
      </c>
      <c r="N549" s="71" t="b">
        <f t="shared" si="86"/>
        <v>1</v>
      </c>
      <c r="O549" s="71" t="b">
        <f t="shared" si="86"/>
        <v>1</v>
      </c>
      <c r="P549" s="71" t="b">
        <f t="shared" si="86"/>
        <v>1</v>
      </c>
      <c r="Q549" s="72">
        <f t="shared" si="93"/>
        <v>0</v>
      </c>
      <c r="R549" s="72"/>
      <c r="S549" s="101" t="b">
        <f t="shared" si="87"/>
        <v>1</v>
      </c>
      <c r="T549" s="75" t="b">
        <f t="shared" si="87"/>
        <v>1</v>
      </c>
      <c r="U549" s="75" t="b">
        <f t="shared" si="87"/>
        <v>1</v>
      </c>
      <c r="V549" s="75" t="b">
        <f t="shared" si="87"/>
        <v>1</v>
      </c>
      <c r="W549" s="75" t="b">
        <f t="shared" si="94"/>
        <v>1</v>
      </c>
      <c r="X549" s="75" t="b">
        <f t="shared" si="94"/>
        <v>1</v>
      </c>
      <c r="Y549" s="75" t="b">
        <f t="shared" si="94"/>
        <v>1</v>
      </c>
      <c r="Z549" s="75" t="b">
        <f t="shared" si="88"/>
        <v>1</v>
      </c>
      <c r="AA549" s="75">
        <f t="shared" si="95"/>
        <v>0</v>
      </c>
      <c r="AB549" s="75"/>
      <c r="AC549" s="77">
        <f t="shared" si="89"/>
        <v>0</v>
      </c>
      <c r="AD549" s="78"/>
      <c r="AE549" s="79">
        <f t="shared" si="90"/>
        <v>0</v>
      </c>
      <c r="AF549" s="104">
        <f t="shared" si="91"/>
        <v>0</v>
      </c>
      <c r="AG549" s="45"/>
      <c r="AH549" s="110">
        <f t="shared" si="92"/>
        <v>0</v>
      </c>
      <c r="AI549" s="21"/>
      <c r="AJ549" s="11"/>
      <c r="AK549" s="17"/>
    </row>
    <row r="550" spans="1:37" x14ac:dyDescent="0.3">
      <c r="A550" s="97"/>
      <c r="B550" s="97"/>
      <c r="C550" s="121"/>
      <c r="D550" s="119"/>
      <c r="M550" s="70" t="b">
        <f t="shared" si="86"/>
        <v>1</v>
      </c>
      <c r="N550" s="71" t="b">
        <f t="shared" si="86"/>
        <v>1</v>
      </c>
      <c r="O550" s="71" t="b">
        <f t="shared" si="86"/>
        <v>1</v>
      </c>
      <c r="P550" s="71" t="b">
        <f t="shared" si="86"/>
        <v>1</v>
      </c>
      <c r="Q550" s="72">
        <f t="shared" si="93"/>
        <v>0</v>
      </c>
      <c r="R550" s="72"/>
      <c r="S550" s="101" t="b">
        <f t="shared" si="87"/>
        <v>1</v>
      </c>
      <c r="T550" s="75" t="b">
        <f t="shared" si="87"/>
        <v>1</v>
      </c>
      <c r="U550" s="75" t="b">
        <f t="shared" si="87"/>
        <v>1</v>
      </c>
      <c r="V550" s="75" t="b">
        <f t="shared" si="87"/>
        <v>1</v>
      </c>
      <c r="W550" s="75" t="b">
        <f t="shared" si="94"/>
        <v>1</v>
      </c>
      <c r="X550" s="75" t="b">
        <f t="shared" si="94"/>
        <v>1</v>
      </c>
      <c r="Y550" s="75" t="b">
        <f t="shared" si="94"/>
        <v>1</v>
      </c>
      <c r="Z550" s="75" t="b">
        <f t="shared" si="88"/>
        <v>1</v>
      </c>
      <c r="AA550" s="75">
        <f t="shared" si="95"/>
        <v>0</v>
      </c>
      <c r="AB550" s="75"/>
      <c r="AC550" s="77">
        <f t="shared" si="89"/>
        <v>0</v>
      </c>
      <c r="AD550" s="78"/>
      <c r="AE550" s="79">
        <f t="shared" si="90"/>
        <v>0</v>
      </c>
      <c r="AF550" s="104">
        <f t="shared" si="91"/>
        <v>0</v>
      </c>
      <c r="AG550" s="45"/>
      <c r="AH550" s="110">
        <f t="shared" si="92"/>
        <v>0</v>
      </c>
      <c r="AI550" s="21"/>
      <c r="AJ550" s="11"/>
      <c r="AK550" s="17"/>
    </row>
    <row r="551" spans="1:37" x14ac:dyDescent="0.3">
      <c r="A551" s="97"/>
      <c r="B551" s="97"/>
      <c r="C551" s="121"/>
      <c r="D551" s="119"/>
      <c r="M551" s="70" t="b">
        <f t="shared" si="86"/>
        <v>1</v>
      </c>
      <c r="N551" s="71" t="b">
        <f t="shared" si="86"/>
        <v>1</v>
      </c>
      <c r="O551" s="71" t="b">
        <f t="shared" si="86"/>
        <v>1</v>
      </c>
      <c r="P551" s="71" t="b">
        <f t="shared" si="86"/>
        <v>1</v>
      </c>
      <c r="Q551" s="72">
        <f t="shared" si="93"/>
        <v>0</v>
      </c>
      <c r="R551" s="72"/>
      <c r="S551" s="101" t="b">
        <f t="shared" si="87"/>
        <v>1</v>
      </c>
      <c r="T551" s="75" t="b">
        <f t="shared" si="87"/>
        <v>1</v>
      </c>
      <c r="U551" s="75" t="b">
        <f t="shared" si="87"/>
        <v>1</v>
      </c>
      <c r="V551" s="75" t="b">
        <f t="shared" si="87"/>
        <v>1</v>
      </c>
      <c r="W551" s="75" t="b">
        <f t="shared" si="94"/>
        <v>1</v>
      </c>
      <c r="X551" s="75" t="b">
        <f t="shared" si="94"/>
        <v>1</v>
      </c>
      <c r="Y551" s="75" t="b">
        <f t="shared" si="94"/>
        <v>1</v>
      </c>
      <c r="Z551" s="75" t="b">
        <f t="shared" si="88"/>
        <v>1</v>
      </c>
      <c r="AA551" s="75">
        <f t="shared" si="95"/>
        <v>0</v>
      </c>
      <c r="AB551" s="75"/>
      <c r="AC551" s="77">
        <f t="shared" si="89"/>
        <v>0</v>
      </c>
      <c r="AD551" s="78"/>
      <c r="AE551" s="79">
        <f t="shared" si="90"/>
        <v>0</v>
      </c>
      <c r="AF551" s="104">
        <f t="shared" si="91"/>
        <v>0</v>
      </c>
      <c r="AG551" s="45"/>
      <c r="AH551" s="110">
        <f t="shared" si="92"/>
        <v>0</v>
      </c>
      <c r="AI551" s="21"/>
      <c r="AJ551" s="11"/>
      <c r="AK551" s="17"/>
    </row>
    <row r="552" spans="1:37" x14ac:dyDescent="0.3">
      <c r="A552" s="97"/>
      <c r="B552" s="97"/>
      <c r="C552" s="121"/>
      <c r="D552" s="119"/>
      <c r="M552" s="70" t="b">
        <f t="shared" si="86"/>
        <v>1</v>
      </c>
      <c r="N552" s="71" t="b">
        <f t="shared" si="86"/>
        <v>1</v>
      </c>
      <c r="O552" s="71" t="b">
        <f t="shared" si="86"/>
        <v>1</v>
      </c>
      <c r="P552" s="71" t="b">
        <f t="shared" si="86"/>
        <v>1</v>
      </c>
      <c r="Q552" s="72">
        <f t="shared" si="93"/>
        <v>0</v>
      </c>
      <c r="R552" s="72"/>
      <c r="S552" s="101" t="b">
        <f t="shared" si="87"/>
        <v>1</v>
      </c>
      <c r="T552" s="75" t="b">
        <f t="shared" si="87"/>
        <v>1</v>
      </c>
      <c r="U552" s="75" t="b">
        <f t="shared" si="87"/>
        <v>1</v>
      </c>
      <c r="V552" s="75" t="b">
        <f t="shared" si="87"/>
        <v>1</v>
      </c>
      <c r="W552" s="75" t="b">
        <f t="shared" si="94"/>
        <v>1</v>
      </c>
      <c r="X552" s="75" t="b">
        <f t="shared" si="94"/>
        <v>1</v>
      </c>
      <c r="Y552" s="75" t="b">
        <f t="shared" si="94"/>
        <v>1</v>
      </c>
      <c r="Z552" s="75" t="b">
        <f t="shared" si="88"/>
        <v>1</v>
      </c>
      <c r="AA552" s="75">
        <f t="shared" si="95"/>
        <v>0</v>
      </c>
      <c r="AB552" s="75"/>
      <c r="AC552" s="77">
        <f t="shared" si="89"/>
        <v>0</v>
      </c>
      <c r="AD552" s="78"/>
      <c r="AE552" s="79">
        <f t="shared" si="90"/>
        <v>0</v>
      </c>
      <c r="AF552" s="104">
        <f t="shared" si="91"/>
        <v>0</v>
      </c>
      <c r="AG552" s="45"/>
      <c r="AH552" s="110">
        <f t="shared" si="92"/>
        <v>0</v>
      </c>
      <c r="AI552" s="21"/>
      <c r="AJ552" s="11"/>
      <c r="AK552" s="17"/>
    </row>
    <row r="553" spans="1:37" x14ac:dyDescent="0.3">
      <c r="A553" s="97"/>
      <c r="B553" s="97"/>
      <c r="C553" s="121"/>
      <c r="D553" s="119"/>
      <c r="M553" s="70" t="b">
        <f t="shared" si="86"/>
        <v>1</v>
      </c>
      <c r="N553" s="71" t="b">
        <f t="shared" si="86"/>
        <v>1</v>
      </c>
      <c r="O553" s="71" t="b">
        <f t="shared" si="86"/>
        <v>1</v>
      </c>
      <c r="P553" s="71" t="b">
        <f t="shared" si="86"/>
        <v>1</v>
      </c>
      <c r="Q553" s="72">
        <f t="shared" si="93"/>
        <v>0</v>
      </c>
      <c r="R553" s="72"/>
      <c r="S553" s="101" t="b">
        <f t="shared" si="87"/>
        <v>1</v>
      </c>
      <c r="T553" s="75" t="b">
        <f t="shared" si="87"/>
        <v>1</v>
      </c>
      <c r="U553" s="75" t="b">
        <f t="shared" si="87"/>
        <v>1</v>
      </c>
      <c r="V553" s="75" t="b">
        <f t="shared" si="87"/>
        <v>1</v>
      </c>
      <c r="W553" s="75" t="b">
        <f t="shared" si="94"/>
        <v>1</v>
      </c>
      <c r="X553" s="75" t="b">
        <f t="shared" si="94"/>
        <v>1</v>
      </c>
      <c r="Y553" s="75" t="b">
        <f t="shared" si="94"/>
        <v>1</v>
      </c>
      <c r="Z553" s="75" t="b">
        <f t="shared" si="88"/>
        <v>1</v>
      </c>
      <c r="AA553" s="75">
        <f t="shared" si="95"/>
        <v>0</v>
      </c>
      <c r="AB553" s="75"/>
      <c r="AC553" s="77">
        <f t="shared" si="89"/>
        <v>0</v>
      </c>
      <c r="AD553" s="78"/>
      <c r="AE553" s="79">
        <f t="shared" si="90"/>
        <v>0</v>
      </c>
      <c r="AF553" s="104">
        <f t="shared" si="91"/>
        <v>0</v>
      </c>
      <c r="AG553" s="45"/>
      <c r="AH553" s="110">
        <f t="shared" si="92"/>
        <v>0</v>
      </c>
      <c r="AI553" s="21"/>
      <c r="AJ553" s="11"/>
      <c r="AK553" s="17"/>
    </row>
    <row r="554" spans="1:37" x14ac:dyDescent="0.3">
      <c r="A554" s="97"/>
      <c r="B554" s="97"/>
      <c r="C554" s="121"/>
      <c r="D554" s="119"/>
      <c r="M554" s="70" t="b">
        <f t="shared" si="86"/>
        <v>1</v>
      </c>
      <c r="N554" s="71" t="b">
        <f t="shared" si="86"/>
        <v>1</v>
      </c>
      <c r="O554" s="71" t="b">
        <f t="shared" si="86"/>
        <v>1</v>
      </c>
      <c r="P554" s="71" t="b">
        <f t="shared" si="86"/>
        <v>1</v>
      </c>
      <c r="Q554" s="72">
        <f t="shared" si="93"/>
        <v>0</v>
      </c>
      <c r="R554" s="72"/>
      <c r="S554" s="101" t="b">
        <f t="shared" si="87"/>
        <v>1</v>
      </c>
      <c r="T554" s="75" t="b">
        <f t="shared" si="87"/>
        <v>1</v>
      </c>
      <c r="U554" s="75" t="b">
        <f t="shared" si="87"/>
        <v>1</v>
      </c>
      <c r="V554" s="75" t="b">
        <f t="shared" si="87"/>
        <v>1</v>
      </c>
      <c r="W554" s="75" t="b">
        <f t="shared" si="94"/>
        <v>1</v>
      </c>
      <c r="X554" s="75" t="b">
        <f t="shared" si="94"/>
        <v>1</v>
      </c>
      <c r="Y554" s="75" t="b">
        <f t="shared" si="94"/>
        <v>1</v>
      </c>
      <c r="Z554" s="75" t="b">
        <f t="shared" si="88"/>
        <v>1</v>
      </c>
      <c r="AA554" s="75">
        <f t="shared" si="95"/>
        <v>0</v>
      </c>
      <c r="AB554" s="75"/>
      <c r="AC554" s="77">
        <f t="shared" si="89"/>
        <v>0</v>
      </c>
      <c r="AD554" s="78"/>
      <c r="AE554" s="79">
        <f t="shared" si="90"/>
        <v>0</v>
      </c>
      <c r="AF554" s="104">
        <f t="shared" si="91"/>
        <v>0</v>
      </c>
      <c r="AG554" s="45"/>
      <c r="AH554" s="110">
        <f t="shared" si="92"/>
        <v>0</v>
      </c>
      <c r="AI554" s="21"/>
      <c r="AJ554" s="11"/>
      <c r="AK554" s="17"/>
    </row>
    <row r="555" spans="1:37" x14ac:dyDescent="0.3">
      <c r="A555" s="97"/>
      <c r="B555" s="97"/>
      <c r="C555" s="121"/>
      <c r="D555" s="119"/>
      <c r="M555" s="70" t="b">
        <f t="shared" si="86"/>
        <v>1</v>
      </c>
      <c r="N555" s="71" t="b">
        <f t="shared" si="86"/>
        <v>1</v>
      </c>
      <c r="O555" s="71" t="b">
        <f t="shared" si="86"/>
        <v>1</v>
      </c>
      <c r="P555" s="71" t="b">
        <f t="shared" si="86"/>
        <v>1</v>
      </c>
      <c r="Q555" s="72">
        <f t="shared" si="93"/>
        <v>0</v>
      </c>
      <c r="R555" s="72"/>
      <c r="S555" s="101" t="b">
        <f t="shared" si="87"/>
        <v>1</v>
      </c>
      <c r="T555" s="75" t="b">
        <f t="shared" si="87"/>
        <v>1</v>
      </c>
      <c r="U555" s="75" t="b">
        <f t="shared" si="87"/>
        <v>1</v>
      </c>
      <c r="V555" s="75" t="b">
        <f t="shared" si="87"/>
        <v>1</v>
      </c>
      <c r="W555" s="75" t="b">
        <f t="shared" si="94"/>
        <v>1</v>
      </c>
      <c r="X555" s="75" t="b">
        <f t="shared" si="94"/>
        <v>1</v>
      </c>
      <c r="Y555" s="75" t="b">
        <f t="shared" si="94"/>
        <v>1</v>
      </c>
      <c r="Z555" s="75" t="b">
        <f t="shared" si="88"/>
        <v>1</v>
      </c>
      <c r="AA555" s="75">
        <f t="shared" si="95"/>
        <v>0</v>
      </c>
      <c r="AB555" s="75"/>
      <c r="AC555" s="77">
        <f t="shared" si="89"/>
        <v>0</v>
      </c>
      <c r="AD555" s="78"/>
      <c r="AE555" s="79">
        <f t="shared" si="90"/>
        <v>0</v>
      </c>
      <c r="AF555" s="104">
        <f t="shared" si="91"/>
        <v>0</v>
      </c>
      <c r="AG555" s="45"/>
      <c r="AH555" s="110">
        <f t="shared" si="92"/>
        <v>0</v>
      </c>
      <c r="AI555" s="21"/>
      <c r="AJ555" s="11"/>
      <c r="AK555" s="17"/>
    </row>
    <row r="556" spans="1:37" x14ac:dyDescent="0.3">
      <c r="A556" s="97"/>
      <c r="B556" s="97"/>
      <c r="C556" s="121"/>
      <c r="D556" s="119"/>
      <c r="M556" s="70" t="b">
        <f t="shared" si="86"/>
        <v>1</v>
      </c>
      <c r="N556" s="71" t="b">
        <f t="shared" si="86"/>
        <v>1</v>
      </c>
      <c r="O556" s="71" t="b">
        <f t="shared" si="86"/>
        <v>1</v>
      </c>
      <c r="P556" s="71" t="b">
        <f t="shared" si="86"/>
        <v>1</v>
      </c>
      <c r="Q556" s="72">
        <f t="shared" si="93"/>
        <v>0</v>
      </c>
      <c r="R556" s="72"/>
      <c r="S556" s="101" t="b">
        <f t="shared" si="87"/>
        <v>1</v>
      </c>
      <c r="T556" s="75" t="b">
        <f t="shared" si="87"/>
        <v>1</v>
      </c>
      <c r="U556" s="75" t="b">
        <f t="shared" si="87"/>
        <v>1</v>
      </c>
      <c r="V556" s="75" t="b">
        <f t="shared" si="87"/>
        <v>1</v>
      </c>
      <c r="W556" s="75" t="b">
        <f t="shared" si="94"/>
        <v>1</v>
      </c>
      <c r="X556" s="75" t="b">
        <f t="shared" si="94"/>
        <v>1</v>
      </c>
      <c r="Y556" s="75" t="b">
        <f t="shared" si="94"/>
        <v>1</v>
      </c>
      <c r="Z556" s="75" t="b">
        <f t="shared" si="88"/>
        <v>1</v>
      </c>
      <c r="AA556" s="75">
        <f t="shared" si="95"/>
        <v>0</v>
      </c>
      <c r="AB556" s="75"/>
      <c r="AC556" s="77">
        <f t="shared" si="89"/>
        <v>0</v>
      </c>
      <c r="AD556" s="78"/>
      <c r="AE556" s="79">
        <f t="shared" si="90"/>
        <v>0</v>
      </c>
      <c r="AF556" s="104">
        <f t="shared" si="91"/>
        <v>0</v>
      </c>
      <c r="AG556" s="45"/>
      <c r="AH556" s="110">
        <f t="shared" si="92"/>
        <v>0</v>
      </c>
      <c r="AI556" s="21"/>
      <c r="AJ556" s="11"/>
      <c r="AK556" s="17"/>
    </row>
    <row r="557" spans="1:37" x14ac:dyDescent="0.3">
      <c r="A557" s="97"/>
      <c r="B557" s="97"/>
      <c r="C557" s="121"/>
      <c r="D557" s="119"/>
      <c r="M557" s="70" t="b">
        <f t="shared" si="86"/>
        <v>1</v>
      </c>
      <c r="N557" s="71" t="b">
        <f t="shared" si="86"/>
        <v>1</v>
      </c>
      <c r="O557" s="71" t="b">
        <f t="shared" si="86"/>
        <v>1</v>
      </c>
      <c r="P557" s="71" t="b">
        <f t="shared" si="86"/>
        <v>1</v>
      </c>
      <c r="Q557" s="72">
        <f t="shared" si="93"/>
        <v>0</v>
      </c>
      <c r="R557" s="72"/>
      <c r="S557" s="101" t="b">
        <f t="shared" si="87"/>
        <v>1</v>
      </c>
      <c r="T557" s="75" t="b">
        <f t="shared" si="87"/>
        <v>1</v>
      </c>
      <c r="U557" s="75" t="b">
        <f t="shared" si="87"/>
        <v>1</v>
      </c>
      <c r="V557" s="75" t="b">
        <f t="shared" si="87"/>
        <v>1</v>
      </c>
      <c r="W557" s="75" t="b">
        <f t="shared" si="94"/>
        <v>1</v>
      </c>
      <c r="X557" s="75" t="b">
        <f t="shared" si="94"/>
        <v>1</v>
      </c>
      <c r="Y557" s="75" t="b">
        <f t="shared" si="94"/>
        <v>1</v>
      </c>
      <c r="Z557" s="75" t="b">
        <f t="shared" si="88"/>
        <v>1</v>
      </c>
      <c r="AA557" s="75">
        <f t="shared" si="95"/>
        <v>0</v>
      </c>
      <c r="AB557" s="75"/>
      <c r="AC557" s="77">
        <f t="shared" si="89"/>
        <v>0</v>
      </c>
      <c r="AD557" s="78"/>
      <c r="AE557" s="79">
        <f t="shared" si="90"/>
        <v>0</v>
      </c>
      <c r="AF557" s="104">
        <f t="shared" si="91"/>
        <v>0</v>
      </c>
      <c r="AG557" s="45"/>
      <c r="AH557" s="110">
        <f t="shared" si="92"/>
        <v>0</v>
      </c>
      <c r="AI557" s="21"/>
      <c r="AJ557" s="11"/>
      <c r="AK557" s="17"/>
    </row>
    <row r="558" spans="1:37" x14ac:dyDescent="0.3">
      <c r="A558" s="97"/>
      <c r="B558" s="97"/>
      <c r="C558" s="121"/>
      <c r="D558" s="119"/>
      <c r="M558" s="70" t="b">
        <f t="shared" si="86"/>
        <v>1</v>
      </c>
      <c r="N558" s="71" t="b">
        <f t="shared" si="86"/>
        <v>1</v>
      </c>
      <c r="O558" s="71" t="b">
        <f t="shared" si="86"/>
        <v>1</v>
      </c>
      <c r="P558" s="71" t="b">
        <f t="shared" si="86"/>
        <v>1</v>
      </c>
      <c r="Q558" s="72">
        <f t="shared" si="93"/>
        <v>0</v>
      </c>
      <c r="R558" s="72"/>
      <c r="S558" s="101" t="b">
        <f t="shared" si="87"/>
        <v>1</v>
      </c>
      <c r="T558" s="75" t="b">
        <f t="shared" si="87"/>
        <v>1</v>
      </c>
      <c r="U558" s="75" t="b">
        <f t="shared" si="87"/>
        <v>1</v>
      </c>
      <c r="V558" s="75" t="b">
        <f t="shared" si="87"/>
        <v>1</v>
      </c>
      <c r="W558" s="75" t="b">
        <f t="shared" si="94"/>
        <v>1</v>
      </c>
      <c r="X558" s="75" t="b">
        <f t="shared" si="94"/>
        <v>1</v>
      </c>
      <c r="Y558" s="75" t="b">
        <f t="shared" si="94"/>
        <v>1</v>
      </c>
      <c r="Z558" s="75" t="b">
        <f t="shared" si="88"/>
        <v>1</v>
      </c>
      <c r="AA558" s="75">
        <f t="shared" si="95"/>
        <v>0</v>
      </c>
      <c r="AB558" s="75"/>
      <c r="AC558" s="77">
        <f t="shared" si="89"/>
        <v>0</v>
      </c>
      <c r="AD558" s="78"/>
      <c r="AE558" s="79">
        <f t="shared" si="90"/>
        <v>0</v>
      </c>
      <c r="AF558" s="104">
        <f t="shared" si="91"/>
        <v>0</v>
      </c>
      <c r="AG558" s="45"/>
      <c r="AH558" s="110">
        <f t="shared" si="92"/>
        <v>0</v>
      </c>
      <c r="AI558" s="21"/>
      <c r="AJ558" s="11"/>
      <c r="AK558" s="17"/>
    </row>
    <row r="559" spans="1:37" x14ac:dyDescent="0.3">
      <c r="A559" s="97"/>
      <c r="B559" s="97"/>
      <c r="C559" s="121"/>
      <c r="D559" s="119"/>
      <c r="M559" s="70" t="b">
        <f t="shared" si="86"/>
        <v>1</v>
      </c>
      <c r="N559" s="71" t="b">
        <f t="shared" si="86"/>
        <v>1</v>
      </c>
      <c r="O559" s="71" t="b">
        <f t="shared" si="86"/>
        <v>1</v>
      </c>
      <c r="P559" s="71" t="b">
        <f t="shared" si="86"/>
        <v>1</v>
      </c>
      <c r="Q559" s="72">
        <f t="shared" si="93"/>
        <v>0</v>
      </c>
      <c r="R559" s="72"/>
      <c r="S559" s="101" t="b">
        <f t="shared" si="87"/>
        <v>1</v>
      </c>
      <c r="T559" s="75" t="b">
        <f t="shared" si="87"/>
        <v>1</v>
      </c>
      <c r="U559" s="75" t="b">
        <f t="shared" si="87"/>
        <v>1</v>
      </c>
      <c r="V559" s="75" t="b">
        <f t="shared" si="87"/>
        <v>1</v>
      </c>
      <c r="W559" s="75" t="b">
        <f t="shared" si="94"/>
        <v>1</v>
      </c>
      <c r="X559" s="75" t="b">
        <f t="shared" si="94"/>
        <v>1</v>
      </c>
      <c r="Y559" s="75" t="b">
        <f t="shared" si="94"/>
        <v>1</v>
      </c>
      <c r="Z559" s="75" t="b">
        <f t="shared" si="88"/>
        <v>1</v>
      </c>
      <c r="AA559" s="75">
        <f t="shared" si="95"/>
        <v>0</v>
      </c>
      <c r="AB559" s="75"/>
      <c r="AC559" s="77">
        <f t="shared" si="89"/>
        <v>0</v>
      </c>
      <c r="AD559" s="78"/>
      <c r="AE559" s="79">
        <f t="shared" si="90"/>
        <v>0</v>
      </c>
      <c r="AF559" s="104">
        <f t="shared" si="91"/>
        <v>0</v>
      </c>
      <c r="AG559" s="45"/>
      <c r="AH559" s="110">
        <f t="shared" si="92"/>
        <v>0</v>
      </c>
      <c r="AI559" s="21"/>
      <c r="AJ559" s="11"/>
      <c r="AK559" s="17"/>
    </row>
    <row r="560" spans="1:37" x14ac:dyDescent="0.3">
      <c r="A560" s="97"/>
      <c r="B560" s="97"/>
      <c r="C560" s="121"/>
      <c r="D560" s="119"/>
      <c r="M560" s="70" t="b">
        <f t="shared" si="86"/>
        <v>1</v>
      </c>
      <c r="N560" s="71" t="b">
        <f t="shared" si="86"/>
        <v>1</v>
      </c>
      <c r="O560" s="71" t="b">
        <f t="shared" si="86"/>
        <v>1</v>
      </c>
      <c r="P560" s="71" t="b">
        <f t="shared" si="86"/>
        <v>1</v>
      </c>
      <c r="Q560" s="72">
        <f t="shared" si="93"/>
        <v>0</v>
      </c>
      <c r="R560" s="72"/>
      <c r="S560" s="101" t="b">
        <f t="shared" si="87"/>
        <v>1</v>
      </c>
      <c r="T560" s="75" t="b">
        <f t="shared" si="87"/>
        <v>1</v>
      </c>
      <c r="U560" s="75" t="b">
        <f t="shared" si="87"/>
        <v>1</v>
      </c>
      <c r="V560" s="75" t="b">
        <f t="shared" si="87"/>
        <v>1</v>
      </c>
      <c r="W560" s="75" t="b">
        <f t="shared" si="94"/>
        <v>1</v>
      </c>
      <c r="X560" s="75" t="b">
        <f t="shared" si="94"/>
        <v>1</v>
      </c>
      <c r="Y560" s="75" t="b">
        <f t="shared" si="94"/>
        <v>1</v>
      </c>
      <c r="Z560" s="75" t="b">
        <f t="shared" si="88"/>
        <v>1</v>
      </c>
      <c r="AA560" s="75">
        <f t="shared" si="95"/>
        <v>0</v>
      </c>
      <c r="AB560" s="75"/>
      <c r="AC560" s="77">
        <f t="shared" si="89"/>
        <v>0</v>
      </c>
      <c r="AD560" s="78"/>
      <c r="AE560" s="79">
        <f t="shared" si="90"/>
        <v>0</v>
      </c>
      <c r="AF560" s="104">
        <f t="shared" si="91"/>
        <v>0</v>
      </c>
      <c r="AG560" s="45"/>
      <c r="AH560" s="110">
        <f t="shared" si="92"/>
        <v>0</v>
      </c>
      <c r="AI560" s="21"/>
      <c r="AJ560" s="11"/>
      <c r="AK560" s="17"/>
    </row>
    <row r="561" spans="1:37" x14ac:dyDescent="0.3">
      <c r="A561" s="97"/>
      <c r="B561" s="97"/>
      <c r="C561" s="121"/>
      <c r="D561" s="119"/>
      <c r="M561" s="70" t="b">
        <f t="shared" si="86"/>
        <v>1</v>
      </c>
      <c r="N561" s="71" t="b">
        <f t="shared" si="86"/>
        <v>1</v>
      </c>
      <c r="O561" s="71" t="b">
        <f t="shared" si="86"/>
        <v>1</v>
      </c>
      <c r="P561" s="71" t="b">
        <f t="shared" si="86"/>
        <v>1</v>
      </c>
      <c r="Q561" s="72">
        <f t="shared" si="93"/>
        <v>0</v>
      </c>
      <c r="R561" s="72"/>
      <c r="S561" s="101" t="b">
        <f t="shared" si="87"/>
        <v>1</v>
      </c>
      <c r="T561" s="75" t="b">
        <f t="shared" si="87"/>
        <v>1</v>
      </c>
      <c r="U561" s="75" t="b">
        <f t="shared" si="87"/>
        <v>1</v>
      </c>
      <c r="V561" s="75" t="b">
        <f t="shared" si="87"/>
        <v>1</v>
      </c>
      <c r="W561" s="75" t="b">
        <f t="shared" si="94"/>
        <v>1</v>
      </c>
      <c r="X561" s="75" t="b">
        <f t="shared" si="94"/>
        <v>1</v>
      </c>
      <c r="Y561" s="75" t="b">
        <f t="shared" si="94"/>
        <v>1</v>
      </c>
      <c r="Z561" s="75" t="b">
        <f t="shared" si="88"/>
        <v>1</v>
      </c>
      <c r="AA561" s="75">
        <f t="shared" si="95"/>
        <v>0</v>
      </c>
      <c r="AB561" s="75"/>
      <c r="AC561" s="77">
        <f t="shared" si="89"/>
        <v>0</v>
      </c>
      <c r="AD561" s="78"/>
      <c r="AE561" s="79">
        <f t="shared" si="90"/>
        <v>0</v>
      </c>
      <c r="AF561" s="104">
        <f t="shared" si="91"/>
        <v>0</v>
      </c>
      <c r="AG561" s="45"/>
      <c r="AH561" s="110">
        <f t="shared" si="92"/>
        <v>0</v>
      </c>
      <c r="AI561" s="21"/>
      <c r="AJ561" s="11"/>
      <c r="AK561" s="17"/>
    </row>
    <row r="562" spans="1:37" x14ac:dyDescent="0.3">
      <c r="A562" s="97"/>
      <c r="B562" s="97"/>
      <c r="C562" s="121"/>
      <c r="D562" s="119"/>
      <c r="M562" s="70" t="b">
        <f t="shared" si="86"/>
        <v>1</v>
      </c>
      <c r="N562" s="71" t="b">
        <f t="shared" si="86"/>
        <v>1</v>
      </c>
      <c r="O562" s="71" t="b">
        <f t="shared" si="86"/>
        <v>1</v>
      </c>
      <c r="P562" s="71" t="b">
        <f t="shared" si="86"/>
        <v>1</v>
      </c>
      <c r="Q562" s="72">
        <f t="shared" si="93"/>
        <v>0</v>
      </c>
      <c r="R562" s="72"/>
      <c r="S562" s="101" t="b">
        <f t="shared" si="87"/>
        <v>1</v>
      </c>
      <c r="T562" s="75" t="b">
        <f t="shared" si="87"/>
        <v>1</v>
      </c>
      <c r="U562" s="75" t="b">
        <f t="shared" si="87"/>
        <v>1</v>
      </c>
      <c r="V562" s="75" t="b">
        <f t="shared" si="87"/>
        <v>1</v>
      </c>
      <c r="W562" s="75" t="b">
        <f t="shared" si="94"/>
        <v>1</v>
      </c>
      <c r="X562" s="75" t="b">
        <f t="shared" si="94"/>
        <v>1</v>
      </c>
      <c r="Y562" s="75" t="b">
        <f t="shared" si="94"/>
        <v>1</v>
      </c>
      <c r="Z562" s="75" t="b">
        <f t="shared" si="88"/>
        <v>1</v>
      </c>
      <c r="AA562" s="75">
        <f t="shared" si="95"/>
        <v>0</v>
      </c>
      <c r="AB562" s="75"/>
      <c r="AC562" s="77">
        <f t="shared" si="89"/>
        <v>0</v>
      </c>
      <c r="AD562" s="78"/>
      <c r="AE562" s="79">
        <f t="shared" si="90"/>
        <v>0</v>
      </c>
      <c r="AF562" s="104">
        <f t="shared" si="91"/>
        <v>0</v>
      </c>
      <c r="AG562" s="45"/>
      <c r="AH562" s="110">
        <f t="shared" si="92"/>
        <v>0</v>
      </c>
      <c r="AI562" s="21"/>
      <c r="AJ562" s="11"/>
      <c r="AK562" s="17"/>
    </row>
    <row r="563" spans="1:37" x14ac:dyDescent="0.3">
      <c r="A563" s="97"/>
      <c r="B563" s="97"/>
      <c r="C563" s="121"/>
      <c r="D563" s="119"/>
      <c r="M563" s="70" t="b">
        <f t="shared" si="86"/>
        <v>1</v>
      </c>
      <c r="N563" s="71" t="b">
        <f t="shared" si="86"/>
        <v>1</v>
      </c>
      <c r="O563" s="71" t="b">
        <f t="shared" si="86"/>
        <v>1</v>
      </c>
      <c r="P563" s="71" t="b">
        <f t="shared" si="86"/>
        <v>1</v>
      </c>
      <c r="Q563" s="72">
        <f t="shared" si="93"/>
        <v>0</v>
      </c>
      <c r="R563" s="72"/>
      <c r="S563" s="101" t="b">
        <f t="shared" si="87"/>
        <v>1</v>
      </c>
      <c r="T563" s="75" t="b">
        <f t="shared" si="87"/>
        <v>1</v>
      </c>
      <c r="U563" s="75" t="b">
        <f t="shared" si="87"/>
        <v>1</v>
      </c>
      <c r="V563" s="75" t="b">
        <f t="shared" si="87"/>
        <v>1</v>
      </c>
      <c r="W563" s="75" t="b">
        <f t="shared" si="94"/>
        <v>1</v>
      </c>
      <c r="X563" s="75" t="b">
        <f t="shared" si="94"/>
        <v>1</v>
      </c>
      <c r="Y563" s="75" t="b">
        <f t="shared" si="94"/>
        <v>1</v>
      </c>
      <c r="Z563" s="75" t="b">
        <f t="shared" si="88"/>
        <v>1</v>
      </c>
      <c r="AA563" s="75">
        <f t="shared" si="95"/>
        <v>0</v>
      </c>
      <c r="AB563" s="75"/>
      <c r="AC563" s="77">
        <f t="shared" si="89"/>
        <v>0</v>
      </c>
      <c r="AD563" s="78"/>
      <c r="AE563" s="79">
        <f t="shared" si="90"/>
        <v>0</v>
      </c>
      <c r="AF563" s="104">
        <f t="shared" si="91"/>
        <v>0</v>
      </c>
      <c r="AG563" s="45"/>
      <c r="AH563" s="110">
        <f t="shared" si="92"/>
        <v>0</v>
      </c>
      <c r="AI563" s="21"/>
      <c r="AJ563" s="11"/>
      <c r="AK563" s="17"/>
    </row>
    <row r="564" spans="1:37" x14ac:dyDescent="0.3">
      <c r="A564" s="97"/>
      <c r="B564" s="97"/>
      <c r="C564" s="121"/>
      <c r="D564" s="119"/>
      <c r="M564" s="70" t="b">
        <f t="shared" si="86"/>
        <v>1</v>
      </c>
      <c r="N564" s="71" t="b">
        <f t="shared" si="86"/>
        <v>1</v>
      </c>
      <c r="O564" s="71" t="b">
        <f t="shared" si="86"/>
        <v>1</v>
      </c>
      <c r="P564" s="71" t="b">
        <f t="shared" si="86"/>
        <v>1</v>
      </c>
      <c r="Q564" s="72">
        <f t="shared" si="93"/>
        <v>0</v>
      </c>
      <c r="R564" s="72"/>
      <c r="S564" s="101" t="b">
        <f t="shared" si="87"/>
        <v>1</v>
      </c>
      <c r="T564" s="75" t="b">
        <f t="shared" si="87"/>
        <v>1</v>
      </c>
      <c r="U564" s="75" t="b">
        <f t="shared" si="87"/>
        <v>1</v>
      </c>
      <c r="V564" s="75" t="b">
        <f t="shared" si="87"/>
        <v>1</v>
      </c>
      <c r="W564" s="75" t="b">
        <f t="shared" si="94"/>
        <v>1</v>
      </c>
      <c r="X564" s="75" t="b">
        <f t="shared" si="94"/>
        <v>1</v>
      </c>
      <c r="Y564" s="75" t="b">
        <f t="shared" si="94"/>
        <v>1</v>
      </c>
      <c r="Z564" s="75" t="b">
        <f t="shared" si="88"/>
        <v>1</v>
      </c>
      <c r="AA564" s="75">
        <f t="shared" si="95"/>
        <v>0</v>
      </c>
      <c r="AB564" s="75"/>
      <c r="AC564" s="77">
        <f t="shared" si="89"/>
        <v>0</v>
      </c>
      <c r="AD564" s="78"/>
      <c r="AE564" s="79">
        <f t="shared" si="90"/>
        <v>0</v>
      </c>
      <c r="AF564" s="104">
        <f t="shared" si="91"/>
        <v>0</v>
      </c>
      <c r="AG564" s="45"/>
      <c r="AH564" s="110">
        <f t="shared" si="92"/>
        <v>0</v>
      </c>
      <c r="AI564" s="21"/>
      <c r="AJ564" s="11"/>
      <c r="AK564" s="17"/>
    </row>
    <row r="565" spans="1:37" x14ac:dyDescent="0.3">
      <c r="A565" s="97"/>
      <c r="B565" s="97"/>
      <c r="C565" s="121"/>
      <c r="D565" s="119"/>
      <c r="M565" s="70" t="b">
        <f t="shared" si="86"/>
        <v>1</v>
      </c>
      <c r="N565" s="71" t="b">
        <f t="shared" si="86"/>
        <v>1</v>
      </c>
      <c r="O565" s="71" t="b">
        <f t="shared" si="86"/>
        <v>1</v>
      </c>
      <c r="P565" s="71" t="b">
        <f t="shared" si="86"/>
        <v>1</v>
      </c>
      <c r="Q565" s="72">
        <f t="shared" si="93"/>
        <v>0</v>
      </c>
      <c r="R565" s="72"/>
      <c r="S565" s="101" t="b">
        <f t="shared" si="87"/>
        <v>1</v>
      </c>
      <c r="T565" s="75" t="b">
        <f t="shared" si="87"/>
        <v>1</v>
      </c>
      <c r="U565" s="75" t="b">
        <f t="shared" si="87"/>
        <v>1</v>
      </c>
      <c r="V565" s="75" t="b">
        <f t="shared" si="87"/>
        <v>1</v>
      </c>
      <c r="W565" s="75" t="b">
        <f t="shared" si="94"/>
        <v>1</v>
      </c>
      <c r="X565" s="75" t="b">
        <f t="shared" si="94"/>
        <v>1</v>
      </c>
      <c r="Y565" s="75" t="b">
        <f t="shared" si="94"/>
        <v>1</v>
      </c>
      <c r="Z565" s="75" t="b">
        <f t="shared" si="88"/>
        <v>1</v>
      </c>
      <c r="AA565" s="75">
        <f t="shared" si="95"/>
        <v>0</v>
      </c>
      <c r="AB565" s="75"/>
      <c r="AC565" s="77">
        <f t="shared" si="89"/>
        <v>0</v>
      </c>
      <c r="AD565" s="78"/>
      <c r="AE565" s="79">
        <f t="shared" si="90"/>
        <v>0</v>
      </c>
      <c r="AF565" s="104">
        <f t="shared" si="91"/>
        <v>0</v>
      </c>
      <c r="AG565" s="45"/>
      <c r="AH565" s="110">
        <f t="shared" si="92"/>
        <v>0</v>
      </c>
      <c r="AI565" s="21"/>
      <c r="AJ565" s="11"/>
      <c r="AK565" s="17"/>
    </row>
    <row r="566" spans="1:37" x14ac:dyDescent="0.3">
      <c r="A566" s="97"/>
      <c r="B566" s="97"/>
      <c r="C566" s="121"/>
      <c r="D566" s="119"/>
      <c r="M566" s="70" t="b">
        <f t="shared" si="86"/>
        <v>1</v>
      </c>
      <c r="N566" s="71" t="b">
        <f t="shared" si="86"/>
        <v>1</v>
      </c>
      <c r="O566" s="71" t="b">
        <f t="shared" si="86"/>
        <v>1</v>
      </c>
      <c r="P566" s="71" t="b">
        <f t="shared" si="86"/>
        <v>1</v>
      </c>
      <c r="Q566" s="72">
        <f t="shared" si="93"/>
        <v>0</v>
      </c>
      <c r="R566" s="72"/>
      <c r="S566" s="101" t="b">
        <f t="shared" si="87"/>
        <v>1</v>
      </c>
      <c r="T566" s="75" t="b">
        <f t="shared" si="87"/>
        <v>1</v>
      </c>
      <c r="U566" s="75" t="b">
        <f t="shared" si="87"/>
        <v>1</v>
      </c>
      <c r="V566" s="75" t="b">
        <f t="shared" si="87"/>
        <v>1</v>
      </c>
      <c r="W566" s="75" t="b">
        <f t="shared" si="94"/>
        <v>1</v>
      </c>
      <c r="X566" s="75" t="b">
        <f t="shared" si="94"/>
        <v>1</v>
      </c>
      <c r="Y566" s="75" t="b">
        <f t="shared" si="94"/>
        <v>1</v>
      </c>
      <c r="Z566" s="75" t="b">
        <f t="shared" si="88"/>
        <v>1</v>
      </c>
      <c r="AA566" s="75">
        <f t="shared" si="95"/>
        <v>0</v>
      </c>
      <c r="AB566" s="75"/>
      <c r="AC566" s="77">
        <f t="shared" si="89"/>
        <v>0</v>
      </c>
      <c r="AD566" s="78"/>
      <c r="AE566" s="79">
        <f t="shared" si="90"/>
        <v>0</v>
      </c>
      <c r="AF566" s="104">
        <f t="shared" si="91"/>
        <v>0</v>
      </c>
      <c r="AG566" s="45"/>
      <c r="AH566" s="110">
        <f t="shared" si="92"/>
        <v>0</v>
      </c>
      <c r="AI566" s="21"/>
      <c r="AJ566" s="11"/>
      <c r="AK566" s="17"/>
    </row>
    <row r="567" spans="1:37" x14ac:dyDescent="0.3">
      <c r="A567" s="97"/>
      <c r="B567" s="97"/>
      <c r="C567" s="121"/>
      <c r="D567" s="119"/>
      <c r="M567" s="70" t="b">
        <f t="shared" si="86"/>
        <v>1</v>
      </c>
      <c r="N567" s="71" t="b">
        <f t="shared" si="86"/>
        <v>1</v>
      </c>
      <c r="O567" s="71" t="b">
        <f t="shared" si="86"/>
        <v>1</v>
      </c>
      <c r="P567" s="71" t="b">
        <f t="shared" si="86"/>
        <v>1</v>
      </c>
      <c r="Q567" s="72">
        <f t="shared" si="93"/>
        <v>0</v>
      </c>
      <c r="R567" s="72"/>
      <c r="S567" s="101" t="b">
        <f t="shared" si="87"/>
        <v>1</v>
      </c>
      <c r="T567" s="75" t="b">
        <f t="shared" si="87"/>
        <v>1</v>
      </c>
      <c r="U567" s="75" t="b">
        <f t="shared" si="87"/>
        <v>1</v>
      </c>
      <c r="V567" s="75" t="b">
        <f t="shared" si="87"/>
        <v>1</v>
      </c>
      <c r="W567" s="75" t="b">
        <f t="shared" si="94"/>
        <v>1</v>
      </c>
      <c r="X567" s="75" t="b">
        <f t="shared" si="94"/>
        <v>1</v>
      </c>
      <c r="Y567" s="75" t="b">
        <f t="shared" si="94"/>
        <v>1</v>
      </c>
      <c r="Z567" s="75" t="b">
        <f t="shared" si="88"/>
        <v>1</v>
      </c>
      <c r="AA567" s="75">
        <f t="shared" si="95"/>
        <v>0</v>
      </c>
      <c r="AB567" s="75"/>
      <c r="AC567" s="77">
        <f t="shared" si="89"/>
        <v>0</v>
      </c>
      <c r="AD567" s="78"/>
      <c r="AE567" s="79">
        <f t="shared" si="90"/>
        <v>0</v>
      </c>
      <c r="AF567" s="104">
        <f t="shared" si="91"/>
        <v>0</v>
      </c>
      <c r="AG567" s="45"/>
      <c r="AH567" s="110">
        <f t="shared" si="92"/>
        <v>0</v>
      </c>
      <c r="AI567" s="21"/>
      <c r="AJ567" s="11"/>
      <c r="AK567" s="17"/>
    </row>
    <row r="568" spans="1:37" x14ac:dyDescent="0.3">
      <c r="A568" s="97"/>
      <c r="B568" s="97"/>
      <c r="C568" s="121"/>
      <c r="D568" s="119"/>
      <c r="M568" s="70" t="b">
        <f t="shared" si="86"/>
        <v>1</v>
      </c>
      <c r="N568" s="71" t="b">
        <f t="shared" si="86"/>
        <v>1</v>
      </c>
      <c r="O568" s="71" t="b">
        <f t="shared" si="86"/>
        <v>1</v>
      </c>
      <c r="P568" s="71" t="b">
        <f t="shared" si="86"/>
        <v>1</v>
      </c>
      <c r="Q568" s="72">
        <f t="shared" si="93"/>
        <v>0</v>
      </c>
      <c r="R568" s="72"/>
      <c r="S568" s="101" t="b">
        <f t="shared" si="87"/>
        <v>1</v>
      </c>
      <c r="T568" s="75" t="b">
        <f t="shared" si="87"/>
        <v>1</v>
      </c>
      <c r="U568" s="75" t="b">
        <f t="shared" si="87"/>
        <v>1</v>
      </c>
      <c r="V568" s="75" t="b">
        <f t="shared" si="87"/>
        <v>1</v>
      </c>
      <c r="W568" s="75" t="b">
        <f t="shared" si="94"/>
        <v>1</v>
      </c>
      <c r="X568" s="75" t="b">
        <f t="shared" si="94"/>
        <v>1</v>
      </c>
      <c r="Y568" s="75" t="b">
        <f t="shared" si="94"/>
        <v>1</v>
      </c>
      <c r="Z568" s="75" t="b">
        <f t="shared" si="88"/>
        <v>1</v>
      </c>
      <c r="AA568" s="75">
        <f t="shared" si="95"/>
        <v>0</v>
      </c>
      <c r="AB568" s="75"/>
      <c r="AC568" s="77">
        <f t="shared" si="89"/>
        <v>0</v>
      </c>
      <c r="AD568" s="78"/>
      <c r="AE568" s="79">
        <f t="shared" si="90"/>
        <v>0</v>
      </c>
      <c r="AF568" s="104">
        <f t="shared" si="91"/>
        <v>0</v>
      </c>
      <c r="AG568" s="45"/>
      <c r="AH568" s="110">
        <f t="shared" si="92"/>
        <v>0</v>
      </c>
      <c r="AI568" s="21"/>
      <c r="AJ568" s="11"/>
      <c r="AK568" s="17"/>
    </row>
    <row r="569" spans="1:37" x14ac:dyDescent="0.3">
      <c r="A569" s="97"/>
      <c r="B569" s="97"/>
      <c r="C569" s="121"/>
      <c r="D569" s="119"/>
      <c r="M569" s="70" t="b">
        <f t="shared" si="86"/>
        <v>1</v>
      </c>
      <c r="N569" s="71" t="b">
        <f t="shared" si="86"/>
        <v>1</v>
      </c>
      <c r="O569" s="71" t="b">
        <f t="shared" si="86"/>
        <v>1</v>
      </c>
      <c r="P569" s="71" t="b">
        <f t="shared" si="86"/>
        <v>1</v>
      </c>
      <c r="Q569" s="72">
        <f t="shared" si="93"/>
        <v>0</v>
      </c>
      <c r="R569" s="72"/>
      <c r="S569" s="101" t="b">
        <f t="shared" si="87"/>
        <v>1</v>
      </c>
      <c r="T569" s="75" t="b">
        <f t="shared" si="87"/>
        <v>1</v>
      </c>
      <c r="U569" s="75" t="b">
        <f t="shared" si="87"/>
        <v>1</v>
      </c>
      <c r="V569" s="75" t="b">
        <f t="shared" si="87"/>
        <v>1</v>
      </c>
      <c r="W569" s="75" t="b">
        <f t="shared" si="94"/>
        <v>1</v>
      </c>
      <c r="X569" s="75" t="b">
        <f t="shared" si="94"/>
        <v>1</v>
      </c>
      <c r="Y569" s="75" t="b">
        <f t="shared" si="94"/>
        <v>1</v>
      </c>
      <c r="Z569" s="75" t="b">
        <f t="shared" si="88"/>
        <v>1</v>
      </c>
      <c r="AA569" s="75">
        <f t="shared" si="95"/>
        <v>0</v>
      </c>
      <c r="AB569" s="75"/>
      <c r="AC569" s="77">
        <f t="shared" si="89"/>
        <v>0</v>
      </c>
      <c r="AD569" s="78"/>
      <c r="AE569" s="79">
        <f t="shared" si="90"/>
        <v>0</v>
      </c>
      <c r="AF569" s="104">
        <f t="shared" si="91"/>
        <v>0</v>
      </c>
      <c r="AG569" s="45"/>
      <c r="AH569" s="110">
        <f t="shared" si="92"/>
        <v>0</v>
      </c>
      <c r="AI569" s="21"/>
      <c r="AJ569" s="11"/>
      <c r="AK569" s="17"/>
    </row>
    <row r="570" spans="1:37" x14ac:dyDescent="0.3">
      <c r="A570" s="97"/>
      <c r="B570" s="97"/>
      <c r="C570" s="121"/>
      <c r="D570" s="119"/>
      <c r="M570" s="70" t="b">
        <f t="shared" si="86"/>
        <v>1</v>
      </c>
      <c r="N570" s="71" t="b">
        <f t="shared" si="86"/>
        <v>1</v>
      </c>
      <c r="O570" s="71" t="b">
        <f t="shared" si="86"/>
        <v>1</v>
      </c>
      <c r="P570" s="71" t="b">
        <f t="shared" si="86"/>
        <v>1</v>
      </c>
      <c r="Q570" s="72">
        <f t="shared" si="93"/>
        <v>0</v>
      </c>
      <c r="R570" s="72"/>
      <c r="S570" s="101" t="b">
        <f t="shared" si="87"/>
        <v>1</v>
      </c>
      <c r="T570" s="75" t="b">
        <f t="shared" si="87"/>
        <v>1</v>
      </c>
      <c r="U570" s="75" t="b">
        <f t="shared" si="87"/>
        <v>1</v>
      </c>
      <c r="V570" s="75" t="b">
        <f t="shared" si="87"/>
        <v>1</v>
      </c>
      <c r="W570" s="75" t="b">
        <f t="shared" si="94"/>
        <v>1</v>
      </c>
      <c r="X570" s="75" t="b">
        <f t="shared" si="94"/>
        <v>1</v>
      </c>
      <c r="Y570" s="75" t="b">
        <f t="shared" si="94"/>
        <v>1</v>
      </c>
      <c r="Z570" s="75" t="b">
        <f t="shared" si="88"/>
        <v>1</v>
      </c>
      <c r="AA570" s="75">
        <f t="shared" si="95"/>
        <v>0</v>
      </c>
      <c r="AB570" s="75"/>
      <c r="AC570" s="77">
        <f t="shared" si="89"/>
        <v>0</v>
      </c>
      <c r="AD570" s="78"/>
      <c r="AE570" s="79">
        <f t="shared" si="90"/>
        <v>0</v>
      </c>
      <c r="AF570" s="104">
        <f t="shared" si="91"/>
        <v>0</v>
      </c>
      <c r="AG570" s="45"/>
      <c r="AH570" s="110">
        <f t="shared" si="92"/>
        <v>0</v>
      </c>
      <c r="AI570" s="21"/>
      <c r="AJ570" s="11"/>
      <c r="AK570" s="17"/>
    </row>
    <row r="571" spans="1:37" x14ac:dyDescent="0.3">
      <c r="A571" s="97"/>
      <c r="B571" s="97"/>
      <c r="C571" s="121"/>
      <c r="D571" s="119"/>
      <c r="M571" s="70" t="b">
        <f t="shared" si="86"/>
        <v>1</v>
      </c>
      <c r="N571" s="71" t="b">
        <f t="shared" si="86"/>
        <v>1</v>
      </c>
      <c r="O571" s="71" t="b">
        <f t="shared" si="86"/>
        <v>1</v>
      </c>
      <c r="P571" s="71" t="b">
        <f t="shared" si="86"/>
        <v>1</v>
      </c>
      <c r="Q571" s="72">
        <f t="shared" si="93"/>
        <v>0</v>
      </c>
      <c r="R571" s="72"/>
      <c r="S571" s="101" t="b">
        <f t="shared" si="87"/>
        <v>1</v>
      </c>
      <c r="T571" s="75" t="b">
        <f t="shared" si="87"/>
        <v>1</v>
      </c>
      <c r="U571" s="75" t="b">
        <f t="shared" si="87"/>
        <v>1</v>
      </c>
      <c r="V571" s="75" t="b">
        <f t="shared" si="87"/>
        <v>1</v>
      </c>
      <c r="W571" s="75" t="b">
        <f t="shared" si="94"/>
        <v>1</v>
      </c>
      <c r="X571" s="75" t="b">
        <f t="shared" si="94"/>
        <v>1</v>
      </c>
      <c r="Y571" s="75" t="b">
        <f t="shared" si="94"/>
        <v>1</v>
      </c>
      <c r="Z571" s="75" t="b">
        <f t="shared" si="88"/>
        <v>1</v>
      </c>
      <c r="AA571" s="75">
        <f t="shared" si="95"/>
        <v>0</v>
      </c>
      <c r="AB571" s="75"/>
      <c r="AC571" s="77">
        <f t="shared" si="89"/>
        <v>0</v>
      </c>
      <c r="AD571" s="78"/>
      <c r="AE571" s="79">
        <f t="shared" si="90"/>
        <v>0</v>
      </c>
      <c r="AF571" s="104">
        <f t="shared" si="91"/>
        <v>0</v>
      </c>
      <c r="AG571" s="45"/>
      <c r="AH571" s="110">
        <f t="shared" si="92"/>
        <v>0</v>
      </c>
      <c r="AI571" s="21"/>
      <c r="AJ571" s="11"/>
      <c r="AK571" s="17"/>
    </row>
    <row r="572" spans="1:37" x14ac:dyDescent="0.3">
      <c r="A572" s="97"/>
      <c r="B572" s="97"/>
      <c r="C572" s="121"/>
      <c r="D572" s="119"/>
      <c r="M572" s="70" t="b">
        <f t="shared" si="86"/>
        <v>1</v>
      </c>
      <c r="N572" s="71" t="b">
        <f t="shared" si="86"/>
        <v>1</v>
      </c>
      <c r="O572" s="71" t="b">
        <f t="shared" si="86"/>
        <v>1</v>
      </c>
      <c r="P572" s="71" t="b">
        <f t="shared" si="86"/>
        <v>1</v>
      </c>
      <c r="Q572" s="72">
        <f t="shared" si="93"/>
        <v>0</v>
      </c>
      <c r="R572" s="72"/>
      <c r="S572" s="101" t="b">
        <f t="shared" si="87"/>
        <v>1</v>
      </c>
      <c r="T572" s="75" t="b">
        <f t="shared" si="87"/>
        <v>1</v>
      </c>
      <c r="U572" s="75" t="b">
        <f t="shared" si="87"/>
        <v>1</v>
      </c>
      <c r="V572" s="75" t="b">
        <f t="shared" si="87"/>
        <v>1</v>
      </c>
      <c r="W572" s="75" t="b">
        <f t="shared" si="94"/>
        <v>1</v>
      </c>
      <c r="X572" s="75" t="b">
        <f t="shared" si="94"/>
        <v>1</v>
      </c>
      <c r="Y572" s="75" t="b">
        <f t="shared" si="94"/>
        <v>1</v>
      </c>
      <c r="Z572" s="75" t="b">
        <f t="shared" si="88"/>
        <v>1</v>
      </c>
      <c r="AA572" s="75">
        <f t="shared" si="95"/>
        <v>0</v>
      </c>
      <c r="AB572" s="75"/>
      <c r="AC572" s="77">
        <f t="shared" si="89"/>
        <v>0</v>
      </c>
      <c r="AD572" s="78"/>
      <c r="AE572" s="79">
        <f t="shared" si="90"/>
        <v>0</v>
      </c>
      <c r="AF572" s="104">
        <f t="shared" si="91"/>
        <v>0</v>
      </c>
      <c r="AG572" s="45"/>
      <c r="AH572" s="110">
        <f t="shared" si="92"/>
        <v>0</v>
      </c>
      <c r="AI572" s="21"/>
      <c r="AJ572" s="11"/>
      <c r="AK572" s="17"/>
    </row>
    <row r="573" spans="1:37" x14ac:dyDescent="0.3">
      <c r="A573" s="97"/>
      <c r="B573" s="97"/>
      <c r="C573" s="121"/>
      <c r="D573" s="119"/>
      <c r="M573" s="70" t="b">
        <f t="shared" si="86"/>
        <v>1</v>
      </c>
      <c r="N573" s="71" t="b">
        <f t="shared" si="86"/>
        <v>1</v>
      </c>
      <c r="O573" s="71" t="b">
        <f t="shared" si="86"/>
        <v>1</v>
      </c>
      <c r="P573" s="71" t="b">
        <f t="shared" si="86"/>
        <v>1</v>
      </c>
      <c r="Q573" s="72">
        <f t="shared" si="93"/>
        <v>0</v>
      </c>
      <c r="R573" s="72"/>
      <c r="S573" s="101" t="b">
        <f t="shared" si="87"/>
        <v>1</v>
      </c>
      <c r="T573" s="75" t="b">
        <f t="shared" si="87"/>
        <v>1</v>
      </c>
      <c r="U573" s="75" t="b">
        <f t="shared" si="87"/>
        <v>1</v>
      </c>
      <c r="V573" s="75" t="b">
        <f t="shared" si="87"/>
        <v>1</v>
      </c>
      <c r="W573" s="75" t="b">
        <f t="shared" si="94"/>
        <v>1</v>
      </c>
      <c r="X573" s="75" t="b">
        <f t="shared" si="94"/>
        <v>1</v>
      </c>
      <c r="Y573" s="75" t="b">
        <f t="shared" si="94"/>
        <v>1</v>
      </c>
      <c r="Z573" s="75" t="b">
        <f t="shared" si="88"/>
        <v>1</v>
      </c>
      <c r="AA573" s="75">
        <f t="shared" si="95"/>
        <v>0</v>
      </c>
      <c r="AB573" s="75"/>
      <c r="AC573" s="77">
        <f t="shared" si="89"/>
        <v>0</v>
      </c>
      <c r="AD573" s="78"/>
      <c r="AE573" s="79">
        <f t="shared" si="90"/>
        <v>0</v>
      </c>
      <c r="AF573" s="104">
        <f t="shared" si="91"/>
        <v>0</v>
      </c>
      <c r="AG573" s="45"/>
      <c r="AH573" s="110">
        <f t="shared" si="92"/>
        <v>0</v>
      </c>
      <c r="AI573" s="21"/>
      <c r="AJ573" s="11"/>
      <c r="AK573" s="17"/>
    </row>
    <row r="574" spans="1:37" x14ac:dyDescent="0.3">
      <c r="A574" s="97"/>
      <c r="B574" s="97"/>
      <c r="C574" s="121"/>
      <c r="D574" s="119"/>
      <c r="M574" s="70" t="b">
        <f t="shared" si="86"/>
        <v>1</v>
      </c>
      <c r="N574" s="71" t="b">
        <f t="shared" si="86"/>
        <v>1</v>
      </c>
      <c r="O574" s="71" t="b">
        <f t="shared" si="86"/>
        <v>1</v>
      </c>
      <c r="P574" s="71" t="b">
        <f t="shared" si="86"/>
        <v>1</v>
      </c>
      <c r="Q574" s="72">
        <f t="shared" si="93"/>
        <v>0</v>
      </c>
      <c r="R574" s="72"/>
      <c r="S574" s="101" t="b">
        <f t="shared" si="87"/>
        <v>1</v>
      </c>
      <c r="T574" s="75" t="b">
        <f t="shared" si="87"/>
        <v>1</v>
      </c>
      <c r="U574" s="75" t="b">
        <f t="shared" si="87"/>
        <v>1</v>
      </c>
      <c r="V574" s="75" t="b">
        <f t="shared" si="87"/>
        <v>1</v>
      </c>
      <c r="W574" s="75" t="b">
        <f t="shared" si="94"/>
        <v>1</v>
      </c>
      <c r="X574" s="75" t="b">
        <f t="shared" si="94"/>
        <v>1</v>
      </c>
      <c r="Y574" s="75" t="b">
        <f t="shared" si="94"/>
        <v>1</v>
      </c>
      <c r="Z574" s="75" t="b">
        <f t="shared" si="88"/>
        <v>1</v>
      </c>
      <c r="AA574" s="75">
        <f t="shared" si="95"/>
        <v>0</v>
      </c>
      <c r="AB574" s="75"/>
      <c r="AC574" s="77">
        <f t="shared" si="89"/>
        <v>0</v>
      </c>
      <c r="AD574" s="78"/>
      <c r="AE574" s="79">
        <f t="shared" si="90"/>
        <v>0</v>
      </c>
      <c r="AF574" s="104">
        <f t="shared" si="91"/>
        <v>0</v>
      </c>
      <c r="AG574" s="45"/>
      <c r="AH574" s="110">
        <f t="shared" si="92"/>
        <v>0</v>
      </c>
      <c r="AI574" s="21"/>
      <c r="AJ574" s="11"/>
      <c r="AK574" s="17"/>
    </row>
    <row r="575" spans="1:37" x14ac:dyDescent="0.3">
      <c r="A575" s="97"/>
      <c r="B575" s="97"/>
      <c r="C575" s="121"/>
      <c r="D575" s="119"/>
      <c r="M575" s="70" t="b">
        <f t="shared" si="86"/>
        <v>1</v>
      </c>
      <c r="N575" s="71" t="b">
        <f t="shared" si="86"/>
        <v>1</v>
      </c>
      <c r="O575" s="71" t="b">
        <f t="shared" si="86"/>
        <v>1</v>
      </c>
      <c r="P575" s="71" t="b">
        <f t="shared" si="86"/>
        <v>1</v>
      </c>
      <c r="Q575" s="72">
        <f t="shared" si="93"/>
        <v>0</v>
      </c>
      <c r="R575" s="72"/>
      <c r="S575" s="101" t="b">
        <f t="shared" si="87"/>
        <v>1</v>
      </c>
      <c r="T575" s="75" t="b">
        <f t="shared" si="87"/>
        <v>1</v>
      </c>
      <c r="U575" s="75" t="b">
        <f t="shared" si="87"/>
        <v>1</v>
      </c>
      <c r="V575" s="75" t="b">
        <f t="shared" si="87"/>
        <v>1</v>
      </c>
      <c r="W575" s="75" t="b">
        <f t="shared" si="94"/>
        <v>1</v>
      </c>
      <c r="X575" s="75" t="b">
        <f t="shared" si="94"/>
        <v>1</v>
      </c>
      <c r="Y575" s="75" t="b">
        <f t="shared" si="94"/>
        <v>1</v>
      </c>
      <c r="Z575" s="75" t="b">
        <f t="shared" si="88"/>
        <v>1</v>
      </c>
      <c r="AA575" s="75">
        <f t="shared" si="95"/>
        <v>0</v>
      </c>
      <c r="AB575" s="75"/>
      <c r="AC575" s="77">
        <f t="shared" si="89"/>
        <v>0</v>
      </c>
      <c r="AD575" s="78"/>
      <c r="AE575" s="79">
        <f t="shared" si="90"/>
        <v>0</v>
      </c>
      <c r="AF575" s="104">
        <f t="shared" si="91"/>
        <v>0</v>
      </c>
      <c r="AG575" s="45"/>
      <c r="AH575" s="110">
        <f t="shared" si="92"/>
        <v>0</v>
      </c>
      <c r="AI575" s="21"/>
      <c r="AJ575" s="11"/>
      <c r="AK575" s="17"/>
    </row>
    <row r="576" spans="1:37" x14ac:dyDescent="0.3">
      <c r="A576" s="97"/>
      <c r="B576" s="97"/>
      <c r="C576" s="121"/>
      <c r="D576" s="119"/>
      <c r="M576" s="70" t="b">
        <f t="shared" si="86"/>
        <v>1</v>
      </c>
      <c r="N576" s="71" t="b">
        <f t="shared" si="86"/>
        <v>1</v>
      </c>
      <c r="O576" s="71" t="b">
        <f t="shared" si="86"/>
        <v>1</v>
      </c>
      <c r="P576" s="71" t="b">
        <f t="shared" si="86"/>
        <v>1</v>
      </c>
      <c r="Q576" s="72">
        <f t="shared" si="93"/>
        <v>0</v>
      </c>
      <c r="R576" s="72"/>
      <c r="S576" s="101" t="b">
        <f t="shared" si="87"/>
        <v>1</v>
      </c>
      <c r="T576" s="75" t="b">
        <f t="shared" si="87"/>
        <v>1</v>
      </c>
      <c r="U576" s="75" t="b">
        <f t="shared" si="87"/>
        <v>1</v>
      </c>
      <c r="V576" s="75" t="b">
        <f t="shared" si="87"/>
        <v>1</v>
      </c>
      <c r="W576" s="75" t="b">
        <f t="shared" si="94"/>
        <v>1</v>
      </c>
      <c r="X576" s="75" t="b">
        <f t="shared" si="94"/>
        <v>1</v>
      </c>
      <c r="Y576" s="75" t="b">
        <f t="shared" si="94"/>
        <v>1</v>
      </c>
      <c r="Z576" s="75" t="b">
        <f t="shared" si="88"/>
        <v>1</v>
      </c>
      <c r="AA576" s="75">
        <f t="shared" si="95"/>
        <v>0</v>
      </c>
      <c r="AB576" s="75"/>
      <c r="AC576" s="77">
        <f t="shared" si="89"/>
        <v>0</v>
      </c>
      <c r="AD576" s="78"/>
      <c r="AE576" s="79">
        <f t="shared" si="90"/>
        <v>0</v>
      </c>
      <c r="AF576" s="104">
        <f t="shared" si="91"/>
        <v>0</v>
      </c>
      <c r="AG576" s="45"/>
      <c r="AH576" s="110">
        <f t="shared" si="92"/>
        <v>0</v>
      </c>
      <c r="AI576" s="21"/>
      <c r="AJ576" s="11"/>
      <c r="AK576" s="17"/>
    </row>
    <row r="577" spans="1:37" x14ac:dyDescent="0.3">
      <c r="A577" s="97"/>
      <c r="B577" s="97"/>
      <c r="C577" s="121"/>
      <c r="D577" s="119"/>
      <c r="M577" s="70" t="b">
        <f t="shared" si="86"/>
        <v>1</v>
      </c>
      <c r="N577" s="71" t="b">
        <f t="shared" si="86"/>
        <v>1</v>
      </c>
      <c r="O577" s="71" t="b">
        <f t="shared" si="86"/>
        <v>1</v>
      </c>
      <c r="P577" s="71" t="b">
        <f t="shared" si="86"/>
        <v>1</v>
      </c>
      <c r="Q577" s="72">
        <f t="shared" si="93"/>
        <v>0</v>
      </c>
      <c r="R577" s="72"/>
      <c r="S577" s="101" t="b">
        <f t="shared" si="87"/>
        <v>1</v>
      </c>
      <c r="T577" s="75" t="b">
        <f t="shared" si="87"/>
        <v>1</v>
      </c>
      <c r="U577" s="75" t="b">
        <f t="shared" si="87"/>
        <v>1</v>
      </c>
      <c r="V577" s="75" t="b">
        <f t="shared" si="87"/>
        <v>1</v>
      </c>
      <c r="W577" s="75" t="b">
        <f t="shared" si="94"/>
        <v>1</v>
      </c>
      <c r="X577" s="75" t="b">
        <f t="shared" si="94"/>
        <v>1</v>
      </c>
      <c r="Y577" s="75" t="b">
        <f t="shared" si="94"/>
        <v>1</v>
      </c>
      <c r="Z577" s="75" t="b">
        <f t="shared" si="88"/>
        <v>1</v>
      </c>
      <c r="AA577" s="75">
        <f t="shared" si="95"/>
        <v>0</v>
      </c>
      <c r="AB577" s="75"/>
      <c r="AC577" s="77">
        <f t="shared" si="89"/>
        <v>0</v>
      </c>
      <c r="AD577" s="78"/>
      <c r="AE577" s="79">
        <f t="shared" si="90"/>
        <v>0</v>
      </c>
      <c r="AF577" s="104">
        <f t="shared" si="91"/>
        <v>0</v>
      </c>
      <c r="AG577" s="45"/>
      <c r="AH577" s="110">
        <f t="shared" si="92"/>
        <v>0</v>
      </c>
      <c r="AI577" s="21"/>
      <c r="AJ577" s="11"/>
      <c r="AK577" s="17"/>
    </row>
    <row r="578" spans="1:37" x14ac:dyDescent="0.3">
      <c r="A578" s="97"/>
      <c r="B578" s="97"/>
      <c r="C578" s="121"/>
      <c r="D578" s="119"/>
      <c r="M578" s="70" t="b">
        <f t="shared" si="86"/>
        <v>1</v>
      </c>
      <c r="N578" s="71" t="b">
        <f t="shared" si="86"/>
        <v>1</v>
      </c>
      <c r="O578" s="71" t="b">
        <f t="shared" si="86"/>
        <v>1</v>
      </c>
      <c r="P578" s="71" t="b">
        <f t="shared" si="86"/>
        <v>1</v>
      </c>
      <c r="Q578" s="72">
        <f t="shared" si="93"/>
        <v>0</v>
      </c>
      <c r="R578" s="72"/>
      <c r="S578" s="101" t="b">
        <f t="shared" si="87"/>
        <v>1</v>
      </c>
      <c r="T578" s="75" t="b">
        <f t="shared" si="87"/>
        <v>1</v>
      </c>
      <c r="U578" s="75" t="b">
        <f t="shared" si="87"/>
        <v>1</v>
      </c>
      <c r="V578" s="75" t="b">
        <f t="shared" si="87"/>
        <v>1</v>
      </c>
      <c r="W578" s="75" t="b">
        <f t="shared" si="94"/>
        <v>1</v>
      </c>
      <c r="X578" s="75" t="b">
        <f t="shared" si="94"/>
        <v>1</v>
      </c>
      <c r="Y578" s="75" t="b">
        <f t="shared" si="94"/>
        <v>1</v>
      </c>
      <c r="Z578" s="75" t="b">
        <f t="shared" si="88"/>
        <v>1</v>
      </c>
      <c r="AA578" s="75">
        <f t="shared" si="95"/>
        <v>0</v>
      </c>
      <c r="AB578" s="75"/>
      <c r="AC578" s="77">
        <f t="shared" si="89"/>
        <v>0</v>
      </c>
      <c r="AD578" s="78"/>
      <c r="AE578" s="79">
        <f t="shared" si="90"/>
        <v>0</v>
      </c>
      <c r="AF578" s="104">
        <f t="shared" si="91"/>
        <v>0</v>
      </c>
      <c r="AG578" s="45"/>
      <c r="AH578" s="110">
        <f t="shared" si="92"/>
        <v>0</v>
      </c>
      <c r="AI578" s="21"/>
      <c r="AJ578" s="11"/>
      <c r="AK578" s="17"/>
    </row>
    <row r="579" spans="1:37" x14ac:dyDescent="0.3">
      <c r="A579" s="97"/>
      <c r="B579" s="97"/>
      <c r="C579" s="121"/>
      <c r="D579" s="119"/>
      <c r="M579" s="70" t="b">
        <f t="shared" si="86"/>
        <v>1</v>
      </c>
      <c r="N579" s="71" t="b">
        <f t="shared" si="86"/>
        <v>1</v>
      </c>
      <c r="O579" s="71" t="b">
        <f t="shared" si="86"/>
        <v>1</v>
      </c>
      <c r="P579" s="71" t="b">
        <f t="shared" si="86"/>
        <v>1</v>
      </c>
      <c r="Q579" s="72">
        <f t="shared" si="93"/>
        <v>0</v>
      </c>
      <c r="R579" s="72"/>
      <c r="S579" s="101" t="b">
        <f t="shared" si="87"/>
        <v>1</v>
      </c>
      <c r="T579" s="75" t="b">
        <f t="shared" si="87"/>
        <v>1</v>
      </c>
      <c r="U579" s="75" t="b">
        <f t="shared" si="87"/>
        <v>1</v>
      </c>
      <c r="V579" s="75" t="b">
        <f t="shared" si="87"/>
        <v>1</v>
      </c>
      <c r="W579" s="75" t="b">
        <f t="shared" si="94"/>
        <v>1</v>
      </c>
      <c r="X579" s="75" t="b">
        <f t="shared" si="94"/>
        <v>1</v>
      </c>
      <c r="Y579" s="75" t="b">
        <f t="shared" si="94"/>
        <v>1</v>
      </c>
      <c r="Z579" s="75" t="b">
        <f t="shared" si="88"/>
        <v>1</v>
      </c>
      <c r="AA579" s="75">
        <f t="shared" si="95"/>
        <v>0</v>
      </c>
      <c r="AB579" s="75"/>
      <c r="AC579" s="77">
        <f t="shared" si="89"/>
        <v>0</v>
      </c>
      <c r="AD579" s="78"/>
      <c r="AE579" s="79">
        <f t="shared" si="90"/>
        <v>0</v>
      </c>
      <c r="AF579" s="104">
        <f t="shared" si="91"/>
        <v>0</v>
      </c>
      <c r="AG579" s="45"/>
      <c r="AH579" s="110">
        <f t="shared" si="92"/>
        <v>0</v>
      </c>
      <c r="AI579" s="21"/>
      <c r="AJ579" s="11"/>
      <c r="AK579" s="17"/>
    </row>
    <row r="580" spans="1:37" x14ac:dyDescent="0.3">
      <c r="A580" s="97"/>
      <c r="B580" s="97"/>
      <c r="C580" s="121"/>
      <c r="D580" s="119"/>
      <c r="M580" s="70" t="b">
        <f t="shared" si="86"/>
        <v>1</v>
      </c>
      <c r="N580" s="71" t="b">
        <f t="shared" si="86"/>
        <v>1</v>
      </c>
      <c r="O580" s="71" t="b">
        <f t="shared" si="86"/>
        <v>1</v>
      </c>
      <c r="P580" s="71" t="b">
        <f t="shared" si="86"/>
        <v>1</v>
      </c>
      <c r="Q580" s="72">
        <f t="shared" si="93"/>
        <v>0</v>
      </c>
      <c r="R580" s="72"/>
      <c r="S580" s="101" t="b">
        <f t="shared" si="87"/>
        <v>1</v>
      </c>
      <c r="T580" s="75" t="b">
        <f t="shared" si="87"/>
        <v>1</v>
      </c>
      <c r="U580" s="75" t="b">
        <f t="shared" si="87"/>
        <v>1</v>
      </c>
      <c r="V580" s="75" t="b">
        <f t="shared" si="87"/>
        <v>1</v>
      </c>
      <c r="W580" s="75" t="b">
        <f t="shared" si="94"/>
        <v>1</v>
      </c>
      <c r="X580" s="75" t="b">
        <f t="shared" si="94"/>
        <v>1</v>
      </c>
      <c r="Y580" s="75" t="b">
        <f t="shared" si="94"/>
        <v>1</v>
      </c>
      <c r="Z580" s="75" t="b">
        <f t="shared" si="88"/>
        <v>1</v>
      </c>
      <c r="AA580" s="75">
        <f t="shared" si="95"/>
        <v>0</v>
      </c>
      <c r="AB580" s="75"/>
      <c r="AC580" s="77">
        <f t="shared" si="89"/>
        <v>0</v>
      </c>
      <c r="AD580" s="78"/>
      <c r="AE580" s="79">
        <f t="shared" si="90"/>
        <v>0</v>
      </c>
      <c r="AF580" s="104">
        <f t="shared" si="91"/>
        <v>0</v>
      </c>
      <c r="AG580" s="45"/>
      <c r="AH580" s="110">
        <f t="shared" si="92"/>
        <v>0</v>
      </c>
      <c r="AI580" s="21"/>
      <c r="AJ580" s="11"/>
      <c r="AK580" s="17"/>
    </row>
    <row r="581" spans="1:37" x14ac:dyDescent="0.3">
      <c r="A581" s="97"/>
      <c r="B581" s="97"/>
      <c r="C581" s="121"/>
      <c r="D581" s="119"/>
      <c r="M581" s="70" t="b">
        <f t="shared" si="86"/>
        <v>1</v>
      </c>
      <c r="N581" s="71" t="b">
        <f t="shared" si="86"/>
        <v>1</v>
      </c>
      <c r="O581" s="71" t="b">
        <f t="shared" si="86"/>
        <v>1</v>
      </c>
      <c r="P581" s="71" t="b">
        <f t="shared" si="86"/>
        <v>1</v>
      </c>
      <c r="Q581" s="72">
        <f t="shared" si="93"/>
        <v>0</v>
      </c>
      <c r="R581" s="72"/>
      <c r="S581" s="101" t="b">
        <f t="shared" si="87"/>
        <v>1</v>
      </c>
      <c r="T581" s="75" t="b">
        <f t="shared" si="87"/>
        <v>1</v>
      </c>
      <c r="U581" s="75" t="b">
        <f t="shared" si="87"/>
        <v>1</v>
      </c>
      <c r="V581" s="75" t="b">
        <f t="shared" si="87"/>
        <v>1</v>
      </c>
      <c r="W581" s="75" t="b">
        <f t="shared" si="94"/>
        <v>1</v>
      </c>
      <c r="X581" s="75" t="b">
        <f t="shared" si="94"/>
        <v>1</v>
      </c>
      <c r="Y581" s="75" t="b">
        <f t="shared" si="94"/>
        <v>1</v>
      </c>
      <c r="Z581" s="75" t="b">
        <f t="shared" si="88"/>
        <v>1</v>
      </c>
      <c r="AA581" s="75">
        <f t="shared" si="95"/>
        <v>0</v>
      </c>
      <c r="AB581" s="75"/>
      <c r="AC581" s="77">
        <f t="shared" si="89"/>
        <v>0</v>
      </c>
      <c r="AD581" s="78"/>
      <c r="AE581" s="79">
        <f t="shared" si="90"/>
        <v>0</v>
      </c>
      <c r="AF581" s="104">
        <f t="shared" si="91"/>
        <v>0</v>
      </c>
      <c r="AG581" s="45"/>
      <c r="AH581" s="110">
        <f t="shared" si="92"/>
        <v>0</v>
      </c>
      <c r="AI581" s="21"/>
      <c r="AJ581" s="11"/>
      <c r="AK581" s="17"/>
    </row>
    <row r="582" spans="1:37" x14ac:dyDescent="0.3">
      <c r="A582" s="97"/>
      <c r="B582" s="97"/>
      <c r="C582" s="121"/>
      <c r="D582" s="119"/>
      <c r="M582" s="70" t="b">
        <f t="shared" si="86"/>
        <v>1</v>
      </c>
      <c r="N582" s="71" t="b">
        <f t="shared" si="86"/>
        <v>1</v>
      </c>
      <c r="O582" s="71" t="b">
        <f t="shared" si="86"/>
        <v>1</v>
      </c>
      <c r="P582" s="71" t="b">
        <f t="shared" si="86"/>
        <v>1</v>
      </c>
      <c r="Q582" s="72">
        <f t="shared" si="93"/>
        <v>0</v>
      </c>
      <c r="R582" s="72"/>
      <c r="S582" s="101" t="b">
        <f t="shared" si="87"/>
        <v>1</v>
      </c>
      <c r="T582" s="75" t="b">
        <f t="shared" si="87"/>
        <v>1</v>
      </c>
      <c r="U582" s="75" t="b">
        <f t="shared" si="87"/>
        <v>1</v>
      </c>
      <c r="V582" s="75" t="b">
        <f t="shared" si="87"/>
        <v>1</v>
      </c>
      <c r="W582" s="75" t="b">
        <f t="shared" si="94"/>
        <v>1</v>
      </c>
      <c r="X582" s="75" t="b">
        <f t="shared" si="94"/>
        <v>1</v>
      </c>
      <c r="Y582" s="75" t="b">
        <f t="shared" si="94"/>
        <v>1</v>
      </c>
      <c r="Z582" s="75" t="b">
        <f t="shared" si="88"/>
        <v>1</v>
      </c>
      <c r="AA582" s="75">
        <f t="shared" si="95"/>
        <v>0</v>
      </c>
      <c r="AB582" s="75"/>
      <c r="AC582" s="77">
        <f t="shared" si="89"/>
        <v>0</v>
      </c>
      <c r="AD582" s="78"/>
      <c r="AE582" s="79">
        <f t="shared" si="90"/>
        <v>0</v>
      </c>
      <c r="AF582" s="104">
        <f t="shared" si="91"/>
        <v>0</v>
      </c>
      <c r="AG582" s="45"/>
      <c r="AH582" s="110">
        <f t="shared" si="92"/>
        <v>0</v>
      </c>
      <c r="AI582" s="21"/>
      <c r="AJ582" s="11"/>
      <c r="AK582" s="17"/>
    </row>
    <row r="583" spans="1:37" x14ac:dyDescent="0.3">
      <c r="A583" s="97"/>
      <c r="B583" s="97"/>
      <c r="C583" s="121"/>
      <c r="D583" s="119"/>
      <c r="M583" s="70" t="b">
        <f t="shared" si="86"/>
        <v>1</v>
      </c>
      <c r="N583" s="71" t="b">
        <f t="shared" si="86"/>
        <v>1</v>
      </c>
      <c r="O583" s="71" t="b">
        <f t="shared" si="86"/>
        <v>1</v>
      </c>
      <c r="P583" s="71" t="b">
        <f t="shared" si="86"/>
        <v>1</v>
      </c>
      <c r="Q583" s="72">
        <f t="shared" si="93"/>
        <v>0</v>
      </c>
      <c r="R583" s="72"/>
      <c r="S583" s="101" t="b">
        <f t="shared" si="87"/>
        <v>1</v>
      </c>
      <c r="T583" s="75" t="b">
        <f t="shared" si="87"/>
        <v>1</v>
      </c>
      <c r="U583" s="75" t="b">
        <f t="shared" si="87"/>
        <v>1</v>
      </c>
      <c r="V583" s="75" t="b">
        <f t="shared" si="87"/>
        <v>1</v>
      </c>
      <c r="W583" s="75" t="b">
        <f t="shared" si="94"/>
        <v>1</v>
      </c>
      <c r="X583" s="75" t="b">
        <f t="shared" si="94"/>
        <v>1</v>
      </c>
      <c r="Y583" s="75" t="b">
        <f t="shared" si="94"/>
        <v>1</v>
      </c>
      <c r="Z583" s="75" t="b">
        <f t="shared" si="88"/>
        <v>1</v>
      </c>
      <c r="AA583" s="75">
        <f t="shared" si="95"/>
        <v>0</v>
      </c>
      <c r="AB583" s="75"/>
      <c r="AC583" s="77">
        <f t="shared" si="89"/>
        <v>0</v>
      </c>
      <c r="AD583" s="78"/>
      <c r="AE583" s="79">
        <f t="shared" si="90"/>
        <v>0</v>
      </c>
      <c r="AF583" s="104">
        <f t="shared" si="91"/>
        <v>0</v>
      </c>
      <c r="AG583" s="45"/>
      <c r="AH583" s="110">
        <f t="shared" si="92"/>
        <v>0</v>
      </c>
      <c r="AI583" s="21"/>
      <c r="AJ583" s="11"/>
      <c r="AK583" s="17"/>
    </row>
    <row r="584" spans="1:37" x14ac:dyDescent="0.3">
      <c r="A584" s="97"/>
      <c r="B584" s="97"/>
      <c r="C584" s="121"/>
      <c r="D584" s="119"/>
      <c r="M584" s="70" t="b">
        <f t="shared" si="86"/>
        <v>1</v>
      </c>
      <c r="N584" s="71" t="b">
        <f t="shared" si="86"/>
        <v>1</v>
      </c>
      <c r="O584" s="71" t="b">
        <f t="shared" si="86"/>
        <v>1</v>
      </c>
      <c r="P584" s="71" t="b">
        <f t="shared" si="86"/>
        <v>1</v>
      </c>
      <c r="Q584" s="72">
        <f t="shared" si="93"/>
        <v>0</v>
      </c>
      <c r="R584" s="72"/>
      <c r="S584" s="101" t="b">
        <f t="shared" si="87"/>
        <v>1</v>
      </c>
      <c r="T584" s="75" t="b">
        <f t="shared" si="87"/>
        <v>1</v>
      </c>
      <c r="U584" s="75" t="b">
        <f t="shared" si="87"/>
        <v>1</v>
      </c>
      <c r="V584" s="75" t="b">
        <f t="shared" si="87"/>
        <v>1</v>
      </c>
      <c r="W584" s="75" t="b">
        <f t="shared" si="94"/>
        <v>1</v>
      </c>
      <c r="X584" s="75" t="b">
        <f t="shared" si="94"/>
        <v>1</v>
      </c>
      <c r="Y584" s="75" t="b">
        <f t="shared" si="94"/>
        <v>1</v>
      </c>
      <c r="Z584" s="75" t="b">
        <f t="shared" si="88"/>
        <v>1</v>
      </c>
      <c r="AA584" s="75">
        <f t="shared" si="95"/>
        <v>0</v>
      </c>
      <c r="AB584" s="75"/>
      <c r="AC584" s="77">
        <f t="shared" si="89"/>
        <v>0</v>
      </c>
      <c r="AD584" s="78"/>
      <c r="AE584" s="79">
        <f t="shared" si="90"/>
        <v>0</v>
      </c>
      <c r="AF584" s="104">
        <f t="shared" si="91"/>
        <v>0</v>
      </c>
      <c r="AG584" s="45"/>
      <c r="AH584" s="110">
        <f t="shared" si="92"/>
        <v>0</v>
      </c>
      <c r="AI584" s="21"/>
      <c r="AJ584" s="11"/>
      <c r="AK584" s="17"/>
    </row>
    <row r="585" spans="1:37" x14ac:dyDescent="0.3">
      <c r="A585" s="97"/>
      <c r="B585" s="97"/>
      <c r="C585" s="121"/>
      <c r="D585" s="119"/>
      <c r="M585" s="70" t="b">
        <f t="shared" si="86"/>
        <v>1</v>
      </c>
      <c r="N585" s="71" t="b">
        <f t="shared" si="86"/>
        <v>1</v>
      </c>
      <c r="O585" s="71" t="b">
        <f t="shared" si="86"/>
        <v>1</v>
      </c>
      <c r="P585" s="71" t="b">
        <f t="shared" si="86"/>
        <v>1</v>
      </c>
      <c r="Q585" s="72">
        <f t="shared" si="93"/>
        <v>0</v>
      </c>
      <c r="R585" s="72"/>
      <c r="S585" s="101" t="b">
        <f t="shared" si="87"/>
        <v>1</v>
      </c>
      <c r="T585" s="75" t="b">
        <f t="shared" si="87"/>
        <v>1</v>
      </c>
      <c r="U585" s="75" t="b">
        <f t="shared" si="87"/>
        <v>1</v>
      </c>
      <c r="V585" s="75" t="b">
        <f t="shared" si="87"/>
        <v>1</v>
      </c>
      <c r="W585" s="75" t="b">
        <f t="shared" si="94"/>
        <v>1</v>
      </c>
      <c r="X585" s="75" t="b">
        <f t="shared" si="94"/>
        <v>1</v>
      </c>
      <c r="Y585" s="75" t="b">
        <f t="shared" si="94"/>
        <v>1</v>
      </c>
      <c r="Z585" s="75" t="b">
        <f t="shared" si="88"/>
        <v>1</v>
      </c>
      <c r="AA585" s="75">
        <f t="shared" si="95"/>
        <v>0</v>
      </c>
      <c r="AB585" s="75"/>
      <c r="AC585" s="77">
        <f t="shared" si="89"/>
        <v>0</v>
      </c>
      <c r="AD585" s="78"/>
      <c r="AE585" s="79">
        <f t="shared" si="90"/>
        <v>0</v>
      </c>
      <c r="AF585" s="104">
        <f t="shared" si="91"/>
        <v>0</v>
      </c>
      <c r="AG585" s="45"/>
      <c r="AH585" s="110">
        <f t="shared" si="92"/>
        <v>0</v>
      </c>
      <c r="AI585" s="21"/>
      <c r="AJ585" s="11"/>
      <c r="AK585" s="17"/>
    </row>
    <row r="586" spans="1:37" x14ac:dyDescent="0.3">
      <c r="A586" s="97"/>
      <c r="B586" s="97"/>
      <c r="C586" s="121"/>
      <c r="D586" s="119"/>
      <c r="M586" s="70" t="b">
        <f t="shared" si="86"/>
        <v>1</v>
      </c>
      <c r="N586" s="71" t="b">
        <f t="shared" si="86"/>
        <v>1</v>
      </c>
      <c r="O586" s="71" t="b">
        <f t="shared" si="86"/>
        <v>1</v>
      </c>
      <c r="P586" s="71" t="b">
        <f t="shared" si="86"/>
        <v>1</v>
      </c>
      <c r="Q586" s="72">
        <f t="shared" si="93"/>
        <v>0</v>
      </c>
      <c r="R586" s="72"/>
      <c r="S586" s="101" t="b">
        <f t="shared" si="87"/>
        <v>1</v>
      </c>
      <c r="T586" s="75" t="b">
        <f t="shared" si="87"/>
        <v>1</v>
      </c>
      <c r="U586" s="75" t="b">
        <f t="shared" si="87"/>
        <v>1</v>
      </c>
      <c r="V586" s="75" t="b">
        <f t="shared" si="87"/>
        <v>1</v>
      </c>
      <c r="W586" s="75" t="b">
        <f t="shared" si="94"/>
        <v>1</v>
      </c>
      <c r="X586" s="75" t="b">
        <f t="shared" si="94"/>
        <v>1</v>
      </c>
      <c r="Y586" s="75" t="b">
        <f t="shared" si="94"/>
        <v>1</v>
      </c>
      <c r="Z586" s="75" t="b">
        <f t="shared" si="88"/>
        <v>1</v>
      </c>
      <c r="AA586" s="75">
        <f t="shared" si="95"/>
        <v>0</v>
      </c>
      <c r="AB586" s="75"/>
      <c r="AC586" s="77">
        <f t="shared" si="89"/>
        <v>0</v>
      </c>
      <c r="AD586" s="78"/>
      <c r="AE586" s="79">
        <f t="shared" si="90"/>
        <v>0</v>
      </c>
      <c r="AF586" s="104">
        <f t="shared" si="91"/>
        <v>0</v>
      </c>
      <c r="AG586" s="45"/>
      <c r="AH586" s="110">
        <f t="shared" si="92"/>
        <v>0</v>
      </c>
      <c r="AI586" s="21"/>
      <c r="AJ586" s="11"/>
      <c r="AK586" s="17"/>
    </row>
    <row r="587" spans="1:37" x14ac:dyDescent="0.3">
      <c r="A587" s="97"/>
      <c r="B587" s="97"/>
      <c r="C587" s="121"/>
      <c r="D587" s="119"/>
      <c r="M587" s="70" t="b">
        <f t="shared" si="86"/>
        <v>1</v>
      </c>
      <c r="N587" s="71" t="b">
        <f t="shared" si="86"/>
        <v>1</v>
      </c>
      <c r="O587" s="71" t="b">
        <f t="shared" si="86"/>
        <v>1</v>
      </c>
      <c r="P587" s="71" t="b">
        <f t="shared" ref="P587:P650" si="96">ISBLANK(D587)</f>
        <v>1</v>
      </c>
      <c r="Q587" s="72">
        <f t="shared" si="93"/>
        <v>0</v>
      </c>
      <c r="R587" s="72"/>
      <c r="S587" s="101" t="b">
        <f t="shared" si="87"/>
        <v>1</v>
      </c>
      <c r="T587" s="75" t="b">
        <f t="shared" si="87"/>
        <v>1</v>
      </c>
      <c r="U587" s="75" t="b">
        <f t="shared" si="87"/>
        <v>1</v>
      </c>
      <c r="V587" s="75" t="b">
        <f t="shared" ref="V587:V650" si="97">IF(ISBLANK(D587),TRUE(),ISNUMBER(D587))</f>
        <v>1</v>
      </c>
      <c r="W587" s="75" t="b">
        <f t="shared" si="94"/>
        <v>1</v>
      </c>
      <c r="X587" s="75" t="b">
        <f t="shared" si="94"/>
        <v>1</v>
      </c>
      <c r="Y587" s="75" t="b">
        <f t="shared" si="94"/>
        <v>1</v>
      </c>
      <c r="Z587" s="75" t="b">
        <f t="shared" si="88"/>
        <v>1</v>
      </c>
      <c r="AA587" s="75">
        <f t="shared" si="95"/>
        <v>0</v>
      </c>
      <c r="AB587" s="75"/>
      <c r="AC587" s="77">
        <f t="shared" si="89"/>
        <v>0</v>
      </c>
      <c r="AD587" s="78"/>
      <c r="AE587" s="79">
        <f t="shared" si="90"/>
        <v>0</v>
      </c>
      <c r="AF587" s="104">
        <f t="shared" si="91"/>
        <v>0</v>
      </c>
      <c r="AG587" s="45"/>
      <c r="AH587" s="110">
        <f t="shared" si="92"/>
        <v>0</v>
      </c>
      <c r="AI587" s="21"/>
      <c r="AJ587" s="11"/>
      <c r="AK587" s="17"/>
    </row>
    <row r="588" spans="1:37" x14ac:dyDescent="0.3">
      <c r="A588" s="97"/>
      <c r="B588" s="97"/>
      <c r="C588" s="121"/>
      <c r="D588" s="119"/>
      <c r="M588" s="70" t="b">
        <f t="shared" ref="M588:P651" si="98">ISBLANK(A588)</f>
        <v>1</v>
      </c>
      <c r="N588" s="71" t="b">
        <f t="shared" si="98"/>
        <v>1</v>
      </c>
      <c r="O588" s="71" t="b">
        <f t="shared" si="98"/>
        <v>1</v>
      </c>
      <c r="P588" s="71" t="b">
        <f t="shared" si="96"/>
        <v>1</v>
      </c>
      <c r="Q588" s="72">
        <f t="shared" si="93"/>
        <v>0</v>
      </c>
      <c r="R588" s="72"/>
      <c r="S588" s="101" t="b">
        <f t="shared" ref="S588:V651" si="99">IF(ISBLANK(A588),TRUE(),ISNUMBER(A588))</f>
        <v>1</v>
      </c>
      <c r="T588" s="75" t="b">
        <f t="shared" si="99"/>
        <v>1</v>
      </c>
      <c r="U588" s="75" t="b">
        <f t="shared" si="99"/>
        <v>1</v>
      </c>
      <c r="V588" s="75" t="b">
        <f t="shared" si="97"/>
        <v>1</v>
      </c>
      <c r="W588" s="75" t="b">
        <f t="shared" si="94"/>
        <v>1</v>
      </c>
      <c r="X588" s="75" t="b">
        <f t="shared" si="94"/>
        <v>1</v>
      </c>
      <c r="Y588" s="75" t="b">
        <f t="shared" si="94"/>
        <v>1</v>
      </c>
      <c r="Z588" s="75" t="b">
        <f t="shared" si="94"/>
        <v>1</v>
      </c>
      <c r="AA588" s="75">
        <f t="shared" si="95"/>
        <v>0</v>
      </c>
      <c r="AB588" s="75"/>
      <c r="AC588" s="77">
        <f t="shared" ref="AC588:AC651" si="100">IF(OR(A588="",B588=""),0,IF(A588&gt;B588,1,0))</f>
        <v>0</v>
      </c>
      <c r="AD588" s="78"/>
      <c r="AE588" s="79">
        <f t="shared" ref="AE588:AE651" si="101">IF(OR(A588="",B588=""),0,IF(SUMPRODUCT(($A$12:$A$1000&lt;B588)*($B$12:$B$1000&gt;A588))&gt;1,1,0))</f>
        <v>0</v>
      </c>
      <c r="AF588" s="104">
        <f t="shared" ref="AF588:AF651" si="102">B588-A588</f>
        <v>0</v>
      </c>
      <c r="AG588" s="45"/>
      <c r="AH588" s="110">
        <f t="shared" ref="AH588:AH651" si="103">IF(AND(OR(AF588&lt;20,AF588&gt;40),AND(A588&lt;&gt;"",B588&lt;&gt;"")),1,0)</f>
        <v>0</v>
      </c>
      <c r="AI588" s="21"/>
      <c r="AJ588" s="11"/>
      <c r="AK588" s="17"/>
    </row>
    <row r="589" spans="1:37" x14ac:dyDescent="0.3">
      <c r="A589" s="97"/>
      <c r="B589" s="97"/>
      <c r="C589" s="121"/>
      <c r="D589" s="119"/>
      <c r="M589" s="70" t="b">
        <f t="shared" si="98"/>
        <v>1</v>
      </c>
      <c r="N589" s="71" t="b">
        <f t="shared" si="98"/>
        <v>1</v>
      </c>
      <c r="O589" s="71" t="b">
        <f t="shared" si="98"/>
        <v>1</v>
      </c>
      <c r="P589" s="71" t="b">
        <f t="shared" si="96"/>
        <v>1</v>
      </c>
      <c r="Q589" s="72">
        <f t="shared" ref="Q589:Q652" si="104">IF(OR(AND(M589:P589),AND(NOT(M589),NOT(N589),NOT(O589),NOT(P589))),0,1)</f>
        <v>0</v>
      </c>
      <c r="R589" s="72"/>
      <c r="S589" s="101" t="b">
        <f t="shared" si="99"/>
        <v>1</v>
      </c>
      <c r="T589" s="75" t="b">
        <f t="shared" si="99"/>
        <v>1</v>
      </c>
      <c r="U589" s="75" t="b">
        <f t="shared" si="99"/>
        <v>1</v>
      </c>
      <c r="V589" s="75" t="b">
        <f t="shared" si="97"/>
        <v>1</v>
      </c>
      <c r="W589" s="75" t="b">
        <f t="shared" ref="W589:Z652" si="105">IF(ISBLANK(F589),TRUE(),ISNUMBER(F589))</f>
        <v>1</v>
      </c>
      <c r="X589" s="75" t="b">
        <f t="shared" si="105"/>
        <v>1</v>
      </c>
      <c r="Y589" s="75" t="b">
        <f t="shared" si="105"/>
        <v>1</v>
      </c>
      <c r="Z589" s="75" t="b">
        <f t="shared" si="105"/>
        <v>1</v>
      </c>
      <c r="AA589" s="75">
        <f t="shared" ref="AA589:AA652" si="106">IF(AND(S589:Z589),0,1)</f>
        <v>0</v>
      </c>
      <c r="AB589" s="75"/>
      <c r="AC589" s="77">
        <f t="shared" si="100"/>
        <v>0</v>
      </c>
      <c r="AD589" s="78"/>
      <c r="AE589" s="79">
        <f t="shared" si="101"/>
        <v>0</v>
      </c>
      <c r="AF589" s="104">
        <f t="shared" si="102"/>
        <v>0</v>
      </c>
      <c r="AG589" s="45"/>
      <c r="AH589" s="110">
        <f t="shared" si="103"/>
        <v>0</v>
      </c>
      <c r="AI589" s="21"/>
      <c r="AJ589" s="11"/>
      <c r="AK589" s="17"/>
    </row>
    <row r="590" spans="1:37" x14ac:dyDescent="0.3">
      <c r="A590" s="97"/>
      <c r="B590" s="97"/>
      <c r="C590" s="121"/>
      <c r="D590" s="119"/>
      <c r="M590" s="70" t="b">
        <f t="shared" si="98"/>
        <v>1</v>
      </c>
      <c r="N590" s="71" t="b">
        <f t="shared" si="98"/>
        <v>1</v>
      </c>
      <c r="O590" s="71" t="b">
        <f t="shared" si="98"/>
        <v>1</v>
      </c>
      <c r="P590" s="71" t="b">
        <f t="shared" si="96"/>
        <v>1</v>
      </c>
      <c r="Q590" s="72">
        <f t="shared" si="104"/>
        <v>0</v>
      </c>
      <c r="R590" s="72"/>
      <c r="S590" s="101" t="b">
        <f t="shared" si="99"/>
        <v>1</v>
      </c>
      <c r="T590" s="75" t="b">
        <f t="shared" si="99"/>
        <v>1</v>
      </c>
      <c r="U590" s="75" t="b">
        <f t="shared" si="99"/>
        <v>1</v>
      </c>
      <c r="V590" s="75" t="b">
        <f t="shared" si="97"/>
        <v>1</v>
      </c>
      <c r="W590" s="75" t="b">
        <f t="shared" si="105"/>
        <v>1</v>
      </c>
      <c r="X590" s="75" t="b">
        <f t="shared" si="105"/>
        <v>1</v>
      </c>
      <c r="Y590" s="75" t="b">
        <f t="shared" si="105"/>
        <v>1</v>
      </c>
      <c r="Z590" s="75" t="b">
        <f t="shared" si="105"/>
        <v>1</v>
      </c>
      <c r="AA590" s="75">
        <f t="shared" si="106"/>
        <v>0</v>
      </c>
      <c r="AB590" s="75"/>
      <c r="AC590" s="77">
        <f t="shared" si="100"/>
        <v>0</v>
      </c>
      <c r="AD590" s="78"/>
      <c r="AE590" s="79">
        <f t="shared" si="101"/>
        <v>0</v>
      </c>
      <c r="AF590" s="104">
        <f t="shared" si="102"/>
        <v>0</v>
      </c>
      <c r="AG590" s="45"/>
      <c r="AH590" s="110">
        <f t="shared" si="103"/>
        <v>0</v>
      </c>
      <c r="AI590" s="21"/>
      <c r="AJ590" s="11"/>
      <c r="AK590" s="17"/>
    </row>
    <row r="591" spans="1:37" x14ac:dyDescent="0.3">
      <c r="A591" s="97"/>
      <c r="B591" s="97"/>
      <c r="C591" s="121"/>
      <c r="D591" s="119"/>
      <c r="M591" s="70" t="b">
        <f t="shared" si="98"/>
        <v>1</v>
      </c>
      <c r="N591" s="71" t="b">
        <f t="shared" si="98"/>
        <v>1</v>
      </c>
      <c r="O591" s="71" t="b">
        <f t="shared" si="98"/>
        <v>1</v>
      </c>
      <c r="P591" s="71" t="b">
        <f t="shared" si="96"/>
        <v>1</v>
      </c>
      <c r="Q591" s="72">
        <f t="shared" si="104"/>
        <v>0</v>
      </c>
      <c r="R591" s="72"/>
      <c r="S591" s="101" t="b">
        <f t="shared" si="99"/>
        <v>1</v>
      </c>
      <c r="T591" s="75" t="b">
        <f t="shared" si="99"/>
        <v>1</v>
      </c>
      <c r="U591" s="75" t="b">
        <f t="shared" si="99"/>
        <v>1</v>
      </c>
      <c r="V591" s="75" t="b">
        <f t="shared" si="97"/>
        <v>1</v>
      </c>
      <c r="W591" s="75" t="b">
        <f t="shared" si="105"/>
        <v>1</v>
      </c>
      <c r="X591" s="75" t="b">
        <f t="shared" si="105"/>
        <v>1</v>
      </c>
      <c r="Y591" s="75" t="b">
        <f t="shared" si="105"/>
        <v>1</v>
      </c>
      <c r="Z591" s="75" t="b">
        <f t="shared" si="105"/>
        <v>1</v>
      </c>
      <c r="AA591" s="75">
        <f t="shared" si="106"/>
        <v>0</v>
      </c>
      <c r="AB591" s="75"/>
      <c r="AC591" s="77">
        <f t="shared" si="100"/>
        <v>0</v>
      </c>
      <c r="AD591" s="78"/>
      <c r="AE591" s="79">
        <f t="shared" si="101"/>
        <v>0</v>
      </c>
      <c r="AF591" s="104">
        <f t="shared" si="102"/>
        <v>0</v>
      </c>
      <c r="AG591" s="45"/>
      <c r="AH591" s="110">
        <f t="shared" si="103"/>
        <v>0</v>
      </c>
      <c r="AI591" s="21"/>
      <c r="AJ591" s="11"/>
      <c r="AK591" s="17"/>
    </row>
    <row r="592" spans="1:37" x14ac:dyDescent="0.3">
      <c r="A592" s="97"/>
      <c r="B592" s="97"/>
      <c r="C592" s="121"/>
      <c r="D592" s="119"/>
      <c r="M592" s="70" t="b">
        <f t="shared" si="98"/>
        <v>1</v>
      </c>
      <c r="N592" s="71" t="b">
        <f t="shared" si="98"/>
        <v>1</v>
      </c>
      <c r="O592" s="71" t="b">
        <f t="shared" si="98"/>
        <v>1</v>
      </c>
      <c r="P592" s="71" t="b">
        <f t="shared" si="96"/>
        <v>1</v>
      </c>
      <c r="Q592" s="72">
        <f t="shared" si="104"/>
        <v>0</v>
      </c>
      <c r="R592" s="72"/>
      <c r="S592" s="101" t="b">
        <f t="shared" si="99"/>
        <v>1</v>
      </c>
      <c r="T592" s="75" t="b">
        <f t="shared" si="99"/>
        <v>1</v>
      </c>
      <c r="U592" s="75" t="b">
        <f t="shared" si="99"/>
        <v>1</v>
      </c>
      <c r="V592" s="75" t="b">
        <f t="shared" si="97"/>
        <v>1</v>
      </c>
      <c r="W592" s="75" t="b">
        <f t="shared" si="105"/>
        <v>1</v>
      </c>
      <c r="X592" s="75" t="b">
        <f t="shared" si="105"/>
        <v>1</v>
      </c>
      <c r="Y592" s="75" t="b">
        <f t="shared" si="105"/>
        <v>1</v>
      </c>
      <c r="Z592" s="75" t="b">
        <f t="shared" si="105"/>
        <v>1</v>
      </c>
      <c r="AA592" s="75">
        <f t="shared" si="106"/>
        <v>0</v>
      </c>
      <c r="AB592" s="75"/>
      <c r="AC592" s="77">
        <f t="shared" si="100"/>
        <v>0</v>
      </c>
      <c r="AD592" s="78"/>
      <c r="AE592" s="79">
        <f t="shared" si="101"/>
        <v>0</v>
      </c>
      <c r="AF592" s="104">
        <f t="shared" si="102"/>
        <v>0</v>
      </c>
      <c r="AG592" s="45"/>
      <c r="AH592" s="110">
        <f t="shared" si="103"/>
        <v>0</v>
      </c>
      <c r="AI592" s="21"/>
      <c r="AJ592" s="11"/>
      <c r="AK592" s="17"/>
    </row>
    <row r="593" spans="1:37" x14ac:dyDescent="0.3">
      <c r="A593" s="97"/>
      <c r="B593" s="97"/>
      <c r="C593" s="121"/>
      <c r="D593" s="119"/>
      <c r="M593" s="70" t="b">
        <f t="shared" si="98"/>
        <v>1</v>
      </c>
      <c r="N593" s="71" t="b">
        <f t="shared" si="98"/>
        <v>1</v>
      </c>
      <c r="O593" s="71" t="b">
        <f t="shared" si="98"/>
        <v>1</v>
      </c>
      <c r="P593" s="71" t="b">
        <f t="shared" si="96"/>
        <v>1</v>
      </c>
      <c r="Q593" s="72">
        <f t="shared" si="104"/>
        <v>0</v>
      </c>
      <c r="R593" s="72"/>
      <c r="S593" s="101" t="b">
        <f t="shared" si="99"/>
        <v>1</v>
      </c>
      <c r="T593" s="75" t="b">
        <f t="shared" si="99"/>
        <v>1</v>
      </c>
      <c r="U593" s="75" t="b">
        <f t="shared" si="99"/>
        <v>1</v>
      </c>
      <c r="V593" s="75" t="b">
        <f t="shared" si="97"/>
        <v>1</v>
      </c>
      <c r="W593" s="75" t="b">
        <f t="shared" si="105"/>
        <v>1</v>
      </c>
      <c r="X593" s="75" t="b">
        <f t="shared" si="105"/>
        <v>1</v>
      </c>
      <c r="Y593" s="75" t="b">
        <f t="shared" si="105"/>
        <v>1</v>
      </c>
      <c r="Z593" s="75" t="b">
        <f t="shared" si="105"/>
        <v>1</v>
      </c>
      <c r="AA593" s="75">
        <f t="shared" si="106"/>
        <v>0</v>
      </c>
      <c r="AB593" s="75"/>
      <c r="AC593" s="77">
        <f t="shared" si="100"/>
        <v>0</v>
      </c>
      <c r="AD593" s="78"/>
      <c r="AE593" s="79">
        <f t="shared" si="101"/>
        <v>0</v>
      </c>
      <c r="AF593" s="104">
        <f t="shared" si="102"/>
        <v>0</v>
      </c>
      <c r="AG593" s="45"/>
      <c r="AH593" s="110">
        <f t="shared" si="103"/>
        <v>0</v>
      </c>
      <c r="AI593" s="21"/>
      <c r="AJ593" s="11"/>
      <c r="AK593" s="17"/>
    </row>
    <row r="594" spans="1:37" x14ac:dyDescent="0.3">
      <c r="A594" s="97"/>
      <c r="B594" s="97"/>
      <c r="C594" s="121"/>
      <c r="D594" s="119"/>
      <c r="M594" s="70" t="b">
        <f t="shared" si="98"/>
        <v>1</v>
      </c>
      <c r="N594" s="71" t="b">
        <f t="shared" si="98"/>
        <v>1</v>
      </c>
      <c r="O594" s="71" t="b">
        <f t="shared" si="98"/>
        <v>1</v>
      </c>
      <c r="P594" s="71" t="b">
        <f t="shared" si="96"/>
        <v>1</v>
      </c>
      <c r="Q594" s="72">
        <f t="shared" si="104"/>
        <v>0</v>
      </c>
      <c r="R594" s="72"/>
      <c r="S594" s="101" t="b">
        <f t="shared" si="99"/>
        <v>1</v>
      </c>
      <c r="T594" s="75" t="b">
        <f t="shared" si="99"/>
        <v>1</v>
      </c>
      <c r="U594" s="75" t="b">
        <f t="shared" si="99"/>
        <v>1</v>
      </c>
      <c r="V594" s="75" t="b">
        <f t="shared" si="97"/>
        <v>1</v>
      </c>
      <c r="W594" s="75" t="b">
        <f t="shared" si="105"/>
        <v>1</v>
      </c>
      <c r="X594" s="75" t="b">
        <f t="shared" si="105"/>
        <v>1</v>
      </c>
      <c r="Y594" s="75" t="b">
        <f t="shared" si="105"/>
        <v>1</v>
      </c>
      <c r="Z594" s="75" t="b">
        <f t="shared" si="105"/>
        <v>1</v>
      </c>
      <c r="AA594" s="75">
        <f t="shared" si="106"/>
        <v>0</v>
      </c>
      <c r="AB594" s="75"/>
      <c r="AC594" s="77">
        <f t="shared" si="100"/>
        <v>0</v>
      </c>
      <c r="AD594" s="78"/>
      <c r="AE594" s="79">
        <f t="shared" si="101"/>
        <v>0</v>
      </c>
      <c r="AF594" s="104">
        <f t="shared" si="102"/>
        <v>0</v>
      </c>
      <c r="AG594" s="45"/>
      <c r="AH594" s="110">
        <f t="shared" si="103"/>
        <v>0</v>
      </c>
      <c r="AI594" s="21"/>
      <c r="AJ594" s="11"/>
      <c r="AK594" s="17"/>
    </row>
    <row r="595" spans="1:37" x14ac:dyDescent="0.3">
      <c r="A595" s="97"/>
      <c r="B595" s="97"/>
      <c r="C595" s="121"/>
      <c r="D595" s="119"/>
      <c r="M595" s="70" t="b">
        <f t="shared" si="98"/>
        <v>1</v>
      </c>
      <c r="N595" s="71" t="b">
        <f t="shared" si="98"/>
        <v>1</v>
      </c>
      <c r="O595" s="71" t="b">
        <f t="shared" si="98"/>
        <v>1</v>
      </c>
      <c r="P595" s="71" t="b">
        <f t="shared" si="96"/>
        <v>1</v>
      </c>
      <c r="Q595" s="72">
        <f t="shared" si="104"/>
        <v>0</v>
      </c>
      <c r="R595" s="72"/>
      <c r="S595" s="101" t="b">
        <f t="shared" si="99"/>
        <v>1</v>
      </c>
      <c r="T595" s="75" t="b">
        <f t="shared" si="99"/>
        <v>1</v>
      </c>
      <c r="U595" s="75" t="b">
        <f t="shared" si="99"/>
        <v>1</v>
      </c>
      <c r="V595" s="75" t="b">
        <f t="shared" si="97"/>
        <v>1</v>
      </c>
      <c r="W595" s="75" t="b">
        <f t="shared" si="105"/>
        <v>1</v>
      </c>
      <c r="X595" s="75" t="b">
        <f t="shared" si="105"/>
        <v>1</v>
      </c>
      <c r="Y595" s="75" t="b">
        <f t="shared" si="105"/>
        <v>1</v>
      </c>
      <c r="Z595" s="75" t="b">
        <f t="shared" si="105"/>
        <v>1</v>
      </c>
      <c r="AA595" s="75">
        <f t="shared" si="106"/>
        <v>0</v>
      </c>
      <c r="AB595" s="75"/>
      <c r="AC595" s="77">
        <f t="shared" si="100"/>
        <v>0</v>
      </c>
      <c r="AD595" s="78"/>
      <c r="AE595" s="79">
        <f t="shared" si="101"/>
        <v>0</v>
      </c>
      <c r="AF595" s="104">
        <f t="shared" si="102"/>
        <v>0</v>
      </c>
      <c r="AG595" s="45"/>
      <c r="AH595" s="110">
        <f t="shared" si="103"/>
        <v>0</v>
      </c>
      <c r="AI595" s="21"/>
      <c r="AJ595" s="11"/>
      <c r="AK595" s="17"/>
    </row>
    <row r="596" spans="1:37" x14ac:dyDescent="0.3">
      <c r="A596" s="97"/>
      <c r="B596" s="97"/>
      <c r="C596" s="121"/>
      <c r="D596" s="119"/>
      <c r="M596" s="70" t="b">
        <f t="shared" si="98"/>
        <v>1</v>
      </c>
      <c r="N596" s="71" t="b">
        <f t="shared" si="98"/>
        <v>1</v>
      </c>
      <c r="O596" s="71" t="b">
        <f t="shared" si="98"/>
        <v>1</v>
      </c>
      <c r="P596" s="71" t="b">
        <f t="shared" si="96"/>
        <v>1</v>
      </c>
      <c r="Q596" s="72">
        <f t="shared" si="104"/>
        <v>0</v>
      </c>
      <c r="R596" s="72"/>
      <c r="S596" s="101" t="b">
        <f t="shared" si="99"/>
        <v>1</v>
      </c>
      <c r="T596" s="75" t="b">
        <f t="shared" si="99"/>
        <v>1</v>
      </c>
      <c r="U596" s="75" t="b">
        <f t="shared" si="99"/>
        <v>1</v>
      </c>
      <c r="V596" s="75" t="b">
        <f t="shared" si="97"/>
        <v>1</v>
      </c>
      <c r="W596" s="75" t="b">
        <f t="shared" si="105"/>
        <v>1</v>
      </c>
      <c r="X596" s="75" t="b">
        <f t="shared" si="105"/>
        <v>1</v>
      </c>
      <c r="Y596" s="75" t="b">
        <f t="shared" si="105"/>
        <v>1</v>
      </c>
      <c r="Z596" s="75" t="b">
        <f t="shared" si="105"/>
        <v>1</v>
      </c>
      <c r="AA596" s="75">
        <f t="shared" si="106"/>
        <v>0</v>
      </c>
      <c r="AB596" s="75"/>
      <c r="AC596" s="77">
        <f t="shared" si="100"/>
        <v>0</v>
      </c>
      <c r="AD596" s="78"/>
      <c r="AE596" s="79">
        <f t="shared" si="101"/>
        <v>0</v>
      </c>
      <c r="AF596" s="104">
        <f t="shared" si="102"/>
        <v>0</v>
      </c>
      <c r="AG596" s="45"/>
      <c r="AH596" s="110">
        <f t="shared" si="103"/>
        <v>0</v>
      </c>
      <c r="AI596" s="21"/>
      <c r="AJ596" s="11"/>
      <c r="AK596" s="17"/>
    </row>
    <row r="597" spans="1:37" x14ac:dyDescent="0.3">
      <c r="A597" s="97"/>
      <c r="B597" s="97"/>
      <c r="C597" s="121"/>
      <c r="D597" s="119"/>
      <c r="M597" s="70" t="b">
        <f t="shared" si="98"/>
        <v>1</v>
      </c>
      <c r="N597" s="71" t="b">
        <f t="shared" si="98"/>
        <v>1</v>
      </c>
      <c r="O597" s="71" t="b">
        <f t="shared" si="98"/>
        <v>1</v>
      </c>
      <c r="P597" s="71" t="b">
        <f t="shared" si="96"/>
        <v>1</v>
      </c>
      <c r="Q597" s="72">
        <f t="shared" si="104"/>
        <v>0</v>
      </c>
      <c r="R597" s="72"/>
      <c r="S597" s="101" t="b">
        <f t="shared" si="99"/>
        <v>1</v>
      </c>
      <c r="T597" s="75" t="b">
        <f t="shared" si="99"/>
        <v>1</v>
      </c>
      <c r="U597" s="75" t="b">
        <f t="shared" si="99"/>
        <v>1</v>
      </c>
      <c r="V597" s="75" t="b">
        <f t="shared" si="97"/>
        <v>1</v>
      </c>
      <c r="W597" s="75" t="b">
        <f t="shared" si="105"/>
        <v>1</v>
      </c>
      <c r="X597" s="75" t="b">
        <f t="shared" si="105"/>
        <v>1</v>
      </c>
      <c r="Y597" s="75" t="b">
        <f t="shared" si="105"/>
        <v>1</v>
      </c>
      <c r="Z597" s="75" t="b">
        <f t="shared" si="105"/>
        <v>1</v>
      </c>
      <c r="AA597" s="75">
        <f t="shared" si="106"/>
        <v>0</v>
      </c>
      <c r="AB597" s="75"/>
      <c r="AC597" s="77">
        <f t="shared" si="100"/>
        <v>0</v>
      </c>
      <c r="AD597" s="78"/>
      <c r="AE597" s="79">
        <f t="shared" si="101"/>
        <v>0</v>
      </c>
      <c r="AF597" s="104">
        <f t="shared" si="102"/>
        <v>0</v>
      </c>
      <c r="AG597" s="45"/>
      <c r="AH597" s="110">
        <f t="shared" si="103"/>
        <v>0</v>
      </c>
      <c r="AI597" s="21"/>
      <c r="AJ597" s="11"/>
      <c r="AK597" s="17"/>
    </row>
    <row r="598" spans="1:37" x14ac:dyDescent="0.3">
      <c r="A598" s="97"/>
      <c r="B598" s="97"/>
      <c r="C598" s="121"/>
      <c r="D598" s="119"/>
      <c r="M598" s="70" t="b">
        <f t="shared" si="98"/>
        <v>1</v>
      </c>
      <c r="N598" s="71" t="b">
        <f t="shared" si="98"/>
        <v>1</v>
      </c>
      <c r="O598" s="71" t="b">
        <f t="shared" si="98"/>
        <v>1</v>
      </c>
      <c r="P598" s="71" t="b">
        <f t="shared" si="96"/>
        <v>1</v>
      </c>
      <c r="Q598" s="72">
        <f t="shared" si="104"/>
        <v>0</v>
      </c>
      <c r="R598" s="72"/>
      <c r="S598" s="101" t="b">
        <f t="shared" si="99"/>
        <v>1</v>
      </c>
      <c r="T598" s="75" t="b">
        <f t="shared" si="99"/>
        <v>1</v>
      </c>
      <c r="U598" s="75" t="b">
        <f t="shared" si="99"/>
        <v>1</v>
      </c>
      <c r="V598" s="75" t="b">
        <f t="shared" si="97"/>
        <v>1</v>
      </c>
      <c r="W598" s="75" t="b">
        <f t="shared" si="105"/>
        <v>1</v>
      </c>
      <c r="X598" s="75" t="b">
        <f t="shared" si="105"/>
        <v>1</v>
      </c>
      <c r="Y598" s="75" t="b">
        <f t="shared" si="105"/>
        <v>1</v>
      </c>
      <c r="Z598" s="75" t="b">
        <f t="shared" si="105"/>
        <v>1</v>
      </c>
      <c r="AA598" s="75">
        <f t="shared" si="106"/>
        <v>0</v>
      </c>
      <c r="AB598" s="75"/>
      <c r="AC598" s="77">
        <f t="shared" si="100"/>
        <v>0</v>
      </c>
      <c r="AD598" s="78"/>
      <c r="AE598" s="79">
        <f t="shared" si="101"/>
        <v>0</v>
      </c>
      <c r="AF598" s="104">
        <f t="shared" si="102"/>
        <v>0</v>
      </c>
      <c r="AG598" s="45"/>
      <c r="AH598" s="110">
        <f t="shared" si="103"/>
        <v>0</v>
      </c>
      <c r="AI598" s="21"/>
      <c r="AJ598" s="11"/>
      <c r="AK598" s="17"/>
    </row>
    <row r="599" spans="1:37" x14ac:dyDescent="0.3">
      <c r="A599" s="97"/>
      <c r="B599" s="97"/>
      <c r="C599" s="121"/>
      <c r="D599" s="119"/>
      <c r="M599" s="70" t="b">
        <f t="shared" si="98"/>
        <v>1</v>
      </c>
      <c r="N599" s="71" t="b">
        <f t="shared" si="98"/>
        <v>1</v>
      </c>
      <c r="O599" s="71" t="b">
        <f t="shared" si="98"/>
        <v>1</v>
      </c>
      <c r="P599" s="71" t="b">
        <f t="shared" si="96"/>
        <v>1</v>
      </c>
      <c r="Q599" s="72">
        <f t="shared" si="104"/>
        <v>0</v>
      </c>
      <c r="R599" s="72"/>
      <c r="S599" s="101" t="b">
        <f t="shared" si="99"/>
        <v>1</v>
      </c>
      <c r="T599" s="75" t="b">
        <f t="shared" si="99"/>
        <v>1</v>
      </c>
      <c r="U599" s="75" t="b">
        <f t="shared" si="99"/>
        <v>1</v>
      </c>
      <c r="V599" s="75" t="b">
        <f t="shared" si="97"/>
        <v>1</v>
      </c>
      <c r="W599" s="75" t="b">
        <f t="shared" si="105"/>
        <v>1</v>
      </c>
      <c r="X599" s="75" t="b">
        <f t="shared" si="105"/>
        <v>1</v>
      </c>
      <c r="Y599" s="75" t="b">
        <f t="shared" si="105"/>
        <v>1</v>
      </c>
      <c r="Z599" s="75" t="b">
        <f t="shared" si="105"/>
        <v>1</v>
      </c>
      <c r="AA599" s="75">
        <f t="shared" si="106"/>
        <v>0</v>
      </c>
      <c r="AB599" s="75"/>
      <c r="AC599" s="77">
        <f t="shared" si="100"/>
        <v>0</v>
      </c>
      <c r="AD599" s="78"/>
      <c r="AE599" s="79">
        <f t="shared" si="101"/>
        <v>0</v>
      </c>
      <c r="AF599" s="104">
        <f t="shared" si="102"/>
        <v>0</v>
      </c>
      <c r="AG599" s="45"/>
      <c r="AH599" s="110">
        <f t="shared" si="103"/>
        <v>0</v>
      </c>
      <c r="AI599" s="21"/>
      <c r="AJ599" s="11"/>
      <c r="AK599" s="17"/>
    </row>
    <row r="600" spans="1:37" x14ac:dyDescent="0.3">
      <c r="A600" s="97"/>
      <c r="B600" s="97"/>
      <c r="C600" s="121"/>
      <c r="D600" s="119"/>
      <c r="M600" s="70" t="b">
        <f t="shared" si="98"/>
        <v>1</v>
      </c>
      <c r="N600" s="71" t="b">
        <f t="shared" si="98"/>
        <v>1</v>
      </c>
      <c r="O600" s="71" t="b">
        <f t="shared" si="98"/>
        <v>1</v>
      </c>
      <c r="P600" s="71" t="b">
        <f t="shared" si="96"/>
        <v>1</v>
      </c>
      <c r="Q600" s="72">
        <f t="shared" si="104"/>
        <v>0</v>
      </c>
      <c r="R600" s="72"/>
      <c r="S600" s="101" t="b">
        <f t="shared" si="99"/>
        <v>1</v>
      </c>
      <c r="T600" s="75" t="b">
        <f t="shared" si="99"/>
        <v>1</v>
      </c>
      <c r="U600" s="75" t="b">
        <f t="shared" si="99"/>
        <v>1</v>
      </c>
      <c r="V600" s="75" t="b">
        <f t="shared" si="97"/>
        <v>1</v>
      </c>
      <c r="W600" s="75" t="b">
        <f t="shared" si="105"/>
        <v>1</v>
      </c>
      <c r="X600" s="75" t="b">
        <f t="shared" si="105"/>
        <v>1</v>
      </c>
      <c r="Y600" s="75" t="b">
        <f t="shared" si="105"/>
        <v>1</v>
      </c>
      <c r="Z600" s="75" t="b">
        <f t="shared" si="105"/>
        <v>1</v>
      </c>
      <c r="AA600" s="75">
        <f t="shared" si="106"/>
        <v>0</v>
      </c>
      <c r="AB600" s="75"/>
      <c r="AC600" s="77">
        <f t="shared" si="100"/>
        <v>0</v>
      </c>
      <c r="AD600" s="78"/>
      <c r="AE600" s="79">
        <f t="shared" si="101"/>
        <v>0</v>
      </c>
      <c r="AF600" s="104">
        <f t="shared" si="102"/>
        <v>0</v>
      </c>
      <c r="AG600" s="45"/>
      <c r="AH600" s="110">
        <f t="shared" si="103"/>
        <v>0</v>
      </c>
      <c r="AI600" s="21"/>
      <c r="AJ600" s="11"/>
      <c r="AK600" s="17"/>
    </row>
    <row r="601" spans="1:37" x14ac:dyDescent="0.3">
      <c r="A601" s="97"/>
      <c r="B601" s="97"/>
      <c r="C601" s="121"/>
      <c r="D601" s="119"/>
      <c r="M601" s="70" t="b">
        <f t="shared" si="98"/>
        <v>1</v>
      </c>
      <c r="N601" s="71" t="b">
        <f t="shared" si="98"/>
        <v>1</v>
      </c>
      <c r="O601" s="71" t="b">
        <f t="shared" si="98"/>
        <v>1</v>
      </c>
      <c r="P601" s="71" t="b">
        <f t="shared" si="96"/>
        <v>1</v>
      </c>
      <c r="Q601" s="72">
        <f t="shared" si="104"/>
        <v>0</v>
      </c>
      <c r="R601" s="72"/>
      <c r="S601" s="101" t="b">
        <f t="shared" si="99"/>
        <v>1</v>
      </c>
      <c r="T601" s="75" t="b">
        <f t="shared" si="99"/>
        <v>1</v>
      </c>
      <c r="U601" s="75" t="b">
        <f t="shared" si="99"/>
        <v>1</v>
      </c>
      <c r="V601" s="75" t="b">
        <f t="shared" si="97"/>
        <v>1</v>
      </c>
      <c r="W601" s="75" t="b">
        <f t="shared" si="105"/>
        <v>1</v>
      </c>
      <c r="X601" s="75" t="b">
        <f t="shared" si="105"/>
        <v>1</v>
      </c>
      <c r="Y601" s="75" t="b">
        <f t="shared" si="105"/>
        <v>1</v>
      </c>
      <c r="Z601" s="75" t="b">
        <f t="shared" si="105"/>
        <v>1</v>
      </c>
      <c r="AA601" s="75">
        <f t="shared" si="106"/>
        <v>0</v>
      </c>
      <c r="AB601" s="75"/>
      <c r="AC601" s="77">
        <f t="shared" si="100"/>
        <v>0</v>
      </c>
      <c r="AD601" s="78"/>
      <c r="AE601" s="79">
        <f t="shared" si="101"/>
        <v>0</v>
      </c>
      <c r="AF601" s="104">
        <f t="shared" si="102"/>
        <v>0</v>
      </c>
      <c r="AG601" s="45"/>
      <c r="AH601" s="110">
        <f t="shared" si="103"/>
        <v>0</v>
      </c>
      <c r="AI601" s="21"/>
      <c r="AJ601" s="11"/>
      <c r="AK601" s="17"/>
    </row>
    <row r="602" spans="1:37" x14ac:dyDescent="0.3">
      <c r="A602" s="97"/>
      <c r="B602" s="97"/>
      <c r="C602" s="121"/>
      <c r="D602" s="119"/>
      <c r="M602" s="70" t="b">
        <f t="shared" si="98"/>
        <v>1</v>
      </c>
      <c r="N602" s="71" t="b">
        <f t="shared" si="98"/>
        <v>1</v>
      </c>
      <c r="O602" s="71" t="b">
        <f t="shared" si="98"/>
        <v>1</v>
      </c>
      <c r="P602" s="71" t="b">
        <f t="shared" si="96"/>
        <v>1</v>
      </c>
      <c r="Q602" s="72">
        <f t="shared" si="104"/>
        <v>0</v>
      </c>
      <c r="R602" s="72"/>
      <c r="S602" s="101" t="b">
        <f t="shared" si="99"/>
        <v>1</v>
      </c>
      <c r="T602" s="75" t="b">
        <f t="shared" si="99"/>
        <v>1</v>
      </c>
      <c r="U602" s="75" t="b">
        <f t="shared" si="99"/>
        <v>1</v>
      </c>
      <c r="V602" s="75" t="b">
        <f t="shared" si="97"/>
        <v>1</v>
      </c>
      <c r="W602" s="75" t="b">
        <f t="shared" si="105"/>
        <v>1</v>
      </c>
      <c r="X602" s="75" t="b">
        <f t="shared" si="105"/>
        <v>1</v>
      </c>
      <c r="Y602" s="75" t="b">
        <f t="shared" si="105"/>
        <v>1</v>
      </c>
      <c r="Z602" s="75" t="b">
        <f t="shared" si="105"/>
        <v>1</v>
      </c>
      <c r="AA602" s="75">
        <f t="shared" si="106"/>
        <v>0</v>
      </c>
      <c r="AB602" s="75"/>
      <c r="AC602" s="77">
        <f t="shared" si="100"/>
        <v>0</v>
      </c>
      <c r="AD602" s="78"/>
      <c r="AE602" s="79">
        <f t="shared" si="101"/>
        <v>0</v>
      </c>
      <c r="AF602" s="104">
        <f t="shared" si="102"/>
        <v>0</v>
      </c>
      <c r="AG602" s="45"/>
      <c r="AH602" s="110">
        <f t="shared" si="103"/>
        <v>0</v>
      </c>
      <c r="AI602" s="21"/>
      <c r="AJ602" s="11"/>
      <c r="AK602" s="17"/>
    </row>
    <row r="603" spans="1:37" x14ac:dyDescent="0.3">
      <c r="A603" s="97"/>
      <c r="B603" s="97"/>
      <c r="C603" s="121"/>
      <c r="D603" s="119"/>
      <c r="M603" s="70" t="b">
        <f t="shared" si="98"/>
        <v>1</v>
      </c>
      <c r="N603" s="71" t="b">
        <f t="shared" si="98"/>
        <v>1</v>
      </c>
      <c r="O603" s="71" t="b">
        <f t="shared" si="98"/>
        <v>1</v>
      </c>
      <c r="P603" s="71" t="b">
        <f t="shared" si="96"/>
        <v>1</v>
      </c>
      <c r="Q603" s="72">
        <f t="shared" si="104"/>
        <v>0</v>
      </c>
      <c r="R603" s="72"/>
      <c r="S603" s="101" t="b">
        <f t="shared" si="99"/>
        <v>1</v>
      </c>
      <c r="T603" s="75" t="b">
        <f t="shared" si="99"/>
        <v>1</v>
      </c>
      <c r="U603" s="75" t="b">
        <f t="shared" si="99"/>
        <v>1</v>
      </c>
      <c r="V603" s="75" t="b">
        <f t="shared" si="97"/>
        <v>1</v>
      </c>
      <c r="W603" s="75" t="b">
        <f t="shared" si="105"/>
        <v>1</v>
      </c>
      <c r="X603" s="75" t="b">
        <f t="shared" si="105"/>
        <v>1</v>
      </c>
      <c r="Y603" s="75" t="b">
        <f t="shared" si="105"/>
        <v>1</v>
      </c>
      <c r="Z603" s="75" t="b">
        <f t="shared" si="105"/>
        <v>1</v>
      </c>
      <c r="AA603" s="75">
        <f t="shared" si="106"/>
        <v>0</v>
      </c>
      <c r="AB603" s="75"/>
      <c r="AC603" s="77">
        <f t="shared" si="100"/>
        <v>0</v>
      </c>
      <c r="AD603" s="78"/>
      <c r="AE603" s="79">
        <f t="shared" si="101"/>
        <v>0</v>
      </c>
      <c r="AF603" s="104">
        <f t="shared" si="102"/>
        <v>0</v>
      </c>
      <c r="AG603" s="45"/>
      <c r="AH603" s="110">
        <f t="shared" si="103"/>
        <v>0</v>
      </c>
      <c r="AI603" s="21"/>
      <c r="AJ603" s="11"/>
      <c r="AK603" s="17"/>
    </row>
    <row r="604" spans="1:37" x14ac:dyDescent="0.3">
      <c r="A604" s="97"/>
      <c r="B604" s="97"/>
      <c r="C604" s="121"/>
      <c r="D604" s="119"/>
      <c r="M604" s="70" t="b">
        <f t="shared" si="98"/>
        <v>1</v>
      </c>
      <c r="N604" s="71" t="b">
        <f t="shared" si="98"/>
        <v>1</v>
      </c>
      <c r="O604" s="71" t="b">
        <f t="shared" si="98"/>
        <v>1</v>
      </c>
      <c r="P604" s="71" t="b">
        <f t="shared" si="96"/>
        <v>1</v>
      </c>
      <c r="Q604" s="72">
        <f t="shared" si="104"/>
        <v>0</v>
      </c>
      <c r="R604" s="72"/>
      <c r="S604" s="101" t="b">
        <f t="shared" si="99"/>
        <v>1</v>
      </c>
      <c r="T604" s="75" t="b">
        <f t="shared" si="99"/>
        <v>1</v>
      </c>
      <c r="U604" s="75" t="b">
        <f t="shared" si="99"/>
        <v>1</v>
      </c>
      <c r="V604" s="75" t="b">
        <f t="shared" si="97"/>
        <v>1</v>
      </c>
      <c r="W604" s="75" t="b">
        <f t="shared" si="105"/>
        <v>1</v>
      </c>
      <c r="X604" s="75" t="b">
        <f t="shared" si="105"/>
        <v>1</v>
      </c>
      <c r="Y604" s="75" t="b">
        <f t="shared" si="105"/>
        <v>1</v>
      </c>
      <c r="Z604" s="75" t="b">
        <f t="shared" si="105"/>
        <v>1</v>
      </c>
      <c r="AA604" s="75">
        <f t="shared" si="106"/>
        <v>0</v>
      </c>
      <c r="AB604" s="75"/>
      <c r="AC604" s="77">
        <f t="shared" si="100"/>
        <v>0</v>
      </c>
      <c r="AD604" s="78"/>
      <c r="AE604" s="79">
        <f t="shared" si="101"/>
        <v>0</v>
      </c>
      <c r="AF604" s="104">
        <f t="shared" si="102"/>
        <v>0</v>
      </c>
      <c r="AG604" s="45"/>
      <c r="AH604" s="110">
        <f t="shared" si="103"/>
        <v>0</v>
      </c>
      <c r="AI604" s="21"/>
      <c r="AJ604" s="11"/>
      <c r="AK604" s="17"/>
    </row>
    <row r="605" spans="1:37" x14ac:dyDescent="0.3">
      <c r="A605" s="97"/>
      <c r="B605" s="97"/>
      <c r="C605" s="121"/>
      <c r="D605" s="119"/>
      <c r="M605" s="70" t="b">
        <f t="shared" si="98"/>
        <v>1</v>
      </c>
      <c r="N605" s="71" t="b">
        <f t="shared" si="98"/>
        <v>1</v>
      </c>
      <c r="O605" s="71" t="b">
        <f t="shared" si="98"/>
        <v>1</v>
      </c>
      <c r="P605" s="71" t="b">
        <f t="shared" si="96"/>
        <v>1</v>
      </c>
      <c r="Q605" s="72">
        <f t="shared" si="104"/>
        <v>0</v>
      </c>
      <c r="R605" s="72"/>
      <c r="S605" s="101" t="b">
        <f t="shared" si="99"/>
        <v>1</v>
      </c>
      <c r="T605" s="75" t="b">
        <f t="shared" si="99"/>
        <v>1</v>
      </c>
      <c r="U605" s="75" t="b">
        <f t="shared" si="99"/>
        <v>1</v>
      </c>
      <c r="V605" s="75" t="b">
        <f t="shared" si="97"/>
        <v>1</v>
      </c>
      <c r="W605" s="75" t="b">
        <f t="shared" si="105"/>
        <v>1</v>
      </c>
      <c r="X605" s="75" t="b">
        <f t="shared" si="105"/>
        <v>1</v>
      </c>
      <c r="Y605" s="75" t="b">
        <f t="shared" si="105"/>
        <v>1</v>
      </c>
      <c r="Z605" s="75" t="b">
        <f t="shared" si="105"/>
        <v>1</v>
      </c>
      <c r="AA605" s="75">
        <f t="shared" si="106"/>
        <v>0</v>
      </c>
      <c r="AB605" s="75"/>
      <c r="AC605" s="77">
        <f t="shared" si="100"/>
        <v>0</v>
      </c>
      <c r="AD605" s="78"/>
      <c r="AE605" s="79">
        <f t="shared" si="101"/>
        <v>0</v>
      </c>
      <c r="AF605" s="104">
        <f t="shared" si="102"/>
        <v>0</v>
      </c>
      <c r="AG605" s="45"/>
      <c r="AH605" s="110">
        <f t="shared" si="103"/>
        <v>0</v>
      </c>
      <c r="AI605" s="21"/>
      <c r="AJ605" s="11"/>
      <c r="AK605" s="17"/>
    </row>
    <row r="606" spans="1:37" x14ac:dyDescent="0.3">
      <c r="A606" s="97"/>
      <c r="B606" s="97"/>
      <c r="C606" s="121"/>
      <c r="D606" s="119"/>
      <c r="M606" s="70" t="b">
        <f t="shared" si="98"/>
        <v>1</v>
      </c>
      <c r="N606" s="71" t="b">
        <f t="shared" si="98"/>
        <v>1</v>
      </c>
      <c r="O606" s="71" t="b">
        <f t="shared" si="98"/>
        <v>1</v>
      </c>
      <c r="P606" s="71" t="b">
        <f t="shared" si="96"/>
        <v>1</v>
      </c>
      <c r="Q606" s="72">
        <f t="shared" si="104"/>
        <v>0</v>
      </c>
      <c r="R606" s="72"/>
      <c r="S606" s="101" t="b">
        <f t="shared" si="99"/>
        <v>1</v>
      </c>
      <c r="T606" s="75" t="b">
        <f t="shared" si="99"/>
        <v>1</v>
      </c>
      <c r="U606" s="75" t="b">
        <f t="shared" si="99"/>
        <v>1</v>
      </c>
      <c r="V606" s="75" t="b">
        <f t="shared" si="97"/>
        <v>1</v>
      </c>
      <c r="W606" s="75" t="b">
        <f t="shared" si="105"/>
        <v>1</v>
      </c>
      <c r="X606" s="75" t="b">
        <f t="shared" si="105"/>
        <v>1</v>
      </c>
      <c r="Y606" s="75" t="b">
        <f t="shared" si="105"/>
        <v>1</v>
      </c>
      <c r="Z606" s="75" t="b">
        <f t="shared" si="105"/>
        <v>1</v>
      </c>
      <c r="AA606" s="75">
        <f t="shared" si="106"/>
        <v>0</v>
      </c>
      <c r="AB606" s="75"/>
      <c r="AC606" s="77">
        <f t="shared" si="100"/>
        <v>0</v>
      </c>
      <c r="AD606" s="78"/>
      <c r="AE606" s="79">
        <f t="shared" si="101"/>
        <v>0</v>
      </c>
      <c r="AF606" s="104">
        <f t="shared" si="102"/>
        <v>0</v>
      </c>
      <c r="AG606" s="45"/>
      <c r="AH606" s="110">
        <f t="shared" si="103"/>
        <v>0</v>
      </c>
      <c r="AI606" s="21"/>
      <c r="AJ606" s="11"/>
      <c r="AK606" s="17"/>
    </row>
    <row r="607" spans="1:37" x14ac:dyDescent="0.3">
      <c r="A607" s="97"/>
      <c r="B607" s="97"/>
      <c r="C607" s="121"/>
      <c r="D607" s="119"/>
      <c r="M607" s="70" t="b">
        <f t="shared" si="98"/>
        <v>1</v>
      </c>
      <c r="N607" s="71" t="b">
        <f t="shared" si="98"/>
        <v>1</v>
      </c>
      <c r="O607" s="71" t="b">
        <f t="shared" si="98"/>
        <v>1</v>
      </c>
      <c r="P607" s="71" t="b">
        <f t="shared" si="96"/>
        <v>1</v>
      </c>
      <c r="Q607" s="72">
        <f t="shared" si="104"/>
        <v>0</v>
      </c>
      <c r="R607" s="72"/>
      <c r="S607" s="101" t="b">
        <f t="shared" si="99"/>
        <v>1</v>
      </c>
      <c r="T607" s="75" t="b">
        <f t="shared" si="99"/>
        <v>1</v>
      </c>
      <c r="U607" s="75" t="b">
        <f t="shared" si="99"/>
        <v>1</v>
      </c>
      <c r="V607" s="75" t="b">
        <f t="shared" si="97"/>
        <v>1</v>
      </c>
      <c r="W607" s="75" t="b">
        <f t="shared" si="105"/>
        <v>1</v>
      </c>
      <c r="X607" s="75" t="b">
        <f t="shared" si="105"/>
        <v>1</v>
      </c>
      <c r="Y607" s="75" t="b">
        <f t="shared" si="105"/>
        <v>1</v>
      </c>
      <c r="Z607" s="75" t="b">
        <f t="shared" si="105"/>
        <v>1</v>
      </c>
      <c r="AA607" s="75">
        <f t="shared" si="106"/>
        <v>0</v>
      </c>
      <c r="AB607" s="75"/>
      <c r="AC607" s="77">
        <f t="shared" si="100"/>
        <v>0</v>
      </c>
      <c r="AD607" s="78"/>
      <c r="AE607" s="79">
        <f t="shared" si="101"/>
        <v>0</v>
      </c>
      <c r="AF607" s="104">
        <f t="shared" si="102"/>
        <v>0</v>
      </c>
      <c r="AG607" s="45"/>
      <c r="AH607" s="110">
        <f t="shared" si="103"/>
        <v>0</v>
      </c>
      <c r="AI607" s="21"/>
      <c r="AJ607" s="11"/>
      <c r="AK607" s="17"/>
    </row>
    <row r="608" spans="1:37" x14ac:dyDescent="0.3">
      <c r="A608" s="97"/>
      <c r="B608" s="97"/>
      <c r="C608" s="121"/>
      <c r="D608" s="119"/>
      <c r="M608" s="70" t="b">
        <f t="shared" si="98"/>
        <v>1</v>
      </c>
      <c r="N608" s="71" t="b">
        <f t="shared" si="98"/>
        <v>1</v>
      </c>
      <c r="O608" s="71" t="b">
        <f t="shared" si="98"/>
        <v>1</v>
      </c>
      <c r="P608" s="71" t="b">
        <f t="shared" si="96"/>
        <v>1</v>
      </c>
      <c r="Q608" s="72">
        <f t="shared" si="104"/>
        <v>0</v>
      </c>
      <c r="R608" s="72"/>
      <c r="S608" s="101" t="b">
        <f t="shared" si="99"/>
        <v>1</v>
      </c>
      <c r="T608" s="75" t="b">
        <f t="shared" si="99"/>
        <v>1</v>
      </c>
      <c r="U608" s="75" t="b">
        <f t="shared" si="99"/>
        <v>1</v>
      </c>
      <c r="V608" s="75" t="b">
        <f t="shared" si="97"/>
        <v>1</v>
      </c>
      <c r="W608" s="75" t="b">
        <f t="shared" si="105"/>
        <v>1</v>
      </c>
      <c r="X608" s="75" t="b">
        <f t="shared" si="105"/>
        <v>1</v>
      </c>
      <c r="Y608" s="75" t="b">
        <f t="shared" si="105"/>
        <v>1</v>
      </c>
      <c r="Z608" s="75" t="b">
        <f t="shared" si="105"/>
        <v>1</v>
      </c>
      <c r="AA608" s="75">
        <f t="shared" si="106"/>
        <v>0</v>
      </c>
      <c r="AB608" s="75"/>
      <c r="AC608" s="77">
        <f t="shared" si="100"/>
        <v>0</v>
      </c>
      <c r="AD608" s="78"/>
      <c r="AE608" s="79">
        <f t="shared" si="101"/>
        <v>0</v>
      </c>
      <c r="AF608" s="104">
        <f t="shared" si="102"/>
        <v>0</v>
      </c>
      <c r="AG608" s="45"/>
      <c r="AH608" s="110">
        <f t="shared" si="103"/>
        <v>0</v>
      </c>
      <c r="AI608" s="21"/>
      <c r="AJ608" s="11"/>
      <c r="AK608" s="17"/>
    </row>
    <row r="609" spans="1:37" x14ac:dyDescent="0.3">
      <c r="A609" s="97"/>
      <c r="B609" s="97"/>
      <c r="C609" s="121"/>
      <c r="D609" s="119"/>
      <c r="M609" s="70" t="b">
        <f t="shared" si="98"/>
        <v>1</v>
      </c>
      <c r="N609" s="71" t="b">
        <f t="shared" si="98"/>
        <v>1</v>
      </c>
      <c r="O609" s="71" t="b">
        <f t="shared" si="98"/>
        <v>1</v>
      </c>
      <c r="P609" s="71" t="b">
        <f t="shared" si="96"/>
        <v>1</v>
      </c>
      <c r="Q609" s="72">
        <f t="shared" si="104"/>
        <v>0</v>
      </c>
      <c r="R609" s="72"/>
      <c r="S609" s="101" t="b">
        <f t="shared" si="99"/>
        <v>1</v>
      </c>
      <c r="T609" s="75" t="b">
        <f t="shared" si="99"/>
        <v>1</v>
      </c>
      <c r="U609" s="75" t="b">
        <f t="shared" si="99"/>
        <v>1</v>
      </c>
      <c r="V609" s="75" t="b">
        <f t="shared" si="97"/>
        <v>1</v>
      </c>
      <c r="W609" s="75" t="b">
        <f t="shared" si="105"/>
        <v>1</v>
      </c>
      <c r="X609" s="75" t="b">
        <f t="shared" si="105"/>
        <v>1</v>
      </c>
      <c r="Y609" s="75" t="b">
        <f t="shared" si="105"/>
        <v>1</v>
      </c>
      <c r="Z609" s="75" t="b">
        <f t="shared" si="105"/>
        <v>1</v>
      </c>
      <c r="AA609" s="75">
        <f t="shared" si="106"/>
        <v>0</v>
      </c>
      <c r="AB609" s="75"/>
      <c r="AC609" s="77">
        <f t="shared" si="100"/>
        <v>0</v>
      </c>
      <c r="AD609" s="78"/>
      <c r="AE609" s="79">
        <f t="shared" si="101"/>
        <v>0</v>
      </c>
      <c r="AF609" s="104">
        <f t="shared" si="102"/>
        <v>0</v>
      </c>
      <c r="AG609" s="45"/>
      <c r="AH609" s="110">
        <f t="shared" si="103"/>
        <v>0</v>
      </c>
      <c r="AI609" s="21"/>
      <c r="AJ609" s="11"/>
      <c r="AK609" s="17"/>
    </row>
    <row r="610" spans="1:37" x14ac:dyDescent="0.3">
      <c r="A610" s="97"/>
      <c r="B610" s="97"/>
      <c r="C610" s="121"/>
      <c r="D610" s="119"/>
      <c r="M610" s="70" t="b">
        <f t="shared" si="98"/>
        <v>1</v>
      </c>
      <c r="N610" s="71" t="b">
        <f t="shared" si="98"/>
        <v>1</v>
      </c>
      <c r="O610" s="71" t="b">
        <f t="shared" si="98"/>
        <v>1</v>
      </c>
      <c r="P610" s="71" t="b">
        <f t="shared" si="96"/>
        <v>1</v>
      </c>
      <c r="Q610" s="72">
        <f t="shared" si="104"/>
        <v>0</v>
      </c>
      <c r="R610" s="72"/>
      <c r="S610" s="101" t="b">
        <f t="shared" si="99"/>
        <v>1</v>
      </c>
      <c r="T610" s="75" t="b">
        <f t="shared" si="99"/>
        <v>1</v>
      </c>
      <c r="U610" s="75" t="b">
        <f t="shared" si="99"/>
        <v>1</v>
      </c>
      <c r="V610" s="75" t="b">
        <f t="shared" si="97"/>
        <v>1</v>
      </c>
      <c r="W610" s="75" t="b">
        <f t="shared" si="105"/>
        <v>1</v>
      </c>
      <c r="X610" s="75" t="b">
        <f t="shared" si="105"/>
        <v>1</v>
      </c>
      <c r="Y610" s="75" t="b">
        <f t="shared" si="105"/>
        <v>1</v>
      </c>
      <c r="Z610" s="75" t="b">
        <f t="shared" si="105"/>
        <v>1</v>
      </c>
      <c r="AA610" s="75">
        <f t="shared" si="106"/>
        <v>0</v>
      </c>
      <c r="AB610" s="75"/>
      <c r="AC610" s="77">
        <f t="shared" si="100"/>
        <v>0</v>
      </c>
      <c r="AD610" s="78"/>
      <c r="AE610" s="79">
        <f t="shared" si="101"/>
        <v>0</v>
      </c>
      <c r="AF610" s="104">
        <f t="shared" si="102"/>
        <v>0</v>
      </c>
      <c r="AG610" s="45"/>
      <c r="AH610" s="110">
        <f t="shared" si="103"/>
        <v>0</v>
      </c>
      <c r="AI610" s="21"/>
      <c r="AJ610" s="11"/>
      <c r="AK610" s="17"/>
    </row>
    <row r="611" spans="1:37" x14ac:dyDescent="0.3">
      <c r="A611" s="97"/>
      <c r="B611" s="97"/>
      <c r="C611" s="121"/>
      <c r="D611" s="119"/>
      <c r="M611" s="70" t="b">
        <f t="shared" si="98"/>
        <v>1</v>
      </c>
      <c r="N611" s="71" t="b">
        <f t="shared" si="98"/>
        <v>1</v>
      </c>
      <c r="O611" s="71" t="b">
        <f t="shared" si="98"/>
        <v>1</v>
      </c>
      <c r="P611" s="71" t="b">
        <f t="shared" si="96"/>
        <v>1</v>
      </c>
      <c r="Q611" s="72">
        <f t="shared" si="104"/>
        <v>0</v>
      </c>
      <c r="R611" s="72"/>
      <c r="S611" s="101" t="b">
        <f t="shared" si="99"/>
        <v>1</v>
      </c>
      <c r="T611" s="75" t="b">
        <f t="shared" si="99"/>
        <v>1</v>
      </c>
      <c r="U611" s="75" t="b">
        <f t="shared" si="99"/>
        <v>1</v>
      </c>
      <c r="V611" s="75" t="b">
        <f t="shared" si="97"/>
        <v>1</v>
      </c>
      <c r="W611" s="75" t="b">
        <f t="shared" si="105"/>
        <v>1</v>
      </c>
      <c r="X611" s="75" t="b">
        <f t="shared" si="105"/>
        <v>1</v>
      </c>
      <c r="Y611" s="75" t="b">
        <f t="shared" si="105"/>
        <v>1</v>
      </c>
      <c r="Z611" s="75" t="b">
        <f t="shared" si="105"/>
        <v>1</v>
      </c>
      <c r="AA611" s="75">
        <f t="shared" si="106"/>
        <v>0</v>
      </c>
      <c r="AB611" s="75"/>
      <c r="AC611" s="77">
        <f t="shared" si="100"/>
        <v>0</v>
      </c>
      <c r="AD611" s="78"/>
      <c r="AE611" s="79">
        <f t="shared" si="101"/>
        <v>0</v>
      </c>
      <c r="AF611" s="104">
        <f t="shared" si="102"/>
        <v>0</v>
      </c>
      <c r="AG611" s="45"/>
      <c r="AH611" s="110">
        <f t="shared" si="103"/>
        <v>0</v>
      </c>
      <c r="AI611" s="21"/>
      <c r="AJ611" s="11"/>
      <c r="AK611" s="17"/>
    </row>
    <row r="612" spans="1:37" x14ac:dyDescent="0.3">
      <c r="A612" s="97"/>
      <c r="B612" s="97"/>
      <c r="C612" s="121"/>
      <c r="D612" s="119"/>
      <c r="M612" s="70" t="b">
        <f t="shared" si="98"/>
        <v>1</v>
      </c>
      <c r="N612" s="71" t="b">
        <f t="shared" si="98"/>
        <v>1</v>
      </c>
      <c r="O612" s="71" t="b">
        <f t="shared" si="98"/>
        <v>1</v>
      </c>
      <c r="P612" s="71" t="b">
        <f t="shared" si="96"/>
        <v>1</v>
      </c>
      <c r="Q612" s="72">
        <f t="shared" si="104"/>
        <v>0</v>
      </c>
      <c r="R612" s="72"/>
      <c r="S612" s="101" t="b">
        <f t="shared" si="99"/>
        <v>1</v>
      </c>
      <c r="T612" s="75" t="b">
        <f t="shared" si="99"/>
        <v>1</v>
      </c>
      <c r="U612" s="75" t="b">
        <f t="shared" si="99"/>
        <v>1</v>
      </c>
      <c r="V612" s="75" t="b">
        <f t="shared" si="97"/>
        <v>1</v>
      </c>
      <c r="W612" s="75" t="b">
        <f t="shared" si="105"/>
        <v>1</v>
      </c>
      <c r="X612" s="75" t="b">
        <f t="shared" si="105"/>
        <v>1</v>
      </c>
      <c r="Y612" s="75" t="b">
        <f t="shared" si="105"/>
        <v>1</v>
      </c>
      <c r="Z612" s="75" t="b">
        <f t="shared" si="105"/>
        <v>1</v>
      </c>
      <c r="AA612" s="75">
        <f t="shared" si="106"/>
        <v>0</v>
      </c>
      <c r="AB612" s="75"/>
      <c r="AC612" s="77">
        <f t="shared" si="100"/>
        <v>0</v>
      </c>
      <c r="AD612" s="78"/>
      <c r="AE612" s="79">
        <f t="shared" si="101"/>
        <v>0</v>
      </c>
      <c r="AF612" s="104">
        <f t="shared" si="102"/>
        <v>0</v>
      </c>
      <c r="AG612" s="45"/>
      <c r="AH612" s="110">
        <f t="shared" si="103"/>
        <v>0</v>
      </c>
      <c r="AI612" s="21"/>
      <c r="AJ612" s="11"/>
      <c r="AK612" s="17"/>
    </row>
    <row r="613" spans="1:37" x14ac:dyDescent="0.3">
      <c r="A613" s="97"/>
      <c r="B613" s="97"/>
      <c r="C613" s="121"/>
      <c r="D613" s="119"/>
      <c r="M613" s="70" t="b">
        <f t="shared" si="98"/>
        <v>1</v>
      </c>
      <c r="N613" s="71" t="b">
        <f t="shared" si="98"/>
        <v>1</v>
      </c>
      <c r="O613" s="71" t="b">
        <f t="shared" si="98"/>
        <v>1</v>
      </c>
      <c r="P613" s="71" t="b">
        <f t="shared" si="96"/>
        <v>1</v>
      </c>
      <c r="Q613" s="72">
        <f t="shared" si="104"/>
        <v>0</v>
      </c>
      <c r="R613" s="72"/>
      <c r="S613" s="101" t="b">
        <f t="shared" si="99"/>
        <v>1</v>
      </c>
      <c r="T613" s="75" t="b">
        <f t="shared" si="99"/>
        <v>1</v>
      </c>
      <c r="U613" s="75" t="b">
        <f t="shared" si="99"/>
        <v>1</v>
      </c>
      <c r="V613" s="75" t="b">
        <f t="shared" si="97"/>
        <v>1</v>
      </c>
      <c r="W613" s="75" t="b">
        <f t="shared" si="105"/>
        <v>1</v>
      </c>
      <c r="X613" s="75" t="b">
        <f t="shared" si="105"/>
        <v>1</v>
      </c>
      <c r="Y613" s="75" t="b">
        <f t="shared" si="105"/>
        <v>1</v>
      </c>
      <c r="Z613" s="75" t="b">
        <f t="shared" si="105"/>
        <v>1</v>
      </c>
      <c r="AA613" s="75">
        <f t="shared" si="106"/>
        <v>0</v>
      </c>
      <c r="AB613" s="75"/>
      <c r="AC613" s="77">
        <f t="shared" si="100"/>
        <v>0</v>
      </c>
      <c r="AD613" s="78"/>
      <c r="AE613" s="79">
        <f t="shared" si="101"/>
        <v>0</v>
      </c>
      <c r="AF613" s="104">
        <f t="shared" si="102"/>
        <v>0</v>
      </c>
      <c r="AG613" s="45"/>
      <c r="AH613" s="110">
        <f t="shared" si="103"/>
        <v>0</v>
      </c>
      <c r="AI613" s="21"/>
      <c r="AJ613" s="11"/>
      <c r="AK613" s="17"/>
    </row>
    <row r="614" spans="1:37" x14ac:dyDescent="0.3">
      <c r="A614" s="97"/>
      <c r="B614" s="97"/>
      <c r="C614" s="121"/>
      <c r="D614" s="119"/>
      <c r="M614" s="70" t="b">
        <f t="shared" si="98"/>
        <v>1</v>
      </c>
      <c r="N614" s="71" t="b">
        <f t="shared" si="98"/>
        <v>1</v>
      </c>
      <c r="O614" s="71" t="b">
        <f t="shared" si="98"/>
        <v>1</v>
      </c>
      <c r="P614" s="71" t="b">
        <f t="shared" si="96"/>
        <v>1</v>
      </c>
      <c r="Q614" s="72">
        <f t="shared" si="104"/>
        <v>0</v>
      </c>
      <c r="R614" s="72"/>
      <c r="S614" s="101" t="b">
        <f t="shared" si="99"/>
        <v>1</v>
      </c>
      <c r="T614" s="75" t="b">
        <f t="shared" si="99"/>
        <v>1</v>
      </c>
      <c r="U614" s="75" t="b">
        <f t="shared" si="99"/>
        <v>1</v>
      </c>
      <c r="V614" s="75" t="b">
        <f t="shared" si="97"/>
        <v>1</v>
      </c>
      <c r="W614" s="75" t="b">
        <f t="shared" si="105"/>
        <v>1</v>
      </c>
      <c r="X614" s="75" t="b">
        <f t="shared" si="105"/>
        <v>1</v>
      </c>
      <c r="Y614" s="75" t="b">
        <f t="shared" si="105"/>
        <v>1</v>
      </c>
      <c r="Z614" s="75" t="b">
        <f t="shared" si="105"/>
        <v>1</v>
      </c>
      <c r="AA614" s="75">
        <f t="shared" si="106"/>
        <v>0</v>
      </c>
      <c r="AB614" s="75"/>
      <c r="AC614" s="77">
        <f t="shared" si="100"/>
        <v>0</v>
      </c>
      <c r="AD614" s="78"/>
      <c r="AE614" s="79">
        <f t="shared" si="101"/>
        <v>0</v>
      </c>
      <c r="AF614" s="104">
        <f t="shared" si="102"/>
        <v>0</v>
      </c>
      <c r="AG614" s="45"/>
      <c r="AH614" s="110">
        <f t="shared" si="103"/>
        <v>0</v>
      </c>
      <c r="AI614" s="21"/>
      <c r="AJ614" s="11"/>
      <c r="AK614" s="17"/>
    </row>
    <row r="615" spans="1:37" x14ac:dyDescent="0.3">
      <c r="A615" s="97"/>
      <c r="B615" s="97"/>
      <c r="C615" s="121"/>
      <c r="D615" s="119"/>
      <c r="M615" s="70" t="b">
        <f t="shared" si="98"/>
        <v>1</v>
      </c>
      <c r="N615" s="71" t="b">
        <f t="shared" si="98"/>
        <v>1</v>
      </c>
      <c r="O615" s="71" t="b">
        <f t="shared" si="98"/>
        <v>1</v>
      </c>
      <c r="P615" s="71" t="b">
        <f t="shared" si="96"/>
        <v>1</v>
      </c>
      <c r="Q615" s="72">
        <f t="shared" si="104"/>
        <v>0</v>
      </c>
      <c r="R615" s="72"/>
      <c r="S615" s="101" t="b">
        <f t="shared" si="99"/>
        <v>1</v>
      </c>
      <c r="T615" s="75" t="b">
        <f t="shared" si="99"/>
        <v>1</v>
      </c>
      <c r="U615" s="75" t="b">
        <f t="shared" si="99"/>
        <v>1</v>
      </c>
      <c r="V615" s="75" t="b">
        <f t="shared" si="97"/>
        <v>1</v>
      </c>
      <c r="W615" s="75" t="b">
        <f t="shared" si="105"/>
        <v>1</v>
      </c>
      <c r="X615" s="75" t="b">
        <f t="shared" si="105"/>
        <v>1</v>
      </c>
      <c r="Y615" s="75" t="b">
        <f t="shared" si="105"/>
        <v>1</v>
      </c>
      <c r="Z615" s="75" t="b">
        <f t="shared" si="105"/>
        <v>1</v>
      </c>
      <c r="AA615" s="75">
        <f t="shared" si="106"/>
        <v>0</v>
      </c>
      <c r="AB615" s="75"/>
      <c r="AC615" s="77">
        <f t="shared" si="100"/>
        <v>0</v>
      </c>
      <c r="AD615" s="78"/>
      <c r="AE615" s="79">
        <f t="shared" si="101"/>
        <v>0</v>
      </c>
      <c r="AF615" s="104">
        <f t="shared" si="102"/>
        <v>0</v>
      </c>
      <c r="AG615" s="45"/>
      <c r="AH615" s="110">
        <f t="shared" si="103"/>
        <v>0</v>
      </c>
      <c r="AI615" s="21"/>
      <c r="AJ615" s="11"/>
      <c r="AK615" s="17"/>
    </row>
    <row r="616" spans="1:37" x14ac:dyDescent="0.3">
      <c r="A616" s="97"/>
      <c r="B616" s="97"/>
      <c r="C616" s="121"/>
      <c r="D616" s="119"/>
      <c r="M616" s="70" t="b">
        <f t="shared" si="98"/>
        <v>1</v>
      </c>
      <c r="N616" s="71" t="b">
        <f t="shared" si="98"/>
        <v>1</v>
      </c>
      <c r="O616" s="71" t="b">
        <f t="shared" si="98"/>
        <v>1</v>
      </c>
      <c r="P616" s="71" t="b">
        <f t="shared" si="96"/>
        <v>1</v>
      </c>
      <c r="Q616" s="72">
        <f t="shared" si="104"/>
        <v>0</v>
      </c>
      <c r="R616" s="72"/>
      <c r="S616" s="101" t="b">
        <f t="shared" si="99"/>
        <v>1</v>
      </c>
      <c r="T616" s="75" t="b">
        <f t="shared" si="99"/>
        <v>1</v>
      </c>
      <c r="U616" s="75" t="b">
        <f t="shared" si="99"/>
        <v>1</v>
      </c>
      <c r="V616" s="75" t="b">
        <f t="shared" si="97"/>
        <v>1</v>
      </c>
      <c r="W616" s="75" t="b">
        <f t="shared" si="105"/>
        <v>1</v>
      </c>
      <c r="X616" s="75" t="b">
        <f t="shared" si="105"/>
        <v>1</v>
      </c>
      <c r="Y616" s="75" t="b">
        <f t="shared" si="105"/>
        <v>1</v>
      </c>
      <c r="Z616" s="75" t="b">
        <f t="shared" si="105"/>
        <v>1</v>
      </c>
      <c r="AA616" s="75">
        <f t="shared" si="106"/>
        <v>0</v>
      </c>
      <c r="AB616" s="75"/>
      <c r="AC616" s="77">
        <f t="shared" si="100"/>
        <v>0</v>
      </c>
      <c r="AD616" s="78"/>
      <c r="AE616" s="79">
        <f t="shared" si="101"/>
        <v>0</v>
      </c>
      <c r="AF616" s="104">
        <f t="shared" si="102"/>
        <v>0</v>
      </c>
      <c r="AG616" s="45"/>
      <c r="AH616" s="110">
        <f t="shared" si="103"/>
        <v>0</v>
      </c>
      <c r="AI616" s="21"/>
      <c r="AJ616" s="11"/>
      <c r="AK616" s="17"/>
    </row>
    <row r="617" spans="1:37" x14ac:dyDescent="0.3">
      <c r="A617" s="97"/>
      <c r="B617" s="97"/>
      <c r="C617" s="121"/>
      <c r="D617" s="119"/>
      <c r="M617" s="70" t="b">
        <f t="shared" si="98"/>
        <v>1</v>
      </c>
      <c r="N617" s="71" t="b">
        <f t="shared" si="98"/>
        <v>1</v>
      </c>
      <c r="O617" s="71" t="b">
        <f t="shared" si="98"/>
        <v>1</v>
      </c>
      <c r="P617" s="71" t="b">
        <f t="shared" si="96"/>
        <v>1</v>
      </c>
      <c r="Q617" s="72">
        <f t="shared" si="104"/>
        <v>0</v>
      </c>
      <c r="R617" s="72"/>
      <c r="S617" s="101" t="b">
        <f t="shared" si="99"/>
        <v>1</v>
      </c>
      <c r="T617" s="75" t="b">
        <f t="shared" si="99"/>
        <v>1</v>
      </c>
      <c r="U617" s="75" t="b">
        <f t="shared" si="99"/>
        <v>1</v>
      </c>
      <c r="V617" s="75" t="b">
        <f t="shared" si="97"/>
        <v>1</v>
      </c>
      <c r="W617" s="75" t="b">
        <f t="shared" si="105"/>
        <v>1</v>
      </c>
      <c r="X617" s="75" t="b">
        <f t="shared" si="105"/>
        <v>1</v>
      </c>
      <c r="Y617" s="75" t="b">
        <f t="shared" si="105"/>
        <v>1</v>
      </c>
      <c r="Z617" s="75" t="b">
        <f t="shared" si="105"/>
        <v>1</v>
      </c>
      <c r="AA617" s="75">
        <f t="shared" si="106"/>
        <v>0</v>
      </c>
      <c r="AB617" s="75"/>
      <c r="AC617" s="77">
        <f t="shared" si="100"/>
        <v>0</v>
      </c>
      <c r="AD617" s="78"/>
      <c r="AE617" s="79">
        <f t="shared" si="101"/>
        <v>0</v>
      </c>
      <c r="AF617" s="104">
        <f t="shared" si="102"/>
        <v>0</v>
      </c>
      <c r="AG617" s="45"/>
      <c r="AH617" s="110">
        <f t="shared" si="103"/>
        <v>0</v>
      </c>
      <c r="AI617" s="21"/>
      <c r="AJ617" s="11"/>
      <c r="AK617" s="17"/>
    </row>
    <row r="618" spans="1:37" x14ac:dyDescent="0.3">
      <c r="A618" s="97"/>
      <c r="B618" s="97"/>
      <c r="C618" s="121"/>
      <c r="D618" s="119"/>
      <c r="M618" s="70" t="b">
        <f t="shared" si="98"/>
        <v>1</v>
      </c>
      <c r="N618" s="71" t="b">
        <f t="shared" si="98"/>
        <v>1</v>
      </c>
      <c r="O618" s="71" t="b">
        <f t="shared" si="98"/>
        <v>1</v>
      </c>
      <c r="P618" s="71" t="b">
        <f t="shared" si="96"/>
        <v>1</v>
      </c>
      <c r="Q618" s="72">
        <f t="shared" si="104"/>
        <v>0</v>
      </c>
      <c r="R618" s="72"/>
      <c r="S618" s="101" t="b">
        <f t="shared" si="99"/>
        <v>1</v>
      </c>
      <c r="T618" s="75" t="b">
        <f t="shared" si="99"/>
        <v>1</v>
      </c>
      <c r="U618" s="75" t="b">
        <f t="shared" si="99"/>
        <v>1</v>
      </c>
      <c r="V618" s="75" t="b">
        <f t="shared" si="97"/>
        <v>1</v>
      </c>
      <c r="W618" s="75" t="b">
        <f t="shared" si="105"/>
        <v>1</v>
      </c>
      <c r="X618" s="75" t="b">
        <f t="shared" si="105"/>
        <v>1</v>
      </c>
      <c r="Y618" s="75" t="b">
        <f t="shared" si="105"/>
        <v>1</v>
      </c>
      <c r="Z618" s="75" t="b">
        <f t="shared" si="105"/>
        <v>1</v>
      </c>
      <c r="AA618" s="75">
        <f t="shared" si="106"/>
        <v>0</v>
      </c>
      <c r="AB618" s="75"/>
      <c r="AC618" s="77">
        <f t="shared" si="100"/>
        <v>0</v>
      </c>
      <c r="AD618" s="78"/>
      <c r="AE618" s="79">
        <f t="shared" si="101"/>
        <v>0</v>
      </c>
      <c r="AF618" s="104">
        <f t="shared" si="102"/>
        <v>0</v>
      </c>
      <c r="AG618" s="45"/>
      <c r="AH618" s="110">
        <f t="shared" si="103"/>
        <v>0</v>
      </c>
      <c r="AI618" s="21"/>
      <c r="AJ618" s="11"/>
      <c r="AK618" s="17"/>
    </row>
    <row r="619" spans="1:37" x14ac:dyDescent="0.3">
      <c r="A619" s="97"/>
      <c r="B619" s="97"/>
      <c r="C619" s="121"/>
      <c r="D619" s="119"/>
      <c r="M619" s="70" t="b">
        <f t="shared" si="98"/>
        <v>1</v>
      </c>
      <c r="N619" s="71" t="b">
        <f t="shared" si="98"/>
        <v>1</v>
      </c>
      <c r="O619" s="71" t="b">
        <f t="shared" si="98"/>
        <v>1</v>
      </c>
      <c r="P619" s="71" t="b">
        <f t="shared" si="96"/>
        <v>1</v>
      </c>
      <c r="Q619" s="72">
        <f t="shared" si="104"/>
        <v>0</v>
      </c>
      <c r="R619" s="72"/>
      <c r="S619" s="101" t="b">
        <f t="shared" si="99"/>
        <v>1</v>
      </c>
      <c r="T619" s="75" t="b">
        <f t="shared" si="99"/>
        <v>1</v>
      </c>
      <c r="U619" s="75" t="b">
        <f t="shared" si="99"/>
        <v>1</v>
      </c>
      <c r="V619" s="75" t="b">
        <f t="shared" si="97"/>
        <v>1</v>
      </c>
      <c r="W619" s="75" t="b">
        <f t="shared" si="105"/>
        <v>1</v>
      </c>
      <c r="X619" s="75" t="b">
        <f t="shared" si="105"/>
        <v>1</v>
      </c>
      <c r="Y619" s="75" t="b">
        <f t="shared" si="105"/>
        <v>1</v>
      </c>
      <c r="Z619" s="75" t="b">
        <f t="shared" si="105"/>
        <v>1</v>
      </c>
      <c r="AA619" s="75">
        <f t="shared" si="106"/>
        <v>0</v>
      </c>
      <c r="AB619" s="75"/>
      <c r="AC619" s="77">
        <f t="shared" si="100"/>
        <v>0</v>
      </c>
      <c r="AD619" s="78"/>
      <c r="AE619" s="79">
        <f t="shared" si="101"/>
        <v>0</v>
      </c>
      <c r="AF619" s="104">
        <f t="shared" si="102"/>
        <v>0</v>
      </c>
      <c r="AG619" s="45"/>
      <c r="AH619" s="110">
        <f t="shared" si="103"/>
        <v>0</v>
      </c>
      <c r="AI619" s="21"/>
      <c r="AJ619" s="11"/>
      <c r="AK619" s="17"/>
    </row>
    <row r="620" spans="1:37" x14ac:dyDescent="0.3">
      <c r="A620" s="97"/>
      <c r="B620" s="97"/>
      <c r="C620" s="121"/>
      <c r="D620" s="119"/>
      <c r="M620" s="70" t="b">
        <f t="shared" si="98"/>
        <v>1</v>
      </c>
      <c r="N620" s="71" t="b">
        <f t="shared" si="98"/>
        <v>1</v>
      </c>
      <c r="O620" s="71" t="b">
        <f t="shared" si="98"/>
        <v>1</v>
      </c>
      <c r="P620" s="71" t="b">
        <f t="shared" si="96"/>
        <v>1</v>
      </c>
      <c r="Q620" s="72">
        <f t="shared" si="104"/>
        <v>0</v>
      </c>
      <c r="R620" s="72"/>
      <c r="S620" s="101" t="b">
        <f t="shared" si="99"/>
        <v>1</v>
      </c>
      <c r="T620" s="75" t="b">
        <f t="shared" si="99"/>
        <v>1</v>
      </c>
      <c r="U620" s="75" t="b">
        <f t="shared" si="99"/>
        <v>1</v>
      </c>
      <c r="V620" s="75" t="b">
        <f t="shared" si="97"/>
        <v>1</v>
      </c>
      <c r="W620" s="75" t="b">
        <f t="shared" si="105"/>
        <v>1</v>
      </c>
      <c r="X620" s="75" t="b">
        <f t="shared" si="105"/>
        <v>1</v>
      </c>
      <c r="Y620" s="75" t="b">
        <f t="shared" si="105"/>
        <v>1</v>
      </c>
      <c r="Z620" s="75" t="b">
        <f t="shared" si="105"/>
        <v>1</v>
      </c>
      <c r="AA620" s="75">
        <f t="shared" si="106"/>
        <v>0</v>
      </c>
      <c r="AB620" s="75"/>
      <c r="AC620" s="77">
        <f t="shared" si="100"/>
        <v>0</v>
      </c>
      <c r="AD620" s="78"/>
      <c r="AE620" s="79">
        <f t="shared" si="101"/>
        <v>0</v>
      </c>
      <c r="AF620" s="104">
        <f t="shared" si="102"/>
        <v>0</v>
      </c>
      <c r="AG620" s="45"/>
      <c r="AH620" s="110">
        <f t="shared" si="103"/>
        <v>0</v>
      </c>
      <c r="AI620" s="21"/>
      <c r="AJ620" s="11"/>
      <c r="AK620" s="17"/>
    </row>
    <row r="621" spans="1:37" x14ac:dyDescent="0.3">
      <c r="A621" s="97"/>
      <c r="B621" s="97"/>
      <c r="C621" s="121"/>
      <c r="D621" s="119"/>
      <c r="M621" s="70" t="b">
        <f t="shared" si="98"/>
        <v>1</v>
      </c>
      <c r="N621" s="71" t="b">
        <f t="shared" si="98"/>
        <v>1</v>
      </c>
      <c r="O621" s="71" t="b">
        <f t="shared" si="98"/>
        <v>1</v>
      </c>
      <c r="P621" s="71" t="b">
        <f t="shared" si="96"/>
        <v>1</v>
      </c>
      <c r="Q621" s="72">
        <f t="shared" si="104"/>
        <v>0</v>
      </c>
      <c r="R621" s="72"/>
      <c r="S621" s="101" t="b">
        <f t="shared" si="99"/>
        <v>1</v>
      </c>
      <c r="T621" s="75" t="b">
        <f t="shared" si="99"/>
        <v>1</v>
      </c>
      <c r="U621" s="75" t="b">
        <f t="shared" si="99"/>
        <v>1</v>
      </c>
      <c r="V621" s="75" t="b">
        <f t="shared" si="97"/>
        <v>1</v>
      </c>
      <c r="W621" s="75" t="b">
        <f t="shared" si="105"/>
        <v>1</v>
      </c>
      <c r="X621" s="75" t="b">
        <f t="shared" si="105"/>
        <v>1</v>
      </c>
      <c r="Y621" s="75" t="b">
        <f t="shared" si="105"/>
        <v>1</v>
      </c>
      <c r="Z621" s="75" t="b">
        <f t="shared" si="105"/>
        <v>1</v>
      </c>
      <c r="AA621" s="75">
        <f t="shared" si="106"/>
        <v>0</v>
      </c>
      <c r="AB621" s="75"/>
      <c r="AC621" s="77">
        <f t="shared" si="100"/>
        <v>0</v>
      </c>
      <c r="AD621" s="78"/>
      <c r="AE621" s="79">
        <f t="shared" si="101"/>
        <v>0</v>
      </c>
      <c r="AF621" s="104">
        <f t="shared" si="102"/>
        <v>0</v>
      </c>
      <c r="AG621" s="45"/>
      <c r="AH621" s="110">
        <f t="shared" si="103"/>
        <v>0</v>
      </c>
      <c r="AI621" s="21"/>
      <c r="AJ621" s="11"/>
      <c r="AK621" s="17"/>
    </row>
    <row r="622" spans="1:37" x14ac:dyDescent="0.3">
      <c r="A622" s="97"/>
      <c r="B622" s="97"/>
      <c r="C622" s="121"/>
      <c r="D622" s="119"/>
      <c r="M622" s="70" t="b">
        <f t="shared" si="98"/>
        <v>1</v>
      </c>
      <c r="N622" s="71" t="b">
        <f t="shared" si="98"/>
        <v>1</v>
      </c>
      <c r="O622" s="71" t="b">
        <f t="shared" si="98"/>
        <v>1</v>
      </c>
      <c r="P622" s="71" t="b">
        <f t="shared" si="96"/>
        <v>1</v>
      </c>
      <c r="Q622" s="72">
        <f t="shared" si="104"/>
        <v>0</v>
      </c>
      <c r="R622" s="72"/>
      <c r="S622" s="101" t="b">
        <f t="shared" si="99"/>
        <v>1</v>
      </c>
      <c r="T622" s="75" t="b">
        <f t="shared" si="99"/>
        <v>1</v>
      </c>
      <c r="U622" s="75" t="b">
        <f t="shared" si="99"/>
        <v>1</v>
      </c>
      <c r="V622" s="75" t="b">
        <f t="shared" si="97"/>
        <v>1</v>
      </c>
      <c r="W622" s="75" t="b">
        <f t="shared" si="105"/>
        <v>1</v>
      </c>
      <c r="X622" s="75" t="b">
        <f t="shared" si="105"/>
        <v>1</v>
      </c>
      <c r="Y622" s="75" t="b">
        <f t="shared" si="105"/>
        <v>1</v>
      </c>
      <c r="Z622" s="75" t="b">
        <f t="shared" si="105"/>
        <v>1</v>
      </c>
      <c r="AA622" s="75">
        <f t="shared" si="106"/>
        <v>0</v>
      </c>
      <c r="AB622" s="75"/>
      <c r="AC622" s="77">
        <f t="shared" si="100"/>
        <v>0</v>
      </c>
      <c r="AD622" s="78"/>
      <c r="AE622" s="79">
        <f t="shared" si="101"/>
        <v>0</v>
      </c>
      <c r="AF622" s="104">
        <f t="shared" si="102"/>
        <v>0</v>
      </c>
      <c r="AG622" s="45"/>
      <c r="AH622" s="110">
        <f t="shared" si="103"/>
        <v>0</v>
      </c>
      <c r="AI622" s="21"/>
      <c r="AJ622" s="11"/>
      <c r="AK622" s="17"/>
    </row>
    <row r="623" spans="1:37" x14ac:dyDescent="0.3">
      <c r="A623" s="97"/>
      <c r="B623" s="97"/>
      <c r="C623" s="121"/>
      <c r="D623" s="119"/>
      <c r="M623" s="70" t="b">
        <f t="shared" si="98"/>
        <v>1</v>
      </c>
      <c r="N623" s="71" t="b">
        <f t="shared" si="98"/>
        <v>1</v>
      </c>
      <c r="O623" s="71" t="b">
        <f t="shared" si="98"/>
        <v>1</v>
      </c>
      <c r="P623" s="71" t="b">
        <f t="shared" si="96"/>
        <v>1</v>
      </c>
      <c r="Q623" s="72">
        <f t="shared" si="104"/>
        <v>0</v>
      </c>
      <c r="R623" s="72"/>
      <c r="S623" s="101" t="b">
        <f t="shared" si="99"/>
        <v>1</v>
      </c>
      <c r="T623" s="75" t="b">
        <f t="shared" si="99"/>
        <v>1</v>
      </c>
      <c r="U623" s="75" t="b">
        <f t="shared" si="99"/>
        <v>1</v>
      </c>
      <c r="V623" s="75" t="b">
        <f t="shared" si="97"/>
        <v>1</v>
      </c>
      <c r="W623" s="75" t="b">
        <f t="shared" si="105"/>
        <v>1</v>
      </c>
      <c r="X623" s="75" t="b">
        <f t="shared" si="105"/>
        <v>1</v>
      </c>
      <c r="Y623" s="75" t="b">
        <f t="shared" si="105"/>
        <v>1</v>
      </c>
      <c r="Z623" s="75" t="b">
        <f t="shared" si="105"/>
        <v>1</v>
      </c>
      <c r="AA623" s="75">
        <f t="shared" si="106"/>
        <v>0</v>
      </c>
      <c r="AB623" s="75"/>
      <c r="AC623" s="77">
        <f t="shared" si="100"/>
        <v>0</v>
      </c>
      <c r="AD623" s="78"/>
      <c r="AE623" s="79">
        <f t="shared" si="101"/>
        <v>0</v>
      </c>
      <c r="AF623" s="104">
        <f t="shared" si="102"/>
        <v>0</v>
      </c>
      <c r="AG623" s="45"/>
      <c r="AH623" s="110">
        <f t="shared" si="103"/>
        <v>0</v>
      </c>
      <c r="AI623" s="21"/>
      <c r="AJ623" s="11"/>
      <c r="AK623" s="17"/>
    </row>
    <row r="624" spans="1:37" x14ac:dyDescent="0.3">
      <c r="A624" s="97"/>
      <c r="B624" s="97"/>
      <c r="C624" s="121"/>
      <c r="D624" s="119"/>
      <c r="M624" s="70" t="b">
        <f t="shared" si="98"/>
        <v>1</v>
      </c>
      <c r="N624" s="71" t="b">
        <f t="shared" si="98"/>
        <v>1</v>
      </c>
      <c r="O624" s="71" t="b">
        <f t="shared" si="98"/>
        <v>1</v>
      </c>
      <c r="P624" s="71" t="b">
        <f t="shared" si="96"/>
        <v>1</v>
      </c>
      <c r="Q624" s="72">
        <f t="shared" si="104"/>
        <v>0</v>
      </c>
      <c r="R624" s="72"/>
      <c r="S624" s="101" t="b">
        <f t="shared" si="99"/>
        <v>1</v>
      </c>
      <c r="T624" s="75" t="b">
        <f t="shared" si="99"/>
        <v>1</v>
      </c>
      <c r="U624" s="75" t="b">
        <f t="shared" si="99"/>
        <v>1</v>
      </c>
      <c r="V624" s="75" t="b">
        <f t="shared" si="97"/>
        <v>1</v>
      </c>
      <c r="W624" s="75" t="b">
        <f t="shared" si="105"/>
        <v>1</v>
      </c>
      <c r="X624" s="75" t="b">
        <f t="shared" si="105"/>
        <v>1</v>
      </c>
      <c r="Y624" s="75" t="b">
        <f t="shared" si="105"/>
        <v>1</v>
      </c>
      <c r="Z624" s="75" t="b">
        <f t="shared" si="105"/>
        <v>1</v>
      </c>
      <c r="AA624" s="75">
        <f t="shared" si="106"/>
        <v>0</v>
      </c>
      <c r="AB624" s="75"/>
      <c r="AC624" s="77">
        <f t="shared" si="100"/>
        <v>0</v>
      </c>
      <c r="AD624" s="78"/>
      <c r="AE624" s="79">
        <f t="shared" si="101"/>
        <v>0</v>
      </c>
      <c r="AF624" s="104">
        <f t="shared" si="102"/>
        <v>0</v>
      </c>
      <c r="AG624" s="45"/>
      <c r="AH624" s="110">
        <f t="shared" si="103"/>
        <v>0</v>
      </c>
      <c r="AI624" s="21"/>
      <c r="AJ624" s="11"/>
      <c r="AK624" s="17"/>
    </row>
    <row r="625" spans="1:37" x14ac:dyDescent="0.3">
      <c r="A625" s="97"/>
      <c r="B625" s="97"/>
      <c r="C625" s="121"/>
      <c r="D625" s="119"/>
      <c r="M625" s="70" t="b">
        <f t="shared" si="98"/>
        <v>1</v>
      </c>
      <c r="N625" s="71" t="b">
        <f t="shared" si="98"/>
        <v>1</v>
      </c>
      <c r="O625" s="71" t="b">
        <f t="shared" si="98"/>
        <v>1</v>
      </c>
      <c r="P625" s="71" t="b">
        <f t="shared" si="96"/>
        <v>1</v>
      </c>
      <c r="Q625" s="72">
        <f t="shared" si="104"/>
        <v>0</v>
      </c>
      <c r="R625" s="72"/>
      <c r="S625" s="101" t="b">
        <f t="shared" si="99"/>
        <v>1</v>
      </c>
      <c r="T625" s="75" t="b">
        <f t="shared" si="99"/>
        <v>1</v>
      </c>
      <c r="U625" s="75" t="b">
        <f t="shared" si="99"/>
        <v>1</v>
      </c>
      <c r="V625" s="75" t="b">
        <f t="shared" si="97"/>
        <v>1</v>
      </c>
      <c r="W625" s="75" t="b">
        <f t="shared" si="105"/>
        <v>1</v>
      </c>
      <c r="X625" s="75" t="b">
        <f t="shared" si="105"/>
        <v>1</v>
      </c>
      <c r="Y625" s="75" t="b">
        <f t="shared" si="105"/>
        <v>1</v>
      </c>
      <c r="Z625" s="75" t="b">
        <f t="shared" si="105"/>
        <v>1</v>
      </c>
      <c r="AA625" s="75">
        <f t="shared" si="106"/>
        <v>0</v>
      </c>
      <c r="AB625" s="75"/>
      <c r="AC625" s="77">
        <f t="shared" si="100"/>
        <v>0</v>
      </c>
      <c r="AD625" s="78"/>
      <c r="AE625" s="79">
        <f t="shared" si="101"/>
        <v>0</v>
      </c>
      <c r="AF625" s="104">
        <f t="shared" si="102"/>
        <v>0</v>
      </c>
      <c r="AG625" s="45"/>
      <c r="AH625" s="110">
        <f t="shared" si="103"/>
        <v>0</v>
      </c>
      <c r="AI625" s="21"/>
      <c r="AJ625" s="11"/>
      <c r="AK625" s="17"/>
    </row>
    <row r="626" spans="1:37" x14ac:dyDescent="0.3">
      <c r="A626" s="97"/>
      <c r="B626" s="97"/>
      <c r="C626" s="121"/>
      <c r="D626" s="119"/>
      <c r="M626" s="70" t="b">
        <f t="shared" si="98"/>
        <v>1</v>
      </c>
      <c r="N626" s="71" t="b">
        <f t="shared" si="98"/>
        <v>1</v>
      </c>
      <c r="O626" s="71" t="b">
        <f t="shared" si="98"/>
        <v>1</v>
      </c>
      <c r="P626" s="71" t="b">
        <f t="shared" si="96"/>
        <v>1</v>
      </c>
      <c r="Q626" s="72">
        <f t="shared" si="104"/>
        <v>0</v>
      </c>
      <c r="R626" s="72"/>
      <c r="S626" s="101" t="b">
        <f t="shared" si="99"/>
        <v>1</v>
      </c>
      <c r="T626" s="75" t="b">
        <f t="shared" si="99"/>
        <v>1</v>
      </c>
      <c r="U626" s="75" t="b">
        <f t="shared" si="99"/>
        <v>1</v>
      </c>
      <c r="V626" s="75" t="b">
        <f t="shared" si="97"/>
        <v>1</v>
      </c>
      <c r="W626" s="75" t="b">
        <f t="shared" si="105"/>
        <v>1</v>
      </c>
      <c r="X626" s="75" t="b">
        <f t="shared" si="105"/>
        <v>1</v>
      </c>
      <c r="Y626" s="75" t="b">
        <f t="shared" si="105"/>
        <v>1</v>
      </c>
      <c r="Z626" s="75" t="b">
        <f t="shared" si="105"/>
        <v>1</v>
      </c>
      <c r="AA626" s="75">
        <f t="shared" si="106"/>
        <v>0</v>
      </c>
      <c r="AB626" s="75"/>
      <c r="AC626" s="77">
        <f t="shared" si="100"/>
        <v>0</v>
      </c>
      <c r="AD626" s="78"/>
      <c r="AE626" s="79">
        <f t="shared" si="101"/>
        <v>0</v>
      </c>
      <c r="AF626" s="104">
        <f t="shared" si="102"/>
        <v>0</v>
      </c>
      <c r="AG626" s="45"/>
      <c r="AH626" s="110">
        <f t="shared" si="103"/>
        <v>0</v>
      </c>
      <c r="AI626" s="21"/>
      <c r="AJ626" s="11"/>
      <c r="AK626" s="17"/>
    </row>
    <row r="627" spans="1:37" x14ac:dyDescent="0.3">
      <c r="A627" s="97"/>
      <c r="B627" s="97"/>
      <c r="C627" s="121"/>
      <c r="D627" s="119"/>
      <c r="M627" s="70" t="b">
        <f t="shared" si="98"/>
        <v>1</v>
      </c>
      <c r="N627" s="71" t="b">
        <f t="shared" si="98"/>
        <v>1</v>
      </c>
      <c r="O627" s="71" t="b">
        <f t="shared" si="98"/>
        <v>1</v>
      </c>
      <c r="P627" s="71" t="b">
        <f t="shared" si="96"/>
        <v>1</v>
      </c>
      <c r="Q627" s="72">
        <f t="shared" si="104"/>
        <v>0</v>
      </c>
      <c r="R627" s="72"/>
      <c r="S627" s="101" t="b">
        <f t="shared" si="99"/>
        <v>1</v>
      </c>
      <c r="T627" s="75" t="b">
        <f t="shared" si="99"/>
        <v>1</v>
      </c>
      <c r="U627" s="75" t="b">
        <f t="shared" si="99"/>
        <v>1</v>
      </c>
      <c r="V627" s="75" t="b">
        <f t="shared" si="97"/>
        <v>1</v>
      </c>
      <c r="W627" s="75" t="b">
        <f t="shared" si="105"/>
        <v>1</v>
      </c>
      <c r="X627" s="75" t="b">
        <f t="shared" si="105"/>
        <v>1</v>
      </c>
      <c r="Y627" s="75" t="b">
        <f t="shared" si="105"/>
        <v>1</v>
      </c>
      <c r="Z627" s="75" t="b">
        <f t="shared" si="105"/>
        <v>1</v>
      </c>
      <c r="AA627" s="75">
        <f t="shared" si="106"/>
        <v>0</v>
      </c>
      <c r="AB627" s="75"/>
      <c r="AC627" s="77">
        <f t="shared" si="100"/>
        <v>0</v>
      </c>
      <c r="AD627" s="78"/>
      <c r="AE627" s="79">
        <f t="shared" si="101"/>
        <v>0</v>
      </c>
      <c r="AF627" s="104">
        <f t="shared" si="102"/>
        <v>0</v>
      </c>
      <c r="AG627" s="45"/>
      <c r="AH627" s="110">
        <f t="shared" si="103"/>
        <v>0</v>
      </c>
      <c r="AI627" s="21"/>
      <c r="AJ627" s="11"/>
      <c r="AK627" s="17"/>
    </row>
    <row r="628" spans="1:37" x14ac:dyDescent="0.3">
      <c r="A628" s="97"/>
      <c r="B628" s="97"/>
      <c r="C628" s="121"/>
      <c r="D628" s="119"/>
      <c r="M628" s="70" t="b">
        <f t="shared" si="98"/>
        <v>1</v>
      </c>
      <c r="N628" s="71" t="b">
        <f t="shared" si="98"/>
        <v>1</v>
      </c>
      <c r="O628" s="71" t="b">
        <f t="shared" si="98"/>
        <v>1</v>
      </c>
      <c r="P628" s="71" t="b">
        <f t="shared" si="96"/>
        <v>1</v>
      </c>
      <c r="Q628" s="72">
        <f t="shared" si="104"/>
        <v>0</v>
      </c>
      <c r="R628" s="72"/>
      <c r="S628" s="101" t="b">
        <f t="shared" si="99"/>
        <v>1</v>
      </c>
      <c r="T628" s="75" t="b">
        <f t="shared" si="99"/>
        <v>1</v>
      </c>
      <c r="U628" s="75" t="b">
        <f t="shared" si="99"/>
        <v>1</v>
      </c>
      <c r="V628" s="75" t="b">
        <f t="shared" si="97"/>
        <v>1</v>
      </c>
      <c r="W628" s="75" t="b">
        <f t="shared" si="105"/>
        <v>1</v>
      </c>
      <c r="X628" s="75" t="b">
        <f t="shared" si="105"/>
        <v>1</v>
      </c>
      <c r="Y628" s="75" t="b">
        <f t="shared" si="105"/>
        <v>1</v>
      </c>
      <c r="Z628" s="75" t="b">
        <f t="shared" si="105"/>
        <v>1</v>
      </c>
      <c r="AA628" s="75">
        <f t="shared" si="106"/>
        <v>0</v>
      </c>
      <c r="AB628" s="75"/>
      <c r="AC628" s="77">
        <f t="shared" si="100"/>
        <v>0</v>
      </c>
      <c r="AD628" s="78"/>
      <c r="AE628" s="79">
        <f t="shared" si="101"/>
        <v>0</v>
      </c>
      <c r="AF628" s="104">
        <f t="shared" si="102"/>
        <v>0</v>
      </c>
      <c r="AG628" s="45"/>
      <c r="AH628" s="110">
        <f t="shared" si="103"/>
        <v>0</v>
      </c>
      <c r="AI628" s="21"/>
      <c r="AJ628" s="11"/>
      <c r="AK628" s="17"/>
    </row>
    <row r="629" spans="1:37" x14ac:dyDescent="0.3">
      <c r="A629" s="97"/>
      <c r="B629" s="97"/>
      <c r="C629" s="121"/>
      <c r="D629" s="119"/>
      <c r="M629" s="70" t="b">
        <f t="shared" si="98"/>
        <v>1</v>
      </c>
      <c r="N629" s="71" t="b">
        <f t="shared" si="98"/>
        <v>1</v>
      </c>
      <c r="O629" s="71" t="b">
        <f t="shared" si="98"/>
        <v>1</v>
      </c>
      <c r="P629" s="71" t="b">
        <f t="shared" si="96"/>
        <v>1</v>
      </c>
      <c r="Q629" s="72">
        <f t="shared" si="104"/>
        <v>0</v>
      </c>
      <c r="R629" s="72"/>
      <c r="S629" s="101" t="b">
        <f t="shared" si="99"/>
        <v>1</v>
      </c>
      <c r="T629" s="75" t="b">
        <f t="shared" si="99"/>
        <v>1</v>
      </c>
      <c r="U629" s="75" t="b">
        <f t="shared" si="99"/>
        <v>1</v>
      </c>
      <c r="V629" s="75" t="b">
        <f t="shared" si="97"/>
        <v>1</v>
      </c>
      <c r="W629" s="75" t="b">
        <f t="shared" si="105"/>
        <v>1</v>
      </c>
      <c r="X629" s="75" t="b">
        <f t="shared" si="105"/>
        <v>1</v>
      </c>
      <c r="Y629" s="75" t="b">
        <f t="shared" si="105"/>
        <v>1</v>
      </c>
      <c r="Z629" s="75" t="b">
        <f t="shared" si="105"/>
        <v>1</v>
      </c>
      <c r="AA629" s="75">
        <f t="shared" si="106"/>
        <v>0</v>
      </c>
      <c r="AB629" s="75"/>
      <c r="AC629" s="77">
        <f t="shared" si="100"/>
        <v>0</v>
      </c>
      <c r="AD629" s="78"/>
      <c r="AE629" s="79">
        <f t="shared" si="101"/>
        <v>0</v>
      </c>
      <c r="AF629" s="104">
        <f t="shared" si="102"/>
        <v>0</v>
      </c>
      <c r="AG629" s="45"/>
      <c r="AH629" s="110">
        <f t="shared" si="103"/>
        <v>0</v>
      </c>
      <c r="AI629" s="21"/>
      <c r="AJ629" s="11"/>
      <c r="AK629" s="17"/>
    </row>
    <row r="630" spans="1:37" x14ac:dyDescent="0.3">
      <c r="A630" s="97"/>
      <c r="B630" s="97"/>
      <c r="C630" s="121"/>
      <c r="D630" s="119"/>
      <c r="M630" s="70" t="b">
        <f t="shared" si="98"/>
        <v>1</v>
      </c>
      <c r="N630" s="71" t="b">
        <f t="shared" si="98"/>
        <v>1</v>
      </c>
      <c r="O630" s="71" t="b">
        <f t="shared" si="98"/>
        <v>1</v>
      </c>
      <c r="P630" s="71" t="b">
        <f t="shared" si="96"/>
        <v>1</v>
      </c>
      <c r="Q630" s="72">
        <f t="shared" si="104"/>
        <v>0</v>
      </c>
      <c r="R630" s="72"/>
      <c r="S630" s="101" t="b">
        <f t="shared" si="99"/>
        <v>1</v>
      </c>
      <c r="T630" s="75" t="b">
        <f t="shared" si="99"/>
        <v>1</v>
      </c>
      <c r="U630" s="75" t="b">
        <f t="shared" si="99"/>
        <v>1</v>
      </c>
      <c r="V630" s="75" t="b">
        <f t="shared" si="97"/>
        <v>1</v>
      </c>
      <c r="W630" s="75" t="b">
        <f t="shared" si="105"/>
        <v>1</v>
      </c>
      <c r="X630" s="75" t="b">
        <f t="shared" si="105"/>
        <v>1</v>
      </c>
      <c r="Y630" s="75" t="b">
        <f t="shared" si="105"/>
        <v>1</v>
      </c>
      <c r="Z630" s="75" t="b">
        <f t="shared" si="105"/>
        <v>1</v>
      </c>
      <c r="AA630" s="75">
        <f t="shared" si="106"/>
        <v>0</v>
      </c>
      <c r="AB630" s="75"/>
      <c r="AC630" s="77">
        <f t="shared" si="100"/>
        <v>0</v>
      </c>
      <c r="AD630" s="78"/>
      <c r="AE630" s="79">
        <f t="shared" si="101"/>
        <v>0</v>
      </c>
      <c r="AF630" s="104">
        <f t="shared" si="102"/>
        <v>0</v>
      </c>
      <c r="AG630" s="45"/>
      <c r="AH630" s="110">
        <f t="shared" si="103"/>
        <v>0</v>
      </c>
      <c r="AI630" s="21"/>
      <c r="AJ630" s="11"/>
      <c r="AK630" s="17"/>
    </row>
    <row r="631" spans="1:37" x14ac:dyDescent="0.3">
      <c r="A631" s="97"/>
      <c r="B631" s="97"/>
      <c r="C631" s="121"/>
      <c r="D631" s="119"/>
      <c r="M631" s="70" t="b">
        <f t="shared" si="98"/>
        <v>1</v>
      </c>
      <c r="N631" s="71" t="b">
        <f t="shared" si="98"/>
        <v>1</v>
      </c>
      <c r="O631" s="71" t="b">
        <f t="shared" si="98"/>
        <v>1</v>
      </c>
      <c r="P631" s="71" t="b">
        <f t="shared" si="96"/>
        <v>1</v>
      </c>
      <c r="Q631" s="72">
        <f t="shared" si="104"/>
        <v>0</v>
      </c>
      <c r="R631" s="72"/>
      <c r="S631" s="101" t="b">
        <f t="shared" si="99"/>
        <v>1</v>
      </c>
      <c r="T631" s="75" t="b">
        <f t="shared" si="99"/>
        <v>1</v>
      </c>
      <c r="U631" s="75" t="b">
        <f t="shared" si="99"/>
        <v>1</v>
      </c>
      <c r="V631" s="75" t="b">
        <f t="shared" si="97"/>
        <v>1</v>
      </c>
      <c r="W631" s="75" t="b">
        <f t="shared" si="105"/>
        <v>1</v>
      </c>
      <c r="X631" s="75" t="b">
        <f t="shared" si="105"/>
        <v>1</v>
      </c>
      <c r="Y631" s="75" t="b">
        <f t="shared" si="105"/>
        <v>1</v>
      </c>
      <c r="Z631" s="75" t="b">
        <f t="shared" si="105"/>
        <v>1</v>
      </c>
      <c r="AA631" s="75">
        <f t="shared" si="106"/>
        <v>0</v>
      </c>
      <c r="AB631" s="75"/>
      <c r="AC631" s="77">
        <f t="shared" si="100"/>
        <v>0</v>
      </c>
      <c r="AD631" s="78"/>
      <c r="AE631" s="79">
        <f t="shared" si="101"/>
        <v>0</v>
      </c>
      <c r="AF631" s="104">
        <f t="shared" si="102"/>
        <v>0</v>
      </c>
      <c r="AG631" s="45"/>
      <c r="AH631" s="110">
        <f t="shared" si="103"/>
        <v>0</v>
      </c>
      <c r="AI631" s="21"/>
      <c r="AJ631" s="11"/>
      <c r="AK631" s="17"/>
    </row>
    <row r="632" spans="1:37" x14ac:dyDescent="0.3">
      <c r="A632" s="97"/>
      <c r="B632" s="97"/>
      <c r="C632" s="121"/>
      <c r="D632" s="119"/>
      <c r="M632" s="70" t="b">
        <f t="shared" si="98"/>
        <v>1</v>
      </c>
      <c r="N632" s="71" t="b">
        <f t="shared" si="98"/>
        <v>1</v>
      </c>
      <c r="O632" s="71" t="b">
        <f t="shared" si="98"/>
        <v>1</v>
      </c>
      <c r="P632" s="71" t="b">
        <f t="shared" si="96"/>
        <v>1</v>
      </c>
      <c r="Q632" s="72">
        <f t="shared" si="104"/>
        <v>0</v>
      </c>
      <c r="R632" s="72"/>
      <c r="S632" s="101" t="b">
        <f t="shared" si="99"/>
        <v>1</v>
      </c>
      <c r="T632" s="75" t="b">
        <f t="shared" si="99"/>
        <v>1</v>
      </c>
      <c r="U632" s="75" t="b">
        <f t="shared" si="99"/>
        <v>1</v>
      </c>
      <c r="V632" s="75" t="b">
        <f t="shared" si="97"/>
        <v>1</v>
      </c>
      <c r="W632" s="75" t="b">
        <f t="shared" si="105"/>
        <v>1</v>
      </c>
      <c r="X632" s="75" t="b">
        <f t="shared" si="105"/>
        <v>1</v>
      </c>
      <c r="Y632" s="75" t="b">
        <f t="shared" si="105"/>
        <v>1</v>
      </c>
      <c r="Z632" s="75" t="b">
        <f t="shared" si="105"/>
        <v>1</v>
      </c>
      <c r="AA632" s="75">
        <f t="shared" si="106"/>
        <v>0</v>
      </c>
      <c r="AB632" s="75"/>
      <c r="AC632" s="77">
        <f t="shared" si="100"/>
        <v>0</v>
      </c>
      <c r="AD632" s="78"/>
      <c r="AE632" s="79">
        <f t="shared" si="101"/>
        <v>0</v>
      </c>
      <c r="AF632" s="104">
        <f t="shared" si="102"/>
        <v>0</v>
      </c>
      <c r="AG632" s="45"/>
      <c r="AH632" s="110">
        <f t="shared" si="103"/>
        <v>0</v>
      </c>
      <c r="AI632" s="21"/>
      <c r="AJ632" s="11"/>
      <c r="AK632" s="17"/>
    </row>
    <row r="633" spans="1:37" x14ac:dyDescent="0.3">
      <c r="A633" s="97"/>
      <c r="B633" s="97"/>
      <c r="C633" s="121"/>
      <c r="D633" s="119"/>
      <c r="M633" s="70" t="b">
        <f t="shared" si="98"/>
        <v>1</v>
      </c>
      <c r="N633" s="71" t="b">
        <f t="shared" si="98"/>
        <v>1</v>
      </c>
      <c r="O633" s="71" t="b">
        <f t="shared" si="98"/>
        <v>1</v>
      </c>
      <c r="P633" s="71" t="b">
        <f t="shared" si="96"/>
        <v>1</v>
      </c>
      <c r="Q633" s="72">
        <f t="shared" si="104"/>
        <v>0</v>
      </c>
      <c r="R633" s="72"/>
      <c r="S633" s="101" t="b">
        <f t="shared" si="99"/>
        <v>1</v>
      </c>
      <c r="T633" s="75" t="b">
        <f t="shared" si="99"/>
        <v>1</v>
      </c>
      <c r="U633" s="75" t="b">
        <f t="shared" si="99"/>
        <v>1</v>
      </c>
      <c r="V633" s="75" t="b">
        <f t="shared" si="97"/>
        <v>1</v>
      </c>
      <c r="W633" s="75" t="b">
        <f t="shared" si="105"/>
        <v>1</v>
      </c>
      <c r="X633" s="75" t="b">
        <f t="shared" si="105"/>
        <v>1</v>
      </c>
      <c r="Y633" s="75" t="b">
        <f t="shared" si="105"/>
        <v>1</v>
      </c>
      <c r="Z633" s="75" t="b">
        <f t="shared" si="105"/>
        <v>1</v>
      </c>
      <c r="AA633" s="75">
        <f t="shared" si="106"/>
        <v>0</v>
      </c>
      <c r="AB633" s="75"/>
      <c r="AC633" s="77">
        <f t="shared" si="100"/>
        <v>0</v>
      </c>
      <c r="AD633" s="78"/>
      <c r="AE633" s="79">
        <f t="shared" si="101"/>
        <v>0</v>
      </c>
      <c r="AF633" s="104">
        <f t="shared" si="102"/>
        <v>0</v>
      </c>
      <c r="AG633" s="45"/>
      <c r="AH633" s="110">
        <f t="shared" si="103"/>
        <v>0</v>
      </c>
      <c r="AI633" s="21"/>
      <c r="AJ633" s="11"/>
      <c r="AK633" s="17"/>
    </row>
    <row r="634" spans="1:37" x14ac:dyDescent="0.3">
      <c r="A634" s="97"/>
      <c r="B634" s="97"/>
      <c r="C634" s="121"/>
      <c r="D634" s="119"/>
      <c r="M634" s="70" t="b">
        <f t="shared" si="98"/>
        <v>1</v>
      </c>
      <c r="N634" s="71" t="b">
        <f t="shared" si="98"/>
        <v>1</v>
      </c>
      <c r="O634" s="71" t="b">
        <f t="shared" si="98"/>
        <v>1</v>
      </c>
      <c r="P634" s="71" t="b">
        <f t="shared" si="96"/>
        <v>1</v>
      </c>
      <c r="Q634" s="72">
        <f t="shared" si="104"/>
        <v>0</v>
      </c>
      <c r="R634" s="72"/>
      <c r="S634" s="101" t="b">
        <f t="shared" si="99"/>
        <v>1</v>
      </c>
      <c r="T634" s="75" t="b">
        <f t="shared" si="99"/>
        <v>1</v>
      </c>
      <c r="U634" s="75" t="b">
        <f t="shared" si="99"/>
        <v>1</v>
      </c>
      <c r="V634" s="75" t="b">
        <f t="shared" si="97"/>
        <v>1</v>
      </c>
      <c r="W634" s="75" t="b">
        <f t="shared" si="105"/>
        <v>1</v>
      </c>
      <c r="X634" s="75" t="b">
        <f t="shared" si="105"/>
        <v>1</v>
      </c>
      <c r="Y634" s="75" t="b">
        <f t="shared" si="105"/>
        <v>1</v>
      </c>
      <c r="Z634" s="75" t="b">
        <f t="shared" si="105"/>
        <v>1</v>
      </c>
      <c r="AA634" s="75">
        <f t="shared" si="106"/>
        <v>0</v>
      </c>
      <c r="AB634" s="75"/>
      <c r="AC634" s="77">
        <f t="shared" si="100"/>
        <v>0</v>
      </c>
      <c r="AD634" s="78"/>
      <c r="AE634" s="79">
        <f t="shared" si="101"/>
        <v>0</v>
      </c>
      <c r="AF634" s="104">
        <f t="shared" si="102"/>
        <v>0</v>
      </c>
      <c r="AG634" s="45"/>
      <c r="AH634" s="110">
        <f t="shared" si="103"/>
        <v>0</v>
      </c>
      <c r="AI634" s="21"/>
      <c r="AJ634" s="11"/>
      <c r="AK634" s="17"/>
    </row>
    <row r="635" spans="1:37" x14ac:dyDescent="0.3">
      <c r="A635" s="97"/>
      <c r="B635" s="97"/>
      <c r="C635" s="121"/>
      <c r="D635" s="119"/>
      <c r="M635" s="70" t="b">
        <f t="shared" si="98"/>
        <v>1</v>
      </c>
      <c r="N635" s="71" t="b">
        <f t="shared" si="98"/>
        <v>1</v>
      </c>
      <c r="O635" s="71" t="b">
        <f t="shared" si="98"/>
        <v>1</v>
      </c>
      <c r="P635" s="71" t="b">
        <f t="shared" si="96"/>
        <v>1</v>
      </c>
      <c r="Q635" s="72">
        <f t="shared" si="104"/>
        <v>0</v>
      </c>
      <c r="R635" s="72"/>
      <c r="S635" s="101" t="b">
        <f t="shared" si="99"/>
        <v>1</v>
      </c>
      <c r="T635" s="75" t="b">
        <f t="shared" si="99"/>
        <v>1</v>
      </c>
      <c r="U635" s="75" t="b">
        <f t="shared" si="99"/>
        <v>1</v>
      </c>
      <c r="V635" s="75" t="b">
        <f t="shared" si="97"/>
        <v>1</v>
      </c>
      <c r="W635" s="75" t="b">
        <f t="shared" si="105"/>
        <v>1</v>
      </c>
      <c r="X635" s="75" t="b">
        <f t="shared" si="105"/>
        <v>1</v>
      </c>
      <c r="Y635" s="75" t="b">
        <f t="shared" si="105"/>
        <v>1</v>
      </c>
      <c r="Z635" s="75" t="b">
        <f t="shared" si="105"/>
        <v>1</v>
      </c>
      <c r="AA635" s="75">
        <f t="shared" si="106"/>
        <v>0</v>
      </c>
      <c r="AB635" s="75"/>
      <c r="AC635" s="77">
        <f t="shared" si="100"/>
        <v>0</v>
      </c>
      <c r="AD635" s="78"/>
      <c r="AE635" s="79">
        <f t="shared" si="101"/>
        <v>0</v>
      </c>
      <c r="AF635" s="104">
        <f t="shared" si="102"/>
        <v>0</v>
      </c>
      <c r="AG635" s="45"/>
      <c r="AH635" s="110">
        <f t="shared" si="103"/>
        <v>0</v>
      </c>
      <c r="AI635" s="21"/>
      <c r="AJ635" s="11"/>
      <c r="AK635" s="17"/>
    </row>
    <row r="636" spans="1:37" x14ac:dyDescent="0.3">
      <c r="A636" s="97"/>
      <c r="B636" s="97"/>
      <c r="C636" s="121"/>
      <c r="D636" s="119"/>
      <c r="M636" s="70" t="b">
        <f t="shared" si="98"/>
        <v>1</v>
      </c>
      <c r="N636" s="71" t="b">
        <f t="shared" si="98"/>
        <v>1</v>
      </c>
      <c r="O636" s="71" t="b">
        <f t="shared" si="98"/>
        <v>1</v>
      </c>
      <c r="P636" s="71" t="b">
        <f t="shared" si="96"/>
        <v>1</v>
      </c>
      <c r="Q636" s="72">
        <f t="shared" si="104"/>
        <v>0</v>
      </c>
      <c r="R636" s="72"/>
      <c r="S636" s="101" t="b">
        <f t="shared" si="99"/>
        <v>1</v>
      </c>
      <c r="T636" s="75" t="b">
        <f t="shared" si="99"/>
        <v>1</v>
      </c>
      <c r="U636" s="75" t="b">
        <f t="shared" si="99"/>
        <v>1</v>
      </c>
      <c r="V636" s="75" t="b">
        <f t="shared" si="97"/>
        <v>1</v>
      </c>
      <c r="W636" s="75" t="b">
        <f t="shared" si="105"/>
        <v>1</v>
      </c>
      <c r="X636" s="75" t="b">
        <f t="shared" si="105"/>
        <v>1</v>
      </c>
      <c r="Y636" s="75" t="b">
        <f t="shared" si="105"/>
        <v>1</v>
      </c>
      <c r="Z636" s="75" t="b">
        <f t="shared" si="105"/>
        <v>1</v>
      </c>
      <c r="AA636" s="75">
        <f t="shared" si="106"/>
        <v>0</v>
      </c>
      <c r="AB636" s="75"/>
      <c r="AC636" s="77">
        <f t="shared" si="100"/>
        <v>0</v>
      </c>
      <c r="AD636" s="78"/>
      <c r="AE636" s="79">
        <f t="shared" si="101"/>
        <v>0</v>
      </c>
      <c r="AF636" s="104">
        <f t="shared" si="102"/>
        <v>0</v>
      </c>
      <c r="AG636" s="45"/>
      <c r="AH636" s="110">
        <f t="shared" si="103"/>
        <v>0</v>
      </c>
      <c r="AI636" s="21"/>
      <c r="AJ636" s="11"/>
      <c r="AK636" s="17"/>
    </row>
    <row r="637" spans="1:37" x14ac:dyDescent="0.3">
      <c r="A637" s="97"/>
      <c r="B637" s="97"/>
      <c r="C637" s="121"/>
      <c r="D637" s="119"/>
      <c r="M637" s="70" t="b">
        <f t="shared" si="98"/>
        <v>1</v>
      </c>
      <c r="N637" s="71" t="b">
        <f t="shared" si="98"/>
        <v>1</v>
      </c>
      <c r="O637" s="71" t="b">
        <f t="shared" si="98"/>
        <v>1</v>
      </c>
      <c r="P637" s="71" t="b">
        <f t="shared" si="96"/>
        <v>1</v>
      </c>
      <c r="Q637" s="72">
        <f t="shared" si="104"/>
        <v>0</v>
      </c>
      <c r="R637" s="72"/>
      <c r="S637" s="101" t="b">
        <f t="shared" si="99"/>
        <v>1</v>
      </c>
      <c r="T637" s="75" t="b">
        <f t="shared" si="99"/>
        <v>1</v>
      </c>
      <c r="U637" s="75" t="b">
        <f t="shared" si="99"/>
        <v>1</v>
      </c>
      <c r="V637" s="75" t="b">
        <f t="shared" si="97"/>
        <v>1</v>
      </c>
      <c r="W637" s="75" t="b">
        <f t="shared" si="105"/>
        <v>1</v>
      </c>
      <c r="X637" s="75" t="b">
        <f t="shared" si="105"/>
        <v>1</v>
      </c>
      <c r="Y637" s="75" t="b">
        <f t="shared" si="105"/>
        <v>1</v>
      </c>
      <c r="Z637" s="75" t="b">
        <f t="shared" si="105"/>
        <v>1</v>
      </c>
      <c r="AA637" s="75">
        <f t="shared" si="106"/>
        <v>0</v>
      </c>
      <c r="AB637" s="75"/>
      <c r="AC637" s="77">
        <f t="shared" si="100"/>
        <v>0</v>
      </c>
      <c r="AD637" s="78"/>
      <c r="AE637" s="79">
        <f t="shared" si="101"/>
        <v>0</v>
      </c>
      <c r="AF637" s="104">
        <f t="shared" si="102"/>
        <v>0</v>
      </c>
      <c r="AG637" s="45"/>
      <c r="AH637" s="110">
        <f t="shared" si="103"/>
        <v>0</v>
      </c>
      <c r="AI637" s="21"/>
      <c r="AJ637" s="11"/>
      <c r="AK637" s="17"/>
    </row>
    <row r="638" spans="1:37" x14ac:dyDescent="0.3">
      <c r="A638" s="97"/>
      <c r="B638" s="97"/>
      <c r="C638" s="121"/>
      <c r="D638" s="119"/>
      <c r="M638" s="70" t="b">
        <f t="shared" si="98"/>
        <v>1</v>
      </c>
      <c r="N638" s="71" t="b">
        <f t="shared" si="98"/>
        <v>1</v>
      </c>
      <c r="O638" s="71" t="b">
        <f t="shared" si="98"/>
        <v>1</v>
      </c>
      <c r="P638" s="71" t="b">
        <f t="shared" si="96"/>
        <v>1</v>
      </c>
      <c r="Q638" s="72">
        <f t="shared" si="104"/>
        <v>0</v>
      </c>
      <c r="R638" s="72"/>
      <c r="S638" s="101" t="b">
        <f t="shared" si="99"/>
        <v>1</v>
      </c>
      <c r="T638" s="75" t="b">
        <f t="shared" si="99"/>
        <v>1</v>
      </c>
      <c r="U638" s="75" t="b">
        <f t="shared" si="99"/>
        <v>1</v>
      </c>
      <c r="V638" s="75" t="b">
        <f t="shared" si="97"/>
        <v>1</v>
      </c>
      <c r="W638" s="75" t="b">
        <f t="shared" si="105"/>
        <v>1</v>
      </c>
      <c r="X638" s="75" t="b">
        <f t="shared" si="105"/>
        <v>1</v>
      </c>
      <c r="Y638" s="75" t="b">
        <f t="shared" si="105"/>
        <v>1</v>
      </c>
      <c r="Z638" s="75" t="b">
        <f t="shared" si="105"/>
        <v>1</v>
      </c>
      <c r="AA638" s="75">
        <f t="shared" si="106"/>
        <v>0</v>
      </c>
      <c r="AB638" s="75"/>
      <c r="AC638" s="77">
        <f t="shared" si="100"/>
        <v>0</v>
      </c>
      <c r="AD638" s="78"/>
      <c r="AE638" s="79">
        <f t="shared" si="101"/>
        <v>0</v>
      </c>
      <c r="AF638" s="104">
        <f t="shared" si="102"/>
        <v>0</v>
      </c>
      <c r="AG638" s="45"/>
      <c r="AH638" s="110">
        <f t="shared" si="103"/>
        <v>0</v>
      </c>
      <c r="AI638" s="21"/>
      <c r="AJ638" s="11"/>
      <c r="AK638" s="17"/>
    </row>
    <row r="639" spans="1:37" x14ac:dyDescent="0.3">
      <c r="A639" s="97"/>
      <c r="B639" s="97"/>
      <c r="C639" s="121"/>
      <c r="D639" s="119"/>
      <c r="M639" s="70" t="b">
        <f t="shared" si="98"/>
        <v>1</v>
      </c>
      <c r="N639" s="71" t="b">
        <f t="shared" si="98"/>
        <v>1</v>
      </c>
      <c r="O639" s="71" t="b">
        <f t="shared" si="98"/>
        <v>1</v>
      </c>
      <c r="P639" s="71" t="b">
        <f t="shared" si="96"/>
        <v>1</v>
      </c>
      <c r="Q639" s="72">
        <f t="shared" si="104"/>
        <v>0</v>
      </c>
      <c r="R639" s="72"/>
      <c r="S639" s="101" t="b">
        <f t="shared" si="99"/>
        <v>1</v>
      </c>
      <c r="T639" s="75" t="b">
        <f t="shared" si="99"/>
        <v>1</v>
      </c>
      <c r="U639" s="75" t="b">
        <f t="shared" si="99"/>
        <v>1</v>
      </c>
      <c r="V639" s="75" t="b">
        <f t="shared" si="97"/>
        <v>1</v>
      </c>
      <c r="W639" s="75" t="b">
        <f t="shared" si="105"/>
        <v>1</v>
      </c>
      <c r="X639" s="75" t="b">
        <f t="shared" si="105"/>
        <v>1</v>
      </c>
      <c r="Y639" s="75" t="b">
        <f t="shared" si="105"/>
        <v>1</v>
      </c>
      <c r="Z639" s="75" t="b">
        <f t="shared" si="105"/>
        <v>1</v>
      </c>
      <c r="AA639" s="75">
        <f t="shared" si="106"/>
        <v>0</v>
      </c>
      <c r="AB639" s="75"/>
      <c r="AC639" s="77">
        <f t="shared" si="100"/>
        <v>0</v>
      </c>
      <c r="AD639" s="78"/>
      <c r="AE639" s="79">
        <f t="shared" si="101"/>
        <v>0</v>
      </c>
      <c r="AF639" s="104">
        <f t="shared" si="102"/>
        <v>0</v>
      </c>
      <c r="AG639" s="45"/>
      <c r="AH639" s="110">
        <f t="shared" si="103"/>
        <v>0</v>
      </c>
      <c r="AI639" s="21"/>
      <c r="AJ639" s="11"/>
      <c r="AK639" s="17"/>
    </row>
    <row r="640" spans="1:37" x14ac:dyDescent="0.3">
      <c r="A640" s="97"/>
      <c r="B640" s="97"/>
      <c r="C640" s="121"/>
      <c r="D640" s="119"/>
      <c r="M640" s="70" t="b">
        <f t="shared" si="98"/>
        <v>1</v>
      </c>
      <c r="N640" s="71" t="b">
        <f t="shared" si="98"/>
        <v>1</v>
      </c>
      <c r="O640" s="71" t="b">
        <f t="shared" si="98"/>
        <v>1</v>
      </c>
      <c r="P640" s="71" t="b">
        <f t="shared" si="96"/>
        <v>1</v>
      </c>
      <c r="Q640" s="72">
        <f t="shared" si="104"/>
        <v>0</v>
      </c>
      <c r="R640" s="72"/>
      <c r="S640" s="101" t="b">
        <f t="shared" si="99"/>
        <v>1</v>
      </c>
      <c r="T640" s="75" t="b">
        <f t="shared" si="99"/>
        <v>1</v>
      </c>
      <c r="U640" s="75" t="b">
        <f t="shared" si="99"/>
        <v>1</v>
      </c>
      <c r="V640" s="75" t="b">
        <f t="shared" si="97"/>
        <v>1</v>
      </c>
      <c r="W640" s="75" t="b">
        <f t="shared" si="105"/>
        <v>1</v>
      </c>
      <c r="X640" s="75" t="b">
        <f t="shared" si="105"/>
        <v>1</v>
      </c>
      <c r="Y640" s="75" t="b">
        <f t="shared" si="105"/>
        <v>1</v>
      </c>
      <c r="Z640" s="75" t="b">
        <f t="shared" si="105"/>
        <v>1</v>
      </c>
      <c r="AA640" s="75">
        <f t="shared" si="106"/>
        <v>0</v>
      </c>
      <c r="AB640" s="75"/>
      <c r="AC640" s="77">
        <f t="shared" si="100"/>
        <v>0</v>
      </c>
      <c r="AD640" s="78"/>
      <c r="AE640" s="79">
        <f t="shared" si="101"/>
        <v>0</v>
      </c>
      <c r="AF640" s="104">
        <f t="shared" si="102"/>
        <v>0</v>
      </c>
      <c r="AG640" s="45"/>
      <c r="AH640" s="110">
        <f t="shared" si="103"/>
        <v>0</v>
      </c>
      <c r="AI640" s="21"/>
      <c r="AJ640" s="11"/>
      <c r="AK640" s="17"/>
    </row>
    <row r="641" spans="1:37" x14ac:dyDescent="0.3">
      <c r="A641" s="97"/>
      <c r="B641" s="97"/>
      <c r="C641" s="121"/>
      <c r="D641" s="119"/>
      <c r="M641" s="70" t="b">
        <f t="shared" si="98"/>
        <v>1</v>
      </c>
      <c r="N641" s="71" t="b">
        <f t="shared" si="98"/>
        <v>1</v>
      </c>
      <c r="O641" s="71" t="b">
        <f t="shared" si="98"/>
        <v>1</v>
      </c>
      <c r="P641" s="71" t="b">
        <f t="shared" si="96"/>
        <v>1</v>
      </c>
      <c r="Q641" s="72">
        <f t="shared" si="104"/>
        <v>0</v>
      </c>
      <c r="R641" s="72"/>
      <c r="S641" s="101" t="b">
        <f t="shared" si="99"/>
        <v>1</v>
      </c>
      <c r="T641" s="75" t="b">
        <f t="shared" si="99"/>
        <v>1</v>
      </c>
      <c r="U641" s="75" t="b">
        <f t="shared" si="99"/>
        <v>1</v>
      </c>
      <c r="V641" s="75" t="b">
        <f t="shared" si="97"/>
        <v>1</v>
      </c>
      <c r="W641" s="75" t="b">
        <f t="shared" si="105"/>
        <v>1</v>
      </c>
      <c r="X641" s="75" t="b">
        <f t="shared" si="105"/>
        <v>1</v>
      </c>
      <c r="Y641" s="75" t="b">
        <f t="shared" si="105"/>
        <v>1</v>
      </c>
      <c r="Z641" s="75" t="b">
        <f t="shared" si="105"/>
        <v>1</v>
      </c>
      <c r="AA641" s="75">
        <f t="shared" si="106"/>
        <v>0</v>
      </c>
      <c r="AB641" s="75"/>
      <c r="AC641" s="77">
        <f t="shared" si="100"/>
        <v>0</v>
      </c>
      <c r="AD641" s="78"/>
      <c r="AE641" s="79">
        <f t="shared" si="101"/>
        <v>0</v>
      </c>
      <c r="AF641" s="104">
        <f t="shared" si="102"/>
        <v>0</v>
      </c>
      <c r="AG641" s="45"/>
      <c r="AH641" s="110">
        <f t="shared" si="103"/>
        <v>0</v>
      </c>
      <c r="AI641" s="21"/>
      <c r="AJ641" s="11"/>
      <c r="AK641" s="17"/>
    </row>
    <row r="642" spans="1:37" x14ac:dyDescent="0.3">
      <c r="A642" s="97"/>
      <c r="B642" s="97"/>
      <c r="C642" s="121"/>
      <c r="D642" s="119"/>
      <c r="M642" s="70" t="b">
        <f t="shared" si="98"/>
        <v>1</v>
      </c>
      <c r="N642" s="71" t="b">
        <f t="shared" si="98"/>
        <v>1</v>
      </c>
      <c r="O642" s="71" t="b">
        <f t="shared" si="98"/>
        <v>1</v>
      </c>
      <c r="P642" s="71" t="b">
        <f t="shared" si="96"/>
        <v>1</v>
      </c>
      <c r="Q642" s="72">
        <f t="shared" si="104"/>
        <v>0</v>
      </c>
      <c r="R642" s="72"/>
      <c r="S642" s="101" t="b">
        <f t="shared" si="99"/>
        <v>1</v>
      </c>
      <c r="T642" s="75" t="b">
        <f t="shared" si="99"/>
        <v>1</v>
      </c>
      <c r="U642" s="75" t="b">
        <f t="shared" si="99"/>
        <v>1</v>
      </c>
      <c r="V642" s="75" t="b">
        <f t="shared" si="97"/>
        <v>1</v>
      </c>
      <c r="W642" s="75" t="b">
        <f t="shared" si="105"/>
        <v>1</v>
      </c>
      <c r="X642" s="75" t="b">
        <f t="shared" si="105"/>
        <v>1</v>
      </c>
      <c r="Y642" s="75" t="b">
        <f t="shared" si="105"/>
        <v>1</v>
      </c>
      <c r="Z642" s="75" t="b">
        <f t="shared" si="105"/>
        <v>1</v>
      </c>
      <c r="AA642" s="75">
        <f t="shared" si="106"/>
        <v>0</v>
      </c>
      <c r="AB642" s="75"/>
      <c r="AC642" s="77">
        <f t="shared" si="100"/>
        <v>0</v>
      </c>
      <c r="AD642" s="78"/>
      <c r="AE642" s="79">
        <f t="shared" si="101"/>
        <v>0</v>
      </c>
      <c r="AF642" s="104">
        <f t="shared" si="102"/>
        <v>0</v>
      </c>
      <c r="AG642" s="45"/>
      <c r="AH642" s="110">
        <f t="shared" si="103"/>
        <v>0</v>
      </c>
      <c r="AI642" s="21"/>
      <c r="AJ642" s="11"/>
      <c r="AK642" s="17"/>
    </row>
    <row r="643" spans="1:37" x14ac:dyDescent="0.3">
      <c r="A643" s="97"/>
      <c r="B643" s="97"/>
      <c r="C643" s="121"/>
      <c r="D643" s="119"/>
      <c r="M643" s="70" t="b">
        <f t="shared" si="98"/>
        <v>1</v>
      </c>
      <c r="N643" s="71" t="b">
        <f t="shared" si="98"/>
        <v>1</v>
      </c>
      <c r="O643" s="71" t="b">
        <f t="shared" si="98"/>
        <v>1</v>
      </c>
      <c r="P643" s="71" t="b">
        <f t="shared" si="96"/>
        <v>1</v>
      </c>
      <c r="Q643" s="72">
        <f t="shared" si="104"/>
        <v>0</v>
      </c>
      <c r="R643" s="72"/>
      <c r="S643" s="101" t="b">
        <f t="shared" si="99"/>
        <v>1</v>
      </c>
      <c r="T643" s="75" t="b">
        <f t="shared" si="99"/>
        <v>1</v>
      </c>
      <c r="U643" s="75" t="b">
        <f t="shared" si="99"/>
        <v>1</v>
      </c>
      <c r="V643" s="75" t="b">
        <f t="shared" si="97"/>
        <v>1</v>
      </c>
      <c r="W643" s="75" t="b">
        <f t="shared" si="105"/>
        <v>1</v>
      </c>
      <c r="X643" s="75" t="b">
        <f t="shared" si="105"/>
        <v>1</v>
      </c>
      <c r="Y643" s="75" t="b">
        <f t="shared" si="105"/>
        <v>1</v>
      </c>
      <c r="Z643" s="75" t="b">
        <f t="shared" si="105"/>
        <v>1</v>
      </c>
      <c r="AA643" s="75">
        <f t="shared" si="106"/>
        <v>0</v>
      </c>
      <c r="AB643" s="75"/>
      <c r="AC643" s="77">
        <f t="shared" si="100"/>
        <v>0</v>
      </c>
      <c r="AD643" s="78"/>
      <c r="AE643" s="79">
        <f t="shared" si="101"/>
        <v>0</v>
      </c>
      <c r="AF643" s="104">
        <f t="shared" si="102"/>
        <v>0</v>
      </c>
      <c r="AG643" s="45"/>
      <c r="AH643" s="110">
        <f t="shared" si="103"/>
        <v>0</v>
      </c>
      <c r="AI643" s="21"/>
      <c r="AJ643" s="11"/>
      <c r="AK643" s="17"/>
    </row>
    <row r="644" spans="1:37" x14ac:dyDescent="0.3">
      <c r="A644" s="97"/>
      <c r="B644" s="97"/>
      <c r="C644" s="121"/>
      <c r="D644" s="119"/>
      <c r="M644" s="70" t="b">
        <f t="shared" si="98"/>
        <v>1</v>
      </c>
      <c r="N644" s="71" t="b">
        <f t="shared" si="98"/>
        <v>1</v>
      </c>
      <c r="O644" s="71" t="b">
        <f t="shared" si="98"/>
        <v>1</v>
      </c>
      <c r="P644" s="71" t="b">
        <f t="shared" si="96"/>
        <v>1</v>
      </c>
      <c r="Q644" s="72">
        <f t="shared" si="104"/>
        <v>0</v>
      </c>
      <c r="R644" s="72"/>
      <c r="S644" s="101" t="b">
        <f t="shared" si="99"/>
        <v>1</v>
      </c>
      <c r="T644" s="75" t="b">
        <f t="shared" si="99"/>
        <v>1</v>
      </c>
      <c r="U644" s="75" t="b">
        <f t="shared" si="99"/>
        <v>1</v>
      </c>
      <c r="V644" s="75" t="b">
        <f t="shared" si="97"/>
        <v>1</v>
      </c>
      <c r="W644" s="75" t="b">
        <f t="shared" si="105"/>
        <v>1</v>
      </c>
      <c r="X644" s="75" t="b">
        <f t="shared" si="105"/>
        <v>1</v>
      </c>
      <c r="Y644" s="75" t="b">
        <f t="shared" si="105"/>
        <v>1</v>
      </c>
      <c r="Z644" s="75" t="b">
        <f t="shared" si="105"/>
        <v>1</v>
      </c>
      <c r="AA644" s="75">
        <f t="shared" si="106"/>
        <v>0</v>
      </c>
      <c r="AB644" s="75"/>
      <c r="AC644" s="77">
        <f t="shared" si="100"/>
        <v>0</v>
      </c>
      <c r="AD644" s="78"/>
      <c r="AE644" s="79">
        <f t="shared" si="101"/>
        <v>0</v>
      </c>
      <c r="AF644" s="104">
        <f t="shared" si="102"/>
        <v>0</v>
      </c>
      <c r="AG644" s="45"/>
      <c r="AH644" s="110">
        <f t="shared" si="103"/>
        <v>0</v>
      </c>
      <c r="AI644" s="21"/>
      <c r="AJ644" s="11"/>
      <c r="AK644" s="17"/>
    </row>
    <row r="645" spans="1:37" x14ac:dyDescent="0.3">
      <c r="A645" s="97"/>
      <c r="B645" s="97"/>
      <c r="C645" s="121"/>
      <c r="D645" s="119"/>
      <c r="M645" s="70" t="b">
        <f t="shared" si="98"/>
        <v>1</v>
      </c>
      <c r="N645" s="71" t="b">
        <f t="shared" si="98"/>
        <v>1</v>
      </c>
      <c r="O645" s="71" t="b">
        <f t="shared" si="98"/>
        <v>1</v>
      </c>
      <c r="P645" s="71" t="b">
        <f t="shared" si="96"/>
        <v>1</v>
      </c>
      <c r="Q645" s="72">
        <f t="shared" si="104"/>
        <v>0</v>
      </c>
      <c r="R645" s="72"/>
      <c r="S645" s="101" t="b">
        <f t="shared" si="99"/>
        <v>1</v>
      </c>
      <c r="T645" s="75" t="b">
        <f t="shared" si="99"/>
        <v>1</v>
      </c>
      <c r="U645" s="75" t="b">
        <f t="shared" si="99"/>
        <v>1</v>
      </c>
      <c r="V645" s="75" t="b">
        <f t="shared" si="97"/>
        <v>1</v>
      </c>
      <c r="W645" s="75" t="b">
        <f t="shared" si="105"/>
        <v>1</v>
      </c>
      <c r="X645" s="75" t="b">
        <f t="shared" si="105"/>
        <v>1</v>
      </c>
      <c r="Y645" s="75" t="b">
        <f t="shared" si="105"/>
        <v>1</v>
      </c>
      <c r="Z645" s="75" t="b">
        <f t="shared" si="105"/>
        <v>1</v>
      </c>
      <c r="AA645" s="75">
        <f t="shared" si="106"/>
        <v>0</v>
      </c>
      <c r="AB645" s="75"/>
      <c r="AC645" s="77">
        <f t="shared" si="100"/>
        <v>0</v>
      </c>
      <c r="AD645" s="78"/>
      <c r="AE645" s="79">
        <f t="shared" si="101"/>
        <v>0</v>
      </c>
      <c r="AF645" s="104">
        <f t="shared" si="102"/>
        <v>0</v>
      </c>
      <c r="AG645" s="45"/>
      <c r="AH645" s="110">
        <f t="shared" si="103"/>
        <v>0</v>
      </c>
      <c r="AI645" s="21"/>
      <c r="AJ645" s="11"/>
      <c r="AK645" s="17"/>
    </row>
    <row r="646" spans="1:37" x14ac:dyDescent="0.3">
      <c r="A646" s="97"/>
      <c r="B646" s="97"/>
      <c r="C646" s="121"/>
      <c r="D646" s="119"/>
      <c r="M646" s="70" t="b">
        <f t="shared" si="98"/>
        <v>1</v>
      </c>
      <c r="N646" s="71" t="b">
        <f t="shared" si="98"/>
        <v>1</v>
      </c>
      <c r="O646" s="71" t="b">
        <f t="shared" si="98"/>
        <v>1</v>
      </c>
      <c r="P646" s="71" t="b">
        <f t="shared" si="96"/>
        <v>1</v>
      </c>
      <c r="Q646" s="72">
        <f t="shared" si="104"/>
        <v>0</v>
      </c>
      <c r="R646" s="72"/>
      <c r="S646" s="101" t="b">
        <f t="shared" si="99"/>
        <v>1</v>
      </c>
      <c r="T646" s="75" t="b">
        <f t="shared" si="99"/>
        <v>1</v>
      </c>
      <c r="U646" s="75" t="b">
        <f t="shared" si="99"/>
        <v>1</v>
      </c>
      <c r="V646" s="75" t="b">
        <f t="shared" si="97"/>
        <v>1</v>
      </c>
      <c r="W646" s="75" t="b">
        <f t="shared" si="105"/>
        <v>1</v>
      </c>
      <c r="X646" s="75" t="b">
        <f t="shared" si="105"/>
        <v>1</v>
      </c>
      <c r="Y646" s="75" t="b">
        <f t="shared" si="105"/>
        <v>1</v>
      </c>
      <c r="Z646" s="75" t="b">
        <f t="shared" si="105"/>
        <v>1</v>
      </c>
      <c r="AA646" s="75">
        <f t="shared" si="106"/>
        <v>0</v>
      </c>
      <c r="AB646" s="75"/>
      <c r="AC646" s="77">
        <f t="shared" si="100"/>
        <v>0</v>
      </c>
      <c r="AD646" s="78"/>
      <c r="AE646" s="79">
        <f t="shared" si="101"/>
        <v>0</v>
      </c>
      <c r="AF646" s="104">
        <f t="shared" si="102"/>
        <v>0</v>
      </c>
      <c r="AG646" s="45"/>
      <c r="AH646" s="110">
        <f t="shared" si="103"/>
        <v>0</v>
      </c>
      <c r="AI646" s="21"/>
      <c r="AJ646" s="11"/>
      <c r="AK646" s="17"/>
    </row>
    <row r="647" spans="1:37" x14ac:dyDescent="0.3">
      <c r="A647" s="97"/>
      <c r="B647" s="97"/>
      <c r="C647" s="121"/>
      <c r="D647" s="119"/>
      <c r="M647" s="70" t="b">
        <f t="shared" si="98"/>
        <v>1</v>
      </c>
      <c r="N647" s="71" t="b">
        <f t="shared" si="98"/>
        <v>1</v>
      </c>
      <c r="O647" s="71" t="b">
        <f t="shared" si="98"/>
        <v>1</v>
      </c>
      <c r="P647" s="71" t="b">
        <f t="shared" si="96"/>
        <v>1</v>
      </c>
      <c r="Q647" s="72">
        <f t="shared" si="104"/>
        <v>0</v>
      </c>
      <c r="R647" s="72"/>
      <c r="S647" s="101" t="b">
        <f t="shared" si="99"/>
        <v>1</v>
      </c>
      <c r="T647" s="75" t="b">
        <f t="shared" si="99"/>
        <v>1</v>
      </c>
      <c r="U647" s="75" t="b">
        <f t="shared" si="99"/>
        <v>1</v>
      </c>
      <c r="V647" s="75" t="b">
        <f t="shared" si="97"/>
        <v>1</v>
      </c>
      <c r="W647" s="75" t="b">
        <f t="shared" si="105"/>
        <v>1</v>
      </c>
      <c r="X647" s="75" t="b">
        <f t="shared" si="105"/>
        <v>1</v>
      </c>
      <c r="Y647" s="75" t="b">
        <f t="shared" si="105"/>
        <v>1</v>
      </c>
      <c r="Z647" s="75" t="b">
        <f t="shared" si="105"/>
        <v>1</v>
      </c>
      <c r="AA647" s="75">
        <f t="shared" si="106"/>
        <v>0</v>
      </c>
      <c r="AB647" s="75"/>
      <c r="AC647" s="77">
        <f t="shared" si="100"/>
        <v>0</v>
      </c>
      <c r="AD647" s="78"/>
      <c r="AE647" s="79">
        <f t="shared" si="101"/>
        <v>0</v>
      </c>
      <c r="AF647" s="104">
        <f t="shared" si="102"/>
        <v>0</v>
      </c>
      <c r="AG647" s="45"/>
      <c r="AH647" s="110">
        <f t="shared" si="103"/>
        <v>0</v>
      </c>
      <c r="AI647" s="21"/>
      <c r="AJ647" s="11"/>
      <c r="AK647" s="17"/>
    </row>
    <row r="648" spans="1:37" x14ac:dyDescent="0.3">
      <c r="A648" s="97"/>
      <c r="B648" s="97"/>
      <c r="C648" s="121"/>
      <c r="D648" s="119"/>
      <c r="M648" s="70" t="b">
        <f t="shared" si="98"/>
        <v>1</v>
      </c>
      <c r="N648" s="71" t="b">
        <f t="shared" si="98"/>
        <v>1</v>
      </c>
      <c r="O648" s="71" t="b">
        <f t="shared" si="98"/>
        <v>1</v>
      </c>
      <c r="P648" s="71" t="b">
        <f t="shared" si="96"/>
        <v>1</v>
      </c>
      <c r="Q648" s="72">
        <f t="shared" si="104"/>
        <v>0</v>
      </c>
      <c r="R648" s="72"/>
      <c r="S648" s="101" t="b">
        <f t="shared" si="99"/>
        <v>1</v>
      </c>
      <c r="T648" s="75" t="b">
        <f t="shared" si="99"/>
        <v>1</v>
      </c>
      <c r="U648" s="75" t="b">
        <f t="shared" si="99"/>
        <v>1</v>
      </c>
      <c r="V648" s="75" t="b">
        <f t="shared" si="97"/>
        <v>1</v>
      </c>
      <c r="W648" s="75" t="b">
        <f t="shared" si="105"/>
        <v>1</v>
      </c>
      <c r="X648" s="75" t="b">
        <f t="shared" si="105"/>
        <v>1</v>
      </c>
      <c r="Y648" s="75" t="b">
        <f t="shared" si="105"/>
        <v>1</v>
      </c>
      <c r="Z648" s="75" t="b">
        <f t="shared" si="105"/>
        <v>1</v>
      </c>
      <c r="AA648" s="75">
        <f t="shared" si="106"/>
        <v>0</v>
      </c>
      <c r="AB648" s="75"/>
      <c r="AC648" s="77">
        <f t="shared" si="100"/>
        <v>0</v>
      </c>
      <c r="AD648" s="78"/>
      <c r="AE648" s="79">
        <f t="shared" si="101"/>
        <v>0</v>
      </c>
      <c r="AF648" s="104">
        <f t="shared" si="102"/>
        <v>0</v>
      </c>
      <c r="AG648" s="45"/>
      <c r="AH648" s="110">
        <f t="shared" si="103"/>
        <v>0</v>
      </c>
      <c r="AI648" s="21"/>
      <c r="AJ648" s="11"/>
      <c r="AK648" s="17"/>
    </row>
    <row r="649" spans="1:37" x14ac:dyDescent="0.3">
      <c r="A649" s="97"/>
      <c r="B649" s="97"/>
      <c r="C649" s="121"/>
      <c r="D649" s="119"/>
      <c r="M649" s="70" t="b">
        <f t="shared" si="98"/>
        <v>1</v>
      </c>
      <c r="N649" s="71" t="b">
        <f t="shared" si="98"/>
        <v>1</v>
      </c>
      <c r="O649" s="71" t="b">
        <f t="shared" si="98"/>
        <v>1</v>
      </c>
      <c r="P649" s="71" t="b">
        <f t="shared" si="96"/>
        <v>1</v>
      </c>
      <c r="Q649" s="72">
        <f t="shared" si="104"/>
        <v>0</v>
      </c>
      <c r="R649" s="72"/>
      <c r="S649" s="101" t="b">
        <f t="shared" si="99"/>
        <v>1</v>
      </c>
      <c r="T649" s="75" t="b">
        <f t="shared" si="99"/>
        <v>1</v>
      </c>
      <c r="U649" s="75" t="b">
        <f t="shared" si="99"/>
        <v>1</v>
      </c>
      <c r="V649" s="75" t="b">
        <f t="shared" si="97"/>
        <v>1</v>
      </c>
      <c r="W649" s="75" t="b">
        <f t="shared" si="105"/>
        <v>1</v>
      </c>
      <c r="X649" s="75" t="b">
        <f t="shared" si="105"/>
        <v>1</v>
      </c>
      <c r="Y649" s="75" t="b">
        <f t="shared" si="105"/>
        <v>1</v>
      </c>
      <c r="Z649" s="75" t="b">
        <f t="shared" si="105"/>
        <v>1</v>
      </c>
      <c r="AA649" s="75">
        <f t="shared" si="106"/>
        <v>0</v>
      </c>
      <c r="AB649" s="75"/>
      <c r="AC649" s="77">
        <f t="shared" si="100"/>
        <v>0</v>
      </c>
      <c r="AD649" s="78"/>
      <c r="AE649" s="79">
        <f t="shared" si="101"/>
        <v>0</v>
      </c>
      <c r="AF649" s="104">
        <f t="shared" si="102"/>
        <v>0</v>
      </c>
      <c r="AG649" s="45"/>
      <c r="AH649" s="110">
        <f t="shared" si="103"/>
        <v>0</v>
      </c>
      <c r="AI649" s="21"/>
      <c r="AJ649" s="11"/>
      <c r="AK649" s="17"/>
    </row>
    <row r="650" spans="1:37" x14ac:dyDescent="0.3">
      <c r="A650" s="97"/>
      <c r="B650" s="97"/>
      <c r="C650" s="121"/>
      <c r="D650" s="119"/>
      <c r="M650" s="70" t="b">
        <f t="shared" si="98"/>
        <v>1</v>
      </c>
      <c r="N650" s="71" t="b">
        <f t="shared" si="98"/>
        <v>1</v>
      </c>
      <c r="O650" s="71" t="b">
        <f t="shared" si="98"/>
        <v>1</v>
      </c>
      <c r="P650" s="71" t="b">
        <f t="shared" si="96"/>
        <v>1</v>
      </c>
      <c r="Q650" s="72">
        <f t="shared" si="104"/>
        <v>0</v>
      </c>
      <c r="R650" s="72"/>
      <c r="S650" s="101" t="b">
        <f t="shared" si="99"/>
        <v>1</v>
      </c>
      <c r="T650" s="75" t="b">
        <f t="shared" si="99"/>
        <v>1</v>
      </c>
      <c r="U650" s="75" t="b">
        <f t="shared" si="99"/>
        <v>1</v>
      </c>
      <c r="V650" s="75" t="b">
        <f t="shared" si="97"/>
        <v>1</v>
      </c>
      <c r="W650" s="75" t="b">
        <f t="shared" si="105"/>
        <v>1</v>
      </c>
      <c r="X650" s="75" t="b">
        <f t="shared" si="105"/>
        <v>1</v>
      </c>
      <c r="Y650" s="75" t="b">
        <f t="shared" si="105"/>
        <v>1</v>
      </c>
      <c r="Z650" s="75" t="b">
        <f t="shared" si="105"/>
        <v>1</v>
      </c>
      <c r="AA650" s="75">
        <f t="shared" si="106"/>
        <v>0</v>
      </c>
      <c r="AB650" s="75"/>
      <c r="AC650" s="77">
        <f t="shared" si="100"/>
        <v>0</v>
      </c>
      <c r="AD650" s="78"/>
      <c r="AE650" s="79">
        <f t="shared" si="101"/>
        <v>0</v>
      </c>
      <c r="AF650" s="104">
        <f t="shared" si="102"/>
        <v>0</v>
      </c>
      <c r="AG650" s="45"/>
      <c r="AH650" s="110">
        <f t="shared" si="103"/>
        <v>0</v>
      </c>
      <c r="AI650" s="21"/>
      <c r="AJ650" s="11"/>
      <c r="AK650" s="17"/>
    </row>
    <row r="651" spans="1:37" x14ac:dyDescent="0.3">
      <c r="A651" s="97"/>
      <c r="B651" s="97"/>
      <c r="C651" s="121"/>
      <c r="D651" s="119"/>
      <c r="M651" s="70" t="b">
        <f t="shared" si="98"/>
        <v>1</v>
      </c>
      <c r="N651" s="71" t="b">
        <f t="shared" si="98"/>
        <v>1</v>
      </c>
      <c r="O651" s="71" t="b">
        <f t="shared" si="98"/>
        <v>1</v>
      </c>
      <c r="P651" s="71" t="b">
        <f t="shared" si="98"/>
        <v>1</v>
      </c>
      <c r="Q651" s="72">
        <f t="shared" si="104"/>
        <v>0</v>
      </c>
      <c r="R651" s="72"/>
      <c r="S651" s="101" t="b">
        <f t="shared" si="99"/>
        <v>1</v>
      </c>
      <c r="T651" s="75" t="b">
        <f t="shared" si="99"/>
        <v>1</v>
      </c>
      <c r="U651" s="75" t="b">
        <f t="shared" si="99"/>
        <v>1</v>
      </c>
      <c r="V651" s="75" t="b">
        <f t="shared" si="99"/>
        <v>1</v>
      </c>
      <c r="W651" s="75" t="b">
        <f t="shared" si="105"/>
        <v>1</v>
      </c>
      <c r="X651" s="75" t="b">
        <f t="shared" si="105"/>
        <v>1</v>
      </c>
      <c r="Y651" s="75" t="b">
        <f t="shared" si="105"/>
        <v>1</v>
      </c>
      <c r="Z651" s="75" t="b">
        <f t="shared" si="105"/>
        <v>1</v>
      </c>
      <c r="AA651" s="75">
        <f t="shared" si="106"/>
        <v>0</v>
      </c>
      <c r="AB651" s="75"/>
      <c r="AC651" s="77">
        <f t="shared" si="100"/>
        <v>0</v>
      </c>
      <c r="AD651" s="78"/>
      <c r="AE651" s="79">
        <f t="shared" si="101"/>
        <v>0</v>
      </c>
      <c r="AF651" s="104">
        <f t="shared" si="102"/>
        <v>0</v>
      </c>
      <c r="AG651" s="45"/>
      <c r="AH651" s="110">
        <f t="shared" si="103"/>
        <v>0</v>
      </c>
      <c r="AI651" s="21"/>
      <c r="AJ651" s="11"/>
      <c r="AK651" s="17"/>
    </row>
    <row r="652" spans="1:37" x14ac:dyDescent="0.3">
      <c r="A652" s="97"/>
      <c r="B652" s="97"/>
      <c r="C652" s="121"/>
      <c r="D652" s="119"/>
      <c r="M652" s="70" t="b">
        <f t="shared" ref="M652:P715" si="107">ISBLANK(A652)</f>
        <v>1</v>
      </c>
      <c r="N652" s="71" t="b">
        <f t="shared" si="107"/>
        <v>1</v>
      </c>
      <c r="O652" s="71" t="b">
        <f t="shared" si="107"/>
        <v>1</v>
      </c>
      <c r="P652" s="71" t="b">
        <f t="shared" si="107"/>
        <v>1</v>
      </c>
      <c r="Q652" s="72">
        <f t="shared" si="104"/>
        <v>0</v>
      </c>
      <c r="R652" s="72"/>
      <c r="S652" s="101" t="b">
        <f t="shared" ref="S652:V715" si="108">IF(ISBLANK(A652),TRUE(),ISNUMBER(A652))</f>
        <v>1</v>
      </c>
      <c r="T652" s="75" t="b">
        <f t="shared" si="108"/>
        <v>1</v>
      </c>
      <c r="U652" s="75" t="b">
        <f t="shared" si="108"/>
        <v>1</v>
      </c>
      <c r="V652" s="75" t="b">
        <f t="shared" si="108"/>
        <v>1</v>
      </c>
      <c r="W652" s="75" t="b">
        <f t="shared" si="105"/>
        <v>1</v>
      </c>
      <c r="X652" s="75" t="b">
        <f t="shared" si="105"/>
        <v>1</v>
      </c>
      <c r="Y652" s="75" t="b">
        <f t="shared" si="105"/>
        <v>1</v>
      </c>
      <c r="Z652" s="75" t="b">
        <f t="shared" ref="Z652:Z715" si="109">IF(ISBLANK(I652),TRUE(),ISNUMBER(I652))</f>
        <v>1</v>
      </c>
      <c r="AA652" s="75">
        <f t="shared" si="106"/>
        <v>0</v>
      </c>
      <c r="AB652" s="75"/>
      <c r="AC652" s="77">
        <f t="shared" ref="AC652:AC715" si="110">IF(OR(A652="",B652=""),0,IF(A652&gt;B652,1,0))</f>
        <v>0</v>
      </c>
      <c r="AD652" s="78"/>
      <c r="AE652" s="79">
        <f t="shared" ref="AE652:AE715" si="111">IF(OR(A652="",B652=""),0,IF(SUMPRODUCT(($A$12:$A$1000&lt;B652)*($B$12:$B$1000&gt;A652))&gt;1,1,0))</f>
        <v>0</v>
      </c>
      <c r="AF652" s="104">
        <f t="shared" ref="AF652:AF715" si="112">B652-A652</f>
        <v>0</v>
      </c>
      <c r="AG652" s="45"/>
      <c r="AH652" s="110">
        <f t="shared" ref="AH652:AH715" si="113">IF(AND(OR(AF652&lt;20,AF652&gt;40),AND(A652&lt;&gt;"",B652&lt;&gt;"")),1,0)</f>
        <v>0</v>
      </c>
      <c r="AI652" s="21"/>
      <c r="AJ652" s="11"/>
      <c r="AK652" s="17"/>
    </row>
    <row r="653" spans="1:37" x14ac:dyDescent="0.3">
      <c r="A653" s="97"/>
      <c r="B653" s="97"/>
      <c r="C653" s="121"/>
      <c r="D653" s="119"/>
      <c r="M653" s="70" t="b">
        <f t="shared" si="107"/>
        <v>1</v>
      </c>
      <c r="N653" s="71" t="b">
        <f t="shared" si="107"/>
        <v>1</v>
      </c>
      <c r="O653" s="71" t="b">
        <f t="shared" si="107"/>
        <v>1</v>
      </c>
      <c r="P653" s="71" t="b">
        <f t="shared" si="107"/>
        <v>1</v>
      </c>
      <c r="Q653" s="72">
        <f t="shared" ref="Q653:Q716" si="114">IF(OR(AND(M653:P653),AND(NOT(M653),NOT(N653),NOT(O653),NOT(P653))),0,1)</f>
        <v>0</v>
      </c>
      <c r="R653" s="72"/>
      <c r="S653" s="101" t="b">
        <f t="shared" si="108"/>
        <v>1</v>
      </c>
      <c r="T653" s="75" t="b">
        <f t="shared" si="108"/>
        <v>1</v>
      </c>
      <c r="U653" s="75" t="b">
        <f t="shared" si="108"/>
        <v>1</v>
      </c>
      <c r="V653" s="75" t="b">
        <f t="shared" si="108"/>
        <v>1</v>
      </c>
      <c r="W653" s="75" t="b">
        <f t="shared" ref="W653:Z716" si="115">IF(ISBLANK(F653),TRUE(),ISNUMBER(F653))</f>
        <v>1</v>
      </c>
      <c r="X653" s="75" t="b">
        <f t="shared" si="115"/>
        <v>1</v>
      </c>
      <c r="Y653" s="75" t="b">
        <f t="shared" si="115"/>
        <v>1</v>
      </c>
      <c r="Z653" s="75" t="b">
        <f t="shared" si="109"/>
        <v>1</v>
      </c>
      <c r="AA653" s="75">
        <f t="shared" ref="AA653:AA716" si="116">IF(AND(S653:Z653),0,1)</f>
        <v>0</v>
      </c>
      <c r="AB653" s="75"/>
      <c r="AC653" s="77">
        <f t="shared" si="110"/>
        <v>0</v>
      </c>
      <c r="AD653" s="78"/>
      <c r="AE653" s="79">
        <f t="shared" si="111"/>
        <v>0</v>
      </c>
      <c r="AF653" s="104">
        <f t="shared" si="112"/>
        <v>0</v>
      </c>
      <c r="AG653" s="45"/>
      <c r="AH653" s="110">
        <f t="shared" si="113"/>
        <v>0</v>
      </c>
      <c r="AI653" s="21"/>
      <c r="AJ653" s="11"/>
      <c r="AK653" s="17"/>
    </row>
    <row r="654" spans="1:37" x14ac:dyDescent="0.3">
      <c r="A654" s="97"/>
      <c r="B654" s="97"/>
      <c r="C654" s="121"/>
      <c r="D654" s="119"/>
      <c r="M654" s="70" t="b">
        <f t="shared" si="107"/>
        <v>1</v>
      </c>
      <c r="N654" s="71" t="b">
        <f t="shared" si="107"/>
        <v>1</v>
      </c>
      <c r="O654" s="71" t="b">
        <f t="shared" si="107"/>
        <v>1</v>
      </c>
      <c r="P654" s="71" t="b">
        <f t="shared" si="107"/>
        <v>1</v>
      </c>
      <c r="Q654" s="72">
        <f t="shared" si="114"/>
        <v>0</v>
      </c>
      <c r="R654" s="72"/>
      <c r="S654" s="101" t="b">
        <f t="shared" si="108"/>
        <v>1</v>
      </c>
      <c r="T654" s="75" t="b">
        <f t="shared" si="108"/>
        <v>1</v>
      </c>
      <c r="U654" s="75" t="b">
        <f t="shared" si="108"/>
        <v>1</v>
      </c>
      <c r="V654" s="75" t="b">
        <f t="shared" si="108"/>
        <v>1</v>
      </c>
      <c r="W654" s="75" t="b">
        <f t="shared" si="115"/>
        <v>1</v>
      </c>
      <c r="X654" s="75" t="b">
        <f t="shared" si="115"/>
        <v>1</v>
      </c>
      <c r="Y654" s="75" t="b">
        <f t="shared" si="115"/>
        <v>1</v>
      </c>
      <c r="Z654" s="75" t="b">
        <f t="shared" si="109"/>
        <v>1</v>
      </c>
      <c r="AA654" s="75">
        <f t="shared" si="116"/>
        <v>0</v>
      </c>
      <c r="AB654" s="75"/>
      <c r="AC654" s="77">
        <f t="shared" si="110"/>
        <v>0</v>
      </c>
      <c r="AD654" s="78"/>
      <c r="AE654" s="79">
        <f t="shared" si="111"/>
        <v>0</v>
      </c>
      <c r="AF654" s="104">
        <f t="shared" si="112"/>
        <v>0</v>
      </c>
      <c r="AG654" s="45"/>
      <c r="AH654" s="110">
        <f t="shared" si="113"/>
        <v>0</v>
      </c>
      <c r="AI654" s="21"/>
      <c r="AJ654" s="11"/>
      <c r="AK654" s="17"/>
    </row>
    <row r="655" spans="1:37" x14ac:dyDescent="0.3">
      <c r="A655" s="97"/>
      <c r="B655" s="97"/>
      <c r="C655" s="121"/>
      <c r="D655" s="119"/>
      <c r="M655" s="70" t="b">
        <f t="shared" si="107"/>
        <v>1</v>
      </c>
      <c r="N655" s="71" t="b">
        <f t="shared" si="107"/>
        <v>1</v>
      </c>
      <c r="O655" s="71" t="b">
        <f t="shared" si="107"/>
        <v>1</v>
      </c>
      <c r="P655" s="71" t="b">
        <f t="shared" si="107"/>
        <v>1</v>
      </c>
      <c r="Q655" s="72">
        <f t="shared" si="114"/>
        <v>0</v>
      </c>
      <c r="R655" s="72"/>
      <c r="S655" s="101" t="b">
        <f t="shared" si="108"/>
        <v>1</v>
      </c>
      <c r="T655" s="75" t="b">
        <f t="shared" si="108"/>
        <v>1</v>
      </c>
      <c r="U655" s="75" t="b">
        <f t="shared" si="108"/>
        <v>1</v>
      </c>
      <c r="V655" s="75" t="b">
        <f t="shared" si="108"/>
        <v>1</v>
      </c>
      <c r="W655" s="75" t="b">
        <f t="shared" si="115"/>
        <v>1</v>
      </c>
      <c r="X655" s="75" t="b">
        <f t="shared" si="115"/>
        <v>1</v>
      </c>
      <c r="Y655" s="75" t="b">
        <f t="shared" si="115"/>
        <v>1</v>
      </c>
      <c r="Z655" s="75" t="b">
        <f t="shared" si="109"/>
        <v>1</v>
      </c>
      <c r="AA655" s="75">
        <f t="shared" si="116"/>
        <v>0</v>
      </c>
      <c r="AB655" s="75"/>
      <c r="AC655" s="77">
        <f t="shared" si="110"/>
        <v>0</v>
      </c>
      <c r="AD655" s="78"/>
      <c r="AE655" s="79">
        <f t="shared" si="111"/>
        <v>0</v>
      </c>
      <c r="AF655" s="104">
        <f t="shared" si="112"/>
        <v>0</v>
      </c>
      <c r="AG655" s="45"/>
      <c r="AH655" s="110">
        <f t="shared" si="113"/>
        <v>0</v>
      </c>
      <c r="AI655" s="21"/>
      <c r="AJ655" s="11"/>
      <c r="AK655" s="17"/>
    </row>
    <row r="656" spans="1:37" x14ac:dyDescent="0.3">
      <c r="A656" s="97"/>
      <c r="B656" s="97"/>
      <c r="C656" s="121"/>
      <c r="D656" s="119"/>
      <c r="M656" s="70" t="b">
        <f t="shared" si="107"/>
        <v>1</v>
      </c>
      <c r="N656" s="71" t="b">
        <f t="shared" si="107"/>
        <v>1</v>
      </c>
      <c r="O656" s="71" t="b">
        <f t="shared" si="107"/>
        <v>1</v>
      </c>
      <c r="P656" s="71" t="b">
        <f t="shared" si="107"/>
        <v>1</v>
      </c>
      <c r="Q656" s="72">
        <f t="shared" si="114"/>
        <v>0</v>
      </c>
      <c r="R656" s="72"/>
      <c r="S656" s="101" t="b">
        <f t="shared" si="108"/>
        <v>1</v>
      </c>
      <c r="T656" s="75" t="b">
        <f t="shared" si="108"/>
        <v>1</v>
      </c>
      <c r="U656" s="75" t="b">
        <f t="shared" si="108"/>
        <v>1</v>
      </c>
      <c r="V656" s="75" t="b">
        <f t="shared" si="108"/>
        <v>1</v>
      </c>
      <c r="W656" s="75" t="b">
        <f t="shared" si="115"/>
        <v>1</v>
      </c>
      <c r="X656" s="75" t="b">
        <f t="shared" si="115"/>
        <v>1</v>
      </c>
      <c r="Y656" s="75" t="b">
        <f t="shared" si="115"/>
        <v>1</v>
      </c>
      <c r="Z656" s="75" t="b">
        <f t="shared" si="109"/>
        <v>1</v>
      </c>
      <c r="AA656" s="75">
        <f t="shared" si="116"/>
        <v>0</v>
      </c>
      <c r="AB656" s="75"/>
      <c r="AC656" s="77">
        <f t="shared" si="110"/>
        <v>0</v>
      </c>
      <c r="AD656" s="78"/>
      <c r="AE656" s="79">
        <f t="shared" si="111"/>
        <v>0</v>
      </c>
      <c r="AF656" s="104">
        <f t="shared" si="112"/>
        <v>0</v>
      </c>
      <c r="AG656" s="45"/>
      <c r="AH656" s="110">
        <f t="shared" si="113"/>
        <v>0</v>
      </c>
      <c r="AI656" s="21"/>
      <c r="AJ656" s="11"/>
      <c r="AK656" s="17"/>
    </row>
    <row r="657" spans="1:37" x14ac:dyDescent="0.3">
      <c r="A657" s="97"/>
      <c r="B657" s="97"/>
      <c r="C657" s="121"/>
      <c r="D657" s="119"/>
      <c r="M657" s="70" t="b">
        <f t="shared" si="107"/>
        <v>1</v>
      </c>
      <c r="N657" s="71" t="b">
        <f t="shared" si="107"/>
        <v>1</v>
      </c>
      <c r="O657" s="71" t="b">
        <f t="shared" si="107"/>
        <v>1</v>
      </c>
      <c r="P657" s="71" t="b">
        <f t="shared" si="107"/>
        <v>1</v>
      </c>
      <c r="Q657" s="72">
        <f t="shared" si="114"/>
        <v>0</v>
      </c>
      <c r="R657" s="72"/>
      <c r="S657" s="101" t="b">
        <f t="shared" si="108"/>
        <v>1</v>
      </c>
      <c r="T657" s="75" t="b">
        <f t="shared" si="108"/>
        <v>1</v>
      </c>
      <c r="U657" s="75" t="b">
        <f t="shared" si="108"/>
        <v>1</v>
      </c>
      <c r="V657" s="75" t="b">
        <f t="shared" si="108"/>
        <v>1</v>
      </c>
      <c r="W657" s="75" t="b">
        <f t="shared" si="115"/>
        <v>1</v>
      </c>
      <c r="X657" s="75" t="b">
        <f t="shared" si="115"/>
        <v>1</v>
      </c>
      <c r="Y657" s="75" t="b">
        <f t="shared" si="115"/>
        <v>1</v>
      </c>
      <c r="Z657" s="75" t="b">
        <f t="shared" si="109"/>
        <v>1</v>
      </c>
      <c r="AA657" s="75">
        <f t="shared" si="116"/>
        <v>0</v>
      </c>
      <c r="AB657" s="75"/>
      <c r="AC657" s="77">
        <f t="shared" si="110"/>
        <v>0</v>
      </c>
      <c r="AD657" s="78"/>
      <c r="AE657" s="79">
        <f t="shared" si="111"/>
        <v>0</v>
      </c>
      <c r="AF657" s="104">
        <f t="shared" si="112"/>
        <v>0</v>
      </c>
      <c r="AG657" s="45"/>
      <c r="AH657" s="110">
        <f t="shared" si="113"/>
        <v>0</v>
      </c>
      <c r="AI657" s="21"/>
      <c r="AJ657" s="11"/>
      <c r="AK657" s="17"/>
    </row>
    <row r="658" spans="1:37" x14ac:dyDescent="0.3">
      <c r="A658" s="97"/>
      <c r="B658" s="97"/>
      <c r="C658" s="121"/>
      <c r="D658" s="119"/>
      <c r="M658" s="70" t="b">
        <f t="shared" si="107"/>
        <v>1</v>
      </c>
      <c r="N658" s="71" t="b">
        <f t="shared" si="107"/>
        <v>1</v>
      </c>
      <c r="O658" s="71" t="b">
        <f t="shared" si="107"/>
        <v>1</v>
      </c>
      <c r="P658" s="71" t="b">
        <f t="shared" si="107"/>
        <v>1</v>
      </c>
      <c r="Q658" s="72">
        <f t="shared" si="114"/>
        <v>0</v>
      </c>
      <c r="R658" s="72"/>
      <c r="S658" s="101" t="b">
        <f t="shared" si="108"/>
        <v>1</v>
      </c>
      <c r="T658" s="75" t="b">
        <f t="shared" si="108"/>
        <v>1</v>
      </c>
      <c r="U658" s="75" t="b">
        <f t="shared" si="108"/>
        <v>1</v>
      </c>
      <c r="V658" s="75" t="b">
        <f t="shared" si="108"/>
        <v>1</v>
      </c>
      <c r="W658" s="75" t="b">
        <f t="shared" si="115"/>
        <v>1</v>
      </c>
      <c r="X658" s="75" t="b">
        <f t="shared" si="115"/>
        <v>1</v>
      </c>
      <c r="Y658" s="75" t="b">
        <f t="shared" si="115"/>
        <v>1</v>
      </c>
      <c r="Z658" s="75" t="b">
        <f t="shared" si="109"/>
        <v>1</v>
      </c>
      <c r="AA658" s="75">
        <f t="shared" si="116"/>
        <v>0</v>
      </c>
      <c r="AB658" s="75"/>
      <c r="AC658" s="77">
        <f t="shared" si="110"/>
        <v>0</v>
      </c>
      <c r="AD658" s="78"/>
      <c r="AE658" s="79">
        <f t="shared" si="111"/>
        <v>0</v>
      </c>
      <c r="AF658" s="104">
        <f t="shared" si="112"/>
        <v>0</v>
      </c>
      <c r="AG658" s="45"/>
      <c r="AH658" s="110">
        <f t="shared" si="113"/>
        <v>0</v>
      </c>
      <c r="AI658" s="21"/>
      <c r="AJ658" s="11"/>
      <c r="AK658" s="17"/>
    </row>
    <row r="659" spans="1:37" x14ac:dyDescent="0.3">
      <c r="A659" s="97"/>
      <c r="B659" s="97"/>
      <c r="C659" s="121"/>
      <c r="D659" s="119"/>
      <c r="M659" s="70" t="b">
        <f t="shared" si="107"/>
        <v>1</v>
      </c>
      <c r="N659" s="71" t="b">
        <f t="shared" si="107"/>
        <v>1</v>
      </c>
      <c r="O659" s="71" t="b">
        <f t="shared" si="107"/>
        <v>1</v>
      </c>
      <c r="P659" s="71" t="b">
        <f t="shared" si="107"/>
        <v>1</v>
      </c>
      <c r="Q659" s="72">
        <f t="shared" si="114"/>
        <v>0</v>
      </c>
      <c r="R659" s="72"/>
      <c r="S659" s="101" t="b">
        <f t="shared" si="108"/>
        <v>1</v>
      </c>
      <c r="T659" s="75" t="b">
        <f t="shared" si="108"/>
        <v>1</v>
      </c>
      <c r="U659" s="75" t="b">
        <f t="shared" si="108"/>
        <v>1</v>
      </c>
      <c r="V659" s="75" t="b">
        <f t="shared" si="108"/>
        <v>1</v>
      </c>
      <c r="W659" s="75" t="b">
        <f t="shared" si="115"/>
        <v>1</v>
      </c>
      <c r="X659" s="75" t="b">
        <f t="shared" si="115"/>
        <v>1</v>
      </c>
      <c r="Y659" s="75" t="b">
        <f t="shared" si="115"/>
        <v>1</v>
      </c>
      <c r="Z659" s="75" t="b">
        <f t="shared" si="109"/>
        <v>1</v>
      </c>
      <c r="AA659" s="75">
        <f t="shared" si="116"/>
        <v>0</v>
      </c>
      <c r="AB659" s="75"/>
      <c r="AC659" s="77">
        <f t="shared" si="110"/>
        <v>0</v>
      </c>
      <c r="AD659" s="78"/>
      <c r="AE659" s="79">
        <f t="shared" si="111"/>
        <v>0</v>
      </c>
      <c r="AF659" s="104">
        <f t="shared" si="112"/>
        <v>0</v>
      </c>
      <c r="AG659" s="45"/>
      <c r="AH659" s="110">
        <f t="shared" si="113"/>
        <v>0</v>
      </c>
      <c r="AI659" s="21"/>
      <c r="AJ659" s="11"/>
      <c r="AK659" s="17"/>
    </row>
    <row r="660" spans="1:37" x14ac:dyDescent="0.3">
      <c r="A660" s="97"/>
      <c r="B660" s="97"/>
      <c r="C660" s="121"/>
      <c r="D660" s="119"/>
      <c r="M660" s="70" t="b">
        <f t="shared" si="107"/>
        <v>1</v>
      </c>
      <c r="N660" s="71" t="b">
        <f t="shared" si="107"/>
        <v>1</v>
      </c>
      <c r="O660" s="71" t="b">
        <f t="shared" si="107"/>
        <v>1</v>
      </c>
      <c r="P660" s="71" t="b">
        <f t="shared" si="107"/>
        <v>1</v>
      </c>
      <c r="Q660" s="72">
        <f t="shared" si="114"/>
        <v>0</v>
      </c>
      <c r="R660" s="72"/>
      <c r="S660" s="101" t="b">
        <f t="shared" si="108"/>
        <v>1</v>
      </c>
      <c r="T660" s="75" t="b">
        <f t="shared" si="108"/>
        <v>1</v>
      </c>
      <c r="U660" s="75" t="b">
        <f t="shared" si="108"/>
        <v>1</v>
      </c>
      <c r="V660" s="75" t="b">
        <f t="shared" si="108"/>
        <v>1</v>
      </c>
      <c r="W660" s="75" t="b">
        <f t="shared" si="115"/>
        <v>1</v>
      </c>
      <c r="X660" s="75" t="b">
        <f t="shared" si="115"/>
        <v>1</v>
      </c>
      <c r="Y660" s="75" t="b">
        <f t="shared" si="115"/>
        <v>1</v>
      </c>
      <c r="Z660" s="75" t="b">
        <f t="shared" si="109"/>
        <v>1</v>
      </c>
      <c r="AA660" s="75">
        <f t="shared" si="116"/>
        <v>0</v>
      </c>
      <c r="AB660" s="75"/>
      <c r="AC660" s="77">
        <f t="shared" si="110"/>
        <v>0</v>
      </c>
      <c r="AD660" s="78"/>
      <c r="AE660" s="79">
        <f t="shared" si="111"/>
        <v>0</v>
      </c>
      <c r="AF660" s="104">
        <f t="shared" si="112"/>
        <v>0</v>
      </c>
      <c r="AG660" s="45"/>
      <c r="AH660" s="110">
        <f t="shared" si="113"/>
        <v>0</v>
      </c>
      <c r="AI660" s="21"/>
      <c r="AJ660" s="11"/>
      <c r="AK660" s="17"/>
    </row>
    <row r="661" spans="1:37" x14ac:dyDescent="0.3">
      <c r="A661" s="97"/>
      <c r="B661" s="97"/>
      <c r="C661" s="121"/>
      <c r="D661" s="119"/>
      <c r="M661" s="70" t="b">
        <f t="shared" si="107"/>
        <v>1</v>
      </c>
      <c r="N661" s="71" t="b">
        <f t="shared" si="107"/>
        <v>1</v>
      </c>
      <c r="O661" s="71" t="b">
        <f t="shared" si="107"/>
        <v>1</v>
      </c>
      <c r="P661" s="71" t="b">
        <f t="shared" si="107"/>
        <v>1</v>
      </c>
      <c r="Q661" s="72">
        <f t="shared" si="114"/>
        <v>0</v>
      </c>
      <c r="R661" s="72"/>
      <c r="S661" s="101" t="b">
        <f t="shared" si="108"/>
        <v>1</v>
      </c>
      <c r="T661" s="75" t="b">
        <f t="shared" si="108"/>
        <v>1</v>
      </c>
      <c r="U661" s="75" t="b">
        <f t="shared" si="108"/>
        <v>1</v>
      </c>
      <c r="V661" s="75" t="b">
        <f t="shared" si="108"/>
        <v>1</v>
      </c>
      <c r="W661" s="75" t="b">
        <f t="shared" si="115"/>
        <v>1</v>
      </c>
      <c r="X661" s="75" t="b">
        <f t="shared" si="115"/>
        <v>1</v>
      </c>
      <c r="Y661" s="75" t="b">
        <f t="shared" si="115"/>
        <v>1</v>
      </c>
      <c r="Z661" s="75" t="b">
        <f t="shared" si="109"/>
        <v>1</v>
      </c>
      <c r="AA661" s="75">
        <f t="shared" si="116"/>
        <v>0</v>
      </c>
      <c r="AB661" s="75"/>
      <c r="AC661" s="77">
        <f t="shared" si="110"/>
        <v>0</v>
      </c>
      <c r="AD661" s="78"/>
      <c r="AE661" s="79">
        <f t="shared" si="111"/>
        <v>0</v>
      </c>
      <c r="AF661" s="104">
        <f t="shared" si="112"/>
        <v>0</v>
      </c>
      <c r="AG661" s="45"/>
      <c r="AH661" s="110">
        <f t="shared" si="113"/>
        <v>0</v>
      </c>
      <c r="AI661" s="21"/>
      <c r="AJ661" s="11"/>
      <c r="AK661" s="17"/>
    </row>
    <row r="662" spans="1:37" x14ac:dyDescent="0.3">
      <c r="A662" s="97"/>
      <c r="B662" s="97"/>
      <c r="C662" s="121"/>
      <c r="D662" s="119"/>
      <c r="M662" s="70" t="b">
        <f t="shared" si="107"/>
        <v>1</v>
      </c>
      <c r="N662" s="71" t="b">
        <f t="shared" si="107"/>
        <v>1</v>
      </c>
      <c r="O662" s="71" t="b">
        <f t="shared" si="107"/>
        <v>1</v>
      </c>
      <c r="P662" s="71" t="b">
        <f t="shared" si="107"/>
        <v>1</v>
      </c>
      <c r="Q662" s="72">
        <f t="shared" si="114"/>
        <v>0</v>
      </c>
      <c r="R662" s="72"/>
      <c r="S662" s="101" t="b">
        <f t="shared" si="108"/>
        <v>1</v>
      </c>
      <c r="T662" s="75" t="b">
        <f t="shared" si="108"/>
        <v>1</v>
      </c>
      <c r="U662" s="75" t="b">
        <f t="shared" si="108"/>
        <v>1</v>
      </c>
      <c r="V662" s="75" t="b">
        <f t="shared" si="108"/>
        <v>1</v>
      </c>
      <c r="W662" s="75" t="b">
        <f t="shared" si="115"/>
        <v>1</v>
      </c>
      <c r="X662" s="75" t="b">
        <f t="shared" si="115"/>
        <v>1</v>
      </c>
      <c r="Y662" s="75" t="b">
        <f t="shared" si="115"/>
        <v>1</v>
      </c>
      <c r="Z662" s="75" t="b">
        <f t="shared" si="109"/>
        <v>1</v>
      </c>
      <c r="AA662" s="75">
        <f t="shared" si="116"/>
        <v>0</v>
      </c>
      <c r="AB662" s="75"/>
      <c r="AC662" s="77">
        <f t="shared" si="110"/>
        <v>0</v>
      </c>
      <c r="AD662" s="78"/>
      <c r="AE662" s="79">
        <f t="shared" si="111"/>
        <v>0</v>
      </c>
      <c r="AF662" s="104">
        <f t="shared" si="112"/>
        <v>0</v>
      </c>
      <c r="AG662" s="45"/>
      <c r="AH662" s="110">
        <f t="shared" si="113"/>
        <v>0</v>
      </c>
      <c r="AI662" s="21"/>
      <c r="AJ662" s="11"/>
      <c r="AK662" s="17"/>
    </row>
    <row r="663" spans="1:37" x14ac:dyDescent="0.3">
      <c r="A663" s="97"/>
      <c r="B663" s="97"/>
      <c r="C663" s="121"/>
      <c r="D663" s="119"/>
      <c r="M663" s="70" t="b">
        <f t="shared" si="107"/>
        <v>1</v>
      </c>
      <c r="N663" s="71" t="b">
        <f t="shared" si="107"/>
        <v>1</v>
      </c>
      <c r="O663" s="71" t="b">
        <f t="shared" si="107"/>
        <v>1</v>
      </c>
      <c r="P663" s="71" t="b">
        <f t="shared" si="107"/>
        <v>1</v>
      </c>
      <c r="Q663" s="72">
        <f t="shared" si="114"/>
        <v>0</v>
      </c>
      <c r="R663" s="72"/>
      <c r="S663" s="101" t="b">
        <f t="shared" si="108"/>
        <v>1</v>
      </c>
      <c r="T663" s="75" t="b">
        <f t="shared" si="108"/>
        <v>1</v>
      </c>
      <c r="U663" s="75" t="b">
        <f t="shared" si="108"/>
        <v>1</v>
      </c>
      <c r="V663" s="75" t="b">
        <f t="shared" si="108"/>
        <v>1</v>
      </c>
      <c r="W663" s="75" t="b">
        <f t="shared" si="115"/>
        <v>1</v>
      </c>
      <c r="X663" s="75" t="b">
        <f t="shared" si="115"/>
        <v>1</v>
      </c>
      <c r="Y663" s="75" t="b">
        <f t="shared" si="115"/>
        <v>1</v>
      </c>
      <c r="Z663" s="75" t="b">
        <f t="shared" si="109"/>
        <v>1</v>
      </c>
      <c r="AA663" s="75">
        <f t="shared" si="116"/>
        <v>0</v>
      </c>
      <c r="AB663" s="75"/>
      <c r="AC663" s="77">
        <f t="shared" si="110"/>
        <v>0</v>
      </c>
      <c r="AD663" s="78"/>
      <c r="AE663" s="79">
        <f t="shared" si="111"/>
        <v>0</v>
      </c>
      <c r="AF663" s="104">
        <f t="shared" si="112"/>
        <v>0</v>
      </c>
      <c r="AG663" s="45"/>
      <c r="AH663" s="110">
        <f t="shared" si="113"/>
        <v>0</v>
      </c>
      <c r="AI663" s="21"/>
      <c r="AJ663" s="11"/>
      <c r="AK663" s="17"/>
    </row>
    <row r="664" spans="1:37" x14ac:dyDescent="0.3">
      <c r="A664" s="97"/>
      <c r="B664" s="97"/>
      <c r="C664" s="121"/>
      <c r="D664" s="119"/>
      <c r="M664" s="70" t="b">
        <f t="shared" si="107"/>
        <v>1</v>
      </c>
      <c r="N664" s="71" t="b">
        <f t="shared" si="107"/>
        <v>1</v>
      </c>
      <c r="O664" s="71" t="b">
        <f t="shared" si="107"/>
        <v>1</v>
      </c>
      <c r="P664" s="71" t="b">
        <f t="shared" si="107"/>
        <v>1</v>
      </c>
      <c r="Q664" s="72">
        <f t="shared" si="114"/>
        <v>0</v>
      </c>
      <c r="R664" s="72"/>
      <c r="S664" s="101" t="b">
        <f t="shared" si="108"/>
        <v>1</v>
      </c>
      <c r="T664" s="75" t="b">
        <f t="shared" si="108"/>
        <v>1</v>
      </c>
      <c r="U664" s="75" t="b">
        <f t="shared" si="108"/>
        <v>1</v>
      </c>
      <c r="V664" s="75" t="b">
        <f t="shared" si="108"/>
        <v>1</v>
      </c>
      <c r="W664" s="75" t="b">
        <f t="shared" si="115"/>
        <v>1</v>
      </c>
      <c r="X664" s="75" t="b">
        <f t="shared" si="115"/>
        <v>1</v>
      </c>
      <c r="Y664" s="75" t="b">
        <f t="shared" si="115"/>
        <v>1</v>
      </c>
      <c r="Z664" s="75" t="b">
        <f t="shared" si="109"/>
        <v>1</v>
      </c>
      <c r="AA664" s="75">
        <f t="shared" si="116"/>
        <v>0</v>
      </c>
      <c r="AB664" s="75"/>
      <c r="AC664" s="77">
        <f t="shared" si="110"/>
        <v>0</v>
      </c>
      <c r="AD664" s="78"/>
      <c r="AE664" s="79">
        <f t="shared" si="111"/>
        <v>0</v>
      </c>
      <c r="AF664" s="104">
        <f t="shared" si="112"/>
        <v>0</v>
      </c>
      <c r="AG664" s="45"/>
      <c r="AH664" s="110">
        <f t="shared" si="113"/>
        <v>0</v>
      </c>
      <c r="AI664" s="21"/>
      <c r="AJ664" s="11"/>
      <c r="AK664" s="17"/>
    </row>
    <row r="665" spans="1:37" x14ac:dyDescent="0.3">
      <c r="A665" s="97"/>
      <c r="B665" s="97"/>
      <c r="C665" s="121"/>
      <c r="D665" s="119"/>
      <c r="M665" s="70" t="b">
        <f t="shared" si="107"/>
        <v>1</v>
      </c>
      <c r="N665" s="71" t="b">
        <f t="shared" si="107"/>
        <v>1</v>
      </c>
      <c r="O665" s="71" t="b">
        <f t="shared" si="107"/>
        <v>1</v>
      </c>
      <c r="P665" s="71" t="b">
        <f t="shared" si="107"/>
        <v>1</v>
      </c>
      <c r="Q665" s="72">
        <f t="shared" si="114"/>
        <v>0</v>
      </c>
      <c r="R665" s="72"/>
      <c r="S665" s="101" t="b">
        <f t="shared" si="108"/>
        <v>1</v>
      </c>
      <c r="T665" s="75" t="b">
        <f t="shared" si="108"/>
        <v>1</v>
      </c>
      <c r="U665" s="75" t="b">
        <f t="shared" si="108"/>
        <v>1</v>
      </c>
      <c r="V665" s="75" t="b">
        <f t="shared" si="108"/>
        <v>1</v>
      </c>
      <c r="W665" s="75" t="b">
        <f t="shared" si="115"/>
        <v>1</v>
      </c>
      <c r="X665" s="75" t="b">
        <f t="shared" si="115"/>
        <v>1</v>
      </c>
      <c r="Y665" s="75" t="b">
        <f t="shared" si="115"/>
        <v>1</v>
      </c>
      <c r="Z665" s="75" t="b">
        <f t="shared" si="109"/>
        <v>1</v>
      </c>
      <c r="AA665" s="75">
        <f t="shared" si="116"/>
        <v>0</v>
      </c>
      <c r="AB665" s="75"/>
      <c r="AC665" s="77">
        <f t="shared" si="110"/>
        <v>0</v>
      </c>
      <c r="AD665" s="78"/>
      <c r="AE665" s="79">
        <f t="shared" si="111"/>
        <v>0</v>
      </c>
      <c r="AF665" s="104">
        <f t="shared" si="112"/>
        <v>0</v>
      </c>
      <c r="AG665" s="45"/>
      <c r="AH665" s="110">
        <f t="shared" si="113"/>
        <v>0</v>
      </c>
      <c r="AI665" s="21"/>
      <c r="AJ665" s="11"/>
      <c r="AK665" s="17"/>
    </row>
    <row r="666" spans="1:37" x14ac:dyDescent="0.3">
      <c r="A666" s="97"/>
      <c r="B666" s="97"/>
      <c r="C666" s="121"/>
      <c r="D666" s="119"/>
      <c r="M666" s="70" t="b">
        <f t="shared" si="107"/>
        <v>1</v>
      </c>
      <c r="N666" s="71" t="b">
        <f t="shared" si="107"/>
        <v>1</v>
      </c>
      <c r="O666" s="71" t="b">
        <f t="shared" si="107"/>
        <v>1</v>
      </c>
      <c r="P666" s="71" t="b">
        <f t="shared" si="107"/>
        <v>1</v>
      </c>
      <c r="Q666" s="72">
        <f t="shared" si="114"/>
        <v>0</v>
      </c>
      <c r="R666" s="72"/>
      <c r="S666" s="101" t="b">
        <f t="shared" si="108"/>
        <v>1</v>
      </c>
      <c r="T666" s="75" t="b">
        <f t="shared" si="108"/>
        <v>1</v>
      </c>
      <c r="U666" s="75" t="b">
        <f t="shared" si="108"/>
        <v>1</v>
      </c>
      <c r="V666" s="75" t="b">
        <f t="shared" si="108"/>
        <v>1</v>
      </c>
      <c r="W666" s="75" t="b">
        <f t="shared" si="115"/>
        <v>1</v>
      </c>
      <c r="X666" s="75" t="b">
        <f t="shared" si="115"/>
        <v>1</v>
      </c>
      <c r="Y666" s="75" t="b">
        <f t="shared" si="115"/>
        <v>1</v>
      </c>
      <c r="Z666" s="75" t="b">
        <f t="shared" si="109"/>
        <v>1</v>
      </c>
      <c r="AA666" s="75">
        <f t="shared" si="116"/>
        <v>0</v>
      </c>
      <c r="AB666" s="75"/>
      <c r="AC666" s="77">
        <f t="shared" si="110"/>
        <v>0</v>
      </c>
      <c r="AD666" s="78"/>
      <c r="AE666" s="79">
        <f t="shared" si="111"/>
        <v>0</v>
      </c>
      <c r="AF666" s="104">
        <f t="shared" si="112"/>
        <v>0</v>
      </c>
      <c r="AG666" s="45"/>
      <c r="AH666" s="110">
        <f t="shared" si="113"/>
        <v>0</v>
      </c>
      <c r="AI666" s="21"/>
      <c r="AJ666" s="11"/>
      <c r="AK666" s="17"/>
    </row>
    <row r="667" spans="1:37" x14ac:dyDescent="0.3">
      <c r="A667" s="97"/>
      <c r="B667" s="97"/>
      <c r="C667" s="121"/>
      <c r="D667" s="119"/>
      <c r="M667" s="70" t="b">
        <f t="shared" si="107"/>
        <v>1</v>
      </c>
      <c r="N667" s="71" t="b">
        <f t="shared" si="107"/>
        <v>1</v>
      </c>
      <c r="O667" s="71" t="b">
        <f t="shared" si="107"/>
        <v>1</v>
      </c>
      <c r="P667" s="71" t="b">
        <f t="shared" si="107"/>
        <v>1</v>
      </c>
      <c r="Q667" s="72">
        <f t="shared" si="114"/>
        <v>0</v>
      </c>
      <c r="R667" s="72"/>
      <c r="S667" s="101" t="b">
        <f t="shared" si="108"/>
        <v>1</v>
      </c>
      <c r="T667" s="75" t="b">
        <f t="shared" si="108"/>
        <v>1</v>
      </c>
      <c r="U667" s="75" t="b">
        <f t="shared" si="108"/>
        <v>1</v>
      </c>
      <c r="V667" s="75" t="b">
        <f t="shared" si="108"/>
        <v>1</v>
      </c>
      <c r="W667" s="75" t="b">
        <f t="shared" si="115"/>
        <v>1</v>
      </c>
      <c r="X667" s="75" t="b">
        <f t="shared" si="115"/>
        <v>1</v>
      </c>
      <c r="Y667" s="75" t="b">
        <f t="shared" si="115"/>
        <v>1</v>
      </c>
      <c r="Z667" s="75" t="b">
        <f t="shared" si="109"/>
        <v>1</v>
      </c>
      <c r="AA667" s="75">
        <f t="shared" si="116"/>
        <v>0</v>
      </c>
      <c r="AB667" s="75"/>
      <c r="AC667" s="77">
        <f t="shared" si="110"/>
        <v>0</v>
      </c>
      <c r="AD667" s="78"/>
      <c r="AE667" s="79">
        <f t="shared" si="111"/>
        <v>0</v>
      </c>
      <c r="AF667" s="104">
        <f t="shared" si="112"/>
        <v>0</v>
      </c>
      <c r="AG667" s="45"/>
      <c r="AH667" s="110">
        <f t="shared" si="113"/>
        <v>0</v>
      </c>
      <c r="AI667" s="21"/>
      <c r="AJ667" s="11"/>
      <c r="AK667" s="17"/>
    </row>
    <row r="668" spans="1:37" x14ac:dyDescent="0.3">
      <c r="A668" s="97"/>
      <c r="B668" s="97"/>
      <c r="C668" s="121"/>
      <c r="D668" s="119"/>
      <c r="M668" s="70" t="b">
        <f t="shared" si="107"/>
        <v>1</v>
      </c>
      <c r="N668" s="71" t="b">
        <f t="shared" si="107"/>
        <v>1</v>
      </c>
      <c r="O668" s="71" t="b">
        <f t="shared" si="107"/>
        <v>1</v>
      </c>
      <c r="P668" s="71" t="b">
        <f t="shared" si="107"/>
        <v>1</v>
      </c>
      <c r="Q668" s="72">
        <f t="shared" si="114"/>
        <v>0</v>
      </c>
      <c r="R668" s="72"/>
      <c r="S668" s="101" t="b">
        <f t="shared" si="108"/>
        <v>1</v>
      </c>
      <c r="T668" s="75" t="b">
        <f t="shared" si="108"/>
        <v>1</v>
      </c>
      <c r="U668" s="75" t="b">
        <f t="shared" si="108"/>
        <v>1</v>
      </c>
      <c r="V668" s="75" t="b">
        <f t="shared" si="108"/>
        <v>1</v>
      </c>
      <c r="W668" s="75" t="b">
        <f t="shared" si="115"/>
        <v>1</v>
      </c>
      <c r="X668" s="75" t="b">
        <f t="shared" si="115"/>
        <v>1</v>
      </c>
      <c r="Y668" s="75" t="b">
        <f t="shared" si="115"/>
        <v>1</v>
      </c>
      <c r="Z668" s="75" t="b">
        <f t="shared" si="109"/>
        <v>1</v>
      </c>
      <c r="AA668" s="75">
        <f t="shared" si="116"/>
        <v>0</v>
      </c>
      <c r="AB668" s="75"/>
      <c r="AC668" s="77">
        <f t="shared" si="110"/>
        <v>0</v>
      </c>
      <c r="AD668" s="78"/>
      <c r="AE668" s="79">
        <f t="shared" si="111"/>
        <v>0</v>
      </c>
      <c r="AF668" s="104">
        <f t="shared" si="112"/>
        <v>0</v>
      </c>
      <c r="AG668" s="45"/>
      <c r="AH668" s="110">
        <f t="shared" si="113"/>
        <v>0</v>
      </c>
      <c r="AI668" s="21"/>
      <c r="AJ668" s="11"/>
      <c r="AK668" s="17"/>
    </row>
    <row r="669" spans="1:37" x14ac:dyDescent="0.3">
      <c r="A669" s="97"/>
      <c r="B669" s="97"/>
      <c r="C669" s="121"/>
      <c r="D669" s="119"/>
      <c r="M669" s="70" t="b">
        <f t="shared" si="107"/>
        <v>1</v>
      </c>
      <c r="N669" s="71" t="b">
        <f t="shared" si="107"/>
        <v>1</v>
      </c>
      <c r="O669" s="71" t="b">
        <f t="shared" si="107"/>
        <v>1</v>
      </c>
      <c r="P669" s="71" t="b">
        <f t="shared" si="107"/>
        <v>1</v>
      </c>
      <c r="Q669" s="72">
        <f t="shared" si="114"/>
        <v>0</v>
      </c>
      <c r="R669" s="72"/>
      <c r="S669" s="101" t="b">
        <f t="shared" si="108"/>
        <v>1</v>
      </c>
      <c r="T669" s="75" t="b">
        <f t="shared" si="108"/>
        <v>1</v>
      </c>
      <c r="U669" s="75" t="b">
        <f t="shared" si="108"/>
        <v>1</v>
      </c>
      <c r="V669" s="75" t="b">
        <f t="shared" si="108"/>
        <v>1</v>
      </c>
      <c r="W669" s="75" t="b">
        <f t="shared" si="115"/>
        <v>1</v>
      </c>
      <c r="X669" s="75" t="b">
        <f t="shared" si="115"/>
        <v>1</v>
      </c>
      <c r="Y669" s="75" t="b">
        <f t="shared" si="115"/>
        <v>1</v>
      </c>
      <c r="Z669" s="75" t="b">
        <f t="shared" si="109"/>
        <v>1</v>
      </c>
      <c r="AA669" s="75">
        <f t="shared" si="116"/>
        <v>0</v>
      </c>
      <c r="AB669" s="75"/>
      <c r="AC669" s="77">
        <f t="shared" si="110"/>
        <v>0</v>
      </c>
      <c r="AD669" s="78"/>
      <c r="AE669" s="79">
        <f t="shared" si="111"/>
        <v>0</v>
      </c>
      <c r="AF669" s="104">
        <f t="shared" si="112"/>
        <v>0</v>
      </c>
      <c r="AG669" s="45"/>
      <c r="AH669" s="110">
        <f t="shared" si="113"/>
        <v>0</v>
      </c>
      <c r="AI669" s="21"/>
      <c r="AJ669" s="11"/>
      <c r="AK669" s="17"/>
    </row>
    <row r="670" spans="1:37" x14ac:dyDescent="0.3">
      <c r="A670" s="97"/>
      <c r="B670" s="97"/>
      <c r="C670" s="121"/>
      <c r="D670" s="119"/>
      <c r="M670" s="70" t="b">
        <f t="shared" si="107"/>
        <v>1</v>
      </c>
      <c r="N670" s="71" t="b">
        <f t="shared" si="107"/>
        <v>1</v>
      </c>
      <c r="O670" s="71" t="b">
        <f t="shared" si="107"/>
        <v>1</v>
      </c>
      <c r="P670" s="71" t="b">
        <f t="shared" si="107"/>
        <v>1</v>
      </c>
      <c r="Q670" s="72">
        <f t="shared" si="114"/>
        <v>0</v>
      </c>
      <c r="R670" s="72"/>
      <c r="S670" s="101" t="b">
        <f t="shared" si="108"/>
        <v>1</v>
      </c>
      <c r="T670" s="75" t="b">
        <f t="shared" si="108"/>
        <v>1</v>
      </c>
      <c r="U670" s="75" t="b">
        <f t="shared" si="108"/>
        <v>1</v>
      </c>
      <c r="V670" s="75" t="b">
        <f t="shared" si="108"/>
        <v>1</v>
      </c>
      <c r="W670" s="75" t="b">
        <f t="shared" si="115"/>
        <v>1</v>
      </c>
      <c r="X670" s="75" t="b">
        <f t="shared" si="115"/>
        <v>1</v>
      </c>
      <c r="Y670" s="75" t="b">
        <f t="shared" si="115"/>
        <v>1</v>
      </c>
      <c r="Z670" s="75" t="b">
        <f t="shared" si="109"/>
        <v>1</v>
      </c>
      <c r="AA670" s="75">
        <f t="shared" si="116"/>
        <v>0</v>
      </c>
      <c r="AB670" s="75"/>
      <c r="AC670" s="77">
        <f t="shared" si="110"/>
        <v>0</v>
      </c>
      <c r="AD670" s="78"/>
      <c r="AE670" s="79">
        <f t="shared" si="111"/>
        <v>0</v>
      </c>
      <c r="AF670" s="104">
        <f t="shared" si="112"/>
        <v>0</v>
      </c>
      <c r="AG670" s="45"/>
      <c r="AH670" s="110">
        <f t="shared" si="113"/>
        <v>0</v>
      </c>
      <c r="AI670" s="21"/>
      <c r="AJ670" s="11"/>
      <c r="AK670" s="17"/>
    </row>
    <row r="671" spans="1:37" x14ac:dyDescent="0.3">
      <c r="A671" s="97"/>
      <c r="B671" s="97"/>
      <c r="C671" s="121"/>
      <c r="D671" s="119"/>
      <c r="M671" s="70" t="b">
        <f t="shared" si="107"/>
        <v>1</v>
      </c>
      <c r="N671" s="71" t="b">
        <f t="shared" si="107"/>
        <v>1</v>
      </c>
      <c r="O671" s="71" t="b">
        <f t="shared" si="107"/>
        <v>1</v>
      </c>
      <c r="P671" s="71" t="b">
        <f t="shared" si="107"/>
        <v>1</v>
      </c>
      <c r="Q671" s="72">
        <f t="shared" si="114"/>
        <v>0</v>
      </c>
      <c r="R671" s="72"/>
      <c r="S671" s="101" t="b">
        <f t="shared" si="108"/>
        <v>1</v>
      </c>
      <c r="T671" s="75" t="b">
        <f t="shared" si="108"/>
        <v>1</v>
      </c>
      <c r="U671" s="75" t="b">
        <f t="shared" si="108"/>
        <v>1</v>
      </c>
      <c r="V671" s="75" t="b">
        <f t="shared" si="108"/>
        <v>1</v>
      </c>
      <c r="W671" s="75" t="b">
        <f t="shared" si="115"/>
        <v>1</v>
      </c>
      <c r="X671" s="75" t="b">
        <f t="shared" si="115"/>
        <v>1</v>
      </c>
      <c r="Y671" s="75" t="b">
        <f t="shared" si="115"/>
        <v>1</v>
      </c>
      <c r="Z671" s="75" t="b">
        <f t="shared" si="109"/>
        <v>1</v>
      </c>
      <c r="AA671" s="75">
        <f t="shared" si="116"/>
        <v>0</v>
      </c>
      <c r="AB671" s="75"/>
      <c r="AC671" s="77">
        <f t="shared" si="110"/>
        <v>0</v>
      </c>
      <c r="AD671" s="78"/>
      <c r="AE671" s="79">
        <f t="shared" si="111"/>
        <v>0</v>
      </c>
      <c r="AF671" s="104">
        <f t="shared" si="112"/>
        <v>0</v>
      </c>
      <c r="AG671" s="45"/>
      <c r="AH671" s="110">
        <f t="shared" si="113"/>
        <v>0</v>
      </c>
      <c r="AI671" s="21"/>
      <c r="AJ671" s="11"/>
      <c r="AK671" s="17"/>
    </row>
    <row r="672" spans="1:37" x14ac:dyDescent="0.3">
      <c r="A672" s="97"/>
      <c r="B672" s="97"/>
      <c r="C672" s="121"/>
      <c r="D672" s="119"/>
      <c r="M672" s="70" t="b">
        <f t="shared" si="107"/>
        <v>1</v>
      </c>
      <c r="N672" s="71" t="b">
        <f t="shared" si="107"/>
        <v>1</v>
      </c>
      <c r="O672" s="71" t="b">
        <f t="shared" si="107"/>
        <v>1</v>
      </c>
      <c r="P672" s="71" t="b">
        <f t="shared" si="107"/>
        <v>1</v>
      </c>
      <c r="Q672" s="72">
        <f t="shared" si="114"/>
        <v>0</v>
      </c>
      <c r="R672" s="72"/>
      <c r="S672" s="101" t="b">
        <f t="shared" si="108"/>
        <v>1</v>
      </c>
      <c r="T672" s="75" t="b">
        <f t="shared" si="108"/>
        <v>1</v>
      </c>
      <c r="U672" s="75" t="b">
        <f t="shared" si="108"/>
        <v>1</v>
      </c>
      <c r="V672" s="75" t="b">
        <f t="shared" si="108"/>
        <v>1</v>
      </c>
      <c r="W672" s="75" t="b">
        <f t="shared" si="115"/>
        <v>1</v>
      </c>
      <c r="X672" s="75" t="b">
        <f t="shared" si="115"/>
        <v>1</v>
      </c>
      <c r="Y672" s="75" t="b">
        <f t="shared" si="115"/>
        <v>1</v>
      </c>
      <c r="Z672" s="75" t="b">
        <f t="shared" si="109"/>
        <v>1</v>
      </c>
      <c r="AA672" s="75">
        <f t="shared" si="116"/>
        <v>0</v>
      </c>
      <c r="AB672" s="75"/>
      <c r="AC672" s="77">
        <f t="shared" si="110"/>
        <v>0</v>
      </c>
      <c r="AD672" s="78"/>
      <c r="AE672" s="79">
        <f t="shared" si="111"/>
        <v>0</v>
      </c>
      <c r="AF672" s="104">
        <f t="shared" si="112"/>
        <v>0</v>
      </c>
      <c r="AG672" s="45"/>
      <c r="AH672" s="110">
        <f t="shared" si="113"/>
        <v>0</v>
      </c>
      <c r="AI672" s="21"/>
      <c r="AJ672" s="11"/>
      <c r="AK672" s="17"/>
    </row>
    <row r="673" spans="1:37" x14ac:dyDescent="0.3">
      <c r="A673" s="97"/>
      <c r="B673" s="97"/>
      <c r="C673" s="121"/>
      <c r="D673" s="119"/>
      <c r="M673" s="70" t="b">
        <f t="shared" si="107"/>
        <v>1</v>
      </c>
      <c r="N673" s="71" t="b">
        <f t="shared" si="107"/>
        <v>1</v>
      </c>
      <c r="O673" s="71" t="b">
        <f t="shared" si="107"/>
        <v>1</v>
      </c>
      <c r="P673" s="71" t="b">
        <f t="shared" si="107"/>
        <v>1</v>
      </c>
      <c r="Q673" s="72">
        <f t="shared" si="114"/>
        <v>0</v>
      </c>
      <c r="R673" s="72"/>
      <c r="S673" s="101" t="b">
        <f t="shared" si="108"/>
        <v>1</v>
      </c>
      <c r="T673" s="75" t="b">
        <f t="shared" si="108"/>
        <v>1</v>
      </c>
      <c r="U673" s="75" t="b">
        <f t="shared" si="108"/>
        <v>1</v>
      </c>
      <c r="V673" s="75" t="b">
        <f t="shared" si="108"/>
        <v>1</v>
      </c>
      <c r="W673" s="75" t="b">
        <f t="shared" si="115"/>
        <v>1</v>
      </c>
      <c r="X673" s="75" t="b">
        <f t="shared" si="115"/>
        <v>1</v>
      </c>
      <c r="Y673" s="75" t="b">
        <f t="shared" si="115"/>
        <v>1</v>
      </c>
      <c r="Z673" s="75" t="b">
        <f t="shared" si="109"/>
        <v>1</v>
      </c>
      <c r="AA673" s="75">
        <f t="shared" si="116"/>
        <v>0</v>
      </c>
      <c r="AB673" s="75"/>
      <c r="AC673" s="77">
        <f t="shared" si="110"/>
        <v>0</v>
      </c>
      <c r="AD673" s="78"/>
      <c r="AE673" s="79">
        <f t="shared" si="111"/>
        <v>0</v>
      </c>
      <c r="AF673" s="104">
        <f t="shared" si="112"/>
        <v>0</v>
      </c>
      <c r="AG673" s="45"/>
      <c r="AH673" s="110">
        <f t="shared" si="113"/>
        <v>0</v>
      </c>
      <c r="AI673" s="21"/>
      <c r="AJ673" s="11"/>
      <c r="AK673" s="17"/>
    </row>
    <row r="674" spans="1:37" x14ac:dyDescent="0.3">
      <c r="A674" s="97"/>
      <c r="B674" s="97"/>
      <c r="C674" s="121"/>
      <c r="D674" s="119"/>
      <c r="M674" s="70" t="b">
        <f t="shared" si="107"/>
        <v>1</v>
      </c>
      <c r="N674" s="71" t="b">
        <f t="shared" si="107"/>
        <v>1</v>
      </c>
      <c r="O674" s="71" t="b">
        <f t="shared" si="107"/>
        <v>1</v>
      </c>
      <c r="P674" s="71" t="b">
        <f t="shared" si="107"/>
        <v>1</v>
      </c>
      <c r="Q674" s="72">
        <f t="shared" si="114"/>
        <v>0</v>
      </c>
      <c r="R674" s="72"/>
      <c r="S674" s="101" t="b">
        <f t="shared" si="108"/>
        <v>1</v>
      </c>
      <c r="T674" s="75" t="b">
        <f t="shared" si="108"/>
        <v>1</v>
      </c>
      <c r="U674" s="75" t="b">
        <f t="shared" si="108"/>
        <v>1</v>
      </c>
      <c r="V674" s="75" t="b">
        <f t="shared" si="108"/>
        <v>1</v>
      </c>
      <c r="W674" s="75" t="b">
        <f t="shared" si="115"/>
        <v>1</v>
      </c>
      <c r="X674" s="75" t="b">
        <f t="shared" si="115"/>
        <v>1</v>
      </c>
      <c r="Y674" s="75" t="b">
        <f t="shared" si="115"/>
        <v>1</v>
      </c>
      <c r="Z674" s="75" t="b">
        <f t="shared" si="109"/>
        <v>1</v>
      </c>
      <c r="AA674" s="75">
        <f t="shared" si="116"/>
        <v>0</v>
      </c>
      <c r="AB674" s="75"/>
      <c r="AC674" s="77">
        <f t="shared" si="110"/>
        <v>0</v>
      </c>
      <c r="AD674" s="78"/>
      <c r="AE674" s="79">
        <f t="shared" si="111"/>
        <v>0</v>
      </c>
      <c r="AF674" s="104">
        <f t="shared" si="112"/>
        <v>0</v>
      </c>
      <c r="AG674" s="45"/>
      <c r="AH674" s="110">
        <f t="shared" si="113"/>
        <v>0</v>
      </c>
      <c r="AI674" s="21"/>
      <c r="AJ674" s="11"/>
      <c r="AK674" s="17"/>
    </row>
    <row r="675" spans="1:37" x14ac:dyDescent="0.3">
      <c r="A675" s="97"/>
      <c r="B675" s="97"/>
      <c r="C675" s="121"/>
      <c r="D675" s="119"/>
      <c r="M675" s="70" t="b">
        <f t="shared" si="107"/>
        <v>1</v>
      </c>
      <c r="N675" s="71" t="b">
        <f t="shared" si="107"/>
        <v>1</v>
      </c>
      <c r="O675" s="71" t="b">
        <f t="shared" si="107"/>
        <v>1</v>
      </c>
      <c r="P675" s="71" t="b">
        <f t="shared" si="107"/>
        <v>1</v>
      </c>
      <c r="Q675" s="72">
        <f t="shared" si="114"/>
        <v>0</v>
      </c>
      <c r="R675" s="72"/>
      <c r="S675" s="101" t="b">
        <f t="shared" si="108"/>
        <v>1</v>
      </c>
      <c r="T675" s="75" t="b">
        <f t="shared" si="108"/>
        <v>1</v>
      </c>
      <c r="U675" s="75" t="b">
        <f t="shared" si="108"/>
        <v>1</v>
      </c>
      <c r="V675" s="75" t="b">
        <f t="shared" si="108"/>
        <v>1</v>
      </c>
      <c r="W675" s="75" t="b">
        <f t="shared" si="115"/>
        <v>1</v>
      </c>
      <c r="X675" s="75" t="b">
        <f t="shared" si="115"/>
        <v>1</v>
      </c>
      <c r="Y675" s="75" t="b">
        <f t="shared" si="115"/>
        <v>1</v>
      </c>
      <c r="Z675" s="75" t="b">
        <f t="shared" si="109"/>
        <v>1</v>
      </c>
      <c r="AA675" s="75">
        <f t="shared" si="116"/>
        <v>0</v>
      </c>
      <c r="AB675" s="75"/>
      <c r="AC675" s="77">
        <f t="shared" si="110"/>
        <v>0</v>
      </c>
      <c r="AD675" s="78"/>
      <c r="AE675" s="79">
        <f t="shared" si="111"/>
        <v>0</v>
      </c>
      <c r="AF675" s="104">
        <f t="shared" si="112"/>
        <v>0</v>
      </c>
      <c r="AG675" s="45"/>
      <c r="AH675" s="110">
        <f t="shared" si="113"/>
        <v>0</v>
      </c>
      <c r="AI675" s="21"/>
      <c r="AJ675" s="11"/>
      <c r="AK675" s="17"/>
    </row>
    <row r="676" spans="1:37" x14ac:dyDescent="0.3">
      <c r="A676" s="97"/>
      <c r="B676" s="97"/>
      <c r="C676" s="121"/>
      <c r="D676" s="119"/>
      <c r="M676" s="70" t="b">
        <f t="shared" si="107"/>
        <v>1</v>
      </c>
      <c r="N676" s="71" t="b">
        <f t="shared" si="107"/>
        <v>1</v>
      </c>
      <c r="O676" s="71" t="b">
        <f t="shared" si="107"/>
        <v>1</v>
      </c>
      <c r="P676" s="71" t="b">
        <f t="shared" si="107"/>
        <v>1</v>
      </c>
      <c r="Q676" s="72">
        <f t="shared" si="114"/>
        <v>0</v>
      </c>
      <c r="R676" s="72"/>
      <c r="S676" s="101" t="b">
        <f t="shared" si="108"/>
        <v>1</v>
      </c>
      <c r="T676" s="75" t="b">
        <f t="shared" si="108"/>
        <v>1</v>
      </c>
      <c r="U676" s="75" t="b">
        <f t="shared" si="108"/>
        <v>1</v>
      </c>
      <c r="V676" s="75" t="b">
        <f t="shared" si="108"/>
        <v>1</v>
      </c>
      <c r="W676" s="75" t="b">
        <f t="shared" si="115"/>
        <v>1</v>
      </c>
      <c r="X676" s="75" t="b">
        <f t="shared" si="115"/>
        <v>1</v>
      </c>
      <c r="Y676" s="75" t="b">
        <f t="shared" si="115"/>
        <v>1</v>
      </c>
      <c r="Z676" s="75" t="b">
        <f t="shared" si="109"/>
        <v>1</v>
      </c>
      <c r="AA676" s="75">
        <f t="shared" si="116"/>
        <v>0</v>
      </c>
      <c r="AB676" s="75"/>
      <c r="AC676" s="77">
        <f t="shared" si="110"/>
        <v>0</v>
      </c>
      <c r="AD676" s="78"/>
      <c r="AE676" s="79">
        <f t="shared" si="111"/>
        <v>0</v>
      </c>
      <c r="AF676" s="104">
        <f t="shared" si="112"/>
        <v>0</v>
      </c>
      <c r="AG676" s="45"/>
      <c r="AH676" s="110">
        <f t="shared" si="113"/>
        <v>0</v>
      </c>
      <c r="AI676" s="21"/>
      <c r="AJ676" s="11"/>
      <c r="AK676" s="17"/>
    </row>
    <row r="677" spans="1:37" x14ac:dyDescent="0.3">
      <c r="A677" s="97"/>
      <c r="B677" s="97"/>
      <c r="C677" s="121"/>
      <c r="D677" s="119"/>
      <c r="M677" s="70" t="b">
        <f t="shared" si="107"/>
        <v>1</v>
      </c>
      <c r="N677" s="71" t="b">
        <f t="shared" si="107"/>
        <v>1</v>
      </c>
      <c r="O677" s="71" t="b">
        <f t="shared" si="107"/>
        <v>1</v>
      </c>
      <c r="P677" s="71" t="b">
        <f t="shared" si="107"/>
        <v>1</v>
      </c>
      <c r="Q677" s="72">
        <f t="shared" si="114"/>
        <v>0</v>
      </c>
      <c r="R677" s="72"/>
      <c r="S677" s="101" t="b">
        <f t="shared" si="108"/>
        <v>1</v>
      </c>
      <c r="T677" s="75" t="b">
        <f t="shared" si="108"/>
        <v>1</v>
      </c>
      <c r="U677" s="75" t="b">
        <f t="shared" si="108"/>
        <v>1</v>
      </c>
      <c r="V677" s="75" t="b">
        <f t="shared" si="108"/>
        <v>1</v>
      </c>
      <c r="W677" s="75" t="b">
        <f t="shared" si="115"/>
        <v>1</v>
      </c>
      <c r="X677" s="75" t="b">
        <f t="shared" si="115"/>
        <v>1</v>
      </c>
      <c r="Y677" s="75" t="b">
        <f t="shared" si="115"/>
        <v>1</v>
      </c>
      <c r="Z677" s="75" t="b">
        <f t="shared" si="109"/>
        <v>1</v>
      </c>
      <c r="AA677" s="75">
        <f t="shared" si="116"/>
        <v>0</v>
      </c>
      <c r="AB677" s="75"/>
      <c r="AC677" s="77">
        <f t="shared" si="110"/>
        <v>0</v>
      </c>
      <c r="AD677" s="78"/>
      <c r="AE677" s="79">
        <f t="shared" si="111"/>
        <v>0</v>
      </c>
      <c r="AF677" s="104">
        <f t="shared" si="112"/>
        <v>0</v>
      </c>
      <c r="AG677" s="45"/>
      <c r="AH677" s="110">
        <f t="shared" si="113"/>
        <v>0</v>
      </c>
      <c r="AI677" s="21"/>
      <c r="AJ677" s="11"/>
      <c r="AK677" s="17"/>
    </row>
    <row r="678" spans="1:37" x14ac:dyDescent="0.3">
      <c r="A678" s="97"/>
      <c r="B678" s="97"/>
      <c r="C678" s="121"/>
      <c r="D678" s="119"/>
      <c r="M678" s="70" t="b">
        <f t="shared" si="107"/>
        <v>1</v>
      </c>
      <c r="N678" s="71" t="b">
        <f t="shared" si="107"/>
        <v>1</v>
      </c>
      <c r="O678" s="71" t="b">
        <f t="shared" si="107"/>
        <v>1</v>
      </c>
      <c r="P678" s="71" t="b">
        <f t="shared" si="107"/>
        <v>1</v>
      </c>
      <c r="Q678" s="72">
        <f t="shared" si="114"/>
        <v>0</v>
      </c>
      <c r="R678" s="72"/>
      <c r="S678" s="101" t="b">
        <f t="shared" si="108"/>
        <v>1</v>
      </c>
      <c r="T678" s="75" t="b">
        <f t="shared" si="108"/>
        <v>1</v>
      </c>
      <c r="U678" s="75" t="b">
        <f t="shared" si="108"/>
        <v>1</v>
      </c>
      <c r="V678" s="75" t="b">
        <f t="shared" si="108"/>
        <v>1</v>
      </c>
      <c r="W678" s="75" t="b">
        <f t="shared" si="115"/>
        <v>1</v>
      </c>
      <c r="X678" s="75" t="b">
        <f t="shared" si="115"/>
        <v>1</v>
      </c>
      <c r="Y678" s="75" t="b">
        <f t="shared" si="115"/>
        <v>1</v>
      </c>
      <c r="Z678" s="75" t="b">
        <f t="shared" si="109"/>
        <v>1</v>
      </c>
      <c r="AA678" s="75">
        <f t="shared" si="116"/>
        <v>0</v>
      </c>
      <c r="AB678" s="75"/>
      <c r="AC678" s="77">
        <f t="shared" si="110"/>
        <v>0</v>
      </c>
      <c r="AD678" s="78"/>
      <c r="AE678" s="79">
        <f t="shared" si="111"/>
        <v>0</v>
      </c>
      <c r="AF678" s="104">
        <f t="shared" si="112"/>
        <v>0</v>
      </c>
      <c r="AG678" s="45"/>
      <c r="AH678" s="110">
        <f t="shared" si="113"/>
        <v>0</v>
      </c>
      <c r="AI678" s="21"/>
      <c r="AJ678" s="11"/>
      <c r="AK678" s="17"/>
    </row>
    <row r="679" spans="1:37" x14ac:dyDescent="0.3">
      <c r="A679" s="97"/>
      <c r="B679" s="97"/>
      <c r="C679" s="121"/>
      <c r="D679" s="119"/>
      <c r="M679" s="70" t="b">
        <f t="shared" si="107"/>
        <v>1</v>
      </c>
      <c r="N679" s="71" t="b">
        <f t="shared" si="107"/>
        <v>1</v>
      </c>
      <c r="O679" s="71" t="b">
        <f t="shared" si="107"/>
        <v>1</v>
      </c>
      <c r="P679" s="71" t="b">
        <f t="shared" si="107"/>
        <v>1</v>
      </c>
      <c r="Q679" s="72">
        <f t="shared" si="114"/>
        <v>0</v>
      </c>
      <c r="R679" s="72"/>
      <c r="S679" s="101" t="b">
        <f t="shared" si="108"/>
        <v>1</v>
      </c>
      <c r="T679" s="75" t="b">
        <f t="shared" si="108"/>
        <v>1</v>
      </c>
      <c r="U679" s="75" t="b">
        <f t="shared" si="108"/>
        <v>1</v>
      </c>
      <c r="V679" s="75" t="b">
        <f t="shared" si="108"/>
        <v>1</v>
      </c>
      <c r="W679" s="75" t="b">
        <f t="shared" si="115"/>
        <v>1</v>
      </c>
      <c r="X679" s="75" t="b">
        <f t="shared" si="115"/>
        <v>1</v>
      </c>
      <c r="Y679" s="75" t="b">
        <f t="shared" si="115"/>
        <v>1</v>
      </c>
      <c r="Z679" s="75" t="b">
        <f t="shared" si="109"/>
        <v>1</v>
      </c>
      <c r="AA679" s="75">
        <f t="shared" si="116"/>
        <v>0</v>
      </c>
      <c r="AB679" s="75"/>
      <c r="AC679" s="77">
        <f t="shared" si="110"/>
        <v>0</v>
      </c>
      <c r="AD679" s="78"/>
      <c r="AE679" s="79">
        <f t="shared" si="111"/>
        <v>0</v>
      </c>
      <c r="AF679" s="104">
        <f t="shared" si="112"/>
        <v>0</v>
      </c>
      <c r="AG679" s="45"/>
      <c r="AH679" s="110">
        <f t="shared" si="113"/>
        <v>0</v>
      </c>
      <c r="AI679" s="21"/>
      <c r="AJ679" s="11"/>
      <c r="AK679" s="17"/>
    </row>
    <row r="680" spans="1:37" x14ac:dyDescent="0.3">
      <c r="A680" s="97"/>
      <c r="B680" s="97"/>
      <c r="C680" s="121"/>
      <c r="D680" s="119"/>
      <c r="M680" s="70" t="b">
        <f t="shared" si="107"/>
        <v>1</v>
      </c>
      <c r="N680" s="71" t="b">
        <f t="shared" si="107"/>
        <v>1</v>
      </c>
      <c r="O680" s="71" t="b">
        <f t="shared" si="107"/>
        <v>1</v>
      </c>
      <c r="P680" s="71" t="b">
        <f t="shared" si="107"/>
        <v>1</v>
      </c>
      <c r="Q680" s="72">
        <f t="shared" si="114"/>
        <v>0</v>
      </c>
      <c r="R680" s="72"/>
      <c r="S680" s="101" t="b">
        <f t="shared" si="108"/>
        <v>1</v>
      </c>
      <c r="T680" s="75" t="b">
        <f t="shared" si="108"/>
        <v>1</v>
      </c>
      <c r="U680" s="75" t="b">
        <f t="shared" si="108"/>
        <v>1</v>
      </c>
      <c r="V680" s="75" t="b">
        <f t="shared" si="108"/>
        <v>1</v>
      </c>
      <c r="W680" s="75" t="b">
        <f t="shared" si="115"/>
        <v>1</v>
      </c>
      <c r="X680" s="75" t="b">
        <f t="shared" si="115"/>
        <v>1</v>
      </c>
      <c r="Y680" s="75" t="b">
        <f t="shared" si="115"/>
        <v>1</v>
      </c>
      <c r="Z680" s="75" t="b">
        <f t="shared" si="109"/>
        <v>1</v>
      </c>
      <c r="AA680" s="75">
        <f t="shared" si="116"/>
        <v>0</v>
      </c>
      <c r="AB680" s="75"/>
      <c r="AC680" s="77">
        <f t="shared" si="110"/>
        <v>0</v>
      </c>
      <c r="AD680" s="78"/>
      <c r="AE680" s="79">
        <f t="shared" si="111"/>
        <v>0</v>
      </c>
      <c r="AF680" s="104">
        <f t="shared" si="112"/>
        <v>0</v>
      </c>
      <c r="AG680" s="45"/>
      <c r="AH680" s="110">
        <f t="shared" si="113"/>
        <v>0</v>
      </c>
      <c r="AI680" s="21"/>
      <c r="AJ680" s="11"/>
      <c r="AK680" s="17"/>
    </row>
    <row r="681" spans="1:37" x14ac:dyDescent="0.3">
      <c r="A681" s="97"/>
      <c r="B681" s="97"/>
      <c r="C681" s="121"/>
      <c r="D681" s="119"/>
      <c r="M681" s="70" t="b">
        <f t="shared" si="107"/>
        <v>1</v>
      </c>
      <c r="N681" s="71" t="b">
        <f t="shared" si="107"/>
        <v>1</v>
      </c>
      <c r="O681" s="71" t="b">
        <f t="shared" si="107"/>
        <v>1</v>
      </c>
      <c r="P681" s="71" t="b">
        <f t="shared" si="107"/>
        <v>1</v>
      </c>
      <c r="Q681" s="72">
        <f t="shared" si="114"/>
        <v>0</v>
      </c>
      <c r="R681" s="72"/>
      <c r="S681" s="101" t="b">
        <f t="shared" si="108"/>
        <v>1</v>
      </c>
      <c r="T681" s="75" t="b">
        <f t="shared" si="108"/>
        <v>1</v>
      </c>
      <c r="U681" s="75" t="b">
        <f t="shared" si="108"/>
        <v>1</v>
      </c>
      <c r="V681" s="75" t="b">
        <f t="shared" si="108"/>
        <v>1</v>
      </c>
      <c r="W681" s="75" t="b">
        <f t="shared" si="115"/>
        <v>1</v>
      </c>
      <c r="X681" s="75" t="b">
        <f t="shared" si="115"/>
        <v>1</v>
      </c>
      <c r="Y681" s="75" t="b">
        <f t="shared" si="115"/>
        <v>1</v>
      </c>
      <c r="Z681" s="75" t="b">
        <f t="shared" si="109"/>
        <v>1</v>
      </c>
      <c r="AA681" s="75">
        <f t="shared" si="116"/>
        <v>0</v>
      </c>
      <c r="AB681" s="75"/>
      <c r="AC681" s="77">
        <f t="shared" si="110"/>
        <v>0</v>
      </c>
      <c r="AD681" s="78"/>
      <c r="AE681" s="79">
        <f t="shared" si="111"/>
        <v>0</v>
      </c>
      <c r="AF681" s="104">
        <f t="shared" si="112"/>
        <v>0</v>
      </c>
      <c r="AG681" s="45"/>
      <c r="AH681" s="110">
        <f t="shared" si="113"/>
        <v>0</v>
      </c>
      <c r="AI681" s="21"/>
      <c r="AJ681" s="11"/>
      <c r="AK681" s="17"/>
    </row>
    <row r="682" spans="1:37" x14ac:dyDescent="0.3">
      <c r="A682" s="97"/>
      <c r="B682" s="97"/>
      <c r="C682" s="121"/>
      <c r="D682" s="119"/>
      <c r="M682" s="70" t="b">
        <f t="shared" si="107"/>
        <v>1</v>
      </c>
      <c r="N682" s="71" t="b">
        <f t="shared" si="107"/>
        <v>1</v>
      </c>
      <c r="O682" s="71" t="b">
        <f t="shared" si="107"/>
        <v>1</v>
      </c>
      <c r="P682" s="71" t="b">
        <f t="shared" si="107"/>
        <v>1</v>
      </c>
      <c r="Q682" s="72">
        <f t="shared" si="114"/>
        <v>0</v>
      </c>
      <c r="R682" s="72"/>
      <c r="S682" s="101" t="b">
        <f t="shared" si="108"/>
        <v>1</v>
      </c>
      <c r="T682" s="75" t="b">
        <f t="shared" si="108"/>
        <v>1</v>
      </c>
      <c r="U682" s="75" t="b">
        <f t="shared" si="108"/>
        <v>1</v>
      </c>
      <c r="V682" s="75" t="b">
        <f t="shared" si="108"/>
        <v>1</v>
      </c>
      <c r="W682" s="75" t="b">
        <f t="shared" si="115"/>
        <v>1</v>
      </c>
      <c r="X682" s="75" t="b">
        <f t="shared" si="115"/>
        <v>1</v>
      </c>
      <c r="Y682" s="75" t="b">
        <f t="shared" si="115"/>
        <v>1</v>
      </c>
      <c r="Z682" s="75" t="b">
        <f t="shared" si="109"/>
        <v>1</v>
      </c>
      <c r="AA682" s="75">
        <f t="shared" si="116"/>
        <v>0</v>
      </c>
      <c r="AB682" s="75"/>
      <c r="AC682" s="77">
        <f t="shared" si="110"/>
        <v>0</v>
      </c>
      <c r="AD682" s="78"/>
      <c r="AE682" s="79">
        <f t="shared" si="111"/>
        <v>0</v>
      </c>
      <c r="AF682" s="104">
        <f t="shared" si="112"/>
        <v>0</v>
      </c>
      <c r="AG682" s="45"/>
      <c r="AH682" s="110">
        <f t="shared" si="113"/>
        <v>0</v>
      </c>
      <c r="AI682" s="21"/>
      <c r="AJ682" s="11"/>
      <c r="AK682" s="17"/>
    </row>
    <row r="683" spans="1:37" x14ac:dyDescent="0.3">
      <c r="A683" s="97"/>
      <c r="B683" s="97"/>
      <c r="C683" s="121"/>
      <c r="D683" s="119"/>
      <c r="M683" s="70" t="b">
        <f t="shared" si="107"/>
        <v>1</v>
      </c>
      <c r="N683" s="71" t="b">
        <f t="shared" si="107"/>
        <v>1</v>
      </c>
      <c r="O683" s="71" t="b">
        <f t="shared" si="107"/>
        <v>1</v>
      </c>
      <c r="P683" s="71" t="b">
        <f t="shared" si="107"/>
        <v>1</v>
      </c>
      <c r="Q683" s="72">
        <f t="shared" si="114"/>
        <v>0</v>
      </c>
      <c r="R683" s="72"/>
      <c r="S683" s="101" t="b">
        <f t="shared" si="108"/>
        <v>1</v>
      </c>
      <c r="T683" s="75" t="b">
        <f t="shared" si="108"/>
        <v>1</v>
      </c>
      <c r="U683" s="75" t="b">
        <f t="shared" si="108"/>
        <v>1</v>
      </c>
      <c r="V683" s="75" t="b">
        <f t="shared" si="108"/>
        <v>1</v>
      </c>
      <c r="W683" s="75" t="b">
        <f t="shared" si="115"/>
        <v>1</v>
      </c>
      <c r="X683" s="75" t="b">
        <f t="shared" si="115"/>
        <v>1</v>
      </c>
      <c r="Y683" s="75" t="b">
        <f t="shared" si="115"/>
        <v>1</v>
      </c>
      <c r="Z683" s="75" t="b">
        <f t="shared" si="109"/>
        <v>1</v>
      </c>
      <c r="AA683" s="75">
        <f t="shared" si="116"/>
        <v>0</v>
      </c>
      <c r="AB683" s="75"/>
      <c r="AC683" s="77">
        <f t="shared" si="110"/>
        <v>0</v>
      </c>
      <c r="AD683" s="78"/>
      <c r="AE683" s="79">
        <f t="shared" si="111"/>
        <v>0</v>
      </c>
      <c r="AF683" s="104">
        <f t="shared" si="112"/>
        <v>0</v>
      </c>
      <c r="AG683" s="45"/>
      <c r="AH683" s="110">
        <f t="shared" si="113"/>
        <v>0</v>
      </c>
      <c r="AI683" s="21"/>
      <c r="AJ683" s="11"/>
      <c r="AK683" s="17"/>
    </row>
    <row r="684" spans="1:37" x14ac:dyDescent="0.3">
      <c r="A684" s="97"/>
      <c r="B684" s="97"/>
      <c r="C684" s="121"/>
      <c r="D684" s="119"/>
      <c r="M684" s="70" t="b">
        <f t="shared" si="107"/>
        <v>1</v>
      </c>
      <c r="N684" s="71" t="b">
        <f t="shared" si="107"/>
        <v>1</v>
      </c>
      <c r="O684" s="71" t="b">
        <f t="shared" si="107"/>
        <v>1</v>
      </c>
      <c r="P684" s="71" t="b">
        <f t="shared" si="107"/>
        <v>1</v>
      </c>
      <c r="Q684" s="72">
        <f t="shared" si="114"/>
        <v>0</v>
      </c>
      <c r="R684" s="72"/>
      <c r="S684" s="101" t="b">
        <f t="shared" si="108"/>
        <v>1</v>
      </c>
      <c r="T684" s="75" t="b">
        <f t="shared" si="108"/>
        <v>1</v>
      </c>
      <c r="U684" s="75" t="b">
        <f t="shared" si="108"/>
        <v>1</v>
      </c>
      <c r="V684" s="75" t="b">
        <f t="shared" si="108"/>
        <v>1</v>
      </c>
      <c r="W684" s="75" t="b">
        <f t="shared" si="115"/>
        <v>1</v>
      </c>
      <c r="X684" s="75" t="b">
        <f t="shared" si="115"/>
        <v>1</v>
      </c>
      <c r="Y684" s="75" t="b">
        <f t="shared" si="115"/>
        <v>1</v>
      </c>
      <c r="Z684" s="75" t="b">
        <f t="shared" si="109"/>
        <v>1</v>
      </c>
      <c r="AA684" s="75">
        <f t="shared" si="116"/>
        <v>0</v>
      </c>
      <c r="AB684" s="75"/>
      <c r="AC684" s="77">
        <f t="shared" si="110"/>
        <v>0</v>
      </c>
      <c r="AD684" s="78"/>
      <c r="AE684" s="79">
        <f t="shared" si="111"/>
        <v>0</v>
      </c>
      <c r="AF684" s="104">
        <f t="shared" si="112"/>
        <v>0</v>
      </c>
      <c r="AG684" s="45"/>
      <c r="AH684" s="110">
        <f t="shared" si="113"/>
        <v>0</v>
      </c>
      <c r="AI684" s="21"/>
      <c r="AJ684" s="11"/>
      <c r="AK684" s="17"/>
    </row>
    <row r="685" spans="1:37" x14ac:dyDescent="0.3">
      <c r="A685" s="97"/>
      <c r="B685" s="97"/>
      <c r="C685" s="121"/>
      <c r="D685" s="119"/>
      <c r="M685" s="70" t="b">
        <f t="shared" si="107"/>
        <v>1</v>
      </c>
      <c r="N685" s="71" t="b">
        <f t="shared" si="107"/>
        <v>1</v>
      </c>
      <c r="O685" s="71" t="b">
        <f t="shared" si="107"/>
        <v>1</v>
      </c>
      <c r="P685" s="71" t="b">
        <f t="shared" si="107"/>
        <v>1</v>
      </c>
      <c r="Q685" s="72">
        <f t="shared" si="114"/>
        <v>0</v>
      </c>
      <c r="R685" s="72"/>
      <c r="S685" s="101" t="b">
        <f t="shared" si="108"/>
        <v>1</v>
      </c>
      <c r="T685" s="75" t="b">
        <f t="shared" si="108"/>
        <v>1</v>
      </c>
      <c r="U685" s="75" t="b">
        <f t="shared" si="108"/>
        <v>1</v>
      </c>
      <c r="V685" s="75" t="b">
        <f t="shared" si="108"/>
        <v>1</v>
      </c>
      <c r="W685" s="75" t="b">
        <f t="shared" si="115"/>
        <v>1</v>
      </c>
      <c r="X685" s="75" t="b">
        <f t="shared" si="115"/>
        <v>1</v>
      </c>
      <c r="Y685" s="75" t="b">
        <f t="shared" si="115"/>
        <v>1</v>
      </c>
      <c r="Z685" s="75" t="b">
        <f t="shared" si="109"/>
        <v>1</v>
      </c>
      <c r="AA685" s="75">
        <f t="shared" si="116"/>
        <v>0</v>
      </c>
      <c r="AB685" s="75"/>
      <c r="AC685" s="77">
        <f t="shared" si="110"/>
        <v>0</v>
      </c>
      <c r="AD685" s="78"/>
      <c r="AE685" s="79">
        <f t="shared" si="111"/>
        <v>0</v>
      </c>
      <c r="AF685" s="104">
        <f t="shared" si="112"/>
        <v>0</v>
      </c>
      <c r="AG685" s="45"/>
      <c r="AH685" s="110">
        <f t="shared" si="113"/>
        <v>0</v>
      </c>
      <c r="AI685" s="21"/>
      <c r="AJ685" s="11"/>
      <c r="AK685" s="17"/>
    </row>
    <row r="686" spans="1:37" x14ac:dyDescent="0.3">
      <c r="A686" s="97"/>
      <c r="B686" s="97"/>
      <c r="C686" s="121"/>
      <c r="D686" s="119"/>
      <c r="M686" s="70" t="b">
        <f t="shared" si="107"/>
        <v>1</v>
      </c>
      <c r="N686" s="71" t="b">
        <f t="shared" si="107"/>
        <v>1</v>
      </c>
      <c r="O686" s="71" t="b">
        <f t="shared" si="107"/>
        <v>1</v>
      </c>
      <c r="P686" s="71" t="b">
        <f t="shared" si="107"/>
        <v>1</v>
      </c>
      <c r="Q686" s="72">
        <f t="shared" si="114"/>
        <v>0</v>
      </c>
      <c r="R686" s="72"/>
      <c r="S686" s="101" t="b">
        <f t="shared" si="108"/>
        <v>1</v>
      </c>
      <c r="T686" s="75" t="b">
        <f t="shared" si="108"/>
        <v>1</v>
      </c>
      <c r="U686" s="75" t="b">
        <f t="shared" si="108"/>
        <v>1</v>
      </c>
      <c r="V686" s="75" t="b">
        <f t="shared" si="108"/>
        <v>1</v>
      </c>
      <c r="W686" s="75" t="b">
        <f t="shared" si="115"/>
        <v>1</v>
      </c>
      <c r="X686" s="75" t="b">
        <f t="shared" si="115"/>
        <v>1</v>
      </c>
      <c r="Y686" s="75" t="b">
        <f t="shared" si="115"/>
        <v>1</v>
      </c>
      <c r="Z686" s="75" t="b">
        <f t="shared" si="109"/>
        <v>1</v>
      </c>
      <c r="AA686" s="75">
        <f t="shared" si="116"/>
        <v>0</v>
      </c>
      <c r="AB686" s="75"/>
      <c r="AC686" s="77">
        <f t="shared" si="110"/>
        <v>0</v>
      </c>
      <c r="AD686" s="78"/>
      <c r="AE686" s="79">
        <f t="shared" si="111"/>
        <v>0</v>
      </c>
      <c r="AF686" s="104">
        <f t="shared" si="112"/>
        <v>0</v>
      </c>
      <c r="AG686" s="45"/>
      <c r="AH686" s="110">
        <f t="shared" si="113"/>
        <v>0</v>
      </c>
      <c r="AI686" s="21"/>
      <c r="AJ686" s="11"/>
      <c r="AK686" s="17"/>
    </row>
    <row r="687" spans="1:37" x14ac:dyDescent="0.3">
      <c r="A687" s="97"/>
      <c r="B687" s="97"/>
      <c r="C687" s="121"/>
      <c r="D687" s="119"/>
      <c r="M687" s="70" t="b">
        <f t="shared" si="107"/>
        <v>1</v>
      </c>
      <c r="N687" s="71" t="b">
        <f t="shared" si="107"/>
        <v>1</v>
      </c>
      <c r="O687" s="71" t="b">
        <f t="shared" si="107"/>
        <v>1</v>
      </c>
      <c r="P687" s="71" t="b">
        <f t="shared" si="107"/>
        <v>1</v>
      </c>
      <c r="Q687" s="72">
        <f t="shared" si="114"/>
        <v>0</v>
      </c>
      <c r="R687" s="72"/>
      <c r="S687" s="101" t="b">
        <f t="shared" si="108"/>
        <v>1</v>
      </c>
      <c r="T687" s="75" t="b">
        <f t="shared" si="108"/>
        <v>1</v>
      </c>
      <c r="U687" s="75" t="b">
        <f t="shared" si="108"/>
        <v>1</v>
      </c>
      <c r="V687" s="75" t="b">
        <f t="shared" si="108"/>
        <v>1</v>
      </c>
      <c r="W687" s="75" t="b">
        <f t="shared" si="115"/>
        <v>1</v>
      </c>
      <c r="X687" s="75" t="b">
        <f t="shared" si="115"/>
        <v>1</v>
      </c>
      <c r="Y687" s="75" t="b">
        <f t="shared" si="115"/>
        <v>1</v>
      </c>
      <c r="Z687" s="75" t="b">
        <f t="shared" si="109"/>
        <v>1</v>
      </c>
      <c r="AA687" s="75">
        <f t="shared" si="116"/>
        <v>0</v>
      </c>
      <c r="AB687" s="75"/>
      <c r="AC687" s="77">
        <f t="shared" si="110"/>
        <v>0</v>
      </c>
      <c r="AD687" s="78"/>
      <c r="AE687" s="79">
        <f t="shared" si="111"/>
        <v>0</v>
      </c>
      <c r="AF687" s="104">
        <f t="shared" si="112"/>
        <v>0</v>
      </c>
      <c r="AG687" s="45"/>
      <c r="AH687" s="110">
        <f t="shared" si="113"/>
        <v>0</v>
      </c>
      <c r="AI687" s="21"/>
      <c r="AJ687" s="11"/>
      <c r="AK687" s="17"/>
    </row>
    <row r="688" spans="1:37" x14ac:dyDescent="0.3">
      <c r="A688" s="97"/>
      <c r="B688" s="97"/>
      <c r="C688" s="121"/>
      <c r="D688" s="119"/>
      <c r="M688" s="70" t="b">
        <f t="shared" si="107"/>
        <v>1</v>
      </c>
      <c r="N688" s="71" t="b">
        <f t="shared" si="107"/>
        <v>1</v>
      </c>
      <c r="O688" s="71" t="b">
        <f t="shared" si="107"/>
        <v>1</v>
      </c>
      <c r="P688" s="71" t="b">
        <f t="shared" si="107"/>
        <v>1</v>
      </c>
      <c r="Q688" s="72">
        <f t="shared" si="114"/>
        <v>0</v>
      </c>
      <c r="R688" s="72"/>
      <c r="S688" s="101" t="b">
        <f t="shared" si="108"/>
        <v>1</v>
      </c>
      <c r="T688" s="75" t="b">
        <f t="shared" si="108"/>
        <v>1</v>
      </c>
      <c r="U688" s="75" t="b">
        <f t="shared" si="108"/>
        <v>1</v>
      </c>
      <c r="V688" s="75" t="b">
        <f t="shared" si="108"/>
        <v>1</v>
      </c>
      <c r="W688" s="75" t="b">
        <f t="shared" si="115"/>
        <v>1</v>
      </c>
      <c r="X688" s="75" t="b">
        <f t="shared" si="115"/>
        <v>1</v>
      </c>
      <c r="Y688" s="75" t="b">
        <f t="shared" si="115"/>
        <v>1</v>
      </c>
      <c r="Z688" s="75" t="b">
        <f t="shared" si="109"/>
        <v>1</v>
      </c>
      <c r="AA688" s="75">
        <f t="shared" si="116"/>
        <v>0</v>
      </c>
      <c r="AB688" s="75"/>
      <c r="AC688" s="77">
        <f t="shared" si="110"/>
        <v>0</v>
      </c>
      <c r="AD688" s="78"/>
      <c r="AE688" s="79">
        <f t="shared" si="111"/>
        <v>0</v>
      </c>
      <c r="AF688" s="104">
        <f t="shared" si="112"/>
        <v>0</v>
      </c>
      <c r="AG688" s="45"/>
      <c r="AH688" s="110">
        <f t="shared" si="113"/>
        <v>0</v>
      </c>
      <c r="AI688" s="21"/>
      <c r="AJ688" s="11"/>
      <c r="AK688" s="17"/>
    </row>
    <row r="689" spans="1:37" x14ac:dyDescent="0.3">
      <c r="A689" s="97"/>
      <c r="B689" s="97"/>
      <c r="C689" s="121"/>
      <c r="D689" s="119"/>
      <c r="M689" s="70" t="b">
        <f t="shared" si="107"/>
        <v>1</v>
      </c>
      <c r="N689" s="71" t="b">
        <f t="shared" si="107"/>
        <v>1</v>
      </c>
      <c r="O689" s="71" t="b">
        <f t="shared" si="107"/>
        <v>1</v>
      </c>
      <c r="P689" s="71" t="b">
        <f t="shared" si="107"/>
        <v>1</v>
      </c>
      <c r="Q689" s="72">
        <f t="shared" si="114"/>
        <v>0</v>
      </c>
      <c r="R689" s="72"/>
      <c r="S689" s="101" t="b">
        <f t="shared" si="108"/>
        <v>1</v>
      </c>
      <c r="T689" s="75" t="b">
        <f t="shared" si="108"/>
        <v>1</v>
      </c>
      <c r="U689" s="75" t="b">
        <f t="shared" si="108"/>
        <v>1</v>
      </c>
      <c r="V689" s="75" t="b">
        <f t="shared" si="108"/>
        <v>1</v>
      </c>
      <c r="W689" s="75" t="b">
        <f t="shared" si="115"/>
        <v>1</v>
      </c>
      <c r="X689" s="75" t="b">
        <f t="shared" si="115"/>
        <v>1</v>
      </c>
      <c r="Y689" s="75" t="b">
        <f t="shared" si="115"/>
        <v>1</v>
      </c>
      <c r="Z689" s="75" t="b">
        <f t="shared" si="109"/>
        <v>1</v>
      </c>
      <c r="AA689" s="75">
        <f t="shared" si="116"/>
        <v>0</v>
      </c>
      <c r="AB689" s="75"/>
      <c r="AC689" s="77">
        <f t="shared" si="110"/>
        <v>0</v>
      </c>
      <c r="AD689" s="78"/>
      <c r="AE689" s="79">
        <f t="shared" si="111"/>
        <v>0</v>
      </c>
      <c r="AF689" s="104">
        <f t="shared" si="112"/>
        <v>0</v>
      </c>
      <c r="AG689" s="45"/>
      <c r="AH689" s="110">
        <f t="shared" si="113"/>
        <v>0</v>
      </c>
      <c r="AI689" s="21"/>
      <c r="AJ689" s="11"/>
      <c r="AK689" s="17"/>
    </row>
    <row r="690" spans="1:37" x14ac:dyDescent="0.3">
      <c r="A690" s="97"/>
      <c r="B690" s="97"/>
      <c r="C690" s="121"/>
      <c r="D690" s="119"/>
      <c r="M690" s="70" t="b">
        <f t="shared" si="107"/>
        <v>1</v>
      </c>
      <c r="N690" s="71" t="b">
        <f t="shared" si="107"/>
        <v>1</v>
      </c>
      <c r="O690" s="71" t="b">
        <f t="shared" si="107"/>
        <v>1</v>
      </c>
      <c r="P690" s="71" t="b">
        <f t="shared" si="107"/>
        <v>1</v>
      </c>
      <c r="Q690" s="72">
        <f t="shared" si="114"/>
        <v>0</v>
      </c>
      <c r="R690" s="72"/>
      <c r="S690" s="101" t="b">
        <f t="shared" si="108"/>
        <v>1</v>
      </c>
      <c r="T690" s="75" t="b">
        <f t="shared" si="108"/>
        <v>1</v>
      </c>
      <c r="U690" s="75" t="b">
        <f t="shared" si="108"/>
        <v>1</v>
      </c>
      <c r="V690" s="75" t="b">
        <f t="shared" si="108"/>
        <v>1</v>
      </c>
      <c r="W690" s="75" t="b">
        <f t="shared" si="115"/>
        <v>1</v>
      </c>
      <c r="X690" s="75" t="b">
        <f t="shared" si="115"/>
        <v>1</v>
      </c>
      <c r="Y690" s="75" t="b">
        <f t="shared" si="115"/>
        <v>1</v>
      </c>
      <c r="Z690" s="75" t="b">
        <f t="shared" si="109"/>
        <v>1</v>
      </c>
      <c r="AA690" s="75">
        <f t="shared" si="116"/>
        <v>0</v>
      </c>
      <c r="AB690" s="75"/>
      <c r="AC690" s="77">
        <f t="shared" si="110"/>
        <v>0</v>
      </c>
      <c r="AD690" s="78"/>
      <c r="AE690" s="79">
        <f t="shared" si="111"/>
        <v>0</v>
      </c>
      <c r="AF690" s="104">
        <f t="shared" si="112"/>
        <v>0</v>
      </c>
      <c r="AG690" s="45"/>
      <c r="AH690" s="110">
        <f t="shared" si="113"/>
        <v>0</v>
      </c>
      <c r="AI690" s="21"/>
      <c r="AJ690" s="11"/>
      <c r="AK690" s="17"/>
    </row>
    <row r="691" spans="1:37" x14ac:dyDescent="0.3">
      <c r="A691" s="97"/>
      <c r="B691" s="97"/>
      <c r="C691" s="121"/>
      <c r="D691" s="119"/>
      <c r="M691" s="70" t="b">
        <f t="shared" si="107"/>
        <v>1</v>
      </c>
      <c r="N691" s="71" t="b">
        <f t="shared" si="107"/>
        <v>1</v>
      </c>
      <c r="O691" s="71" t="b">
        <f t="shared" si="107"/>
        <v>1</v>
      </c>
      <c r="P691" s="71" t="b">
        <f t="shared" si="107"/>
        <v>1</v>
      </c>
      <c r="Q691" s="72">
        <f t="shared" si="114"/>
        <v>0</v>
      </c>
      <c r="R691" s="72"/>
      <c r="S691" s="101" t="b">
        <f t="shared" si="108"/>
        <v>1</v>
      </c>
      <c r="T691" s="75" t="b">
        <f t="shared" si="108"/>
        <v>1</v>
      </c>
      <c r="U691" s="75" t="b">
        <f t="shared" si="108"/>
        <v>1</v>
      </c>
      <c r="V691" s="75" t="b">
        <f t="shared" si="108"/>
        <v>1</v>
      </c>
      <c r="W691" s="75" t="b">
        <f t="shared" si="115"/>
        <v>1</v>
      </c>
      <c r="X691" s="75" t="b">
        <f t="shared" si="115"/>
        <v>1</v>
      </c>
      <c r="Y691" s="75" t="b">
        <f t="shared" si="115"/>
        <v>1</v>
      </c>
      <c r="Z691" s="75" t="b">
        <f t="shared" si="109"/>
        <v>1</v>
      </c>
      <c r="AA691" s="75">
        <f t="shared" si="116"/>
        <v>0</v>
      </c>
      <c r="AB691" s="75"/>
      <c r="AC691" s="77">
        <f t="shared" si="110"/>
        <v>0</v>
      </c>
      <c r="AD691" s="78"/>
      <c r="AE691" s="79">
        <f t="shared" si="111"/>
        <v>0</v>
      </c>
      <c r="AF691" s="104">
        <f t="shared" si="112"/>
        <v>0</v>
      </c>
      <c r="AG691" s="45"/>
      <c r="AH691" s="110">
        <f t="shared" si="113"/>
        <v>0</v>
      </c>
      <c r="AI691" s="21"/>
      <c r="AJ691" s="11"/>
      <c r="AK691" s="17"/>
    </row>
    <row r="692" spans="1:37" x14ac:dyDescent="0.3">
      <c r="A692" s="97"/>
      <c r="B692" s="97"/>
      <c r="C692" s="121"/>
      <c r="D692" s="119"/>
      <c r="M692" s="70" t="b">
        <f t="shared" si="107"/>
        <v>1</v>
      </c>
      <c r="N692" s="71" t="b">
        <f t="shared" si="107"/>
        <v>1</v>
      </c>
      <c r="O692" s="71" t="b">
        <f t="shared" si="107"/>
        <v>1</v>
      </c>
      <c r="P692" s="71" t="b">
        <f t="shared" si="107"/>
        <v>1</v>
      </c>
      <c r="Q692" s="72">
        <f t="shared" si="114"/>
        <v>0</v>
      </c>
      <c r="R692" s="72"/>
      <c r="S692" s="101" t="b">
        <f t="shared" si="108"/>
        <v>1</v>
      </c>
      <c r="T692" s="75" t="b">
        <f t="shared" si="108"/>
        <v>1</v>
      </c>
      <c r="U692" s="75" t="b">
        <f t="shared" si="108"/>
        <v>1</v>
      </c>
      <c r="V692" s="75" t="b">
        <f t="shared" si="108"/>
        <v>1</v>
      </c>
      <c r="W692" s="75" t="b">
        <f t="shared" si="115"/>
        <v>1</v>
      </c>
      <c r="X692" s="75" t="b">
        <f t="shared" si="115"/>
        <v>1</v>
      </c>
      <c r="Y692" s="75" t="b">
        <f t="shared" si="115"/>
        <v>1</v>
      </c>
      <c r="Z692" s="75" t="b">
        <f t="shared" si="109"/>
        <v>1</v>
      </c>
      <c r="AA692" s="75">
        <f t="shared" si="116"/>
        <v>0</v>
      </c>
      <c r="AB692" s="75"/>
      <c r="AC692" s="77">
        <f t="shared" si="110"/>
        <v>0</v>
      </c>
      <c r="AD692" s="78"/>
      <c r="AE692" s="79">
        <f t="shared" si="111"/>
        <v>0</v>
      </c>
      <c r="AF692" s="104">
        <f t="shared" si="112"/>
        <v>0</v>
      </c>
      <c r="AG692" s="45"/>
      <c r="AH692" s="110">
        <f t="shared" si="113"/>
        <v>0</v>
      </c>
      <c r="AI692" s="21"/>
      <c r="AJ692" s="11"/>
      <c r="AK692" s="17"/>
    </row>
    <row r="693" spans="1:37" x14ac:dyDescent="0.3">
      <c r="A693" s="97"/>
      <c r="B693" s="97"/>
      <c r="C693" s="121"/>
      <c r="D693" s="119"/>
      <c r="M693" s="70" t="b">
        <f t="shared" si="107"/>
        <v>1</v>
      </c>
      <c r="N693" s="71" t="b">
        <f t="shared" si="107"/>
        <v>1</v>
      </c>
      <c r="O693" s="71" t="b">
        <f t="shared" si="107"/>
        <v>1</v>
      </c>
      <c r="P693" s="71" t="b">
        <f t="shared" si="107"/>
        <v>1</v>
      </c>
      <c r="Q693" s="72">
        <f t="shared" si="114"/>
        <v>0</v>
      </c>
      <c r="R693" s="72"/>
      <c r="S693" s="101" t="b">
        <f t="shared" si="108"/>
        <v>1</v>
      </c>
      <c r="T693" s="75" t="b">
        <f t="shared" si="108"/>
        <v>1</v>
      </c>
      <c r="U693" s="75" t="b">
        <f t="shared" si="108"/>
        <v>1</v>
      </c>
      <c r="V693" s="75" t="b">
        <f t="shared" si="108"/>
        <v>1</v>
      </c>
      <c r="W693" s="75" t="b">
        <f t="shared" si="115"/>
        <v>1</v>
      </c>
      <c r="X693" s="75" t="b">
        <f t="shared" si="115"/>
        <v>1</v>
      </c>
      <c r="Y693" s="75" t="b">
        <f t="shared" si="115"/>
        <v>1</v>
      </c>
      <c r="Z693" s="75" t="b">
        <f t="shared" si="109"/>
        <v>1</v>
      </c>
      <c r="AA693" s="75">
        <f t="shared" si="116"/>
        <v>0</v>
      </c>
      <c r="AB693" s="75"/>
      <c r="AC693" s="77">
        <f t="shared" si="110"/>
        <v>0</v>
      </c>
      <c r="AD693" s="78"/>
      <c r="AE693" s="79">
        <f t="shared" si="111"/>
        <v>0</v>
      </c>
      <c r="AF693" s="104">
        <f t="shared" si="112"/>
        <v>0</v>
      </c>
      <c r="AG693" s="45"/>
      <c r="AH693" s="110">
        <f t="shared" si="113"/>
        <v>0</v>
      </c>
      <c r="AI693" s="21"/>
      <c r="AJ693" s="11"/>
      <c r="AK693" s="17"/>
    </row>
    <row r="694" spans="1:37" x14ac:dyDescent="0.3">
      <c r="A694" s="97"/>
      <c r="B694" s="97"/>
      <c r="C694" s="121"/>
      <c r="D694" s="119"/>
      <c r="M694" s="70" t="b">
        <f t="shared" si="107"/>
        <v>1</v>
      </c>
      <c r="N694" s="71" t="b">
        <f t="shared" si="107"/>
        <v>1</v>
      </c>
      <c r="O694" s="71" t="b">
        <f t="shared" si="107"/>
        <v>1</v>
      </c>
      <c r="P694" s="71" t="b">
        <f t="shared" si="107"/>
        <v>1</v>
      </c>
      <c r="Q694" s="72">
        <f t="shared" si="114"/>
        <v>0</v>
      </c>
      <c r="R694" s="72"/>
      <c r="S694" s="101" t="b">
        <f t="shared" si="108"/>
        <v>1</v>
      </c>
      <c r="T694" s="75" t="b">
        <f t="shared" si="108"/>
        <v>1</v>
      </c>
      <c r="U694" s="75" t="b">
        <f t="shared" si="108"/>
        <v>1</v>
      </c>
      <c r="V694" s="75" t="b">
        <f t="shared" si="108"/>
        <v>1</v>
      </c>
      <c r="W694" s="75" t="b">
        <f t="shared" si="115"/>
        <v>1</v>
      </c>
      <c r="X694" s="75" t="b">
        <f t="shared" si="115"/>
        <v>1</v>
      </c>
      <c r="Y694" s="75" t="b">
        <f t="shared" si="115"/>
        <v>1</v>
      </c>
      <c r="Z694" s="75" t="b">
        <f t="shared" si="109"/>
        <v>1</v>
      </c>
      <c r="AA694" s="75">
        <f t="shared" si="116"/>
        <v>0</v>
      </c>
      <c r="AB694" s="75"/>
      <c r="AC694" s="77">
        <f t="shared" si="110"/>
        <v>0</v>
      </c>
      <c r="AD694" s="78"/>
      <c r="AE694" s="79">
        <f t="shared" si="111"/>
        <v>0</v>
      </c>
      <c r="AF694" s="104">
        <f t="shared" si="112"/>
        <v>0</v>
      </c>
      <c r="AG694" s="45"/>
      <c r="AH694" s="110">
        <f t="shared" si="113"/>
        <v>0</v>
      </c>
      <c r="AI694" s="21"/>
      <c r="AJ694" s="11"/>
      <c r="AK694" s="17"/>
    </row>
    <row r="695" spans="1:37" x14ac:dyDescent="0.3">
      <c r="A695" s="97"/>
      <c r="B695" s="97"/>
      <c r="C695" s="121"/>
      <c r="D695" s="119"/>
      <c r="M695" s="70" t="b">
        <f t="shared" si="107"/>
        <v>1</v>
      </c>
      <c r="N695" s="71" t="b">
        <f t="shared" si="107"/>
        <v>1</v>
      </c>
      <c r="O695" s="71" t="b">
        <f t="shared" si="107"/>
        <v>1</v>
      </c>
      <c r="P695" s="71" t="b">
        <f t="shared" si="107"/>
        <v>1</v>
      </c>
      <c r="Q695" s="72">
        <f t="shared" si="114"/>
        <v>0</v>
      </c>
      <c r="R695" s="72"/>
      <c r="S695" s="101" t="b">
        <f t="shared" si="108"/>
        <v>1</v>
      </c>
      <c r="T695" s="75" t="b">
        <f t="shared" si="108"/>
        <v>1</v>
      </c>
      <c r="U695" s="75" t="b">
        <f t="shared" si="108"/>
        <v>1</v>
      </c>
      <c r="V695" s="75" t="b">
        <f t="shared" si="108"/>
        <v>1</v>
      </c>
      <c r="W695" s="75" t="b">
        <f t="shared" si="115"/>
        <v>1</v>
      </c>
      <c r="X695" s="75" t="b">
        <f t="shared" si="115"/>
        <v>1</v>
      </c>
      <c r="Y695" s="75" t="b">
        <f t="shared" si="115"/>
        <v>1</v>
      </c>
      <c r="Z695" s="75" t="b">
        <f t="shared" si="109"/>
        <v>1</v>
      </c>
      <c r="AA695" s="75">
        <f t="shared" si="116"/>
        <v>0</v>
      </c>
      <c r="AB695" s="75"/>
      <c r="AC695" s="77">
        <f t="shared" si="110"/>
        <v>0</v>
      </c>
      <c r="AD695" s="78"/>
      <c r="AE695" s="79">
        <f t="shared" si="111"/>
        <v>0</v>
      </c>
      <c r="AF695" s="104">
        <f t="shared" si="112"/>
        <v>0</v>
      </c>
      <c r="AG695" s="45"/>
      <c r="AH695" s="110">
        <f t="shared" si="113"/>
        <v>0</v>
      </c>
      <c r="AI695" s="21"/>
      <c r="AJ695" s="11"/>
      <c r="AK695" s="17"/>
    </row>
    <row r="696" spans="1:37" x14ac:dyDescent="0.3">
      <c r="A696" s="97"/>
      <c r="B696" s="97"/>
      <c r="C696" s="121"/>
      <c r="D696" s="119"/>
      <c r="M696" s="70" t="b">
        <f t="shared" si="107"/>
        <v>1</v>
      </c>
      <c r="N696" s="71" t="b">
        <f t="shared" si="107"/>
        <v>1</v>
      </c>
      <c r="O696" s="71" t="b">
        <f t="shared" si="107"/>
        <v>1</v>
      </c>
      <c r="P696" s="71" t="b">
        <f t="shared" si="107"/>
        <v>1</v>
      </c>
      <c r="Q696" s="72">
        <f t="shared" si="114"/>
        <v>0</v>
      </c>
      <c r="R696" s="72"/>
      <c r="S696" s="101" t="b">
        <f t="shared" si="108"/>
        <v>1</v>
      </c>
      <c r="T696" s="75" t="b">
        <f t="shared" si="108"/>
        <v>1</v>
      </c>
      <c r="U696" s="75" t="b">
        <f t="shared" si="108"/>
        <v>1</v>
      </c>
      <c r="V696" s="75" t="b">
        <f t="shared" si="108"/>
        <v>1</v>
      </c>
      <c r="W696" s="75" t="b">
        <f t="shared" si="115"/>
        <v>1</v>
      </c>
      <c r="X696" s="75" t="b">
        <f t="shared" si="115"/>
        <v>1</v>
      </c>
      <c r="Y696" s="75" t="b">
        <f t="shared" si="115"/>
        <v>1</v>
      </c>
      <c r="Z696" s="75" t="b">
        <f t="shared" si="109"/>
        <v>1</v>
      </c>
      <c r="AA696" s="75">
        <f t="shared" si="116"/>
        <v>0</v>
      </c>
      <c r="AB696" s="75"/>
      <c r="AC696" s="77">
        <f t="shared" si="110"/>
        <v>0</v>
      </c>
      <c r="AD696" s="78"/>
      <c r="AE696" s="79">
        <f t="shared" si="111"/>
        <v>0</v>
      </c>
      <c r="AF696" s="104">
        <f t="shared" si="112"/>
        <v>0</v>
      </c>
      <c r="AG696" s="45"/>
      <c r="AH696" s="110">
        <f t="shared" si="113"/>
        <v>0</v>
      </c>
      <c r="AI696" s="21"/>
      <c r="AJ696" s="11"/>
      <c r="AK696" s="17"/>
    </row>
    <row r="697" spans="1:37" x14ac:dyDescent="0.3">
      <c r="A697" s="97"/>
      <c r="B697" s="97"/>
      <c r="C697" s="121"/>
      <c r="D697" s="119"/>
      <c r="M697" s="70" t="b">
        <f t="shared" si="107"/>
        <v>1</v>
      </c>
      <c r="N697" s="71" t="b">
        <f t="shared" si="107"/>
        <v>1</v>
      </c>
      <c r="O697" s="71" t="b">
        <f t="shared" si="107"/>
        <v>1</v>
      </c>
      <c r="P697" s="71" t="b">
        <f t="shared" si="107"/>
        <v>1</v>
      </c>
      <c r="Q697" s="72">
        <f t="shared" si="114"/>
        <v>0</v>
      </c>
      <c r="R697" s="72"/>
      <c r="S697" s="101" t="b">
        <f t="shared" si="108"/>
        <v>1</v>
      </c>
      <c r="T697" s="75" t="b">
        <f t="shared" si="108"/>
        <v>1</v>
      </c>
      <c r="U697" s="75" t="b">
        <f t="shared" si="108"/>
        <v>1</v>
      </c>
      <c r="V697" s="75" t="b">
        <f t="shared" si="108"/>
        <v>1</v>
      </c>
      <c r="W697" s="75" t="b">
        <f t="shared" si="115"/>
        <v>1</v>
      </c>
      <c r="X697" s="75" t="b">
        <f t="shared" si="115"/>
        <v>1</v>
      </c>
      <c r="Y697" s="75" t="b">
        <f t="shared" si="115"/>
        <v>1</v>
      </c>
      <c r="Z697" s="75" t="b">
        <f t="shared" si="109"/>
        <v>1</v>
      </c>
      <c r="AA697" s="75">
        <f t="shared" si="116"/>
        <v>0</v>
      </c>
      <c r="AB697" s="75"/>
      <c r="AC697" s="77">
        <f t="shared" si="110"/>
        <v>0</v>
      </c>
      <c r="AD697" s="78"/>
      <c r="AE697" s="79">
        <f t="shared" si="111"/>
        <v>0</v>
      </c>
      <c r="AF697" s="104">
        <f t="shared" si="112"/>
        <v>0</v>
      </c>
      <c r="AG697" s="45"/>
      <c r="AH697" s="110">
        <f t="shared" si="113"/>
        <v>0</v>
      </c>
      <c r="AI697" s="21"/>
      <c r="AJ697" s="11"/>
      <c r="AK697" s="17"/>
    </row>
    <row r="698" spans="1:37" x14ac:dyDescent="0.3">
      <c r="A698" s="97"/>
      <c r="B698" s="97"/>
      <c r="C698" s="121"/>
      <c r="D698" s="119"/>
      <c r="M698" s="70" t="b">
        <f t="shared" si="107"/>
        <v>1</v>
      </c>
      <c r="N698" s="71" t="b">
        <f t="shared" si="107"/>
        <v>1</v>
      </c>
      <c r="O698" s="71" t="b">
        <f t="shared" si="107"/>
        <v>1</v>
      </c>
      <c r="P698" s="71" t="b">
        <f t="shared" si="107"/>
        <v>1</v>
      </c>
      <c r="Q698" s="72">
        <f t="shared" si="114"/>
        <v>0</v>
      </c>
      <c r="R698" s="72"/>
      <c r="S698" s="101" t="b">
        <f t="shared" si="108"/>
        <v>1</v>
      </c>
      <c r="T698" s="75" t="b">
        <f t="shared" si="108"/>
        <v>1</v>
      </c>
      <c r="U698" s="75" t="b">
        <f t="shared" si="108"/>
        <v>1</v>
      </c>
      <c r="V698" s="75" t="b">
        <f t="shared" si="108"/>
        <v>1</v>
      </c>
      <c r="W698" s="75" t="b">
        <f t="shared" si="115"/>
        <v>1</v>
      </c>
      <c r="X698" s="75" t="b">
        <f t="shared" si="115"/>
        <v>1</v>
      </c>
      <c r="Y698" s="75" t="b">
        <f t="shared" si="115"/>
        <v>1</v>
      </c>
      <c r="Z698" s="75" t="b">
        <f t="shared" si="109"/>
        <v>1</v>
      </c>
      <c r="AA698" s="75">
        <f t="shared" si="116"/>
        <v>0</v>
      </c>
      <c r="AB698" s="75"/>
      <c r="AC698" s="77">
        <f t="shared" si="110"/>
        <v>0</v>
      </c>
      <c r="AD698" s="78"/>
      <c r="AE698" s="79">
        <f t="shared" si="111"/>
        <v>0</v>
      </c>
      <c r="AF698" s="104">
        <f t="shared" si="112"/>
        <v>0</v>
      </c>
      <c r="AG698" s="45"/>
      <c r="AH698" s="110">
        <f t="shared" si="113"/>
        <v>0</v>
      </c>
      <c r="AI698" s="21"/>
      <c r="AJ698" s="11"/>
      <c r="AK698" s="17"/>
    </row>
    <row r="699" spans="1:37" x14ac:dyDescent="0.3">
      <c r="A699" s="97"/>
      <c r="B699" s="97"/>
      <c r="C699" s="121"/>
      <c r="D699" s="119"/>
      <c r="M699" s="70" t="b">
        <f t="shared" si="107"/>
        <v>1</v>
      </c>
      <c r="N699" s="71" t="b">
        <f t="shared" si="107"/>
        <v>1</v>
      </c>
      <c r="O699" s="71" t="b">
        <f t="shared" si="107"/>
        <v>1</v>
      </c>
      <c r="P699" s="71" t="b">
        <f t="shared" si="107"/>
        <v>1</v>
      </c>
      <c r="Q699" s="72">
        <f t="shared" si="114"/>
        <v>0</v>
      </c>
      <c r="R699" s="72"/>
      <c r="S699" s="101" t="b">
        <f t="shared" si="108"/>
        <v>1</v>
      </c>
      <c r="T699" s="75" t="b">
        <f t="shared" si="108"/>
        <v>1</v>
      </c>
      <c r="U699" s="75" t="b">
        <f t="shared" si="108"/>
        <v>1</v>
      </c>
      <c r="V699" s="75" t="b">
        <f t="shared" si="108"/>
        <v>1</v>
      </c>
      <c r="W699" s="75" t="b">
        <f t="shared" si="115"/>
        <v>1</v>
      </c>
      <c r="X699" s="75" t="b">
        <f t="shared" si="115"/>
        <v>1</v>
      </c>
      <c r="Y699" s="75" t="b">
        <f t="shared" si="115"/>
        <v>1</v>
      </c>
      <c r="Z699" s="75" t="b">
        <f t="shared" si="109"/>
        <v>1</v>
      </c>
      <c r="AA699" s="75">
        <f t="shared" si="116"/>
        <v>0</v>
      </c>
      <c r="AB699" s="75"/>
      <c r="AC699" s="77">
        <f t="shared" si="110"/>
        <v>0</v>
      </c>
      <c r="AD699" s="78"/>
      <c r="AE699" s="79">
        <f t="shared" si="111"/>
        <v>0</v>
      </c>
      <c r="AF699" s="104">
        <f t="shared" si="112"/>
        <v>0</v>
      </c>
      <c r="AG699" s="45"/>
      <c r="AH699" s="110">
        <f t="shared" si="113"/>
        <v>0</v>
      </c>
      <c r="AI699" s="21"/>
      <c r="AJ699" s="11"/>
      <c r="AK699" s="17"/>
    </row>
    <row r="700" spans="1:37" x14ac:dyDescent="0.3">
      <c r="A700" s="97"/>
      <c r="B700" s="97"/>
      <c r="C700" s="121"/>
      <c r="D700" s="119"/>
      <c r="M700" s="70" t="b">
        <f t="shared" si="107"/>
        <v>1</v>
      </c>
      <c r="N700" s="71" t="b">
        <f t="shared" si="107"/>
        <v>1</v>
      </c>
      <c r="O700" s="71" t="b">
        <f t="shared" si="107"/>
        <v>1</v>
      </c>
      <c r="P700" s="71" t="b">
        <f t="shared" si="107"/>
        <v>1</v>
      </c>
      <c r="Q700" s="72">
        <f t="shared" si="114"/>
        <v>0</v>
      </c>
      <c r="R700" s="72"/>
      <c r="S700" s="101" t="b">
        <f t="shared" si="108"/>
        <v>1</v>
      </c>
      <c r="T700" s="75" t="b">
        <f t="shared" si="108"/>
        <v>1</v>
      </c>
      <c r="U700" s="75" t="b">
        <f t="shared" si="108"/>
        <v>1</v>
      </c>
      <c r="V700" s="75" t="b">
        <f t="shared" si="108"/>
        <v>1</v>
      </c>
      <c r="W700" s="75" t="b">
        <f t="shared" si="115"/>
        <v>1</v>
      </c>
      <c r="X700" s="75" t="b">
        <f t="shared" si="115"/>
        <v>1</v>
      </c>
      <c r="Y700" s="75" t="b">
        <f t="shared" si="115"/>
        <v>1</v>
      </c>
      <c r="Z700" s="75" t="b">
        <f t="shared" si="109"/>
        <v>1</v>
      </c>
      <c r="AA700" s="75">
        <f t="shared" si="116"/>
        <v>0</v>
      </c>
      <c r="AB700" s="75"/>
      <c r="AC700" s="77">
        <f t="shared" si="110"/>
        <v>0</v>
      </c>
      <c r="AD700" s="78"/>
      <c r="AE700" s="79">
        <f t="shared" si="111"/>
        <v>0</v>
      </c>
      <c r="AF700" s="104">
        <f t="shared" si="112"/>
        <v>0</v>
      </c>
      <c r="AG700" s="45"/>
      <c r="AH700" s="110">
        <f t="shared" si="113"/>
        <v>0</v>
      </c>
      <c r="AI700" s="21"/>
      <c r="AJ700" s="11"/>
      <c r="AK700" s="17"/>
    </row>
    <row r="701" spans="1:37" x14ac:dyDescent="0.3">
      <c r="A701" s="97"/>
      <c r="B701" s="97"/>
      <c r="C701" s="121"/>
      <c r="D701" s="119"/>
      <c r="M701" s="70" t="b">
        <f t="shared" si="107"/>
        <v>1</v>
      </c>
      <c r="N701" s="71" t="b">
        <f t="shared" si="107"/>
        <v>1</v>
      </c>
      <c r="O701" s="71" t="b">
        <f t="shared" si="107"/>
        <v>1</v>
      </c>
      <c r="P701" s="71" t="b">
        <f t="shared" si="107"/>
        <v>1</v>
      </c>
      <c r="Q701" s="72">
        <f t="shared" si="114"/>
        <v>0</v>
      </c>
      <c r="R701" s="72"/>
      <c r="S701" s="101" t="b">
        <f t="shared" si="108"/>
        <v>1</v>
      </c>
      <c r="T701" s="75" t="b">
        <f t="shared" si="108"/>
        <v>1</v>
      </c>
      <c r="U701" s="75" t="b">
        <f t="shared" si="108"/>
        <v>1</v>
      </c>
      <c r="V701" s="75" t="b">
        <f t="shared" si="108"/>
        <v>1</v>
      </c>
      <c r="W701" s="75" t="b">
        <f t="shared" si="115"/>
        <v>1</v>
      </c>
      <c r="X701" s="75" t="b">
        <f t="shared" si="115"/>
        <v>1</v>
      </c>
      <c r="Y701" s="75" t="b">
        <f t="shared" si="115"/>
        <v>1</v>
      </c>
      <c r="Z701" s="75" t="b">
        <f t="shared" si="109"/>
        <v>1</v>
      </c>
      <c r="AA701" s="75">
        <f t="shared" si="116"/>
        <v>0</v>
      </c>
      <c r="AB701" s="75"/>
      <c r="AC701" s="77">
        <f t="shared" si="110"/>
        <v>0</v>
      </c>
      <c r="AD701" s="78"/>
      <c r="AE701" s="79">
        <f t="shared" si="111"/>
        <v>0</v>
      </c>
      <c r="AF701" s="104">
        <f t="shared" si="112"/>
        <v>0</v>
      </c>
      <c r="AG701" s="45"/>
      <c r="AH701" s="110">
        <f t="shared" si="113"/>
        <v>0</v>
      </c>
      <c r="AI701" s="21"/>
      <c r="AJ701" s="11"/>
      <c r="AK701" s="17"/>
    </row>
    <row r="702" spans="1:37" x14ac:dyDescent="0.3">
      <c r="A702" s="97"/>
      <c r="B702" s="97"/>
      <c r="C702" s="121"/>
      <c r="D702" s="119"/>
      <c r="M702" s="70" t="b">
        <f t="shared" si="107"/>
        <v>1</v>
      </c>
      <c r="N702" s="71" t="b">
        <f t="shared" si="107"/>
        <v>1</v>
      </c>
      <c r="O702" s="71" t="b">
        <f t="shared" si="107"/>
        <v>1</v>
      </c>
      <c r="P702" s="71" t="b">
        <f t="shared" si="107"/>
        <v>1</v>
      </c>
      <c r="Q702" s="72">
        <f t="shared" si="114"/>
        <v>0</v>
      </c>
      <c r="R702" s="72"/>
      <c r="S702" s="101" t="b">
        <f t="shared" si="108"/>
        <v>1</v>
      </c>
      <c r="T702" s="75" t="b">
        <f t="shared" si="108"/>
        <v>1</v>
      </c>
      <c r="U702" s="75" t="b">
        <f t="shared" si="108"/>
        <v>1</v>
      </c>
      <c r="V702" s="75" t="b">
        <f t="shared" si="108"/>
        <v>1</v>
      </c>
      <c r="W702" s="75" t="b">
        <f t="shared" si="115"/>
        <v>1</v>
      </c>
      <c r="X702" s="75" t="b">
        <f t="shared" si="115"/>
        <v>1</v>
      </c>
      <c r="Y702" s="75" t="b">
        <f t="shared" si="115"/>
        <v>1</v>
      </c>
      <c r="Z702" s="75" t="b">
        <f t="shared" si="109"/>
        <v>1</v>
      </c>
      <c r="AA702" s="75">
        <f t="shared" si="116"/>
        <v>0</v>
      </c>
      <c r="AB702" s="75"/>
      <c r="AC702" s="77">
        <f t="shared" si="110"/>
        <v>0</v>
      </c>
      <c r="AD702" s="78"/>
      <c r="AE702" s="79">
        <f t="shared" si="111"/>
        <v>0</v>
      </c>
      <c r="AF702" s="104">
        <f t="shared" si="112"/>
        <v>0</v>
      </c>
      <c r="AG702" s="45"/>
      <c r="AH702" s="110">
        <f t="shared" si="113"/>
        <v>0</v>
      </c>
      <c r="AI702" s="21"/>
      <c r="AJ702" s="11"/>
      <c r="AK702" s="17"/>
    </row>
    <row r="703" spans="1:37" x14ac:dyDescent="0.3">
      <c r="A703" s="97"/>
      <c r="B703" s="97"/>
      <c r="C703" s="121"/>
      <c r="D703" s="119"/>
      <c r="M703" s="70" t="b">
        <f t="shared" si="107"/>
        <v>1</v>
      </c>
      <c r="N703" s="71" t="b">
        <f t="shared" si="107"/>
        <v>1</v>
      </c>
      <c r="O703" s="71" t="b">
        <f t="shared" si="107"/>
        <v>1</v>
      </c>
      <c r="P703" s="71" t="b">
        <f t="shared" si="107"/>
        <v>1</v>
      </c>
      <c r="Q703" s="72">
        <f t="shared" si="114"/>
        <v>0</v>
      </c>
      <c r="R703" s="72"/>
      <c r="S703" s="101" t="b">
        <f t="shared" si="108"/>
        <v>1</v>
      </c>
      <c r="T703" s="75" t="b">
        <f t="shared" si="108"/>
        <v>1</v>
      </c>
      <c r="U703" s="75" t="b">
        <f t="shared" si="108"/>
        <v>1</v>
      </c>
      <c r="V703" s="75" t="b">
        <f t="shared" si="108"/>
        <v>1</v>
      </c>
      <c r="W703" s="75" t="b">
        <f t="shared" si="115"/>
        <v>1</v>
      </c>
      <c r="X703" s="75" t="b">
        <f t="shared" si="115"/>
        <v>1</v>
      </c>
      <c r="Y703" s="75" t="b">
        <f t="shared" si="115"/>
        <v>1</v>
      </c>
      <c r="Z703" s="75" t="b">
        <f t="shared" si="109"/>
        <v>1</v>
      </c>
      <c r="AA703" s="75">
        <f t="shared" si="116"/>
        <v>0</v>
      </c>
      <c r="AB703" s="75"/>
      <c r="AC703" s="77">
        <f t="shared" si="110"/>
        <v>0</v>
      </c>
      <c r="AD703" s="78"/>
      <c r="AE703" s="79">
        <f t="shared" si="111"/>
        <v>0</v>
      </c>
      <c r="AF703" s="104">
        <f t="shared" si="112"/>
        <v>0</v>
      </c>
      <c r="AG703" s="45"/>
      <c r="AH703" s="110">
        <f t="shared" si="113"/>
        <v>0</v>
      </c>
      <c r="AI703" s="21"/>
      <c r="AJ703" s="11"/>
      <c r="AK703" s="17"/>
    </row>
    <row r="704" spans="1:37" x14ac:dyDescent="0.3">
      <c r="A704" s="97"/>
      <c r="B704" s="97"/>
      <c r="C704" s="121"/>
      <c r="D704" s="119"/>
      <c r="M704" s="70" t="b">
        <f t="shared" si="107"/>
        <v>1</v>
      </c>
      <c r="N704" s="71" t="b">
        <f t="shared" si="107"/>
        <v>1</v>
      </c>
      <c r="O704" s="71" t="b">
        <f t="shared" si="107"/>
        <v>1</v>
      </c>
      <c r="P704" s="71" t="b">
        <f t="shared" si="107"/>
        <v>1</v>
      </c>
      <c r="Q704" s="72">
        <f t="shared" si="114"/>
        <v>0</v>
      </c>
      <c r="R704" s="72"/>
      <c r="S704" s="101" t="b">
        <f t="shared" si="108"/>
        <v>1</v>
      </c>
      <c r="T704" s="75" t="b">
        <f t="shared" si="108"/>
        <v>1</v>
      </c>
      <c r="U704" s="75" t="b">
        <f t="shared" si="108"/>
        <v>1</v>
      </c>
      <c r="V704" s="75" t="b">
        <f t="shared" si="108"/>
        <v>1</v>
      </c>
      <c r="W704" s="75" t="b">
        <f t="shared" si="115"/>
        <v>1</v>
      </c>
      <c r="X704" s="75" t="b">
        <f t="shared" si="115"/>
        <v>1</v>
      </c>
      <c r="Y704" s="75" t="b">
        <f t="shared" si="115"/>
        <v>1</v>
      </c>
      <c r="Z704" s="75" t="b">
        <f t="shared" si="109"/>
        <v>1</v>
      </c>
      <c r="AA704" s="75">
        <f t="shared" si="116"/>
        <v>0</v>
      </c>
      <c r="AB704" s="75"/>
      <c r="AC704" s="77">
        <f t="shared" si="110"/>
        <v>0</v>
      </c>
      <c r="AD704" s="78"/>
      <c r="AE704" s="79">
        <f t="shared" si="111"/>
        <v>0</v>
      </c>
      <c r="AF704" s="104">
        <f t="shared" si="112"/>
        <v>0</v>
      </c>
      <c r="AG704" s="45"/>
      <c r="AH704" s="110">
        <f t="shared" si="113"/>
        <v>0</v>
      </c>
      <c r="AI704" s="21"/>
      <c r="AJ704" s="11"/>
      <c r="AK704" s="17"/>
    </row>
    <row r="705" spans="1:37" x14ac:dyDescent="0.3">
      <c r="A705" s="97"/>
      <c r="B705" s="97"/>
      <c r="C705" s="121"/>
      <c r="D705" s="119"/>
      <c r="M705" s="70" t="b">
        <f t="shared" si="107"/>
        <v>1</v>
      </c>
      <c r="N705" s="71" t="b">
        <f t="shared" si="107"/>
        <v>1</v>
      </c>
      <c r="O705" s="71" t="b">
        <f t="shared" si="107"/>
        <v>1</v>
      </c>
      <c r="P705" s="71" t="b">
        <f t="shared" si="107"/>
        <v>1</v>
      </c>
      <c r="Q705" s="72">
        <f t="shared" si="114"/>
        <v>0</v>
      </c>
      <c r="R705" s="72"/>
      <c r="S705" s="101" t="b">
        <f t="shared" si="108"/>
        <v>1</v>
      </c>
      <c r="T705" s="75" t="b">
        <f t="shared" si="108"/>
        <v>1</v>
      </c>
      <c r="U705" s="75" t="b">
        <f t="shared" si="108"/>
        <v>1</v>
      </c>
      <c r="V705" s="75" t="b">
        <f t="shared" si="108"/>
        <v>1</v>
      </c>
      <c r="W705" s="75" t="b">
        <f t="shared" si="115"/>
        <v>1</v>
      </c>
      <c r="X705" s="75" t="b">
        <f t="shared" si="115"/>
        <v>1</v>
      </c>
      <c r="Y705" s="75" t="b">
        <f t="shared" si="115"/>
        <v>1</v>
      </c>
      <c r="Z705" s="75" t="b">
        <f t="shared" si="109"/>
        <v>1</v>
      </c>
      <c r="AA705" s="75">
        <f t="shared" si="116"/>
        <v>0</v>
      </c>
      <c r="AB705" s="75"/>
      <c r="AC705" s="77">
        <f t="shared" si="110"/>
        <v>0</v>
      </c>
      <c r="AD705" s="78"/>
      <c r="AE705" s="79">
        <f t="shared" si="111"/>
        <v>0</v>
      </c>
      <c r="AF705" s="104">
        <f t="shared" si="112"/>
        <v>0</v>
      </c>
      <c r="AG705" s="45"/>
      <c r="AH705" s="110">
        <f t="shared" si="113"/>
        <v>0</v>
      </c>
      <c r="AI705" s="21"/>
      <c r="AJ705" s="11"/>
      <c r="AK705" s="17"/>
    </row>
    <row r="706" spans="1:37" x14ac:dyDescent="0.3">
      <c r="A706" s="97"/>
      <c r="B706" s="97"/>
      <c r="C706" s="121"/>
      <c r="D706" s="119"/>
      <c r="M706" s="70" t="b">
        <f t="shared" si="107"/>
        <v>1</v>
      </c>
      <c r="N706" s="71" t="b">
        <f t="shared" si="107"/>
        <v>1</v>
      </c>
      <c r="O706" s="71" t="b">
        <f t="shared" si="107"/>
        <v>1</v>
      </c>
      <c r="P706" s="71" t="b">
        <f t="shared" si="107"/>
        <v>1</v>
      </c>
      <c r="Q706" s="72">
        <f t="shared" si="114"/>
        <v>0</v>
      </c>
      <c r="R706" s="72"/>
      <c r="S706" s="101" t="b">
        <f t="shared" si="108"/>
        <v>1</v>
      </c>
      <c r="T706" s="75" t="b">
        <f t="shared" si="108"/>
        <v>1</v>
      </c>
      <c r="U706" s="75" t="b">
        <f t="shared" si="108"/>
        <v>1</v>
      </c>
      <c r="V706" s="75" t="b">
        <f t="shared" si="108"/>
        <v>1</v>
      </c>
      <c r="W706" s="75" t="b">
        <f t="shared" si="115"/>
        <v>1</v>
      </c>
      <c r="X706" s="75" t="b">
        <f t="shared" si="115"/>
        <v>1</v>
      </c>
      <c r="Y706" s="75" t="b">
        <f t="shared" si="115"/>
        <v>1</v>
      </c>
      <c r="Z706" s="75" t="b">
        <f t="shared" si="109"/>
        <v>1</v>
      </c>
      <c r="AA706" s="75">
        <f t="shared" si="116"/>
        <v>0</v>
      </c>
      <c r="AB706" s="75"/>
      <c r="AC706" s="77">
        <f t="shared" si="110"/>
        <v>0</v>
      </c>
      <c r="AD706" s="78"/>
      <c r="AE706" s="79">
        <f t="shared" si="111"/>
        <v>0</v>
      </c>
      <c r="AF706" s="104">
        <f t="shared" si="112"/>
        <v>0</v>
      </c>
      <c r="AG706" s="45"/>
      <c r="AH706" s="110">
        <f t="shared" si="113"/>
        <v>0</v>
      </c>
      <c r="AI706" s="21"/>
      <c r="AJ706" s="11"/>
      <c r="AK706" s="17"/>
    </row>
    <row r="707" spans="1:37" x14ac:dyDescent="0.3">
      <c r="A707" s="97"/>
      <c r="B707" s="97"/>
      <c r="C707" s="121"/>
      <c r="D707" s="119"/>
      <c r="M707" s="70" t="b">
        <f t="shared" si="107"/>
        <v>1</v>
      </c>
      <c r="N707" s="71" t="b">
        <f t="shared" si="107"/>
        <v>1</v>
      </c>
      <c r="O707" s="71" t="b">
        <f t="shared" si="107"/>
        <v>1</v>
      </c>
      <c r="P707" s="71" t="b">
        <f t="shared" si="107"/>
        <v>1</v>
      </c>
      <c r="Q707" s="72">
        <f t="shared" si="114"/>
        <v>0</v>
      </c>
      <c r="R707" s="72"/>
      <c r="S707" s="101" t="b">
        <f t="shared" si="108"/>
        <v>1</v>
      </c>
      <c r="T707" s="75" t="b">
        <f t="shared" si="108"/>
        <v>1</v>
      </c>
      <c r="U707" s="75" t="b">
        <f t="shared" si="108"/>
        <v>1</v>
      </c>
      <c r="V707" s="75" t="b">
        <f t="shared" si="108"/>
        <v>1</v>
      </c>
      <c r="W707" s="75" t="b">
        <f t="shared" si="115"/>
        <v>1</v>
      </c>
      <c r="X707" s="75" t="b">
        <f t="shared" si="115"/>
        <v>1</v>
      </c>
      <c r="Y707" s="75" t="b">
        <f t="shared" si="115"/>
        <v>1</v>
      </c>
      <c r="Z707" s="75" t="b">
        <f t="shared" si="109"/>
        <v>1</v>
      </c>
      <c r="AA707" s="75">
        <f t="shared" si="116"/>
        <v>0</v>
      </c>
      <c r="AB707" s="75"/>
      <c r="AC707" s="77">
        <f t="shared" si="110"/>
        <v>0</v>
      </c>
      <c r="AD707" s="78"/>
      <c r="AE707" s="79">
        <f t="shared" si="111"/>
        <v>0</v>
      </c>
      <c r="AF707" s="104">
        <f t="shared" si="112"/>
        <v>0</v>
      </c>
      <c r="AG707" s="45"/>
      <c r="AH707" s="110">
        <f t="shared" si="113"/>
        <v>0</v>
      </c>
      <c r="AI707" s="21"/>
      <c r="AJ707" s="11"/>
      <c r="AK707" s="17"/>
    </row>
    <row r="708" spans="1:37" x14ac:dyDescent="0.3">
      <c r="A708" s="97"/>
      <c r="B708" s="97"/>
      <c r="C708" s="121"/>
      <c r="D708" s="119"/>
      <c r="M708" s="70" t="b">
        <f t="shared" si="107"/>
        <v>1</v>
      </c>
      <c r="N708" s="71" t="b">
        <f t="shared" si="107"/>
        <v>1</v>
      </c>
      <c r="O708" s="71" t="b">
        <f t="shared" si="107"/>
        <v>1</v>
      </c>
      <c r="P708" s="71" t="b">
        <f t="shared" si="107"/>
        <v>1</v>
      </c>
      <c r="Q708" s="72">
        <f t="shared" si="114"/>
        <v>0</v>
      </c>
      <c r="R708" s="72"/>
      <c r="S708" s="101" t="b">
        <f t="shared" si="108"/>
        <v>1</v>
      </c>
      <c r="T708" s="75" t="b">
        <f t="shared" si="108"/>
        <v>1</v>
      </c>
      <c r="U708" s="75" t="b">
        <f t="shared" si="108"/>
        <v>1</v>
      </c>
      <c r="V708" s="75" t="b">
        <f t="shared" si="108"/>
        <v>1</v>
      </c>
      <c r="W708" s="75" t="b">
        <f t="shared" si="115"/>
        <v>1</v>
      </c>
      <c r="X708" s="75" t="b">
        <f t="shared" si="115"/>
        <v>1</v>
      </c>
      <c r="Y708" s="75" t="b">
        <f t="shared" si="115"/>
        <v>1</v>
      </c>
      <c r="Z708" s="75" t="b">
        <f t="shared" si="109"/>
        <v>1</v>
      </c>
      <c r="AA708" s="75">
        <f t="shared" si="116"/>
        <v>0</v>
      </c>
      <c r="AB708" s="75"/>
      <c r="AC708" s="77">
        <f t="shared" si="110"/>
        <v>0</v>
      </c>
      <c r="AD708" s="78"/>
      <c r="AE708" s="79">
        <f t="shared" si="111"/>
        <v>0</v>
      </c>
      <c r="AF708" s="104">
        <f t="shared" si="112"/>
        <v>0</v>
      </c>
      <c r="AG708" s="45"/>
      <c r="AH708" s="110">
        <f t="shared" si="113"/>
        <v>0</v>
      </c>
      <c r="AI708" s="21"/>
      <c r="AJ708" s="11"/>
      <c r="AK708" s="17"/>
    </row>
    <row r="709" spans="1:37" x14ac:dyDescent="0.3">
      <c r="A709" s="97"/>
      <c r="B709" s="97"/>
      <c r="C709" s="121"/>
      <c r="D709" s="119"/>
      <c r="M709" s="70" t="b">
        <f t="shared" si="107"/>
        <v>1</v>
      </c>
      <c r="N709" s="71" t="b">
        <f t="shared" si="107"/>
        <v>1</v>
      </c>
      <c r="O709" s="71" t="b">
        <f t="shared" si="107"/>
        <v>1</v>
      </c>
      <c r="P709" s="71" t="b">
        <f t="shared" si="107"/>
        <v>1</v>
      </c>
      <c r="Q709" s="72">
        <f t="shared" si="114"/>
        <v>0</v>
      </c>
      <c r="R709" s="72"/>
      <c r="S709" s="101" t="b">
        <f t="shared" si="108"/>
        <v>1</v>
      </c>
      <c r="T709" s="75" t="b">
        <f t="shared" si="108"/>
        <v>1</v>
      </c>
      <c r="U709" s="75" t="b">
        <f t="shared" si="108"/>
        <v>1</v>
      </c>
      <c r="V709" s="75" t="b">
        <f t="shared" si="108"/>
        <v>1</v>
      </c>
      <c r="W709" s="75" t="b">
        <f t="shared" si="115"/>
        <v>1</v>
      </c>
      <c r="X709" s="75" t="b">
        <f t="shared" si="115"/>
        <v>1</v>
      </c>
      <c r="Y709" s="75" t="b">
        <f t="shared" si="115"/>
        <v>1</v>
      </c>
      <c r="Z709" s="75" t="b">
        <f t="shared" si="109"/>
        <v>1</v>
      </c>
      <c r="AA709" s="75">
        <f t="shared" si="116"/>
        <v>0</v>
      </c>
      <c r="AB709" s="75"/>
      <c r="AC709" s="77">
        <f t="shared" si="110"/>
        <v>0</v>
      </c>
      <c r="AD709" s="78"/>
      <c r="AE709" s="79">
        <f t="shared" si="111"/>
        <v>0</v>
      </c>
      <c r="AF709" s="104">
        <f t="shared" si="112"/>
        <v>0</v>
      </c>
      <c r="AG709" s="45"/>
      <c r="AH709" s="110">
        <f t="shared" si="113"/>
        <v>0</v>
      </c>
      <c r="AI709" s="21"/>
      <c r="AJ709" s="11"/>
      <c r="AK709" s="17"/>
    </row>
    <row r="710" spans="1:37" x14ac:dyDescent="0.3">
      <c r="A710" s="97"/>
      <c r="B710" s="97"/>
      <c r="C710" s="121"/>
      <c r="D710" s="119"/>
      <c r="M710" s="70" t="b">
        <f t="shared" si="107"/>
        <v>1</v>
      </c>
      <c r="N710" s="71" t="b">
        <f t="shared" si="107"/>
        <v>1</v>
      </c>
      <c r="O710" s="71" t="b">
        <f t="shared" si="107"/>
        <v>1</v>
      </c>
      <c r="P710" s="71" t="b">
        <f t="shared" si="107"/>
        <v>1</v>
      </c>
      <c r="Q710" s="72">
        <f t="shared" si="114"/>
        <v>0</v>
      </c>
      <c r="R710" s="72"/>
      <c r="S710" s="101" t="b">
        <f t="shared" si="108"/>
        <v>1</v>
      </c>
      <c r="T710" s="75" t="b">
        <f t="shared" si="108"/>
        <v>1</v>
      </c>
      <c r="U710" s="75" t="b">
        <f t="shared" si="108"/>
        <v>1</v>
      </c>
      <c r="V710" s="75" t="b">
        <f t="shared" si="108"/>
        <v>1</v>
      </c>
      <c r="W710" s="75" t="b">
        <f t="shared" si="115"/>
        <v>1</v>
      </c>
      <c r="X710" s="75" t="b">
        <f t="shared" si="115"/>
        <v>1</v>
      </c>
      <c r="Y710" s="75" t="b">
        <f t="shared" si="115"/>
        <v>1</v>
      </c>
      <c r="Z710" s="75" t="b">
        <f t="shared" si="109"/>
        <v>1</v>
      </c>
      <c r="AA710" s="75">
        <f t="shared" si="116"/>
        <v>0</v>
      </c>
      <c r="AB710" s="75"/>
      <c r="AC710" s="77">
        <f t="shared" si="110"/>
        <v>0</v>
      </c>
      <c r="AD710" s="78"/>
      <c r="AE710" s="79">
        <f t="shared" si="111"/>
        <v>0</v>
      </c>
      <c r="AF710" s="104">
        <f t="shared" si="112"/>
        <v>0</v>
      </c>
      <c r="AG710" s="45"/>
      <c r="AH710" s="110">
        <f t="shared" si="113"/>
        <v>0</v>
      </c>
      <c r="AI710" s="21"/>
      <c r="AJ710" s="11"/>
      <c r="AK710" s="17"/>
    </row>
    <row r="711" spans="1:37" x14ac:dyDescent="0.3">
      <c r="A711" s="97"/>
      <c r="B711" s="97"/>
      <c r="C711" s="121"/>
      <c r="D711" s="119"/>
      <c r="M711" s="70" t="b">
        <f t="shared" si="107"/>
        <v>1</v>
      </c>
      <c r="N711" s="71" t="b">
        <f t="shared" si="107"/>
        <v>1</v>
      </c>
      <c r="O711" s="71" t="b">
        <f t="shared" si="107"/>
        <v>1</v>
      </c>
      <c r="P711" s="71" t="b">
        <f t="shared" si="107"/>
        <v>1</v>
      </c>
      <c r="Q711" s="72">
        <f t="shared" si="114"/>
        <v>0</v>
      </c>
      <c r="R711" s="72"/>
      <c r="S711" s="101" t="b">
        <f t="shared" si="108"/>
        <v>1</v>
      </c>
      <c r="T711" s="75" t="b">
        <f t="shared" si="108"/>
        <v>1</v>
      </c>
      <c r="U711" s="75" t="b">
        <f t="shared" si="108"/>
        <v>1</v>
      </c>
      <c r="V711" s="75" t="b">
        <f t="shared" si="108"/>
        <v>1</v>
      </c>
      <c r="W711" s="75" t="b">
        <f t="shared" si="115"/>
        <v>1</v>
      </c>
      <c r="X711" s="75" t="b">
        <f t="shared" si="115"/>
        <v>1</v>
      </c>
      <c r="Y711" s="75" t="b">
        <f t="shared" si="115"/>
        <v>1</v>
      </c>
      <c r="Z711" s="75" t="b">
        <f t="shared" si="109"/>
        <v>1</v>
      </c>
      <c r="AA711" s="75">
        <f t="shared" si="116"/>
        <v>0</v>
      </c>
      <c r="AB711" s="75"/>
      <c r="AC711" s="77">
        <f t="shared" si="110"/>
        <v>0</v>
      </c>
      <c r="AD711" s="78"/>
      <c r="AE711" s="79">
        <f t="shared" si="111"/>
        <v>0</v>
      </c>
      <c r="AF711" s="104">
        <f t="shared" si="112"/>
        <v>0</v>
      </c>
      <c r="AG711" s="45"/>
      <c r="AH711" s="110">
        <f t="shared" si="113"/>
        <v>0</v>
      </c>
      <c r="AI711" s="21"/>
      <c r="AJ711" s="11"/>
      <c r="AK711" s="17"/>
    </row>
    <row r="712" spans="1:37" x14ac:dyDescent="0.3">
      <c r="A712" s="97"/>
      <c r="B712" s="97"/>
      <c r="C712" s="121"/>
      <c r="D712" s="119"/>
      <c r="M712" s="70" t="b">
        <f t="shared" si="107"/>
        <v>1</v>
      </c>
      <c r="N712" s="71" t="b">
        <f t="shared" si="107"/>
        <v>1</v>
      </c>
      <c r="O712" s="71" t="b">
        <f t="shared" si="107"/>
        <v>1</v>
      </c>
      <c r="P712" s="71" t="b">
        <f t="shared" si="107"/>
        <v>1</v>
      </c>
      <c r="Q712" s="72">
        <f t="shared" si="114"/>
        <v>0</v>
      </c>
      <c r="R712" s="72"/>
      <c r="S712" s="101" t="b">
        <f t="shared" si="108"/>
        <v>1</v>
      </c>
      <c r="T712" s="75" t="b">
        <f t="shared" si="108"/>
        <v>1</v>
      </c>
      <c r="U712" s="75" t="b">
        <f t="shared" si="108"/>
        <v>1</v>
      </c>
      <c r="V712" s="75" t="b">
        <f t="shared" si="108"/>
        <v>1</v>
      </c>
      <c r="W712" s="75" t="b">
        <f t="shared" si="115"/>
        <v>1</v>
      </c>
      <c r="X712" s="75" t="b">
        <f t="shared" si="115"/>
        <v>1</v>
      </c>
      <c r="Y712" s="75" t="b">
        <f t="shared" si="115"/>
        <v>1</v>
      </c>
      <c r="Z712" s="75" t="b">
        <f t="shared" si="109"/>
        <v>1</v>
      </c>
      <c r="AA712" s="75">
        <f t="shared" si="116"/>
        <v>0</v>
      </c>
      <c r="AB712" s="75"/>
      <c r="AC712" s="77">
        <f t="shared" si="110"/>
        <v>0</v>
      </c>
      <c r="AD712" s="78"/>
      <c r="AE712" s="79">
        <f t="shared" si="111"/>
        <v>0</v>
      </c>
      <c r="AF712" s="104">
        <f t="shared" si="112"/>
        <v>0</v>
      </c>
      <c r="AG712" s="45"/>
      <c r="AH712" s="110">
        <f t="shared" si="113"/>
        <v>0</v>
      </c>
      <c r="AI712" s="21"/>
      <c r="AJ712" s="11"/>
      <c r="AK712" s="17"/>
    </row>
    <row r="713" spans="1:37" x14ac:dyDescent="0.3">
      <c r="A713" s="97"/>
      <c r="B713" s="97"/>
      <c r="C713" s="121"/>
      <c r="D713" s="119"/>
      <c r="M713" s="70" t="b">
        <f t="shared" si="107"/>
        <v>1</v>
      </c>
      <c r="N713" s="71" t="b">
        <f t="shared" si="107"/>
        <v>1</v>
      </c>
      <c r="O713" s="71" t="b">
        <f t="shared" si="107"/>
        <v>1</v>
      </c>
      <c r="P713" s="71" t="b">
        <f t="shared" si="107"/>
        <v>1</v>
      </c>
      <c r="Q713" s="72">
        <f t="shared" si="114"/>
        <v>0</v>
      </c>
      <c r="R713" s="72"/>
      <c r="S713" s="101" t="b">
        <f t="shared" si="108"/>
        <v>1</v>
      </c>
      <c r="T713" s="75" t="b">
        <f t="shared" si="108"/>
        <v>1</v>
      </c>
      <c r="U713" s="75" t="b">
        <f t="shared" si="108"/>
        <v>1</v>
      </c>
      <c r="V713" s="75" t="b">
        <f t="shared" si="108"/>
        <v>1</v>
      </c>
      <c r="W713" s="75" t="b">
        <f t="shared" si="115"/>
        <v>1</v>
      </c>
      <c r="X713" s="75" t="b">
        <f t="shared" si="115"/>
        <v>1</v>
      </c>
      <c r="Y713" s="75" t="b">
        <f t="shared" si="115"/>
        <v>1</v>
      </c>
      <c r="Z713" s="75" t="b">
        <f t="shared" si="109"/>
        <v>1</v>
      </c>
      <c r="AA713" s="75">
        <f t="shared" si="116"/>
        <v>0</v>
      </c>
      <c r="AB713" s="75"/>
      <c r="AC713" s="77">
        <f t="shared" si="110"/>
        <v>0</v>
      </c>
      <c r="AD713" s="78"/>
      <c r="AE713" s="79">
        <f t="shared" si="111"/>
        <v>0</v>
      </c>
      <c r="AF713" s="104">
        <f t="shared" si="112"/>
        <v>0</v>
      </c>
      <c r="AG713" s="45"/>
      <c r="AH713" s="110">
        <f t="shared" si="113"/>
        <v>0</v>
      </c>
      <c r="AI713" s="21"/>
      <c r="AJ713" s="11"/>
      <c r="AK713" s="17"/>
    </row>
    <row r="714" spans="1:37" x14ac:dyDescent="0.3">
      <c r="A714" s="97"/>
      <c r="B714" s="97"/>
      <c r="C714" s="121"/>
      <c r="D714" s="119"/>
      <c r="M714" s="70" t="b">
        <f t="shared" si="107"/>
        <v>1</v>
      </c>
      <c r="N714" s="71" t="b">
        <f t="shared" si="107"/>
        <v>1</v>
      </c>
      <c r="O714" s="71" t="b">
        <f t="shared" si="107"/>
        <v>1</v>
      </c>
      <c r="P714" s="71" t="b">
        <f t="shared" si="107"/>
        <v>1</v>
      </c>
      <c r="Q714" s="72">
        <f t="shared" si="114"/>
        <v>0</v>
      </c>
      <c r="R714" s="72"/>
      <c r="S714" s="101" t="b">
        <f t="shared" si="108"/>
        <v>1</v>
      </c>
      <c r="T714" s="75" t="b">
        <f t="shared" si="108"/>
        <v>1</v>
      </c>
      <c r="U714" s="75" t="b">
        <f t="shared" si="108"/>
        <v>1</v>
      </c>
      <c r="V714" s="75" t="b">
        <f t="shared" si="108"/>
        <v>1</v>
      </c>
      <c r="W714" s="75" t="b">
        <f t="shared" si="115"/>
        <v>1</v>
      </c>
      <c r="X714" s="75" t="b">
        <f t="shared" si="115"/>
        <v>1</v>
      </c>
      <c r="Y714" s="75" t="b">
        <f t="shared" si="115"/>
        <v>1</v>
      </c>
      <c r="Z714" s="75" t="b">
        <f t="shared" si="109"/>
        <v>1</v>
      </c>
      <c r="AA714" s="75">
        <f t="shared" si="116"/>
        <v>0</v>
      </c>
      <c r="AB714" s="75"/>
      <c r="AC714" s="77">
        <f t="shared" si="110"/>
        <v>0</v>
      </c>
      <c r="AD714" s="78"/>
      <c r="AE714" s="79">
        <f t="shared" si="111"/>
        <v>0</v>
      </c>
      <c r="AF714" s="104">
        <f t="shared" si="112"/>
        <v>0</v>
      </c>
      <c r="AG714" s="45"/>
      <c r="AH714" s="110">
        <f t="shared" si="113"/>
        <v>0</v>
      </c>
      <c r="AI714" s="21"/>
      <c r="AJ714" s="11"/>
      <c r="AK714" s="17"/>
    </row>
    <row r="715" spans="1:37" x14ac:dyDescent="0.3">
      <c r="A715" s="97"/>
      <c r="B715" s="97"/>
      <c r="C715" s="121"/>
      <c r="D715" s="119"/>
      <c r="M715" s="70" t="b">
        <f t="shared" si="107"/>
        <v>1</v>
      </c>
      <c r="N715" s="71" t="b">
        <f t="shared" si="107"/>
        <v>1</v>
      </c>
      <c r="O715" s="71" t="b">
        <f t="shared" si="107"/>
        <v>1</v>
      </c>
      <c r="P715" s="71" t="b">
        <f t="shared" ref="P715:P778" si="117">ISBLANK(D715)</f>
        <v>1</v>
      </c>
      <c r="Q715" s="72">
        <f t="shared" si="114"/>
        <v>0</v>
      </c>
      <c r="R715" s="72"/>
      <c r="S715" s="101" t="b">
        <f t="shared" si="108"/>
        <v>1</v>
      </c>
      <c r="T715" s="75" t="b">
        <f t="shared" si="108"/>
        <v>1</v>
      </c>
      <c r="U715" s="75" t="b">
        <f t="shared" si="108"/>
        <v>1</v>
      </c>
      <c r="V715" s="75" t="b">
        <f t="shared" ref="V715:V778" si="118">IF(ISBLANK(D715),TRUE(),ISNUMBER(D715))</f>
        <v>1</v>
      </c>
      <c r="W715" s="75" t="b">
        <f t="shared" si="115"/>
        <v>1</v>
      </c>
      <c r="X715" s="75" t="b">
        <f t="shared" si="115"/>
        <v>1</v>
      </c>
      <c r="Y715" s="75" t="b">
        <f t="shared" si="115"/>
        <v>1</v>
      </c>
      <c r="Z715" s="75" t="b">
        <f t="shared" si="109"/>
        <v>1</v>
      </c>
      <c r="AA715" s="75">
        <f t="shared" si="116"/>
        <v>0</v>
      </c>
      <c r="AB715" s="75"/>
      <c r="AC715" s="77">
        <f t="shared" si="110"/>
        <v>0</v>
      </c>
      <c r="AD715" s="78"/>
      <c r="AE715" s="79">
        <f t="shared" si="111"/>
        <v>0</v>
      </c>
      <c r="AF715" s="104">
        <f t="shared" si="112"/>
        <v>0</v>
      </c>
      <c r="AG715" s="45"/>
      <c r="AH715" s="110">
        <f t="shared" si="113"/>
        <v>0</v>
      </c>
      <c r="AI715" s="21"/>
      <c r="AJ715" s="11"/>
      <c r="AK715" s="17"/>
    </row>
    <row r="716" spans="1:37" x14ac:dyDescent="0.3">
      <c r="A716" s="97"/>
      <c r="B716" s="97"/>
      <c r="C716" s="121"/>
      <c r="D716" s="119"/>
      <c r="M716" s="70" t="b">
        <f t="shared" ref="M716:P779" si="119">ISBLANK(A716)</f>
        <v>1</v>
      </c>
      <c r="N716" s="71" t="b">
        <f t="shared" si="119"/>
        <v>1</v>
      </c>
      <c r="O716" s="71" t="b">
        <f t="shared" si="119"/>
        <v>1</v>
      </c>
      <c r="P716" s="71" t="b">
        <f t="shared" si="117"/>
        <v>1</v>
      </c>
      <c r="Q716" s="72">
        <f t="shared" si="114"/>
        <v>0</v>
      </c>
      <c r="R716" s="72"/>
      <c r="S716" s="101" t="b">
        <f t="shared" ref="S716:V779" si="120">IF(ISBLANK(A716),TRUE(),ISNUMBER(A716))</f>
        <v>1</v>
      </c>
      <c r="T716" s="75" t="b">
        <f t="shared" si="120"/>
        <v>1</v>
      </c>
      <c r="U716" s="75" t="b">
        <f t="shared" si="120"/>
        <v>1</v>
      </c>
      <c r="V716" s="75" t="b">
        <f t="shared" si="118"/>
        <v>1</v>
      </c>
      <c r="W716" s="75" t="b">
        <f t="shared" si="115"/>
        <v>1</v>
      </c>
      <c r="X716" s="75" t="b">
        <f t="shared" si="115"/>
        <v>1</v>
      </c>
      <c r="Y716" s="75" t="b">
        <f t="shared" si="115"/>
        <v>1</v>
      </c>
      <c r="Z716" s="75" t="b">
        <f t="shared" si="115"/>
        <v>1</v>
      </c>
      <c r="AA716" s="75">
        <f t="shared" si="116"/>
        <v>0</v>
      </c>
      <c r="AB716" s="75"/>
      <c r="AC716" s="77">
        <f t="shared" ref="AC716:AC779" si="121">IF(OR(A716="",B716=""),0,IF(A716&gt;B716,1,0))</f>
        <v>0</v>
      </c>
      <c r="AD716" s="78"/>
      <c r="AE716" s="79">
        <f t="shared" ref="AE716:AE779" si="122">IF(OR(A716="",B716=""),0,IF(SUMPRODUCT(($A$12:$A$1000&lt;B716)*($B$12:$B$1000&gt;A716))&gt;1,1,0))</f>
        <v>0</v>
      </c>
      <c r="AF716" s="104">
        <f t="shared" ref="AF716:AF779" si="123">B716-A716</f>
        <v>0</v>
      </c>
      <c r="AG716" s="45"/>
      <c r="AH716" s="110">
        <f t="shared" ref="AH716:AH779" si="124">IF(AND(OR(AF716&lt;20,AF716&gt;40),AND(A716&lt;&gt;"",B716&lt;&gt;"")),1,0)</f>
        <v>0</v>
      </c>
      <c r="AI716" s="21"/>
      <c r="AJ716" s="11"/>
      <c r="AK716" s="17"/>
    </row>
    <row r="717" spans="1:37" x14ac:dyDescent="0.3">
      <c r="A717" s="97"/>
      <c r="B717" s="97"/>
      <c r="C717" s="121"/>
      <c r="D717" s="119"/>
      <c r="M717" s="70" t="b">
        <f t="shared" si="119"/>
        <v>1</v>
      </c>
      <c r="N717" s="71" t="b">
        <f t="shared" si="119"/>
        <v>1</v>
      </c>
      <c r="O717" s="71" t="b">
        <f t="shared" si="119"/>
        <v>1</v>
      </c>
      <c r="P717" s="71" t="b">
        <f t="shared" si="117"/>
        <v>1</v>
      </c>
      <c r="Q717" s="72">
        <f t="shared" ref="Q717:Q780" si="125">IF(OR(AND(M717:P717),AND(NOT(M717),NOT(N717),NOT(O717),NOT(P717))),0,1)</f>
        <v>0</v>
      </c>
      <c r="R717" s="72"/>
      <c r="S717" s="101" t="b">
        <f t="shared" si="120"/>
        <v>1</v>
      </c>
      <c r="T717" s="75" t="b">
        <f t="shared" si="120"/>
        <v>1</v>
      </c>
      <c r="U717" s="75" t="b">
        <f t="shared" si="120"/>
        <v>1</v>
      </c>
      <c r="V717" s="75" t="b">
        <f t="shared" si="118"/>
        <v>1</v>
      </c>
      <c r="W717" s="75" t="b">
        <f t="shared" ref="W717:Z780" si="126">IF(ISBLANK(F717),TRUE(),ISNUMBER(F717))</f>
        <v>1</v>
      </c>
      <c r="X717" s="75" t="b">
        <f t="shared" si="126"/>
        <v>1</v>
      </c>
      <c r="Y717" s="75" t="b">
        <f t="shared" si="126"/>
        <v>1</v>
      </c>
      <c r="Z717" s="75" t="b">
        <f t="shared" si="126"/>
        <v>1</v>
      </c>
      <c r="AA717" s="75">
        <f t="shared" ref="AA717:AA780" si="127">IF(AND(S717:Z717),0,1)</f>
        <v>0</v>
      </c>
      <c r="AB717" s="75"/>
      <c r="AC717" s="77">
        <f t="shared" si="121"/>
        <v>0</v>
      </c>
      <c r="AD717" s="78"/>
      <c r="AE717" s="79">
        <f t="shared" si="122"/>
        <v>0</v>
      </c>
      <c r="AF717" s="104">
        <f t="shared" si="123"/>
        <v>0</v>
      </c>
      <c r="AG717" s="45"/>
      <c r="AH717" s="110">
        <f t="shared" si="124"/>
        <v>0</v>
      </c>
      <c r="AI717" s="21"/>
      <c r="AJ717" s="11"/>
      <c r="AK717" s="17"/>
    </row>
    <row r="718" spans="1:37" x14ac:dyDescent="0.3">
      <c r="A718" s="97"/>
      <c r="B718" s="97"/>
      <c r="C718" s="121"/>
      <c r="D718" s="119"/>
      <c r="M718" s="70" t="b">
        <f t="shared" si="119"/>
        <v>1</v>
      </c>
      <c r="N718" s="71" t="b">
        <f t="shared" si="119"/>
        <v>1</v>
      </c>
      <c r="O718" s="71" t="b">
        <f t="shared" si="119"/>
        <v>1</v>
      </c>
      <c r="P718" s="71" t="b">
        <f t="shared" si="117"/>
        <v>1</v>
      </c>
      <c r="Q718" s="72">
        <f t="shared" si="125"/>
        <v>0</v>
      </c>
      <c r="R718" s="72"/>
      <c r="S718" s="101" t="b">
        <f t="shared" si="120"/>
        <v>1</v>
      </c>
      <c r="T718" s="75" t="b">
        <f t="shared" si="120"/>
        <v>1</v>
      </c>
      <c r="U718" s="75" t="b">
        <f t="shared" si="120"/>
        <v>1</v>
      </c>
      <c r="V718" s="75" t="b">
        <f t="shared" si="118"/>
        <v>1</v>
      </c>
      <c r="W718" s="75" t="b">
        <f t="shared" si="126"/>
        <v>1</v>
      </c>
      <c r="X718" s="75" t="b">
        <f t="shared" si="126"/>
        <v>1</v>
      </c>
      <c r="Y718" s="75" t="b">
        <f t="shared" si="126"/>
        <v>1</v>
      </c>
      <c r="Z718" s="75" t="b">
        <f t="shared" si="126"/>
        <v>1</v>
      </c>
      <c r="AA718" s="75">
        <f t="shared" si="127"/>
        <v>0</v>
      </c>
      <c r="AB718" s="75"/>
      <c r="AC718" s="77">
        <f t="shared" si="121"/>
        <v>0</v>
      </c>
      <c r="AD718" s="78"/>
      <c r="AE718" s="79">
        <f t="shared" si="122"/>
        <v>0</v>
      </c>
      <c r="AF718" s="104">
        <f t="shared" si="123"/>
        <v>0</v>
      </c>
      <c r="AG718" s="45"/>
      <c r="AH718" s="110">
        <f t="shared" si="124"/>
        <v>0</v>
      </c>
      <c r="AI718" s="21"/>
      <c r="AJ718" s="11"/>
      <c r="AK718" s="17"/>
    </row>
    <row r="719" spans="1:37" x14ac:dyDescent="0.3">
      <c r="A719" s="97"/>
      <c r="B719" s="97"/>
      <c r="C719" s="121"/>
      <c r="D719" s="119"/>
      <c r="M719" s="70" t="b">
        <f t="shared" si="119"/>
        <v>1</v>
      </c>
      <c r="N719" s="71" t="b">
        <f t="shared" si="119"/>
        <v>1</v>
      </c>
      <c r="O719" s="71" t="b">
        <f t="shared" si="119"/>
        <v>1</v>
      </c>
      <c r="P719" s="71" t="b">
        <f t="shared" si="117"/>
        <v>1</v>
      </c>
      <c r="Q719" s="72">
        <f t="shared" si="125"/>
        <v>0</v>
      </c>
      <c r="R719" s="72"/>
      <c r="S719" s="101" t="b">
        <f t="shared" si="120"/>
        <v>1</v>
      </c>
      <c r="T719" s="75" t="b">
        <f t="shared" si="120"/>
        <v>1</v>
      </c>
      <c r="U719" s="75" t="b">
        <f t="shared" si="120"/>
        <v>1</v>
      </c>
      <c r="V719" s="75" t="b">
        <f t="shared" si="118"/>
        <v>1</v>
      </c>
      <c r="W719" s="75" t="b">
        <f t="shared" si="126"/>
        <v>1</v>
      </c>
      <c r="X719" s="75" t="b">
        <f t="shared" si="126"/>
        <v>1</v>
      </c>
      <c r="Y719" s="75" t="b">
        <f t="shared" si="126"/>
        <v>1</v>
      </c>
      <c r="Z719" s="75" t="b">
        <f t="shared" si="126"/>
        <v>1</v>
      </c>
      <c r="AA719" s="75">
        <f t="shared" si="127"/>
        <v>0</v>
      </c>
      <c r="AB719" s="75"/>
      <c r="AC719" s="77">
        <f t="shared" si="121"/>
        <v>0</v>
      </c>
      <c r="AD719" s="78"/>
      <c r="AE719" s="79">
        <f t="shared" si="122"/>
        <v>0</v>
      </c>
      <c r="AF719" s="104">
        <f t="shared" si="123"/>
        <v>0</v>
      </c>
      <c r="AG719" s="45"/>
      <c r="AH719" s="110">
        <f t="shared" si="124"/>
        <v>0</v>
      </c>
      <c r="AI719" s="21"/>
      <c r="AJ719" s="11"/>
      <c r="AK719" s="17"/>
    </row>
    <row r="720" spans="1:37" x14ac:dyDescent="0.3">
      <c r="A720" s="97"/>
      <c r="B720" s="97"/>
      <c r="C720" s="121"/>
      <c r="D720" s="119"/>
      <c r="M720" s="70" t="b">
        <f t="shared" si="119"/>
        <v>1</v>
      </c>
      <c r="N720" s="71" t="b">
        <f t="shared" si="119"/>
        <v>1</v>
      </c>
      <c r="O720" s="71" t="b">
        <f t="shared" si="119"/>
        <v>1</v>
      </c>
      <c r="P720" s="71" t="b">
        <f t="shared" si="117"/>
        <v>1</v>
      </c>
      <c r="Q720" s="72">
        <f t="shared" si="125"/>
        <v>0</v>
      </c>
      <c r="R720" s="72"/>
      <c r="S720" s="101" t="b">
        <f t="shared" si="120"/>
        <v>1</v>
      </c>
      <c r="T720" s="75" t="b">
        <f t="shared" si="120"/>
        <v>1</v>
      </c>
      <c r="U720" s="75" t="b">
        <f t="shared" si="120"/>
        <v>1</v>
      </c>
      <c r="V720" s="75" t="b">
        <f t="shared" si="118"/>
        <v>1</v>
      </c>
      <c r="W720" s="75" t="b">
        <f t="shared" si="126"/>
        <v>1</v>
      </c>
      <c r="X720" s="75" t="b">
        <f t="shared" si="126"/>
        <v>1</v>
      </c>
      <c r="Y720" s="75" t="b">
        <f t="shared" si="126"/>
        <v>1</v>
      </c>
      <c r="Z720" s="75" t="b">
        <f t="shared" si="126"/>
        <v>1</v>
      </c>
      <c r="AA720" s="75">
        <f t="shared" si="127"/>
        <v>0</v>
      </c>
      <c r="AB720" s="75"/>
      <c r="AC720" s="77">
        <f t="shared" si="121"/>
        <v>0</v>
      </c>
      <c r="AD720" s="78"/>
      <c r="AE720" s="79">
        <f t="shared" si="122"/>
        <v>0</v>
      </c>
      <c r="AF720" s="104">
        <f t="shared" si="123"/>
        <v>0</v>
      </c>
      <c r="AG720" s="45"/>
      <c r="AH720" s="110">
        <f t="shared" si="124"/>
        <v>0</v>
      </c>
      <c r="AI720" s="21"/>
      <c r="AJ720" s="11"/>
      <c r="AK720" s="17"/>
    </row>
    <row r="721" spans="1:37" x14ac:dyDescent="0.3">
      <c r="A721" s="97"/>
      <c r="B721" s="97"/>
      <c r="C721" s="121"/>
      <c r="D721" s="119"/>
      <c r="M721" s="70" t="b">
        <f t="shared" si="119"/>
        <v>1</v>
      </c>
      <c r="N721" s="71" t="b">
        <f t="shared" si="119"/>
        <v>1</v>
      </c>
      <c r="O721" s="71" t="b">
        <f t="shared" si="119"/>
        <v>1</v>
      </c>
      <c r="P721" s="71" t="b">
        <f t="shared" si="117"/>
        <v>1</v>
      </c>
      <c r="Q721" s="72">
        <f t="shared" si="125"/>
        <v>0</v>
      </c>
      <c r="R721" s="72"/>
      <c r="S721" s="101" t="b">
        <f t="shared" si="120"/>
        <v>1</v>
      </c>
      <c r="T721" s="75" t="b">
        <f t="shared" si="120"/>
        <v>1</v>
      </c>
      <c r="U721" s="75" t="b">
        <f t="shared" si="120"/>
        <v>1</v>
      </c>
      <c r="V721" s="75" t="b">
        <f t="shared" si="118"/>
        <v>1</v>
      </c>
      <c r="W721" s="75" t="b">
        <f t="shared" si="126"/>
        <v>1</v>
      </c>
      <c r="X721" s="75" t="b">
        <f t="shared" si="126"/>
        <v>1</v>
      </c>
      <c r="Y721" s="75" t="b">
        <f t="shared" si="126"/>
        <v>1</v>
      </c>
      <c r="Z721" s="75" t="b">
        <f t="shared" si="126"/>
        <v>1</v>
      </c>
      <c r="AA721" s="75">
        <f t="shared" si="127"/>
        <v>0</v>
      </c>
      <c r="AB721" s="75"/>
      <c r="AC721" s="77">
        <f t="shared" si="121"/>
        <v>0</v>
      </c>
      <c r="AD721" s="78"/>
      <c r="AE721" s="79">
        <f t="shared" si="122"/>
        <v>0</v>
      </c>
      <c r="AF721" s="104">
        <f t="shared" si="123"/>
        <v>0</v>
      </c>
      <c r="AG721" s="45"/>
      <c r="AH721" s="110">
        <f t="shared" si="124"/>
        <v>0</v>
      </c>
      <c r="AI721" s="21"/>
      <c r="AJ721" s="11"/>
      <c r="AK721" s="17"/>
    </row>
    <row r="722" spans="1:37" x14ac:dyDescent="0.3">
      <c r="A722" s="97"/>
      <c r="B722" s="97"/>
      <c r="C722" s="121"/>
      <c r="D722" s="119"/>
      <c r="M722" s="70" t="b">
        <f t="shared" si="119"/>
        <v>1</v>
      </c>
      <c r="N722" s="71" t="b">
        <f t="shared" si="119"/>
        <v>1</v>
      </c>
      <c r="O722" s="71" t="b">
        <f t="shared" si="119"/>
        <v>1</v>
      </c>
      <c r="P722" s="71" t="b">
        <f t="shared" si="117"/>
        <v>1</v>
      </c>
      <c r="Q722" s="72">
        <f t="shared" si="125"/>
        <v>0</v>
      </c>
      <c r="R722" s="72"/>
      <c r="S722" s="101" t="b">
        <f t="shared" si="120"/>
        <v>1</v>
      </c>
      <c r="T722" s="75" t="b">
        <f t="shared" si="120"/>
        <v>1</v>
      </c>
      <c r="U722" s="75" t="b">
        <f t="shared" si="120"/>
        <v>1</v>
      </c>
      <c r="V722" s="75" t="b">
        <f t="shared" si="118"/>
        <v>1</v>
      </c>
      <c r="W722" s="75" t="b">
        <f t="shared" si="126"/>
        <v>1</v>
      </c>
      <c r="X722" s="75" t="b">
        <f t="shared" si="126"/>
        <v>1</v>
      </c>
      <c r="Y722" s="75" t="b">
        <f t="shared" si="126"/>
        <v>1</v>
      </c>
      <c r="Z722" s="75" t="b">
        <f t="shared" si="126"/>
        <v>1</v>
      </c>
      <c r="AA722" s="75">
        <f t="shared" si="127"/>
        <v>0</v>
      </c>
      <c r="AB722" s="75"/>
      <c r="AC722" s="77">
        <f t="shared" si="121"/>
        <v>0</v>
      </c>
      <c r="AD722" s="78"/>
      <c r="AE722" s="79">
        <f t="shared" si="122"/>
        <v>0</v>
      </c>
      <c r="AF722" s="104">
        <f t="shared" si="123"/>
        <v>0</v>
      </c>
      <c r="AG722" s="45"/>
      <c r="AH722" s="110">
        <f t="shared" si="124"/>
        <v>0</v>
      </c>
      <c r="AI722" s="21"/>
      <c r="AJ722" s="11"/>
      <c r="AK722" s="17"/>
    </row>
    <row r="723" spans="1:37" x14ac:dyDescent="0.3">
      <c r="A723" s="97"/>
      <c r="B723" s="97"/>
      <c r="C723" s="121"/>
      <c r="D723" s="119"/>
      <c r="M723" s="70" t="b">
        <f t="shared" si="119"/>
        <v>1</v>
      </c>
      <c r="N723" s="71" t="b">
        <f t="shared" si="119"/>
        <v>1</v>
      </c>
      <c r="O723" s="71" t="b">
        <f t="shared" si="119"/>
        <v>1</v>
      </c>
      <c r="P723" s="71" t="b">
        <f t="shared" si="117"/>
        <v>1</v>
      </c>
      <c r="Q723" s="72">
        <f t="shared" si="125"/>
        <v>0</v>
      </c>
      <c r="R723" s="72"/>
      <c r="S723" s="101" t="b">
        <f t="shared" si="120"/>
        <v>1</v>
      </c>
      <c r="T723" s="75" t="b">
        <f t="shared" si="120"/>
        <v>1</v>
      </c>
      <c r="U723" s="75" t="b">
        <f t="shared" si="120"/>
        <v>1</v>
      </c>
      <c r="V723" s="75" t="b">
        <f t="shared" si="118"/>
        <v>1</v>
      </c>
      <c r="W723" s="75" t="b">
        <f t="shared" si="126"/>
        <v>1</v>
      </c>
      <c r="X723" s="75" t="b">
        <f t="shared" si="126"/>
        <v>1</v>
      </c>
      <c r="Y723" s="75" t="b">
        <f t="shared" si="126"/>
        <v>1</v>
      </c>
      <c r="Z723" s="75" t="b">
        <f t="shared" si="126"/>
        <v>1</v>
      </c>
      <c r="AA723" s="75">
        <f t="shared" si="127"/>
        <v>0</v>
      </c>
      <c r="AB723" s="75"/>
      <c r="AC723" s="77">
        <f t="shared" si="121"/>
        <v>0</v>
      </c>
      <c r="AD723" s="78"/>
      <c r="AE723" s="79">
        <f t="shared" si="122"/>
        <v>0</v>
      </c>
      <c r="AF723" s="104">
        <f t="shared" si="123"/>
        <v>0</v>
      </c>
      <c r="AG723" s="45"/>
      <c r="AH723" s="110">
        <f t="shared" si="124"/>
        <v>0</v>
      </c>
      <c r="AI723" s="21"/>
      <c r="AJ723" s="11"/>
      <c r="AK723" s="17"/>
    </row>
    <row r="724" spans="1:37" x14ac:dyDescent="0.3">
      <c r="A724" s="97"/>
      <c r="B724" s="97"/>
      <c r="C724" s="121"/>
      <c r="D724" s="119"/>
      <c r="M724" s="70" t="b">
        <f t="shared" si="119"/>
        <v>1</v>
      </c>
      <c r="N724" s="71" t="b">
        <f t="shared" si="119"/>
        <v>1</v>
      </c>
      <c r="O724" s="71" t="b">
        <f t="shared" si="119"/>
        <v>1</v>
      </c>
      <c r="P724" s="71" t="b">
        <f t="shared" si="117"/>
        <v>1</v>
      </c>
      <c r="Q724" s="72">
        <f t="shared" si="125"/>
        <v>0</v>
      </c>
      <c r="R724" s="72"/>
      <c r="S724" s="101" t="b">
        <f t="shared" si="120"/>
        <v>1</v>
      </c>
      <c r="T724" s="75" t="b">
        <f t="shared" si="120"/>
        <v>1</v>
      </c>
      <c r="U724" s="75" t="b">
        <f t="shared" si="120"/>
        <v>1</v>
      </c>
      <c r="V724" s="75" t="b">
        <f t="shared" si="118"/>
        <v>1</v>
      </c>
      <c r="W724" s="75" t="b">
        <f t="shared" si="126"/>
        <v>1</v>
      </c>
      <c r="X724" s="75" t="b">
        <f t="shared" si="126"/>
        <v>1</v>
      </c>
      <c r="Y724" s="75" t="b">
        <f t="shared" si="126"/>
        <v>1</v>
      </c>
      <c r="Z724" s="75" t="b">
        <f t="shared" si="126"/>
        <v>1</v>
      </c>
      <c r="AA724" s="75">
        <f t="shared" si="127"/>
        <v>0</v>
      </c>
      <c r="AB724" s="75"/>
      <c r="AC724" s="77">
        <f t="shared" si="121"/>
        <v>0</v>
      </c>
      <c r="AD724" s="78"/>
      <c r="AE724" s="79">
        <f t="shared" si="122"/>
        <v>0</v>
      </c>
      <c r="AF724" s="104">
        <f t="shared" si="123"/>
        <v>0</v>
      </c>
      <c r="AG724" s="45"/>
      <c r="AH724" s="110">
        <f t="shared" si="124"/>
        <v>0</v>
      </c>
      <c r="AI724" s="21"/>
      <c r="AJ724" s="11"/>
      <c r="AK724" s="17"/>
    </row>
    <row r="725" spans="1:37" x14ac:dyDescent="0.3">
      <c r="A725" s="97"/>
      <c r="B725" s="97"/>
      <c r="C725" s="121"/>
      <c r="D725" s="119"/>
      <c r="M725" s="70" t="b">
        <f t="shared" si="119"/>
        <v>1</v>
      </c>
      <c r="N725" s="71" t="b">
        <f t="shared" si="119"/>
        <v>1</v>
      </c>
      <c r="O725" s="71" t="b">
        <f t="shared" si="119"/>
        <v>1</v>
      </c>
      <c r="P725" s="71" t="b">
        <f t="shared" si="117"/>
        <v>1</v>
      </c>
      <c r="Q725" s="72">
        <f t="shared" si="125"/>
        <v>0</v>
      </c>
      <c r="R725" s="72"/>
      <c r="S725" s="101" t="b">
        <f t="shared" si="120"/>
        <v>1</v>
      </c>
      <c r="T725" s="75" t="b">
        <f t="shared" si="120"/>
        <v>1</v>
      </c>
      <c r="U725" s="75" t="b">
        <f t="shared" si="120"/>
        <v>1</v>
      </c>
      <c r="V725" s="75" t="b">
        <f t="shared" si="118"/>
        <v>1</v>
      </c>
      <c r="W725" s="75" t="b">
        <f t="shared" si="126"/>
        <v>1</v>
      </c>
      <c r="X725" s="75" t="b">
        <f t="shared" si="126"/>
        <v>1</v>
      </c>
      <c r="Y725" s="75" t="b">
        <f t="shared" si="126"/>
        <v>1</v>
      </c>
      <c r="Z725" s="75" t="b">
        <f t="shared" si="126"/>
        <v>1</v>
      </c>
      <c r="AA725" s="75">
        <f t="shared" si="127"/>
        <v>0</v>
      </c>
      <c r="AB725" s="75"/>
      <c r="AC725" s="77">
        <f t="shared" si="121"/>
        <v>0</v>
      </c>
      <c r="AD725" s="78"/>
      <c r="AE725" s="79">
        <f t="shared" si="122"/>
        <v>0</v>
      </c>
      <c r="AF725" s="104">
        <f t="shared" si="123"/>
        <v>0</v>
      </c>
      <c r="AG725" s="45"/>
      <c r="AH725" s="110">
        <f t="shared" si="124"/>
        <v>0</v>
      </c>
      <c r="AI725" s="21"/>
      <c r="AJ725" s="11"/>
      <c r="AK725" s="17"/>
    </row>
    <row r="726" spans="1:37" x14ac:dyDescent="0.3">
      <c r="A726" s="97"/>
      <c r="B726" s="97"/>
      <c r="C726" s="121"/>
      <c r="D726" s="119"/>
      <c r="M726" s="70" t="b">
        <f t="shared" si="119"/>
        <v>1</v>
      </c>
      <c r="N726" s="71" t="b">
        <f t="shared" si="119"/>
        <v>1</v>
      </c>
      <c r="O726" s="71" t="b">
        <f t="shared" si="119"/>
        <v>1</v>
      </c>
      <c r="P726" s="71" t="b">
        <f t="shared" si="117"/>
        <v>1</v>
      </c>
      <c r="Q726" s="72">
        <f t="shared" si="125"/>
        <v>0</v>
      </c>
      <c r="R726" s="72"/>
      <c r="S726" s="101" t="b">
        <f t="shared" si="120"/>
        <v>1</v>
      </c>
      <c r="T726" s="75" t="b">
        <f t="shared" si="120"/>
        <v>1</v>
      </c>
      <c r="U726" s="75" t="b">
        <f t="shared" si="120"/>
        <v>1</v>
      </c>
      <c r="V726" s="75" t="b">
        <f t="shared" si="118"/>
        <v>1</v>
      </c>
      <c r="W726" s="75" t="b">
        <f t="shared" si="126"/>
        <v>1</v>
      </c>
      <c r="X726" s="75" t="b">
        <f t="shared" si="126"/>
        <v>1</v>
      </c>
      <c r="Y726" s="75" t="b">
        <f t="shared" si="126"/>
        <v>1</v>
      </c>
      <c r="Z726" s="75" t="b">
        <f t="shared" si="126"/>
        <v>1</v>
      </c>
      <c r="AA726" s="75">
        <f t="shared" si="127"/>
        <v>0</v>
      </c>
      <c r="AB726" s="75"/>
      <c r="AC726" s="77">
        <f t="shared" si="121"/>
        <v>0</v>
      </c>
      <c r="AD726" s="78"/>
      <c r="AE726" s="79">
        <f t="shared" si="122"/>
        <v>0</v>
      </c>
      <c r="AF726" s="104">
        <f t="shared" si="123"/>
        <v>0</v>
      </c>
      <c r="AG726" s="45"/>
      <c r="AH726" s="110">
        <f t="shared" si="124"/>
        <v>0</v>
      </c>
      <c r="AI726" s="21"/>
      <c r="AJ726" s="11"/>
      <c r="AK726" s="17"/>
    </row>
    <row r="727" spans="1:37" x14ac:dyDescent="0.3">
      <c r="A727" s="97"/>
      <c r="B727" s="97"/>
      <c r="C727" s="121"/>
      <c r="D727" s="119"/>
      <c r="M727" s="70" t="b">
        <f t="shared" si="119"/>
        <v>1</v>
      </c>
      <c r="N727" s="71" t="b">
        <f t="shared" si="119"/>
        <v>1</v>
      </c>
      <c r="O727" s="71" t="b">
        <f t="shared" si="119"/>
        <v>1</v>
      </c>
      <c r="P727" s="71" t="b">
        <f t="shared" si="117"/>
        <v>1</v>
      </c>
      <c r="Q727" s="72">
        <f t="shared" si="125"/>
        <v>0</v>
      </c>
      <c r="R727" s="72"/>
      <c r="S727" s="101" t="b">
        <f t="shared" si="120"/>
        <v>1</v>
      </c>
      <c r="T727" s="75" t="b">
        <f t="shared" si="120"/>
        <v>1</v>
      </c>
      <c r="U727" s="75" t="b">
        <f t="shared" si="120"/>
        <v>1</v>
      </c>
      <c r="V727" s="75" t="b">
        <f t="shared" si="118"/>
        <v>1</v>
      </c>
      <c r="W727" s="75" t="b">
        <f t="shared" si="126"/>
        <v>1</v>
      </c>
      <c r="X727" s="75" t="b">
        <f t="shared" si="126"/>
        <v>1</v>
      </c>
      <c r="Y727" s="75" t="b">
        <f t="shared" si="126"/>
        <v>1</v>
      </c>
      <c r="Z727" s="75" t="b">
        <f t="shared" si="126"/>
        <v>1</v>
      </c>
      <c r="AA727" s="75">
        <f t="shared" si="127"/>
        <v>0</v>
      </c>
      <c r="AB727" s="75"/>
      <c r="AC727" s="77">
        <f t="shared" si="121"/>
        <v>0</v>
      </c>
      <c r="AD727" s="78"/>
      <c r="AE727" s="79">
        <f t="shared" si="122"/>
        <v>0</v>
      </c>
      <c r="AF727" s="104">
        <f t="shared" si="123"/>
        <v>0</v>
      </c>
      <c r="AG727" s="45"/>
      <c r="AH727" s="110">
        <f t="shared" si="124"/>
        <v>0</v>
      </c>
      <c r="AI727" s="21"/>
      <c r="AJ727" s="11"/>
      <c r="AK727" s="17"/>
    </row>
    <row r="728" spans="1:37" x14ac:dyDescent="0.3">
      <c r="A728" s="97"/>
      <c r="B728" s="97"/>
      <c r="C728" s="121"/>
      <c r="D728" s="119"/>
      <c r="M728" s="70" t="b">
        <f t="shared" si="119"/>
        <v>1</v>
      </c>
      <c r="N728" s="71" t="b">
        <f t="shared" si="119"/>
        <v>1</v>
      </c>
      <c r="O728" s="71" t="b">
        <f t="shared" si="119"/>
        <v>1</v>
      </c>
      <c r="P728" s="71" t="b">
        <f t="shared" si="117"/>
        <v>1</v>
      </c>
      <c r="Q728" s="72">
        <f t="shared" si="125"/>
        <v>0</v>
      </c>
      <c r="R728" s="72"/>
      <c r="S728" s="101" t="b">
        <f t="shared" si="120"/>
        <v>1</v>
      </c>
      <c r="T728" s="75" t="b">
        <f t="shared" si="120"/>
        <v>1</v>
      </c>
      <c r="U728" s="75" t="b">
        <f t="shared" si="120"/>
        <v>1</v>
      </c>
      <c r="V728" s="75" t="b">
        <f t="shared" si="118"/>
        <v>1</v>
      </c>
      <c r="W728" s="75" t="b">
        <f t="shared" si="126"/>
        <v>1</v>
      </c>
      <c r="X728" s="75" t="b">
        <f t="shared" si="126"/>
        <v>1</v>
      </c>
      <c r="Y728" s="75" t="b">
        <f t="shared" si="126"/>
        <v>1</v>
      </c>
      <c r="Z728" s="75" t="b">
        <f t="shared" si="126"/>
        <v>1</v>
      </c>
      <c r="AA728" s="75">
        <f t="shared" si="127"/>
        <v>0</v>
      </c>
      <c r="AB728" s="75"/>
      <c r="AC728" s="77">
        <f t="shared" si="121"/>
        <v>0</v>
      </c>
      <c r="AD728" s="78"/>
      <c r="AE728" s="79">
        <f t="shared" si="122"/>
        <v>0</v>
      </c>
      <c r="AF728" s="104">
        <f t="shared" si="123"/>
        <v>0</v>
      </c>
      <c r="AG728" s="45"/>
      <c r="AH728" s="110">
        <f t="shared" si="124"/>
        <v>0</v>
      </c>
      <c r="AI728" s="21"/>
      <c r="AJ728" s="11"/>
      <c r="AK728" s="17"/>
    </row>
    <row r="729" spans="1:37" x14ac:dyDescent="0.3">
      <c r="A729" s="97"/>
      <c r="B729" s="97"/>
      <c r="C729" s="121"/>
      <c r="D729" s="119"/>
      <c r="M729" s="70" t="b">
        <f t="shared" si="119"/>
        <v>1</v>
      </c>
      <c r="N729" s="71" t="b">
        <f t="shared" si="119"/>
        <v>1</v>
      </c>
      <c r="O729" s="71" t="b">
        <f t="shared" si="119"/>
        <v>1</v>
      </c>
      <c r="P729" s="71" t="b">
        <f t="shared" si="117"/>
        <v>1</v>
      </c>
      <c r="Q729" s="72">
        <f t="shared" si="125"/>
        <v>0</v>
      </c>
      <c r="R729" s="72"/>
      <c r="S729" s="101" t="b">
        <f t="shared" si="120"/>
        <v>1</v>
      </c>
      <c r="T729" s="75" t="b">
        <f t="shared" si="120"/>
        <v>1</v>
      </c>
      <c r="U729" s="75" t="b">
        <f t="shared" si="120"/>
        <v>1</v>
      </c>
      <c r="V729" s="75" t="b">
        <f t="shared" si="118"/>
        <v>1</v>
      </c>
      <c r="W729" s="75" t="b">
        <f t="shared" si="126"/>
        <v>1</v>
      </c>
      <c r="X729" s="75" t="b">
        <f t="shared" si="126"/>
        <v>1</v>
      </c>
      <c r="Y729" s="75" t="b">
        <f t="shared" si="126"/>
        <v>1</v>
      </c>
      <c r="Z729" s="75" t="b">
        <f t="shared" si="126"/>
        <v>1</v>
      </c>
      <c r="AA729" s="75">
        <f t="shared" si="127"/>
        <v>0</v>
      </c>
      <c r="AB729" s="75"/>
      <c r="AC729" s="77">
        <f t="shared" si="121"/>
        <v>0</v>
      </c>
      <c r="AD729" s="78"/>
      <c r="AE729" s="79">
        <f t="shared" si="122"/>
        <v>0</v>
      </c>
      <c r="AF729" s="104">
        <f t="shared" si="123"/>
        <v>0</v>
      </c>
      <c r="AG729" s="45"/>
      <c r="AH729" s="110">
        <f t="shared" si="124"/>
        <v>0</v>
      </c>
      <c r="AI729" s="21"/>
      <c r="AJ729" s="11"/>
      <c r="AK729" s="17"/>
    </row>
    <row r="730" spans="1:37" x14ac:dyDescent="0.3">
      <c r="A730" s="97"/>
      <c r="B730" s="97"/>
      <c r="C730" s="121"/>
      <c r="D730" s="119"/>
      <c r="M730" s="70" t="b">
        <f t="shared" si="119"/>
        <v>1</v>
      </c>
      <c r="N730" s="71" t="b">
        <f t="shared" si="119"/>
        <v>1</v>
      </c>
      <c r="O730" s="71" t="b">
        <f t="shared" si="119"/>
        <v>1</v>
      </c>
      <c r="P730" s="71" t="b">
        <f t="shared" si="117"/>
        <v>1</v>
      </c>
      <c r="Q730" s="72">
        <f t="shared" si="125"/>
        <v>0</v>
      </c>
      <c r="R730" s="72"/>
      <c r="S730" s="101" t="b">
        <f t="shared" si="120"/>
        <v>1</v>
      </c>
      <c r="T730" s="75" t="b">
        <f t="shared" si="120"/>
        <v>1</v>
      </c>
      <c r="U730" s="75" t="b">
        <f t="shared" si="120"/>
        <v>1</v>
      </c>
      <c r="V730" s="75" t="b">
        <f t="shared" si="118"/>
        <v>1</v>
      </c>
      <c r="W730" s="75" t="b">
        <f t="shared" si="126"/>
        <v>1</v>
      </c>
      <c r="X730" s="75" t="b">
        <f t="shared" si="126"/>
        <v>1</v>
      </c>
      <c r="Y730" s="75" t="b">
        <f t="shared" si="126"/>
        <v>1</v>
      </c>
      <c r="Z730" s="75" t="b">
        <f t="shared" si="126"/>
        <v>1</v>
      </c>
      <c r="AA730" s="75">
        <f t="shared" si="127"/>
        <v>0</v>
      </c>
      <c r="AB730" s="75"/>
      <c r="AC730" s="77">
        <f t="shared" si="121"/>
        <v>0</v>
      </c>
      <c r="AD730" s="78"/>
      <c r="AE730" s="79">
        <f t="shared" si="122"/>
        <v>0</v>
      </c>
      <c r="AF730" s="104">
        <f t="shared" si="123"/>
        <v>0</v>
      </c>
      <c r="AG730" s="45"/>
      <c r="AH730" s="110">
        <f t="shared" si="124"/>
        <v>0</v>
      </c>
      <c r="AI730" s="21"/>
      <c r="AJ730" s="11"/>
      <c r="AK730" s="17"/>
    </row>
    <row r="731" spans="1:37" x14ac:dyDescent="0.3">
      <c r="A731" s="97"/>
      <c r="B731" s="97"/>
      <c r="C731" s="121"/>
      <c r="D731" s="119"/>
      <c r="M731" s="70" t="b">
        <f t="shared" si="119"/>
        <v>1</v>
      </c>
      <c r="N731" s="71" t="b">
        <f t="shared" si="119"/>
        <v>1</v>
      </c>
      <c r="O731" s="71" t="b">
        <f t="shared" si="119"/>
        <v>1</v>
      </c>
      <c r="P731" s="71" t="b">
        <f t="shared" si="117"/>
        <v>1</v>
      </c>
      <c r="Q731" s="72">
        <f t="shared" si="125"/>
        <v>0</v>
      </c>
      <c r="R731" s="72"/>
      <c r="S731" s="101" t="b">
        <f t="shared" si="120"/>
        <v>1</v>
      </c>
      <c r="T731" s="75" t="b">
        <f t="shared" si="120"/>
        <v>1</v>
      </c>
      <c r="U731" s="75" t="b">
        <f t="shared" si="120"/>
        <v>1</v>
      </c>
      <c r="V731" s="75" t="b">
        <f t="shared" si="118"/>
        <v>1</v>
      </c>
      <c r="W731" s="75" t="b">
        <f t="shared" si="126"/>
        <v>1</v>
      </c>
      <c r="X731" s="75" t="b">
        <f t="shared" si="126"/>
        <v>1</v>
      </c>
      <c r="Y731" s="75" t="b">
        <f t="shared" si="126"/>
        <v>1</v>
      </c>
      <c r="Z731" s="75" t="b">
        <f t="shared" si="126"/>
        <v>1</v>
      </c>
      <c r="AA731" s="75">
        <f t="shared" si="127"/>
        <v>0</v>
      </c>
      <c r="AB731" s="75"/>
      <c r="AC731" s="77">
        <f t="shared" si="121"/>
        <v>0</v>
      </c>
      <c r="AD731" s="78"/>
      <c r="AE731" s="79">
        <f t="shared" si="122"/>
        <v>0</v>
      </c>
      <c r="AF731" s="104">
        <f t="shared" si="123"/>
        <v>0</v>
      </c>
      <c r="AG731" s="45"/>
      <c r="AH731" s="110">
        <f t="shared" si="124"/>
        <v>0</v>
      </c>
      <c r="AI731" s="21"/>
      <c r="AJ731" s="11"/>
      <c r="AK731" s="17"/>
    </row>
    <row r="732" spans="1:37" x14ac:dyDescent="0.3">
      <c r="A732" s="97"/>
      <c r="B732" s="97"/>
      <c r="C732" s="121"/>
      <c r="D732" s="119"/>
      <c r="M732" s="70" t="b">
        <f t="shared" si="119"/>
        <v>1</v>
      </c>
      <c r="N732" s="71" t="b">
        <f t="shared" si="119"/>
        <v>1</v>
      </c>
      <c r="O732" s="71" t="b">
        <f t="shared" si="119"/>
        <v>1</v>
      </c>
      <c r="P732" s="71" t="b">
        <f t="shared" si="117"/>
        <v>1</v>
      </c>
      <c r="Q732" s="72">
        <f t="shared" si="125"/>
        <v>0</v>
      </c>
      <c r="R732" s="72"/>
      <c r="S732" s="101" t="b">
        <f t="shared" si="120"/>
        <v>1</v>
      </c>
      <c r="T732" s="75" t="b">
        <f t="shared" si="120"/>
        <v>1</v>
      </c>
      <c r="U732" s="75" t="b">
        <f t="shared" si="120"/>
        <v>1</v>
      </c>
      <c r="V732" s="75" t="b">
        <f t="shared" si="118"/>
        <v>1</v>
      </c>
      <c r="W732" s="75" t="b">
        <f t="shared" si="126"/>
        <v>1</v>
      </c>
      <c r="X732" s="75" t="b">
        <f t="shared" si="126"/>
        <v>1</v>
      </c>
      <c r="Y732" s="75" t="b">
        <f t="shared" si="126"/>
        <v>1</v>
      </c>
      <c r="Z732" s="75" t="b">
        <f t="shared" si="126"/>
        <v>1</v>
      </c>
      <c r="AA732" s="75">
        <f t="shared" si="127"/>
        <v>0</v>
      </c>
      <c r="AB732" s="75"/>
      <c r="AC732" s="77">
        <f t="shared" si="121"/>
        <v>0</v>
      </c>
      <c r="AD732" s="78"/>
      <c r="AE732" s="79">
        <f t="shared" si="122"/>
        <v>0</v>
      </c>
      <c r="AF732" s="104">
        <f t="shared" si="123"/>
        <v>0</v>
      </c>
      <c r="AG732" s="45"/>
      <c r="AH732" s="110">
        <f t="shared" si="124"/>
        <v>0</v>
      </c>
      <c r="AI732" s="21"/>
      <c r="AJ732" s="11"/>
      <c r="AK732" s="17"/>
    </row>
    <row r="733" spans="1:37" x14ac:dyDescent="0.3">
      <c r="A733" s="97"/>
      <c r="B733" s="97"/>
      <c r="C733" s="121"/>
      <c r="D733" s="119"/>
      <c r="M733" s="70" t="b">
        <f t="shared" si="119"/>
        <v>1</v>
      </c>
      <c r="N733" s="71" t="b">
        <f t="shared" si="119"/>
        <v>1</v>
      </c>
      <c r="O733" s="71" t="b">
        <f t="shared" si="119"/>
        <v>1</v>
      </c>
      <c r="P733" s="71" t="b">
        <f t="shared" si="117"/>
        <v>1</v>
      </c>
      <c r="Q733" s="72">
        <f t="shared" si="125"/>
        <v>0</v>
      </c>
      <c r="R733" s="72"/>
      <c r="S733" s="101" t="b">
        <f t="shared" si="120"/>
        <v>1</v>
      </c>
      <c r="T733" s="75" t="b">
        <f t="shared" si="120"/>
        <v>1</v>
      </c>
      <c r="U733" s="75" t="b">
        <f t="shared" si="120"/>
        <v>1</v>
      </c>
      <c r="V733" s="75" t="b">
        <f t="shared" si="118"/>
        <v>1</v>
      </c>
      <c r="W733" s="75" t="b">
        <f t="shared" si="126"/>
        <v>1</v>
      </c>
      <c r="X733" s="75" t="b">
        <f t="shared" si="126"/>
        <v>1</v>
      </c>
      <c r="Y733" s="75" t="b">
        <f t="shared" si="126"/>
        <v>1</v>
      </c>
      <c r="Z733" s="75" t="b">
        <f t="shared" si="126"/>
        <v>1</v>
      </c>
      <c r="AA733" s="75">
        <f t="shared" si="127"/>
        <v>0</v>
      </c>
      <c r="AB733" s="75"/>
      <c r="AC733" s="77">
        <f t="shared" si="121"/>
        <v>0</v>
      </c>
      <c r="AD733" s="78"/>
      <c r="AE733" s="79">
        <f t="shared" si="122"/>
        <v>0</v>
      </c>
      <c r="AF733" s="104">
        <f t="shared" si="123"/>
        <v>0</v>
      </c>
      <c r="AG733" s="45"/>
      <c r="AH733" s="110">
        <f t="shared" si="124"/>
        <v>0</v>
      </c>
      <c r="AI733" s="21"/>
      <c r="AJ733" s="11"/>
      <c r="AK733" s="17"/>
    </row>
    <row r="734" spans="1:37" x14ac:dyDescent="0.3">
      <c r="A734" s="97"/>
      <c r="B734" s="97"/>
      <c r="C734" s="121"/>
      <c r="D734" s="119"/>
      <c r="M734" s="70" t="b">
        <f t="shared" si="119"/>
        <v>1</v>
      </c>
      <c r="N734" s="71" t="b">
        <f t="shared" si="119"/>
        <v>1</v>
      </c>
      <c r="O734" s="71" t="b">
        <f t="shared" si="119"/>
        <v>1</v>
      </c>
      <c r="P734" s="71" t="b">
        <f t="shared" si="117"/>
        <v>1</v>
      </c>
      <c r="Q734" s="72">
        <f t="shared" si="125"/>
        <v>0</v>
      </c>
      <c r="R734" s="72"/>
      <c r="S734" s="101" t="b">
        <f t="shared" si="120"/>
        <v>1</v>
      </c>
      <c r="T734" s="75" t="b">
        <f t="shared" si="120"/>
        <v>1</v>
      </c>
      <c r="U734" s="75" t="b">
        <f t="shared" si="120"/>
        <v>1</v>
      </c>
      <c r="V734" s="75" t="b">
        <f t="shared" si="118"/>
        <v>1</v>
      </c>
      <c r="W734" s="75" t="b">
        <f t="shared" si="126"/>
        <v>1</v>
      </c>
      <c r="X734" s="75" t="b">
        <f t="shared" si="126"/>
        <v>1</v>
      </c>
      <c r="Y734" s="75" t="b">
        <f t="shared" si="126"/>
        <v>1</v>
      </c>
      <c r="Z734" s="75" t="b">
        <f t="shared" si="126"/>
        <v>1</v>
      </c>
      <c r="AA734" s="75">
        <f t="shared" si="127"/>
        <v>0</v>
      </c>
      <c r="AB734" s="75"/>
      <c r="AC734" s="77">
        <f t="shared" si="121"/>
        <v>0</v>
      </c>
      <c r="AD734" s="78"/>
      <c r="AE734" s="79">
        <f t="shared" si="122"/>
        <v>0</v>
      </c>
      <c r="AF734" s="104">
        <f t="shared" si="123"/>
        <v>0</v>
      </c>
      <c r="AG734" s="45"/>
      <c r="AH734" s="110">
        <f t="shared" si="124"/>
        <v>0</v>
      </c>
      <c r="AI734" s="21"/>
      <c r="AJ734" s="11"/>
      <c r="AK734" s="17"/>
    </row>
    <row r="735" spans="1:37" x14ac:dyDescent="0.3">
      <c r="A735" s="97"/>
      <c r="B735" s="97"/>
      <c r="C735" s="121"/>
      <c r="D735" s="119"/>
      <c r="M735" s="70" t="b">
        <f t="shared" si="119"/>
        <v>1</v>
      </c>
      <c r="N735" s="71" t="b">
        <f t="shared" si="119"/>
        <v>1</v>
      </c>
      <c r="O735" s="71" t="b">
        <f t="shared" si="119"/>
        <v>1</v>
      </c>
      <c r="P735" s="71" t="b">
        <f t="shared" si="117"/>
        <v>1</v>
      </c>
      <c r="Q735" s="72">
        <f t="shared" si="125"/>
        <v>0</v>
      </c>
      <c r="R735" s="72"/>
      <c r="S735" s="101" t="b">
        <f t="shared" si="120"/>
        <v>1</v>
      </c>
      <c r="T735" s="75" t="b">
        <f t="shared" si="120"/>
        <v>1</v>
      </c>
      <c r="U735" s="75" t="b">
        <f t="shared" si="120"/>
        <v>1</v>
      </c>
      <c r="V735" s="75" t="b">
        <f t="shared" si="118"/>
        <v>1</v>
      </c>
      <c r="W735" s="75" t="b">
        <f t="shared" si="126"/>
        <v>1</v>
      </c>
      <c r="X735" s="75" t="b">
        <f t="shared" si="126"/>
        <v>1</v>
      </c>
      <c r="Y735" s="75" t="b">
        <f t="shared" si="126"/>
        <v>1</v>
      </c>
      <c r="Z735" s="75" t="b">
        <f t="shared" si="126"/>
        <v>1</v>
      </c>
      <c r="AA735" s="75">
        <f t="shared" si="127"/>
        <v>0</v>
      </c>
      <c r="AB735" s="75"/>
      <c r="AC735" s="77">
        <f t="shared" si="121"/>
        <v>0</v>
      </c>
      <c r="AD735" s="78"/>
      <c r="AE735" s="79">
        <f t="shared" si="122"/>
        <v>0</v>
      </c>
      <c r="AF735" s="104">
        <f t="shared" si="123"/>
        <v>0</v>
      </c>
      <c r="AG735" s="45"/>
      <c r="AH735" s="110">
        <f t="shared" si="124"/>
        <v>0</v>
      </c>
      <c r="AI735" s="21"/>
      <c r="AJ735" s="11"/>
      <c r="AK735" s="17"/>
    </row>
    <row r="736" spans="1:37" x14ac:dyDescent="0.3">
      <c r="A736" s="97"/>
      <c r="B736" s="97"/>
      <c r="C736" s="121"/>
      <c r="D736" s="119"/>
      <c r="M736" s="70" t="b">
        <f t="shared" si="119"/>
        <v>1</v>
      </c>
      <c r="N736" s="71" t="b">
        <f t="shared" si="119"/>
        <v>1</v>
      </c>
      <c r="O736" s="71" t="b">
        <f t="shared" si="119"/>
        <v>1</v>
      </c>
      <c r="P736" s="71" t="b">
        <f t="shared" si="117"/>
        <v>1</v>
      </c>
      <c r="Q736" s="72">
        <f t="shared" si="125"/>
        <v>0</v>
      </c>
      <c r="R736" s="72"/>
      <c r="S736" s="101" t="b">
        <f t="shared" si="120"/>
        <v>1</v>
      </c>
      <c r="T736" s="75" t="b">
        <f t="shared" si="120"/>
        <v>1</v>
      </c>
      <c r="U736" s="75" t="b">
        <f t="shared" si="120"/>
        <v>1</v>
      </c>
      <c r="V736" s="75" t="b">
        <f t="shared" si="118"/>
        <v>1</v>
      </c>
      <c r="W736" s="75" t="b">
        <f t="shared" si="126"/>
        <v>1</v>
      </c>
      <c r="X736" s="75" t="b">
        <f t="shared" si="126"/>
        <v>1</v>
      </c>
      <c r="Y736" s="75" t="b">
        <f t="shared" si="126"/>
        <v>1</v>
      </c>
      <c r="Z736" s="75" t="b">
        <f t="shared" si="126"/>
        <v>1</v>
      </c>
      <c r="AA736" s="75">
        <f t="shared" si="127"/>
        <v>0</v>
      </c>
      <c r="AB736" s="75"/>
      <c r="AC736" s="77">
        <f t="shared" si="121"/>
        <v>0</v>
      </c>
      <c r="AD736" s="78"/>
      <c r="AE736" s="79">
        <f t="shared" si="122"/>
        <v>0</v>
      </c>
      <c r="AF736" s="104">
        <f t="shared" si="123"/>
        <v>0</v>
      </c>
      <c r="AG736" s="45"/>
      <c r="AH736" s="110">
        <f t="shared" si="124"/>
        <v>0</v>
      </c>
      <c r="AI736" s="21"/>
      <c r="AJ736" s="11"/>
      <c r="AK736" s="17"/>
    </row>
    <row r="737" spans="1:37" x14ac:dyDescent="0.3">
      <c r="A737" s="97"/>
      <c r="B737" s="97"/>
      <c r="C737" s="121"/>
      <c r="D737" s="119"/>
      <c r="M737" s="70" t="b">
        <f t="shared" si="119"/>
        <v>1</v>
      </c>
      <c r="N737" s="71" t="b">
        <f t="shared" si="119"/>
        <v>1</v>
      </c>
      <c r="O737" s="71" t="b">
        <f t="shared" si="119"/>
        <v>1</v>
      </c>
      <c r="P737" s="71" t="b">
        <f t="shared" si="117"/>
        <v>1</v>
      </c>
      <c r="Q737" s="72">
        <f t="shared" si="125"/>
        <v>0</v>
      </c>
      <c r="R737" s="72"/>
      <c r="S737" s="101" t="b">
        <f t="shared" si="120"/>
        <v>1</v>
      </c>
      <c r="T737" s="75" t="b">
        <f t="shared" si="120"/>
        <v>1</v>
      </c>
      <c r="U737" s="75" t="b">
        <f t="shared" si="120"/>
        <v>1</v>
      </c>
      <c r="V737" s="75" t="b">
        <f t="shared" si="118"/>
        <v>1</v>
      </c>
      <c r="W737" s="75" t="b">
        <f t="shared" si="126"/>
        <v>1</v>
      </c>
      <c r="X737" s="75" t="b">
        <f t="shared" si="126"/>
        <v>1</v>
      </c>
      <c r="Y737" s="75" t="b">
        <f t="shared" si="126"/>
        <v>1</v>
      </c>
      <c r="Z737" s="75" t="b">
        <f t="shared" si="126"/>
        <v>1</v>
      </c>
      <c r="AA737" s="75">
        <f t="shared" si="127"/>
        <v>0</v>
      </c>
      <c r="AB737" s="75"/>
      <c r="AC737" s="77">
        <f t="shared" si="121"/>
        <v>0</v>
      </c>
      <c r="AD737" s="78"/>
      <c r="AE737" s="79">
        <f t="shared" si="122"/>
        <v>0</v>
      </c>
      <c r="AF737" s="104">
        <f t="shared" si="123"/>
        <v>0</v>
      </c>
      <c r="AG737" s="45"/>
      <c r="AH737" s="110">
        <f t="shared" si="124"/>
        <v>0</v>
      </c>
      <c r="AI737" s="21"/>
      <c r="AJ737" s="11"/>
      <c r="AK737" s="17"/>
    </row>
    <row r="738" spans="1:37" x14ac:dyDescent="0.3">
      <c r="A738" s="97"/>
      <c r="B738" s="97"/>
      <c r="C738" s="121"/>
      <c r="D738" s="119"/>
      <c r="M738" s="70" t="b">
        <f t="shared" si="119"/>
        <v>1</v>
      </c>
      <c r="N738" s="71" t="b">
        <f t="shared" si="119"/>
        <v>1</v>
      </c>
      <c r="O738" s="71" t="b">
        <f t="shared" si="119"/>
        <v>1</v>
      </c>
      <c r="P738" s="71" t="b">
        <f t="shared" si="117"/>
        <v>1</v>
      </c>
      <c r="Q738" s="72">
        <f t="shared" si="125"/>
        <v>0</v>
      </c>
      <c r="R738" s="72"/>
      <c r="S738" s="101" t="b">
        <f t="shared" si="120"/>
        <v>1</v>
      </c>
      <c r="T738" s="75" t="b">
        <f t="shared" si="120"/>
        <v>1</v>
      </c>
      <c r="U738" s="75" t="b">
        <f t="shared" si="120"/>
        <v>1</v>
      </c>
      <c r="V738" s="75" t="b">
        <f t="shared" si="118"/>
        <v>1</v>
      </c>
      <c r="W738" s="75" t="b">
        <f t="shared" si="126"/>
        <v>1</v>
      </c>
      <c r="X738" s="75" t="b">
        <f t="shared" si="126"/>
        <v>1</v>
      </c>
      <c r="Y738" s="75" t="b">
        <f t="shared" si="126"/>
        <v>1</v>
      </c>
      <c r="Z738" s="75" t="b">
        <f t="shared" si="126"/>
        <v>1</v>
      </c>
      <c r="AA738" s="75">
        <f t="shared" si="127"/>
        <v>0</v>
      </c>
      <c r="AB738" s="75"/>
      <c r="AC738" s="77">
        <f t="shared" si="121"/>
        <v>0</v>
      </c>
      <c r="AD738" s="78"/>
      <c r="AE738" s="79">
        <f t="shared" si="122"/>
        <v>0</v>
      </c>
      <c r="AF738" s="104">
        <f t="shared" si="123"/>
        <v>0</v>
      </c>
      <c r="AG738" s="45"/>
      <c r="AH738" s="110">
        <f t="shared" si="124"/>
        <v>0</v>
      </c>
      <c r="AI738" s="21"/>
      <c r="AJ738" s="11"/>
      <c r="AK738" s="17"/>
    </row>
    <row r="739" spans="1:37" x14ac:dyDescent="0.3">
      <c r="A739" s="97"/>
      <c r="B739" s="97"/>
      <c r="C739" s="121"/>
      <c r="D739" s="119"/>
      <c r="M739" s="70" t="b">
        <f t="shared" si="119"/>
        <v>1</v>
      </c>
      <c r="N739" s="71" t="b">
        <f t="shared" si="119"/>
        <v>1</v>
      </c>
      <c r="O739" s="71" t="b">
        <f t="shared" si="119"/>
        <v>1</v>
      </c>
      <c r="P739" s="71" t="b">
        <f t="shared" si="117"/>
        <v>1</v>
      </c>
      <c r="Q739" s="72">
        <f t="shared" si="125"/>
        <v>0</v>
      </c>
      <c r="R739" s="72"/>
      <c r="S739" s="101" t="b">
        <f t="shared" si="120"/>
        <v>1</v>
      </c>
      <c r="T739" s="75" t="b">
        <f t="shared" si="120"/>
        <v>1</v>
      </c>
      <c r="U739" s="75" t="b">
        <f t="shared" si="120"/>
        <v>1</v>
      </c>
      <c r="V739" s="75" t="b">
        <f t="shared" si="118"/>
        <v>1</v>
      </c>
      <c r="W739" s="75" t="b">
        <f t="shared" si="126"/>
        <v>1</v>
      </c>
      <c r="X739" s="75" t="b">
        <f t="shared" si="126"/>
        <v>1</v>
      </c>
      <c r="Y739" s="75" t="b">
        <f t="shared" si="126"/>
        <v>1</v>
      </c>
      <c r="Z739" s="75" t="b">
        <f t="shared" si="126"/>
        <v>1</v>
      </c>
      <c r="AA739" s="75">
        <f t="shared" si="127"/>
        <v>0</v>
      </c>
      <c r="AB739" s="75"/>
      <c r="AC739" s="77">
        <f t="shared" si="121"/>
        <v>0</v>
      </c>
      <c r="AD739" s="78"/>
      <c r="AE739" s="79">
        <f t="shared" si="122"/>
        <v>0</v>
      </c>
      <c r="AF739" s="104">
        <f t="shared" si="123"/>
        <v>0</v>
      </c>
      <c r="AG739" s="45"/>
      <c r="AH739" s="110">
        <f t="shared" si="124"/>
        <v>0</v>
      </c>
      <c r="AI739" s="21"/>
      <c r="AJ739" s="11"/>
      <c r="AK739" s="17"/>
    </row>
    <row r="740" spans="1:37" x14ac:dyDescent="0.3">
      <c r="A740" s="97"/>
      <c r="B740" s="97"/>
      <c r="C740" s="121"/>
      <c r="D740" s="119"/>
      <c r="M740" s="70" t="b">
        <f t="shared" si="119"/>
        <v>1</v>
      </c>
      <c r="N740" s="71" t="b">
        <f t="shared" si="119"/>
        <v>1</v>
      </c>
      <c r="O740" s="71" t="b">
        <f t="shared" si="119"/>
        <v>1</v>
      </c>
      <c r="P740" s="71" t="b">
        <f t="shared" si="117"/>
        <v>1</v>
      </c>
      <c r="Q740" s="72">
        <f t="shared" si="125"/>
        <v>0</v>
      </c>
      <c r="R740" s="72"/>
      <c r="S740" s="101" t="b">
        <f t="shared" si="120"/>
        <v>1</v>
      </c>
      <c r="T740" s="75" t="b">
        <f t="shared" si="120"/>
        <v>1</v>
      </c>
      <c r="U740" s="75" t="b">
        <f t="shared" si="120"/>
        <v>1</v>
      </c>
      <c r="V740" s="75" t="b">
        <f t="shared" si="118"/>
        <v>1</v>
      </c>
      <c r="W740" s="75" t="b">
        <f t="shared" si="126"/>
        <v>1</v>
      </c>
      <c r="X740" s="75" t="b">
        <f t="shared" si="126"/>
        <v>1</v>
      </c>
      <c r="Y740" s="75" t="b">
        <f t="shared" si="126"/>
        <v>1</v>
      </c>
      <c r="Z740" s="75" t="b">
        <f t="shared" si="126"/>
        <v>1</v>
      </c>
      <c r="AA740" s="75">
        <f t="shared" si="127"/>
        <v>0</v>
      </c>
      <c r="AB740" s="75"/>
      <c r="AC740" s="77">
        <f t="shared" si="121"/>
        <v>0</v>
      </c>
      <c r="AD740" s="78"/>
      <c r="AE740" s="79">
        <f t="shared" si="122"/>
        <v>0</v>
      </c>
      <c r="AF740" s="104">
        <f t="shared" si="123"/>
        <v>0</v>
      </c>
      <c r="AG740" s="45"/>
      <c r="AH740" s="110">
        <f t="shared" si="124"/>
        <v>0</v>
      </c>
      <c r="AI740" s="21"/>
      <c r="AJ740" s="11"/>
      <c r="AK740" s="17"/>
    </row>
    <row r="741" spans="1:37" x14ac:dyDescent="0.3">
      <c r="A741" s="97"/>
      <c r="B741" s="97"/>
      <c r="C741" s="121"/>
      <c r="D741" s="119"/>
      <c r="M741" s="70" t="b">
        <f t="shared" si="119"/>
        <v>1</v>
      </c>
      <c r="N741" s="71" t="b">
        <f t="shared" si="119"/>
        <v>1</v>
      </c>
      <c r="O741" s="71" t="b">
        <f t="shared" si="119"/>
        <v>1</v>
      </c>
      <c r="P741" s="71" t="b">
        <f t="shared" si="117"/>
        <v>1</v>
      </c>
      <c r="Q741" s="72">
        <f t="shared" si="125"/>
        <v>0</v>
      </c>
      <c r="R741" s="72"/>
      <c r="S741" s="101" t="b">
        <f t="shared" si="120"/>
        <v>1</v>
      </c>
      <c r="T741" s="75" t="b">
        <f t="shared" si="120"/>
        <v>1</v>
      </c>
      <c r="U741" s="75" t="b">
        <f t="shared" si="120"/>
        <v>1</v>
      </c>
      <c r="V741" s="75" t="b">
        <f t="shared" si="118"/>
        <v>1</v>
      </c>
      <c r="W741" s="75" t="b">
        <f t="shared" si="126"/>
        <v>1</v>
      </c>
      <c r="X741" s="75" t="b">
        <f t="shared" si="126"/>
        <v>1</v>
      </c>
      <c r="Y741" s="75" t="b">
        <f t="shared" si="126"/>
        <v>1</v>
      </c>
      <c r="Z741" s="75" t="b">
        <f t="shared" si="126"/>
        <v>1</v>
      </c>
      <c r="AA741" s="75">
        <f t="shared" si="127"/>
        <v>0</v>
      </c>
      <c r="AB741" s="75"/>
      <c r="AC741" s="77">
        <f t="shared" si="121"/>
        <v>0</v>
      </c>
      <c r="AD741" s="78"/>
      <c r="AE741" s="79">
        <f t="shared" si="122"/>
        <v>0</v>
      </c>
      <c r="AF741" s="104">
        <f t="shared" si="123"/>
        <v>0</v>
      </c>
      <c r="AG741" s="45"/>
      <c r="AH741" s="110">
        <f t="shared" si="124"/>
        <v>0</v>
      </c>
      <c r="AI741" s="21"/>
      <c r="AJ741" s="11"/>
      <c r="AK741" s="17"/>
    </row>
    <row r="742" spans="1:37" x14ac:dyDescent="0.3">
      <c r="A742" s="97"/>
      <c r="B742" s="97"/>
      <c r="C742" s="121"/>
      <c r="D742" s="119"/>
      <c r="M742" s="70" t="b">
        <f t="shared" si="119"/>
        <v>1</v>
      </c>
      <c r="N742" s="71" t="b">
        <f t="shared" si="119"/>
        <v>1</v>
      </c>
      <c r="O742" s="71" t="b">
        <f t="shared" si="119"/>
        <v>1</v>
      </c>
      <c r="P742" s="71" t="b">
        <f t="shared" si="117"/>
        <v>1</v>
      </c>
      <c r="Q742" s="72">
        <f t="shared" si="125"/>
        <v>0</v>
      </c>
      <c r="R742" s="72"/>
      <c r="S742" s="101" t="b">
        <f t="shared" si="120"/>
        <v>1</v>
      </c>
      <c r="T742" s="75" t="b">
        <f t="shared" si="120"/>
        <v>1</v>
      </c>
      <c r="U742" s="75" t="b">
        <f t="shared" si="120"/>
        <v>1</v>
      </c>
      <c r="V742" s="75" t="b">
        <f t="shared" si="118"/>
        <v>1</v>
      </c>
      <c r="W742" s="75" t="b">
        <f t="shared" si="126"/>
        <v>1</v>
      </c>
      <c r="X742" s="75" t="b">
        <f t="shared" si="126"/>
        <v>1</v>
      </c>
      <c r="Y742" s="75" t="b">
        <f t="shared" si="126"/>
        <v>1</v>
      </c>
      <c r="Z742" s="75" t="b">
        <f t="shared" si="126"/>
        <v>1</v>
      </c>
      <c r="AA742" s="75">
        <f t="shared" si="127"/>
        <v>0</v>
      </c>
      <c r="AB742" s="75"/>
      <c r="AC742" s="77">
        <f t="shared" si="121"/>
        <v>0</v>
      </c>
      <c r="AD742" s="78"/>
      <c r="AE742" s="79">
        <f t="shared" si="122"/>
        <v>0</v>
      </c>
      <c r="AF742" s="104">
        <f t="shared" si="123"/>
        <v>0</v>
      </c>
      <c r="AG742" s="45"/>
      <c r="AH742" s="110">
        <f t="shared" si="124"/>
        <v>0</v>
      </c>
      <c r="AI742" s="21"/>
      <c r="AJ742" s="11"/>
      <c r="AK742" s="17"/>
    </row>
    <row r="743" spans="1:37" x14ac:dyDescent="0.3">
      <c r="A743" s="97"/>
      <c r="B743" s="97"/>
      <c r="C743" s="121"/>
      <c r="D743" s="119"/>
      <c r="M743" s="70" t="b">
        <f t="shared" si="119"/>
        <v>1</v>
      </c>
      <c r="N743" s="71" t="b">
        <f t="shared" si="119"/>
        <v>1</v>
      </c>
      <c r="O743" s="71" t="b">
        <f t="shared" si="119"/>
        <v>1</v>
      </c>
      <c r="P743" s="71" t="b">
        <f t="shared" si="117"/>
        <v>1</v>
      </c>
      <c r="Q743" s="72">
        <f t="shared" si="125"/>
        <v>0</v>
      </c>
      <c r="R743" s="72"/>
      <c r="S743" s="101" t="b">
        <f t="shared" si="120"/>
        <v>1</v>
      </c>
      <c r="T743" s="75" t="b">
        <f t="shared" si="120"/>
        <v>1</v>
      </c>
      <c r="U743" s="75" t="b">
        <f t="shared" si="120"/>
        <v>1</v>
      </c>
      <c r="V743" s="75" t="b">
        <f t="shared" si="118"/>
        <v>1</v>
      </c>
      <c r="W743" s="75" t="b">
        <f t="shared" si="126"/>
        <v>1</v>
      </c>
      <c r="X743" s="75" t="b">
        <f t="shared" si="126"/>
        <v>1</v>
      </c>
      <c r="Y743" s="75" t="b">
        <f t="shared" si="126"/>
        <v>1</v>
      </c>
      <c r="Z743" s="75" t="b">
        <f t="shared" si="126"/>
        <v>1</v>
      </c>
      <c r="AA743" s="75">
        <f t="shared" si="127"/>
        <v>0</v>
      </c>
      <c r="AB743" s="75"/>
      <c r="AC743" s="77">
        <f t="shared" si="121"/>
        <v>0</v>
      </c>
      <c r="AD743" s="78"/>
      <c r="AE743" s="79">
        <f t="shared" si="122"/>
        <v>0</v>
      </c>
      <c r="AF743" s="104">
        <f t="shared" si="123"/>
        <v>0</v>
      </c>
      <c r="AG743" s="45"/>
      <c r="AH743" s="110">
        <f t="shared" si="124"/>
        <v>0</v>
      </c>
      <c r="AI743" s="21"/>
      <c r="AJ743" s="11"/>
      <c r="AK743" s="17"/>
    </row>
    <row r="744" spans="1:37" x14ac:dyDescent="0.3">
      <c r="A744" s="97"/>
      <c r="B744" s="97"/>
      <c r="C744" s="121"/>
      <c r="D744" s="119"/>
      <c r="M744" s="70" t="b">
        <f t="shared" si="119"/>
        <v>1</v>
      </c>
      <c r="N744" s="71" t="b">
        <f t="shared" si="119"/>
        <v>1</v>
      </c>
      <c r="O744" s="71" t="b">
        <f t="shared" si="119"/>
        <v>1</v>
      </c>
      <c r="P744" s="71" t="b">
        <f t="shared" si="117"/>
        <v>1</v>
      </c>
      <c r="Q744" s="72">
        <f t="shared" si="125"/>
        <v>0</v>
      </c>
      <c r="R744" s="72"/>
      <c r="S744" s="101" t="b">
        <f t="shared" si="120"/>
        <v>1</v>
      </c>
      <c r="T744" s="75" t="b">
        <f t="shared" si="120"/>
        <v>1</v>
      </c>
      <c r="U744" s="75" t="b">
        <f t="shared" si="120"/>
        <v>1</v>
      </c>
      <c r="V744" s="75" t="b">
        <f t="shared" si="118"/>
        <v>1</v>
      </c>
      <c r="W744" s="75" t="b">
        <f t="shared" si="126"/>
        <v>1</v>
      </c>
      <c r="X744" s="75" t="b">
        <f t="shared" si="126"/>
        <v>1</v>
      </c>
      <c r="Y744" s="75" t="b">
        <f t="shared" si="126"/>
        <v>1</v>
      </c>
      <c r="Z744" s="75" t="b">
        <f t="shared" si="126"/>
        <v>1</v>
      </c>
      <c r="AA744" s="75">
        <f t="shared" si="127"/>
        <v>0</v>
      </c>
      <c r="AB744" s="75"/>
      <c r="AC744" s="77">
        <f t="shared" si="121"/>
        <v>0</v>
      </c>
      <c r="AD744" s="78"/>
      <c r="AE744" s="79">
        <f t="shared" si="122"/>
        <v>0</v>
      </c>
      <c r="AF744" s="104">
        <f t="shared" si="123"/>
        <v>0</v>
      </c>
      <c r="AG744" s="45"/>
      <c r="AH744" s="110">
        <f t="shared" si="124"/>
        <v>0</v>
      </c>
      <c r="AI744" s="21"/>
      <c r="AJ744" s="11"/>
      <c r="AK744" s="17"/>
    </row>
    <row r="745" spans="1:37" x14ac:dyDescent="0.3">
      <c r="A745" s="97"/>
      <c r="B745" s="97"/>
      <c r="C745" s="121"/>
      <c r="D745" s="119"/>
      <c r="M745" s="70" t="b">
        <f t="shared" si="119"/>
        <v>1</v>
      </c>
      <c r="N745" s="71" t="b">
        <f t="shared" si="119"/>
        <v>1</v>
      </c>
      <c r="O745" s="71" t="b">
        <f t="shared" si="119"/>
        <v>1</v>
      </c>
      <c r="P745" s="71" t="b">
        <f t="shared" si="117"/>
        <v>1</v>
      </c>
      <c r="Q745" s="72">
        <f t="shared" si="125"/>
        <v>0</v>
      </c>
      <c r="R745" s="72"/>
      <c r="S745" s="101" t="b">
        <f t="shared" si="120"/>
        <v>1</v>
      </c>
      <c r="T745" s="75" t="b">
        <f t="shared" si="120"/>
        <v>1</v>
      </c>
      <c r="U745" s="75" t="b">
        <f t="shared" si="120"/>
        <v>1</v>
      </c>
      <c r="V745" s="75" t="b">
        <f t="shared" si="118"/>
        <v>1</v>
      </c>
      <c r="W745" s="75" t="b">
        <f t="shared" si="126"/>
        <v>1</v>
      </c>
      <c r="X745" s="75" t="b">
        <f t="shared" si="126"/>
        <v>1</v>
      </c>
      <c r="Y745" s="75" t="b">
        <f t="shared" si="126"/>
        <v>1</v>
      </c>
      <c r="Z745" s="75" t="b">
        <f t="shared" si="126"/>
        <v>1</v>
      </c>
      <c r="AA745" s="75">
        <f t="shared" si="127"/>
        <v>0</v>
      </c>
      <c r="AB745" s="75"/>
      <c r="AC745" s="77">
        <f t="shared" si="121"/>
        <v>0</v>
      </c>
      <c r="AD745" s="78"/>
      <c r="AE745" s="79">
        <f t="shared" si="122"/>
        <v>0</v>
      </c>
      <c r="AF745" s="104">
        <f t="shared" si="123"/>
        <v>0</v>
      </c>
      <c r="AG745" s="45"/>
      <c r="AH745" s="110">
        <f t="shared" si="124"/>
        <v>0</v>
      </c>
      <c r="AI745" s="21"/>
      <c r="AJ745" s="11"/>
      <c r="AK745" s="17"/>
    </row>
    <row r="746" spans="1:37" x14ac:dyDescent="0.3">
      <c r="A746" s="97"/>
      <c r="B746" s="97"/>
      <c r="C746" s="121"/>
      <c r="D746" s="119"/>
      <c r="M746" s="70" t="b">
        <f t="shared" si="119"/>
        <v>1</v>
      </c>
      <c r="N746" s="71" t="b">
        <f t="shared" si="119"/>
        <v>1</v>
      </c>
      <c r="O746" s="71" t="b">
        <f t="shared" si="119"/>
        <v>1</v>
      </c>
      <c r="P746" s="71" t="b">
        <f t="shared" si="117"/>
        <v>1</v>
      </c>
      <c r="Q746" s="72">
        <f t="shared" si="125"/>
        <v>0</v>
      </c>
      <c r="R746" s="72"/>
      <c r="S746" s="101" t="b">
        <f t="shared" si="120"/>
        <v>1</v>
      </c>
      <c r="T746" s="75" t="b">
        <f t="shared" si="120"/>
        <v>1</v>
      </c>
      <c r="U746" s="75" t="b">
        <f t="shared" si="120"/>
        <v>1</v>
      </c>
      <c r="V746" s="75" t="b">
        <f t="shared" si="118"/>
        <v>1</v>
      </c>
      <c r="W746" s="75" t="b">
        <f t="shared" si="126"/>
        <v>1</v>
      </c>
      <c r="X746" s="75" t="b">
        <f t="shared" si="126"/>
        <v>1</v>
      </c>
      <c r="Y746" s="75" t="b">
        <f t="shared" si="126"/>
        <v>1</v>
      </c>
      <c r="Z746" s="75" t="b">
        <f t="shared" si="126"/>
        <v>1</v>
      </c>
      <c r="AA746" s="75">
        <f t="shared" si="127"/>
        <v>0</v>
      </c>
      <c r="AB746" s="75"/>
      <c r="AC746" s="77">
        <f t="shared" si="121"/>
        <v>0</v>
      </c>
      <c r="AD746" s="78"/>
      <c r="AE746" s="79">
        <f t="shared" si="122"/>
        <v>0</v>
      </c>
      <c r="AF746" s="104">
        <f t="shared" si="123"/>
        <v>0</v>
      </c>
      <c r="AG746" s="45"/>
      <c r="AH746" s="110">
        <f t="shared" si="124"/>
        <v>0</v>
      </c>
      <c r="AI746" s="21"/>
      <c r="AJ746" s="11"/>
      <c r="AK746" s="17"/>
    </row>
    <row r="747" spans="1:37" x14ac:dyDescent="0.3">
      <c r="A747" s="97"/>
      <c r="B747" s="97"/>
      <c r="C747" s="121"/>
      <c r="D747" s="119"/>
      <c r="M747" s="70" t="b">
        <f t="shared" si="119"/>
        <v>1</v>
      </c>
      <c r="N747" s="71" t="b">
        <f t="shared" si="119"/>
        <v>1</v>
      </c>
      <c r="O747" s="71" t="b">
        <f t="shared" si="119"/>
        <v>1</v>
      </c>
      <c r="P747" s="71" t="b">
        <f t="shared" si="117"/>
        <v>1</v>
      </c>
      <c r="Q747" s="72">
        <f t="shared" si="125"/>
        <v>0</v>
      </c>
      <c r="R747" s="72"/>
      <c r="S747" s="101" t="b">
        <f t="shared" si="120"/>
        <v>1</v>
      </c>
      <c r="T747" s="75" t="b">
        <f t="shared" si="120"/>
        <v>1</v>
      </c>
      <c r="U747" s="75" t="b">
        <f t="shared" si="120"/>
        <v>1</v>
      </c>
      <c r="V747" s="75" t="b">
        <f t="shared" si="118"/>
        <v>1</v>
      </c>
      <c r="W747" s="75" t="b">
        <f t="shared" si="126"/>
        <v>1</v>
      </c>
      <c r="X747" s="75" t="b">
        <f t="shared" si="126"/>
        <v>1</v>
      </c>
      <c r="Y747" s="75" t="b">
        <f t="shared" si="126"/>
        <v>1</v>
      </c>
      <c r="Z747" s="75" t="b">
        <f t="shared" si="126"/>
        <v>1</v>
      </c>
      <c r="AA747" s="75">
        <f t="shared" si="127"/>
        <v>0</v>
      </c>
      <c r="AB747" s="75"/>
      <c r="AC747" s="77">
        <f t="shared" si="121"/>
        <v>0</v>
      </c>
      <c r="AD747" s="78"/>
      <c r="AE747" s="79">
        <f t="shared" si="122"/>
        <v>0</v>
      </c>
      <c r="AF747" s="104">
        <f t="shared" si="123"/>
        <v>0</v>
      </c>
      <c r="AG747" s="45"/>
      <c r="AH747" s="110">
        <f t="shared" si="124"/>
        <v>0</v>
      </c>
      <c r="AI747" s="21"/>
      <c r="AJ747" s="11"/>
      <c r="AK747" s="17"/>
    </row>
    <row r="748" spans="1:37" x14ac:dyDescent="0.3">
      <c r="A748" s="97"/>
      <c r="B748" s="97"/>
      <c r="C748" s="121"/>
      <c r="D748" s="119"/>
      <c r="M748" s="70" t="b">
        <f t="shared" si="119"/>
        <v>1</v>
      </c>
      <c r="N748" s="71" t="b">
        <f t="shared" si="119"/>
        <v>1</v>
      </c>
      <c r="O748" s="71" t="b">
        <f t="shared" si="119"/>
        <v>1</v>
      </c>
      <c r="P748" s="71" t="b">
        <f t="shared" si="117"/>
        <v>1</v>
      </c>
      <c r="Q748" s="72">
        <f t="shared" si="125"/>
        <v>0</v>
      </c>
      <c r="R748" s="72"/>
      <c r="S748" s="101" t="b">
        <f t="shared" si="120"/>
        <v>1</v>
      </c>
      <c r="T748" s="75" t="b">
        <f t="shared" si="120"/>
        <v>1</v>
      </c>
      <c r="U748" s="75" t="b">
        <f t="shared" si="120"/>
        <v>1</v>
      </c>
      <c r="V748" s="75" t="b">
        <f t="shared" si="118"/>
        <v>1</v>
      </c>
      <c r="W748" s="75" t="b">
        <f t="shared" si="126"/>
        <v>1</v>
      </c>
      <c r="X748" s="75" t="b">
        <f t="shared" si="126"/>
        <v>1</v>
      </c>
      <c r="Y748" s="75" t="b">
        <f t="shared" si="126"/>
        <v>1</v>
      </c>
      <c r="Z748" s="75" t="b">
        <f t="shared" si="126"/>
        <v>1</v>
      </c>
      <c r="AA748" s="75">
        <f t="shared" si="127"/>
        <v>0</v>
      </c>
      <c r="AB748" s="75"/>
      <c r="AC748" s="77">
        <f t="shared" si="121"/>
        <v>0</v>
      </c>
      <c r="AD748" s="78"/>
      <c r="AE748" s="79">
        <f t="shared" si="122"/>
        <v>0</v>
      </c>
      <c r="AF748" s="104">
        <f t="shared" si="123"/>
        <v>0</v>
      </c>
      <c r="AG748" s="45"/>
      <c r="AH748" s="110">
        <f t="shared" si="124"/>
        <v>0</v>
      </c>
      <c r="AI748" s="21"/>
      <c r="AJ748" s="11"/>
      <c r="AK748" s="17"/>
    </row>
    <row r="749" spans="1:37" x14ac:dyDescent="0.3">
      <c r="A749" s="97"/>
      <c r="B749" s="97"/>
      <c r="C749" s="121"/>
      <c r="D749" s="119"/>
      <c r="M749" s="70" t="b">
        <f t="shared" si="119"/>
        <v>1</v>
      </c>
      <c r="N749" s="71" t="b">
        <f t="shared" si="119"/>
        <v>1</v>
      </c>
      <c r="O749" s="71" t="b">
        <f t="shared" si="119"/>
        <v>1</v>
      </c>
      <c r="P749" s="71" t="b">
        <f t="shared" si="117"/>
        <v>1</v>
      </c>
      <c r="Q749" s="72">
        <f t="shared" si="125"/>
        <v>0</v>
      </c>
      <c r="R749" s="72"/>
      <c r="S749" s="101" t="b">
        <f t="shared" si="120"/>
        <v>1</v>
      </c>
      <c r="T749" s="75" t="b">
        <f t="shared" si="120"/>
        <v>1</v>
      </c>
      <c r="U749" s="75" t="b">
        <f t="shared" si="120"/>
        <v>1</v>
      </c>
      <c r="V749" s="75" t="b">
        <f t="shared" si="118"/>
        <v>1</v>
      </c>
      <c r="W749" s="75" t="b">
        <f t="shared" si="126"/>
        <v>1</v>
      </c>
      <c r="X749" s="75" t="b">
        <f t="shared" si="126"/>
        <v>1</v>
      </c>
      <c r="Y749" s="75" t="b">
        <f t="shared" si="126"/>
        <v>1</v>
      </c>
      <c r="Z749" s="75" t="b">
        <f t="shared" si="126"/>
        <v>1</v>
      </c>
      <c r="AA749" s="75">
        <f t="shared" si="127"/>
        <v>0</v>
      </c>
      <c r="AB749" s="75"/>
      <c r="AC749" s="77">
        <f t="shared" si="121"/>
        <v>0</v>
      </c>
      <c r="AD749" s="78"/>
      <c r="AE749" s="79">
        <f t="shared" si="122"/>
        <v>0</v>
      </c>
      <c r="AF749" s="104">
        <f t="shared" si="123"/>
        <v>0</v>
      </c>
      <c r="AG749" s="45"/>
      <c r="AH749" s="110">
        <f t="shared" si="124"/>
        <v>0</v>
      </c>
      <c r="AI749" s="21"/>
      <c r="AJ749" s="11"/>
      <c r="AK749" s="17"/>
    </row>
    <row r="750" spans="1:37" x14ac:dyDescent="0.3">
      <c r="A750" s="97"/>
      <c r="B750" s="97"/>
      <c r="C750" s="121"/>
      <c r="D750" s="119"/>
      <c r="M750" s="70" t="b">
        <f t="shared" si="119"/>
        <v>1</v>
      </c>
      <c r="N750" s="71" t="b">
        <f t="shared" si="119"/>
        <v>1</v>
      </c>
      <c r="O750" s="71" t="b">
        <f t="shared" si="119"/>
        <v>1</v>
      </c>
      <c r="P750" s="71" t="b">
        <f t="shared" si="117"/>
        <v>1</v>
      </c>
      <c r="Q750" s="72">
        <f t="shared" si="125"/>
        <v>0</v>
      </c>
      <c r="R750" s="72"/>
      <c r="S750" s="101" t="b">
        <f t="shared" si="120"/>
        <v>1</v>
      </c>
      <c r="T750" s="75" t="b">
        <f t="shared" si="120"/>
        <v>1</v>
      </c>
      <c r="U750" s="75" t="b">
        <f t="shared" si="120"/>
        <v>1</v>
      </c>
      <c r="V750" s="75" t="b">
        <f t="shared" si="118"/>
        <v>1</v>
      </c>
      <c r="W750" s="75" t="b">
        <f t="shared" si="126"/>
        <v>1</v>
      </c>
      <c r="X750" s="75" t="b">
        <f t="shared" si="126"/>
        <v>1</v>
      </c>
      <c r="Y750" s="75" t="b">
        <f t="shared" si="126"/>
        <v>1</v>
      </c>
      <c r="Z750" s="75" t="b">
        <f t="shared" si="126"/>
        <v>1</v>
      </c>
      <c r="AA750" s="75">
        <f t="shared" si="127"/>
        <v>0</v>
      </c>
      <c r="AB750" s="75"/>
      <c r="AC750" s="77">
        <f t="shared" si="121"/>
        <v>0</v>
      </c>
      <c r="AD750" s="78"/>
      <c r="AE750" s="79">
        <f t="shared" si="122"/>
        <v>0</v>
      </c>
      <c r="AF750" s="104">
        <f t="shared" si="123"/>
        <v>0</v>
      </c>
      <c r="AG750" s="45"/>
      <c r="AH750" s="110">
        <f t="shared" si="124"/>
        <v>0</v>
      </c>
      <c r="AI750" s="21"/>
      <c r="AJ750" s="11"/>
      <c r="AK750" s="17"/>
    </row>
    <row r="751" spans="1:37" x14ac:dyDescent="0.3">
      <c r="A751" s="97"/>
      <c r="B751" s="97"/>
      <c r="C751" s="121"/>
      <c r="D751" s="119"/>
      <c r="M751" s="70" t="b">
        <f t="shared" si="119"/>
        <v>1</v>
      </c>
      <c r="N751" s="71" t="b">
        <f t="shared" si="119"/>
        <v>1</v>
      </c>
      <c r="O751" s="71" t="b">
        <f t="shared" si="119"/>
        <v>1</v>
      </c>
      <c r="P751" s="71" t="b">
        <f t="shared" si="117"/>
        <v>1</v>
      </c>
      <c r="Q751" s="72">
        <f t="shared" si="125"/>
        <v>0</v>
      </c>
      <c r="R751" s="72"/>
      <c r="S751" s="101" t="b">
        <f t="shared" si="120"/>
        <v>1</v>
      </c>
      <c r="T751" s="75" t="b">
        <f t="shared" si="120"/>
        <v>1</v>
      </c>
      <c r="U751" s="75" t="b">
        <f t="shared" si="120"/>
        <v>1</v>
      </c>
      <c r="V751" s="75" t="b">
        <f t="shared" si="118"/>
        <v>1</v>
      </c>
      <c r="W751" s="75" t="b">
        <f t="shared" si="126"/>
        <v>1</v>
      </c>
      <c r="X751" s="75" t="b">
        <f t="shared" si="126"/>
        <v>1</v>
      </c>
      <c r="Y751" s="75" t="b">
        <f t="shared" si="126"/>
        <v>1</v>
      </c>
      <c r="Z751" s="75" t="b">
        <f t="shared" si="126"/>
        <v>1</v>
      </c>
      <c r="AA751" s="75">
        <f t="shared" si="127"/>
        <v>0</v>
      </c>
      <c r="AB751" s="75"/>
      <c r="AC751" s="77">
        <f t="shared" si="121"/>
        <v>0</v>
      </c>
      <c r="AD751" s="78"/>
      <c r="AE751" s="79">
        <f t="shared" si="122"/>
        <v>0</v>
      </c>
      <c r="AF751" s="104">
        <f t="shared" si="123"/>
        <v>0</v>
      </c>
      <c r="AG751" s="45"/>
      <c r="AH751" s="110">
        <f t="shared" si="124"/>
        <v>0</v>
      </c>
      <c r="AI751" s="21"/>
      <c r="AJ751" s="11"/>
      <c r="AK751" s="17"/>
    </row>
    <row r="752" spans="1:37" x14ac:dyDescent="0.3">
      <c r="A752" s="97"/>
      <c r="B752" s="97"/>
      <c r="C752" s="121"/>
      <c r="D752" s="119"/>
      <c r="M752" s="70" t="b">
        <f t="shared" si="119"/>
        <v>1</v>
      </c>
      <c r="N752" s="71" t="b">
        <f t="shared" si="119"/>
        <v>1</v>
      </c>
      <c r="O752" s="71" t="b">
        <f t="shared" si="119"/>
        <v>1</v>
      </c>
      <c r="P752" s="71" t="b">
        <f t="shared" si="117"/>
        <v>1</v>
      </c>
      <c r="Q752" s="72">
        <f t="shared" si="125"/>
        <v>0</v>
      </c>
      <c r="R752" s="72"/>
      <c r="S752" s="101" t="b">
        <f t="shared" si="120"/>
        <v>1</v>
      </c>
      <c r="T752" s="75" t="b">
        <f t="shared" si="120"/>
        <v>1</v>
      </c>
      <c r="U752" s="75" t="b">
        <f t="shared" si="120"/>
        <v>1</v>
      </c>
      <c r="V752" s="75" t="b">
        <f t="shared" si="118"/>
        <v>1</v>
      </c>
      <c r="W752" s="75" t="b">
        <f t="shared" si="126"/>
        <v>1</v>
      </c>
      <c r="X752" s="75" t="b">
        <f t="shared" si="126"/>
        <v>1</v>
      </c>
      <c r="Y752" s="75" t="b">
        <f t="shared" si="126"/>
        <v>1</v>
      </c>
      <c r="Z752" s="75" t="b">
        <f t="shared" si="126"/>
        <v>1</v>
      </c>
      <c r="AA752" s="75">
        <f t="shared" si="127"/>
        <v>0</v>
      </c>
      <c r="AB752" s="75"/>
      <c r="AC752" s="77">
        <f t="shared" si="121"/>
        <v>0</v>
      </c>
      <c r="AD752" s="78"/>
      <c r="AE752" s="79">
        <f t="shared" si="122"/>
        <v>0</v>
      </c>
      <c r="AF752" s="104">
        <f t="shared" si="123"/>
        <v>0</v>
      </c>
      <c r="AG752" s="45"/>
      <c r="AH752" s="110">
        <f t="shared" si="124"/>
        <v>0</v>
      </c>
      <c r="AI752" s="21"/>
      <c r="AJ752" s="11"/>
      <c r="AK752" s="17"/>
    </row>
    <row r="753" spans="1:37" x14ac:dyDescent="0.3">
      <c r="A753" s="97"/>
      <c r="B753" s="97"/>
      <c r="C753" s="121"/>
      <c r="D753" s="119"/>
      <c r="M753" s="70" t="b">
        <f t="shared" si="119"/>
        <v>1</v>
      </c>
      <c r="N753" s="71" t="b">
        <f t="shared" si="119"/>
        <v>1</v>
      </c>
      <c r="O753" s="71" t="b">
        <f t="shared" si="119"/>
        <v>1</v>
      </c>
      <c r="P753" s="71" t="b">
        <f t="shared" si="117"/>
        <v>1</v>
      </c>
      <c r="Q753" s="72">
        <f t="shared" si="125"/>
        <v>0</v>
      </c>
      <c r="R753" s="72"/>
      <c r="S753" s="101" t="b">
        <f t="shared" si="120"/>
        <v>1</v>
      </c>
      <c r="T753" s="75" t="b">
        <f t="shared" si="120"/>
        <v>1</v>
      </c>
      <c r="U753" s="75" t="b">
        <f t="shared" si="120"/>
        <v>1</v>
      </c>
      <c r="V753" s="75" t="b">
        <f t="shared" si="118"/>
        <v>1</v>
      </c>
      <c r="W753" s="75" t="b">
        <f t="shared" si="126"/>
        <v>1</v>
      </c>
      <c r="X753" s="75" t="b">
        <f t="shared" si="126"/>
        <v>1</v>
      </c>
      <c r="Y753" s="75" t="b">
        <f t="shared" si="126"/>
        <v>1</v>
      </c>
      <c r="Z753" s="75" t="b">
        <f t="shared" si="126"/>
        <v>1</v>
      </c>
      <c r="AA753" s="75">
        <f t="shared" si="127"/>
        <v>0</v>
      </c>
      <c r="AB753" s="75"/>
      <c r="AC753" s="77">
        <f t="shared" si="121"/>
        <v>0</v>
      </c>
      <c r="AD753" s="78"/>
      <c r="AE753" s="79">
        <f t="shared" si="122"/>
        <v>0</v>
      </c>
      <c r="AF753" s="104">
        <f t="shared" si="123"/>
        <v>0</v>
      </c>
      <c r="AG753" s="45"/>
      <c r="AH753" s="110">
        <f t="shared" si="124"/>
        <v>0</v>
      </c>
      <c r="AI753" s="21"/>
      <c r="AJ753" s="11"/>
      <c r="AK753" s="17"/>
    </row>
    <row r="754" spans="1:37" x14ac:dyDescent="0.3">
      <c r="A754" s="97"/>
      <c r="B754" s="97"/>
      <c r="C754" s="121"/>
      <c r="D754" s="119"/>
      <c r="M754" s="70" t="b">
        <f t="shared" si="119"/>
        <v>1</v>
      </c>
      <c r="N754" s="71" t="b">
        <f t="shared" si="119"/>
        <v>1</v>
      </c>
      <c r="O754" s="71" t="b">
        <f t="shared" si="119"/>
        <v>1</v>
      </c>
      <c r="P754" s="71" t="b">
        <f t="shared" si="117"/>
        <v>1</v>
      </c>
      <c r="Q754" s="72">
        <f t="shared" si="125"/>
        <v>0</v>
      </c>
      <c r="R754" s="72"/>
      <c r="S754" s="101" t="b">
        <f t="shared" si="120"/>
        <v>1</v>
      </c>
      <c r="T754" s="75" t="b">
        <f t="shared" si="120"/>
        <v>1</v>
      </c>
      <c r="U754" s="75" t="b">
        <f t="shared" si="120"/>
        <v>1</v>
      </c>
      <c r="V754" s="75" t="b">
        <f t="shared" si="118"/>
        <v>1</v>
      </c>
      <c r="W754" s="75" t="b">
        <f t="shared" si="126"/>
        <v>1</v>
      </c>
      <c r="X754" s="75" t="b">
        <f t="shared" si="126"/>
        <v>1</v>
      </c>
      <c r="Y754" s="75" t="b">
        <f t="shared" si="126"/>
        <v>1</v>
      </c>
      <c r="Z754" s="75" t="b">
        <f t="shared" si="126"/>
        <v>1</v>
      </c>
      <c r="AA754" s="75">
        <f t="shared" si="127"/>
        <v>0</v>
      </c>
      <c r="AB754" s="75"/>
      <c r="AC754" s="77">
        <f t="shared" si="121"/>
        <v>0</v>
      </c>
      <c r="AD754" s="78"/>
      <c r="AE754" s="79">
        <f t="shared" si="122"/>
        <v>0</v>
      </c>
      <c r="AF754" s="104">
        <f t="shared" si="123"/>
        <v>0</v>
      </c>
      <c r="AG754" s="45"/>
      <c r="AH754" s="110">
        <f t="shared" si="124"/>
        <v>0</v>
      </c>
      <c r="AI754" s="21"/>
      <c r="AJ754" s="11"/>
      <c r="AK754" s="17"/>
    </row>
    <row r="755" spans="1:37" x14ac:dyDescent="0.3">
      <c r="A755" s="97"/>
      <c r="B755" s="97"/>
      <c r="C755" s="121"/>
      <c r="D755" s="119"/>
      <c r="M755" s="70" t="b">
        <f t="shared" si="119"/>
        <v>1</v>
      </c>
      <c r="N755" s="71" t="b">
        <f t="shared" si="119"/>
        <v>1</v>
      </c>
      <c r="O755" s="71" t="b">
        <f t="shared" si="119"/>
        <v>1</v>
      </c>
      <c r="P755" s="71" t="b">
        <f t="shared" si="117"/>
        <v>1</v>
      </c>
      <c r="Q755" s="72">
        <f t="shared" si="125"/>
        <v>0</v>
      </c>
      <c r="R755" s="72"/>
      <c r="S755" s="101" t="b">
        <f t="shared" si="120"/>
        <v>1</v>
      </c>
      <c r="T755" s="75" t="b">
        <f t="shared" si="120"/>
        <v>1</v>
      </c>
      <c r="U755" s="75" t="b">
        <f t="shared" si="120"/>
        <v>1</v>
      </c>
      <c r="V755" s="75" t="b">
        <f t="shared" si="118"/>
        <v>1</v>
      </c>
      <c r="W755" s="75" t="b">
        <f t="shared" si="126"/>
        <v>1</v>
      </c>
      <c r="X755" s="75" t="b">
        <f t="shared" si="126"/>
        <v>1</v>
      </c>
      <c r="Y755" s="75" t="b">
        <f t="shared" si="126"/>
        <v>1</v>
      </c>
      <c r="Z755" s="75" t="b">
        <f t="shared" si="126"/>
        <v>1</v>
      </c>
      <c r="AA755" s="75">
        <f t="shared" si="127"/>
        <v>0</v>
      </c>
      <c r="AB755" s="75"/>
      <c r="AC755" s="77">
        <f t="shared" si="121"/>
        <v>0</v>
      </c>
      <c r="AD755" s="78"/>
      <c r="AE755" s="79">
        <f t="shared" si="122"/>
        <v>0</v>
      </c>
      <c r="AF755" s="104">
        <f t="shared" si="123"/>
        <v>0</v>
      </c>
      <c r="AG755" s="45"/>
      <c r="AH755" s="110">
        <f t="shared" si="124"/>
        <v>0</v>
      </c>
      <c r="AI755" s="21"/>
      <c r="AJ755" s="11"/>
      <c r="AK755" s="17"/>
    </row>
    <row r="756" spans="1:37" x14ac:dyDescent="0.3">
      <c r="A756" s="97"/>
      <c r="B756" s="97"/>
      <c r="C756" s="121"/>
      <c r="D756" s="119"/>
      <c r="M756" s="70" t="b">
        <f t="shared" si="119"/>
        <v>1</v>
      </c>
      <c r="N756" s="71" t="b">
        <f t="shared" si="119"/>
        <v>1</v>
      </c>
      <c r="O756" s="71" t="b">
        <f t="shared" si="119"/>
        <v>1</v>
      </c>
      <c r="P756" s="71" t="b">
        <f t="shared" si="117"/>
        <v>1</v>
      </c>
      <c r="Q756" s="72">
        <f t="shared" si="125"/>
        <v>0</v>
      </c>
      <c r="R756" s="72"/>
      <c r="S756" s="101" t="b">
        <f t="shared" si="120"/>
        <v>1</v>
      </c>
      <c r="T756" s="75" t="b">
        <f t="shared" si="120"/>
        <v>1</v>
      </c>
      <c r="U756" s="75" t="b">
        <f t="shared" si="120"/>
        <v>1</v>
      </c>
      <c r="V756" s="75" t="b">
        <f t="shared" si="118"/>
        <v>1</v>
      </c>
      <c r="W756" s="75" t="b">
        <f t="shared" si="126"/>
        <v>1</v>
      </c>
      <c r="X756" s="75" t="b">
        <f t="shared" si="126"/>
        <v>1</v>
      </c>
      <c r="Y756" s="75" t="b">
        <f t="shared" si="126"/>
        <v>1</v>
      </c>
      <c r="Z756" s="75" t="b">
        <f t="shared" si="126"/>
        <v>1</v>
      </c>
      <c r="AA756" s="75">
        <f t="shared" si="127"/>
        <v>0</v>
      </c>
      <c r="AB756" s="75"/>
      <c r="AC756" s="77">
        <f t="shared" si="121"/>
        <v>0</v>
      </c>
      <c r="AD756" s="78"/>
      <c r="AE756" s="79">
        <f t="shared" si="122"/>
        <v>0</v>
      </c>
      <c r="AF756" s="104">
        <f t="shared" si="123"/>
        <v>0</v>
      </c>
      <c r="AG756" s="45"/>
      <c r="AH756" s="110">
        <f t="shared" si="124"/>
        <v>0</v>
      </c>
      <c r="AI756" s="21"/>
      <c r="AJ756" s="11"/>
      <c r="AK756" s="17"/>
    </row>
    <row r="757" spans="1:37" x14ac:dyDescent="0.3">
      <c r="A757" s="97"/>
      <c r="B757" s="97"/>
      <c r="C757" s="121"/>
      <c r="D757" s="119"/>
      <c r="M757" s="70" t="b">
        <f t="shared" si="119"/>
        <v>1</v>
      </c>
      <c r="N757" s="71" t="b">
        <f t="shared" si="119"/>
        <v>1</v>
      </c>
      <c r="O757" s="71" t="b">
        <f t="shared" si="119"/>
        <v>1</v>
      </c>
      <c r="P757" s="71" t="b">
        <f t="shared" si="117"/>
        <v>1</v>
      </c>
      <c r="Q757" s="72">
        <f t="shared" si="125"/>
        <v>0</v>
      </c>
      <c r="R757" s="72"/>
      <c r="S757" s="101" t="b">
        <f t="shared" si="120"/>
        <v>1</v>
      </c>
      <c r="T757" s="75" t="b">
        <f t="shared" si="120"/>
        <v>1</v>
      </c>
      <c r="U757" s="75" t="b">
        <f t="shared" si="120"/>
        <v>1</v>
      </c>
      <c r="V757" s="75" t="b">
        <f t="shared" si="118"/>
        <v>1</v>
      </c>
      <c r="W757" s="75" t="b">
        <f t="shared" si="126"/>
        <v>1</v>
      </c>
      <c r="X757" s="75" t="b">
        <f t="shared" si="126"/>
        <v>1</v>
      </c>
      <c r="Y757" s="75" t="b">
        <f t="shared" si="126"/>
        <v>1</v>
      </c>
      <c r="Z757" s="75" t="b">
        <f t="shared" si="126"/>
        <v>1</v>
      </c>
      <c r="AA757" s="75">
        <f t="shared" si="127"/>
        <v>0</v>
      </c>
      <c r="AB757" s="75"/>
      <c r="AC757" s="77">
        <f t="shared" si="121"/>
        <v>0</v>
      </c>
      <c r="AD757" s="78"/>
      <c r="AE757" s="79">
        <f t="shared" si="122"/>
        <v>0</v>
      </c>
      <c r="AF757" s="104">
        <f t="shared" si="123"/>
        <v>0</v>
      </c>
      <c r="AG757" s="45"/>
      <c r="AH757" s="110">
        <f t="shared" si="124"/>
        <v>0</v>
      </c>
      <c r="AI757" s="21"/>
      <c r="AJ757" s="11"/>
      <c r="AK757" s="17"/>
    </row>
    <row r="758" spans="1:37" x14ac:dyDescent="0.3">
      <c r="A758" s="97"/>
      <c r="B758" s="97"/>
      <c r="C758" s="121"/>
      <c r="D758" s="119"/>
      <c r="M758" s="70" t="b">
        <f t="shared" si="119"/>
        <v>1</v>
      </c>
      <c r="N758" s="71" t="b">
        <f t="shared" si="119"/>
        <v>1</v>
      </c>
      <c r="O758" s="71" t="b">
        <f t="shared" si="119"/>
        <v>1</v>
      </c>
      <c r="P758" s="71" t="b">
        <f t="shared" si="117"/>
        <v>1</v>
      </c>
      <c r="Q758" s="72">
        <f t="shared" si="125"/>
        <v>0</v>
      </c>
      <c r="R758" s="72"/>
      <c r="S758" s="101" t="b">
        <f t="shared" si="120"/>
        <v>1</v>
      </c>
      <c r="T758" s="75" t="b">
        <f t="shared" si="120"/>
        <v>1</v>
      </c>
      <c r="U758" s="75" t="b">
        <f t="shared" si="120"/>
        <v>1</v>
      </c>
      <c r="V758" s="75" t="b">
        <f t="shared" si="118"/>
        <v>1</v>
      </c>
      <c r="W758" s="75" t="b">
        <f t="shared" si="126"/>
        <v>1</v>
      </c>
      <c r="X758" s="75" t="b">
        <f t="shared" si="126"/>
        <v>1</v>
      </c>
      <c r="Y758" s="75" t="b">
        <f t="shared" si="126"/>
        <v>1</v>
      </c>
      <c r="Z758" s="75" t="b">
        <f t="shared" si="126"/>
        <v>1</v>
      </c>
      <c r="AA758" s="75">
        <f t="shared" si="127"/>
        <v>0</v>
      </c>
      <c r="AB758" s="75"/>
      <c r="AC758" s="77">
        <f t="shared" si="121"/>
        <v>0</v>
      </c>
      <c r="AD758" s="78"/>
      <c r="AE758" s="79">
        <f t="shared" si="122"/>
        <v>0</v>
      </c>
      <c r="AF758" s="104">
        <f t="shared" si="123"/>
        <v>0</v>
      </c>
      <c r="AG758" s="45"/>
      <c r="AH758" s="110">
        <f t="shared" si="124"/>
        <v>0</v>
      </c>
      <c r="AI758" s="21"/>
      <c r="AJ758" s="11"/>
      <c r="AK758" s="17"/>
    </row>
    <row r="759" spans="1:37" x14ac:dyDescent="0.3">
      <c r="A759" s="97"/>
      <c r="B759" s="97"/>
      <c r="C759" s="121"/>
      <c r="D759" s="119"/>
      <c r="M759" s="70" t="b">
        <f t="shared" si="119"/>
        <v>1</v>
      </c>
      <c r="N759" s="71" t="b">
        <f t="shared" si="119"/>
        <v>1</v>
      </c>
      <c r="O759" s="71" t="b">
        <f t="shared" si="119"/>
        <v>1</v>
      </c>
      <c r="P759" s="71" t="b">
        <f t="shared" si="117"/>
        <v>1</v>
      </c>
      <c r="Q759" s="72">
        <f t="shared" si="125"/>
        <v>0</v>
      </c>
      <c r="R759" s="72"/>
      <c r="S759" s="101" t="b">
        <f t="shared" si="120"/>
        <v>1</v>
      </c>
      <c r="T759" s="75" t="b">
        <f t="shared" si="120"/>
        <v>1</v>
      </c>
      <c r="U759" s="75" t="b">
        <f t="shared" si="120"/>
        <v>1</v>
      </c>
      <c r="V759" s="75" t="b">
        <f t="shared" si="118"/>
        <v>1</v>
      </c>
      <c r="W759" s="75" t="b">
        <f t="shared" si="126"/>
        <v>1</v>
      </c>
      <c r="X759" s="75" t="b">
        <f t="shared" si="126"/>
        <v>1</v>
      </c>
      <c r="Y759" s="75" t="b">
        <f t="shared" si="126"/>
        <v>1</v>
      </c>
      <c r="Z759" s="75" t="b">
        <f t="shared" si="126"/>
        <v>1</v>
      </c>
      <c r="AA759" s="75">
        <f t="shared" si="127"/>
        <v>0</v>
      </c>
      <c r="AB759" s="75"/>
      <c r="AC759" s="77">
        <f t="shared" si="121"/>
        <v>0</v>
      </c>
      <c r="AD759" s="78"/>
      <c r="AE759" s="79">
        <f t="shared" si="122"/>
        <v>0</v>
      </c>
      <c r="AF759" s="104">
        <f t="shared" si="123"/>
        <v>0</v>
      </c>
      <c r="AG759" s="45"/>
      <c r="AH759" s="110">
        <f t="shared" si="124"/>
        <v>0</v>
      </c>
      <c r="AI759" s="21"/>
      <c r="AJ759" s="11"/>
      <c r="AK759" s="17"/>
    </row>
    <row r="760" spans="1:37" x14ac:dyDescent="0.3">
      <c r="A760" s="97"/>
      <c r="B760" s="97"/>
      <c r="C760" s="121"/>
      <c r="D760" s="119"/>
      <c r="M760" s="70" t="b">
        <f t="shared" si="119"/>
        <v>1</v>
      </c>
      <c r="N760" s="71" t="b">
        <f t="shared" si="119"/>
        <v>1</v>
      </c>
      <c r="O760" s="71" t="b">
        <f t="shared" si="119"/>
        <v>1</v>
      </c>
      <c r="P760" s="71" t="b">
        <f t="shared" si="117"/>
        <v>1</v>
      </c>
      <c r="Q760" s="72">
        <f t="shared" si="125"/>
        <v>0</v>
      </c>
      <c r="R760" s="72"/>
      <c r="S760" s="101" t="b">
        <f t="shared" si="120"/>
        <v>1</v>
      </c>
      <c r="T760" s="75" t="b">
        <f t="shared" si="120"/>
        <v>1</v>
      </c>
      <c r="U760" s="75" t="b">
        <f t="shared" si="120"/>
        <v>1</v>
      </c>
      <c r="V760" s="75" t="b">
        <f t="shared" si="118"/>
        <v>1</v>
      </c>
      <c r="W760" s="75" t="b">
        <f t="shared" si="126"/>
        <v>1</v>
      </c>
      <c r="X760" s="75" t="b">
        <f t="shared" si="126"/>
        <v>1</v>
      </c>
      <c r="Y760" s="75" t="b">
        <f t="shared" si="126"/>
        <v>1</v>
      </c>
      <c r="Z760" s="75" t="b">
        <f t="shared" si="126"/>
        <v>1</v>
      </c>
      <c r="AA760" s="75">
        <f t="shared" si="127"/>
        <v>0</v>
      </c>
      <c r="AB760" s="75"/>
      <c r="AC760" s="77">
        <f t="shared" si="121"/>
        <v>0</v>
      </c>
      <c r="AD760" s="78"/>
      <c r="AE760" s="79">
        <f t="shared" si="122"/>
        <v>0</v>
      </c>
      <c r="AF760" s="104">
        <f t="shared" si="123"/>
        <v>0</v>
      </c>
      <c r="AG760" s="45"/>
      <c r="AH760" s="110">
        <f t="shared" si="124"/>
        <v>0</v>
      </c>
      <c r="AI760" s="21"/>
      <c r="AJ760" s="11"/>
      <c r="AK760" s="17"/>
    </row>
    <row r="761" spans="1:37" x14ac:dyDescent="0.3">
      <c r="A761" s="97"/>
      <c r="B761" s="97"/>
      <c r="C761" s="121"/>
      <c r="D761" s="119"/>
      <c r="M761" s="70" t="b">
        <f t="shared" si="119"/>
        <v>1</v>
      </c>
      <c r="N761" s="71" t="b">
        <f t="shared" si="119"/>
        <v>1</v>
      </c>
      <c r="O761" s="71" t="b">
        <f t="shared" si="119"/>
        <v>1</v>
      </c>
      <c r="P761" s="71" t="b">
        <f t="shared" si="117"/>
        <v>1</v>
      </c>
      <c r="Q761" s="72">
        <f t="shared" si="125"/>
        <v>0</v>
      </c>
      <c r="R761" s="72"/>
      <c r="S761" s="101" t="b">
        <f t="shared" si="120"/>
        <v>1</v>
      </c>
      <c r="T761" s="75" t="b">
        <f t="shared" si="120"/>
        <v>1</v>
      </c>
      <c r="U761" s="75" t="b">
        <f t="shared" si="120"/>
        <v>1</v>
      </c>
      <c r="V761" s="75" t="b">
        <f t="shared" si="118"/>
        <v>1</v>
      </c>
      <c r="W761" s="75" t="b">
        <f t="shared" si="126"/>
        <v>1</v>
      </c>
      <c r="X761" s="75" t="b">
        <f t="shared" si="126"/>
        <v>1</v>
      </c>
      <c r="Y761" s="75" t="b">
        <f t="shared" si="126"/>
        <v>1</v>
      </c>
      <c r="Z761" s="75" t="b">
        <f t="shared" si="126"/>
        <v>1</v>
      </c>
      <c r="AA761" s="75">
        <f t="shared" si="127"/>
        <v>0</v>
      </c>
      <c r="AB761" s="75"/>
      <c r="AC761" s="77">
        <f t="shared" si="121"/>
        <v>0</v>
      </c>
      <c r="AD761" s="78"/>
      <c r="AE761" s="79">
        <f t="shared" si="122"/>
        <v>0</v>
      </c>
      <c r="AF761" s="104">
        <f t="shared" si="123"/>
        <v>0</v>
      </c>
      <c r="AG761" s="45"/>
      <c r="AH761" s="110">
        <f t="shared" si="124"/>
        <v>0</v>
      </c>
      <c r="AI761" s="21"/>
      <c r="AJ761" s="11"/>
      <c r="AK761" s="17"/>
    </row>
    <row r="762" spans="1:37" x14ac:dyDescent="0.3">
      <c r="A762" s="97"/>
      <c r="B762" s="97"/>
      <c r="C762" s="121"/>
      <c r="D762" s="119"/>
      <c r="M762" s="70" t="b">
        <f t="shared" si="119"/>
        <v>1</v>
      </c>
      <c r="N762" s="71" t="b">
        <f t="shared" si="119"/>
        <v>1</v>
      </c>
      <c r="O762" s="71" t="b">
        <f t="shared" si="119"/>
        <v>1</v>
      </c>
      <c r="P762" s="71" t="b">
        <f t="shared" si="117"/>
        <v>1</v>
      </c>
      <c r="Q762" s="72">
        <f t="shared" si="125"/>
        <v>0</v>
      </c>
      <c r="R762" s="72"/>
      <c r="S762" s="101" t="b">
        <f t="shared" si="120"/>
        <v>1</v>
      </c>
      <c r="T762" s="75" t="b">
        <f t="shared" si="120"/>
        <v>1</v>
      </c>
      <c r="U762" s="75" t="b">
        <f t="shared" si="120"/>
        <v>1</v>
      </c>
      <c r="V762" s="75" t="b">
        <f t="shared" si="118"/>
        <v>1</v>
      </c>
      <c r="W762" s="75" t="b">
        <f t="shared" si="126"/>
        <v>1</v>
      </c>
      <c r="X762" s="75" t="b">
        <f t="shared" si="126"/>
        <v>1</v>
      </c>
      <c r="Y762" s="75" t="b">
        <f t="shared" si="126"/>
        <v>1</v>
      </c>
      <c r="Z762" s="75" t="b">
        <f t="shared" si="126"/>
        <v>1</v>
      </c>
      <c r="AA762" s="75">
        <f t="shared" si="127"/>
        <v>0</v>
      </c>
      <c r="AB762" s="75"/>
      <c r="AC762" s="77">
        <f t="shared" si="121"/>
        <v>0</v>
      </c>
      <c r="AD762" s="78"/>
      <c r="AE762" s="79">
        <f t="shared" si="122"/>
        <v>0</v>
      </c>
      <c r="AF762" s="104">
        <f t="shared" si="123"/>
        <v>0</v>
      </c>
      <c r="AG762" s="45"/>
      <c r="AH762" s="110">
        <f t="shared" si="124"/>
        <v>0</v>
      </c>
      <c r="AI762" s="21"/>
      <c r="AJ762" s="11"/>
      <c r="AK762" s="17"/>
    </row>
    <row r="763" spans="1:37" x14ac:dyDescent="0.3">
      <c r="A763" s="97"/>
      <c r="B763" s="97"/>
      <c r="C763" s="121"/>
      <c r="D763" s="119"/>
      <c r="M763" s="70" t="b">
        <f t="shared" si="119"/>
        <v>1</v>
      </c>
      <c r="N763" s="71" t="b">
        <f t="shared" si="119"/>
        <v>1</v>
      </c>
      <c r="O763" s="71" t="b">
        <f t="shared" si="119"/>
        <v>1</v>
      </c>
      <c r="P763" s="71" t="b">
        <f t="shared" si="117"/>
        <v>1</v>
      </c>
      <c r="Q763" s="72">
        <f t="shared" si="125"/>
        <v>0</v>
      </c>
      <c r="R763" s="72"/>
      <c r="S763" s="101" t="b">
        <f t="shared" si="120"/>
        <v>1</v>
      </c>
      <c r="T763" s="75" t="b">
        <f t="shared" si="120"/>
        <v>1</v>
      </c>
      <c r="U763" s="75" t="b">
        <f t="shared" si="120"/>
        <v>1</v>
      </c>
      <c r="V763" s="75" t="b">
        <f t="shared" si="118"/>
        <v>1</v>
      </c>
      <c r="W763" s="75" t="b">
        <f t="shared" si="126"/>
        <v>1</v>
      </c>
      <c r="X763" s="75" t="b">
        <f t="shared" si="126"/>
        <v>1</v>
      </c>
      <c r="Y763" s="75" t="b">
        <f t="shared" si="126"/>
        <v>1</v>
      </c>
      <c r="Z763" s="75" t="b">
        <f t="shared" si="126"/>
        <v>1</v>
      </c>
      <c r="AA763" s="75">
        <f t="shared" si="127"/>
        <v>0</v>
      </c>
      <c r="AB763" s="75"/>
      <c r="AC763" s="77">
        <f t="shared" si="121"/>
        <v>0</v>
      </c>
      <c r="AD763" s="78"/>
      <c r="AE763" s="79">
        <f t="shared" si="122"/>
        <v>0</v>
      </c>
      <c r="AF763" s="104">
        <f t="shared" si="123"/>
        <v>0</v>
      </c>
      <c r="AG763" s="45"/>
      <c r="AH763" s="110">
        <f t="shared" si="124"/>
        <v>0</v>
      </c>
      <c r="AI763" s="21"/>
      <c r="AJ763" s="11"/>
      <c r="AK763" s="17"/>
    </row>
    <row r="764" spans="1:37" x14ac:dyDescent="0.3">
      <c r="A764" s="97"/>
      <c r="B764" s="97"/>
      <c r="C764" s="121"/>
      <c r="D764" s="119"/>
      <c r="M764" s="70" t="b">
        <f t="shared" si="119"/>
        <v>1</v>
      </c>
      <c r="N764" s="71" t="b">
        <f t="shared" si="119"/>
        <v>1</v>
      </c>
      <c r="O764" s="71" t="b">
        <f t="shared" si="119"/>
        <v>1</v>
      </c>
      <c r="P764" s="71" t="b">
        <f t="shared" si="117"/>
        <v>1</v>
      </c>
      <c r="Q764" s="72">
        <f t="shared" si="125"/>
        <v>0</v>
      </c>
      <c r="R764" s="72"/>
      <c r="S764" s="101" t="b">
        <f t="shared" si="120"/>
        <v>1</v>
      </c>
      <c r="T764" s="75" t="b">
        <f t="shared" si="120"/>
        <v>1</v>
      </c>
      <c r="U764" s="75" t="b">
        <f t="shared" si="120"/>
        <v>1</v>
      </c>
      <c r="V764" s="75" t="b">
        <f t="shared" si="118"/>
        <v>1</v>
      </c>
      <c r="W764" s="75" t="b">
        <f t="shared" si="126"/>
        <v>1</v>
      </c>
      <c r="X764" s="75" t="b">
        <f t="shared" si="126"/>
        <v>1</v>
      </c>
      <c r="Y764" s="75" t="b">
        <f t="shared" si="126"/>
        <v>1</v>
      </c>
      <c r="Z764" s="75" t="b">
        <f t="shared" si="126"/>
        <v>1</v>
      </c>
      <c r="AA764" s="75">
        <f t="shared" si="127"/>
        <v>0</v>
      </c>
      <c r="AB764" s="75"/>
      <c r="AC764" s="77">
        <f t="shared" si="121"/>
        <v>0</v>
      </c>
      <c r="AD764" s="78"/>
      <c r="AE764" s="79">
        <f t="shared" si="122"/>
        <v>0</v>
      </c>
      <c r="AF764" s="104">
        <f t="shared" si="123"/>
        <v>0</v>
      </c>
      <c r="AG764" s="45"/>
      <c r="AH764" s="110">
        <f t="shared" si="124"/>
        <v>0</v>
      </c>
      <c r="AI764" s="21"/>
      <c r="AJ764" s="11"/>
      <c r="AK764" s="17"/>
    </row>
    <row r="765" spans="1:37" x14ac:dyDescent="0.3">
      <c r="A765" s="97"/>
      <c r="B765" s="97"/>
      <c r="C765" s="121"/>
      <c r="D765" s="119"/>
      <c r="M765" s="70" t="b">
        <f t="shared" si="119"/>
        <v>1</v>
      </c>
      <c r="N765" s="71" t="b">
        <f t="shared" si="119"/>
        <v>1</v>
      </c>
      <c r="O765" s="71" t="b">
        <f t="shared" si="119"/>
        <v>1</v>
      </c>
      <c r="P765" s="71" t="b">
        <f t="shared" si="117"/>
        <v>1</v>
      </c>
      <c r="Q765" s="72">
        <f t="shared" si="125"/>
        <v>0</v>
      </c>
      <c r="R765" s="72"/>
      <c r="S765" s="101" t="b">
        <f t="shared" si="120"/>
        <v>1</v>
      </c>
      <c r="T765" s="75" t="b">
        <f t="shared" si="120"/>
        <v>1</v>
      </c>
      <c r="U765" s="75" t="b">
        <f t="shared" si="120"/>
        <v>1</v>
      </c>
      <c r="V765" s="75" t="b">
        <f t="shared" si="118"/>
        <v>1</v>
      </c>
      <c r="W765" s="75" t="b">
        <f t="shared" si="126"/>
        <v>1</v>
      </c>
      <c r="X765" s="75" t="b">
        <f t="shared" si="126"/>
        <v>1</v>
      </c>
      <c r="Y765" s="75" t="b">
        <f t="shared" si="126"/>
        <v>1</v>
      </c>
      <c r="Z765" s="75" t="b">
        <f t="shared" si="126"/>
        <v>1</v>
      </c>
      <c r="AA765" s="75">
        <f t="shared" si="127"/>
        <v>0</v>
      </c>
      <c r="AB765" s="75"/>
      <c r="AC765" s="77">
        <f t="shared" si="121"/>
        <v>0</v>
      </c>
      <c r="AD765" s="78"/>
      <c r="AE765" s="79">
        <f t="shared" si="122"/>
        <v>0</v>
      </c>
      <c r="AF765" s="104">
        <f t="shared" si="123"/>
        <v>0</v>
      </c>
      <c r="AG765" s="45"/>
      <c r="AH765" s="110">
        <f t="shared" si="124"/>
        <v>0</v>
      </c>
      <c r="AI765" s="21"/>
      <c r="AJ765" s="11"/>
      <c r="AK765" s="17"/>
    </row>
    <row r="766" spans="1:37" x14ac:dyDescent="0.3">
      <c r="A766" s="97"/>
      <c r="B766" s="97"/>
      <c r="C766" s="121"/>
      <c r="D766" s="119"/>
      <c r="M766" s="70" t="b">
        <f t="shared" si="119"/>
        <v>1</v>
      </c>
      <c r="N766" s="71" t="b">
        <f t="shared" si="119"/>
        <v>1</v>
      </c>
      <c r="O766" s="71" t="b">
        <f t="shared" si="119"/>
        <v>1</v>
      </c>
      <c r="P766" s="71" t="b">
        <f t="shared" si="117"/>
        <v>1</v>
      </c>
      <c r="Q766" s="72">
        <f t="shared" si="125"/>
        <v>0</v>
      </c>
      <c r="R766" s="72"/>
      <c r="S766" s="101" t="b">
        <f t="shared" si="120"/>
        <v>1</v>
      </c>
      <c r="T766" s="75" t="b">
        <f t="shared" si="120"/>
        <v>1</v>
      </c>
      <c r="U766" s="75" t="b">
        <f t="shared" si="120"/>
        <v>1</v>
      </c>
      <c r="V766" s="75" t="b">
        <f t="shared" si="118"/>
        <v>1</v>
      </c>
      <c r="W766" s="75" t="b">
        <f t="shared" si="126"/>
        <v>1</v>
      </c>
      <c r="X766" s="75" t="b">
        <f t="shared" si="126"/>
        <v>1</v>
      </c>
      <c r="Y766" s="75" t="b">
        <f t="shared" si="126"/>
        <v>1</v>
      </c>
      <c r="Z766" s="75" t="b">
        <f t="shared" si="126"/>
        <v>1</v>
      </c>
      <c r="AA766" s="75">
        <f t="shared" si="127"/>
        <v>0</v>
      </c>
      <c r="AB766" s="75"/>
      <c r="AC766" s="77">
        <f t="shared" si="121"/>
        <v>0</v>
      </c>
      <c r="AD766" s="78"/>
      <c r="AE766" s="79">
        <f t="shared" si="122"/>
        <v>0</v>
      </c>
      <c r="AF766" s="104">
        <f t="shared" si="123"/>
        <v>0</v>
      </c>
      <c r="AG766" s="45"/>
      <c r="AH766" s="110">
        <f t="shared" si="124"/>
        <v>0</v>
      </c>
      <c r="AI766" s="21"/>
      <c r="AJ766" s="11"/>
      <c r="AK766" s="17"/>
    </row>
    <row r="767" spans="1:37" x14ac:dyDescent="0.3">
      <c r="A767" s="97"/>
      <c r="B767" s="97"/>
      <c r="C767" s="121"/>
      <c r="D767" s="119"/>
      <c r="M767" s="70" t="b">
        <f t="shared" si="119"/>
        <v>1</v>
      </c>
      <c r="N767" s="71" t="b">
        <f t="shared" si="119"/>
        <v>1</v>
      </c>
      <c r="O767" s="71" t="b">
        <f t="shared" si="119"/>
        <v>1</v>
      </c>
      <c r="P767" s="71" t="b">
        <f t="shared" si="117"/>
        <v>1</v>
      </c>
      <c r="Q767" s="72">
        <f t="shared" si="125"/>
        <v>0</v>
      </c>
      <c r="R767" s="72"/>
      <c r="S767" s="101" t="b">
        <f t="shared" si="120"/>
        <v>1</v>
      </c>
      <c r="T767" s="75" t="b">
        <f t="shared" si="120"/>
        <v>1</v>
      </c>
      <c r="U767" s="75" t="b">
        <f t="shared" si="120"/>
        <v>1</v>
      </c>
      <c r="V767" s="75" t="b">
        <f t="shared" si="118"/>
        <v>1</v>
      </c>
      <c r="W767" s="75" t="b">
        <f t="shared" si="126"/>
        <v>1</v>
      </c>
      <c r="X767" s="75" t="b">
        <f t="shared" si="126"/>
        <v>1</v>
      </c>
      <c r="Y767" s="75" t="b">
        <f t="shared" si="126"/>
        <v>1</v>
      </c>
      <c r="Z767" s="75" t="b">
        <f t="shared" si="126"/>
        <v>1</v>
      </c>
      <c r="AA767" s="75">
        <f t="shared" si="127"/>
        <v>0</v>
      </c>
      <c r="AB767" s="75"/>
      <c r="AC767" s="77">
        <f t="shared" si="121"/>
        <v>0</v>
      </c>
      <c r="AD767" s="78"/>
      <c r="AE767" s="79">
        <f t="shared" si="122"/>
        <v>0</v>
      </c>
      <c r="AF767" s="104">
        <f t="shared" si="123"/>
        <v>0</v>
      </c>
      <c r="AG767" s="45"/>
      <c r="AH767" s="110">
        <f t="shared" si="124"/>
        <v>0</v>
      </c>
      <c r="AI767" s="21"/>
      <c r="AJ767" s="11"/>
      <c r="AK767" s="17"/>
    </row>
    <row r="768" spans="1:37" x14ac:dyDescent="0.3">
      <c r="A768" s="97"/>
      <c r="B768" s="97"/>
      <c r="C768" s="121"/>
      <c r="D768" s="119"/>
      <c r="M768" s="70" t="b">
        <f t="shared" si="119"/>
        <v>1</v>
      </c>
      <c r="N768" s="71" t="b">
        <f t="shared" si="119"/>
        <v>1</v>
      </c>
      <c r="O768" s="71" t="b">
        <f t="shared" si="119"/>
        <v>1</v>
      </c>
      <c r="P768" s="71" t="b">
        <f t="shared" si="117"/>
        <v>1</v>
      </c>
      <c r="Q768" s="72">
        <f t="shared" si="125"/>
        <v>0</v>
      </c>
      <c r="R768" s="72"/>
      <c r="S768" s="101" t="b">
        <f t="shared" si="120"/>
        <v>1</v>
      </c>
      <c r="T768" s="75" t="b">
        <f t="shared" si="120"/>
        <v>1</v>
      </c>
      <c r="U768" s="75" t="b">
        <f t="shared" si="120"/>
        <v>1</v>
      </c>
      <c r="V768" s="75" t="b">
        <f t="shared" si="118"/>
        <v>1</v>
      </c>
      <c r="W768" s="75" t="b">
        <f t="shared" si="126"/>
        <v>1</v>
      </c>
      <c r="X768" s="75" t="b">
        <f t="shared" si="126"/>
        <v>1</v>
      </c>
      <c r="Y768" s="75" t="b">
        <f t="shared" si="126"/>
        <v>1</v>
      </c>
      <c r="Z768" s="75" t="b">
        <f t="shared" si="126"/>
        <v>1</v>
      </c>
      <c r="AA768" s="75">
        <f t="shared" si="127"/>
        <v>0</v>
      </c>
      <c r="AB768" s="75"/>
      <c r="AC768" s="77">
        <f t="shared" si="121"/>
        <v>0</v>
      </c>
      <c r="AD768" s="78"/>
      <c r="AE768" s="79">
        <f t="shared" si="122"/>
        <v>0</v>
      </c>
      <c r="AF768" s="104">
        <f t="shared" si="123"/>
        <v>0</v>
      </c>
      <c r="AG768" s="45"/>
      <c r="AH768" s="110">
        <f t="shared" si="124"/>
        <v>0</v>
      </c>
      <c r="AI768" s="21"/>
      <c r="AJ768" s="11"/>
      <c r="AK768" s="17"/>
    </row>
    <row r="769" spans="1:37" x14ac:dyDescent="0.3">
      <c r="A769" s="97"/>
      <c r="B769" s="97"/>
      <c r="C769" s="121"/>
      <c r="D769" s="119"/>
      <c r="M769" s="70" t="b">
        <f t="shared" si="119"/>
        <v>1</v>
      </c>
      <c r="N769" s="71" t="b">
        <f t="shared" si="119"/>
        <v>1</v>
      </c>
      <c r="O769" s="71" t="b">
        <f t="shared" si="119"/>
        <v>1</v>
      </c>
      <c r="P769" s="71" t="b">
        <f t="shared" si="117"/>
        <v>1</v>
      </c>
      <c r="Q769" s="72">
        <f t="shared" si="125"/>
        <v>0</v>
      </c>
      <c r="R769" s="72"/>
      <c r="S769" s="101" t="b">
        <f t="shared" si="120"/>
        <v>1</v>
      </c>
      <c r="T769" s="75" t="b">
        <f t="shared" si="120"/>
        <v>1</v>
      </c>
      <c r="U769" s="75" t="b">
        <f t="shared" si="120"/>
        <v>1</v>
      </c>
      <c r="V769" s="75" t="b">
        <f t="shared" si="118"/>
        <v>1</v>
      </c>
      <c r="W769" s="75" t="b">
        <f t="shared" si="126"/>
        <v>1</v>
      </c>
      <c r="X769" s="75" t="b">
        <f t="shared" si="126"/>
        <v>1</v>
      </c>
      <c r="Y769" s="75" t="b">
        <f t="shared" si="126"/>
        <v>1</v>
      </c>
      <c r="Z769" s="75" t="b">
        <f t="shared" si="126"/>
        <v>1</v>
      </c>
      <c r="AA769" s="75">
        <f t="shared" si="127"/>
        <v>0</v>
      </c>
      <c r="AB769" s="75"/>
      <c r="AC769" s="77">
        <f t="shared" si="121"/>
        <v>0</v>
      </c>
      <c r="AD769" s="78"/>
      <c r="AE769" s="79">
        <f t="shared" si="122"/>
        <v>0</v>
      </c>
      <c r="AF769" s="104">
        <f t="shared" si="123"/>
        <v>0</v>
      </c>
      <c r="AG769" s="45"/>
      <c r="AH769" s="110">
        <f t="shared" si="124"/>
        <v>0</v>
      </c>
      <c r="AI769" s="21"/>
      <c r="AJ769" s="11"/>
      <c r="AK769" s="17"/>
    </row>
    <row r="770" spans="1:37" x14ac:dyDescent="0.3">
      <c r="A770" s="97"/>
      <c r="B770" s="97"/>
      <c r="C770" s="121"/>
      <c r="D770" s="119"/>
      <c r="M770" s="70" t="b">
        <f t="shared" si="119"/>
        <v>1</v>
      </c>
      <c r="N770" s="71" t="b">
        <f t="shared" si="119"/>
        <v>1</v>
      </c>
      <c r="O770" s="71" t="b">
        <f t="shared" si="119"/>
        <v>1</v>
      </c>
      <c r="P770" s="71" t="b">
        <f t="shared" si="117"/>
        <v>1</v>
      </c>
      <c r="Q770" s="72">
        <f t="shared" si="125"/>
        <v>0</v>
      </c>
      <c r="R770" s="72"/>
      <c r="S770" s="101" t="b">
        <f t="shared" si="120"/>
        <v>1</v>
      </c>
      <c r="T770" s="75" t="b">
        <f t="shared" si="120"/>
        <v>1</v>
      </c>
      <c r="U770" s="75" t="b">
        <f t="shared" si="120"/>
        <v>1</v>
      </c>
      <c r="V770" s="75" t="b">
        <f t="shared" si="118"/>
        <v>1</v>
      </c>
      <c r="W770" s="75" t="b">
        <f t="shared" si="126"/>
        <v>1</v>
      </c>
      <c r="X770" s="75" t="b">
        <f t="shared" si="126"/>
        <v>1</v>
      </c>
      <c r="Y770" s="75" t="b">
        <f t="shared" si="126"/>
        <v>1</v>
      </c>
      <c r="Z770" s="75" t="b">
        <f t="shared" si="126"/>
        <v>1</v>
      </c>
      <c r="AA770" s="75">
        <f t="shared" si="127"/>
        <v>0</v>
      </c>
      <c r="AB770" s="75"/>
      <c r="AC770" s="77">
        <f t="shared" si="121"/>
        <v>0</v>
      </c>
      <c r="AD770" s="78"/>
      <c r="AE770" s="79">
        <f t="shared" si="122"/>
        <v>0</v>
      </c>
      <c r="AF770" s="104">
        <f t="shared" si="123"/>
        <v>0</v>
      </c>
      <c r="AG770" s="45"/>
      <c r="AH770" s="110">
        <f t="shared" si="124"/>
        <v>0</v>
      </c>
      <c r="AI770" s="21"/>
      <c r="AJ770" s="11"/>
      <c r="AK770" s="17"/>
    </row>
    <row r="771" spans="1:37" x14ac:dyDescent="0.3">
      <c r="A771" s="97"/>
      <c r="B771" s="97"/>
      <c r="C771" s="121"/>
      <c r="D771" s="119"/>
      <c r="M771" s="70" t="b">
        <f t="shared" si="119"/>
        <v>1</v>
      </c>
      <c r="N771" s="71" t="b">
        <f t="shared" si="119"/>
        <v>1</v>
      </c>
      <c r="O771" s="71" t="b">
        <f t="shared" si="119"/>
        <v>1</v>
      </c>
      <c r="P771" s="71" t="b">
        <f t="shared" si="117"/>
        <v>1</v>
      </c>
      <c r="Q771" s="72">
        <f t="shared" si="125"/>
        <v>0</v>
      </c>
      <c r="R771" s="72"/>
      <c r="S771" s="101" t="b">
        <f t="shared" si="120"/>
        <v>1</v>
      </c>
      <c r="T771" s="75" t="b">
        <f t="shared" si="120"/>
        <v>1</v>
      </c>
      <c r="U771" s="75" t="b">
        <f t="shared" si="120"/>
        <v>1</v>
      </c>
      <c r="V771" s="75" t="b">
        <f t="shared" si="118"/>
        <v>1</v>
      </c>
      <c r="W771" s="75" t="b">
        <f t="shared" si="126"/>
        <v>1</v>
      </c>
      <c r="X771" s="75" t="b">
        <f t="shared" si="126"/>
        <v>1</v>
      </c>
      <c r="Y771" s="75" t="b">
        <f t="shared" si="126"/>
        <v>1</v>
      </c>
      <c r="Z771" s="75" t="b">
        <f t="shared" si="126"/>
        <v>1</v>
      </c>
      <c r="AA771" s="75">
        <f t="shared" si="127"/>
        <v>0</v>
      </c>
      <c r="AB771" s="75"/>
      <c r="AC771" s="77">
        <f t="shared" si="121"/>
        <v>0</v>
      </c>
      <c r="AD771" s="78"/>
      <c r="AE771" s="79">
        <f t="shared" si="122"/>
        <v>0</v>
      </c>
      <c r="AF771" s="104">
        <f t="shared" si="123"/>
        <v>0</v>
      </c>
      <c r="AG771" s="45"/>
      <c r="AH771" s="110">
        <f t="shared" si="124"/>
        <v>0</v>
      </c>
      <c r="AI771" s="21"/>
      <c r="AJ771" s="11"/>
      <c r="AK771" s="17"/>
    </row>
    <row r="772" spans="1:37" x14ac:dyDescent="0.3">
      <c r="A772" s="97"/>
      <c r="B772" s="97"/>
      <c r="C772" s="121"/>
      <c r="D772" s="119"/>
      <c r="M772" s="70" t="b">
        <f t="shared" si="119"/>
        <v>1</v>
      </c>
      <c r="N772" s="71" t="b">
        <f t="shared" si="119"/>
        <v>1</v>
      </c>
      <c r="O772" s="71" t="b">
        <f t="shared" si="119"/>
        <v>1</v>
      </c>
      <c r="P772" s="71" t="b">
        <f t="shared" si="117"/>
        <v>1</v>
      </c>
      <c r="Q772" s="72">
        <f t="shared" si="125"/>
        <v>0</v>
      </c>
      <c r="R772" s="72"/>
      <c r="S772" s="101" t="b">
        <f t="shared" si="120"/>
        <v>1</v>
      </c>
      <c r="T772" s="75" t="b">
        <f t="shared" si="120"/>
        <v>1</v>
      </c>
      <c r="U772" s="75" t="b">
        <f t="shared" si="120"/>
        <v>1</v>
      </c>
      <c r="V772" s="75" t="b">
        <f t="shared" si="118"/>
        <v>1</v>
      </c>
      <c r="W772" s="75" t="b">
        <f t="shared" si="126"/>
        <v>1</v>
      </c>
      <c r="X772" s="75" t="b">
        <f t="shared" si="126"/>
        <v>1</v>
      </c>
      <c r="Y772" s="75" t="b">
        <f t="shared" si="126"/>
        <v>1</v>
      </c>
      <c r="Z772" s="75" t="b">
        <f t="shared" si="126"/>
        <v>1</v>
      </c>
      <c r="AA772" s="75">
        <f t="shared" si="127"/>
        <v>0</v>
      </c>
      <c r="AB772" s="75"/>
      <c r="AC772" s="77">
        <f t="shared" si="121"/>
        <v>0</v>
      </c>
      <c r="AD772" s="78"/>
      <c r="AE772" s="79">
        <f t="shared" si="122"/>
        <v>0</v>
      </c>
      <c r="AF772" s="104">
        <f t="shared" si="123"/>
        <v>0</v>
      </c>
      <c r="AG772" s="45"/>
      <c r="AH772" s="110">
        <f t="shared" si="124"/>
        <v>0</v>
      </c>
      <c r="AI772" s="21"/>
      <c r="AJ772" s="11"/>
      <c r="AK772" s="17"/>
    </row>
    <row r="773" spans="1:37" x14ac:dyDescent="0.3">
      <c r="A773" s="97"/>
      <c r="B773" s="97"/>
      <c r="C773" s="121"/>
      <c r="D773" s="119"/>
      <c r="M773" s="70" t="b">
        <f t="shared" si="119"/>
        <v>1</v>
      </c>
      <c r="N773" s="71" t="b">
        <f t="shared" si="119"/>
        <v>1</v>
      </c>
      <c r="O773" s="71" t="b">
        <f t="shared" si="119"/>
        <v>1</v>
      </c>
      <c r="P773" s="71" t="b">
        <f t="shared" si="117"/>
        <v>1</v>
      </c>
      <c r="Q773" s="72">
        <f t="shared" si="125"/>
        <v>0</v>
      </c>
      <c r="R773" s="72"/>
      <c r="S773" s="101" t="b">
        <f t="shared" si="120"/>
        <v>1</v>
      </c>
      <c r="T773" s="75" t="b">
        <f t="shared" si="120"/>
        <v>1</v>
      </c>
      <c r="U773" s="75" t="b">
        <f t="shared" si="120"/>
        <v>1</v>
      </c>
      <c r="V773" s="75" t="b">
        <f t="shared" si="118"/>
        <v>1</v>
      </c>
      <c r="W773" s="75" t="b">
        <f t="shared" si="126"/>
        <v>1</v>
      </c>
      <c r="X773" s="75" t="b">
        <f t="shared" si="126"/>
        <v>1</v>
      </c>
      <c r="Y773" s="75" t="b">
        <f t="shared" si="126"/>
        <v>1</v>
      </c>
      <c r="Z773" s="75" t="b">
        <f t="shared" si="126"/>
        <v>1</v>
      </c>
      <c r="AA773" s="75">
        <f t="shared" si="127"/>
        <v>0</v>
      </c>
      <c r="AB773" s="75"/>
      <c r="AC773" s="77">
        <f t="shared" si="121"/>
        <v>0</v>
      </c>
      <c r="AD773" s="78"/>
      <c r="AE773" s="79">
        <f t="shared" si="122"/>
        <v>0</v>
      </c>
      <c r="AF773" s="104">
        <f t="shared" si="123"/>
        <v>0</v>
      </c>
      <c r="AG773" s="45"/>
      <c r="AH773" s="110">
        <f t="shared" si="124"/>
        <v>0</v>
      </c>
      <c r="AI773" s="21"/>
      <c r="AJ773" s="11"/>
      <c r="AK773" s="17"/>
    </row>
    <row r="774" spans="1:37" x14ac:dyDescent="0.3">
      <c r="A774" s="97"/>
      <c r="B774" s="97"/>
      <c r="C774" s="121"/>
      <c r="D774" s="119"/>
      <c r="M774" s="70" t="b">
        <f t="shared" si="119"/>
        <v>1</v>
      </c>
      <c r="N774" s="71" t="b">
        <f t="shared" si="119"/>
        <v>1</v>
      </c>
      <c r="O774" s="71" t="b">
        <f t="shared" si="119"/>
        <v>1</v>
      </c>
      <c r="P774" s="71" t="b">
        <f t="shared" si="117"/>
        <v>1</v>
      </c>
      <c r="Q774" s="72">
        <f t="shared" si="125"/>
        <v>0</v>
      </c>
      <c r="R774" s="72"/>
      <c r="S774" s="101" t="b">
        <f t="shared" si="120"/>
        <v>1</v>
      </c>
      <c r="T774" s="75" t="b">
        <f t="shared" si="120"/>
        <v>1</v>
      </c>
      <c r="U774" s="75" t="b">
        <f t="shared" si="120"/>
        <v>1</v>
      </c>
      <c r="V774" s="75" t="b">
        <f t="shared" si="118"/>
        <v>1</v>
      </c>
      <c r="W774" s="75" t="b">
        <f t="shared" si="126"/>
        <v>1</v>
      </c>
      <c r="X774" s="75" t="b">
        <f t="shared" si="126"/>
        <v>1</v>
      </c>
      <c r="Y774" s="75" t="b">
        <f t="shared" si="126"/>
        <v>1</v>
      </c>
      <c r="Z774" s="75" t="b">
        <f t="shared" si="126"/>
        <v>1</v>
      </c>
      <c r="AA774" s="75">
        <f t="shared" si="127"/>
        <v>0</v>
      </c>
      <c r="AB774" s="75"/>
      <c r="AC774" s="77">
        <f t="shared" si="121"/>
        <v>0</v>
      </c>
      <c r="AD774" s="78"/>
      <c r="AE774" s="79">
        <f t="shared" si="122"/>
        <v>0</v>
      </c>
      <c r="AF774" s="104">
        <f t="shared" si="123"/>
        <v>0</v>
      </c>
      <c r="AG774" s="45"/>
      <c r="AH774" s="110">
        <f t="shared" si="124"/>
        <v>0</v>
      </c>
      <c r="AI774" s="21"/>
      <c r="AJ774" s="11"/>
      <c r="AK774" s="17"/>
    </row>
    <row r="775" spans="1:37" x14ac:dyDescent="0.3">
      <c r="A775" s="97"/>
      <c r="B775" s="97"/>
      <c r="C775" s="121"/>
      <c r="D775" s="119"/>
      <c r="M775" s="70" t="b">
        <f t="shared" si="119"/>
        <v>1</v>
      </c>
      <c r="N775" s="71" t="b">
        <f t="shared" si="119"/>
        <v>1</v>
      </c>
      <c r="O775" s="71" t="b">
        <f t="shared" si="119"/>
        <v>1</v>
      </c>
      <c r="P775" s="71" t="b">
        <f t="shared" si="117"/>
        <v>1</v>
      </c>
      <c r="Q775" s="72">
        <f t="shared" si="125"/>
        <v>0</v>
      </c>
      <c r="R775" s="72"/>
      <c r="S775" s="101" t="b">
        <f t="shared" si="120"/>
        <v>1</v>
      </c>
      <c r="T775" s="75" t="b">
        <f t="shared" si="120"/>
        <v>1</v>
      </c>
      <c r="U775" s="75" t="b">
        <f t="shared" si="120"/>
        <v>1</v>
      </c>
      <c r="V775" s="75" t="b">
        <f t="shared" si="118"/>
        <v>1</v>
      </c>
      <c r="W775" s="75" t="b">
        <f t="shared" si="126"/>
        <v>1</v>
      </c>
      <c r="X775" s="75" t="b">
        <f t="shared" si="126"/>
        <v>1</v>
      </c>
      <c r="Y775" s="75" t="b">
        <f t="shared" si="126"/>
        <v>1</v>
      </c>
      <c r="Z775" s="75" t="b">
        <f t="shared" si="126"/>
        <v>1</v>
      </c>
      <c r="AA775" s="75">
        <f t="shared" si="127"/>
        <v>0</v>
      </c>
      <c r="AB775" s="75"/>
      <c r="AC775" s="77">
        <f t="shared" si="121"/>
        <v>0</v>
      </c>
      <c r="AD775" s="78"/>
      <c r="AE775" s="79">
        <f t="shared" si="122"/>
        <v>0</v>
      </c>
      <c r="AF775" s="104">
        <f t="shared" si="123"/>
        <v>0</v>
      </c>
      <c r="AG775" s="45"/>
      <c r="AH775" s="110">
        <f t="shared" si="124"/>
        <v>0</v>
      </c>
      <c r="AI775" s="21"/>
      <c r="AJ775" s="11"/>
      <c r="AK775" s="17"/>
    </row>
    <row r="776" spans="1:37" x14ac:dyDescent="0.3">
      <c r="A776" s="97"/>
      <c r="B776" s="97"/>
      <c r="C776" s="121"/>
      <c r="D776" s="119"/>
      <c r="M776" s="70" t="b">
        <f t="shared" si="119"/>
        <v>1</v>
      </c>
      <c r="N776" s="71" t="b">
        <f t="shared" si="119"/>
        <v>1</v>
      </c>
      <c r="O776" s="71" t="b">
        <f t="shared" si="119"/>
        <v>1</v>
      </c>
      <c r="P776" s="71" t="b">
        <f t="shared" si="117"/>
        <v>1</v>
      </c>
      <c r="Q776" s="72">
        <f t="shared" si="125"/>
        <v>0</v>
      </c>
      <c r="R776" s="72"/>
      <c r="S776" s="101" t="b">
        <f t="shared" si="120"/>
        <v>1</v>
      </c>
      <c r="T776" s="75" t="b">
        <f t="shared" si="120"/>
        <v>1</v>
      </c>
      <c r="U776" s="75" t="b">
        <f t="shared" si="120"/>
        <v>1</v>
      </c>
      <c r="V776" s="75" t="b">
        <f t="shared" si="118"/>
        <v>1</v>
      </c>
      <c r="W776" s="75" t="b">
        <f t="shared" si="126"/>
        <v>1</v>
      </c>
      <c r="X776" s="75" t="b">
        <f t="shared" si="126"/>
        <v>1</v>
      </c>
      <c r="Y776" s="75" t="b">
        <f t="shared" si="126"/>
        <v>1</v>
      </c>
      <c r="Z776" s="75" t="b">
        <f t="shared" si="126"/>
        <v>1</v>
      </c>
      <c r="AA776" s="75">
        <f t="shared" si="127"/>
        <v>0</v>
      </c>
      <c r="AB776" s="75"/>
      <c r="AC776" s="77">
        <f t="shared" si="121"/>
        <v>0</v>
      </c>
      <c r="AD776" s="78"/>
      <c r="AE776" s="79">
        <f t="shared" si="122"/>
        <v>0</v>
      </c>
      <c r="AF776" s="104">
        <f t="shared" si="123"/>
        <v>0</v>
      </c>
      <c r="AG776" s="45"/>
      <c r="AH776" s="110">
        <f t="shared" si="124"/>
        <v>0</v>
      </c>
      <c r="AI776" s="21"/>
      <c r="AJ776" s="11"/>
      <c r="AK776" s="17"/>
    </row>
    <row r="777" spans="1:37" x14ac:dyDescent="0.3">
      <c r="A777" s="97"/>
      <c r="B777" s="97"/>
      <c r="C777" s="121"/>
      <c r="D777" s="119"/>
      <c r="M777" s="70" t="b">
        <f t="shared" si="119"/>
        <v>1</v>
      </c>
      <c r="N777" s="71" t="b">
        <f t="shared" si="119"/>
        <v>1</v>
      </c>
      <c r="O777" s="71" t="b">
        <f t="shared" si="119"/>
        <v>1</v>
      </c>
      <c r="P777" s="71" t="b">
        <f t="shared" si="117"/>
        <v>1</v>
      </c>
      <c r="Q777" s="72">
        <f t="shared" si="125"/>
        <v>0</v>
      </c>
      <c r="R777" s="72"/>
      <c r="S777" s="101" t="b">
        <f t="shared" si="120"/>
        <v>1</v>
      </c>
      <c r="T777" s="75" t="b">
        <f t="shared" si="120"/>
        <v>1</v>
      </c>
      <c r="U777" s="75" t="b">
        <f t="shared" si="120"/>
        <v>1</v>
      </c>
      <c r="V777" s="75" t="b">
        <f t="shared" si="118"/>
        <v>1</v>
      </c>
      <c r="W777" s="75" t="b">
        <f t="shared" si="126"/>
        <v>1</v>
      </c>
      <c r="X777" s="75" t="b">
        <f t="shared" si="126"/>
        <v>1</v>
      </c>
      <c r="Y777" s="75" t="b">
        <f t="shared" si="126"/>
        <v>1</v>
      </c>
      <c r="Z777" s="75" t="b">
        <f t="shared" si="126"/>
        <v>1</v>
      </c>
      <c r="AA777" s="75">
        <f t="shared" si="127"/>
        <v>0</v>
      </c>
      <c r="AB777" s="75"/>
      <c r="AC777" s="77">
        <f t="shared" si="121"/>
        <v>0</v>
      </c>
      <c r="AD777" s="78"/>
      <c r="AE777" s="79">
        <f t="shared" si="122"/>
        <v>0</v>
      </c>
      <c r="AF777" s="104">
        <f t="shared" si="123"/>
        <v>0</v>
      </c>
      <c r="AG777" s="45"/>
      <c r="AH777" s="110">
        <f t="shared" si="124"/>
        <v>0</v>
      </c>
      <c r="AI777" s="21"/>
      <c r="AJ777" s="11"/>
      <c r="AK777" s="17"/>
    </row>
    <row r="778" spans="1:37" x14ac:dyDescent="0.3">
      <c r="A778" s="97"/>
      <c r="B778" s="97"/>
      <c r="C778" s="121"/>
      <c r="D778" s="119"/>
      <c r="M778" s="70" t="b">
        <f t="shared" si="119"/>
        <v>1</v>
      </c>
      <c r="N778" s="71" t="b">
        <f t="shared" si="119"/>
        <v>1</v>
      </c>
      <c r="O778" s="71" t="b">
        <f t="shared" si="119"/>
        <v>1</v>
      </c>
      <c r="P778" s="71" t="b">
        <f t="shared" si="117"/>
        <v>1</v>
      </c>
      <c r="Q778" s="72">
        <f t="shared" si="125"/>
        <v>0</v>
      </c>
      <c r="R778" s="72"/>
      <c r="S778" s="101" t="b">
        <f t="shared" si="120"/>
        <v>1</v>
      </c>
      <c r="T778" s="75" t="b">
        <f t="shared" si="120"/>
        <v>1</v>
      </c>
      <c r="U778" s="75" t="b">
        <f t="shared" si="120"/>
        <v>1</v>
      </c>
      <c r="V778" s="75" t="b">
        <f t="shared" si="118"/>
        <v>1</v>
      </c>
      <c r="W778" s="75" t="b">
        <f t="shared" si="126"/>
        <v>1</v>
      </c>
      <c r="X778" s="75" t="b">
        <f t="shared" si="126"/>
        <v>1</v>
      </c>
      <c r="Y778" s="75" t="b">
        <f t="shared" si="126"/>
        <v>1</v>
      </c>
      <c r="Z778" s="75" t="b">
        <f t="shared" si="126"/>
        <v>1</v>
      </c>
      <c r="AA778" s="75">
        <f t="shared" si="127"/>
        <v>0</v>
      </c>
      <c r="AB778" s="75"/>
      <c r="AC778" s="77">
        <f t="shared" si="121"/>
        <v>0</v>
      </c>
      <c r="AD778" s="78"/>
      <c r="AE778" s="79">
        <f t="shared" si="122"/>
        <v>0</v>
      </c>
      <c r="AF778" s="104">
        <f t="shared" si="123"/>
        <v>0</v>
      </c>
      <c r="AG778" s="45"/>
      <c r="AH778" s="110">
        <f t="shared" si="124"/>
        <v>0</v>
      </c>
      <c r="AI778" s="21"/>
      <c r="AJ778" s="11"/>
      <c r="AK778" s="17"/>
    </row>
    <row r="779" spans="1:37" x14ac:dyDescent="0.3">
      <c r="A779" s="97"/>
      <c r="B779" s="97"/>
      <c r="C779" s="121"/>
      <c r="D779" s="119"/>
      <c r="M779" s="70" t="b">
        <f t="shared" si="119"/>
        <v>1</v>
      </c>
      <c r="N779" s="71" t="b">
        <f t="shared" si="119"/>
        <v>1</v>
      </c>
      <c r="O779" s="71" t="b">
        <f t="shared" si="119"/>
        <v>1</v>
      </c>
      <c r="P779" s="71" t="b">
        <f t="shared" si="119"/>
        <v>1</v>
      </c>
      <c r="Q779" s="72">
        <f t="shared" si="125"/>
        <v>0</v>
      </c>
      <c r="R779" s="72"/>
      <c r="S779" s="101" t="b">
        <f t="shared" si="120"/>
        <v>1</v>
      </c>
      <c r="T779" s="75" t="b">
        <f t="shared" si="120"/>
        <v>1</v>
      </c>
      <c r="U779" s="75" t="b">
        <f t="shared" si="120"/>
        <v>1</v>
      </c>
      <c r="V779" s="75" t="b">
        <f t="shared" si="120"/>
        <v>1</v>
      </c>
      <c r="W779" s="75" t="b">
        <f t="shared" si="126"/>
        <v>1</v>
      </c>
      <c r="X779" s="75" t="b">
        <f t="shared" si="126"/>
        <v>1</v>
      </c>
      <c r="Y779" s="75" t="b">
        <f t="shared" si="126"/>
        <v>1</v>
      </c>
      <c r="Z779" s="75" t="b">
        <f t="shared" si="126"/>
        <v>1</v>
      </c>
      <c r="AA779" s="75">
        <f t="shared" si="127"/>
        <v>0</v>
      </c>
      <c r="AB779" s="75"/>
      <c r="AC779" s="77">
        <f t="shared" si="121"/>
        <v>0</v>
      </c>
      <c r="AD779" s="78"/>
      <c r="AE779" s="79">
        <f t="shared" si="122"/>
        <v>0</v>
      </c>
      <c r="AF779" s="104">
        <f t="shared" si="123"/>
        <v>0</v>
      </c>
      <c r="AG779" s="45"/>
      <c r="AH779" s="110">
        <f t="shared" si="124"/>
        <v>0</v>
      </c>
      <c r="AI779" s="21"/>
      <c r="AJ779" s="11"/>
      <c r="AK779" s="17"/>
    </row>
    <row r="780" spans="1:37" x14ac:dyDescent="0.3">
      <c r="A780" s="97"/>
      <c r="B780" s="97"/>
      <c r="C780" s="121"/>
      <c r="D780" s="119"/>
      <c r="M780" s="70" t="b">
        <f t="shared" ref="M780:P843" si="128">ISBLANK(A780)</f>
        <v>1</v>
      </c>
      <c r="N780" s="71" t="b">
        <f t="shared" si="128"/>
        <v>1</v>
      </c>
      <c r="O780" s="71" t="b">
        <f t="shared" si="128"/>
        <v>1</v>
      </c>
      <c r="P780" s="71" t="b">
        <f t="shared" si="128"/>
        <v>1</v>
      </c>
      <c r="Q780" s="72">
        <f t="shared" si="125"/>
        <v>0</v>
      </c>
      <c r="R780" s="72"/>
      <c r="S780" s="101" t="b">
        <f t="shared" ref="S780:V843" si="129">IF(ISBLANK(A780),TRUE(),ISNUMBER(A780))</f>
        <v>1</v>
      </c>
      <c r="T780" s="75" t="b">
        <f t="shared" si="129"/>
        <v>1</v>
      </c>
      <c r="U780" s="75" t="b">
        <f t="shared" si="129"/>
        <v>1</v>
      </c>
      <c r="V780" s="75" t="b">
        <f t="shared" si="129"/>
        <v>1</v>
      </c>
      <c r="W780" s="75" t="b">
        <f t="shared" si="126"/>
        <v>1</v>
      </c>
      <c r="X780" s="75" t="b">
        <f t="shared" si="126"/>
        <v>1</v>
      </c>
      <c r="Y780" s="75" t="b">
        <f t="shared" si="126"/>
        <v>1</v>
      </c>
      <c r="Z780" s="75" t="b">
        <f t="shared" ref="Z780:Z843" si="130">IF(ISBLANK(I780),TRUE(),ISNUMBER(I780))</f>
        <v>1</v>
      </c>
      <c r="AA780" s="75">
        <f t="shared" si="127"/>
        <v>0</v>
      </c>
      <c r="AB780" s="75"/>
      <c r="AC780" s="77">
        <f t="shared" ref="AC780:AC843" si="131">IF(OR(A780="",B780=""),0,IF(A780&gt;B780,1,0))</f>
        <v>0</v>
      </c>
      <c r="AD780" s="78"/>
      <c r="AE780" s="79">
        <f t="shared" ref="AE780:AE843" si="132">IF(OR(A780="",B780=""),0,IF(SUMPRODUCT(($A$12:$A$1000&lt;B780)*($B$12:$B$1000&gt;A780))&gt;1,1,0))</f>
        <v>0</v>
      </c>
      <c r="AF780" s="104">
        <f t="shared" ref="AF780:AF843" si="133">B780-A780</f>
        <v>0</v>
      </c>
      <c r="AG780" s="45"/>
      <c r="AH780" s="110">
        <f t="shared" ref="AH780:AH843" si="134">IF(AND(OR(AF780&lt;20,AF780&gt;40),AND(A780&lt;&gt;"",B780&lt;&gt;"")),1,0)</f>
        <v>0</v>
      </c>
      <c r="AI780" s="21"/>
      <c r="AJ780" s="11"/>
      <c r="AK780" s="17"/>
    </row>
    <row r="781" spans="1:37" x14ac:dyDescent="0.3">
      <c r="A781" s="97"/>
      <c r="B781" s="97"/>
      <c r="C781" s="121"/>
      <c r="D781" s="119"/>
      <c r="M781" s="70" t="b">
        <f t="shared" si="128"/>
        <v>1</v>
      </c>
      <c r="N781" s="71" t="b">
        <f t="shared" si="128"/>
        <v>1</v>
      </c>
      <c r="O781" s="71" t="b">
        <f t="shared" si="128"/>
        <v>1</v>
      </c>
      <c r="P781" s="71" t="b">
        <f t="shared" si="128"/>
        <v>1</v>
      </c>
      <c r="Q781" s="72">
        <f t="shared" ref="Q781:Q844" si="135">IF(OR(AND(M781:P781),AND(NOT(M781),NOT(N781),NOT(O781),NOT(P781))),0,1)</f>
        <v>0</v>
      </c>
      <c r="R781" s="72"/>
      <c r="S781" s="101" t="b">
        <f t="shared" si="129"/>
        <v>1</v>
      </c>
      <c r="T781" s="75" t="b">
        <f t="shared" si="129"/>
        <v>1</v>
      </c>
      <c r="U781" s="75" t="b">
        <f t="shared" si="129"/>
        <v>1</v>
      </c>
      <c r="V781" s="75" t="b">
        <f t="shared" si="129"/>
        <v>1</v>
      </c>
      <c r="W781" s="75" t="b">
        <f t="shared" ref="W781:Z844" si="136">IF(ISBLANK(F781),TRUE(),ISNUMBER(F781))</f>
        <v>1</v>
      </c>
      <c r="X781" s="75" t="b">
        <f t="shared" si="136"/>
        <v>1</v>
      </c>
      <c r="Y781" s="75" t="b">
        <f t="shared" si="136"/>
        <v>1</v>
      </c>
      <c r="Z781" s="75" t="b">
        <f t="shared" si="130"/>
        <v>1</v>
      </c>
      <c r="AA781" s="75">
        <f t="shared" ref="AA781:AA844" si="137">IF(AND(S781:Z781),0,1)</f>
        <v>0</v>
      </c>
      <c r="AB781" s="75"/>
      <c r="AC781" s="77">
        <f t="shared" si="131"/>
        <v>0</v>
      </c>
      <c r="AD781" s="78"/>
      <c r="AE781" s="79">
        <f t="shared" si="132"/>
        <v>0</v>
      </c>
      <c r="AF781" s="104">
        <f t="shared" si="133"/>
        <v>0</v>
      </c>
      <c r="AG781" s="45"/>
      <c r="AH781" s="110">
        <f t="shared" si="134"/>
        <v>0</v>
      </c>
      <c r="AI781" s="21"/>
      <c r="AJ781" s="11"/>
      <c r="AK781" s="17"/>
    </row>
    <row r="782" spans="1:37" x14ac:dyDescent="0.3">
      <c r="A782" s="97"/>
      <c r="B782" s="97"/>
      <c r="C782" s="121"/>
      <c r="D782" s="119"/>
      <c r="M782" s="70" t="b">
        <f t="shared" si="128"/>
        <v>1</v>
      </c>
      <c r="N782" s="71" t="b">
        <f t="shared" si="128"/>
        <v>1</v>
      </c>
      <c r="O782" s="71" t="b">
        <f t="shared" si="128"/>
        <v>1</v>
      </c>
      <c r="P782" s="71" t="b">
        <f t="shared" si="128"/>
        <v>1</v>
      </c>
      <c r="Q782" s="72">
        <f t="shared" si="135"/>
        <v>0</v>
      </c>
      <c r="R782" s="72"/>
      <c r="S782" s="101" t="b">
        <f t="shared" si="129"/>
        <v>1</v>
      </c>
      <c r="T782" s="75" t="b">
        <f t="shared" si="129"/>
        <v>1</v>
      </c>
      <c r="U782" s="75" t="b">
        <f t="shared" si="129"/>
        <v>1</v>
      </c>
      <c r="V782" s="75" t="b">
        <f t="shared" si="129"/>
        <v>1</v>
      </c>
      <c r="W782" s="75" t="b">
        <f t="shared" si="136"/>
        <v>1</v>
      </c>
      <c r="X782" s="75" t="b">
        <f t="shared" si="136"/>
        <v>1</v>
      </c>
      <c r="Y782" s="75" t="b">
        <f t="shared" si="136"/>
        <v>1</v>
      </c>
      <c r="Z782" s="75" t="b">
        <f t="shared" si="130"/>
        <v>1</v>
      </c>
      <c r="AA782" s="75">
        <f t="shared" si="137"/>
        <v>0</v>
      </c>
      <c r="AB782" s="75"/>
      <c r="AC782" s="77">
        <f t="shared" si="131"/>
        <v>0</v>
      </c>
      <c r="AD782" s="78"/>
      <c r="AE782" s="79">
        <f t="shared" si="132"/>
        <v>0</v>
      </c>
      <c r="AF782" s="104">
        <f t="shared" si="133"/>
        <v>0</v>
      </c>
      <c r="AG782" s="45"/>
      <c r="AH782" s="110">
        <f t="shared" si="134"/>
        <v>0</v>
      </c>
      <c r="AI782" s="21"/>
      <c r="AJ782" s="11"/>
      <c r="AK782" s="17"/>
    </row>
    <row r="783" spans="1:37" x14ac:dyDescent="0.3">
      <c r="A783" s="97"/>
      <c r="B783" s="97"/>
      <c r="C783" s="121"/>
      <c r="D783" s="119"/>
      <c r="M783" s="70" t="b">
        <f t="shared" si="128"/>
        <v>1</v>
      </c>
      <c r="N783" s="71" t="b">
        <f t="shared" si="128"/>
        <v>1</v>
      </c>
      <c r="O783" s="71" t="b">
        <f t="shared" si="128"/>
        <v>1</v>
      </c>
      <c r="P783" s="71" t="b">
        <f t="shared" si="128"/>
        <v>1</v>
      </c>
      <c r="Q783" s="72">
        <f t="shared" si="135"/>
        <v>0</v>
      </c>
      <c r="R783" s="72"/>
      <c r="S783" s="101" t="b">
        <f t="shared" si="129"/>
        <v>1</v>
      </c>
      <c r="T783" s="75" t="b">
        <f t="shared" si="129"/>
        <v>1</v>
      </c>
      <c r="U783" s="75" t="b">
        <f t="shared" si="129"/>
        <v>1</v>
      </c>
      <c r="V783" s="75" t="b">
        <f t="shared" si="129"/>
        <v>1</v>
      </c>
      <c r="W783" s="75" t="b">
        <f t="shared" si="136"/>
        <v>1</v>
      </c>
      <c r="X783" s="75" t="b">
        <f t="shared" si="136"/>
        <v>1</v>
      </c>
      <c r="Y783" s="75" t="b">
        <f t="shared" si="136"/>
        <v>1</v>
      </c>
      <c r="Z783" s="75" t="b">
        <f t="shared" si="130"/>
        <v>1</v>
      </c>
      <c r="AA783" s="75">
        <f t="shared" si="137"/>
        <v>0</v>
      </c>
      <c r="AB783" s="75"/>
      <c r="AC783" s="77">
        <f t="shared" si="131"/>
        <v>0</v>
      </c>
      <c r="AD783" s="78"/>
      <c r="AE783" s="79">
        <f t="shared" si="132"/>
        <v>0</v>
      </c>
      <c r="AF783" s="104">
        <f t="shared" si="133"/>
        <v>0</v>
      </c>
      <c r="AG783" s="45"/>
      <c r="AH783" s="110">
        <f t="shared" si="134"/>
        <v>0</v>
      </c>
      <c r="AI783" s="21"/>
      <c r="AJ783" s="11"/>
      <c r="AK783" s="17"/>
    </row>
    <row r="784" spans="1:37" x14ac:dyDescent="0.3">
      <c r="A784" s="97"/>
      <c r="B784" s="97"/>
      <c r="C784" s="121"/>
      <c r="D784" s="119"/>
      <c r="M784" s="70" t="b">
        <f t="shared" si="128"/>
        <v>1</v>
      </c>
      <c r="N784" s="71" t="b">
        <f t="shared" si="128"/>
        <v>1</v>
      </c>
      <c r="O784" s="71" t="b">
        <f t="shared" si="128"/>
        <v>1</v>
      </c>
      <c r="P784" s="71" t="b">
        <f t="shared" si="128"/>
        <v>1</v>
      </c>
      <c r="Q784" s="72">
        <f t="shared" si="135"/>
        <v>0</v>
      </c>
      <c r="R784" s="72"/>
      <c r="S784" s="101" t="b">
        <f t="shared" si="129"/>
        <v>1</v>
      </c>
      <c r="T784" s="75" t="b">
        <f t="shared" si="129"/>
        <v>1</v>
      </c>
      <c r="U784" s="75" t="b">
        <f t="shared" si="129"/>
        <v>1</v>
      </c>
      <c r="V784" s="75" t="b">
        <f t="shared" si="129"/>
        <v>1</v>
      </c>
      <c r="W784" s="75" t="b">
        <f t="shared" si="136"/>
        <v>1</v>
      </c>
      <c r="X784" s="75" t="b">
        <f t="shared" si="136"/>
        <v>1</v>
      </c>
      <c r="Y784" s="75" t="b">
        <f t="shared" si="136"/>
        <v>1</v>
      </c>
      <c r="Z784" s="75" t="b">
        <f t="shared" si="130"/>
        <v>1</v>
      </c>
      <c r="AA784" s="75">
        <f t="shared" si="137"/>
        <v>0</v>
      </c>
      <c r="AB784" s="75"/>
      <c r="AC784" s="77">
        <f t="shared" si="131"/>
        <v>0</v>
      </c>
      <c r="AD784" s="78"/>
      <c r="AE784" s="79">
        <f t="shared" si="132"/>
        <v>0</v>
      </c>
      <c r="AF784" s="104">
        <f t="shared" si="133"/>
        <v>0</v>
      </c>
      <c r="AG784" s="45"/>
      <c r="AH784" s="110">
        <f t="shared" si="134"/>
        <v>0</v>
      </c>
      <c r="AI784" s="21"/>
      <c r="AJ784" s="11"/>
      <c r="AK784" s="17"/>
    </row>
    <row r="785" spans="1:37" x14ac:dyDescent="0.3">
      <c r="A785" s="97"/>
      <c r="B785" s="97"/>
      <c r="C785" s="121"/>
      <c r="D785" s="119"/>
      <c r="M785" s="70" t="b">
        <f t="shared" si="128"/>
        <v>1</v>
      </c>
      <c r="N785" s="71" t="b">
        <f t="shared" si="128"/>
        <v>1</v>
      </c>
      <c r="O785" s="71" t="b">
        <f t="shared" si="128"/>
        <v>1</v>
      </c>
      <c r="P785" s="71" t="b">
        <f t="shared" si="128"/>
        <v>1</v>
      </c>
      <c r="Q785" s="72">
        <f t="shared" si="135"/>
        <v>0</v>
      </c>
      <c r="R785" s="72"/>
      <c r="S785" s="101" t="b">
        <f t="shared" si="129"/>
        <v>1</v>
      </c>
      <c r="T785" s="75" t="b">
        <f t="shared" si="129"/>
        <v>1</v>
      </c>
      <c r="U785" s="75" t="b">
        <f t="shared" si="129"/>
        <v>1</v>
      </c>
      <c r="V785" s="75" t="b">
        <f t="shared" si="129"/>
        <v>1</v>
      </c>
      <c r="W785" s="75" t="b">
        <f t="shared" si="136"/>
        <v>1</v>
      </c>
      <c r="X785" s="75" t="b">
        <f t="shared" si="136"/>
        <v>1</v>
      </c>
      <c r="Y785" s="75" t="b">
        <f t="shared" si="136"/>
        <v>1</v>
      </c>
      <c r="Z785" s="75" t="b">
        <f t="shared" si="130"/>
        <v>1</v>
      </c>
      <c r="AA785" s="75">
        <f t="shared" si="137"/>
        <v>0</v>
      </c>
      <c r="AB785" s="75"/>
      <c r="AC785" s="77">
        <f t="shared" si="131"/>
        <v>0</v>
      </c>
      <c r="AD785" s="78"/>
      <c r="AE785" s="79">
        <f t="shared" si="132"/>
        <v>0</v>
      </c>
      <c r="AF785" s="104">
        <f t="shared" si="133"/>
        <v>0</v>
      </c>
      <c r="AG785" s="45"/>
      <c r="AH785" s="110">
        <f t="shared" si="134"/>
        <v>0</v>
      </c>
      <c r="AI785" s="21"/>
      <c r="AJ785" s="11"/>
      <c r="AK785" s="17"/>
    </row>
    <row r="786" spans="1:37" x14ac:dyDescent="0.3">
      <c r="A786" s="97"/>
      <c r="B786" s="97"/>
      <c r="C786" s="121"/>
      <c r="D786" s="119"/>
      <c r="M786" s="70" t="b">
        <f t="shared" si="128"/>
        <v>1</v>
      </c>
      <c r="N786" s="71" t="b">
        <f t="shared" si="128"/>
        <v>1</v>
      </c>
      <c r="O786" s="71" t="b">
        <f t="shared" si="128"/>
        <v>1</v>
      </c>
      <c r="P786" s="71" t="b">
        <f t="shared" si="128"/>
        <v>1</v>
      </c>
      <c r="Q786" s="72">
        <f t="shared" si="135"/>
        <v>0</v>
      </c>
      <c r="R786" s="72"/>
      <c r="S786" s="101" t="b">
        <f t="shared" si="129"/>
        <v>1</v>
      </c>
      <c r="T786" s="75" t="b">
        <f t="shared" si="129"/>
        <v>1</v>
      </c>
      <c r="U786" s="75" t="b">
        <f t="shared" si="129"/>
        <v>1</v>
      </c>
      <c r="V786" s="75" t="b">
        <f t="shared" si="129"/>
        <v>1</v>
      </c>
      <c r="W786" s="75" t="b">
        <f t="shared" si="136"/>
        <v>1</v>
      </c>
      <c r="X786" s="75" t="b">
        <f t="shared" si="136"/>
        <v>1</v>
      </c>
      <c r="Y786" s="75" t="b">
        <f t="shared" si="136"/>
        <v>1</v>
      </c>
      <c r="Z786" s="75" t="b">
        <f t="shared" si="130"/>
        <v>1</v>
      </c>
      <c r="AA786" s="75">
        <f t="shared" si="137"/>
        <v>0</v>
      </c>
      <c r="AB786" s="75"/>
      <c r="AC786" s="77">
        <f t="shared" si="131"/>
        <v>0</v>
      </c>
      <c r="AD786" s="78"/>
      <c r="AE786" s="79">
        <f t="shared" si="132"/>
        <v>0</v>
      </c>
      <c r="AF786" s="104">
        <f t="shared" si="133"/>
        <v>0</v>
      </c>
      <c r="AG786" s="45"/>
      <c r="AH786" s="110">
        <f t="shared" si="134"/>
        <v>0</v>
      </c>
      <c r="AI786" s="21"/>
      <c r="AJ786" s="11"/>
      <c r="AK786" s="17"/>
    </row>
    <row r="787" spans="1:37" x14ac:dyDescent="0.3">
      <c r="A787" s="97"/>
      <c r="B787" s="97"/>
      <c r="C787" s="121"/>
      <c r="D787" s="119"/>
      <c r="M787" s="70" t="b">
        <f t="shared" si="128"/>
        <v>1</v>
      </c>
      <c r="N787" s="71" t="b">
        <f t="shared" si="128"/>
        <v>1</v>
      </c>
      <c r="O787" s="71" t="b">
        <f t="shared" si="128"/>
        <v>1</v>
      </c>
      <c r="P787" s="71" t="b">
        <f t="shared" si="128"/>
        <v>1</v>
      </c>
      <c r="Q787" s="72">
        <f t="shared" si="135"/>
        <v>0</v>
      </c>
      <c r="R787" s="72"/>
      <c r="S787" s="101" t="b">
        <f t="shared" si="129"/>
        <v>1</v>
      </c>
      <c r="T787" s="75" t="b">
        <f t="shared" si="129"/>
        <v>1</v>
      </c>
      <c r="U787" s="75" t="b">
        <f t="shared" si="129"/>
        <v>1</v>
      </c>
      <c r="V787" s="75" t="b">
        <f t="shared" si="129"/>
        <v>1</v>
      </c>
      <c r="W787" s="75" t="b">
        <f t="shared" si="136"/>
        <v>1</v>
      </c>
      <c r="X787" s="75" t="b">
        <f t="shared" si="136"/>
        <v>1</v>
      </c>
      <c r="Y787" s="75" t="b">
        <f t="shared" si="136"/>
        <v>1</v>
      </c>
      <c r="Z787" s="75" t="b">
        <f t="shared" si="130"/>
        <v>1</v>
      </c>
      <c r="AA787" s="75">
        <f t="shared" si="137"/>
        <v>0</v>
      </c>
      <c r="AB787" s="75"/>
      <c r="AC787" s="77">
        <f t="shared" si="131"/>
        <v>0</v>
      </c>
      <c r="AD787" s="78"/>
      <c r="AE787" s="79">
        <f t="shared" si="132"/>
        <v>0</v>
      </c>
      <c r="AF787" s="104">
        <f t="shared" si="133"/>
        <v>0</v>
      </c>
      <c r="AG787" s="45"/>
      <c r="AH787" s="110">
        <f t="shared" si="134"/>
        <v>0</v>
      </c>
      <c r="AI787" s="21"/>
      <c r="AJ787" s="11"/>
      <c r="AK787" s="17"/>
    </row>
    <row r="788" spans="1:37" x14ac:dyDescent="0.3">
      <c r="A788" s="97"/>
      <c r="B788" s="97"/>
      <c r="C788" s="121"/>
      <c r="D788" s="119"/>
      <c r="M788" s="70" t="b">
        <f t="shared" si="128"/>
        <v>1</v>
      </c>
      <c r="N788" s="71" t="b">
        <f t="shared" si="128"/>
        <v>1</v>
      </c>
      <c r="O788" s="71" t="b">
        <f t="shared" si="128"/>
        <v>1</v>
      </c>
      <c r="P788" s="71" t="b">
        <f t="shared" si="128"/>
        <v>1</v>
      </c>
      <c r="Q788" s="72">
        <f t="shared" si="135"/>
        <v>0</v>
      </c>
      <c r="R788" s="72"/>
      <c r="S788" s="101" t="b">
        <f t="shared" si="129"/>
        <v>1</v>
      </c>
      <c r="T788" s="75" t="b">
        <f t="shared" si="129"/>
        <v>1</v>
      </c>
      <c r="U788" s="75" t="b">
        <f t="shared" si="129"/>
        <v>1</v>
      </c>
      <c r="V788" s="75" t="b">
        <f t="shared" si="129"/>
        <v>1</v>
      </c>
      <c r="W788" s="75" t="b">
        <f t="shared" si="136"/>
        <v>1</v>
      </c>
      <c r="X788" s="75" t="b">
        <f t="shared" si="136"/>
        <v>1</v>
      </c>
      <c r="Y788" s="75" t="b">
        <f t="shared" si="136"/>
        <v>1</v>
      </c>
      <c r="Z788" s="75" t="b">
        <f t="shared" si="130"/>
        <v>1</v>
      </c>
      <c r="AA788" s="75">
        <f t="shared" si="137"/>
        <v>0</v>
      </c>
      <c r="AB788" s="75"/>
      <c r="AC788" s="77">
        <f t="shared" si="131"/>
        <v>0</v>
      </c>
      <c r="AD788" s="78"/>
      <c r="AE788" s="79">
        <f t="shared" si="132"/>
        <v>0</v>
      </c>
      <c r="AF788" s="104">
        <f t="shared" si="133"/>
        <v>0</v>
      </c>
      <c r="AG788" s="45"/>
      <c r="AH788" s="110">
        <f t="shared" si="134"/>
        <v>0</v>
      </c>
      <c r="AI788" s="21"/>
      <c r="AJ788" s="11"/>
      <c r="AK788" s="17"/>
    </row>
    <row r="789" spans="1:37" x14ac:dyDescent="0.3">
      <c r="A789" s="97"/>
      <c r="B789" s="97"/>
      <c r="C789" s="121"/>
      <c r="D789" s="119"/>
      <c r="M789" s="70" t="b">
        <f t="shared" si="128"/>
        <v>1</v>
      </c>
      <c r="N789" s="71" t="b">
        <f t="shared" si="128"/>
        <v>1</v>
      </c>
      <c r="O789" s="71" t="b">
        <f t="shared" si="128"/>
        <v>1</v>
      </c>
      <c r="P789" s="71" t="b">
        <f t="shared" si="128"/>
        <v>1</v>
      </c>
      <c r="Q789" s="72">
        <f t="shared" si="135"/>
        <v>0</v>
      </c>
      <c r="R789" s="72"/>
      <c r="S789" s="101" t="b">
        <f t="shared" si="129"/>
        <v>1</v>
      </c>
      <c r="T789" s="75" t="b">
        <f t="shared" si="129"/>
        <v>1</v>
      </c>
      <c r="U789" s="75" t="b">
        <f t="shared" si="129"/>
        <v>1</v>
      </c>
      <c r="V789" s="75" t="b">
        <f t="shared" si="129"/>
        <v>1</v>
      </c>
      <c r="W789" s="75" t="b">
        <f t="shared" si="136"/>
        <v>1</v>
      </c>
      <c r="X789" s="75" t="b">
        <f t="shared" si="136"/>
        <v>1</v>
      </c>
      <c r="Y789" s="75" t="b">
        <f t="shared" si="136"/>
        <v>1</v>
      </c>
      <c r="Z789" s="75" t="b">
        <f t="shared" si="130"/>
        <v>1</v>
      </c>
      <c r="AA789" s="75">
        <f t="shared" si="137"/>
        <v>0</v>
      </c>
      <c r="AB789" s="75"/>
      <c r="AC789" s="77">
        <f t="shared" si="131"/>
        <v>0</v>
      </c>
      <c r="AD789" s="78"/>
      <c r="AE789" s="79">
        <f t="shared" si="132"/>
        <v>0</v>
      </c>
      <c r="AF789" s="104">
        <f t="shared" si="133"/>
        <v>0</v>
      </c>
      <c r="AG789" s="45"/>
      <c r="AH789" s="110">
        <f t="shared" si="134"/>
        <v>0</v>
      </c>
      <c r="AI789" s="21"/>
      <c r="AJ789" s="11"/>
      <c r="AK789" s="17"/>
    </row>
    <row r="790" spans="1:37" x14ac:dyDescent="0.3">
      <c r="A790" s="97"/>
      <c r="B790" s="97"/>
      <c r="C790" s="121"/>
      <c r="D790" s="119"/>
      <c r="M790" s="70" t="b">
        <f t="shared" si="128"/>
        <v>1</v>
      </c>
      <c r="N790" s="71" t="b">
        <f t="shared" si="128"/>
        <v>1</v>
      </c>
      <c r="O790" s="71" t="b">
        <f t="shared" si="128"/>
        <v>1</v>
      </c>
      <c r="P790" s="71" t="b">
        <f t="shared" si="128"/>
        <v>1</v>
      </c>
      <c r="Q790" s="72">
        <f t="shared" si="135"/>
        <v>0</v>
      </c>
      <c r="R790" s="72"/>
      <c r="S790" s="101" t="b">
        <f t="shared" si="129"/>
        <v>1</v>
      </c>
      <c r="T790" s="75" t="b">
        <f t="shared" si="129"/>
        <v>1</v>
      </c>
      <c r="U790" s="75" t="b">
        <f t="shared" si="129"/>
        <v>1</v>
      </c>
      <c r="V790" s="75" t="b">
        <f t="shared" si="129"/>
        <v>1</v>
      </c>
      <c r="W790" s="75" t="b">
        <f t="shared" si="136"/>
        <v>1</v>
      </c>
      <c r="X790" s="75" t="b">
        <f t="shared" si="136"/>
        <v>1</v>
      </c>
      <c r="Y790" s="75" t="b">
        <f t="shared" si="136"/>
        <v>1</v>
      </c>
      <c r="Z790" s="75" t="b">
        <f t="shared" si="130"/>
        <v>1</v>
      </c>
      <c r="AA790" s="75">
        <f t="shared" si="137"/>
        <v>0</v>
      </c>
      <c r="AB790" s="75"/>
      <c r="AC790" s="77">
        <f t="shared" si="131"/>
        <v>0</v>
      </c>
      <c r="AD790" s="78"/>
      <c r="AE790" s="79">
        <f t="shared" si="132"/>
        <v>0</v>
      </c>
      <c r="AF790" s="104">
        <f t="shared" si="133"/>
        <v>0</v>
      </c>
      <c r="AG790" s="45"/>
      <c r="AH790" s="110">
        <f t="shared" si="134"/>
        <v>0</v>
      </c>
      <c r="AI790" s="21"/>
      <c r="AJ790" s="11"/>
      <c r="AK790" s="17"/>
    </row>
    <row r="791" spans="1:37" x14ac:dyDescent="0.3">
      <c r="A791" s="97"/>
      <c r="B791" s="97"/>
      <c r="C791" s="121"/>
      <c r="D791" s="119"/>
      <c r="M791" s="70" t="b">
        <f t="shared" si="128"/>
        <v>1</v>
      </c>
      <c r="N791" s="71" t="b">
        <f t="shared" si="128"/>
        <v>1</v>
      </c>
      <c r="O791" s="71" t="b">
        <f t="shared" si="128"/>
        <v>1</v>
      </c>
      <c r="P791" s="71" t="b">
        <f t="shared" si="128"/>
        <v>1</v>
      </c>
      <c r="Q791" s="72">
        <f t="shared" si="135"/>
        <v>0</v>
      </c>
      <c r="R791" s="72"/>
      <c r="S791" s="101" t="b">
        <f t="shared" si="129"/>
        <v>1</v>
      </c>
      <c r="T791" s="75" t="b">
        <f t="shared" si="129"/>
        <v>1</v>
      </c>
      <c r="U791" s="75" t="b">
        <f t="shared" si="129"/>
        <v>1</v>
      </c>
      <c r="V791" s="75" t="b">
        <f t="shared" si="129"/>
        <v>1</v>
      </c>
      <c r="W791" s="75" t="b">
        <f t="shared" si="136"/>
        <v>1</v>
      </c>
      <c r="X791" s="75" t="b">
        <f t="shared" si="136"/>
        <v>1</v>
      </c>
      <c r="Y791" s="75" t="b">
        <f t="shared" si="136"/>
        <v>1</v>
      </c>
      <c r="Z791" s="75" t="b">
        <f t="shared" si="130"/>
        <v>1</v>
      </c>
      <c r="AA791" s="75">
        <f t="shared" si="137"/>
        <v>0</v>
      </c>
      <c r="AB791" s="75"/>
      <c r="AC791" s="77">
        <f t="shared" si="131"/>
        <v>0</v>
      </c>
      <c r="AD791" s="78"/>
      <c r="AE791" s="79">
        <f t="shared" si="132"/>
        <v>0</v>
      </c>
      <c r="AF791" s="104">
        <f t="shared" si="133"/>
        <v>0</v>
      </c>
      <c r="AG791" s="45"/>
      <c r="AH791" s="110">
        <f t="shared" si="134"/>
        <v>0</v>
      </c>
      <c r="AI791" s="21"/>
      <c r="AJ791" s="11"/>
      <c r="AK791" s="17"/>
    </row>
    <row r="792" spans="1:37" x14ac:dyDescent="0.3">
      <c r="A792" s="97"/>
      <c r="B792" s="97"/>
      <c r="C792" s="121"/>
      <c r="D792" s="119"/>
      <c r="M792" s="70" t="b">
        <f t="shared" si="128"/>
        <v>1</v>
      </c>
      <c r="N792" s="71" t="b">
        <f t="shared" si="128"/>
        <v>1</v>
      </c>
      <c r="O792" s="71" t="b">
        <f t="shared" si="128"/>
        <v>1</v>
      </c>
      <c r="P792" s="71" t="b">
        <f t="shared" si="128"/>
        <v>1</v>
      </c>
      <c r="Q792" s="72">
        <f t="shared" si="135"/>
        <v>0</v>
      </c>
      <c r="R792" s="72"/>
      <c r="S792" s="101" t="b">
        <f t="shared" si="129"/>
        <v>1</v>
      </c>
      <c r="T792" s="75" t="b">
        <f t="shared" si="129"/>
        <v>1</v>
      </c>
      <c r="U792" s="75" t="b">
        <f t="shared" si="129"/>
        <v>1</v>
      </c>
      <c r="V792" s="75" t="b">
        <f t="shared" si="129"/>
        <v>1</v>
      </c>
      <c r="W792" s="75" t="b">
        <f t="shared" si="136"/>
        <v>1</v>
      </c>
      <c r="X792" s="75" t="b">
        <f t="shared" si="136"/>
        <v>1</v>
      </c>
      <c r="Y792" s="75" t="b">
        <f t="shared" si="136"/>
        <v>1</v>
      </c>
      <c r="Z792" s="75" t="b">
        <f t="shared" si="130"/>
        <v>1</v>
      </c>
      <c r="AA792" s="75">
        <f t="shared" si="137"/>
        <v>0</v>
      </c>
      <c r="AB792" s="75"/>
      <c r="AC792" s="77">
        <f t="shared" si="131"/>
        <v>0</v>
      </c>
      <c r="AD792" s="78"/>
      <c r="AE792" s="79">
        <f t="shared" si="132"/>
        <v>0</v>
      </c>
      <c r="AF792" s="104">
        <f t="shared" si="133"/>
        <v>0</v>
      </c>
      <c r="AG792" s="45"/>
      <c r="AH792" s="110">
        <f t="shared" si="134"/>
        <v>0</v>
      </c>
      <c r="AI792" s="21"/>
      <c r="AJ792" s="11"/>
      <c r="AK792" s="17"/>
    </row>
    <row r="793" spans="1:37" x14ac:dyDescent="0.3">
      <c r="A793" s="97"/>
      <c r="B793" s="97"/>
      <c r="C793" s="121"/>
      <c r="D793" s="119"/>
      <c r="M793" s="70" t="b">
        <f t="shared" si="128"/>
        <v>1</v>
      </c>
      <c r="N793" s="71" t="b">
        <f t="shared" si="128"/>
        <v>1</v>
      </c>
      <c r="O793" s="71" t="b">
        <f t="shared" si="128"/>
        <v>1</v>
      </c>
      <c r="P793" s="71" t="b">
        <f t="shared" si="128"/>
        <v>1</v>
      </c>
      <c r="Q793" s="72">
        <f t="shared" si="135"/>
        <v>0</v>
      </c>
      <c r="R793" s="72"/>
      <c r="S793" s="101" t="b">
        <f t="shared" si="129"/>
        <v>1</v>
      </c>
      <c r="T793" s="75" t="b">
        <f t="shared" si="129"/>
        <v>1</v>
      </c>
      <c r="U793" s="75" t="b">
        <f t="shared" si="129"/>
        <v>1</v>
      </c>
      <c r="V793" s="75" t="b">
        <f t="shared" si="129"/>
        <v>1</v>
      </c>
      <c r="W793" s="75" t="b">
        <f t="shared" si="136"/>
        <v>1</v>
      </c>
      <c r="X793" s="75" t="b">
        <f t="shared" si="136"/>
        <v>1</v>
      </c>
      <c r="Y793" s="75" t="b">
        <f t="shared" si="136"/>
        <v>1</v>
      </c>
      <c r="Z793" s="75" t="b">
        <f t="shared" si="130"/>
        <v>1</v>
      </c>
      <c r="AA793" s="75">
        <f t="shared" si="137"/>
        <v>0</v>
      </c>
      <c r="AB793" s="75"/>
      <c r="AC793" s="77">
        <f t="shared" si="131"/>
        <v>0</v>
      </c>
      <c r="AD793" s="78"/>
      <c r="AE793" s="79">
        <f t="shared" si="132"/>
        <v>0</v>
      </c>
      <c r="AF793" s="104">
        <f t="shared" si="133"/>
        <v>0</v>
      </c>
      <c r="AG793" s="45"/>
      <c r="AH793" s="110">
        <f t="shared" si="134"/>
        <v>0</v>
      </c>
      <c r="AI793" s="21"/>
      <c r="AJ793" s="11"/>
      <c r="AK793" s="17"/>
    </row>
    <row r="794" spans="1:37" x14ac:dyDescent="0.3">
      <c r="A794" s="97"/>
      <c r="B794" s="97"/>
      <c r="C794" s="121"/>
      <c r="D794" s="119"/>
      <c r="M794" s="70" t="b">
        <f t="shared" si="128"/>
        <v>1</v>
      </c>
      <c r="N794" s="71" t="b">
        <f t="shared" si="128"/>
        <v>1</v>
      </c>
      <c r="O794" s="71" t="b">
        <f t="shared" si="128"/>
        <v>1</v>
      </c>
      <c r="P794" s="71" t="b">
        <f t="shared" si="128"/>
        <v>1</v>
      </c>
      <c r="Q794" s="72">
        <f t="shared" si="135"/>
        <v>0</v>
      </c>
      <c r="R794" s="72"/>
      <c r="S794" s="101" t="b">
        <f t="shared" si="129"/>
        <v>1</v>
      </c>
      <c r="T794" s="75" t="b">
        <f t="shared" si="129"/>
        <v>1</v>
      </c>
      <c r="U794" s="75" t="b">
        <f t="shared" si="129"/>
        <v>1</v>
      </c>
      <c r="V794" s="75" t="b">
        <f t="shared" si="129"/>
        <v>1</v>
      </c>
      <c r="W794" s="75" t="b">
        <f t="shared" si="136"/>
        <v>1</v>
      </c>
      <c r="X794" s="75" t="b">
        <f t="shared" si="136"/>
        <v>1</v>
      </c>
      <c r="Y794" s="75" t="b">
        <f t="shared" si="136"/>
        <v>1</v>
      </c>
      <c r="Z794" s="75" t="b">
        <f t="shared" si="130"/>
        <v>1</v>
      </c>
      <c r="AA794" s="75">
        <f t="shared" si="137"/>
        <v>0</v>
      </c>
      <c r="AB794" s="75"/>
      <c r="AC794" s="77">
        <f t="shared" si="131"/>
        <v>0</v>
      </c>
      <c r="AD794" s="78"/>
      <c r="AE794" s="79">
        <f t="shared" si="132"/>
        <v>0</v>
      </c>
      <c r="AF794" s="104">
        <f t="shared" si="133"/>
        <v>0</v>
      </c>
      <c r="AG794" s="45"/>
      <c r="AH794" s="110">
        <f t="shared" si="134"/>
        <v>0</v>
      </c>
      <c r="AI794" s="21"/>
      <c r="AJ794" s="11"/>
      <c r="AK794" s="17"/>
    </row>
    <row r="795" spans="1:37" x14ac:dyDescent="0.3">
      <c r="A795" s="97"/>
      <c r="B795" s="97"/>
      <c r="C795" s="121"/>
      <c r="D795" s="119"/>
      <c r="M795" s="70" t="b">
        <f t="shared" si="128"/>
        <v>1</v>
      </c>
      <c r="N795" s="71" t="b">
        <f t="shared" si="128"/>
        <v>1</v>
      </c>
      <c r="O795" s="71" t="b">
        <f t="shared" si="128"/>
        <v>1</v>
      </c>
      <c r="P795" s="71" t="b">
        <f t="shared" si="128"/>
        <v>1</v>
      </c>
      <c r="Q795" s="72">
        <f t="shared" si="135"/>
        <v>0</v>
      </c>
      <c r="R795" s="72"/>
      <c r="S795" s="101" t="b">
        <f t="shared" si="129"/>
        <v>1</v>
      </c>
      <c r="T795" s="75" t="b">
        <f t="shared" si="129"/>
        <v>1</v>
      </c>
      <c r="U795" s="75" t="b">
        <f t="shared" si="129"/>
        <v>1</v>
      </c>
      <c r="V795" s="75" t="b">
        <f t="shared" si="129"/>
        <v>1</v>
      </c>
      <c r="W795" s="75" t="b">
        <f t="shared" si="136"/>
        <v>1</v>
      </c>
      <c r="X795" s="75" t="b">
        <f t="shared" si="136"/>
        <v>1</v>
      </c>
      <c r="Y795" s="75" t="b">
        <f t="shared" si="136"/>
        <v>1</v>
      </c>
      <c r="Z795" s="75" t="b">
        <f t="shared" si="130"/>
        <v>1</v>
      </c>
      <c r="AA795" s="75">
        <f t="shared" si="137"/>
        <v>0</v>
      </c>
      <c r="AB795" s="75"/>
      <c r="AC795" s="77">
        <f t="shared" si="131"/>
        <v>0</v>
      </c>
      <c r="AD795" s="78"/>
      <c r="AE795" s="79">
        <f t="shared" si="132"/>
        <v>0</v>
      </c>
      <c r="AF795" s="104">
        <f t="shared" si="133"/>
        <v>0</v>
      </c>
      <c r="AG795" s="45"/>
      <c r="AH795" s="110">
        <f t="shared" si="134"/>
        <v>0</v>
      </c>
      <c r="AI795" s="21"/>
      <c r="AJ795" s="11"/>
      <c r="AK795" s="17"/>
    </row>
    <row r="796" spans="1:37" x14ac:dyDescent="0.3">
      <c r="A796" s="97"/>
      <c r="B796" s="97"/>
      <c r="C796" s="121"/>
      <c r="D796" s="119"/>
      <c r="M796" s="70" t="b">
        <f t="shared" si="128"/>
        <v>1</v>
      </c>
      <c r="N796" s="71" t="b">
        <f t="shared" si="128"/>
        <v>1</v>
      </c>
      <c r="O796" s="71" t="b">
        <f t="shared" si="128"/>
        <v>1</v>
      </c>
      <c r="P796" s="71" t="b">
        <f t="shared" si="128"/>
        <v>1</v>
      </c>
      <c r="Q796" s="72">
        <f t="shared" si="135"/>
        <v>0</v>
      </c>
      <c r="R796" s="72"/>
      <c r="S796" s="101" t="b">
        <f t="shared" si="129"/>
        <v>1</v>
      </c>
      <c r="T796" s="75" t="b">
        <f t="shared" si="129"/>
        <v>1</v>
      </c>
      <c r="U796" s="75" t="b">
        <f t="shared" si="129"/>
        <v>1</v>
      </c>
      <c r="V796" s="75" t="b">
        <f t="shared" si="129"/>
        <v>1</v>
      </c>
      <c r="W796" s="75" t="b">
        <f t="shared" si="136"/>
        <v>1</v>
      </c>
      <c r="X796" s="75" t="b">
        <f t="shared" si="136"/>
        <v>1</v>
      </c>
      <c r="Y796" s="75" t="b">
        <f t="shared" si="136"/>
        <v>1</v>
      </c>
      <c r="Z796" s="75" t="b">
        <f t="shared" si="130"/>
        <v>1</v>
      </c>
      <c r="AA796" s="75">
        <f t="shared" si="137"/>
        <v>0</v>
      </c>
      <c r="AB796" s="75"/>
      <c r="AC796" s="77">
        <f t="shared" si="131"/>
        <v>0</v>
      </c>
      <c r="AD796" s="78"/>
      <c r="AE796" s="79">
        <f t="shared" si="132"/>
        <v>0</v>
      </c>
      <c r="AF796" s="104">
        <f t="shared" si="133"/>
        <v>0</v>
      </c>
      <c r="AG796" s="45"/>
      <c r="AH796" s="110">
        <f t="shared" si="134"/>
        <v>0</v>
      </c>
      <c r="AI796" s="21"/>
      <c r="AJ796" s="11"/>
      <c r="AK796" s="17"/>
    </row>
    <row r="797" spans="1:37" x14ac:dyDescent="0.3">
      <c r="A797" s="97"/>
      <c r="B797" s="97"/>
      <c r="C797" s="121"/>
      <c r="D797" s="119"/>
      <c r="M797" s="70" t="b">
        <f t="shared" si="128"/>
        <v>1</v>
      </c>
      <c r="N797" s="71" t="b">
        <f t="shared" si="128"/>
        <v>1</v>
      </c>
      <c r="O797" s="71" t="b">
        <f t="shared" si="128"/>
        <v>1</v>
      </c>
      <c r="P797" s="71" t="b">
        <f t="shared" si="128"/>
        <v>1</v>
      </c>
      <c r="Q797" s="72">
        <f t="shared" si="135"/>
        <v>0</v>
      </c>
      <c r="R797" s="72"/>
      <c r="S797" s="101" t="b">
        <f t="shared" si="129"/>
        <v>1</v>
      </c>
      <c r="T797" s="75" t="b">
        <f t="shared" si="129"/>
        <v>1</v>
      </c>
      <c r="U797" s="75" t="b">
        <f t="shared" si="129"/>
        <v>1</v>
      </c>
      <c r="V797" s="75" t="b">
        <f t="shared" si="129"/>
        <v>1</v>
      </c>
      <c r="W797" s="75" t="b">
        <f t="shared" si="136"/>
        <v>1</v>
      </c>
      <c r="X797" s="75" t="b">
        <f t="shared" si="136"/>
        <v>1</v>
      </c>
      <c r="Y797" s="75" t="b">
        <f t="shared" si="136"/>
        <v>1</v>
      </c>
      <c r="Z797" s="75" t="b">
        <f t="shared" si="130"/>
        <v>1</v>
      </c>
      <c r="AA797" s="75">
        <f t="shared" si="137"/>
        <v>0</v>
      </c>
      <c r="AB797" s="75"/>
      <c r="AC797" s="77">
        <f t="shared" si="131"/>
        <v>0</v>
      </c>
      <c r="AD797" s="78"/>
      <c r="AE797" s="79">
        <f t="shared" si="132"/>
        <v>0</v>
      </c>
      <c r="AF797" s="104">
        <f t="shared" si="133"/>
        <v>0</v>
      </c>
      <c r="AG797" s="45"/>
      <c r="AH797" s="110">
        <f t="shared" si="134"/>
        <v>0</v>
      </c>
      <c r="AI797" s="21"/>
      <c r="AJ797" s="11"/>
      <c r="AK797" s="17"/>
    </row>
    <row r="798" spans="1:37" x14ac:dyDescent="0.3">
      <c r="A798" s="97"/>
      <c r="B798" s="97"/>
      <c r="C798" s="121"/>
      <c r="D798" s="119"/>
      <c r="M798" s="70" t="b">
        <f t="shared" si="128"/>
        <v>1</v>
      </c>
      <c r="N798" s="71" t="b">
        <f t="shared" si="128"/>
        <v>1</v>
      </c>
      <c r="O798" s="71" t="b">
        <f t="shared" si="128"/>
        <v>1</v>
      </c>
      <c r="P798" s="71" t="b">
        <f t="shared" si="128"/>
        <v>1</v>
      </c>
      <c r="Q798" s="72">
        <f t="shared" si="135"/>
        <v>0</v>
      </c>
      <c r="R798" s="72"/>
      <c r="S798" s="101" t="b">
        <f t="shared" si="129"/>
        <v>1</v>
      </c>
      <c r="T798" s="75" t="b">
        <f t="shared" si="129"/>
        <v>1</v>
      </c>
      <c r="U798" s="75" t="b">
        <f t="shared" si="129"/>
        <v>1</v>
      </c>
      <c r="V798" s="75" t="b">
        <f t="shared" si="129"/>
        <v>1</v>
      </c>
      <c r="W798" s="75" t="b">
        <f t="shared" si="136"/>
        <v>1</v>
      </c>
      <c r="X798" s="75" t="b">
        <f t="shared" si="136"/>
        <v>1</v>
      </c>
      <c r="Y798" s="75" t="b">
        <f t="shared" si="136"/>
        <v>1</v>
      </c>
      <c r="Z798" s="75" t="b">
        <f t="shared" si="130"/>
        <v>1</v>
      </c>
      <c r="AA798" s="75">
        <f t="shared" si="137"/>
        <v>0</v>
      </c>
      <c r="AB798" s="75"/>
      <c r="AC798" s="77">
        <f t="shared" si="131"/>
        <v>0</v>
      </c>
      <c r="AD798" s="78"/>
      <c r="AE798" s="79">
        <f t="shared" si="132"/>
        <v>0</v>
      </c>
      <c r="AF798" s="104">
        <f t="shared" si="133"/>
        <v>0</v>
      </c>
      <c r="AG798" s="45"/>
      <c r="AH798" s="110">
        <f t="shared" si="134"/>
        <v>0</v>
      </c>
      <c r="AI798" s="21"/>
      <c r="AJ798" s="11"/>
      <c r="AK798" s="17"/>
    </row>
    <row r="799" spans="1:37" x14ac:dyDescent="0.3">
      <c r="A799" s="97"/>
      <c r="B799" s="97"/>
      <c r="C799" s="121"/>
      <c r="D799" s="119"/>
      <c r="M799" s="70" t="b">
        <f t="shared" si="128"/>
        <v>1</v>
      </c>
      <c r="N799" s="71" t="b">
        <f t="shared" si="128"/>
        <v>1</v>
      </c>
      <c r="O799" s="71" t="b">
        <f t="shared" si="128"/>
        <v>1</v>
      </c>
      <c r="P799" s="71" t="b">
        <f t="shared" si="128"/>
        <v>1</v>
      </c>
      <c r="Q799" s="72">
        <f t="shared" si="135"/>
        <v>0</v>
      </c>
      <c r="R799" s="72"/>
      <c r="S799" s="101" t="b">
        <f t="shared" si="129"/>
        <v>1</v>
      </c>
      <c r="T799" s="75" t="b">
        <f t="shared" si="129"/>
        <v>1</v>
      </c>
      <c r="U799" s="75" t="b">
        <f t="shared" si="129"/>
        <v>1</v>
      </c>
      <c r="V799" s="75" t="b">
        <f t="shared" si="129"/>
        <v>1</v>
      </c>
      <c r="W799" s="75" t="b">
        <f t="shared" si="136"/>
        <v>1</v>
      </c>
      <c r="X799" s="75" t="b">
        <f t="shared" si="136"/>
        <v>1</v>
      </c>
      <c r="Y799" s="75" t="b">
        <f t="shared" si="136"/>
        <v>1</v>
      </c>
      <c r="Z799" s="75" t="b">
        <f t="shared" si="130"/>
        <v>1</v>
      </c>
      <c r="AA799" s="75">
        <f t="shared" si="137"/>
        <v>0</v>
      </c>
      <c r="AB799" s="75"/>
      <c r="AC799" s="77">
        <f t="shared" si="131"/>
        <v>0</v>
      </c>
      <c r="AD799" s="78"/>
      <c r="AE799" s="79">
        <f t="shared" si="132"/>
        <v>0</v>
      </c>
      <c r="AF799" s="104">
        <f t="shared" si="133"/>
        <v>0</v>
      </c>
      <c r="AG799" s="45"/>
      <c r="AH799" s="110">
        <f t="shared" si="134"/>
        <v>0</v>
      </c>
      <c r="AI799" s="21"/>
      <c r="AJ799" s="11"/>
      <c r="AK799" s="17"/>
    </row>
    <row r="800" spans="1:37" x14ac:dyDescent="0.3">
      <c r="A800" s="97"/>
      <c r="B800" s="97"/>
      <c r="C800" s="121"/>
      <c r="D800" s="119"/>
      <c r="M800" s="70" t="b">
        <f t="shared" si="128"/>
        <v>1</v>
      </c>
      <c r="N800" s="71" t="b">
        <f t="shared" si="128"/>
        <v>1</v>
      </c>
      <c r="O800" s="71" t="b">
        <f t="shared" si="128"/>
        <v>1</v>
      </c>
      <c r="P800" s="71" t="b">
        <f t="shared" si="128"/>
        <v>1</v>
      </c>
      <c r="Q800" s="72">
        <f t="shared" si="135"/>
        <v>0</v>
      </c>
      <c r="R800" s="72"/>
      <c r="S800" s="101" t="b">
        <f t="shared" si="129"/>
        <v>1</v>
      </c>
      <c r="T800" s="75" t="b">
        <f t="shared" si="129"/>
        <v>1</v>
      </c>
      <c r="U800" s="75" t="b">
        <f t="shared" si="129"/>
        <v>1</v>
      </c>
      <c r="V800" s="75" t="b">
        <f t="shared" si="129"/>
        <v>1</v>
      </c>
      <c r="W800" s="75" t="b">
        <f t="shared" si="136"/>
        <v>1</v>
      </c>
      <c r="X800" s="75" t="b">
        <f t="shared" si="136"/>
        <v>1</v>
      </c>
      <c r="Y800" s="75" t="b">
        <f t="shared" si="136"/>
        <v>1</v>
      </c>
      <c r="Z800" s="75" t="b">
        <f t="shared" si="130"/>
        <v>1</v>
      </c>
      <c r="AA800" s="75">
        <f t="shared" si="137"/>
        <v>0</v>
      </c>
      <c r="AB800" s="75"/>
      <c r="AC800" s="77">
        <f t="shared" si="131"/>
        <v>0</v>
      </c>
      <c r="AD800" s="78"/>
      <c r="AE800" s="79">
        <f t="shared" si="132"/>
        <v>0</v>
      </c>
      <c r="AF800" s="104">
        <f t="shared" si="133"/>
        <v>0</v>
      </c>
      <c r="AG800" s="45"/>
      <c r="AH800" s="110">
        <f t="shared" si="134"/>
        <v>0</v>
      </c>
      <c r="AI800" s="21"/>
      <c r="AJ800" s="11"/>
      <c r="AK800" s="17"/>
    </row>
    <row r="801" spans="1:37" x14ac:dyDescent="0.3">
      <c r="A801" s="97"/>
      <c r="B801" s="97"/>
      <c r="C801" s="121"/>
      <c r="D801" s="119"/>
      <c r="M801" s="70" t="b">
        <f t="shared" si="128"/>
        <v>1</v>
      </c>
      <c r="N801" s="71" t="b">
        <f t="shared" si="128"/>
        <v>1</v>
      </c>
      <c r="O801" s="71" t="b">
        <f t="shared" si="128"/>
        <v>1</v>
      </c>
      <c r="P801" s="71" t="b">
        <f t="shared" si="128"/>
        <v>1</v>
      </c>
      <c r="Q801" s="72">
        <f t="shared" si="135"/>
        <v>0</v>
      </c>
      <c r="R801" s="72"/>
      <c r="S801" s="101" t="b">
        <f t="shared" si="129"/>
        <v>1</v>
      </c>
      <c r="T801" s="75" t="b">
        <f t="shared" si="129"/>
        <v>1</v>
      </c>
      <c r="U801" s="75" t="b">
        <f t="shared" si="129"/>
        <v>1</v>
      </c>
      <c r="V801" s="75" t="b">
        <f t="shared" si="129"/>
        <v>1</v>
      </c>
      <c r="W801" s="75" t="b">
        <f t="shared" si="136"/>
        <v>1</v>
      </c>
      <c r="X801" s="75" t="b">
        <f t="shared" si="136"/>
        <v>1</v>
      </c>
      <c r="Y801" s="75" t="b">
        <f t="shared" si="136"/>
        <v>1</v>
      </c>
      <c r="Z801" s="75" t="b">
        <f t="shared" si="130"/>
        <v>1</v>
      </c>
      <c r="AA801" s="75">
        <f t="shared" si="137"/>
        <v>0</v>
      </c>
      <c r="AB801" s="75"/>
      <c r="AC801" s="77">
        <f t="shared" si="131"/>
        <v>0</v>
      </c>
      <c r="AD801" s="78"/>
      <c r="AE801" s="79">
        <f t="shared" si="132"/>
        <v>0</v>
      </c>
      <c r="AF801" s="104">
        <f t="shared" si="133"/>
        <v>0</v>
      </c>
      <c r="AG801" s="45"/>
      <c r="AH801" s="110">
        <f t="shared" si="134"/>
        <v>0</v>
      </c>
      <c r="AI801" s="21"/>
      <c r="AJ801" s="11"/>
      <c r="AK801" s="17"/>
    </row>
    <row r="802" spans="1:37" x14ac:dyDescent="0.3">
      <c r="A802" s="97"/>
      <c r="B802" s="97"/>
      <c r="C802" s="121"/>
      <c r="D802" s="119"/>
      <c r="M802" s="70" t="b">
        <f t="shared" si="128"/>
        <v>1</v>
      </c>
      <c r="N802" s="71" t="b">
        <f t="shared" si="128"/>
        <v>1</v>
      </c>
      <c r="O802" s="71" t="b">
        <f t="shared" si="128"/>
        <v>1</v>
      </c>
      <c r="P802" s="71" t="b">
        <f t="shared" si="128"/>
        <v>1</v>
      </c>
      <c r="Q802" s="72">
        <f t="shared" si="135"/>
        <v>0</v>
      </c>
      <c r="R802" s="72"/>
      <c r="S802" s="101" t="b">
        <f t="shared" si="129"/>
        <v>1</v>
      </c>
      <c r="T802" s="75" t="b">
        <f t="shared" si="129"/>
        <v>1</v>
      </c>
      <c r="U802" s="75" t="b">
        <f t="shared" si="129"/>
        <v>1</v>
      </c>
      <c r="V802" s="75" t="b">
        <f t="shared" si="129"/>
        <v>1</v>
      </c>
      <c r="W802" s="75" t="b">
        <f t="shared" si="136"/>
        <v>1</v>
      </c>
      <c r="X802" s="75" t="b">
        <f t="shared" si="136"/>
        <v>1</v>
      </c>
      <c r="Y802" s="75" t="b">
        <f t="shared" si="136"/>
        <v>1</v>
      </c>
      <c r="Z802" s="75" t="b">
        <f t="shared" si="130"/>
        <v>1</v>
      </c>
      <c r="AA802" s="75">
        <f t="shared" si="137"/>
        <v>0</v>
      </c>
      <c r="AB802" s="75"/>
      <c r="AC802" s="77">
        <f t="shared" si="131"/>
        <v>0</v>
      </c>
      <c r="AD802" s="78"/>
      <c r="AE802" s="79">
        <f t="shared" si="132"/>
        <v>0</v>
      </c>
      <c r="AF802" s="104">
        <f t="shared" si="133"/>
        <v>0</v>
      </c>
      <c r="AG802" s="45"/>
      <c r="AH802" s="110">
        <f t="shared" si="134"/>
        <v>0</v>
      </c>
      <c r="AI802" s="21"/>
      <c r="AJ802" s="11"/>
      <c r="AK802" s="17"/>
    </row>
    <row r="803" spans="1:37" x14ac:dyDescent="0.3">
      <c r="A803" s="97"/>
      <c r="B803" s="97"/>
      <c r="C803" s="121"/>
      <c r="D803" s="119"/>
      <c r="M803" s="70" t="b">
        <f t="shared" si="128"/>
        <v>1</v>
      </c>
      <c r="N803" s="71" t="b">
        <f t="shared" si="128"/>
        <v>1</v>
      </c>
      <c r="O803" s="71" t="b">
        <f t="shared" si="128"/>
        <v>1</v>
      </c>
      <c r="P803" s="71" t="b">
        <f t="shared" si="128"/>
        <v>1</v>
      </c>
      <c r="Q803" s="72">
        <f t="shared" si="135"/>
        <v>0</v>
      </c>
      <c r="R803" s="72"/>
      <c r="S803" s="101" t="b">
        <f t="shared" si="129"/>
        <v>1</v>
      </c>
      <c r="T803" s="75" t="b">
        <f t="shared" si="129"/>
        <v>1</v>
      </c>
      <c r="U803" s="75" t="b">
        <f t="shared" si="129"/>
        <v>1</v>
      </c>
      <c r="V803" s="75" t="b">
        <f t="shared" si="129"/>
        <v>1</v>
      </c>
      <c r="W803" s="75" t="b">
        <f t="shared" si="136"/>
        <v>1</v>
      </c>
      <c r="X803" s="75" t="b">
        <f t="shared" si="136"/>
        <v>1</v>
      </c>
      <c r="Y803" s="75" t="b">
        <f t="shared" si="136"/>
        <v>1</v>
      </c>
      <c r="Z803" s="75" t="b">
        <f t="shared" si="130"/>
        <v>1</v>
      </c>
      <c r="AA803" s="75">
        <f t="shared" si="137"/>
        <v>0</v>
      </c>
      <c r="AB803" s="75"/>
      <c r="AC803" s="77">
        <f t="shared" si="131"/>
        <v>0</v>
      </c>
      <c r="AD803" s="78"/>
      <c r="AE803" s="79">
        <f t="shared" si="132"/>
        <v>0</v>
      </c>
      <c r="AF803" s="104">
        <f t="shared" si="133"/>
        <v>0</v>
      </c>
      <c r="AG803" s="45"/>
      <c r="AH803" s="110">
        <f t="shared" si="134"/>
        <v>0</v>
      </c>
      <c r="AI803" s="21"/>
      <c r="AJ803" s="11"/>
      <c r="AK803" s="17"/>
    </row>
    <row r="804" spans="1:37" x14ac:dyDescent="0.3">
      <c r="A804" s="97"/>
      <c r="B804" s="97"/>
      <c r="C804" s="121"/>
      <c r="D804" s="119"/>
      <c r="M804" s="70" t="b">
        <f t="shared" si="128"/>
        <v>1</v>
      </c>
      <c r="N804" s="71" t="b">
        <f t="shared" si="128"/>
        <v>1</v>
      </c>
      <c r="O804" s="71" t="b">
        <f t="shared" si="128"/>
        <v>1</v>
      </c>
      <c r="P804" s="71" t="b">
        <f t="shared" si="128"/>
        <v>1</v>
      </c>
      <c r="Q804" s="72">
        <f t="shared" si="135"/>
        <v>0</v>
      </c>
      <c r="R804" s="72"/>
      <c r="S804" s="101" t="b">
        <f t="shared" si="129"/>
        <v>1</v>
      </c>
      <c r="T804" s="75" t="b">
        <f t="shared" si="129"/>
        <v>1</v>
      </c>
      <c r="U804" s="75" t="b">
        <f t="shared" si="129"/>
        <v>1</v>
      </c>
      <c r="V804" s="75" t="b">
        <f t="shared" si="129"/>
        <v>1</v>
      </c>
      <c r="W804" s="75" t="b">
        <f t="shared" si="136"/>
        <v>1</v>
      </c>
      <c r="X804" s="75" t="b">
        <f t="shared" si="136"/>
        <v>1</v>
      </c>
      <c r="Y804" s="75" t="b">
        <f t="shared" si="136"/>
        <v>1</v>
      </c>
      <c r="Z804" s="75" t="b">
        <f t="shared" si="130"/>
        <v>1</v>
      </c>
      <c r="AA804" s="75">
        <f t="shared" si="137"/>
        <v>0</v>
      </c>
      <c r="AB804" s="75"/>
      <c r="AC804" s="77">
        <f t="shared" si="131"/>
        <v>0</v>
      </c>
      <c r="AD804" s="78"/>
      <c r="AE804" s="79">
        <f t="shared" si="132"/>
        <v>0</v>
      </c>
      <c r="AF804" s="104">
        <f t="shared" si="133"/>
        <v>0</v>
      </c>
      <c r="AG804" s="45"/>
      <c r="AH804" s="110">
        <f t="shared" si="134"/>
        <v>0</v>
      </c>
      <c r="AI804" s="21"/>
      <c r="AJ804" s="11"/>
      <c r="AK804" s="17"/>
    </row>
    <row r="805" spans="1:37" x14ac:dyDescent="0.3">
      <c r="A805" s="97"/>
      <c r="B805" s="97"/>
      <c r="C805" s="121"/>
      <c r="D805" s="119"/>
      <c r="M805" s="70" t="b">
        <f t="shared" si="128"/>
        <v>1</v>
      </c>
      <c r="N805" s="71" t="b">
        <f t="shared" si="128"/>
        <v>1</v>
      </c>
      <c r="O805" s="71" t="b">
        <f t="shared" si="128"/>
        <v>1</v>
      </c>
      <c r="P805" s="71" t="b">
        <f t="shared" si="128"/>
        <v>1</v>
      </c>
      <c r="Q805" s="72">
        <f t="shared" si="135"/>
        <v>0</v>
      </c>
      <c r="R805" s="72"/>
      <c r="S805" s="101" t="b">
        <f t="shared" si="129"/>
        <v>1</v>
      </c>
      <c r="T805" s="75" t="b">
        <f t="shared" si="129"/>
        <v>1</v>
      </c>
      <c r="U805" s="75" t="b">
        <f t="shared" si="129"/>
        <v>1</v>
      </c>
      <c r="V805" s="75" t="b">
        <f t="shared" si="129"/>
        <v>1</v>
      </c>
      <c r="W805" s="75" t="b">
        <f t="shared" si="136"/>
        <v>1</v>
      </c>
      <c r="X805" s="75" t="b">
        <f t="shared" si="136"/>
        <v>1</v>
      </c>
      <c r="Y805" s="75" t="b">
        <f t="shared" si="136"/>
        <v>1</v>
      </c>
      <c r="Z805" s="75" t="b">
        <f t="shared" si="130"/>
        <v>1</v>
      </c>
      <c r="AA805" s="75">
        <f t="shared" si="137"/>
        <v>0</v>
      </c>
      <c r="AB805" s="75"/>
      <c r="AC805" s="77">
        <f t="shared" si="131"/>
        <v>0</v>
      </c>
      <c r="AD805" s="78"/>
      <c r="AE805" s="79">
        <f t="shared" si="132"/>
        <v>0</v>
      </c>
      <c r="AF805" s="104">
        <f t="shared" si="133"/>
        <v>0</v>
      </c>
      <c r="AG805" s="45"/>
      <c r="AH805" s="110">
        <f t="shared" si="134"/>
        <v>0</v>
      </c>
      <c r="AI805" s="21"/>
      <c r="AJ805" s="11"/>
      <c r="AK805" s="17"/>
    </row>
    <row r="806" spans="1:37" x14ac:dyDescent="0.3">
      <c r="A806" s="97"/>
      <c r="B806" s="97"/>
      <c r="C806" s="121"/>
      <c r="D806" s="119"/>
      <c r="M806" s="70" t="b">
        <f t="shared" si="128"/>
        <v>1</v>
      </c>
      <c r="N806" s="71" t="b">
        <f t="shared" si="128"/>
        <v>1</v>
      </c>
      <c r="O806" s="71" t="b">
        <f t="shared" si="128"/>
        <v>1</v>
      </c>
      <c r="P806" s="71" t="b">
        <f t="shared" si="128"/>
        <v>1</v>
      </c>
      <c r="Q806" s="72">
        <f t="shared" si="135"/>
        <v>0</v>
      </c>
      <c r="R806" s="72"/>
      <c r="S806" s="101" t="b">
        <f t="shared" si="129"/>
        <v>1</v>
      </c>
      <c r="T806" s="75" t="b">
        <f t="shared" si="129"/>
        <v>1</v>
      </c>
      <c r="U806" s="75" t="b">
        <f t="shared" si="129"/>
        <v>1</v>
      </c>
      <c r="V806" s="75" t="b">
        <f t="shared" si="129"/>
        <v>1</v>
      </c>
      <c r="W806" s="75" t="b">
        <f t="shared" si="136"/>
        <v>1</v>
      </c>
      <c r="X806" s="75" t="b">
        <f t="shared" si="136"/>
        <v>1</v>
      </c>
      <c r="Y806" s="75" t="b">
        <f t="shared" si="136"/>
        <v>1</v>
      </c>
      <c r="Z806" s="75" t="b">
        <f t="shared" si="130"/>
        <v>1</v>
      </c>
      <c r="AA806" s="75">
        <f t="shared" si="137"/>
        <v>0</v>
      </c>
      <c r="AB806" s="75"/>
      <c r="AC806" s="77">
        <f t="shared" si="131"/>
        <v>0</v>
      </c>
      <c r="AD806" s="78"/>
      <c r="AE806" s="79">
        <f t="shared" si="132"/>
        <v>0</v>
      </c>
      <c r="AF806" s="104">
        <f t="shared" si="133"/>
        <v>0</v>
      </c>
      <c r="AG806" s="45"/>
      <c r="AH806" s="110">
        <f t="shared" si="134"/>
        <v>0</v>
      </c>
      <c r="AI806" s="21"/>
      <c r="AJ806" s="11"/>
      <c r="AK806" s="17"/>
    </row>
    <row r="807" spans="1:37" x14ac:dyDescent="0.3">
      <c r="A807" s="97"/>
      <c r="B807" s="97"/>
      <c r="C807" s="121"/>
      <c r="D807" s="119"/>
      <c r="M807" s="70" t="b">
        <f t="shared" si="128"/>
        <v>1</v>
      </c>
      <c r="N807" s="71" t="b">
        <f t="shared" si="128"/>
        <v>1</v>
      </c>
      <c r="O807" s="71" t="b">
        <f t="shared" si="128"/>
        <v>1</v>
      </c>
      <c r="P807" s="71" t="b">
        <f t="shared" si="128"/>
        <v>1</v>
      </c>
      <c r="Q807" s="72">
        <f t="shared" si="135"/>
        <v>0</v>
      </c>
      <c r="R807" s="72"/>
      <c r="S807" s="101" t="b">
        <f t="shared" si="129"/>
        <v>1</v>
      </c>
      <c r="T807" s="75" t="b">
        <f t="shared" si="129"/>
        <v>1</v>
      </c>
      <c r="U807" s="75" t="b">
        <f t="shared" si="129"/>
        <v>1</v>
      </c>
      <c r="V807" s="75" t="b">
        <f t="shared" si="129"/>
        <v>1</v>
      </c>
      <c r="W807" s="75" t="b">
        <f t="shared" si="136"/>
        <v>1</v>
      </c>
      <c r="X807" s="75" t="b">
        <f t="shared" si="136"/>
        <v>1</v>
      </c>
      <c r="Y807" s="75" t="b">
        <f t="shared" si="136"/>
        <v>1</v>
      </c>
      <c r="Z807" s="75" t="b">
        <f t="shared" si="130"/>
        <v>1</v>
      </c>
      <c r="AA807" s="75">
        <f t="shared" si="137"/>
        <v>0</v>
      </c>
      <c r="AB807" s="75"/>
      <c r="AC807" s="77">
        <f t="shared" si="131"/>
        <v>0</v>
      </c>
      <c r="AD807" s="78"/>
      <c r="AE807" s="79">
        <f t="shared" si="132"/>
        <v>0</v>
      </c>
      <c r="AF807" s="104">
        <f t="shared" si="133"/>
        <v>0</v>
      </c>
      <c r="AG807" s="45"/>
      <c r="AH807" s="110">
        <f t="shared" si="134"/>
        <v>0</v>
      </c>
      <c r="AI807" s="21"/>
      <c r="AJ807" s="11"/>
      <c r="AK807" s="17"/>
    </row>
    <row r="808" spans="1:37" x14ac:dyDescent="0.3">
      <c r="A808" s="97"/>
      <c r="B808" s="97"/>
      <c r="C808" s="121"/>
      <c r="D808" s="119"/>
      <c r="M808" s="70" t="b">
        <f t="shared" si="128"/>
        <v>1</v>
      </c>
      <c r="N808" s="71" t="b">
        <f t="shared" si="128"/>
        <v>1</v>
      </c>
      <c r="O808" s="71" t="b">
        <f t="shared" si="128"/>
        <v>1</v>
      </c>
      <c r="P808" s="71" t="b">
        <f t="shared" si="128"/>
        <v>1</v>
      </c>
      <c r="Q808" s="72">
        <f t="shared" si="135"/>
        <v>0</v>
      </c>
      <c r="R808" s="72"/>
      <c r="S808" s="101" t="b">
        <f t="shared" si="129"/>
        <v>1</v>
      </c>
      <c r="T808" s="75" t="b">
        <f t="shared" si="129"/>
        <v>1</v>
      </c>
      <c r="U808" s="75" t="b">
        <f t="shared" si="129"/>
        <v>1</v>
      </c>
      <c r="V808" s="75" t="b">
        <f t="shared" si="129"/>
        <v>1</v>
      </c>
      <c r="W808" s="75" t="b">
        <f t="shared" si="136"/>
        <v>1</v>
      </c>
      <c r="X808" s="75" t="b">
        <f t="shared" si="136"/>
        <v>1</v>
      </c>
      <c r="Y808" s="75" t="b">
        <f t="shared" si="136"/>
        <v>1</v>
      </c>
      <c r="Z808" s="75" t="b">
        <f t="shared" si="130"/>
        <v>1</v>
      </c>
      <c r="AA808" s="75">
        <f t="shared" si="137"/>
        <v>0</v>
      </c>
      <c r="AB808" s="75"/>
      <c r="AC808" s="77">
        <f t="shared" si="131"/>
        <v>0</v>
      </c>
      <c r="AD808" s="78"/>
      <c r="AE808" s="79">
        <f t="shared" si="132"/>
        <v>0</v>
      </c>
      <c r="AF808" s="104">
        <f t="shared" si="133"/>
        <v>0</v>
      </c>
      <c r="AG808" s="45"/>
      <c r="AH808" s="110">
        <f t="shared" si="134"/>
        <v>0</v>
      </c>
      <c r="AI808" s="21"/>
      <c r="AJ808" s="11"/>
      <c r="AK808" s="17"/>
    </row>
    <row r="809" spans="1:37" x14ac:dyDescent="0.3">
      <c r="A809" s="97"/>
      <c r="B809" s="97"/>
      <c r="C809" s="121"/>
      <c r="D809" s="119"/>
      <c r="M809" s="70" t="b">
        <f t="shared" si="128"/>
        <v>1</v>
      </c>
      <c r="N809" s="71" t="b">
        <f t="shared" si="128"/>
        <v>1</v>
      </c>
      <c r="O809" s="71" t="b">
        <f t="shared" si="128"/>
        <v>1</v>
      </c>
      <c r="P809" s="71" t="b">
        <f t="shared" si="128"/>
        <v>1</v>
      </c>
      <c r="Q809" s="72">
        <f t="shared" si="135"/>
        <v>0</v>
      </c>
      <c r="R809" s="72"/>
      <c r="S809" s="101" t="b">
        <f t="shared" si="129"/>
        <v>1</v>
      </c>
      <c r="T809" s="75" t="b">
        <f t="shared" si="129"/>
        <v>1</v>
      </c>
      <c r="U809" s="75" t="b">
        <f t="shared" si="129"/>
        <v>1</v>
      </c>
      <c r="V809" s="75" t="b">
        <f t="shared" si="129"/>
        <v>1</v>
      </c>
      <c r="W809" s="75" t="b">
        <f t="shared" si="136"/>
        <v>1</v>
      </c>
      <c r="X809" s="75" t="b">
        <f t="shared" si="136"/>
        <v>1</v>
      </c>
      <c r="Y809" s="75" t="b">
        <f t="shared" si="136"/>
        <v>1</v>
      </c>
      <c r="Z809" s="75" t="b">
        <f t="shared" si="130"/>
        <v>1</v>
      </c>
      <c r="AA809" s="75">
        <f t="shared" si="137"/>
        <v>0</v>
      </c>
      <c r="AB809" s="75"/>
      <c r="AC809" s="77">
        <f t="shared" si="131"/>
        <v>0</v>
      </c>
      <c r="AD809" s="78"/>
      <c r="AE809" s="79">
        <f t="shared" si="132"/>
        <v>0</v>
      </c>
      <c r="AF809" s="104">
        <f t="shared" si="133"/>
        <v>0</v>
      </c>
      <c r="AG809" s="45"/>
      <c r="AH809" s="110">
        <f t="shared" si="134"/>
        <v>0</v>
      </c>
      <c r="AI809" s="21"/>
      <c r="AJ809" s="11"/>
      <c r="AK809" s="17"/>
    </row>
    <row r="810" spans="1:37" x14ac:dyDescent="0.3">
      <c r="A810" s="97"/>
      <c r="B810" s="97"/>
      <c r="C810" s="121"/>
      <c r="D810" s="119"/>
      <c r="M810" s="70" t="b">
        <f t="shared" si="128"/>
        <v>1</v>
      </c>
      <c r="N810" s="71" t="b">
        <f t="shared" si="128"/>
        <v>1</v>
      </c>
      <c r="O810" s="71" t="b">
        <f t="shared" si="128"/>
        <v>1</v>
      </c>
      <c r="P810" s="71" t="b">
        <f t="shared" si="128"/>
        <v>1</v>
      </c>
      <c r="Q810" s="72">
        <f t="shared" si="135"/>
        <v>0</v>
      </c>
      <c r="R810" s="72"/>
      <c r="S810" s="101" t="b">
        <f t="shared" si="129"/>
        <v>1</v>
      </c>
      <c r="T810" s="75" t="b">
        <f t="shared" si="129"/>
        <v>1</v>
      </c>
      <c r="U810" s="75" t="b">
        <f t="shared" si="129"/>
        <v>1</v>
      </c>
      <c r="V810" s="75" t="b">
        <f t="shared" si="129"/>
        <v>1</v>
      </c>
      <c r="W810" s="75" t="b">
        <f t="shared" si="136"/>
        <v>1</v>
      </c>
      <c r="X810" s="75" t="b">
        <f t="shared" si="136"/>
        <v>1</v>
      </c>
      <c r="Y810" s="75" t="b">
        <f t="shared" si="136"/>
        <v>1</v>
      </c>
      <c r="Z810" s="75" t="b">
        <f t="shared" si="130"/>
        <v>1</v>
      </c>
      <c r="AA810" s="75">
        <f t="shared" si="137"/>
        <v>0</v>
      </c>
      <c r="AB810" s="75"/>
      <c r="AC810" s="77">
        <f t="shared" si="131"/>
        <v>0</v>
      </c>
      <c r="AD810" s="78"/>
      <c r="AE810" s="79">
        <f t="shared" si="132"/>
        <v>0</v>
      </c>
      <c r="AF810" s="104">
        <f t="shared" si="133"/>
        <v>0</v>
      </c>
      <c r="AG810" s="45"/>
      <c r="AH810" s="110">
        <f t="shared" si="134"/>
        <v>0</v>
      </c>
      <c r="AI810" s="21"/>
      <c r="AJ810" s="11"/>
      <c r="AK810" s="17"/>
    </row>
    <row r="811" spans="1:37" x14ac:dyDescent="0.3">
      <c r="A811" s="97"/>
      <c r="B811" s="97"/>
      <c r="C811" s="121"/>
      <c r="D811" s="119"/>
      <c r="M811" s="70" t="b">
        <f t="shared" si="128"/>
        <v>1</v>
      </c>
      <c r="N811" s="71" t="b">
        <f t="shared" si="128"/>
        <v>1</v>
      </c>
      <c r="O811" s="71" t="b">
        <f t="shared" si="128"/>
        <v>1</v>
      </c>
      <c r="P811" s="71" t="b">
        <f t="shared" si="128"/>
        <v>1</v>
      </c>
      <c r="Q811" s="72">
        <f t="shared" si="135"/>
        <v>0</v>
      </c>
      <c r="R811" s="72"/>
      <c r="S811" s="101" t="b">
        <f t="shared" si="129"/>
        <v>1</v>
      </c>
      <c r="T811" s="75" t="b">
        <f t="shared" si="129"/>
        <v>1</v>
      </c>
      <c r="U811" s="75" t="b">
        <f t="shared" si="129"/>
        <v>1</v>
      </c>
      <c r="V811" s="75" t="b">
        <f t="shared" si="129"/>
        <v>1</v>
      </c>
      <c r="W811" s="75" t="b">
        <f t="shared" si="136"/>
        <v>1</v>
      </c>
      <c r="X811" s="75" t="b">
        <f t="shared" si="136"/>
        <v>1</v>
      </c>
      <c r="Y811" s="75" t="b">
        <f t="shared" si="136"/>
        <v>1</v>
      </c>
      <c r="Z811" s="75" t="b">
        <f t="shared" si="130"/>
        <v>1</v>
      </c>
      <c r="AA811" s="75">
        <f t="shared" si="137"/>
        <v>0</v>
      </c>
      <c r="AB811" s="75"/>
      <c r="AC811" s="77">
        <f t="shared" si="131"/>
        <v>0</v>
      </c>
      <c r="AD811" s="78"/>
      <c r="AE811" s="79">
        <f t="shared" si="132"/>
        <v>0</v>
      </c>
      <c r="AF811" s="104">
        <f t="shared" si="133"/>
        <v>0</v>
      </c>
      <c r="AG811" s="45"/>
      <c r="AH811" s="110">
        <f t="shared" si="134"/>
        <v>0</v>
      </c>
      <c r="AI811" s="21"/>
      <c r="AJ811" s="11"/>
      <c r="AK811" s="17"/>
    </row>
    <row r="812" spans="1:37" x14ac:dyDescent="0.3">
      <c r="A812" s="97"/>
      <c r="B812" s="97"/>
      <c r="C812" s="121"/>
      <c r="D812" s="119"/>
      <c r="M812" s="70" t="b">
        <f t="shared" si="128"/>
        <v>1</v>
      </c>
      <c r="N812" s="71" t="b">
        <f t="shared" si="128"/>
        <v>1</v>
      </c>
      <c r="O812" s="71" t="b">
        <f t="shared" si="128"/>
        <v>1</v>
      </c>
      <c r="P812" s="71" t="b">
        <f t="shared" si="128"/>
        <v>1</v>
      </c>
      <c r="Q812" s="72">
        <f t="shared" si="135"/>
        <v>0</v>
      </c>
      <c r="R812" s="72"/>
      <c r="S812" s="101" t="b">
        <f t="shared" si="129"/>
        <v>1</v>
      </c>
      <c r="T812" s="75" t="b">
        <f t="shared" si="129"/>
        <v>1</v>
      </c>
      <c r="U812" s="75" t="b">
        <f t="shared" si="129"/>
        <v>1</v>
      </c>
      <c r="V812" s="75" t="b">
        <f t="shared" si="129"/>
        <v>1</v>
      </c>
      <c r="W812" s="75" t="b">
        <f t="shared" si="136"/>
        <v>1</v>
      </c>
      <c r="X812" s="75" t="b">
        <f t="shared" si="136"/>
        <v>1</v>
      </c>
      <c r="Y812" s="75" t="b">
        <f t="shared" si="136"/>
        <v>1</v>
      </c>
      <c r="Z812" s="75" t="b">
        <f t="shared" si="130"/>
        <v>1</v>
      </c>
      <c r="AA812" s="75">
        <f t="shared" si="137"/>
        <v>0</v>
      </c>
      <c r="AB812" s="75"/>
      <c r="AC812" s="77">
        <f t="shared" si="131"/>
        <v>0</v>
      </c>
      <c r="AD812" s="78"/>
      <c r="AE812" s="79">
        <f t="shared" si="132"/>
        <v>0</v>
      </c>
      <c r="AF812" s="104">
        <f t="shared" si="133"/>
        <v>0</v>
      </c>
      <c r="AG812" s="45"/>
      <c r="AH812" s="110">
        <f t="shared" si="134"/>
        <v>0</v>
      </c>
      <c r="AI812" s="21"/>
      <c r="AJ812" s="11"/>
      <c r="AK812" s="17"/>
    </row>
    <row r="813" spans="1:37" x14ac:dyDescent="0.3">
      <c r="A813" s="97"/>
      <c r="B813" s="97"/>
      <c r="C813" s="121"/>
      <c r="D813" s="119"/>
      <c r="M813" s="70" t="b">
        <f t="shared" si="128"/>
        <v>1</v>
      </c>
      <c r="N813" s="71" t="b">
        <f t="shared" si="128"/>
        <v>1</v>
      </c>
      <c r="O813" s="71" t="b">
        <f t="shared" si="128"/>
        <v>1</v>
      </c>
      <c r="P813" s="71" t="b">
        <f t="shared" si="128"/>
        <v>1</v>
      </c>
      <c r="Q813" s="72">
        <f t="shared" si="135"/>
        <v>0</v>
      </c>
      <c r="R813" s="72"/>
      <c r="S813" s="101" t="b">
        <f t="shared" si="129"/>
        <v>1</v>
      </c>
      <c r="T813" s="75" t="b">
        <f t="shared" si="129"/>
        <v>1</v>
      </c>
      <c r="U813" s="75" t="b">
        <f t="shared" si="129"/>
        <v>1</v>
      </c>
      <c r="V813" s="75" t="b">
        <f t="shared" si="129"/>
        <v>1</v>
      </c>
      <c r="W813" s="75" t="b">
        <f t="shared" si="136"/>
        <v>1</v>
      </c>
      <c r="X813" s="75" t="b">
        <f t="shared" si="136"/>
        <v>1</v>
      </c>
      <c r="Y813" s="75" t="b">
        <f t="shared" si="136"/>
        <v>1</v>
      </c>
      <c r="Z813" s="75" t="b">
        <f t="shared" si="130"/>
        <v>1</v>
      </c>
      <c r="AA813" s="75">
        <f t="shared" si="137"/>
        <v>0</v>
      </c>
      <c r="AB813" s="75"/>
      <c r="AC813" s="77">
        <f t="shared" si="131"/>
        <v>0</v>
      </c>
      <c r="AD813" s="78"/>
      <c r="AE813" s="79">
        <f t="shared" si="132"/>
        <v>0</v>
      </c>
      <c r="AF813" s="104">
        <f t="shared" si="133"/>
        <v>0</v>
      </c>
      <c r="AG813" s="45"/>
      <c r="AH813" s="110">
        <f t="shared" si="134"/>
        <v>0</v>
      </c>
      <c r="AI813" s="21"/>
      <c r="AJ813" s="11"/>
      <c r="AK813" s="17"/>
    </row>
    <row r="814" spans="1:37" x14ac:dyDescent="0.3">
      <c r="A814" s="97"/>
      <c r="B814" s="97"/>
      <c r="C814" s="121"/>
      <c r="D814" s="119"/>
      <c r="M814" s="70" t="b">
        <f t="shared" si="128"/>
        <v>1</v>
      </c>
      <c r="N814" s="71" t="b">
        <f t="shared" si="128"/>
        <v>1</v>
      </c>
      <c r="O814" s="71" t="b">
        <f t="shared" si="128"/>
        <v>1</v>
      </c>
      <c r="P814" s="71" t="b">
        <f t="shared" si="128"/>
        <v>1</v>
      </c>
      <c r="Q814" s="72">
        <f t="shared" si="135"/>
        <v>0</v>
      </c>
      <c r="R814" s="72"/>
      <c r="S814" s="101" t="b">
        <f t="shared" si="129"/>
        <v>1</v>
      </c>
      <c r="T814" s="75" t="b">
        <f t="shared" si="129"/>
        <v>1</v>
      </c>
      <c r="U814" s="75" t="b">
        <f t="shared" si="129"/>
        <v>1</v>
      </c>
      <c r="V814" s="75" t="b">
        <f t="shared" si="129"/>
        <v>1</v>
      </c>
      <c r="W814" s="75" t="b">
        <f t="shared" si="136"/>
        <v>1</v>
      </c>
      <c r="X814" s="75" t="b">
        <f t="shared" si="136"/>
        <v>1</v>
      </c>
      <c r="Y814" s="75" t="b">
        <f t="shared" si="136"/>
        <v>1</v>
      </c>
      <c r="Z814" s="75" t="b">
        <f t="shared" si="130"/>
        <v>1</v>
      </c>
      <c r="AA814" s="75">
        <f t="shared" si="137"/>
        <v>0</v>
      </c>
      <c r="AB814" s="75"/>
      <c r="AC814" s="77">
        <f t="shared" si="131"/>
        <v>0</v>
      </c>
      <c r="AD814" s="78"/>
      <c r="AE814" s="79">
        <f t="shared" si="132"/>
        <v>0</v>
      </c>
      <c r="AF814" s="104">
        <f t="shared" si="133"/>
        <v>0</v>
      </c>
      <c r="AG814" s="45"/>
      <c r="AH814" s="110">
        <f t="shared" si="134"/>
        <v>0</v>
      </c>
      <c r="AI814" s="21"/>
      <c r="AJ814" s="11"/>
      <c r="AK814" s="17"/>
    </row>
    <row r="815" spans="1:37" x14ac:dyDescent="0.3">
      <c r="A815" s="97"/>
      <c r="B815" s="97"/>
      <c r="C815" s="121"/>
      <c r="D815" s="119"/>
      <c r="M815" s="70" t="b">
        <f t="shared" si="128"/>
        <v>1</v>
      </c>
      <c r="N815" s="71" t="b">
        <f t="shared" si="128"/>
        <v>1</v>
      </c>
      <c r="O815" s="71" t="b">
        <f t="shared" si="128"/>
        <v>1</v>
      </c>
      <c r="P815" s="71" t="b">
        <f t="shared" si="128"/>
        <v>1</v>
      </c>
      <c r="Q815" s="72">
        <f t="shared" si="135"/>
        <v>0</v>
      </c>
      <c r="R815" s="72"/>
      <c r="S815" s="101" t="b">
        <f t="shared" si="129"/>
        <v>1</v>
      </c>
      <c r="T815" s="75" t="b">
        <f t="shared" si="129"/>
        <v>1</v>
      </c>
      <c r="U815" s="75" t="b">
        <f t="shared" si="129"/>
        <v>1</v>
      </c>
      <c r="V815" s="75" t="b">
        <f t="shared" si="129"/>
        <v>1</v>
      </c>
      <c r="W815" s="75" t="b">
        <f t="shared" si="136"/>
        <v>1</v>
      </c>
      <c r="X815" s="75" t="b">
        <f t="shared" si="136"/>
        <v>1</v>
      </c>
      <c r="Y815" s="75" t="b">
        <f t="shared" si="136"/>
        <v>1</v>
      </c>
      <c r="Z815" s="75" t="b">
        <f t="shared" si="130"/>
        <v>1</v>
      </c>
      <c r="AA815" s="75">
        <f t="shared" si="137"/>
        <v>0</v>
      </c>
      <c r="AB815" s="75"/>
      <c r="AC815" s="77">
        <f t="shared" si="131"/>
        <v>0</v>
      </c>
      <c r="AD815" s="78"/>
      <c r="AE815" s="79">
        <f t="shared" si="132"/>
        <v>0</v>
      </c>
      <c r="AF815" s="104">
        <f t="shared" si="133"/>
        <v>0</v>
      </c>
      <c r="AG815" s="45"/>
      <c r="AH815" s="110">
        <f t="shared" si="134"/>
        <v>0</v>
      </c>
      <c r="AI815" s="21"/>
      <c r="AJ815" s="11"/>
      <c r="AK815" s="17"/>
    </row>
    <row r="816" spans="1:37" x14ac:dyDescent="0.3">
      <c r="A816" s="97"/>
      <c r="B816" s="97"/>
      <c r="C816" s="121"/>
      <c r="D816" s="119"/>
      <c r="M816" s="70" t="b">
        <f t="shared" si="128"/>
        <v>1</v>
      </c>
      <c r="N816" s="71" t="b">
        <f t="shared" si="128"/>
        <v>1</v>
      </c>
      <c r="O816" s="71" t="b">
        <f t="shared" si="128"/>
        <v>1</v>
      </c>
      <c r="P816" s="71" t="b">
        <f t="shared" si="128"/>
        <v>1</v>
      </c>
      <c r="Q816" s="72">
        <f t="shared" si="135"/>
        <v>0</v>
      </c>
      <c r="R816" s="72"/>
      <c r="S816" s="101" t="b">
        <f t="shared" si="129"/>
        <v>1</v>
      </c>
      <c r="T816" s="75" t="b">
        <f t="shared" si="129"/>
        <v>1</v>
      </c>
      <c r="U816" s="75" t="b">
        <f t="shared" si="129"/>
        <v>1</v>
      </c>
      <c r="V816" s="75" t="b">
        <f t="shared" si="129"/>
        <v>1</v>
      </c>
      <c r="W816" s="75" t="b">
        <f t="shared" si="136"/>
        <v>1</v>
      </c>
      <c r="X816" s="75" t="b">
        <f t="shared" si="136"/>
        <v>1</v>
      </c>
      <c r="Y816" s="75" t="b">
        <f t="shared" si="136"/>
        <v>1</v>
      </c>
      <c r="Z816" s="75" t="b">
        <f t="shared" si="130"/>
        <v>1</v>
      </c>
      <c r="AA816" s="75">
        <f t="shared" si="137"/>
        <v>0</v>
      </c>
      <c r="AB816" s="75"/>
      <c r="AC816" s="77">
        <f t="shared" si="131"/>
        <v>0</v>
      </c>
      <c r="AD816" s="78"/>
      <c r="AE816" s="79">
        <f t="shared" si="132"/>
        <v>0</v>
      </c>
      <c r="AF816" s="104">
        <f t="shared" si="133"/>
        <v>0</v>
      </c>
      <c r="AG816" s="45"/>
      <c r="AH816" s="110">
        <f t="shared" si="134"/>
        <v>0</v>
      </c>
      <c r="AI816" s="21"/>
      <c r="AJ816" s="11"/>
      <c r="AK816" s="17"/>
    </row>
    <row r="817" spans="1:37" x14ac:dyDescent="0.3">
      <c r="A817" s="97"/>
      <c r="B817" s="97"/>
      <c r="C817" s="121"/>
      <c r="D817" s="119"/>
      <c r="M817" s="70" t="b">
        <f t="shared" si="128"/>
        <v>1</v>
      </c>
      <c r="N817" s="71" t="b">
        <f t="shared" si="128"/>
        <v>1</v>
      </c>
      <c r="O817" s="71" t="b">
        <f t="shared" si="128"/>
        <v>1</v>
      </c>
      <c r="P817" s="71" t="b">
        <f t="shared" si="128"/>
        <v>1</v>
      </c>
      <c r="Q817" s="72">
        <f t="shared" si="135"/>
        <v>0</v>
      </c>
      <c r="R817" s="72"/>
      <c r="S817" s="101" t="b">
        <f t="shared" si="129"/>
        <v>1</v>
      </c>
      <c r="T817" s="75" t="b">
        <f t="shared" si="129"/>
        <v>1</v>
      </c>
      <c r="U817" s="75" t="b">
        <f t="shared" si="129"/>
        <v>1</v>
      </c>
      <c r="V817" s="75" t="b">
        <f t="shared" si="129"/>
        <v>1</v>
      </c>
      <c r="W817" s="75" t="b">
        <f t="shared" si="136"/>
        <v>1</v>
      </c>
      <c r="X817" s="75" t="b">
        <f t="shared" si="136"/>
        <v>1</v>
      </c>
      <c r="Y817" s="75" t="b">
        <f t="shared" si="136"/>
        <v>1</v>
      </c>
      <c r="Z817" s="75" t="b">
        <f t="shared" si="130"/>
        <v>1</v>
      </c>
      <c r="AA817" s="75">
        <f t="shared" si="137"/>
        <v>0</v>
      </c>
      <c r="AB817" s="75"/>
      <c r="AC817" s="77">
        <f t="shared" si="131"/>
        <v>0</v>
      </c>
      <c r="AD817" s="78"/>
      <c r="AE817" s="79">
        <f t="shared" si="132"/>
        <v>0</v>
      </c>
      <c r="AF817" s="104">
        <f t="shared" si="133"/>
        <v>0</v>
      </c>
      <c r="AG817" s="45"/>
      <c r="AH817" s="110">
        <f t="shared" si="134"/>
        <v>0</v>
      </c>
      <c r="AI817" s="21"/>
      <c r="AJ817" s="11"/>
      <c r="AK817" s="17"/>
    </row>
    <row r="818" spans="1:37" x14ac:dyDescent="0.3">
      <c r="A818" s="97"/>
      <c r="B818" s="97"/>
      <c r="C818" s="121"/>
      <c r="D818" s="119"/>
      <c r="M818" s="70" t="b">
        <f t="shared" si="128"/>
        <v>1</v>
      </c>
      <c r="N818" s="71" t="b">
        <f t="shared" si="128"/>
        <v>1</v>
      </c>
      <c r="O818" s="71" t="b">
        <f t="shared" si="128"/>
        <v>1</v>
      </c>
      <c r="P818" s="71" t="b">
        <f t="shared" si="128"/>
        <v>1</v>
      </c>
      <c r="Q818" s="72">
        <f t="shared" si="135"/>
        <v>0</v>
      </c>
      <c r="R818" s="72"/>
      <c r="S818" s="101" t="b">
        <f t="shared" si="129"/>
        <v>1</v>
      </c>
      <c r="T818" s="75" t="b">
        <f t="shared" si="129"/>
        <v>1</v>
      </c>
      <c r="U818" s="75" t="b">
        <f t="shared" si="129"/>
        <v>1</v>
      </c>
      <c r="V818" s="75" t="b">
        <f t="shared" si="129"/>
        <v>1</v>
      </c>
      <c r="W818" s="75" t="b">
        <f t="shared" si="136"/>
        <v>1</v>
      </c>
      <c r="X818" s="75" t="b">
        <f t="shared" si="136"/>
        <v>1</v>
      </c>
      <c r="Y818" s="75" t="b">
        <f t="shared" si="136"/>
        <v>1</v>
      </c>
      <c r="Z818" s="75" t="b">
        <f t="shared" si="130"/>
        <v>1</v>
      </c>
      <c r="AA818" s="75">
        <f t="shared" si="137"/>
        <v>0</v>
      </c>
      <c r="AB818" s="75"/>
      <c r="AC818" s="77">
        <f t="shared" si="131"/>
        <v>0</v>
      </c>
      <c r="AD818" s="78"/>
      <c r="AE818" s="79">
        <f t="shared" si="132"/>
        <v>0</v>
      </c>
      <c r="AF818" s="104">
        <f t="shared" si="133"/>
        <v>0</v>
      </c>
      <c r="AG818" s="45"/>
      <c r="AH818" s="110">
        <f t="shared" si="134"/>
        <v>0</v>
      </c>
      <c r="AI818" s="21"/>
      <c r="AJ818" s="11"/>
      <c r="AK818" s="17"/>
    </row>
    <row r="819" spans="1:37" x14ac:dyDescent="0.3">
      <c r="A819" s="97"/>
      <c r="B819" s="97"/>
      <c r="C819" s="121"/>
      <c r="D819" s="119"/>
      <c r="M819" s="70" t="b">
        <f t="shared" si="128"/>
        <v>1</v>
      </c>
      <c r="N819" s="71" t="b">
        <f t="shared" si="128"/>
        <v>1</v>
      </c>
      <c r="O819" s="71" t="b">
        <f t="shared" si="128"/>
        <v>1</v>
      </c>
      <c r="P819" s="71" t="b">
        <f t="shared" si="128"/>
        <v>1</v>
      </c>
      <c r="Q819" s="72">
        <f t="shared" si="135"/>
        <v>0</v>
      </c>
      <c r="R819" s="72"/>
      <c r="S819" s="101" t="b">
        <f t="shared" si="129"/>
        <v>1</v>
      </c>
      <c r="T819" s="75" t="b">
        <f t="shared" si="129"/>
        <v>1</v>
      </c>
      <c r="U819" s="75" t="b">
        <f t="shared" si="129"/>
        <v>1</v>
      </c>
      <c r="V819" s="75" t="b">
        <f t="shared" si="129"/>
        <v>1</v>
      </c>
      <c r="W819" s="75" t="b">
        <f t="shared" si="136"/>
        <v>1</v>
      </c>
      <c r="X819" s="75" t="b">
        <f t="shared" si="136"/>
        <v>1</v>
      </c>
      <c r="Y819" s="75" t="b">
        <f t="shared" si="136"/>
        <v>1</v>
      </c>
      <c r="Z819" s="75" t="b">
        <f t="shared" si="130"/>
        <v>1</v>
      </c>
      <c r="AA819" s="75">
        <f t="shared" si="137"/>
        <v>0</v>
      </c>
      <c r="AB819" s="75"/>
      <c r="AC819" s="77">
        <f t="shared" si="131"/>
        <v>0</v>
      </c>
      <c r="AD819" s="78"/>
      <c r="AE819" s="79">
        <f t="shared" si="132"/>
        <v>0</v>
      </c>
      <c r="AF819" s="104">
        <f t="shared" si="133"/>
        <v>0</v>
      </c>
      <c r="AG819" s="45"/>
      <c r="AH819" s="110">
        <f t="shared" si="134"/>
        <v>0</v>
      </c>
      <c r="AI819" s="21"/>
      <c r="AJ819" s="11"/>
      <c r="AK819" s="17"/>
    </row>
    <row r="820" spans="1:37" x14ac:dyDescent="0.3">
      <c r="A820" s="97"/>
      <c r="B820" s="97"/>
      <c r="C820" s="121"/>
      <c r="D820" s="119"/>
      <c r="M820" s="70" t="b">
        <f t="shared" si="128"/>
        <v>1</v>
      </c>
      <c r="N820" s="71" t="b">
        <f t="shared" si="128"/>
        <v>1</v>
      </c>
      <c r="O820" s="71" t="b">
        <f t="shared" si="128"/>
        <v>1</v>
      </c>
      <c r="P820" s="71" t="b">
        <f t="shared" si="128"/>
        <v>1</v>
      </c>
      <c r="Q820" s="72">
        <f t="shared" si="135"/>
        <v>0</v>
      </c>
      <c r="R820" s="72"/>
      <c r="S820" s="101" t="b">
        <f t="shared" si="129"/>
        <v>1</v>
      </c>
      <c r="T820" s="75" t="b">
        <f t="shared" si="129"/>
        <v>1</v>
      </c>
      <c r="U820" s="75" t="b">
        <f t="shared" si="129"/>
        <v>1</v>
      </c>
      <c r="V820" s="75" t="b">
        <f t="shared" si="129"/>
        <v>1</v>
      </c>
      <c r="W820" s="75" t="b">
        <f t="shared" si="136"/>
        <v>1</v>
      </c>
      <c r="X820" s="75" t="b">
        <f t="shared" si="136"/>
        <v>1</v>
      </c>
      <c r="Y820" s="75" t="b">
        <f t="shared" si="136"/>
        <v>1</v>
      </c>
      <c r="Z820" s="75" t="b">
        <f t="shared" si="130"/>
        <v>1</v>
      </c>
      <c r="AA820" s="75">
        <f t="shared" si="137"/>
        <v>0</v>
      </c>
      <c r="AB820" s="75"/>
      <c r="AC820" s="77">
        <f t="shared" si="131"/>
        <v>0</v>
      </c>
      <c r="AD820" s="78"/>
      <c r="AE820" s="79">
        <f t="shared" si="132"/>
        <v>0</v>
      </c>
      <c r="AF820" s="104">
        <f t="shared" si="133"/>
        <v>0</v>
      </c>
      <c r="AG820" s="45"/>
      <c r="AH820" s="110">
        <f t="shared" si="134"/>
        <v>0</v>
      </c>
      <c r="AI820" s="21"/>
      <c r="AJ820" s="11"/>
      <c r="AK820" s="17"/>
    </row>
    <row r="821" spans="1:37" x14ac:dyDescent="0.3">
      <c r="A821" s="97"/>
      <c r="B821" s="97"/>
      <c r="C821" s="121"/>
      <c r="D821" s="119"/>
      <c r="M821" s="70" t="b">
        <f t="shared" si="128"/>
        <v>1</v>
      </c>
      <c r="N821" s="71" t="b">
        <f t="shared" si="128"/>
        <v>1</v>
      </c>
      <c r="O821" s="71" t="b">
        <f t="shared" si="128"/>
        <v>1</v>
      </c>
      <c r="P821" s="71" t="b">
        <f t="shared" si="128"/>
        <v>1</v>
      </c>
      <c r="Q821" s="72">
        <f t="shared" si="135"/>
        <v>0</v>
      </c>
      <c r="R821" s="72"/>
      <c r="S821" s="101" t="b">
        <f t="shared" si="129"/>
        <v>1</v>
      </c>
      <c r="T821" s="75" t="b">
        <f t="shared" si="129"/>
        <v>1</v>
      </c>
      <c r="U821" s="75" t="b">
        <f t="shared" si="129"/>
        <v>1</v>
      </c>
      <c r="V821" s="75" t="b">
        <f t="shared" si="129"/>
        <v>1</v>
      </c>
      <c r="W821" s="75" t="b">
        <f t="shared" si="136"/>
        <v>1</v>
      </c>
      <c r="X821" s="75" t="b">
        <f t="shared" si="136"/>
        <v>1</v>
      </c>
      <c r="Y821" s="75" t="b">
        <f t="shared" si="136"/>
        <v>1</v>
      </c>
      <c r="Z821" s="75" t="b">
        <f t="shared" si="130"/>
        <v>1</v>
      </c>
      <c r="AA821" s="75">
        <f t="shared" si="137"/>
        <v>0</v>
      </c>
      <c r="AB821" s="75"/>
      <c r="AC821" s="77">
        <f t="shared" si="131"/>
        <v>0</v>
      </c>
      <c r="AD821" s="78"/>
      <c r="AE821" s="79">
        <f t="shared" si="132"/>
        <v>0</v>
      </c>
      <c r="AF821" s="104">
        <f t="shared" si="133"/>
        <v>0</v>
      </c>
      <c r="AG821" s="45"/>
      <c r="AH821" s="110">
        <f t="shared" si="134"/>
        <v>0</v>
      </c>
      <c r="AI821" s="21"/>
      <c r="AJ821" s="11"/>
      <c r="AK821" s="17"/>
    </row>
    <row r="822" spans="1:37" x14ac:dyDescent="0.3">
      <c r="A822" s="97"/>
      <c r="B822" s="97"/>
      <c r="C822" s="121"/>
      <c r="D822" s="119"/>
      <c r="M822" s="70" t="b">
        <f t="shared" si="128"/>
        <v>1</v>
      </c>
      <c r="N822" s="71" t="b">
        <f t="shared" si="128"/>
        <v>1</v>
      </c>
      <c r="O822" s="71" t="b">
        <f t="shared" si="128"/>
        <v>1</v>
      </c>
      <c r="P822" s="71" t="b">
        <f t="shared" si="128"/>
        <v>1</v>
      </c>
      <c r="Q822" s="72">
        <f t="shared" si="135"/>
        <v>0</v>
      </c>
      <c r="R822" s="72"/>
      <c r="S822" s="101" t="b">
        <f t="shared" si="129"/>
        <v>1</v>
      </c>
      <c r="T822" s="75" t="b">
        <f t="shared" si="129"/>
        <v>1</v>
      </c>
      <c r="U822" s="75" t="b">
        <f t="shared" si="129"/>
        <v>1</v>
      </c>
      <c r="V822" s="75" t="b">
        <f t="shared" si="129"/>
        <v>1</v>
      </c>
      <c r="W822" s="75" t="b">
        <f t="shared" si="136"/>
        <v>1</v>
      </c>
      <c r="X822" s="75" t="b">
        <f t="shared" si="136"/>
        <v>1</v>
      </c>
      <c r="Y822" s="75" t="b">
        <f t="shared" si="136"/>
        <v>1</v>
      </c>
      <c r="Z822" s="75" t="b">
        <f t="shared" si="130"/>
        <v>1</v>
      </c>
      <c r="AA822" s="75">
        <f t="shared" si="137"/>
        <v>0</v>
      </c>
      <c r="AB822" s="75"/>
      <c r="AC822" s="77">
        <f t="shared" si="131"/>
        <v>0</v>
      </c>
      <c r="AD822" s="78"/>
      <c r="AE822" s="79">
        <f t="shared" si="132"/>
        <v>0</v>
      </c>
      <c r="AF822" s="104">
        <f t="shared" si="133"/>
        <v>0</v>
      </c>
      <c r="AG822" s="45"/>
      <c r="AH822" s="110">
        <f t="shared" si="134"/>
        <v>0</v>
      </c>
      <c r="AI822" s="21"/>
      <c r="AJ822" s="11"/>
      <c r="AK822" s="17"/>
    </row>
    <row r="823" spans="1:37" x14ac:dyDescent="0.3">
      <c r="A823" s="97"/>
      <c r="B823" s="97"/>
      <c r="C823" s="121"/>
      <c r="D823" s="119"/>
      <c r="M823" s="70" t="b">
        <f t="shared" si="128"/>
        <v>1</v>
      </c>
      <c r="N823" s="71" t="b">
        <f t="shared" si="128"/>
        <v>1</v>
      </c>
      <c r="O823" s="71" t="b">
        <f t="shared" si="128"/>
        <v>1</v>
      </c>
      <c r="P823" s="71" t="b">
        <f t="shared" si="128"/>
        <v>1</v>
      </c>
      <c r="Q823" s="72">
        <f t="shared" si="135"/>
        <v>0</v>
      </c>
      <c r="R823" s="72"/>
      <c r="S823" s="101" t="b">
        <f t="shared" si="129"/>
        <v>1</v>
      </c>
      <c r="T823" s="75" t="b">
        <f t="shared" si="129"/>
        <v>1</v>
      </c>
      <c r="U823" s="75" t="b">
        <f t="shared" si="129"/>
        <v>1</v>
      </c>
      <c r="V823" s="75" t="b">
        <f t="shared" si="129"/>
        <v>1</v>
      </c>
      <c r="W823" s="75" t="b">
        <f t="shared" si="136"/>
        <v>1</v>
      </c>
      <c r="X823" s="75" t="b">
        <f t="shared" si="136"/>
        <v>1</v>
      </c>
      <c r="Y823" s="75" t="b">
        <f t="shared" si="136"/>
        <v>1</v>
      </c>
      <c r="Z823" s="75" t="b">
        <f t="shared" si="130"/>
        <v>1</v>
      </c>
      <c r="AA823" s="75">
        <f t="shared" si="137"/>
        <v>0</v>
      </c>
      <c r="AB823" s="75"/>
      <c r="AC823" s="77">
        <f t="shared" si="131"/>
        <v>0</v>
      </c>
      <c r="AD823" s="78"/>
      <c r="AE823" s="79">
        <f t="shared" si="132"/>
        <v>0</v>
      </c>
      <c r="AF823" s="104">
        <f t="shared" si="133"/>
        <v>0</v>
      </c>
      <c r="AG823" s="45"/>
      <c r="AH823" s="110">
        <f t="shared" si="134"/>
        <v>0</v>
      </c>
      <c r="AI823" s="21"/>
      <c r="AJ823" s="11"/>
      <c r="AK823" s="17"/>
    </row>
    <row r="824" spans="1:37" x14ac:dyDescent="0.3">
      <c r="A824" s="97"/>
      <c r="B824" s="97"/>
      <c r="C824" s="121"/>
      <c r="D824" s="119"/>
      <c r="M824" s="70" t="b">
        <f t="shared" si="128"/>
        <v>1</v>
      </c>
      <c r="N824" s="71" t="b">
        <f t="shared" si="128"/>
        <v>1</v>
      </c>
      <c r="O824" s="71" t="b">
        <f t="shared" si="128"/>
        <v>1</v>
      </c>
      <c r="P824" s="71" t="b">
        <f t="shared" si="128"/>
        <v>1</v>
      </c>
      <c r="Q824" s="72">
        <f t="shared" si="135"/>
        <v>0</v>
      </c>
      <c r="R824" s="72"/>
      <c r="S824" s="101" t="b">
        <f t="shared" si="129"/>
        <v>1</v>
      </c>
      <c r="T824" s="75" t="b">
        <f t="shared" si="129"/>
        <v>1</v>
      </c>
      <c r="U824" s="75" t="b">
        <f t="shared" si="129"/>
        <v>1</v>
      </c>
      <c r="V824" s="75" t="b">
        <f t="shared" si="129"/>
        <v>1</v>
      </c>
      <c r="W824" s="75" t="b">
        <f t="shared" si="136"/>
        <v>1</v>
      </c>
      <c r="X824" s="75" t="b">
        <f t="shared" si="136"/>
        <v>1</v>
      </c>
      <c r="Y824" s="75" t="b">
        <f t="shared" si="136"/>
        <v>1</v>
      </c>
      <c r="Z824" s="75" t="b">
        <f t="shared" si="130"/>
        <v>1</v>
      </c>
      <c r="AA824" s="75">
        <f t="shared" si="137"/>
        <v>0</v>
      </c>
      <c r="AB824" s="75"/>
      <c r="AC824" s="77">
        <f t="shared" si="131"/>
        <v>0</v>
      </c>
      <c r="AD824" s="78"/>
      <c r="AE824" s="79">
        <f t="shared" si="132"/>
        <v>0</v>
      </c>
      <c r="AF824" s="104">
        <f t="shared" si="133"/>
        <v>0</v>
      </c>
      <c r="AG824" s="45"/>
      <c r="AH824" s="110">
        <f t="shared" si="134"/>
        <v>0</v>
      </c>
      <c r="AI824" s="21"/>
      <c r="AJ824" s="11"/>
      <c r="AK824" s="17"/>
    </row>
    <row r="825" spans="1:37" x14ac:dyDescent="0.3">
      <c r="A825" s="97"/>
      <c r="B825" s="97"/>
      <c r="C825" s="121"/>
      <c r="D825" s="119"/>
      <c r="M825" s="70" t="b">
        <f t="shared" si="128"/>
        <v>1</v>
      </c>
      <c r="N825" s="71" t="b">
        <f t="shared" si="128"/>
        <v>1</v>
      </c>
      <c r="O825" s="71" t="b">
        <f t="shared" si="128"/>
        <v>1</v>
      </c>
      <c r="P825" s="71" t="b">
        <f t="shared" si="128"/>
        <v>1</v>
      </c>
      <c r="Q825" s="72">
        <f t="shared" si="135"/>
        <v>0</v>
      </c>
      <c r="R825" s="72"/>
      <c r="S825" s="101" t="b">
        <f t="shared" si="129"/>
        <v>1</v>
      </c>
      <c r="T825" s="75" t="b">
        <f t="shared" si="129"/>
        <v>1</v>
      </c>
      <c r="U825" s="75" t="b">
        <f t="shared" si="129"/>
        <v>1</v>
      </c>
      <c r="V825" s="75" t="b">
        <f t="shared" si="129"/>
        <v>1</v>
      </c>
      <c r="W825" s="75" t="b">
        <f t="shared" si="136"/>
        <v>1</v>
      </c>
      <c r="X825" s="75" t="b">
        <f t="shared" si="136"/>
        <v>1</v>
      </c>
      <c r="Y825" s="75" t="b">
        <f t="shared" si="136"/>
        <v>1</v>
      </c>
      <c r="Z825" s="75" t="b">
        <f t="shared" si="130"/>
        <v>1</v>
      </c>
      <c r="AA825" s="75">
        <f t="shared" si="137"/>
        <v>0</v>
      </c>
      <c r="AB825" s="75"/>
      <c r="AC825" s="77">
        <f t="shared" si="131"/>
        <v>0</v>
      </c>
      <c r="AD825" s="78"/>
      <c r="AE825" s="79">
        <f t="shared" si="132"/>
        <v>0</v>
      </c>
      <c r="AF825" s="104">
        <f t="shared" si="133"/>
        <v>0</v>
      </c>
      <c r="AG825" s="45"/>
      <c r="AH825" s="110">
        <f t="shared" si="134"/>
        <v>0</v>
      </c>
      <c r="AI825" s="21"/>
      <c r="AJ825" s="11"/>
      <c r="AK825" s="17"/>
    </row>
    <row r="826" spans="1:37" x14ac:dyDescent="0.3">
      <c r="A826" s="97"/>
      <c r="B826" s="97"/>
      <c r="C826" s="121"/>
      <c r="D826" s="119"/>
      <c r="M826" s="70" t="b">
        <f t="shared" si="128"/>
        <v>1</v>
      </c>
      <c r="N826" s="71" t="b">
        <f t="shared" si="128"/>
        <v>1</v>
      </c>
      <c r="O826" s="71" t="b">
        <f t="shared" si="128"/>
        <v>1</v>
      </c>
      <c r="P826" s="71" t="b">
        <f t="shared" si="128"/>
        <v>1</v>
      </c>
      <c r="Q826" s="72">
        <f t="shared" si="135"/>
        <v>0</v>
      </c>
      <c r="R826" s="72"/>
      <c r="S826" s="101" t="b">
        <f t="shared" si="129"/>
        <v>1</v>
      </c>
      <c r="T826" s="75" t="b">
        <f t="shared" si="129"/>
        <v>1</v>
      </c>
      <c r="U826" s="75" t="b">
        <f t="shared" si="129"/>
        <v>1</v>
      </c>
      <c r="V826" s="75" t="b">
        <f t="shared" si="129"/>
        <v>1</v>
      </c>
      <c r="W826" s="75" t="b">
        <f t="shared" si="136"/>
        <v>1</v>
      </c>
      <c r="X826" s="75" t="b">
        <f t="shared" si="136"/>
        <v>1</v>
      </c>
      <c r="Y826" s="75" t="b">
        <f t="shared" si="136"/>
        <v>1</v>
      </c>
      <c r="Z826" s="75" t="b">
        <f t="shared" si="130"/>
        <v>1</v>
      </c>
      <c r="AA826" s="75">
        <f t="shared" si="137"/>
        <v>0</v>
      </c>
      <c r="AB826" s="75"/>
      <c r="AC826" s="77">
        <f t="shared" si="131"/>
        <v>0</v>
      </c>
      <c r="AD826" s="78"/>
      <c r="AE826" s="79">
        <f t="shared" si="132"/>
        <v>0</v>
      </c>
      <c r="AF826" s="104">
        <f t="shared" si="133"/>
        <v>0</v>
      </c>
      <c r="AG826" s="45"/>
      <c r="AH826" s="110">
        <f t="shared" si="134"/>
        <v>0</v>
      </c>
      <c r="AI826" s="21"/>
      <c r="AJ826" s="11"/>
      <c r="AK826" s="17"/>
    </row>
    <row r="827" spans="1:37" x14ac:dyDescent="0.3">
      <c r="A827" s="97"/>
      <c r="B827" s="97"/>
      <c r="C827" s="121"/>
      <c r="D827" s="119"/>
      <c r="M827" s="70" t="b">
        <f t="shared" si="128"/>
        <v>1</v>
      </c>
      <c r="N827" s="71" t="b">
        <f t="shared" si="128"/>
        <v>1</v>
      </c>
      <c r="O827" s="71" t="b">
        <f t="shared" si="128"/>
        <v>1</v>
      </c>
      <c r="P827" s="71" t="b">
        <f t="shared" si="128"/>
        <v>1</v>
      </c>
      <c r="Q827" s="72">
        <f t="shared" si="135"/>
        <v>0</v>
      </c>
      <c r="R827" s="72"/>
      <c r="S827" s="101" t="b">
        <f t="shared" si="129"/>
        <v>1</v>
      </c>
      <c r="T827" s="75" t="b">
        <f t="shared" si="129"/>
        <v>1</v>
      </c>
      <c r="U827" s="75" t="b">
        <f t="shared" si="129"/>
        <v>1</v>
      </c>
      <c r="V827" s="75" t="b">
        <f t="shared" si="129"/>
        <v>1</v>
      </c>
      <c r="W827" s="75" t="b">
        <f t="shared" si="136"/>
        <v>1</v>
      </c>
      <c r="X827" s="75" t="b">
        <f t="shared" si="136"/>
        <v>1</v>
      </c>
      <c r="Y827" s="75" t="b">
        <f t="shared" si="136"/>
        <v>1</v>
      </c>
      <c r="Z827" s="75" t="b">
        <f t="shared" si="130"/>
        <v>1</v>
      </c>
      <c r="AA827" s="75">
        <f t="shared" si="137"/>
        <v>0</v>
      </c>
      <c r="AB827" s="75"/>
      <c r="AC827" s="77">
        <f t="shared" si="131"/>
        <v>0</v>
      </c>
      <c r="AD827" s="78"/>
      <c r="AE827" s="79">
        <f t="shared" si="132"/>
        <v>0</v>
      </c>
      <c r="AF827" s="104">
        <f t="shared" si="133"/>
        <v>0</v>
      </c>
      <c r="AG827" s="45"/>
      <c r="AH827" s="110">
        <f t="shared" si="134"/>
        <v>0</v>
      </c>
      <c r="AI827" s="21"/>
      <c r="AJ827" s="11"/>
      <c r="AK827" s="17"/>
    </row>
    <row r="828" spans="1:37" x14ac:dyDescent="0.3">
      <c r="A828" s="97"/>
      <c r="B828" s="97"/>
      <c r="C828" s="121"/>
      <c r="D828" s="119"/>
      <c r="M828" s="70" t="b">
        <f t="shared" si="128"/>
        <v>1</v>
      </c>
      <c r="N828" s="71" t="b">
        <f t="shared" si="128"/>
        <v>1</v>
      </c>
      <c r="O828" s="71" t="b">
        <f t="shared" si="128"/>
        <v>1</v>
      </c>
      <c r="P828" s="71" t="b">
        <f t="shared" si="128"/>
        <v>1</v>
      </c>
      <c r="Q828" s="72">
        <f t="shared" si="135"/>
        <v>0</v>
      </c>
      <c r="R828" s="72"/>
      <c r="S828" s="101" t="b">
        <f t="shared" si="129"/>
        <v>1</v>
      </c>
      <c r="T828" s="75" t="b">
        <f t="shared" si="129"/>
        <v>1</v>
      </c>
      <c r="U828" s="75" t="b">
        <f t="shared" si="129"/>
        <v>1</v>
      </c>
      <c r="V828" s="75" t="b">
        <f t="shared" si="129"/>
        <v>1</v>
      </c>
      <c r="W828" s="75" t="b">
        <f t="shared" si="136"/>
        <v>1</v>
      </c>
      <c r="X828" s="75" t="b">
        <f t="shared" si="136"/>
        <v>1</v>
      </c>
      <c r="Y828" s="75" t="b">
        <f t="shared" si="136"/>
        <v>1</v>
      </c>
      <c r="Z828" s="75" t="b">
        <f t="shared" si="130"/>
        <v>1</v>
      </c>
      <c r="AA828" s="75">
        <f t="shared" si="137"/>
        <v>0</v>
      </c>
      <c r="AB828" s="75"/>
      <c r="AC828" s="77">
        <f t="shared" si="131"/>
        <v>0</v>
      </c>
      <c r="AD828" s="78"/>
      <c r="AE828" s="79">
        <f t="shared" si="132"/>
        <v>0</v>
      </c>
      <c r="AF828" s="104">
        <f t="shared" si="133"/>
        <v>0</v>
      </c>
      <c r="AG828" s="45"/>
      <c r="AH828" s="110">
        <f t="shared" si="134"/>
        <v>0</v>
      </c>
      <c r="AI828" s="21"/>
      <c r="AJ828" s="11"/>
      <c r="AK828" s="17"/>
    </row>
    <row r="829" spans="1:37" x14ac:dyDescent="0.3">
      <c r="A829" s="97"/>
      <c r="B829" s="97"/>
      <c r="C829" s="121"/>
      <c r="D829" s="119"/>
      <c r="M829" s="70" t="b">
        <f t="shared" si="128"/>
        <v>1</v>
      </c>
      <c r="N829" s="71" t="b">
        <f t="shared" si="128"/>
        <v>1</v>
      </c>
      <c r="O829" s="71" t="b">
        <f t="shared" si="128"/>
        <v>1</v>
      </c>
      <c r="P829" s="71" t="b">
        <f t="shared" si="128"/>
        <v>1</v>
      </c>
      <c r="Q829" s="72">
        <f t="shared" si="135"/>
        <v>0</v>
      </c>
      <c r="R829" s="72"/>
      <c r="S829" s="101" t="b">
        <f t="shared" si="129"/>
        <v>1</v>
      </c>
      <c r="T829" s="75" t="b">
        <f t="shared" si="129"/>
        <v>1</v>
      </c>
      <c r="U829" s="75" t="b">
        <f t="shared" si="129"/>
        <v>1</v>
      </c>
      <c r="V829" s="75" t="b">
        <f t="shared" si="129"/>
        <v>1</v>
      </c>
      <c r="W829" s="75" t="b">
        <f t="shared" si="136"/>
        <v>1</v>
      </c>
      <c r="X829" s="75" t="b">
        <f t="shared" si="136"/>
        <v>1</v>
      </c>
      <c r="Y829" s="75" t="b">
        <f t="shared" si="136"/>
        <v>1</v>
      </c>
      <c r="Z829" s="75" t="b">
        <f t="shared" si="130"/>
        <v>1</v>
      </c>
      <c r="AA829" s="75">
        <f t="shared" si="137"/>
        <v>0</v>
      </c>
      <c r="AB829" s="75"/>
      <c r="AC829" s="77">
        <f t="shared" si="131"/>
        <v>0</v>
      </c>
      <c r="AD829" s="78"/>
      <c r="AE829" s="79">
        <f t="shared" si="132"/>
        <v>0</v>
      </c>
      <c r="AF829" s="104">
        <f t="shared" si="133"/>
        <v>0</v>
      </c>
      <c r="AG829" s="45"/>
      <c r="AH829" s="110">
        <f t="shared" si="134"/>
        <v>0</v>
      </c>
      <c r="AI829" s="21"/>
      <c r="AJ829" s="11"/>
      <c r="AK829" s="17"/>
    </row>
    <row r="830" spans="1:37" x14ac:dyDescent="0.3">
      <c r="A830" s="97"/>
      <c r="B830" s="97"/>
      <c r="C830" s="121"/>
      <c r="D830" s="119"/>
      <c r="M830" s="70" t="b">
        <f t="shared" si="128"/>
        <v>1</v>
      </c>
      <c r="N830" s="71" t="b">
        <f t="shared" si="128"/>
        <v>1</v>
      </c>
      <c r="O830" s="71" t="b">
        <f t="shared" si="128"/>
        <v>1</v>
      </c>
      <c r="P830" s="71" t="b">
        <f t="shared" si="128"/>
        <v>1</v>
      </c>
      <c r="Q830" s="72">
        <f t="shared" si="135"/>
        <v>0</v>
      </c>
      <c r="R830" s="72"/>
      <c r="S830" s="101" t="b">
        <f t="shared" si="129"/>
        <v>1</v>
      </c>
      <c r="T830" s="75" t="b">
        <f t="shared" si="129"/>
        <v>1</v>
      </c>
      <c r="U830" s="75" t="b">
        <f t="shared" si="129"/>
        <v>1</v>
      </c>
      <c r="V830" s="75" t="b">
        <f t="shared" si="129"/>
        <v>1</v>
      </c>
      <c r="W830" s="75" t="b">
        <f t="shared" si="136"/>
        <v>1</v>
      </c>
      <c r="X830" s="75" t="b">
        <f t="shared" si="136"/>
        <v>1</v>
      </c>
      <c r="Y830" s="75" t="b">
        <f t="shared" si="136"/>
        <v>1</v>
      </c>
      <c r="Z830" s="75" t="b">
        <f t="shared" si="130"/>
        <v>1</v>
      </c>
      <c r="AA830" s="75">
        <f t="shared" si="137"/>
        <v>0</v>
      </c>
      <c r="AB830" s="75"/>
      <c r="AC830" s="77">
        <f t="shared" si="131"/>
        <v>0</v>
      </c>
      <c r="AD830" s="78"/>
      <c r="AE830" s="79">
        <f t="shared" si="132"/>
        <v>0</v>
      </c>
      <c r="AF830" s="104">
        <f t="shared" si="133"/>
        <v>0</v>
      </c>
      <c r="AG830" s="45"/>
      <c r="AH830" s="110">
        <f t="shared" si="134"/>
        <v>0</v>
      </c>
      <c r="AI830" s="21"/>
      <c r="AJ830" s="11"/>
      <c r="AK830" s="17"/>
    </row>
    <row r="831" spans="1:37" x14ac:dyDescent="0.3">
      <c r="A831" s="97"/>
      <c r="B831" s="97"/>
      <c r="C831" s="121"/>
      <c r="D831" s="119"/>
      <c r="M831" s="70" t="b">
        <f t="shared" si="128"/>
        <v>1</v>
      </c>
      <c r="N831" s="71" t="b">
        <f t="shared" si="128"/>
        <v>1</v>
      </c>
      <c r="O831" s="71" t="b">
        <f t="shared" si="128"/>
        <v>1</v>
      </c>
      <c r="P831" s="71" t="b">
        <f t="shared" si="128"/>
        <v>1</v>
      </c>
      <c r="Q831" s="72">
        <f t="shared" si="135"/>
        <v>0</v>
      </c>
      <c r="R831" s="72"/>
      <c r="S831" s="101" t="b">
        <f t="shared" si="129"/>
        <v>1</v>
      </c>
      <c r="T831" s="75" t="b">
        <f t="shared" si="129"/>
        <v>1</v>
      </c>
      <c r="U831" s="75" t="b">
        <f t="shared" si="129"/>
        <v>1</v>
      </c>
      <c r="V831" s="75" t="b">
        <f t="shared" si="129"/>
        <v>1</v>
      </c>
      <c r="W831" s="75" t="b">
        <f t="shared" si="136"/>
        <v>1</v>
      </c>
      <c r="X831" s="75" t="b">
        <f t="shared" si="136"/>
        <v>1</v>
      </c>
      <c r="Y831" s="75" t="b">
        <f t="shared" si="136"/>
        <v>1</v>
      </c>
      <c r="Z831" s="75" t="b">
        <f t="shared" si="130"/>
        <v>1</v>
      </c>
      <c r="AA831" s="75">
        <f t="shared" si="137"/>
        <v>0</v>
      </c>
      <c r="AB831" s="75"/>
      <c r="AC831" s="77">
        <f t="shared" si="131"/>
        <v>0</v>
      </c>
      <c r="AD831" s="78"/>
      <c r="AE831" s="79">
        <f t="shared" si="132"/>
        <v>0</v>
      </c>
      <c r="AF831" s="104">
        <f t="shared" si="133"/>
        <v>0</v>
      </c>
      <c r="AG831" s="45"/>
      <c r="AH831" s="110">
        <f t="shared" si="134"/>
        <v>0</v>
      </c>
      <c r="AI831" s="21"/>
      <c r="AJ831" s="11"/>
      <c r="AK831" s="17"/>
    </row>
    <row r="832" spans="1:37" x14ac:dyDescent="0.3">
      <c r="A832" s="97"/>
      <c r="B832" s="97"/>
      <c r="C832" s="121"/>
      <c r="D832" s="119"/>
      <c r="M832" s="70" t="b">
        <f t="shared" si="128"/>
        <v>1</v>
      </c>
      <c r="N832" s="71" t="b">
        <f t="shared" si="128"/>
        <v>1</v>
      </c>
      <c r="O832" s="71" t="b">
        <f t="shared" si="128"/>
        <v>1</v>
      </c>
      <c r="P832" s="71" t="b">
        <f t="shared" si="128"/>
        <v>1</v>
      </c>
      <c r="Q832" s="72">
        <f t="shared" si="135"/>
        <v>0</v>
      </c>
      <c r="R832" s="72"/>
      <c r="S832" s="101" t="b">
        <f t="shared" si="129"/>
        <v>1</v>
      </c>
      <c r="T832" s="75" t="b">
        <f t="shared" si="129"/>
        <v>1</v>
      </c>
      <c r="U832" s="75" t="b">
        <f t="shared" si="129"/>
        <v>1</v>
      </c>
      <c r="V832" s="75" t="b">
        <f t="shared" si="129"/>
        <v>1</v>
      </c>
      <c r="W832" s="75" t="b">
        <f t="shared" si="136"/>
        <v>1</v>
      </c>
      <c r="X832" s="75" t="b">
        <f t="shared" si="136"/>
        <v>1</v>
      </c>
      <c r="Y832" s="75" t="b">
        <f t="shared" si="136"/>
        <v>1</v>
      </c>
      <c r="Z832" s="75" t="b">
        <f t="shared" si="130"/>
        <v>1</v>
      </c>
      <c r="AA832" s="75">
        <f t="shared" si="137"/>
        <v>0</v>
      </c>
      <c r="AB832" s="75"/>
      <c r="AC832" s="77">
        <f t="shared" si="131"/>
        <v>0</v>
      </c>
      <c r="AD832" s="78"/>
      <c r="AE832" s="79">
        <f t="shared" si="132"/>
        <v>0</v>
      </c>
      <c r="AF832" s="104">
        <f t="shared" si="133"/>
        <v>0</v>
      </c>
      <c r="AG832" s="45"/>
      <c r="AH832" s="110">
        <f t="shared" si="134"/>
        <v>0</v>
      </c>
      <c r="AI832" s="21"/>
      <c r="AJ832" s="11"/>
      <c r="AK832" s="17"/>
    </row>
    <row r="833" spans="1:37" x14ac:dyDescent="0.3">
      <c r="A833" s="97"/>
      <c r="B833" s="97"/>
      <c r="C833" s="121"/>
      <c r="D833" s="119"/>
      <c r="M833" s="70" t="b">
        <f t="shared" si="128"/>
        <v>1</v>
      </c>
      <c r="N833" s="71" t="b">
        <f t="shared" si="128"/>
        <v>1</v>
      </c>
      <c r="O833" s="71" t="b">
        <f t="shared" si="128"/>
        <v>1</v>
      </c>
      <c r="P833" s="71" t="b">
        <f t="shared" si="128"/>
        <v>1</v>
      </c>
      <c r="Q833" s="72">
        <f t="shared" si="135"/>
        <v>0</v>
      </c>
      <c r="R833" s="72"/>
      <c r="S833" s="101" t="b">
        <f t="shared" si="129"/>
        <v>1</v>
      </c>
      <c r="T833" s="75" t="b">
        <f t="shared" si="129"/>
        <v>1</v>
      </c>
      <c r="U833" s="75" t="b">
        <f t="shared" si="129"/>
        <v>1</v>
      </c>
      <c r="V833" s="75" t="b">
        <f t="shared" si="129"/>
        <v>1</v>
      </c>
      <c r="W833" s="75" t="b">
        <f t="shared" si="136"/>
        <v>1</v>
      </c>
      <c r="X833" s="75" t="b">
        <f t="shared" si="136"/>
        <v>1</v>
      </c>
      <c r="Y833" s="75" t="b">
        <f t="shared" si="136"/>
        <v>1</v>
      </c>
      <c r="Z833" s="75" t="b">
        <f t="shared" si="130"/>
        <v>1</v>
      </c>
      <c r="AA833" s="75">
        <f t="shared" si="137"/>
        <v>0</v>
      </c>
      <c r="AB833" s="75"/>
      <c r="AC833" s="77">
        <f t="shared" si="131"/>
        <v>0</v>
      </c>
      <c r="AD833" s="78"/>
      <c r="AE833" s="79">
        <f t="shared" si="132"/>
        <v>0</v>
      </c>
      <c r="AF833" s="104">
        <f t="shared" si="133"/>
        <v>0</v>
      </c>
      <c r="AG833" s="45"/>
      <c r="AH833" s="110">
        <f t="shared" si="134"/>
        <v>0</v>
      </c>
      <c r="AI833" s="21"/>
      <c r="AJ833" s="11"/>
      <c r="AK833" s="17"/>
    </row>
    <row r="834" spans="1:37" x14ac:dyDescent="0.3">
      <c r="A834" s="97"/>
      <c r="B834" s="97"/>
      <c r="C834" s="121"/>
      <c r="D834" s="119"/>
      <c r="M834" s="70" t="b">
        <f t="shared" si="128"/>
        <v>1</v>
      </c>
      <c r="N834" s="71" t="b">
        <f t="shared" si="128"/>
        <v>1</v>
      </c>
      <c r="O834" s="71" t="b">
        <f t="shared" si="128"/>
        <v>1</v>
      </c>
      <c r="P834" s="71" t="b">
        <f t="shared" si="128"/>
        <v>1</v>
      </c>
      <c r="Q834" s="72">
        <f t="shared" si="135"/>
        <v>0</v>
      </c>
      <c r="R834" s="72"/>
      <c r="S834" s="101" t="b">
        <f t="shared" si="129"/>
        <v>1</v>
      </c>
      <c r="T834" s="75" t="b">
        <f t="shared" si="129"/>
        <v>1</v>
      </c>
      <c r="U834" s="75" t="b">
        <f t="shared" si="129"/>
        <v>1</v>
      </c>
      <c r="V834" s="75" t="b">
        <f t="shared" si="129"/>
        <v>1</v>
      </c>
      <c r="W834" s="75" t="b">
        <f t="shared" si="136"/>
        <v>1</v>
      </c>
      <c r="X834" s="75" t="b">
        <f t="shared" si="136"/>
        <v>1</v>
      </c>
      <c r="Y834" s="75" t="b">
        <f t="shared" si="136"/>
        <v>1</v>
      </c>
      <c r="Z834" s="75" t="b">
        <f t="shared" si="130"/>
        <v>1</v>
      </c>
      <c r="AA834" s="75">
        <f t="shared" si="137"/>
        <v>0</v>
      </c>
      <c r="AB834" s="75"/>
      <c r="AC834" s="77">
        <f t="shared" si="131"/>
        <v>0</v>
      </c>
      <c r="AD834" s="78"/>
      <c r="AE834" s="79">
        <f t="shared" si="132"/>
        <v>0</v>
      </c>
      <c r="AF834" s="104">
        <f t="shared" si="133"/>
        <v>0</v>
      </c>
      <c r="AG834" s="45"/>
      <c r="AH834" s="110">
        <f t="shared" si="134"/>
        <v>0</v>
      </c>
      <c r="AI834" s="21"/>
      <c r="AJ834" s="11"/>
      <c r="AK834" s="17"/>
    </row>
    <row r="835" spans="1:37" x14ac:dyDescent="0.3">
      <c r="A835" s="97"/>
      <c r="B835" s="97"/>
      <c r="C835" s="121"/>
      <c r="D835" s="119"/>
      <c r="M835" s="70" t="b">
        <f t="shared" si="128"/>
        <v>1</v>
      </c>
      <c r="N835" s="71" t="b">
        <f t="shared" si="128"/>
        <v>1</v>
      </c>
      <c r="O835" s="71" t="b">
        <f t="shared" si="128"/>
        <v>1</v>
      </c>
      <c r="P835" s="71" t="b">
        <f t="shared" si="128"/>
        <v>1</v>
      </c>
      <c r="Q835" s="72">
        <f t="shared" si="135"/>
        <v>0</v>
      </c>
      <c r="R835" s="72"/>
      <c r="S835" s="101" t="b">
        <f t="shared" si="129"/>
        <v>1</v>
      </c>
      <c r="T835" s="75" t="b">
        <f t="shared" si="129"/>
        <v>1</v>
      </c>
      <c r="U835" s="75" t="b">
        <f t="shared" si="129"/>
        <v>1</v>
      </c>
      <c r="V835" s="75" t="b">
        <f t="shared" si="129"/>
        <v>1</v>
      </c>
      <c r="W835" s="75" t="b">
        <f t="shared" si="136"/>
        <v>1</v>
      </c>
      <c r="X835" s="75" t="b">
        <f t="shared" si="136"/>
        <v>1</v>
      </c>
      <c r="Y835" s="75" t="b">
        <f t="shared" si="136"/>
        <v>1</v>
      </c>
      <c r="Z835" s="75" t="b">
        <f t="shared" si="130"/>
        <v>1</v>
      </c>
      <c r="AA835" s="75">
        <f t="shared" si="137"/>
        <v>0</v>
      </c>
      <c r="AB835" s="75"/>
      <c r="AC835" s="77">
        <f t="shared" si="131"/>
        <v>0</v>
      </c>
      <c r="AD835" s="78"/>
      <c r="AE835" s="79">
        <f t="shared" si="132"/>
        <v>0</v>
      </c>
      <c r="AF835" s="104">
        <f t="shared" si="133"/>
        <v>0</v>
      </c>
      <c r="AG835" s="45"/>
      <c r="AH835" s="110">
        <f t="shared" si="134"/>
        <v>0</v>
      </c>
      <c r="AI835" s="21"/>
      <c r="AJ835" s="11"/>
      <c r="AK835" s="17"/>
    </row>
    <row r="836" spans="1:37" x14ac:dyDescent="0.3">
      <c r="A836" s="97"/>
      <c r="B836" s="97"/>
      <c r="C836" s="121"/>
      <c r="D836" s="119"/>
      <c r="M836" s="70" t="b">
        <f t="shared" si="128"/>
        <v>1</v>
      </c>
      <c r="N836" s="71" t="b">
        <f t="shared" si="128"/>
        <v>1</v>
      </c>
      <c r="O836" s="71" t="b">
        <f t="shared" si="128"/>
        <v>1</v>
      </c>
      <c r="P836" s="71" t="b">
        <f t="shared" si="128"/>
        <v>1</v>
      </c>
      <c r="Q836" s="72">
        <f t="shared" si="135"/>
        <v>0</v>
      </c>
      <c r="R836" s="72"/>
      <c r="S836" s="101" t="b">
        <f t="shared" si="129"/>
        <v>1</v>
      </c>
      <c r="T836" s="75" t="b">
        <f t="shared" si="129"/>
        <v>1</v>
      </c>
      <c r="U836" s="75" t="b">
        <f t="shared" si="129"/>
        <v>1</v>
      </c>
      <c r="V836" s="75" t="b">
        <f t="shared" si="129"/>
        <v>1</v>
      </c>
      <c r="W836" s="75" t="b">
        <f t="shared" si="136"/>
        <v>1</v>
      </c>
      <c r="X836" s="75" t="b">
        <f t="shared" si="136"/>
        <v>1</v>
      </c>
      <c r="Y836" s="75" t="b">
        <f t="shared" si="136"/>
        <v>1</v>
      </c>
      <c r="Z836" s="75" t="b">
        <f t="shared" si="130"/>
        <v>1</v>
      </c>
      <c r="AA836" s="75">
        <f t="shared" si="137"/>
        <v>0</v>
      </c>
      <c r="AB836" s="75"/>
      <c r="AC836" s="77">
        <f t="shared" si="131"/>
        <v>0</v>
      </c>
      <c r="AD836" s="78"/>
      <c r="AE836" s="79">
        <f t="shared" si="132"/>
        <v>0</v>
      </c>
      <c r="AF836" s="104">
        <f t="shared" si="133"/>
        <v>0</v>
      </c>
      <c r="AG836" s="45"/>
      <c r="AH836" s="110">
        <f t="shared" si="134"/>
        <v>0</v>
      </c>
      <c r="AI836" s="21"/>
      <c r="AJ836" s="11"/>
      <c r="AK836" s="17"/>
    </row>
    <row r="837" spans="1:37" x14ac:dyDescent="0.3">
      <c r="A837" s="97"/>
      <c r="B837" s="97"/>
      <c r="C837" s="121"/>
      <c r="D837" s="119"/>
      <c r="M837" s="70" t="b">
        <f t="shared" si="128"/>
        <v>1</v>
      </c>
      <c r="N837" s="71" t="b">
        <f t="shared" si="128"/>
        <v>1</v>
      </c>
      <c r="O837" s="71" t="b">
        <f t="shared" si="128"/>
        <v>1</v>
      </c>
      <c r="P837" s="71" t="b">
        <f t="shared" si="128"/>
        <v>1</v>
      </c>
      <c r="Q837" s="72">
        <f t="shared" si="135"/>
        <v>0</v>
      </c>
      <c r="R837" s="72"/>
      <c r="S837" s="101" t="b">
        <f t="shared" si="129"/>
        <v>1</v>
      </c>
      <c r="T837" s="75" t="b">
        <f t="shared" si="129"/>
        <v>1</v>
      </c>
      <c r="U837" s="75" t="b">
        <f t="shared" si="129"/>
        <v>1</v>
      </c>
      <c r="V837" s="75" t="b">
        <f t="shared" si="129"/>
        <v>1</v>
      </c>
      <c r="W837" s="75" t="b">
        <f t="shared" si="136"/>
        <v>1</v>
      </c>
      <c r="X837" s="75" t="b">
        <f t="shared" si="136"/>
        <v>1</v>
      </c>
      <c r="Y837" s="75" t="b">
        <f t="shared" si="136"/>
        <v>1</v>
      </c>
      <c r="Z837" s="75" t="b">
        <f t="shared" si="130"/>
        <v>1</v>
      </c>
      <c r="AA837" s="75">
        <f t="shared" si="137"/>
        <v>0</v>
      </c>
      <c r="AB837" s="75"/>
      <c r="AC837" s="77">
        <f t="shared" si="131"/>
        <v>0</v>
      </c>
      <c r="AD837" s="78"/>
      <c r="AE837" s="79">
        <f t="shared" si="132"/>
        <v>0</v>
      </c>
      <c r="AF837" s="104">
        <f t="shared" si="133"/>
        <v>0</v>
      </c>
      <c r="AG837" s="45"/>
      <c r="AH837" s="110">
        <f t="shared" si="134"/>
        <v>0</v>
      </c>
      <c r="AI837" s="21"/>
      <c r="AJ837" s="11"/>
      <c r="AK837" s="17"/>
    </row>
    <row r="838" spans="1:37" x14ac:dyDescent="0.3">
      <c r="A838" s="97"/>
      <c r="B838" s="97"/>
      <c r="C838" s="121"/>
      <c r="D838" s="119"/>
      <c r="M838" s="70" t="b">
        <f t="shared" si="128"/>
        <v>1</v>
      </c>
      <c r="N838" s="71" t="b">
        <f t="shared" si="128"/>
        <v>1</v>
      </c>
      <c r="O838" s="71" t="b">
        <f t="shared" si="128"/>
        <v>1</v>
      </c>
      <c r="P838" s="71" t="b">
        <f t="shared" si="128"/>
        <v>1</v>
      </c>
      <c r="Q838" s="72">
        <f t="shared" si="135"/>
        <v>0</v>
      </c>
      <c r="R838" s="72"/>
      <c r="S838" s="101" t="b">
        <f t="shared" si="129"/>
        <v>1</v>
      </c>
      <c r="T838" s="75" t="b">
        <f t="shared" si="129"/>
        <v>1</v>
      </c>
      <c r="U838" s="75" t="b">
        <f t="shared" si="129"/>
        <v>1</v>
      </c>
      <c r="V838" s="75" t="b">
        <f t="shared" si="129"/>
        <v>1</v>
      </c>
      <c r="W838" s="75" t="b">
        <f t="shared" si="136"/>
        <v>1</v>
      </c>
      <c r="X838" s="75" t="b">
        <f t="shared" si="136"/>
        <v>1</v>
      </c>
      <c r="Y838" s="75" t="b">
        <f t="shared" si="136"/>
        <v>1</v>
      </c>
      <c r="Z838" s="75" t="b">
        <f t="shared" si="130"/>
        <v>1</v>
      </c>
      <c r="AA838" s="75">
        <f t="shared" si="137"/>
        <v>0</v>
      </c>
      <c r="AB838" s="75"/>
      <c r="AC838" s="77">
        <f t="shared" si="131"/>
        <v>0</v>
      </c>
      <c r="AD838" s="78"/>
      <c r="AE838" s="79">
        <f t="shared" si="132"/>
        <v>0</v>
      </c>
      <c r="AF838" s="104">
        <f t="shared" si="133"/>
        <v>0</v>
      </c>
      <c r="AG838" s="45"/>
      <c r="AH838" s="110">
        <f t="shared" si="134"/>
        <v>0</v>
      </c>
      <c r="AI838" s="21"/>
      <c r="AJ838" s="11"/>
      <c r="AK838" s="17"/>
    </row>
    <row r="839" spans="1:37" x14ac:dyDescent="0.3">
      <c r="A839" s="97"/>
      <c r="B839" s="97"/>
      <c r="C839" s="121"/>
      <c r="D839" s="119"/>
      <c r="M839" s="70" t="b">
        <f t="shared" si="128"/>
        <v>1</v>
      </c>
      <c r="N839" s="71" t="b">
        <f t="shared" si="128"/>
        <v>1</v>
      </c>
      <c r="O839" s="71" t="b">
        <f t="shared" si="128"/>
        <v>1</v>
      </c>
      <c r="P839" s="71" t="b">
        <f t="shared" si="128"/>
        <v>1</v>
      </c>
      <c r="Q839" s="72">
        <f t="shared" si="135"/>
        <v>0</v>
      </c>
      <c r="R839" s="72"/>
      <c r="S839" s="101" t="b">
        <f t="shared" si="129"/>
        <v>1</v>
      </c>
      <c r="T839" s="75" t="b">
        <f t="shared" si="129"/>
        <v>1</v>
      </c>
      <c r="U839" s="75" t="b">
        <f t="shared" si="129"/>
        <v>1</v>
      </c>
      <c r="V839" s="75" t="b">
        <f t="shared" si="129"/>
        <v>1</v>
      </c>
      <c r="W839" s="75" t="b">
        <f t="shared" si="136"/>
        <v>1</v>
      </c>
      <c r="X839" s="75" t="b">
        <f t="shared" si="136"/>
        <v>1</v>
      </c>
      <c r="Y839" s="75" t="b">
        <f t="shared" si="136"/>
        <v>1</v>
      </c>
      <c r="Z839" s="75" t="b">
        <f t="shared" si="130"/>
        <v>1</v>
      </c>
      <c r="AA839" s="75">
        <f t="shared" si="137"/>
        <v>0</v>
      </c>
      <c r="AB839" s="75"/>
      <c r="AC839" s="77">
        <f t="shared" si="131"/>
        <v>0</v>
      </c>
      <c r="AD839" s="78"/>
      <c r="AE839" s="79">
        <f t="shared" si="132"/>
        <v>0</v>
      </c>
      <c r="AF839" s="104">
        <f t="shared" si="133"/>
        <v>0</v>
      </c>
      <c r="AG839" s="45"/>
      <c r="AH839" s="110">
        <f t="shared" si="134"/>
        <v>0</v>
      </c>
      <c r="AI839" s="21"/>
      <c r="AJ839" s="11"/>
      <c r="AK839" s="17"/>
    </row>
    <row r="840" spans="1:37" x14ac:dyDescent="0.3">
      <c r="A840" s="97"/>
      <c r="B840" s="97"/>
      <c r="C840" s="121"/>
      <c r="D840" s="119"/>
      <c r="M840" s="70" t="b">
        <f t="shared" si="128"/>
        <v>1</v>
      </c>
      <c r="N840" s="71" t="b">
        <f t="shared" si="128"/>
        <v>1</v>
      </c>
      <c r="O840" s="71" t="b">
        <f t="shared" si="128"/>
        <v>1</v>
      </c>
      <c r="P840" s="71" t="b">
        <f t="shared" si="128"/>
        <v>1</v>
      </c>
      <c r="Q840" s="72">
        <f t="shared" si="135"/>
        <v>0</v>
      </c>
      <c r="R840" s="72"/>
      <c r="S840" s="101" t="b">
        <f t="shared" si="129"/>
        <v>1</v>
      </c>
      <c r="T840" s="75" t="b">
        <f t="shared" si="129"/>
        <v>1</v>
      </c>
      <c r="U840" s="75" t="b">
        <f t="shared" si="129"/>
        <v>1</v>
      </c>
      <c r="V840" s="75" t="b">
        <f t="shared" si="129"/>
        <v>1</v>
      </c>
      <c r="W840" s="75" t="b">
        <f t="shared" si="136"/>
        <v>1</v>
      </c>
      <c r="X840" s="75" t="b">
        <f t="shared" si="136"/>
        <v>1</v>
      </c>
      <c r="Y840" s="75" t="b">
        <f t="shared" si="136"/>
        <v>1</v>
      </c>
      <c r="Z840" s="75" t="b">
        <f t="shared" si="130"/>
        <v>1</v>
      </c>
      <c r="AA840" s="75">
        <f t="shared" si="137"/>
        <v>0</v>
      </c>
      <c r="AB840" s="75"/>
      <c r="AC840" s="77">
        <f t="shared" si="131"/>
        <v>0</v>
      </c>
      <c r="AD840" s="78"/>
      <c r="AE840" s="79">
        <f t="shared" si="132"/>
        <v>0</v>
      </c>
      <c r="AF840" s="104">
        <f t="shared" si="133"/>
        <v>0</v>
      </c>
      <c r="AG840" s="45"/>
      <c r="AH840" s="110">
        <f t="shared" si="134"/>
        <v>0</v>
      </c>
      <c r="AI840" s="21"/>
      <c r="AJ840" s="11"/>
      <c r="AK840" s="17"/>
    </row>
    <row r="841" spans="1:37" x14ac:dyDescent="0.3">
      <c r="A841" s="97"/>
      <c r="B841" s="97"/>
      <c r="C841" s="121"/>
      <c r="D841" s="119"/>
      <c r="M841" s="70" t="b">
        <f t="shared" si="128"/>
        <v>1</v>
      </c>
      <c r="N841" s="71" t="b">
        <f t="shared" si="128"/>
        <v>1</v>
      </c>
      <c r="O841" s="71" t="b">
        <f t="shared" si="128"/>
        <v>1</v>
      </c>
      <c r="P841" s="71" t="b">
        <f t="shared" si="128"/>
        <v>1</v>
      </c>
      <c r="Q841" s="72">
        <f t="shared" si="135"/>
        <v>0</v>
      </c>
      <c r="R841" s="72"/>
      <c r="S841" s="101" t="b">
        <f t="shared" si="129"/>
        <v>1</v>
      </c>
      <c r="T841" s="75" t="b">
        <f t="shared" si="129"/>
        <v>1</v>
      </c>
      <c r="U841" s="75" t="b">
        <f t="shared" si="129"/>
        <v>1</v>
      </c>
      <c r="V841" s="75" t="b">
        <f t="shared" si="129"/>
        <v>1</v>
      </c>
      <c r="W841" s="75" t="b">
        <f t="shared" si="136"/>
        <v>1</v>
      </c>
      <c r="X841" s="75" t="b">
        <f t="shared" si="136"/>
        <v>1</v>
      </c>
      <c r="Y841" s="75" t="b">
        <f t="shared" si="136"/>
        <v>1</v>
      </c>
      <c r="Z841" s="75" t="b">
        <f t="shared" si="130"/>
        <v>1</v>
      </c>
      <c r="AA841" s="75">
        <f t="shared" si="137"/>
        <v>0</v>
      </c>
      <c r="AB841" s="75"/>
      <c r="AC841" s="77">
        <f t="shared" si="131"/>
        <v>0</v>
      </c>
      <c r="AD841" s="78"/>
      <c r="AE841" s="79">
        <f t="shared" si="132"/>
        <v>0</v>
      </c>
      <c r="AF841" s="104">
        <f t="shared" si="133"/>
        <v>0</v>
      </c>
      <c r="AG841" s="45"/>
      <c r="AH841" s="110">
        <f t="shared" si="134"/>
        <v>0</v>
      </c>
      <c r="AI841" s="21"/>
      <c r="AJ841" s="11"/>
      <c r="AK841" s="17"/>
    </row>
    <row r="842" spans="1:37" x14ac:dyDescent="0.3">
      <c r="A842" s="97"/>
      <c r="B842" s="97"/>
      <c r="C842" s="121"/>
      <c r="D842" s="119"/>
      <c r="M842" s="70" t="b">
        <f t="shared" si="128"/>
        <v>1</v>
      </c>
      <c r="N842" s="71" t="b">
        <f t="shared" si="128"/>
        <v>1</v>
      </c>
      <c r="O842" s="71" t="b">
        <f t="shared" si="128"/>
        <v>1</v>
      </c>
      <c r="P842" s="71" t="b">
        <f t="shared" si="128"/>
        <v>1</v>
      </c>
      <c r="Q842" s="72">
        <f t="shared" si="135"/>
        <v>0</v>
      </c>
      <c r="R842" s="72"/>
      <c r="S842" s="101" t="b">
        <f t="shared" si="129"/>
        <v>1</v>
      </c>
      <c r="T842" s="75" t="b">
        <f t="shared" si="129"/>
        <v>1</v>
      </c>
      <c r="U842" s="75" t="b">
        <f t="shared" si="129"/>
        <v>1</v>
      </c>
      <c r="V842" s="75" t="b">
        <f t="shared" si="129"/>
        <v>1</v>
      </c>
      <c r="W842" s="75" t="b">
        <f t="shared" si="136"/>
        <v>1</v>
      </c>
      <c r="X842" s="75" t="b">
        <f t="shared" si="136"/>
        <v>1</v>
      </c>
      <c r="Y842" s="75" t="b">
        <f t="shared" si="136"/>
        <v>1</v>
      </c>
      <c r="Z842" s="75" t="b">
        <f t="shared" si="130"/>
        <v>1</v>
      </c>
      <c r="AA842" s="75">
        <f t="shared" si="137"/>
        <v>0</v>
      </c>
      <c r="AB842" s="75"/>
      <c r="AC842" s="77">
        <f t="shared" si="131"/>
        <v>0</v>
      </c>
      <c r="AD842" s="78"/>
      <c r="AE842" s="79">
        <f t="shared" si="132"/>
        <v>0</v>
      </c>
      <c r="AF842" s="104">
        <f t="shared" si="133"/>
        <v>0</v>
      </c>
      <c r="AG842" s="45"/>
      <c r="AH842" s="110">
        <f t="shared" si="134"/>
        <v>0</v>
      </c>
      <c r="AI842" s="21"/>
      <c r="AJ842" s="11"/>
      <c r="AK842" s="17"/>
    </row>
    <row r="843" spans="1:37" x14ac:dyDescent="0.3">
      <c r="A843" s="97"/>
      <c r="B843" s="97"/>
      <c r="C843" s="121"/>
      <c r="D843" s="119"/>
      <c r="M843" s="70" t="b">
        <f t="shared" si="128"/>
        <v>1</v>
      </c>
      <c r="N843" s="71" t="b">
        <f t="shared" si="128"/>
        <v>1</v>
      </c>
      <c r="O843" s="71" t="b">
        <f t="shared" si="128"/>
        <v>1</v>
      </c>
      <c r="P843" s="71" t="b">
        <f t="shared" ref="P843:P906" si="138">ISBLANK(D843)</f>
        <v>1</v>
      </c>
      <c r="Q843" s="72">
        <f t="shared" si="135"/>
        <v>0</v>
      </c>
      <c r="R843" s="72"/>
      <c r="S843" s="101" t="b">
        <f t="shared" si="129"/>
        <v>1</v>
      </c>
      <c r="T843" s="75" t="b">
        <f t="shared" si="129"/>
        <v>1</v>
      </c>
      <c r="U843" s="75" t="b">
        <f t="shared" si="129"/>
        <v>1</v>
      </c>
      <c r="V843" s="75" t="b">
        <f t="shared" ref="V843:V906" si="139">IF(ISBLANK(D843),TRUE(),ISNUMBER(D843))</f>
        <v>1</v>
      </c>
      <c r="W843" s="75" t="b">
        <f t="shared" si="136"/>
        <v>1</v>
      </c>
      <c r="X843" s="75" t="b">
        <f t="shared" si="136"/>
        <v>1</v>
      </c>
      <c r="Y843" s="75" t="b">
        <f t="shared" si="136"/>
        <v>1</v>
      </c>
      <c r="Z843" s="75" t="b">
        <f t="shared" si="130"/>
        <v>1</v>
      </c>
      <c r="AA843" s="75">
        <f t="shared" si="137"/>
        <v>0</v>
      </c>
      <c r="AB843" s="75"/>
      <c r="AC843" s="77">
        <f t="shared" si="131"/>
        <v>0</v>
      </c>
      <c r="AD843" s="78"/>
      <c r="AE843" s="79">
        <f t="shared" si="132"/>
        <v>0</v>
      </c>
      <c r="AF843" s="104">
        <f t="shared" si="133"/>
        <v>0</v>
      </c>
      <c r="AG843" s="45"/>
      <c r="AH843" s="110">
        <f t="shared" si="134"/>
        <v>0</v>
      </c>
      <c r="AI843" s="21"/>
      <c r="AJ843" s="11"/>
      <c r="AK843" s="17"/>
    </row>
    <row r="844" spans="1:37" x14ac:dyDescent="0.3">
      <c r="A844" s="97"/>
      <c r="B844" s="97"/>
      <c r="C844" s="121"/>
      <c r="D844" s="119"/>
      <c r="M844" s="70" t="b">
        <f t="shared" ref="M844:P907" si="140">ISBLANK(A844)</f>
        <v>1</v>
      </c>
      <c r="N844" s="71" t="b">
        <f t="shared" si="140"/>
        <v>1</v>
      </c>
      <c r="O844" s="71" t="b">
        <f t="shared" si="140"/>
        <v>1</v>
      </c>
      <c r="P844" s="71" t="b">
        <f t="shared" si="138"/>
        <v>1</v>
      </c>
      <c r="Q844" s="72">
        <f t="shared" si="135"/>
        <v>0</v>
      </c>
      <c r="R844" s="72"/>
      <c r="S844" s="101" t="b">
        <f t="shared" ref="S844:V907" si="141">IF(ISBLANK(A844),TRUE(),ISNUMBER(A844))</f>
        <v>1</v>
      </c>
      <c r="T844" s="75" t="b">
        <f t="shared" si="141"/>
        <v>1</v>
      </c>
      <c r="U844" s="75" t="b">
        <f t="shared" si="141"/>
        <v>1</v>
      </c>
      <c r="V844" s="75" t="b">
        <f t="shared" si="139"/>
        <v>1</v>
      </c>
      <c r="W844" s="75" t="b">
        <f t="shared" si="136"/>
        <v>1</v>
      </c>
      <c r="X844" s="75" t="b">
        <f t="shared" si="136"/>
        <v>1</v>
      </c>
      <c r="Y844" s="75" t="b">
        <f t="shared" si="136"/>
        <v>1</v>
      </c>
      <c r="Z844" s="75" t="b">
        <f t="shared" si="136"/>
        <v>1</v>
      </c>
      <c r="AA844" s="75">
        <f t="shared" si="137"/>
        <v>0</v>
      </c>
      <c r="AB844" s="75"/>
      <c r="AC844" s="77">
        <f t="shared" ref="AC844:AC907" si="142">IF(OR(A844="",B844=""),0,IF(A844&gt;B844,1,0))</f>
        <v>0</v>
      </c>
      <c r="AD844" s="78"/>
      <c r="AE844" s="79">
        <f t="shared" ref="AE844:AE907" si="143">IF(OR(A844="",B844=""),0,IF(SUMPRODUCT(($A$12:$A$1000&lt;B844)*($B$12:$B$1000&gt;A844))&gt;1,1,0))</f>
        <v>0</v>
      </c>
      <c r="AF844" s="104">
        <f t="shared" ref="AF844:AF907" si="144">B844-A844</f>
        <v>0</v>
      </c>
      <c r="AG844" s="45"/>
      <c r="AH844" s="110">
        <f t="shared" ref="AH844:AH907" si="145">IF(AND(OR(AF844&lt;20,AF844&gt;40),AND(A844&lt;&gt;"",B844&lt;&gt;"")),1,0)</f>
        <v>0</v>
      </c>
      <c r="AI844" s="21"/>
      <c r="AJ844" s="11"/>
      <c r="AK844" s="17"/>
    </row>
    <row r="845" spans="1:37" x14ac:dyDescent="0.3">
      <c r="A845" s="97"/>
      <c r="B845" s="97"/>
      <c r="C845" s="121"/>
      <c r="D845" s="119"/>
      <c r="M845" s="70" t="b">
        <f t="shared" si="140"/>
        <v>1</v>
      </c>
      <c r="N845" s="71" t="b">
        <f t="shared" si="140"/>
        <v>1</v>
      </c>
      <c r="O845" s="71" t="b">
        <f t="shared" si="140"/>
        <v>1</v>
      </c>
      <c r="P845" s="71" t="b">
        <f t="shared" si="138"/>
        <v>1</v>
      </c>
      <c r="Q845" s="72">
        <f t="shared" ref="Q845:Q908" si="146">IF(OR(AND(M845:P845),AND(NOT(M845),NOT(N845),NOT(O845),NOT(P845))),0,1)</f>
        <v>0</v>
      </c>
      <c r="R845" s="72"/>
      <c r="S845" s="101" t="b">
        <f t="shared" si="141"/>
        <v>1</v>
      </c>
      <c r="T845" s="75" t="b">
        <f t="shared" si="141"/>
        <v>1</v>
      </c>
      <c r="U845" s="75" t="b">
        <f t="shared" si="141"/>
        <v>1</v>
      </c>
      <c r="V845" s="75" t="b">
        <f t="shared" si="139"/>
        <v>1</v>
      </c>
      <c r="W845" s="75" t="b">
        <f t="shared" ref="W845:Z908" si="147">IF(ISBLANK(F845),TRUE(),ISNUMBER(F845))</f>
        <v>1</v>
      </c>
      <c r="X845" s="75" t="b">
        <f t="shared" si="147"/>
        <v>1</v>
      </c>
      <c r="Y845" s="75" t="b">
        <f t="shared" si="147"/>
        <v>1</v>
      </c>
      <c r="Z845" s="75" t="b">
        <f t="shared" si="147"/>
        <v>1</v>
      </c>
      <c r="AA845" s="75">
        <f t="shared" ref="AA845:AA908" si="148">IF(AND(S845:Z845),0,1)</f>
        <v>0</v>
      </c>
      <c r="AB845" s="75"/>
      <c r="AC845" s="77">
        <f t="shared" si="142"/>
        <v>0</v>
      </c>
      <c r="AD845" s="78"/>
      <c r="AE845" s="79">
        <f t="shared" si="143"/>
        <v>0</v>
      </c>
      <c r="AF845" s="104">
        <f t="shared" si="144"/>
        <v>0</v>
      </c>
      <c r="AG845" s="45"/>
      <c r="AH845" s="110">
        <f t="shared" si="145"/>
        <v>0</v>
      </c>
      <c r="AI845" s="21"/>
      <c r="AJ845" s="11"/>
      <c r="AK845" s="17"/>
    </row>
    <row r="846" spans="1:37" x14ac:dyDescent="0.3">
      <c r="A846" s="97"/>
      <c r="B846" s="97"/>
      <c r="C846" s="121"/>
      <c r="D846" s="119"/>
      <c r="M846" s="70" t="b">
        <f t="shared" si="140"/>
        <v>1</v>
      </c>
      <c r="N846" s="71" t="b">
        <f t="shared" si="140"/>
        <v>1</v>
      </c>
      <c r="O846" s="71" t="b">
        <f t="shared" si="140"/>
        <v>1</v>
      </c>
      <c r="P846" s="71" t="b">
        <f t="shared" si="138"/>
        <v>1</v>
      </c>
      <c r="Q846" s="72">
        <f t="shared" si="146"/>
        <v>0</v>
      </c>
      <c r="R846" s="72"/>
      <c r="S846" s="101" t="b">
        <f t="shared" si="141"/>
        <v>1</v>
      </c>
      <c r="T846" s="75" t="b">
        <f t="shared" si="141"/>
        <v>1</v>
      </c>
      <c r="U846" s="75" t="b">
        <f t="shared" si="141"/>
        <v>1</v>
      </c>
      <c r="V846" s="75" t="b">
        <f t="shared" si="139"/>
        <v>1</v>
      </c>
      <c r="W846" s="75" t="b">
        <f t="shared" si="147"/>
        <v>1</v>
      </c>
      <c r="X846" s="75" t="b">
        <f t="shared" si="147"/>
        <v>1</v>
      </c>
      <c r="Y846" s="75" t="b">
        <f t="shared" si="147"/>
        <v>1</v>
      </c>
      <c r="Z846" s="75" t="b">
        <f t="shared" si="147"/>
        <v>1</v>
      </c>
      <c r="AA846" s="75">
        <f t="shared" si="148"/>
        <v>0</v>
      </c>
      <c r="AB846" s="75"/>
      <c r="AC846" s="77">
        <f t="shared" si="142"/>
        <v>0</v>
      </c>
      <c r="AD846" s="78"/>
      <c r="AE846" s="79">
        <f t="shared" si="143"/>
        <v>0</v>
      </c>
      <c r="AF846" s="104">
        <f t="shared" si="144"/>
        <v>0</v>
      </c>
      <c r="AG846" s="45"/>
      <c r="AH846" s="110">
        <f t="shared" si="145"/>
        <v>0</v>
      </c>
      <c r="AI846" s="21"/>
      <c r="AJ846" s="11"/>
      <c r="AK846" s="17"/>
    </row>
    <row r="847" spans="1:37" x14ac:dyDescent="0.3">
      <c r="A847" s="97"/>
      <c r="B847" s="97"/>
      <c r="C847" s="121"/>
      <c r="D847" s="119"/>
      <c r="M847" s="70" t="b">
        <f t="shared" si="140"/>
        <v>1</v>
      </c>
      <c r="N847" s="71" t="b">
        <f t="shared" si="140"/>
        <v>1</v>
      </c>
      <c r="O847" s="71" t="b">
        <f t="shared" si="140"/>
        <v>1</v>
      </c>
      <c r="P847" s="71" t="b">
        <f t="shared" si="138"/>
        <v>1</v>
      </c>
      <c r="Q847" s="72">
        <f t="shared" si="146"/>
        <v>0</v>
      </c>
      <c r="R847" s="72"/>
      <c r="S847" s="101" t="b">
        <f t="shared" si="141"/>
        <v>1</v>
      </c>
      <c r="T847" s="75" t="b">
        <f t="shared" si="141"/>
        <v>1</v>
      </c>
      <c r="U847" s="75" t="b">
        <f t="shared" si="141"/>
        <v>1</v>
      </c>
      <c r="V847" s="75" t="b">
        <f t="shared" si="139"/>
        <v>1</v>
      </c>
      <c r="W847" s="75" t="b">
        <f t="shared" si="147"/>
        <v>1</v>
      </c>
      <c r="X847" s="75" t="b">
        <f t="shared" si="147"/>
        <v>1</v>
      </c>
      <c r="Y847" s="75" t="b">
        <f t="shared" si="147"/>
        <v>1</v>
      </c>
      <c r="Z847" s="75" t="b">
        <f t="shared" si="147"/>
        <v>1</v>
      </c>
      <c r="AA847" s="75">
        <f t="shared" si="148"/>
        <v>0</v>
      </c>
      <c r="AB847" s="75"/>
      <c r="AC847" s="77">
        <f t="shared" si="142"/>
        <v>0</v>
      </c>
      <c r="AD847" s="78"/>
      <c r="AE847" s="79">
        <f t="shared" si="143"/>
        <v>0</v>
      </c>
      <c r="AF847" s="104">
        <f t="shared" si="144"/>
        <v>0</v>
      </c>
      <c r="AG847" s="45"/>
      <c r="AH847" s="110">
        <f t="shared" si="145"/>
        <v>0</v>
      </c>
      <c r="AI847" s="21"/>
      <c r="AJ847" s="11"/>
      <c r="AK847" s="17"/>
    </row>
    <row r="848" spans="1:37" x14ac:dyDescent="0.3">
      <c r="A848" s="97"/>
      <c r="B848" s="97"/>
      <c r="C848" s="121"/>
      <c r="D848" s="119"/>
      <c r="M848" s="70" t="b">
        <f t="shared" si="140"/>
        <v>1</v>
      </c>
      <c r="N848" s="71" t="b">
        <f t="shared" si="140"/>
        <v>1</v>
      </c>
      <c r="O848" s="71" t="b">
        <f t="shared" si="140"/>
        <v>1</v>
      </c>
      <c r="P848" s="71" t="b">
        <f t="shared" si="138"/>
        <v>1</v>
      </c>
      <c r="Q848" s="72">
        <f t="shared" si="146"/>
        <v>0</v>
      </c>
      <c r="R848" s="72"/>
      <c r="S848" s="101" t="b">
        <f t="shared" si="141"/>
        <v>1</v>
      </c>
      <c r="T848" s="75" t="b">
        <f t="shared" si="141"/>
        <v>1</v>
      </c>
      <c r="U848" s="75" t="b">
        <f t="shared" si="141"/>
        <v>1</v>
      </c>
      <c r="V848" s="75" t="b">
        <f t="shared" si="139"/>
        <v>1</v>
      </c>
      <c r="W848" s="75" t="b">
        <f t="shared" si="147"/>
        <v>1</v>
      </c>
      <c r="X848" s="75" t="b">
        <f t="shared" si="147"/>
        <v>1</v>
      </c>
      <c r="Y848" s="75" t="b">
        <f t="shared" si="147"/>
        <v>1</v>
      </c>
      <c r="Z848" s="75" t="b">
        <f t="shared" si="147"/>
        <v>1</v>
      </c>
      <c r="AA848" s="75">
        <f t="shared" si="148"/>
        <v>0</v>
      </c>
      <c r="AB848" s="75"/>
      <c r="AC848" s="77">
        <f t="shared" si="142"/>
        <v>0</v>
      </c>
      <c r="AD848" s="78"/>
      <c r="AE848" s="79">
        <f t="shared" si="143"/>
        <v>0</v>
      </c>
      <c r="AF848" s="104">
        <f t="shared" si="144"/>
        <v>0</v>
      </c>
      <c r="AG848" s="45"/>
      <c r="AH848" s="110">
        <f t="shared" si="145"/>
        <v>0</v>
      </c>
      <c r="AI848" s="21"/>
      <c r="AJ848" s="11"/>
      <c r="AK848" s="17"/>
    </row>
    <row r="849" spans="1:37" x14ac:dyDescent="0.3">
      <c r="A849" s="97"/>
      <c r="B849" s="97"/>
      <c r="C849" s="121"/>
      <c r="D849" s="119"/>
      <c r="M849" s="70" t="b">
        <f t="shared" si="140"/>
        <v>1</v>
      </c>
      <c r="N849" s="71" t="b">
        <f t="shared" si="140"/>
        <v>1</v>
      </c>
      <c r="O849" s="71" t="b">
        <f t="shared" si="140"/>
        <v>1</v>
      </c>
      <c r="P849" s="71" t="b">
        <f t="shared" si="138"/>
        <v>1</v>
      </c>
      <c r="Q849" s="72">
        <f t="shared" si="146"/>
        <v>0</v>
      </c>
      <c r="R849" s="72"/>
      <c r="S849" s="101" t="b">
        <f t="shared" si="141"/>
        <v>1</v>
      </c>
      <c r="T849" s="75" t="b">
        <f t="shared" si="141"/>
        <v>1</v>
      </c>
      <c r="U849" s="75" t="b">
        <f t="shared" si="141"/>
        <v>1</v>
      </c>
      <c r="V849" s="75" t="b">
        <f t="shared" si="139"/>
        <v>1</v>
      </c>
      <c r="W849" s="75" t="b">
        <f t="shared" si="147"/>
        <v>1</v>
      </c>
      <c r="X849" s="75" t="b">
        <f t="shared" si="147"/>
        <v>1</v>
      </c>
      <c r="Y849" s="75" t="b">
        <f t="shared" si="147"/>
        <v>1</v>
      </c>
      <c r="Z849" s="75" t="b">
        <f t="shared" si="147"/>
        <v>1</v>
      </c>
      <c r="AA849" s="75">
        <f t="shared" si="148"/>
        <v>0</v>
      </c>
      <c r="AB849" s="75"/>
      <c r="AC849" s="77">
        <f t="shared" si="142"/>
        <v>0</v>
      </c>
      <c r="AD849" s="78"/>
      <c r="AE849" s="79">
        <f t="shared" si="143"/>
        <v>0</v>
      </c>
      <c r="AF849" s="104">
        <f t="shared" si="144"/>
        <v>0</v>
      </c>
      <c r="AG849" s="45"/>
      <c r="AH849" s="110">
        <f t="shared" si="145"/>
        <v>0</v>
      </c>
      <c r="AI849" s="21"/>
      <c r="AJ849" s="11"/>
      <c r="AK849" s="17"/>
    </row>
    <row r="850" spans="1:37" x14ac:dyDescent="0.3">
      <c r="A850" s="97"/>
      <c r="B850" s="97"/>
      <c r="C850" s="121"/>
      <c r="D850" s="119"/>
      <c r="M850" s="70" t="b">
        <f t="shared" si="140"/>
        <v>1</v>
      </c>
      <c r="N850" s="71" t="b">
        <f t="shared" si="140"/>
        <v>1</v>
      </c>
      <c r="O850" s="71" t="b">
        <f t="shared" si="140"/>
        <v>1</v>
      </c>
      <c r="P850" s="71" t="b">
        <f t="shared" si="138"/>
        <v>1</v>
      </c>
      <c r="Q850" s="72">
        <f t="shared" si="146"/>
        <v>0</v>
      </c>
      <c r="R850" s="72"/>
      <c r="S850" s="101" t="b">
        <f t="shared" si="141"/>
        <v>1</v>
      </c>
      <c r="T850" s="75" t="b">
        <f t="shared" si="141"/>
        <v>1</v>
      </c>
      <c r="U850" s="75" t="b">
        <f t="shared" si="141"/>
        <v>1</v>
      </c>
      <c r="V850" s="75" t="b">
        <f t="shared" si="139"/>
        <v>1</v>
      </c>
      <c r="W850" s="75" t="b">
        <f t="shared" si="147"/>
        <v>1</v>
      </c>
      <c r="X850" s="75" t="b">
        <f t="shared" si="147"/>
        <v>1</v>
      </c>
      <c r="Y850" s="75" t="b">
        <f t="shared" si="147"/>
        <v>1</v>
      </c>
      <c r="Z850" s="75" t="b">
        <f t="shared" si="147"/>
        <v>1</v>
      </c>
      <c r="AA850" s="75">
        <f t="shared" si="148"/>
        <v>0</v>
      </c>
      <c r="AB850" s="75"/>
      <c r="AC850" s="77">
        <f t="shared" si="142"/>
        <v>0</v>
      </c>
      <c r="AD850" s="78"/>
      <c r="AE850" s="79">
        <f t="shared" si="143"/>
        <v>0</v>
      </c>
      <c r="AF850" s="104">
        <f t="shared" si="144"/>
        <v>0</v>
      </c>
      <c r="AG850" s="45"/>
      <c r="AH850" s="110">
        <f t="shared" si="145"/>
        <v>0</v>
      </c>
      <c r="AI850" s="21"/>
      <c r="AJ850" s="11"/>
      <c r="AK850" s="17"/>
    </row>
    <row r="851" spans="1:37" x14ac:dyDescent="0.3">
      <c r="A851" s="97"/>
      <c r="B851" s="97"/>
      <c r="C851" s="121"/>
      <c r="D851" s="119"/>
      <c r="M851" s="70" t="b">
        <f t="shared" si="140"/>
        <v>1</v>
      </c>
      <c r="N851" s="71" t="b">
        <f t="shared" si="140"/>
        <v>1</v>
      </c>
      <c r="O851" s="71" t="b">
        <f t="shared" si="140"/>
        <v>1</v>
      </c>
      <c r="P851" s="71" t="b">
        <f t="shared" si="138"/>
        <v>1</v>
      </c>
      <c r="Q851" s="72">
        <f t="shared" si="146"/>
        <v>0</v>
      </c>
      <c r="R851" s="72"/>
      <c r="S851" s="101" t="b">
        <f t="shared" si="141"/>
        <v>1</v>
      </c>
      <c r="T851" s="75" t="b">
        <f t="shared" si="141"/>
        <v>1</v>
      </c>
      <c r="U851" s="75" t="b">
        <f t="shared" si="141"/>
        <v>1</v>
      </c>
      <c r="V851" s="75" t="b">
        <f t="shared" si="139"/>
        <v>1</v>
      </c>
      <c r="W851" s="75" t="b">
        <f t="shared" si="147"/>
        <v>1</v>
      </c>
      <c r="X851" s="75" t="b">
        <f t="shared" si="147"/>
        <v>1</v>
      </c>
      <c r="Y851" s="75" t="b">
        <f t="shared" si="147"/>
        <v>1</v>
      </c>
      <c r="Z851" s="75" t="b">
        <f t="shared" si="147"/>
        <v>1</v>
      </c>
      <c r="AA851" s="75">
        <f t="shared" si="148"/>
        <v>0</v>
      </c>
      <c r="AB851" s="75"/>
      <c r="AC851" s="77">
        <f t="shared" si="142"/>
        <v>0</v>
      </c>
      <c r="AD851" s="78"/>
      <c r="AE851" s="79">
        <f t="shared" si="143"/>
        <v>0</v>
      </c>
      <c r="AF851" s="104">
        <f t="shared" si="144"/>
        <v>0</v>
      </c>
      <c r="AG851" s="45"/>
      <c r="AH851" s="110">
        <f t="shared" si="145"/>
        <v>0</v>
      </c>
      <c r="AI851" s="21"/>
      <c r="AJ851" s="11"/>
      <c r="AK851" s="17"/>
    </row>
    <row r="852" spans="1:37" x14ac:dyDescent="0.3">
      <c r="A852" s="97"/>
      <c r="B852" s="97"/>
      <c r="C852" s="121"/>
      <c r="D852" s="119"/>
      <c r="M852" s="70" t="b">
        <f t="shared" si="140"/>
        <v>1</v>
      </c>
      <c r="N852" s="71" t="b">
        <f t="shared" si="140"/>
        <v>1</v>
      </c>
      <c r="O852" s="71" t="b">
        <f t="shared" si="140"/>
        <v>1</v>
      </c>
      <c r="P852" s="71" t="b">
        <f t="shared" si="138"/>
        <v>1</v>
      </c>
      <c r="Q852" s="72">
        <f t="shared" si="146"/>
        <v>0</v>
      </c>
      <c r="R852" s="72"/>
      <c r="S852" s="101" t="b">
        <f t="shared" si="141"/>
        <v>1</v>
      </c>
      <c r="T852" s="75" t="b">
        <f t="shared" si="141"/>
        <v>1</v>
      </c>
      <c r="U852" s="75" t="b">
        <f t="shared" si="141"/>
        <v>1</v>
      </c>
      <c r="V852" s="75" t="b">
        <f t="shared" si="139"/>
        <v>1</v>
      </c>
      <c r="W852" s="75" t="b">
        <f t="shared" si="147"/>
        <v>1</v>
      </c>
      <c r="X852" s="75" t="b">
        <f t="shared" si="147"/>
        <v>1</v>
      </c>
      <c r="Y852" s="75" t="b">
        <f t="shared" si="147"/>
        <v>1</v>
      </c>
      <c r="Z852" s="75" t="b">
        <f t="shared" si="147"/>
        <v>1</v>
      </c>
      <c r="AA852" s="75">
        <f t="shared" si="148"/>
        <v>0</v>
      </c>
      <c r="AB852" s="75"/>
      <c r="AC852" s="77">
        <f t="shared" si="142"/>
        <v>0</v>
      </c>
      <c r="AD852" s="78"/>
      <c r="AE852" s="79">
        <f t="shared" si="143"/>
        <v>0</v>
      </c>
      <c r="AF852" s="104">
        <f t="shared" si="144"/>
        <v>0</v>
      </c>
      <c r="AG852" s="45"/>
      <c r="AH852" s="110">
        <f t="shared" si="145"/>
        <v>0</v>
      </c>
      <c r="AI852" s="21"/>
      <c r="AJ852" s="11"/>
      <c r="AK852" s="17"/>
    </row>
    <row r="853" spans="1:37" x14ac:dyDescent="0.3">
      <c r="A853" s="97"/>
      <c r="B853" s="97"/>
      <c r="C853" s="121"/>
      <c r="D853" s="119"/>
      <c r="M853" s="70" t="b">
        <f t="shared" si="140"/>
        <v>1</v>
      </c>
      <c r="N853" s="71" t="b">
        <f t="shared" si="140"/>
        <v>1</v>
      </c>
      <c r="O853" s="71" t="b">
        <f t="shared" si="140"/>
        <v>1</v>
      </c>
      <c r="P853" s="71" t="b">
        <f t="shared" si="138"/>
        <v>1</v>
      </c>
      <c r="Q853" s="72">
        <f t="shared" si="146"/>
        <v>0</v>
      </c>
      <c r="R853" s="72"/>
      <c r="S853" s="101" t="b">
        <f t="shared" si="141"/>
        <v>1</v>
      </c>
      <c r="T853" s="75" t="b">
        <f t="shared" si="141"/>
        <v>1</v>
      </c>
      <c r="U853" s="75" t="b">
        <f t="shared" si="141"/>
        <v>1</v>
      </c>
      <c r="V853" s="75" t="b">
        <f t="shared" si="139"/>
        <v>1</v>
      </c>
      <c r="W853" s="75" t="b">
        <f t="shared" si="147"/>
        <v>1</v>
      </c>
      <c r="X853" s="75" t="b">
        <f t="shared" si="147"/>
        <v>1</v>
      </c>
      <c r="Y853" s="75" t="b">
        <f t="shared" si="147"/>
        <v>1</v>
      </c>
      <c r="Z853" s="75" t="b">
        <f t="shared" si="147"/>
        <v>1</v>
      </c>
      <c r="AA853" s="75">
        <f t="shared" si="148"/>
        <v>0</v>
      </c>
      <c r="AB853" s="75"/>
      <c r="AC853" s="77">
        <f t="shared" si="142"/>
        <v>0</v>
      </c>
      <c r="AD853" s="78"/>
      <c r="AE853" s="79">
        <f t="shared" si="143"/>
        <v>0</v>
      </c>
      <c r="AF853" s="104">
        <f t="shared" si="144"/>
        <v>0</v>
      </c>
      <c r="AG853" s="45"/>
      <c r="AH853" s="110">
        <f t="shared" si="145"/>
        <v>0</v>
      </c>
      <c r="AI853" s="21"/>
      <c r="AJ853" s="11"/>
      <c r="AK853" s="17"/>
    </row>
    <row r="854" spans="1:37" x14ac:dyDescent="0.3">
      <c r="A854" s="97"/>
      <c r="B854" s="97"/>
      <c r="C854" s="121"/>
      <c r="D854" s="119"/>
      <c r="M854" s="70" t="b">
        <f t="shared" si="140"/>
        <v>1</v>
      </c>
      <c r="N854" s="71" t="b">
        <f t="shared" si="140"/>
        <v>1</v>
      </c>
      <c r="O854" s="71" t="b">
        <f t="shared" si="140"/>
        <v>1</v>
      </c>
      <c r="P854" s="71" t="b">
        <f t="shared" si="138"/>
        <v>1</v>
      </c>
      <c r="Q854" s="72">
        <f t="shared" si="146"/>
        <v>0</v>
      </c>
      <c r="R854" s="72"/>
      <c r="S854" s="101" t="b">
        <f t="shared" si="141"/>
        <v>1</v>
      </c>
      <c r="T854" s="75" t="b">
        <f t="shared" si="141"/>
        <v>1</v>
      </c>
      <c r="U854" s="75" t="b">
        <f t="shared" si="141"/>
        <v>1</v>
      </c>
      <c r="V854" s="75" t="b">
        <f t="shared" si="139"/>
        <v>1</v>
      </c>
      <c r="W854" s="75" t="b">
        <f t="shared" si="147"/>
        <v>1</v>
      </c>
      <c r="X854" s="75" t="b">
        <f t="shared" si="147"/>
        <v>1</v>
      </c>
      <c r="Y854" s="75" t="b">
        <f t="shared" si="147"/>
        <v>1</v>
      </c>
      <c r="Z854" s="75" t="b">
        <f t="shared" si="147"/>
        <v>1</v>
      </c>
      <c r="AA854" s="75">
        <f t="shared" si="148"/>
        <v>0</v>
      </c>
      <c r="AB854" s="75"/>
      <c r="AC854" s="77">
        <f t="shared" si="142"/>
        <v>0</v>
      </c>
      <c r="AD854" s="78"/>
      <c r="AE854" s="79">
        <f t="shared" si="143"/>
        <v>0</v>
      </c>
      <c r="AF854" s="104">
        <f t="shared" si="144"/>
        <v>0</v>
      </c>
      <c r="AG854" s="45"/>
      <c r="AH854" s="110">
        <f t="shared" si="145"/>
        <v>0</v>
      </c>
      <c r="AI854" s="21"/>
      <c r="AJ854" s="11"/>
      <c r="AK854" s="17"/>
    </row>
    <row r="855" spans="1:37" x14ac:dyDescent="0.3">
      <c r="A855" s="97"/>
      <c r="B855" s="97"/>
      <c r="C855" s="121"/>
      <c r="D855" s="119"/>
      <c r="M855" s="70" t="b">
        <f t="shared" si="140"/>
        <v>1</v>
      </c>
      <c r="N855" s="71" t="b">
        <f t="shared" si="140"/>
        <v>1</v>
      </c>
      <c r="O855" s="71" t="b">
        <f t="shared" si="140"/>
        <v>1</v>
      </c>
      <c r="P855" s="71" t="b">
        <f t="shared" si="138"/>
        <v>1</v>
      </c>
      <c r="Q855" s="72">
        <f t="shared" si="146"/>
        <v>0</v>
      </c>
      <c r="R855" s="72"/>
      <c r="S855" s="101" t="b">
        <f t="shared" si="141"/>
        <v>1</v>
      </c>
      <c r="T855" s="75" t="b">
        <f t="shared" si="141"/>
        <v>1</v>
      </c>
      <c r="U855" s="75" t="b">
        <f t="shared" si="141"/>
        <v>1</v>
      </c>
      <c r="V855" s="75" t="b">
        <f t="shared" si="139"/>
        <v>1</v>
      </c>
      <c r="W855" s="75" t="b">
        <f t="shared" si="147"/>
        <v>1</v>
      </c>
      <c r="X855" s="75" t="b">
        <f t="shared" si="147"/>
        <v>1</v>
      </c>
      <c r="Y855" s="75" t="b">
        <f t="shared" si="147"/>
        <v>1</v>
      </c>
      <c r="Z855" s="75" t="b">
        <f t="shared" si="147"/>
        <v>1</v>
      </c>
      <c r="AA855" s="75">
        <f t="shared" si="148"/>
        <v>0</v>
      </c>
      <c r="AB855" s="75"/>
      <c r="AC855" s="77">
        <f t="shared" si="142"/>
        <v>0</v>
      </c>
      <c r="AD855" s="78"/>
      <c r="AE855" s="79">
        <f t="shared" si="143"/>
        <v>0</v>
      </c>
      <c r="AF855" s="104">
        <f t="shared" si="144"/>
        <v>0</v>
      </c>
      <c r="AG855" s="45"/>
      <c r="AH855" s="110">
        <f t="shared" si="145"/>
        <v>0</v>
      </c>
      <c r="AI855" s="21"/>
      <c r="AJ855" s="11"/>
      <c r="AK855" s="17"/>
    </row>
    <row r="856" spans="1:37" x14ac:dyDescent="0.3">
      <c r="A856" s="97"/>
      <c r="B856" s="97"/>
      <c r="C856" s="121"/>
      <c r="D856" s="119"/>
      <c r="M856" s="70" t="b">
        <f t="shared" si="140"/>
        <v>1</v>
      </c>
      <c r="N856" s="71" t="b">
        <f t="shared" si="140"/>
        <v>1</v>
      </c>
      <c r="O856" s="71" t="b">
        <f t="shared" si="140"/>
        <v>1</v>
      </c>
      <c r="P856" s="71" t="b">
        <f t="shared" si="138"/>
        <v>1</v>
      </c>
      <c r="Q856" s="72">
        <f t="shared" si="146"/>
        <v>0</v>
      </c>
      <c r="R856" s="72"/>
      <c r="S856" s="101" t="b">
        <f t="shared" si="141"/>
        <v>1</v>
      </c>
      <c r="T856" s="75" t="b">
        <f t="shared" si="141"/>
        <v>1</v>
      </c>
      <c r="U856" s="75" t="b">
        <f t="shared" si="141"/>
        <v>1</v>
      </c>
      <c r="V856" s="75" t="b">
        <f t="shared" si="139"/>
        <v>1</v>
      </c>
      <c r="W856" s="75" t="b">
        <f t="shared" si="147"/>
        <v>1</v>
      </c>
      <c r="X856" s="75" t="b">
        <f t="shared" si="147"/>
        <v>1</v>
      </c>
      <c r="Y856" s="75" t="b">
        <f t="shared" si="147"/>
        <v>1</v>
      </c>
      <c r="Z856" s="75" t="b">
        <f t="shared" si="147"/>
        <v>1</v>
      </c>
      <c r="AA856" s="75">
        <f t="shared" si="148"/>
        <v>0</v>
      </c>
      <c r="AB856" s="75"/>
      <c r="AC856" s="77">
        <f t="shared" si="142"/>
        <v>0</v>
      </c>
      <c r="AD856" s="78"/>
      <c r="AE856" s="79">
        <f t="shared" si="143"/>
        <v>0</v>
      </c>
      <c r="AF856" s="104">
        <f t="shared" si="144"/>
        <v>0</v>
      </c>
      <c r="AG856" s="45"/>
      <c r="AH856" s="110">
        <f t="shared" si="145"/>
        <v>0</v>
      </c>
      <c r="AI856" s="21"/>
      <c r="AJ856" s="11"/>
      <c r="AK856" s="17"/>
    </row>
    <row r="857" spans="1:37" x14ac:dyDescent="0.3">
      <c r="A857" s="97"/>
      <c r="B857" s="97"/>
      <c r="C857" s="121"/>
      <c r="D857" s="119"/>
      <c r="M857" s="70" t="b">
        <f t="shared" si="140"/>
        <v>1</v>
      </c>
      <c r="N857" s="71" t="b">
        <f t="shared" si="140"/>
        <v>1</v>
      </c>
      <c r="O857" s="71" t="b">
        <f t="shared" si="140"/>
        <v>1</v>
      </c>
      <c r="P857" s="71" t="b">
        <f t="shared" si="138"/>
        <v>1</v>
      </c>
      <c r="Q857" s="72">
        <f t="shared" si="146"/>
        <v>0</v>
      </c>
      <c r="R857" s="72"/>
      <c r="S857" s="101" t="b">
        <f t="shared" si="141"/>
        <v>1</v>
      </c>
      <c r="T857" s="75" t="b">
        <f t="shared" si="141"/>
        <v>1</v>
      </c>
      <c r="U857" s="75" t="b">
        <f t="shared" si="141"/>
        <v>1</v>
      </c>
      <c r="V857" s="75" t="b">
        <f t="shared" si="139"/>
        <v>1</v>
      </c>
      <c r="W857" s="75" t="b">
        <f t="shared" si="147"/>
        <v>1</v>
      </c>
      <c r="X857" s="75" t="b">
        <f t="shared" si="147"/>
        <v>1</v>
      </c>
      <c r="Y857" s="75" t="b">
        <f t="shared" si="147"/>
        <v>1</v>
      </c>
      <c r="Z857" s="75" t="b">
        <f t="shared" si="147"/>
        <v>1</v>
      </c>
      <c r="AA857" s="75">
        <f t="shared" si="148"/>
        <v>0</v>
      </c>
      <c r="AB857" s="75"/>
      <c r="AC857" s="77">
        <f t="shared" si="142"/>
        <v>0</v>
      </c>
      <c r="AD857" s="78"/>
      <c r="AE857" s="79">
        <f t="shared" si="143"/>
        <v>0</v>
      </c>
      <c r="AF857" s="104">
        <f t="shared" si="144"/>
        <v>0</v>
      </c>
      <c r="AG857" s="45"/>
      <c r="AH857" s="110">
        <f t="shared" si="145"/>
        <v>0</v>
      </c>
      <c r="AI857" s="21"/>
      <c r="AJ857" s="11"/>
      <c r="AK857" s="17"/>
    </row>
    <row r="858" spans="1:37" x14ac:dyDescent="0.3">
      <c r="A858" s="97"/>
      <c r="B858" s="97"/>
      <c r="C858" s="121"/>
      <c r="D858" s="119"/>
      <c r="M858" s="70" t="b">
        <f t="shared" si="140"/>
        <v>1</v>
      </c>
      <c r="N858" s="71" t="b">
        <f t="shared" si="140"/>
        <v>1</v>
      </c>
      <c r="O858" s="71" t="b">
        <f t="shared" si="140"/>
        <v>1</v>
      </c>
      <c r="P858" s="71" t="b">
        <f t="shared" si="138"/>
        <v>1</v>
      </c>
      <c r="Q858" s="72">
        <f t="shared" si="146"/>
        <v>0</v>
      </c>
      <c r="R858" s="72"/>
      <c r="S858" s="101" t="b">
        <f t="shared" si="141"/>
        <v>1</v>
      </c>
      <c r="T858" s="75" t="b">
        <f t="shared" si="141"/>
        <v>1</v>
      </c>
      <c r="U858" s="75" t="b">
        <f t="shared" si="141"/>
        <v>1</v>
      </c>
      <c r="V858" s="75" t="b">
        <f t="shared" si="139"/>
        <v>1</v>
      </c>
      <c r="W858" s="75" t="b">
        <f t="shared" si="147"/>
        <v>1</v>
      </c>
      <c r="X858" s="75" t="b">
        <f t="shared" si="147"/>
        <v>1</v>
      </c>
      <c r="Y858" s="75" t="b">
        <f t="shared" si="147"/>
        <v>1</v>
      </c>
      <c r="Z858" s="75" t="b">
        <f t="shared" si="147"/>
        <v>1</v>
      </c>
      <c r="AA858" s="75">
        <f t="shared" si="148"/>
        <v>0</v>
      </c>
      <c r="AB858" s="75"/>
      <c r="AC858" s="77">
        <f t="shared" si="142"/>
        <v>0</v>
      </c>
      <c r="AD858" s="78"/>
      <c r="AE858" s="79">
        <f t="shared" si="143"/>
        <v>0</v>
      </c>
      <c r="AF858" s="104">
        <f t="shared" si="144"/>
        <v>0</v>
      </c>
      <c r="AG858" s="45"/>
      <c r="AH858" s="110">
        <f t="shared" si="145"/>
        <v>0</v>
      </c>
      <c r="AI858" s="21"/>
      <c r="AJ858" s="11"/>
      <c r="AK858" s="17"/>
    </row>
    <row r="859" spans="1:37" x14ac:dyDescent="0.3">
      <c r="A859" s="97"/>
      <c r="B859" s="97"/>
      <c r="C859" s="121"/>
      <c r="D859" s="119"/>
      <c r="M859" s="70" t="b">
        <f t="shared" si="140"/>
        <v>1</v>
      </c>
      <c r="N859" s="71" t="b">
        <f t="shared" si="140"/>
        <v>1</v>
      </c>
      <c r="O859" s="71" t="b">
        <f t="shared" si="140"/>
        <v>1</v>
      </c>
      <c r="P859" s="71" t="b">
        <f t="shared" si="138"/>
        <v>1</v>
      </c>
      <c r="Q859" s="72">
        <f t="shared" si="146"/>
        <v>0</v>
      </c>
      <c r="R859" s="72"/>
      <c r="S859" s="101" t="b">
        <f t="shared" si="141"/>
        <v>1</v>
      </c>
      <c r="T859" s="75" t="b">
        <f t="shared" si="141"/>
        <v>1</v>
      </c>
      <c r="U859" s="75" t="b">
        <f t="shared" si="141"/>
        <v>1</v>
      </c>
      <c r="V859" s="75" t="b">
        <f t="shared" si="139"/>
        <v>1</v>
      </c>
      <c r="W859" s="75" t="b">
        <f t="shared" si="147"/>
        <v>1</v>
      </c>
      <c r="X859" s="75" t="b">
        <f t="shared" si="147"/>
        <v>1</v>
      </c>
      <c r="Y859" s="75" t="b">
        <f t="shared" si="147"/>
        <v>1</v>
      </c>
      <c r="Z859" s="75" t="b">
        <f t="shared" si="147"/>
        <v>1</v>
      </c>
      <c r="AA859" s="75">
        <f t="shared" si="148"/>
        <v>0</v>
      </c>
      <c r="AB859" s="75"/>
      <c r="AC859" s="77">
        <f t="shared" si="142"/>
        <v>0</v>
      </c>
      <c r="AD859" s="78"/>
      <c r="AE859" s="79">
        <f t="shared" si="143"/>
        <v>0</v>
      </c>
      <c r="AF859" s="104">
        <f t="shared" si="144"/>
        <v>0</v>
      </c>
      <c r="AG859" s="45"/>
      <c r="AH859" s="110">
        <f t="shared" si="145"/>
        <v>0</v>
      </c>
      <c r="AI859" s="21"/>
      <c r="AJ859" s="11"/>
      <c r="AK859" s="17"/>
    </row>
    <row r="860" spans="1:37" x14ac:dyDescent="0.3">
      <c r="A860" s="97"/>
      <c r="B860" s="97"/>
      <c r="C860" s="121"/>
      <c r="D860" s="119"/>
      <c r="M860" s="70" t="b">
        <f t="shared" si="140"/>
        <v>1</v>
      </c>
      <c r="N860" s="71" t="b">
        <f t="shared" si="140"/>
        <v>1</v>
      </c>
      <c r="O860" s="71" t="b">
        <f t="shared" si="140"/>
        <v>1</v>
      </c>
      <c r="P860" s="71" t="b">
        <f t="shared" si="138"/>
        <v>1</v>
      </c>
      <c r="Q860" s="72">
        <f t="shared" si="146"/>
        <v>0</v>
      </c>
      <c r="R860" s="72"/>
      <c r="S860" s="101" t="b">
        <f t="shared" si="141"/>
        <v>1</v>
      </c>
      <c r="T860" s="75" t="b">
        <f t="shared" si="141"/>
        <v>1</v>
      </c>
      <c r="U860" s="75" t="b">
        <f t="shared" si="141"/>
        <v>1</v>
      </c>
      <c r="V860" s="75" t="b">
        <f t="shared" si="139"/>
        <v>1</v>
      </c>
      <c r="W860" s="75" t="b">
        <f t="shared" si="147"/>
        <v>1</v>
      </c>
      <c r="X860" s="75" t="b">
        <f t="shared" si="147"/>
        <v>1</v>
      </c>
      <c r="Y860" s="75" t="b">
        <f t="shared" si="147"/>
        <v>1</v>
      </c>
      <c r="Z860" s="75" t="b">
        <f t="shared" si="147"/>
        <v>1</v>
      </c>
      <c r="AA860" s="75">
        <f t="shared" si="148"/>
        <v>0</v>
      </c>
      <c r="AB860" s="75"/>
      <c r="AC860" s="77">
        <f t="shared" si="142"/>
        <v>0</v>
      </c>
      <c r="AD860" s="78"/>
      <c r="AE860" s="79">
        <f t="shared" si="143"/>
        <v>0</v>
      </c>
      <c r="AF860" s="104">
        <f t="shared" si="144"/>
        <v>0</v>
      </c>
      <c r="AG860" s="45"/>
      <c r="AH860" s="110">
        <f t="shared" si="145"/>
        <v>0</v>
      </c>
      <c r="AI860" s="21"/>
      <c r="AJ860" s="11"/>
      <c r="AK860" s="17"/>
    </row>
    <row r="861" spans="1:37" x14ac:dyDescent="0.3">
      <c r="A861" s="97"/>
      <c r="B861" s="97"/>
      <c r="C861" s="121"/>
      <c r="D861" s="119"/>
      <c r="M861" s="70" t="b">
        <f t="shared" si="140"/>
        <v>1</v>
      </c>
      <c r="N861" s="71" t="b">
        <f t="shared" si="140"/>
        <v>1</v>
      </c>
      <c r="O861" s="71" t="b">
        <f t="shared" si="140"/>
        <v>1</v>
      </c>
      <c r="P861" s="71" t="b">
        <f t="shared" si="138"/>
        <v>1</v>
      </c>
      <c r="Q861" s="72">
        <f t="shared" si="146"/>
        <v>0</v>
      </c>
      <c r="R861" s="72"/>
      <c r="S861" s="101" t="b">
        <f t="shared" si="141"/>
        <v>1</v>
      </c>
      <c r="T861" s="75" t="b">
        <f t="shared" si="141"/>
        <v>1</v>
      </c>
      <c r="U861" s="75" t="b">
        <f t="shared" si="141"/>
        <v>1</v>
      </c>
      <c r="V861" s="75" t="b">
        <f t="shared" si="139"/>
        <v>1</v>
      </c>
      <c r="W861" s="75" t="b">
        <f t="shared" si="147"/>
        <v>1</v>
      </c>
      <c r="X861" s="75" t="b">
        <f t="shared" si="147"/>
        <v>1</v>
      </c>
      <c r="Y861" s="75" t="b">
        <f t="shared" si="147"/>
        <v>1</v>
      </c>
      <c r="Z861" s="75" t="b">
        <f t="shared" si="147"/>
        <v>1</v>
      </c>
      <c r="AA861" s="75">
        <f t="shared" si="148"/>
        <v>0</v>
      </c>
      <c r="AB861" s="75"/>
      <c r="AC861" s="77">
        <f t="shared" si="142"/>
        <v>0</v>
      </c>
      <c r="AD861" s="78"/>
      <c r="AE861" s="79">
        <f t="shared" si="143"/>
        <v>0</v>
      </c>
      <c r="AF861" s="104">
        <f t="shared" si="144"/>
        <v>0</v>
      </c>
      <c r="AG861" s="45"/>
      <c r="AH861" s="110">
        <f t="shared" si="145"/>
        <v>0</v>
      </c>
      <c r="AI861" s="21"/>
      <c r="AJ861" s="11"/>
      <c r="AK861" s="17"/>
    </row>
    <row r="862" spans="1:37" x14ac:dyDescent="0.3">
      <c r="A862" s="97"/>
      <c r="B862" s="97"/>
      <c r="C862" s="121"/>
      <c r="D862" s="119"/>
      <c r="M862" s="70" t="b">
        <f t="shared" si="140"/>
        <v>1</v>
      </c>
      <c r="N862" s="71" t="b">
        <f t="shared" si="140"/>
        <v>1</v>
      </c>
      <c r="O862" s="71" t="b">
        <f t="shared" si="140"/>
        <v>1</v>
      </c>
      <c r="P862" s="71" t="b">
        <f t="shared" si="138"/>
        <v>1</v>
      </c>
      <c r="Q862" s="72">
        <f t="shared" si="146"/>
        <v>0</v>
      </c>
      <c r="R862" s="72"/>
      <c r="S862" s="101" t="b">
        <f t="shared" si="141"/>
        <v>1</v>
      </c>
      <c r="T862" s="75" t="b">
        <f t="shared" si="141"/>
        <v>1</v>
      </c>
      <c r="U862" s="75" t="b">
        <f t="shared" si="141"/>
        <v>1</v>
      </c>
      <c r="V862" s="75" t="b">
        <f t="shared" si="139"/>
        <v>1</v>
      </c>
      <c r="W862" s="75" t="b">
        <f t="shared" si="147"/>
        <v>1</v>
      </c>
      <c r="X862" s="75" t="b">
        <f t="shared" si="147"/>
        <v>1</v>
      </c>
      <c r="Y862" s="75" t="b">
        <f t="shared" si="147"/>
        <v>1</v>
      </c>
      <c r="Z862" s="75" t="b">
        <f t="shared" si="147"/>
        <v>1</v>
      </c>
      <c r="AA862" s="75">
        <f t="shared" si="148"/>
        <v>0</v>
      </c>
      <c r="AB862" s="75"/>
      <c r="AC862" s="77">
        <f t="shared" si="142"/>
        <v>0</v>
      </c>
      <c r="AD862" s="78"/>
      <c r="AE862" s="79">
        <f t="shared" si="143"/>
        <v>0</v>
      </c>
      <c r="AF862" s="104">
        <f t="shared" si="144"/>
        <v>0</v>
      </c>
      <c r="AG862" s="45"/>
      <c r="AH862" s="110">
        <f t="shared" si="145"/>
        <v>0</v>
      </c>
      <c r="AI862" s="21"/>
      <c r="AJ862" s="11"/>
      <c r="AK862" s="17"/>
    </row>
    <row r="863" spans="1:37" x14ac:dyDescent="0.3">
      <c r="A863" s="97"/>
      <c r="B863" s="97"/>
      <c r="C863" s="121"/>
      <c r="D863" s="119"/>
      <c r="M863" s="70" t="b">
        <f t="shared" si="140"/>
        <v>1</v>
      </c>
      <c r="N863" s="71" t="b">
        <f t="shared" si="140"/>
        <v>1</v>
      </c>
      <c r="O863" s="71" t="b">
        <f t="shared" si="140"/>
        <v>1</v>
      </c>
      <c r="P863" s="71" t="b">
        <f t="shared" si="138"/>
        <v>1</v>
      </c>
      <c r="Q863" s="72">
        <f t="shared" si="146"/>
        <v>0</v>
      </c>
      <c r="R863" s="72"/>
      <c r="S863" s="101" t="b">
        <f t="shared" si="141"/>
        <v>1</v>
      </c>
      <c r="T863" s="75" t="b">
        <f t="shared" si="141"/>
        <v>1</v>
      </c>
      <c r="U863" s="75" t="b">
        <f t="shared" si="141"/>
        <v>1</v>
      </c>
      <c r="V863" s="75" t="b">
        <f t="shared" si="139"/>
        <v>1</v>
      </c>
      <c r="W863" s="75" t="b">
        <f t="shared" si="147"/>
        <v>1</v>
      </c>
      <c r="X863" s="75" t="b">
        <f t="shared" si="147"/>
        <v>1</v>
      </c>
      <c r="Y863" s="75" t="b">
        <f t="shared" si="147"/>
        <v>1</v>
      </c>
      <c r="Z863" s="75" t="b">
        <f t="shared" si="147"/>
        <v>1</v>
      </c>
      <c r="AA863" s="75">
        <f t="shared" si="148"/>
        <v>0</v>
      </c>
      <c r="AB863" s="75"/>
      <c r="AC863" s="77">
        <f t="shared" si="142"/>
        <v>0</v>
      </c>
      <c r="AD863" s="78"/>
      <c r="AE863" s="79">
        <f t="shared" si="143"/>
        <v>0</v>
      </c>
      <c r="AF863" s="104">
        <f t="shared" si="144"/>
        <v>0</v>
      </c>
      <c r="AG863" s="45"/>
      <c r="AH863" s="110">
        <f t="shared" si="145"/>
        <v>0</v>
      </c>
      <c r="AI863" s="21"/>
      <c r="AJ863" s="11"/>
      <c r="AK863" s="17"/>
    </row>
    <row r="864" spans="1:37" x14ac:dyDescent="0.3">
      <c r="A864" s="97"/>
      <c r="B864" s="97"/>
      <c r="C864" s="121"/>
      <c r="D864" s="119"/>
      <c r="M864" s="70" t="b">
        <f t="shared" si="140"/>
        <v>1</v>
      </c>
      <c r="N864" s="71" t="b">
        <f t="shared" si="140"/>
        <v>1</v>
      </c>
      <c r="O864" s="71" t="b">
        <f t="shared" si="140"/>
        <v>1</v>
      </c>
      <c r="P864" s="71" t="b">
        <f t="shared" si="138"/>
        <v>1</v>
      </c>
      <c r="Q864" s="72">
        <f t="shared" si="146"/>
        <v>0</v>
      </c>
      <c r="R864" s="72"/>
      <c r="S864" s="101" t="b">
        <f t="shared" si="141"/>
        <v>1</v>
      </c>
      <c r="T864" s="75" t="b">
        <f t="shared" si="141"/>
        <v>1</v>
      </c>
      <c r="U864" s="75" t="b">
        <f t="shared" si="141"/>
        <v>1</v>
      </c>
      <c r="V864" s="75" t="b">
        <f t="shared" si="139"/>
        <v>1</v>
      </c>
      <c r="W864" s="75" t="b">
        <f t="shared" si="147"/>
        <v>1</v>
      </c>
      <c r="X864" s="75" t="b">
        <f t="shared" si="147"/>
        <v>1</v>
      </c>
      <c r="Y864" s="75" t="b">
        <f t="shared" si="147"/>
        <v>1</v>
      </c>
      <c r="Z864" s="75" t="b">
        <f t="shared" si="147"/>
        <v>1</v>
      </c>
      <c r="AA864" s="75">
        <f t="shared" si="148"/>
        <v>0</v>
      </c>
      <c r="AB864" s="75"/>
      <c r="AC864" s="77">
        <f t="shared" si="142"/>
        <v>0</v>
      </c>
      <c r="AD864" s="78"/>
      <c r="AE864" s="79">
        <f t="shared" si="143"/>
        <v>0</v>
      </c>
      <c r="AF864" s="104">
        <f t="shared" si="144"/>
        <v>0</v>
      </c>
      <c r="AG864" s="45"/>
      <c r="AH864" s="110">
        <f t="shared" si="145"/>
        <v>0</v>
      </c>
      <c r="AI864" s="21"/>
      <c r="AJ864" s="11"/>
      <c r="AK864" s="17"/>
    </row>
    <row r="865" spans="1:37" x14ac:dyDescent="0.3">
      <c r="A865" s="97"/>
      <c r="B865" s="97"/>
      <c r="C865" s="121"/>
      <c r="D865" s="119"/>
      <c r="M865" s="70" t="b">
        <f t="shared" si="140"/>
        <v>1</v>
      </c>
      <c r="N865" s="71" t="b">
        <f t="shared" si="140"/>
        <v>1</v>
      </c>
      <c r="O865" s="71" t="b">
        <f t="shared" si="140"/>
        <v>1</v>
      </c>
      <c r="P865" s="71" t="b">
        <f t="shared" si="138"/>
        <v>1</v>
      </c>
      <c r="Q865" s="72">
        <f t="shared" si="146"/>
        <v>0</v>
      </c>
      <c r="R865" s="72"/>
      <c r="S865" s="101" t="b">
        <f t="shared" si="141"/>
        <v>1</v>
      </c>
      <c r="T865" s="75" t="b">
        <f t="shared" si="141"/>
        <v>1</v>
      </c>
      <c r="U865" s="75" t="b">
        <f t="shared" si="141"/>
        <v>1</v>
      </c>
      <c r="V865" s="75" t="b">
        <f t="shared" si="139"/>
        <v>1</v>
      </c>
      <c r="W865" s="75" t="b">
        <f t="shared" si="147"/>
        <v>1</v>
      </c>
      <c r="X865" s="75" t="b">
        <f t="shared" si="147"/>
        <v>1</v>
      </c>
      <c r="Y865" s="75" t="b">
        <f t="shared" si="147"/>
        <v>1</v>
      </c>
      <c r="Z865" s="75" t="b">
        <f t="shared" si="147"/>
        <v>1</v>
      </c>
      <c r="AA865" s="75">
        <f t="shared" si="148"/>
        <v>0</v>
      </c>
      <c r="AB865" s="75"/>
      <c r="AC865" s="77">
        <f t="shared" si="142"/>
        <v>0</v>
      </c>
      <c r="AD865" s="78"/>
      <c r="AE865" s="79">
        <f t="shared" si="143"/>
        <v>0</v>
      </c>
      <c r="AF865" s="104">
        <f t="shared" si="144"/>
        <v>0</v>
      </c>
      <c r="AG865" s="45"/>
      <c r="AH865" s="110">
        <f t="shared" si="145"/>
        <v>0</v>
      </c>
      <c r="AI865" s="21"/>
      <c r="AJ865" s="11"/>
      <c r="AK865" s="17"/>
    </row>
    <row r="866" spans="1:37" x14ac:dyDescent="0.3">
      <c r="A866" s="97"/>
      <c r="B866" s="97"/>
      <c r="C866" s="121"/>
      <c r="D866" s="119"/>
      <c r="M866" s="70" t="b">
        <f t="shared" si="140"/>
        <v>1</v>
      </c>
      <c r="N866" s="71" t="b">
        <f t="shared" si="140"/>
        <v>1</v>
      </c>
      <c r="O866" s="71" t="b">
        <f t="shared" si="140"/>
        <v>1</v>
      </c>
      <c r="P866" s="71" t="b">
        <f t="shared" si="138"/>
        <v>1</v>
      </c>
      <c r="Q866" s="72">
        <f t="shared" si="146"/>
        <v>0</v>
      </c>
      <c r="R866" s="72"/>
      <c r="S866" s="101" t="b">
        <f t="shared" si="141"/>
        <v>1</v>
      </c>
      <c r="T866" s="75" t="b">
        <f t="shared" si="141"/>
        <v>1</v>
      </c>
      <c r="U866" s="75" t="b">
        <f t="shared" si="141"/>
        <v>1</v>
      </c>
      <c r="V866" s="75" t="b">
        <f t="shared" si="139"/>
        <v>1</v>
      </c>
      <c r="W866" s="75" t="b">
        <f t="shared" si="147"/>
        <v>1</v>
      </c>
      <c r="X866" s="75" t="b">
        <f t="shared" si="147"/>
        <v>1</v>
      </c>
      <c r="Y866" s="75" t="b">
        <f t="shared" si="147"/>
        <v>1</v>
      </c>
      <c r="Z866" s="75" t="b">
        <f t="shared" si="147"/>
        <v>1</v>
      </c>
      <c r="AA866" s="75">
        <f t="shared" si="148"/>
        <v>0</v>
      </c>
      <c r="AB866" s="75"/>
      <c r="AC866" s="77">
        <f t="shared" si="142"/>
        <v>0</v>
      </c>
      <c r="AD866" s="78"/>
      <c r="AE866" s="79">
        <f t="shared" si="143"/>
        <v>0</v>
      </c>
      <c r="AF866" s="104">
        <f t="shared" si="144"/>
        <v>0</v>
      </c>
      <c r="AG866" s="45"/>
      <c r="AH866" s="110">
        <f t="shared" si="145"/>
        <v>0</v>
      </c>
      <c r="AI866" s="21"/>
      <c r="AJ866" s="11"/>
      <c r="AK866" s="17"/>
    </row>
    <row r="867" spans="1:37" x14ac:dyDescent="0.3">
      <c r="A867" s="97"/>
      <c r="B867" s="97"/>
      <c r="C867" s="121"/>
      <c r="D867" s="119"/>
      <c r="M867" s="70" t="b">
        <f t="shared" si="140"/>
        <v>1</v>
      </c>
      <c r="N867" s="71" t="b">
        <f t="shared" si="140"/>
        <v>1</v>
      </c>
      <c r="O867" s="71" t="b">
        <f t="shared" si="140"/>
        <v>1</v>
      </c>
      <c r="P867" s="71" t="b">
        <f t="shared" si="138"/>
        <v>1</v>
      </c>
      <c r="Q867" s="72">
        <f t="shared" si="146"/>
        <v>0</v>
      </c>
      <c r="R867" s="72"/>
      <c r="S867" s="101" t="b">
        <f t="shared" si="141"/>
        <v>1</v>
      </c>
      <c r="T867" s="75" t="b">
        <f t="shared" si="141"/>
        <v>1</v>
      </c>
      <c r="U867" s="75" t="b">
        <f t="shared" si="141"/>
        <v>1</v>
      </c>
      <c r="V867" s="75" t="b">
        <f t="shared" si="139"/>
        <v>1</v>
      </c>
      <c r="W867" s="75" t="b">
        <f t="shared" si="147"/>
        <v>1</v>
      </c>
      <c r="X867" s="75" t="b">
        <f t="shared" si="147"/>
        <v>1</v>
      </c>
      <c r="Y867" s="75" t="b">
        <f t="shared" si="147"/>
        <v>1</v>
      </c>
      <c r="Z867" s="75" t="b">
        <f t="shared" si="147"/>
        <v>1</v>
      </c>
      <c r="AA867" s="75">
        <f t="shared" si="148"/>
        <v>0</v>
      </c>
      <c r="AB867" s="75"/>
      <c r="AC867" s="77">
        <f t="shared" si="142"/>
        <v>0</v>
      </c>
      <c r="AD867" s="78"/>
      <c r="AE867" s="79">
        <f t="shared" si="143"/>
        <v>0</v>
      </c>
      <c r="AF867" s="104">
        <f t="shared" si="144"/>
        <v>0</v>
      </c>
      <c r="AG867" s="45"/>
      <c r="AH867" s="110">
        <f t="shared" si="145"/>
        <v>0</v>
      </c>
      <c r="AI867" s="21"/>
      <c r="AJ867" s="11"/>
      <c r="AK867" s="17"/>
    </row>
    <row r="868" spans="1:37" x14ac:dyDescent="0.3">
      <c r="A868" s="97"/>
      <c r="B868" s="97"/>
      <c r="C868" s="121"/>
      <c r="D868" s="119"/>
      <c r="M868" s="70" t="b">
        <f t="shared" si="140"/>
        <v>1</v>
      </c>
      <c r="N868" s="71" t="b">
        <f t="shared" si="140"/>
        <v>1</v>
      </c>
      <c r="O868" s="71" t="b">
        <f t="shared" si="140"/>
        <v>1</v>
      </c>
      <c r="P868" s="71" t="b">
        <f t="shared" si="138"/>
        <v>1</v>
      </c>
      <c r="Q868" s="72">
        <f t="shared" si="146"/>
        <v>0</v>
      </c>
      <c r="R868" s="72"/>
      <c r="S868" s="101" t="b">
        <f t="shared" si="141"/>
        <v>1</v>
      </c>
      <c r="T868" s="75" t="b">
        <f t="shared" si="141"/>
        <v>1</v>
      </c>
      <c r="U868" s="75" t="b">
        <f t="shared" si="141"/>
        <v>1</v>
      </c>
      <c r="V868" s="75" t="b">
        <f t="shared" si="139"/>
        <v>1</v>
      </c>
      <c r="W868" s="75" t="b">
        <f t="shared" si="147"/>
        <v>1</v>
      </c>
      <c r="X868" s="75" t="b">
        <f t="shared" si="147"/>
        <v>1</v>
      </c>
      <c r="Y868" s="75" t="b">
        <f t="shared" si="147"/>
        <v>1</v>
      </c>
      <c r="Z868" s="75" t="b">
        <f t="shared" si="147"/>
        <v>1</v>
      </c>
      <c r="AA868" s="75">
        <f t="shared" si="148"/>
        <v>0</v>
      </c>
      <c r="AB868" s="75"/>
      <c r="AC868" s="77">
        <f t="shared" si="142"/>
        <v>0</v>
      </c>
      <c r="AD868" s="78"/>
      <c r="AE868" s="79">
        <f t="shared" si="143"/>
        <v>0</v>
      </c>
      <c r="AF868" s="104">
        <f t="shared" si="144"/>
        <v>0</v>
      </c>
      <c r="AG868" s="45"/>
      <c r="AH868" s="110">
        <f t="shared" si="145"/>
        <v>0</v>
      </c>
      <c r="AI868" s="21"/>
      <c r="AJ868" s="11"/>
      <c r="AK868" s="17"/>
    </row>
    <row r="869" spans="1:37" x14ac:dyDescent="0.3">
      <c r="A869" s="97"/>
      <c r="B869" s="97"/>
      <c r="C869" s="121"/>
      <c r="D869" s="119"/>
      <c r="M869" s="70" t="b">
        <f t="shared" si="140"/>
        <v>1</v>
      </c>
      <c r="N869" s="71" t="b">
        <f t="shared" si="140"/>
        <v>1</v>
      </c>
      <c r="O869" s="71" t="b">
        <f t="shared" si="140"/>
        <v>1</v>
      </c>
      <c r="P869" s="71" t="b">
        <f t="shared" si="138"/>
        <v>1</v>
      </c>
      <c r="Q869" s="72">
        <f t="shared" si="146"/>
        <v>0</v>
      </c>
      <c r="R869" s="72"/>
      <c r="S869" s="101" t="b">
        <f t="shared" si="141"/>
        <v>1</v>
      </c>
      <c r="T869" s="75" t="b">
        <f t="shared" si="141"/>
        <v>1</v>
      </c>
      <c r="U869" s="75" t="b">
        <f t="shared" si="141"/>
        <v>1</v>
      </c>
      <c r="V869" s="75" t="b">
        <f t="shared" si="139"/>
        <v>1</v>
      </c>
      <c r="W869" s="75" t="b">
        <f t="shared" si="147"/>
        <v>1</v>
      </c>
      <c r="X869" s="75" t="b">
        <f t="shared" si="147"/>
        <v>1</v>
      </c>
      <c r="Y869" s="75" t="b">
        <f t="shared" si="147"/>
        <v>1</v>
      </c>
      <c r="Z869" s="75" t="b">
        <f t="shared" si="147"/>
        <v>1</v>
      </c>
      <c r="AA869" s="75">
        <f t="shared" si="148"/>
        <v>0</v>
      </c>
      <c r="AB869" s="75"/>
      <c r="AC869" s="77">
        <f t="shared" si="142"/>
        <v>0</v>
      </c>
      <c r="AD869" s="78"/>
      <c r="AE869" s="79">
        <f t="shared" si="143"/>
        <v>0</v>
      </c>
      <c r="AF869" s="104">
        <f t="shared" si="144"/>
        <v>0</v>
      </c>
      <c r="AG869" s="45"/>
      <c r="AH869" s="110">
        <f t="shared" si="145"/>
        <v>0</v>
      </c>
      <c r="AI869" s="21"/>
      <c r="AJ869" s="11"/>
      <c r="AK869" s="17"/>
    </row>
    <row r="870" spans="1:37" x14ac:dyDescent="0.3">
      <c r="A870" s="97"/>
      <c r="B870" s="97"/>
      <c r="C870" s="121"/>
      <c r="D870" s="119"/>
      <c r="M870" s="70" t="b">
        <f t="shared" si="140"/>
        <v>1</v>
      </c>
      <c r="N870" s="71" t="b">
        <f t="shared" si="140"/>
        <v>1</v>
      </c>
      <c r="O870" s="71" t="b">
        <f t="shared" si="140"/>
        <v>1</v>
      </c>
      <c r="P870" s="71" t="b">
        <f t="shared" si="138"/>
        <v>1</v>
      </c>
      <c r="Q870" s="72">
        <f t="shared" si="146"/>
        <v>0</v>
      </c>
      <c r="R870" s="72"/>
      <c r="S870" s="101" t="b">
        <f t="shared" si="141"/>
        <v>1</v>
      </c>
      <c r="T870" s="75" t="b">
        <f t="shared" si="141"/>
        <v>1</v>
      </c>
      <c r="U870" s="75" t="b">
        <f t="shared" si="141"/>
        <v>1</v>
      </c>
      <c r="V870" s="75" t="b">
        <f t="shared" si="139"/>
        <v>1</v>
      </c>
      <c r="W870" s="75" t="b">
        <f t="shared" si="147"/>
        <v>1</v>
      </c>
      <c r="X870" s="75" t="b">
        <f t="shared" si="147"/>
        <v>1</v>
      </c>
      <c r="Y870" s="75" t="b">
        <f t="shared" si="147"/>
        <v>1</v>
      </c>
      <c r="Z870" s="75" t="b">
        <f t="shared" si="147"/>
        <v>1</v>
      </c>
      <c r="AA870" s="75">
        <f t="shared" si="148"/>
        <v>0</v>
      </c>
      <c r="AB870" s="75"/>
      <c r="AC870" s="77">
        <f t="shared" si="142"/>
        <v>0</v>
      </c>
      <c r="AD870" s="78"/>
      <c r="AE870" s="79">
        <f t="shared" si="143"/>
        <v>0</v>
      </c>
      <c r="AF870" s="104">
        <f t="shared" si="144"/>
        <v>0</v>
      </c>
      <c r="AG870" s="45"/>
      <c r="AH870" s="110">
        <f t="shared" si="145"/>
        <v>0</v>
      </c>
      <c r="AI870" s="21"/>
      <c r="AJ870" s="11"/>
      <c r="AK870" s="17"/>
    </row>
    <row r="871" spans="1:37" x14ac:dyDescent="0.3">
      <c r="A871" s="97"/>
      <c r="B871" s="97"/>
      <c r="C871" s="121"/>
      <c r="D871" s="119"/>
      <c r="M871" s="70" t="b">
        <f t="shared" si="140"/>
        <v>1</v>
      </c>
      <c r="N871" s="71" t="b">
        <f t="shared" si="140"/>
        <v>1</v>
      </c>
      <c r="O871" s="71" t="b">
        <f t="shared" si="140"/>
        <v>1</v>
      </c>
      <c r="P871" s="71" t="b">
        <f t="shared" si="138"/>
        <v>1</v>
      </c>
      <c r="Q871" s="72">
        <f t="shared" si="146"/>
        <v>0</v>
      </c>
      <c r="R871" s="72"/>
      <c r="S871" s="101" t="b">
        <f t="shared" si="141"/>
        <v>1</v>
      </c>
      <c r="T871" s="75" t="b">
        <f t="shared" si="141"/>
        <v>1</v>
      </c>
      <c r="U871" s="75" t="b">
        <f t="shared" si="141"/>
        <v>1</v>
      </c>
      <c r="V871" s="75" t="b">
        <f t="shared" si="139"/>
        <v>1</v>
      </c>
      <c r="W871" s="75" t="b">
        <f t="shared" si="147"/>
        <v>1</v>
      </c>
      <c r="X871" s="75" t="b">
        <f t="shared" si="147"/>
        <v>1</v>
      </c>
      <c r="Y871" s="75" t="b">
        <f t="shared" si="147"/>
        <v>1</v>
      </c>
      <c r="Z871" s="75" t="b">
        <f t="shared" si="147"/>
        <v>1</v>
      </c>
      <c r="AA871" s="75">
        <f t="shared" si="148"/>
        <v>0</v>
      </c>
      <c r="AB871" s="75"/>
      <c r="AC871" s="77">
        <f t="shared" si="142"/>
        <v>0</v>
      </c>
      <c r="AD871" s="78"/>
      <c r="AE871" s="79">
        <f t="shared" si="143"/>
        <v>0</v>
      </c>
      <c r="AF871" s="104">
        <f t="shared" si="144"/>
        <v>0</v>
      </c>
      <c r="AG871" s="45"/>
      <c r="AH871" s="110">
        <f t="shared" si="145"/>
        <v>0</v>
      </c>
      <c r="AI871" s="21"/>
      <c r="AJ871" s="11"/>
      <c r="AK871" s="17"/>
    </row>
    <row r="872" spans="1:37" x14ac:dyDescent="0.3">
      <c r="A872" s="97"/>
      <c r="B872" s="97"/>
      <c r="C872" s="121"/>
      <c r="D872" s="119"/>
      <c r="M872" s="70" t="b">
        <f t="shared" si="140"/>
        <v>1</v>
      </c>
      <c r="N872" s="71" t="b">
        <f t="shared" si="140"/>
        <v>1</v>
      </c>
      <c r="O872" s="71" t="b">
        <f t="shared" si="140"/>
        <v>1</v>
      </c>
      <c r="P872" s="71" t="b">
        <f t="shared" si="138"/>
        <v>1</v>
      </c>
      <c r="Q872" s="72">
        <f t="shared" si="146"/>
        <v>0</v>
      </c>
      <c r="R872" s="72"/>
      <c r="S872" s="101" t="b">
        <f t="shared" si="141"/>
        <v>1</v>
      </c>
      <c r="T872" s="75" t="b">
        <f t="shared" si="141"/>
        <v>1</v>
      </c>
      <c r="U872" s="75" t="b">
        <f t="shared" si="141"/>
        <v>1</v>
      </c>
      <c r="V872" s="75" t="b">
        <f t="shared" si="139"/>
        <v>1</v>
      </c>
      <c r="W872" s="75" t="b">
        <f t="shared" si="147"/>
        <v>1</v>
      </c>
      <c r="X872" s="75" t="b">
        <f t="shared" si="147"/>
        <v>1</v>
      </c>
      <c r="Y872" s="75" t="b">
        <f t="shared" si="147"/>
        <v>1</v>
      </c>
      <c r="Z872" s="75" t="b">
        <f t="shared" si="147"/>
        <v>1</v>
      </c>
      <c r="AA872" s="75">
        <f t="shared" si="148"/>
        <v>0</v>
      </c>
      <c r="AB872" s="75"/>
      <c r="AC872" s="77">
        <f t="shared" si="142"/>
        <v>0</v>
      </c>
      <c r="AD872" s="78"/>
      <c r="AE872" s="79">
        <f t="shared" si="143"/>
        <v>0</v>
      </c>
      <c r="AF872" s="104">
        <f t="shared" si="144"/>
        <v>0</v>
      </c>
      <c r="AG872" s="45"/>
      <c r="AH872" s="110">
        <f t="shared" si="145"/>
        <v>0</v>
      </c>
      <c r="AI872" s="21"/>
      <c r="AJ872" s="11"/>
      <c r="AK872" s="17"/>
    </row>
    <row r="873" spans="1:37" x14ac:dyDescent="0.3">
      <c r="A873" s="97"/>
      <c r="B873" s="97"/>
      <c r="C873" s="121"/>
      <c r="D873" s="119"/>
      <c r="M873" s="70" t="b">
        <f t="shared" si="140"/>
        <v>1</v>
      </c>
      <c r="N873" s="71" t="b">
        <f t="shared" si="140"/>
        <v>1</v>
      </c>
      <c r="O873" s="71" t="b">
        <f t="shared" si="140"/>
        <v>1</v>
      </c>
      <c r="P873" s="71" t="b">
        <f t="shared" si="138"/>
        <v>1</v>
      </c>
      <c r="Q873" s="72">
        <f t="shared" si="146"/>
        <v>0</v>
      </c>
      <c r="R873" s="72"/>
      <c r="S873" s="101" t="b">
        <f t="shared" si="141"/>
        <v>1</v>
      </c>
      <c r="T873" s="75" t="b">
        <f t="shared" si="141"/>
        <v>1</v>
      </c>
      <c r="U873" s="75" t="b">
        <f t="shared" si="141"/>
        <v>1</v>
      </c>
      <c r="V873" s="75" t="b">
        <f t="shared" si="139"/>
        <v>1</v>
      </c>
      <c r="W873" s="75" t="b">
        <f t="shared" si="147"/>
        <v>1</v>
      </c>
      <c r="X873" s="75" t="b">
        <f t="shared" si="147"/>
        <v>1</v>
      </c>
      <c r="Y873" s="75" t="b">
        <f t="shared" si="147"/>
        <v>1</v>
      </c>
      <c r="Z873" s="75" t="b">
        <f t="shared" si="147"/>
        <v>1</v>
      </c>
      <c r="AA873" s="75">
        <f t="shared" si="148"/>
        <v>0</v>
      </c>
      <c r="AB873" s="75"/>
      <c r="AC873" s="77">
        <f t="shared" si="142"/>
        <v>0</v>
      </c>
      <c r="AD873" s="78"/>
      <c r="AE873" s="79">
        <f t="shared" si="143"/>
        <v>0</v>
      </c>
      <c r="AF873" s="104">
        <f t="shared" si="144"/>
        <v>0</v>
      </c>
      <c r="AG873" s="45"/>
      <c r="AH873" s="110">
        <f t="shared" si="145"/>
        <v>0</v>
      </c>
      <c r="AI873" s="21"/>
      <c r="AJ873" s="11"/>
      <c r="AK873" s="17"/>
    </row>
    <row r="874" spans="1:37" x14ac:dyDescent="0.3">
      <c r="A874" s="97"/>
      <c r="B874" s="97"/>
      <c r="C874" s="121"/>
      <c r="D874" s="119"/>
      <c r="M874" s="70" t="b">
        <f t="shared" si="140"/>
        <v>1</v>
      </c>
      <c r="N874" s="71" t="b">
        <f t="shared" si="140"/>
        <v>1</v>
      </c>
      <c r="O874" s="71" t="b">
        <f t="shared" si="140"/>
        <v>1</v>
      </c>
      <c r="P874" s="71" t="b">
        <f t="shared" si="138"/>
        <v>1</v>
      </c>
      <c r="Q874" s="72">
        <f t="shared" si="146"/>
        <v>0</v>
      </c>
      <c r="R874" s="72"/>
      <c r="S874" s="101" t="b">
        <f t="shared" si="141"/>
        <v>1</v>
      </c>
      <c r="T874" s="75" t="b">
        <f t="shared" si="141"/>
        <v>1</v>
      </c>
      <c r="U874" s="75" t="b">
        <f t="shared" si="141"/>
        <v>1</v>
      </c>
      <c r="V874" s="75" t="b">
        <f t="shared" si="139"/>
        <v>1</v>
      </c>
      <c r="W874" s="75" t="b">
        <f t="shared" si="147"/>
        <v>1</v>
      </c>
      <c r="X874" s="75" t="b">
        <f t="shared" si="147"/>
        <v>1</v>
      </c>
      <c r="Y874" s="75" t="b">
        <f t="shared" si="147"/>
        <v>1</v>
      </c>
      <c r="Z874" s="75" t="b">
        <f t="shared" si="147"/>
        <v>1</v>
      </c>
      <c r="AA874" s="75">
        <f t="shared" si="148"/>
        <v>0</v>
      </c>
      <c r="AB874" s="75"/>
      <c r="AC874" s="77">
        <f t="shared" si="142"/>
        <v>0</v>
      </c>
      <c r="AD874" s="78"/>
      <c r="AE874" s="79">
        <f t="shared" si="143"/>
        <v>0</v>
      </c>
      <c r="AF874" s="104">
        <f t="shared" si="144"/>
        <v>0</v>
      </c>
      <c r="AG874" s="45"/>
      <c r="AH874" s="110">
        <f t="shared" si="145"/>
        <v>0</v>
      </c>
      <c r="AI874" s="21"/>
      <c r="AJ874" s="11"/>
      <c r="AK874" s="17"/>
    </row>
    <row r="875" spans="1:37" x14ac:dyDescent="0.3">
      <c r="A875" s="97"/>
      <c r="B875" s="97"/>
      <c r="C875" s="121"/>
      <c r="D875" s="119"/>
      <c r="M875" s="70" t="b">
        <f t="shared" si="140"/>
        <v>1</v>
      </c>
      <c r="N875" s="71" t="b">
        <f t="shared" si="140"/>
        <v>1</v>
      </c>
      <c r="O875" s="71" t="b">
        <f t="shared" si="140"/>
        <v>1</v>
      </c>
      <c r="P875" s="71" t="b">
        <f t="shared" si="138"/>
        <v>1</v>
      </c>
      <c r="Q875" s="72">
        <f t="shared" si="146"/>
        <v>0</v>
      </c>
      <c r="R875" s="72"/>
      <c r="S875" s="101" t="b">
        <f t="shared" si="141"/>
        <v>1</v>
      </c>
      <c r="T875" s="75" t="b">
        <f t="shared" si="141"/>
        <v>1</v>
      </c>
      <c r="U875" s="75" t="b">
        <f t="shared" si="141"/>
        <v>1</v>
      </c>
      <c r="V875" s="75" t="b">
        <f t="shared" si="139"/>
        <v>1</v>
      </c>
      <c r="W875" s="75" t="b">
        <f t="shared" si="147"/>
        <v>1</v>
      </c>
      <c r="X875" s="75" t="b">
        <f t="shared" si="147"/>
        <v>1</v>
      </c>
      <c r="Y875" s="75" t="b">
        <f t="shared" si="147"/>
        <v>1</v>
      </c>
      <c r="Z875" s="75" t="b">
        <f t="shared" si="147"/>
        <v>1</v>
      </c>
      <c r="AA875" s="75">
        <f t="shared" si="148"/>
        <v>0</v>
      </c>
      <c r="AB875" s="75"/>
      <c r="AC875" s="77">
        <f t="shared" si="142"/>
        <v>0</v>
      </c>
      <c r="AD875" s="78"/>
      <c r="AE875" s="79">
        <f t="shared" si="143"/>
        <v>0</v>
      </c>
      <c r="AF875" s="104">
        <f t="shared" si="144"/>
        <v>0</v>
      </c>
      <c r="AG875" s="45"/>
      <c r="AH875" s="110">
        <f t="shared" si="145"/>
        <v>0</v>
      </c>
      <c r="AI875" s="21"/>
      <c r="AJ875" s="11"/>
      <c r="AK875" s="17"/>
    </row>
    <row r="876" spans="1:37" x14ac:dyDescent="0.3">
      <c r="A876" s="97"/>
      <c r="B876" s="97"/>
      <c r="C876" s="121"/>
      <c r="D876" s="119"/>
      <c r="M876" s="70" t="b">
        <f t="shared" si="140"/>
        <v>1</v>
      </c>
      <c r="N876" s="71" t="b">
        <f t="shared" si="140"/>
        <v>1</v>
      </c>
      <c r="O876" s="71" t="b">
        <f t="shared" si="140"/>
        <v>1</v>
      </c>
      <c r="P876" s="71" t="b">
        <f t="shared" si="138"/>
        <v>1</v>
      </c>
      <c r="Q876" s="72">
        <f t="shared" si="146"/>
        <v>0</v>
      </c>
      <c r="R876" s="72"/>
      <c r="S876" s="101" t="b">
        <f t="shared" si="141"/>
        <v>1</v>
      </c>
      <c r="T876" s="75" t="b">
        <f t="shared" si="141"/>
        <v>1</v>
      </c>
      <c r="U876" s="75" t="b">
        <f t="shared" si="141"/>
        <v>1</v>
      </c>
      <c r="V876" s="75" t="b">
        <f t="shared" si="139"/>
        <v>1</v>
      </c>
      <c r="W876" s="75" t="b">
        <f t="shared" si="147"/>
        <v>1</v>
      </c>
      <c r="X876" s="75" t="b">
        <f t="shared" si="147"/>
        <v>1</v>
      </c>
      <c r="Y876" s="75" t="b">
        <f t="shared" si="147"/>
        <v>1</v>
      </c>
      <c r="Z876" s="75" t="b">
        <f t="shared" si="147"/>
        <v>1</v>
      </c>
      <c r="AA876" s="75">
        <f t="shared" si="148"/>
        <v>0</v>
      </c>
      <c r="AB876" s="75"/>
      <c r="AC876" s="77">
        <f t="shared" si="142"/>
        <v>0</v>
      </c>
      <c r="AD876" s="78"/>
      <c r="AE876" s="79">
        <f t="shared" si="143"/>
        <v>0</v>
      </c>
      <c r="AF876" s="104">
        <f t="shared" si="144"/>
        <v>0</v>
      </c>
      <c r="AG876" s="45"/>
      <c r="AH876" s="110">
        <f t="shared" si="145"/>
        <v>0</v>
      </c>
      <c r="AI876" s="21"/>
      <c r="AJ876" s="11"/>
      <c r="AK876" s="17"/>
    </row>
    <row r="877" spans="1:37" x14ac:dyDescent="0.3">
      <c r="A877" s="97"/>
      <c r="B877" s="97"/>
      <c r="C877" s="121"/>
      <c r="D877" s="119"/>
      <c r="M877" s="70" t="b">
        <f t="shared" si="140"/>
        <v>1</v>
      </c>
      <c r="N877" s="71" t="b">
        <f t="shared" si="140"/>
        <v>1</v>
      </c>
      <c r="O877" s="71" t="b">
        <f t="shared" si="140"/>
        <v>1</v>
      </c>
      <c r="P877" s="71" t="b">
        <f t="shared" si="138"/>
        <v>1</v>
      </c>
      <c r="Q877" s="72">
        <f t="shared" si="146"/>
        <v>0</v>
      </c>
      <c r="R877" s="72"/>
      <c r="S877" s="101" t="b">
        <f t="shared" si="141"/>
        <v>1</v>
      </c>
      <c r="T877" s="75" t="b">
        <f t="shared" si="141"/>
        <v>1</v>
      </c>
      <c r="U877" s="75" t="b">
        <f t="shared" si="141"/>
        <v>1</v>
      </c>
      <c r="V877" s="75" t="b">
        <f t="shared" si="139"/>
        <v>1</v>
      </c>
      <c r="W877" s="75" t="b">
        <f t="shared" si="147"/>
        <v>1</v>
      </c>
      <c r="X877" s="75" t="b">
        <f t="shared" si="147"/>
        <v>1</v>
      </c>
      <c r="Y877" s="75" t="b">
        <f t="shared" si="147"/>
        <v>1</v>
      </c>
      <c r="Z877" s="75" t="b">
        <f t="shared" si="147"/>
        <v>1</v>
      </c>
      <c r="AA877" s="75">
        <f t="shared" si="148"/>
        <v>0</v>
      </c>
      <c r="AB877" s="75"/>
      <c r="AC877" s="77">
        <f t="shared" si="142"/>
        <v>0</v>
      </c>
      <c r="AD877" s="78"/>
      <c r="AE877" s="79">
        <f t="shared" si="143"/>
        <v>0</v>
      </c>
      <c r="AF877" s="104">
        <f t="shared" si="144"/>
        <v>0</v>
      </c>
      <c r="AG877" s="45"/>
      <c r="AH877" s="110">
        <f t="shared" si="145"/>
        <v>0</v>
      </c>
      <c r="AI877" s="21"/>
      <c r="AJ877" s="11"/>
      <c r="AK877" s="17"/>
    </row>
    <row r="878" spans="1:37" x14ac:dyDescent="0.3">
      <c r="A878" s="97"/>
      <c r="B878" s="97"/>
      <c r="C878" s="121"/>
      <c r="D878" s="119"/>
      <c r="M878" s="70" t="b">
        <f t="shared" si="140"/>
        <v>1</v>
      </c>
      <c r="N878" s="71" t="b">
        <f t="shared" si="140"/>
        <v>1</v>
      </c>
      <c r="O878" s="71" t="b">
        <f t="shared" si="140"/>
        <v>1</v>
      </c>
      <c r="P878" s="71" t="b">
        <f t="shared" si="138"/>
        <v>1</v>
      </c>
      <c r="Q878" s="72">
        <f t="shared" si="146"/>
        <v>0</v>
      </c>
      <c r="R878" s="72"/>
      <c r="S878" s="101" t="b">
        <f t="shared" si="141"/>
        <v>1</v>
      </c>
      <c r="T878" s="75" t="b">
        <f t="shared" si="141"/>
        <v>1</v>
      </c>
      <c r="U878" s="75" t="b">
        <f t="shared" si="141"/>
        <v>1</v>
      </c>
      <c r="V878" s="75" t="b">
        <f t="shared" si="139"/>
        <v>1</v>
      </c>
      <c r="W878" s="75" t="b">
        <f t="shared" si="147"/>
        <v>1</v>
      </c>
      <c r="X878" s="75" t="b">
        <f t="shared" si="147"/>
        <v>1</v>
      </c>
      <c r="Y878" s="75" t="b">
        <f t="shared" si="147"/>
        <v>1</v>
      </c>
      <c r="Z878" s="75" t="b">
        <f t="shared" si="147"/>
        <v>1</v>
      </c>
      <c r="AA878" s="75">
        <f t="shared" si="148"/>
        <v>0</v>
      </c>
      <c r="AB878" s="75"/>
      <c r="AC878" s="77">
        <f t="shared" si="142"/>
        <v>0</v>
      </c>
      <c r="AD878" s="78"/>
      <c r="AE878" s="79">
        <f t="shared" si="143"/>
        <v>0</v>
      </c>
      <c r="AF878" s="104">
        <f t="shared" si="144"/>
        <v>0</v>
      </c>
      <c r="AG878" s="45"/>
      <c r="AH878" s="110">
        <f t="shared" si="145"/>
        <v>0</v>
      </c>
      <c r="AI878" s="21"/>
      <c r="AJ878" s="11"/>
      <c r="AK878" s="17"/>
    </row>
    <row r="879" spans="1:37" x14ac:dyDescent="0.3">
      <c r="A879" s="97"/>
      <c r="B879" s="97"/>
      <c r="C879" s="121"/>
      <c r="D879" s="119"/>
      <c r="M879" s="70" t="b">
        <f t="shared" si="140"/>
        <v>1</v>
      </c>
      <c r="N879" s="71" t="b">
        <f t="shared" si="140"/>
        <v>1</v>
      </c>
      <c r="O879" s="71" t="b">
        <f t="shared" si="140"/>
        <v>1</v>
      </c>
      <c r="P879" s="71" t="b">
        <f t="shared" si="138"/>
        <v>1</v>
      </c>
      <c r="Q879" s="72">
        <f t="shared" si="146"/>
        <v>0</v>
      </c>
      <c r="R879" s="72"/>
      <c r="S879" s="101" t="b">
        <f t="shared" si="141"/>
        <v>1</v>
      </c>
      <c r="T879" s="75" t="b">
        <f t="shared" si="141"/>
        <v>1</v>
      </c>
      <c r="U879" s="75" t="b">
        <f t="shared" si="141"/>
        <v>1</v>
      </c>
      <c r="V879" s="75" t="b">
        <f t="shared" si="139"/>
        <v>1</v>
      </c>
      <c r="W879" s="75" t="b">
        <f t="shared" si="147"/>
        <v>1</v>
      </c>
      <c r="X879" s="75" t="b">
        <f t="shared" si="147"/>
        <v>1</v>
      </c>
      <c r="Y879" s="75" t="b">
        <f t="shared" si="147"/>
        <v>1</v>
      </c>
      <c r="Z879" s="75" t="b">
        <f t="shared" si="147"/>
        <v>1</v>
      </c>
      <c r="AA879" s="75">
        <f t="shared" si="148"/>
        <v>0</v>
      </c>
      <c r="AB879" s="75"/>
      <c r="AC879" s="77">
        <f t="shared" si="142"/>
        <v>0</v>
      </c>
      <c r="AD879" s="78"/>
      <c r="AE879" s="79">
        <f t="shared" si="143"/>
        <v>0</v>
      </c>
      <c r="AF879" s="104">
        <f t="shared" si="144"/>
        <v>0</v>
      </c>
      <c r="AG879" s="45"/>
      <c r="AH879" s="110">
        <f t="shared" si="145"/>
        <v>0</v>
      </c>
      <c r="AI879" s="21"/>
      <c r="AJ879" s="11"/>
      <c r="AK879" s="17"/>
    </row>
    <row r="880" spans="1:37" x14ac:dyDescent="0.3">
      <c r="A880" s="97"/>
      <c r="B880" s="97"/>
      <c r="C880" s="121"/>
      <c r="D880" s="119"/>
      <c r="M880" s="70" t="b">
        <f t="shared" si="140"/>
        <v>1</v>
      </c>
      <c r="N880" s="71" t="b">
        <f t="shared" si="140"/>
        <v>1</v>
      </c>
      <c r="O880" s="71" t="b">
        <f t="shared" si="140"/>
        <v>1</v>
      </c>
      <c r="P880" s="71" t="b">
        <f t="shared" si="138"/>
        <v>1</v>
      </c>
      <c r="Q880" s="72">
        <f t="shared" si="146"/>
        <v>0</v>
      </c>
      <c r="R880" s="72"/>
      <c r="S880" s="101" t="b">
        <f t="shared" si="141"/>
        <v>1</v>
      </c>
      <c r="T880" s="75" t="b">
        <f t="shared" si="141"/>
        <v>1</v>
      </c>
      <c r="U880" s="75" t="b">
        <f t="shared" si="141"/>
        <v>1</v>
      </c>
      <c r="V880" s="75" t="b">
        <f t="shared" si="139"/>
        <v>1</v>
      </c>
      <c r="W880" s="75" t="b">
        <f t="shared" si="147"/>
        <v>1</v>
      </c>
      <c r="X880" s="75" t="b">
        <f t="shared" si="147"/>
        <v>1</v>
      </c>
      <c r="Y880" s="75" t="b">
        <f t="shared" si="147"/>
        <v>1</v>
      </c>
      <c r="Z880" s="75" t="b">
        <f t="shared" si="147"/>
        <v>1</v>
      </c>
      <c r="AA880" s="75">
        <f t="shared" si="148"/>
        <v>0</v>
      </c>
      <c r="AB880" s="75"/>
      <c r="AC880" s="77">
        <f t="shared" si="142"/>
        <v>0</v>
      </c>
      <c r="AD880" s="78"/>
      <c r="AE880" s="79">
        <f t="shared" si="143"/>
        <v>0</v>
      </c>
      <c r="AF880" s="104">
        <f t="shared" si="144"/>
        <v>0</v>
      </c>
      <c r="AG880" s="45"/>
      <c r="AH880" s="110">
        <f t="shared" si="145"/>
        <v>0</v>
      </c>
      <c r="AI880" s="21"/>
      <c r="AJ880" s="11"/>
      <c r="AK880" s="17"/>
    </row>
    <row r="881" spans="1:37" x14ac:dyDescent="0.3">
      <c r="A881" s="97"/>
      <c r="B881" s="97"/>
      <c r="C881" s="121"/>
      <c r="D881" s="119"/>
      <c r="M881" s="70" t="b">
        <f t="shared" si="140"/>
        <v>1</v>
      </c>
      <c r="N881" s="71" t="b">
        <f t="shared" si="140"/>
        <v>1</v>
      </c>
      <c r="O881" s="71" t="b">
        <f t="shared" si="140"/>
        <v>1</v>
      </c>
      <c r="P881" s="71" t="b">
        <f t="shared" si="138"/>
        <v>1</v>
      </c>
      <c r="Q881" s="72">
        <f t="shared" si="146"/>
        <v>0</v>
      </c>
      <c r="R881" s="72"/>
      <c r="S881" s="101" t="b">
        <f t="shared" si="141"/>
        <v>1</v>
      </c>
      <c r="T881" s="75" t="b">
        <f t="shared" si="141"/>
        <v>1</v>
      </c>
      <c r="U881" s="75" t="b">
        <f t="shared" si="141"/>
        <v>1</v>
      </c>
      <c r="V881" s="75" t="b">
        <f t="shared" si="139"/>
        <v>1</v>
      </c>
      <c r="W881" s="75" t="b">
        <f t="shared" si="147"/>
        <v>1</v>
      </c>
      <c r="X881" s="75" t="b">
        <f t="shared" si="147"/>
        <v>1</v>
      </c>
      <c r="Y881" s="75" t="b">
        <f t="shared" si="147"/>
        <v>1</v>
      </c>
      <c r="Z881" s="75" t="b">
        <f t="shared" si="147"/>
        <v>1</v>
      </c>
      <c r="AA881" s="75">
        <f t="shared" si="148"/>
        <v>0</v>
      </c>
      <c r="AB881" s="75"/>
      <c r="AC881" s="77">
        <f t="shared" si="142"/>
        <v>0</v>
      </c>
      <c r="AD881" s="78"/>
      <c r="AE881" s="79">
        <f t="shared" si="143"/>
        <v>0</v>
      </c>
      <c r="AF881" s="104">
        <f t="shared" si="144"/>
        <v>0</v>
      </c>
      <c r="AG881" s="45"/>
      <c r="AH881" s="110">
        <f t="shared" si="145"/>
        <v>0</v>
      </c>
      <c r="AI881" s="21"/>
      <c r="AJ881" s="11"/>
      <c r="AK881" s="17"/>
    </row>
    <row r="882" spans="1:37" x14ac:dyDescent="0.3">
      <c r="A882" s="97"/>
      <c r="B882" s="97"/>
      <c r="C882" s="121"/>
      <c r="D882" s="119"/>
      <c r="M882" s="70" t="b">
        <f t="shared" si="140"/>
        <v>1</v>
      </c>
      <c r="N882" s="71" t="b">
        <f t="shared" si="140"/>
        <v>1</v>
      </c>
      <c r="O882" s="71" t="b">
        <f t="shared" si="140"/>
        <v>1</v>
      </c>
      <c r="P882" s="71" t="b">
        <f t="shared" si="138"/>
        <v>1</v>
      </c>
      <c r="Q882" s="72">
        <f t="shared" si="146"/>
        <v>0</v>
      </c>
      <c r="R882" s="72"/>
      <c r="S882" s="101" t="b">
        <f t="shared" si="141"/>
        <v>1</v>
      </c>
      <c r="T882" s="75" t="b">
        <f t="shared" si="141"/>
        <v>1</v>
      </c>
      <c r="U882" s="75" t="b">
        <f t="shared" si="141"/>
        <v>1</v>
      </c>
      <c r="V882" s="75" t="b">
        <f t="shared" si="139"/>
        <v>1</v>
      </c>
      <c r="W882" s="75" t="b">
        <f t="shared" si="147"/>
        <v>1</v>
      </c>
      <c r="X882" s="75" t="b">
        <f t="shared" si="147"/>
        <v>1</v>
      </c>
      <c r="Y882" s="75" t="b">
        <f t="shared" si="147"/>
        <v>1</v>
      </c>
      <c r="Z882" s="75" t="b">
        <f t="shared" si="147"/>
        <v>1</v>
      </c>
      <c r="AA882" s="75">
        <f t="shared" si="148"/>
        <v>0</v>
      </c>
      <c r="AB882" s="75"/>
      <c r="AC882" s="77">
        <f t="shared" si="142"/>
        <v>0</v>
      </c>
      <c r="AD882" s="78"/>
      <c r="AE882" s="79">
        <f t="shared" si="143"/>
        <v>0</v>
      </c>
      <c r="AF882" s="104">
        <f t="shared" si="144"/>
        <v>0</v>
      </c>
      <c r="AG882" s="45"/>
      <c r="AH882" s="110">
        <f t="shared" si="145"/>
        <v>0</v>
      </c>
      <c r="AI882" s="21"/>
      <c r="AJ882" s="11"/>
      <c r="AK882" s="17"/>
    </row>
    <row r="883" spans="1:37" x14ac:dyDescent="0.3">
      <c r="A883" s="97"/>
      <c r="B883" s="97"/>
      <c r="C883" s="121"/>
      <c r="D883" s="119"/>
      <c r="M883" s="70" t="b">
        <f t="shared" si="140"/>
        <v>1</v>
      </c>
      <c r="N883" s="71" t="b">
        <f t="shared" si="140"/>
        <v>1</v>
      </c>
      <c r="O883" s="71" t="b">
        <f t="shared" si="140"/>
        <v>1</v>
      </c>
      <c r="P883" s="71" t="b">
        <f t="shared" si="138"/>
        <v>1</v>
      </c>
      <c r="Q883" s="72">
        <f t="shared" si="146"/>
        <v>0</v>
      </c>
      <c r="R883" s="72"/>
      <c r="S883" s="101" t="b">
        <f t="shared" si="141"/>
        <v>1</v>
      </c>
      <c r="T883" s="75" t="b">
        <f t="shared" si="141"/>
        <v>1</v>
      </c>
      <c r="U883" s="75" t="b">
        <f t="shared" si="141"/>
        <v>1</v>
      </c>
      <c r="V883" s="75" t="b">
        <f t="shared" si="139"/>
        <v>1</v>
      </c>
      <c r="W883" s="75" t="b">
        <f t="shared" si="147"/>
        <v>1</v>
      </c>
      <c r="X883" s="75" t="b">
        <f t="shared" si="147"/>
        <v>1</v>
      </c>
      <c r="Y883" s="75" t="b">
        <f t="shared" si="147"/>
        <v>1</v>
      </c>
      <c r="Z883" s="75" t="b">
        <f t="shared" si="147"/>
        <v>1</v>
      </c>
      <c r="AA883" s="75">
        <f t="shared" si="148"/>
        <v>0</v>
      </c>
      <c r="AB883" s="75"/>
      <c r="AC883" s="77">
        <f t="shared" si="142"/>
        <v>0</v>
      </c>
      <c r="AD883" s="78"/>
      <c r="AE883" s="79">
        <f t="shared" si="143"/>
        <v>0</v>
      </c>
      <c r="AF883" s="104">
        <f t="shared" si="144"/>
        <v>0</v>
      </c>
      <c r="AG883" s="45"/>
      <c r="AH883" s="110">
        <f t="shared" si="145"/>
        <v>0</v>
      </c>
      <c r="AI883" s="21"/>
      <c r="AJ883" s="11"/>
      <c r="AK883" s="17"/>
    </row>
    <row r="884" spans="1:37" x14ac:dyDescent="0.3">
      <c r="A884" s="97"/>
      <c r="B884" s="97"/>
      <c r="C884" s="121"/>
      <c r="D884" s="119"/>
      <c r="M884" s="70" t="b">
        <f t="shared" si="140"/>
        <v>1</v>
      </c>
      <c r="N884" s="71" t="b">
        <f t="shared" si="140"/>
        <v>1</v>
      </c>
      <c r="O884" s="71" t="b">
        <f t="shared" si="140"/>
        <v>1</v>
      </c>
      <c r="P884" s="71" t="b">
        <f t="shared" si="138"/>
        <v>1</v>
      </c>
      <c r="Q884" s="72">
        <f t="shared" si="146"/>
        <v>0</v>
      </c>
      <c r="R884" s="72"/>
      <c r="S884" s="101" t="b">
        <f t="shared" si="141"/>
        <v>1</v>
      </c>
      <c r="T884" s="75" t="b">
        <f t="shared" si="141"/>
        <v>1</v>
      </c>
      <c r="U884" s="75" t="b">
        <f t="shared" si="141"/>
        <v>1</v>
      </c>
      <c r="V884" s="75" t="b">
        <f t="shared" si="139"/>
        <v>1</v>
      </c>
      <c r="W884" s="75" t="b">
        <f t="shared" si="147"/>
        <v>1</v>
      </c>
      <c r="X884" s="75" t="b">
        <f t="shared" si="147"/>
        <v>1</v>
      </c>
      <c r="Y884" s="75" t="b">
        <f t="shared" si="147"/>
        <v>1</v>
      </c>
      <c r="Z884" s="75" t="b">
        <f t="shared" si="147"/>
        <v>1</v>
      </c>
      <c r="AA884" s="75">
        <f t="shared" si="148"/>
        <v>0</v>
      </c>
      <c r="AB884" s="75"/>
      <c r="AC884" s="77">
        <f t="shared" si="142"/>
        <v>0</v>
      </c>
      <c r="AD884" s="78"/>
      <c r="AE884" s="79">
        <f t="shared" si="143"/>
        <v>0</v>
      </c>
      <c r="AF884" s="104">
        <f t="shared" si="144"/>
        <v>0</v>
      </c>
      <c r="AG884" s="45"/>
      <c r="AH884" s="110">
        <f t="shared" si="145"/>
        <v>0</v>
      </c>
      <c r="AI884" s="21"/>
      <c r="AJ884" s="11"/>
      <c r="AK884" s="17"/>
    </row>
    <row r="885" spans="1:37" x14ac:dyDescent="0.3">
      <c r="A885" s="97"/>
      <c r="B885" s="97"/>
      <c r="C885" s="121"/>
      <c r="D885" s="119"/>
      <c r="M885" s="70" t="b">
        <f t="shared" si="140"/>
        <v>1</v>
      </c>
      <c r="N885" s="71" t="b">
        <f t="shared" si="140"/>
        <v>1</v>
      </c>
      <c r="O885" s="71" t="b">
        <f t="shared" si="140"/>
        <v>1</v>
      </c>
      <c r="P885" s="71" t="b">
        <f t="shared" si="138"/>
        <v>1</v>
      </c>
      <c r="Q885" s="72">
        <f t="shared" si="146"/>
        <v>0</v>
      </c>
      <c r="R885" s="72"/>
      <c r="S885" s="101" t="b">
        <f t="shared" si="141"/>
        <v>1</v>
      </c>
      <c r="T885" s="75" t="b">
        <f t="shared" si="141"/>
        <v>1</v>
      </c>
      <c r="U885" s="75" t="b">
        <f t="shared" si="141"/>
        <v>1</v>
      </c>
      <c r="V885" s="75" t="b">
        <f t="shared" si="139"/>
        <v>1</v>
      </c>
      <c r="W885" s="75" t="b">
        <f t="shared" si="147"/>
        <v>1</v>
      </c>
      <c r="X885" s="75" t="b">
        <f t="shared" si="147"/>
        <v>1</v>
      </c>
      <c r="Y885" s="75" t="b">
        <f t="shared" si="147"/>
        <v>1</v>
      </c>
      <c r="Z885" s="75" t="b">
        <f t="shared" si="147"/>
        <v>1</v>
      </c>
      <c r="AA885" s="75">
        <f t="shared" si="148"/>
        <v>0</v>
      </c>
      <c r="AB885" s="75"/>
      <c r="AC885" s="77">
        <f t="shared" si="142"/>
        <v>0</v>
      </c>
      <c r="AD885" s="78"/>
      <c r="AE885" s="79">
        <f t="shared" si="143"/>
        <v>0</v>
      </c>
      <c r="AF885" s="104">
        <f t="shared" si="144"/>
        <v>0</v>
      </c>
      <c r="AG885" s="45"/>
      <c r="AH885" s="110">
        <f t="shared" si="145"/>
        <v>0</v>
      </c>
      <c r="AI885" s="21"/>
      <c r="AJ885" s="11"/>
      <c r="AK885" s="17"/>
    </row>
    <row r="886" spans="1:37" x14ac:dyDescent="0.3">
      <c r="A886" s="97"/>
      <c r="B886" s="97"/>
      <c r="C886" s="121"/>
      <c r="D886" s="119"/>
      <c r="M886" s="70" t="b">
        <f t="shared" si="140"/>
        <v>1</v>
      </c>
      <c r="N886" s="71" t="b">
        <f t="shared" si="140"/>
        <v>1</v>
      </c>
      <c r="O886" s="71" t="b">
        <f t="shared" si="140"/>
        <v>1</v>
      </c>
      <c r="P886" s="71" t="b">
        <f t="shared" si="138"/>
        <v>1</v>
      </c>
      <c r="Q886" s="72">
        <f t="shared" si="146"/>
        <v>0</v>
      </c>
      <c r="R886" s="72"/>
      <c r="S886" s="101" t="b">
        <f t="shared" si="141"/>
        <v>1</v>
      </c>
      <c r="T886" s="75" t="b">
        <f t="shared" si="141"/>
        <v>1</v>
      </c>
      <c r="U886" s="75" t="b">
        <f t="shared" si="141"/>
        <v>1</v>
      </c>
      <c r="V886" s="75" t="b">
        <f t="shared" si="139"/>
        <v>1</v>
      </c>
      <c r="W886" s="75" t="b">
        <f t="shared" si="147"/>
        <v>1</v>
      </c>
      <c r="X886" s="75" t="b">
        <f t="shared" si="147"/>
        <v>1</v>
      </c>
      <c r="Y886" s="75" t="b">
        <f t="shared" si="147"/>
        <v>1</v>
      </c>
      <c r="Z886" s="75" t="b">
        <f t="shared" si="147"/>
        <v>1</v>
      </c>
      <c r="AA886" s="75">
        <f t="shared" si="148"/>
        <v>0</v>
      </c>
      <c r="AB886" s="75"/>
      <c r="AC886" s="77">
        <f t="shared" si="142"/>
        <v>0</v>
      </c>
      <c r="AD886" s="78"/>
      <c r="AE886" s="79">
        <f t="shared" si="143"/>
        <v>0</v>
      </c>
      <c r="AF886" s="104">
        <f t="shared" si="144"/>
        <v>0</v>
      </c>
      <c r="AG886" s="45"/>
      <c r="AH886" s="110">
        <f t="shared" si="145"/>
        <v>0</v>
      </c>
      <c r="AI886" s="21"/>
      <c r="AJ886" s="11"/>
      <c r="AK886" s="17"/>
    </row>
    <row r="887" spans="1:37" x14ac:dyDescent="0.3">
      <c r="A887" s="97"/>
      <c r="B887" s="97"/>
      <c r="C887" s="121"/>
      <c r="D887" s="119"/>
      <c r="M887" s="70" t="b">
        <f t="shared" si="140"/>
        <v>1</v>
      </c>
      <c r="N887" s="71" t="b">
        <f t="shared" si="140"/>
        <v>1</v>
      </c>
      <c r="O887" s="71" t="b">
        <f t="shared" si="140"/>
        <v>1</v>
      </c>
      <c r="P887" s="71" t="b">
        <f t="shared" si="138"/>
        <v>1</v>
      </c>
      <c r="Q887" s="72">
        <f t="shared" si="146"/>
        <v>0</v>
      </c>
      <c r="R887" s="72"/>
      <c r="S887" s="101" t="b">
        <f t="shared" si="141"/>
        <v>1</v>
      </c>
      <c r="T887" s="75" t="b">
        <f t="shared" si="141"/>
        <v>1</v>
      </c>
      <c r="U887" s="75" t="b">
        <f t="shared" si="141"/>
        <v>1</v>
      </c>
      <c r="V887" s="75" t="b">
        <f t="shared" si="139"/>
        <v>1</v>
      </c>
      <c r="W887" s="75" t="b">
        <f t="shared" si="147"/>
        <v>1</v>
      </c>
      <c r="X887" s="75" t="b">
        <f t="shared" si="147"/>
        <v>1</v>
      </c>
      <c r="Y887" s="75" t="b">
        <f t="shared" si="147"/>
        <v>1</v>
      </c>
      <c r="Z887" s="75" t="b">
        <f t="shared" si="147"/>
        <v>1</v>
      </c>
      <c r="AA887" s="75">
        <f t="shared" si="148"/>
        <v>0</v>
      </c>
      <c r="AB887" s="75"/>
      <c r="AC887" s="77">
        <f t="shared" si="142"/>
        <v>0</v>
      </c>
      <c r="AD887" s="78"/>
      <c r="AE887" s="79">
        <f t="shared" si="143"/>
        <v>0</v>
      </c>
      <c r="AF887" s="104">
        <f t="shared" si="144"/>
        <v>0</v>
      </c>
      <c r="AG887" s="45"/>
      <c r="AH887" s="110">
        <f t="shared" si="145"/>
        <v>0</v>
      </c>
      <c r="AI887" s="21"/>
      <c r="AJ887" s="11"/>
      <c r="AK887" s="17"/>
    </row>
    <row r="888" spans="1:37" x14ac:dyDescent="0.3">
      <c r="A888" s="97"/>
      <c r="B888" s="97"/>
      <c r="C888" s="121"/>
      <c r="D888" s="119"/>
      <c r="M888" s="70" t="b">
        <f t="shared" si="140"/>
        <v>1</v>
      </c>
      <c r="N888" s="71" t="b">
        <f t="shared" si="140"/>
        <v>1</v>
      </c>
      <c r="O888" s="71" t="b">
        <f t="shared" si="140"/>
        <v>1</v>
      </c>
      <c r="P888" s="71" t="b">
        <f t="shared" si="138"/>
        <v>1</v>
      </c>
      <c r="Q888" s="72">
        <f t="shared" si="146"/>
        <v>0</v>
      </c>
      <c r="R888" s="72"/>
      <c r="S888" s="101" t="b">
        <f t="shared" si="141"/>
        <v>1</v>
      </c>
      <c r="T888" s="75" t="b">
        <f t="shared" si="141"/>
        <v>1</v>
      </c>
      <c r="U888" s="75" t="b">
        <f t="shared" si="141"/>
        <v>1</v>
      </c>
      <c r="V888" s="75" t="b">
        <f t="shared" si="139"/>
        <v>1</v>
      </c>
      <c r="W888" s="75" t="b">
        <f t="shared" si="147"/>
        <v>1</v>
      </c>
      <c r="X888" s="75" t="b">
        <f t="shared" si="147"/>
        <v>1</v>
      </c>
      <c r="Y888" s="75" t="b">
        <f t="shared" si="147"/>
        <v>1</v>
      </c>
      <c r="Z888" s="75" t="b">
        <f t="shared" si="147"/>
        <v>1</v>
      </c>
      <c r="AA888" s="75">
        <f t="shared" si="148"/>
        <v>0</v>
      </c>
      <c r="AB888" s="75"/>
      <c r="AC888" s="77">
        <f t="shared" si="142"/>
        <v>0</v>
      </c>
      <c r="AD888" s="78"/>
      <c r="AE888" s="79">
        <f t="shared" si="143"/>
        <v>0</v>
      </c>
      <c r="AF888" s="104">
        <f t="shared" si="144"/>
        <v>0</v>
      </c>
      <c r="AG888" s="45"/>
      <c r="AH888" s="110">
        <f t="shared" si="145"/>
        <v>0</v>
      </c>
      <c r="AI888" s="21"/>
      <c r="AJ888" s="11"/>
      <c r="AK888" s="17"/>
    </row>
    <row r="889" spans="1:37" x14ac:dyDescent="0.3">
      <c r="A889" s="97"/>
      <c r="B889" s="97"/>
      <c r="C889" s="121"/>
      <c r="D889" s="119"/>
      <c r="M889" s="70" t="b">
        <f t="shared" si="140"/>
        <v>1</v>
      </c>
      <c r="N889" s="71" t="b">
        <f t="shared" si="140"/>
        <v>1</v>
      </c>
      <c r="O889" s="71" t="b">
        <f t="shared" si="140"/>
        <v>1</v>
      </c>
      <c r="P889" s="71" t="b">
        <f t="shared" si="138"/>
        <v>1</v>
      </c>
      <c r="Q889" s="72">
        <f t="shared" si="146"/>
        <v>0</v>
      </c>
      <c r="R889" s="72"/>
      <c r="S889" s="101" t="b">
        <f t="shared" si="141"/>
        <v>1</v>
      </c>
      <c r="T889" s="75" t="b">
        <f t="shared" si="141"/>
        <v>1</v>
      </c>
      <c r="U889" s="75" t="b">
        <f t="shared" si="141"/>
        <v>1</v>
      </c>
      <c r="V889" s="75" t="b">
        <f t="shared" si="139"/>
        <v>1</v>
      </c>
      <c r="W889" s="75" t="b">
        <f t="shared" si="147"/>
        <v>1</v>
      </c>
      <c r="X889" s="75" t="b">
        <f t="shared" si="147"/>
        <v>1</v>
      </c>
      <c r="Y889" s="75" t="b">
        <f t="shared" si="147"/>
        <v>1</v>
      </c>
      <c r="Z889" s="75" t="b">
        <f t="shared" si="147"/>
        <v>1</v>
      </c>
      <c r="AA889" s="75">
        <f t="shared" si="148"/>
        <v>0</v>
      </c>
      <c r="AB889" s="75"/>
      <c r="AC889" s="77">
        <f t="shared" si="142"/>
        <v>0</v>
      </c>
      <c r="AD889" s="78"/>
      <c r="AE889" s="79">
        <f t="shared" si="143"/>
        <v>0</v>
      </c>
      <c r="AF889" s="104">
        <f t="shared" si="144"/>
        <v>0</v>
      </c>
      <c r="AG889" s="45"/>
      <c r="AH889" s="110">
        <f t="shared" si="145"/>
        <v>0</v>
      </c>
      <c r="AI889" s="21"/>
      <c r="AJ889" s="11"/>
      <c r="AK889" s="17"/>
    </row>
    <row r="890" spans="1:37" x14ac:dyDescent="0.3">
      <c r="A890" s="97"/>
      <c r="B890" s="97"/>
      <c r="C890" s="121"/>
      <c r="D890" s="119"/>
      <c r="M890" s="70" t="b">
        <f t="shared" si="140"/>
        <v>1</v>
      </c>
      <c r="N890" s="71" t="b">
        <f t="shared" si="140"/>
        <v>1</v>
      </c>
      <c r="O890" s="71" t="b">
        <f t="shared" si="140"/>
        <v>1</v>
      </c>
      <c r="P890" s="71" t="b">
        <f t="shared" si="138"/>
        <v>1</v>
      </c>
      <c r="Q890" s="72">
        <f t="shared" si="146"/>
        <v>0</v>
      </c>
      <c r="R890" s="72"/>
      <c r="S890" s="101" t="b">
        <f t="shared" si="141"/>
        <v>1</v>
      </c>
      <c r="T890" s="75" t="b">
        <f t="shared" si="141"/>
        <v>1</v>
      </c>
      <c r="U890" s="75" t="b">
        <f t="shared" si="141"/>
        <v>1</v>
      </c>
      <c r="V890" s="75" t="b">
        <f t="shared" si="139"/>
        <v>1</v>
      </c>
      <c r="W890" s="75" t="b">
        <f t="shared" si="147"/>
        <v>1</v>
      </c>
      <c r="X890" s="75" t="b">
        <f t="shared" si="147"/>
        <v>1</v>
      </c>
      <c r="Y890" s="75" t="b">
        <f t="shared" si="147"/>
        <v>1</v>
      </c>
      <c r="Z890" s="75" t="b">
        <f t="shared" si="147"/>
        <v>1</v>
      </c>
      <c r="AA890" s="75">
        <f t="shared" si="148"/>
        <v>0</v>
      </c>
      <c r="AB890" s="75"/>
      <c r="AC890" s="77">
        <f t="shared" si="142"/>
        <v>0</v>
      </c>
      <c r="AD890" s="78"/>
      <c r="AE890" s="79">
        <f t="shared" si="143"/>
        <v>0</v>
      </c>
      <c r="AF890" s="104">
        <f t="shared" si="144"/>
        <v>0</v>
      </c>
      <c r="AG890" s="45"/>
      <c r="AH890" s="110">
        <f t="shared" si="145"/>
        <v>0</v>
      </c>
      <c r="AI890" s="21"/>
      <c r="AJ890" s="11"/>
      <c r="AK890" s="17"/>
    </row>
    <row r="891" spans="1:37" x14ac:dyDescent="0.3">
      <c r="A891" s="97"/>
      <c r="B891" s="97"/>
      <c r="C891" s="121"/>
      <c r="D891" s="119"/>
      <c r="M891" s="70" t="b">
        <f t="shared" si="140"/>
        <v>1</v>
      </c>
      <c r="N891" s="71" t="b">
        <f t="shared" si="140"/>
        <v>1</v>
      </c>
      <c r="O891" s="71" t="b">
        <f t="shared" si="140"/>
        <v>1</v>
      </c>
      <c r="P891" s="71" t="b">
        <f t="shared" si="138"/>
        <v>1</v>
      </c>
      <c r="Q891" s="72">
        <f t="shared" si="146"/>
        <v>0</v>
      </c>
      <c r="R891" s="72"/>
      <c r="S891" s="101" t="b">
        <f t="shared" si="141"/>
        <v>1</v>
      </c>
      <c r="T891" s="75" t="b">
        <f t="shared" si="141"/>
        <v>1</v>
      </c>
      <c r="U891" s="75" t="b">
        <f t="shared" si="141"/>
        <v>1</v>
      </c>
      <c r="V891" s="75" t="b">
        <f t="shared" si="139"/>
        <v>1</v>
      </c>
      <c r="W891" s="75" t="b">
        <f t="shared" si="147"/>
        <v>1</v>
      </c>
      <c r="X891" s="75" t="b">
        <f t="shared" si="147"/>
        <v>1</v>
      </c>
      <c r="Y891" s="75" t="b">
        <f t="shared" si="147"/>
        <v>1</v>
      </c>
      <c r="Z891" s="75" t="b">
        <f t="shared" si="147"/>
        <v>1</v>
      </c>
      <c r="AA891" s="75">
        <f t="shared" si="148"/>
        <v>0</v>
      </c>
      <c r="AB891" s="75"/>
      <c r="AC891" s="77">
        <f t="shared" si="142"/>
        <v>0</v>
      </c>
      <c r="AD891" s="78"/>
      <c r="AE891" s="79">
        <f t="shared" si="143"/>
        <v>0</v>
      </c>
      <c r="AF891" s="104">
        <f t="shared" si="144"/>
        <v>0</v>
      </c>
      <c r="AG891" s="45"/>
      <c r="AH891" s="110">
        <f t="shared" si="145"/>
        <v>0</v>
      </c>
      <c r="AI891" s="21"/>
      <c r="AJ891" s="11"/>
      <c r="AK891" s="17"/>
    </row>
    <row r="892" spans="1:37" x14ac:dyDescent="0.3">
      <c r="A892" s="97"/>
      <c r="B892" s="97"/>
      <c r="C892" s="121"/>
      <c r="D892" s="119"/>
      <c r="M892" s="70" t="b">
        <f t="shared" si="140"/>
        <v>1</v>
      </c>
      <c r="N892" s="71" t="b">
        <f t="shared" si="140"/>
        <v>1</v>
      </c>
      <c r="O892" s="71" t="b">
        <f t="shared" si="140"/>
        <v>1</v>
      </c>
      <c r="P892" s="71" t="b">
        <f t="shared" si="138"/>
        <v>1</v>
      </c>
      <c r="Q892" s="72">
        <f t="shared" si="146"/>
        <v>0</v>
      </c>
      <c r="R892" s="72"/>
      <c r="S892" s="101" t="b">
        <f t="shared" si="141"/>
        <v>1</v>
      </c>
      <c r="T892" s="75" t="b">
        <f t="shared" si="141"/>
        <v>1</v>
      </c>
      <c r="U892" s="75" t="b">
        <f t="shared" si="141"/>
        <v>1</v>
      </c>
      <c r="V892" s="75" t="b">
        <f t="shared" si="139"/>
        <v>1</v>
      </c>
      <c r="W892" s="75" t="b">
        <f t="shared" si="147"/>
        <v>1</v>
      </c>
      <c r="X892" s="75" t="b">
        <f t="shared" si="147"/>
        <v>1</v>
      </c>
      <c r="Y892" s="75" t="b">
        <f t="shared" si="147"/>
        <v>1</v>
      </c>
      <c r="Z892" s="75" t="b">
        <f t="shared" si="147"/>
        <v>1</v>
      </c>
      <c r="AA892" s="75">
        <f t="shared" si="148"/>
        <v>0</v>
      </c>
      <c r="AB892" s="75"/>
      <c r="AC892" s="77">
        <f t="shared" si="142"/>
        <v>0</v>
      </c>
      <c r="AD892" s="78"/>
      <c r="AE892" s="79">
        <f t="shared" si="143"/>
        <v>0</v>
      </c>
      <c r="AF892" s="104">
        <f t="shared" si="144"/>
        <v>0</v>
      </c>
      <c r="AG892" s="45"/>
      <c r="AH892" s="110">
        <f t="shared" si="145"/>
        <v>0</v>
      </c>
      <c r="AI892" s="21"/>
      <c r="AJ892" s="11"/>
      <c r="AK892" s="17"/>
    </row>
    <row r="893" spans="1:37" x14ac:dyDescent="0.3">
      <c r="A893" s="97"/>
      <c r="B893" s="97"/>
      <c r="C893" s="121"/>
      <c r="D893" s="119"/>
      <c r="M893" s="70" t="b">
        <f t="shared" si="140"/>
        <v>1</v>
      </c>
      <c r="N893" s="71" t="b">
        <f t="shared" si="140"/>
        <v>1</v>
      </c>
      <c r="O893" s="71" t="b">
        <f t="shared" si="140"/>
        <v>1</v>
      </c>
      <c r="P893" s="71" t="b">
        <f t="shared" si="138"/>
        <v>1</v>
      </c>
      <c r="Q893" s="72">
        <f t="shared" si="146"/>
        <v>0</v>
      </c>
      <c r="R893" s="72"/>
      <c r="S893" s="101" t="b">
        <f t="shared" si="141"/>
        <v>1</v>
      </c>
      <c r="T893" s="75" t="b">
        <f t="shared" si="141"/>
        <v>1</v>
      </c>
      <c r="U893" s="75" t="b">
        <f t="shared" si="141"/>
        <v>1</v>
      </c>
      <c r="V893" s="75" t="b">
        <f t="shared" si="139"/>
        <v>1</v>
      </c>
      <c r="W893" s="75" t="b">
        <f t="shared" si="147"/>
        <v>1</v>
      </c>
      <c r="X893" s="75" t="b">
        <f t="shared" si="147"/>
        <v>1</v>
      </c>
      <c r="Y893" s="75" t="b">
        <f t="shared" si="147"/>
        <v>1</v>
      </c>
      <c r="Z893" s="75" t="b">
        <f t="shared" si="147"/>
        <v>1</v>
      </c>
      <c r="AA893" s="75">
        <f t="shared" si="148"/>
        <v>0</v>
      </c>
      <c r="AB893" s="75"/>
      <c r="AC893" s="77">
        <f t="shared" si="142"/>
        <v>0</v>
      </c>
      <c r="AD893" s="78"/>
      <c r="AE893" s="79">
        <f t="shared" si="143"/>
        <v>0</v>
      </c>
      <c r="AF893" s="104">
        <f t="shared" si="144"/>
        <v>0</v>
      </c>
      <c r="AG893" s="45"/>
      <c r="AH893" s="110">
        <f t="shared" si="145"/>
        <v>0</v>
      </c>
      <c r="AI893" s="21"/>
      <c r="AJ893" s="11"/>
      <c r="AK893" s="17"/>
    </row>
    <row r="894" spans="1:37" x14ac:dyDescent="0.3">
      <c r="A894" s="97"/>
      <c r="B894" s="97"/>
      <c r="C894" s="121"/>
      <c r="D894" s="119"/>
      <c r="M894" s="70" t="b">
        <f t="shared" si="140"/>
        <v>1</v>
      </c>
      <c r="N894" s="71" t="b">
        <f t="shared" si="140"/>
        <v>1</v>
      </c>
      <c r="O894" s="71" t="b">
        <f t="shared" si="140"/>
        <v>1</v>
      </c>
      <c r="P894" s="71" t="b">
        <f t="shared" si="138"/>
        <v>1</v>
      </c>
      <c r="Q894" s="72">
        <f t="shared" si="146"/>
        <v>0</v>
      </c>
      <c r="R894" s="72"/>
      <c r="S894" s="101" t="b">
        <f t="shared" si="141"/>
        <v>1</v>
      </c>
      <c r="T894" s="75" t="b">
        <f t="shared" si="141"/>
        <v>1</v>
      </c>
      <c r="U894" s="75" t="b">
        <f t="shared" si="141"/>
        <v>1</v>
      </c>
      <c r="V894" s="75" t="b">
        <f t="shared" si="139"/>
        <v>1</v>
      </c>
      <c r="W894" s="75" t="b">
        <f t="shared" si="147"/>
        <v>1</v>
      </c>
      <c r="X894" s="75" t="b">
        <f t="shared" si="147"/>
        <v>1</v>
      </c>
      <c r="Y894" s="75" t="b">
        <f t="shared" si="147"/>
        <v>1</v>
      </c>
      <c r="Z894" s="75" t="b">
        <f t="shared" si="147"/>
        <v>1</v>
      </c>
      <c r="AA894" s="75">
        <f t="shared" si="148"/>
        <v>0</v>
      </c>
      <c r="AB894" s="75"/>
      <c r="AC894" s="77">
        <f t="shared" si="142"/>
        <v>0</v>
      </c>
      <c r="AD894" s="78"/>
      <c r="AE894" s="79">
        <f t="shared" si="143"/>
        <v>0</v>
      </c>
      <c r="AF894" s="104">
        <f t="shared" si="144"/>
        <v>0</v>
      </c>
      <c r="AG894" s="45"/>
      <c r="AH894" s="110">
        <f t="shared" si="145"/>
        <v>0</v>
      </c>
      <c r="AI894" s="21"/>
      <c r="AJ894" s="11"/>
      <c r="AK894" s="17"/>
    </row>
    <row r="895" spans="1:37" x14ac:dyDescent="0.3">
      <c r="A895" s="97"/>
      <c r="B895" s="97"/>
      <c r="C895" s="121"/>
      <c r="D895" s="119"/>
      <c r="M895" s="70" t="b">
        <f t="shared" si="140"/>
        <v>1</v>
      </c>
      <c r="N895" s="71" t="b">
        <f t="shared" si="140"/>
        <v>1</v>
      </c>
      <c r="O895" s="71" t="b">
        <f t="shared" si="140"/>
        <v>1</v>
      </c>
      <c r="P895" s="71" t="b">
        <f t="shared" si="138"/>
        <v>1</v>
      </c>
      <c r="Q895" s="72">
        <f t="shared" si="146"/>
        <v>0</v>
      </c>
      <c r="R895" s="72"/>
      <c r="S895" s="101" t="b">
        <f t="shared" si="141"/>
        <v>1</v>
      </c>
      <c r="T895" s="75" t="b">
        <f t="shared" si="141"/>
        <v>1</v>
      </c>
      <c r="U895" s="75" t="b">
        <f t="shared" si="141"/>
        <v>1</v>
      </c>
      <c r="V895" s="75" t="b">
        <f t="shared" si="139"/>
        <v>1</v>
      </c>
      <c r="W895" s="75" t="b">
        <f t="shared" si="147"/>
        <v>1</v>
      </c>
      <c r="X895" s="75" t="b">
        <f t="shared" si="147"/>
        <v>1</v>
      </c>
      <c r="Y895" s="75" t="b">
        <f t="shared" si="147"/>
        <v>1</v>
      </c>
      <c r="Z895" s="75" t="b">
        <f t="shared" si="147"/>
        <v>1</v>
      </c>
      <c r="AA895" s="75">
        <f t="shared" si="148"/>
        <v>0</v>
      </c>
      <c r="AB895" s="75"/>
      <c r="AC895" s="77">
        <f t="shared" si="142"/>
        <v>0</v>
      </c>
      <c r="AD895" s="78"/>
      <c r="AE895" s="79">
        <f t="shared" si="143"/>
        <v>0</v>
      </c>
      <c r="AF895" s="104">
        <f t="shared" si="144"/>
        <v>0</v>
      </c>
      <c r="AG895" s="45"/>
      <c r="AH895" s="110">
        <f t="shared" si="145"/>
        <v>0</v>
      </c>
      <c r="AI895" s="21"/>
      <c r="AJ895" s="11"/>
      <c r="AK895" s="17"/>
    </row>
    <row r="896" spans="1:37" x14ac:dyDescent="0.3">
      <c r="A896" s="97"/>
      <c r="B896" s="97"/>
      <c r="C896" s="121"/>
      <c r="D896" s="119"/>
      <c r="M896" s="70" t="b">
        <f t="shared" si="140"/>
        <v>1</v>
      </c>
      <c r="N896" s="71" t="b">
        <f t="shared" si="140"/>
        <v>1</v>
      </c>
      <c r="O896" s="71" t="b">
        <f t="shared" si="140"/>
        <v>1</v>
      </c>
      <c r="P896" s="71" t="b">
        <f t="shared" si="138"/>
        <v>1</v>
      </c>
      <c r="Q896" s="72">
        <f t="shared" si="146"/>
        <v>0</v>
      </c>
      <c r="R896" s="72"/>
      <c r="S896" s="101" t="b">
        <f t="shared" si="141"/>
        <v>1</v>
      </c>
      <c r="T896" s="75" t="b">
        <f t="shared" si="141"/>
        <v>1</v>
      </c>
      <c r="U896" s="75" t="b">
        <f t="shared" si="141"/>
        <v>1</v>
      </c>
      <c r="V896" s="75" t="b">
        <f t="shared" si="139"/>
        <v>1</v>
      </c>
      <c r="W896" s="75" t="b">
        <f t="shared" si="147"/>
        <v>1</v>
      </c>
      <c r="X896" s="75" t="b">
        <f t="shared" si="147"/>
        <v>1</v>
      </c>
      <c r="Y896" s="75" t="b">
        <f t="shared" si="147"/>
        <v>1</v>
      </c>
      <c r="Z896" s="75" t="b">
        <f t="shared" si="147"/>
        <v>1</v>
      </c>
      <c r="AA896" s="75">
        <f t="shared" si="148"/>
        <v>0</v>
      </c>
      <c r="AB896" s="75"/>
      <c r="AC896" s="77">
        <f t="shared" si="142"/>
        <v>0</v>
      </c>
      <c r="AD896" s="78"/>
      <c r="AE896" s="79">
        <f t="shared" si="143"/>
        <v>0</v>
      </c>
      <c r="AF896" s="104">
        <f t="shared" si="144"/>
        <v>0</v>
      </c>
      <c r="AG896" s="45"/>
      <c r="AH896" s="110">
        <f t="shared" si="145"/>
        <v>0</v>
      </c>
      <c r="AI896" s="21"/>
      <c r="AJ896" s="11"/>
      <c r="AK896" s="17"/>
    </row>
    <row r="897" spans="1:37" x14ac:dyDescent="0.3">
      <c r="A897" s="97"/>
      <c r="B897" s="97"/>
      <c r="C897" s="121"/>
      <c r="D897" s="119"/>
      <c r="M897" s="70" t="b">
        <f t="shared" si="140"/>
        <v>1</v>
      </c>
      <c r="N897" s="71" t="b">
        <f t="shared" si="140"/>
        <v>1</v>
      </c>
      <c r="O897" s="71" t="b">
        <f t="shared" si="140"/>
        <v>1</v>
      </c>
      <c r="P897" s="71" t="b">
        <f t="shared" si="138"/>
        <v>1</v>
      </c>
      <c r="Q897" s="72">
        <f t="shared" si="146"/>
        <v>0</v>
      </c>
      <c r="R897" s="72"/>
      <c r="S897" s="101" t="b">
        <f t="shared" si="141"/>
        <v>1</v>
      </c>
      <c r="T897" s="75" t="b">
        <f t="shared" si="141"/>
        <v>1</v>
      </c>
      <c r="U897" s="75" t="b">
        <f t="shared" si="141"/>
        <v>1</v>
      </c>
      <c r="V897" s="75" t="b">
        <f t="shared" si="139"/>
        <v>1</v>
      </c>
      <c r="W897" s="75" t="b">
        <f t="shared" si="147"/>
        <v>1</v>
      </c>
      <c r="X897" s="75" t="b">
        <f t="shared" si="147"/>
        <v>1</v>
      </c>
      <c r="Y897" s="75" t="b">
        <f t="shared" si="147"/>
        <v>1</v>
      </c>
      <c r="Z897" s="75" t="b">
        <f t="shared" si="147"/>
        <v>1</v>
      </c>
      <c r="AA897" s="75">
        <f t="shared" si="148"/>
        <v>0</v>
      </c>
      <c r="AB897" s="75"/>
      <c r="AC897" s="77">
        <f t="shared" si="142"/>
        <v>0</v>
      </c>
      <c r="AD897" s="78"/>
      <c r="AE897" s="79">
        <f t="shared" si="143"/>
        <v>0</v>
      </c>
      <c r="AF897" s="104">
        <f t="shared" si="144"/>
        <v>0</v>
      </c>
      <c r="AG897" s="45"/>
      <c r="AH897" s="110">
        <f t="shared" si="145"/>
        <v>0</v>
      </c>
      <c r="AI897" s="21"/>
      <c r="AJ897" s="11"/>
      <c r="AK897" s="17"/>
    </row>
    <row r="898" spans="1:37" x14ac:dyDescent="0.3">
      <c r="A898" s="97"/>
      <c r="B898" s="97"/>
      <c r="C898" s="121"/>
      <c r="D898" s="119"/>
      <c r="M898" s="70" t="b">
        <f t="shared" si="140"/>
        <v>1</v>
      </c>
      <c r="N898" s="71" t="b">
        <f t="shared" si="140"/>
        <v>1</v>
      </c>
      <c r="O898" s="71" t="b">
        <f t="shared" si="140"/>
        <v>1</v>
      </c>
      <c r="P898" s="71" t="b">
        <f t="shared" si="138"/>
        <v>1</v>
      </c>
      <c r="Q898" s="72">
        <f t="shared" si="146"/>
        <v>0</v>
      </c>
      <c r="R898" s="72"/>
      <c r="S898" s="101" t="b">
        <f t="shared" si="141"/>
        <v>1</v>
      </c>
      <c r="T898" s="75" t="b">
        <f t="shared" si="141"/>
        <v>1</v>
      </c>
      <c r="U898" s="75" t="b">
        <f t="shared" si="141"/>
        <v>1</v>
      </c>
      <c r="V898" s="75" t="b">
        <f t="shared" si="139"/>
        <v>1</v>
      </c>
      <c r="W898" s="75" t="b">
        <f t="shared" si="147"/>
        <v>1</v>
      </c>
      <c r="X898" s="75" t="b">
        <f t="shared" si="147"/>
        <v>1</v>
      </c>
      <c r="Y898" s="75" t="b">
        <f t="shared" si="147"/>
        <v>1</v>
      </c>
      <c r="Z898" s="75" t="b">
        <f t="shared" si="147"/>
        <v>1</v>
      </c>
      <c r="AA898" s="75">
        <f t="shared" si="148"/>
        <v>0</v>
      </c>
      <c r="AB898" s="75"/>
      <c r="AC898" s="77">
        <f t="shared" si="142"/>
        <v>0</v>
      </c>
      <c r="AD898" s="78"/>
      <c r="AE898" s="79">
        <f t="shared" si="143"/>
        <v>0</v>
      </c>
      <c r="AF898" s="104">
        <f t="shared" si="144"/>
        <v>0</v>
      </c>
      <c r="AG898" s="45"/>
      <c r="AH898" s="110">
        <f t="shared" si="145"/>
        <v>0</v>
      </c>
      <c r="AI898" s="21"/>
      <c r="AJ898" s="11"/>
      <c r="AK898" s="17"/>
    </row>
    <row r="899" spans="1:37" x14ac:dyDescent="0.3">
      <c r="A899" s="97"/>
      <c r="B899" s="97"/>
      <c r="C899" s="121"/>
      <c r="D899" s="119"/>
      <c r="M899" s="70" t="b">
        <f t="shared" si="140"/>
        <v>1</v>
      </c>
      <c r="N899" s="71" t="b">
        <f t="shared" si="140"/>
        <v>1</v>
      </c>
      <c r="O899" s="71" t="b">
        <f t="shared" si="140"/>
        <v>1</v>
      </c>
      <c r="P899" s="71" t="b">
        <f t="shared" si="138"/>
        <v>1</v>
      </c>
      <c r="Q899" s="72">
        <f t="shared" si="146"/>
        <v>0</v>
      </c>
      <c r="R899" s="72"/>
      <c r="S899" s="101" t="b">
        <f t="shared" si="141"/>
        <v>1</v>
      </c>
      <c r="T899" s="75" t="b">
        <f t="shared" si="141"/>
        <v>1</v>
      </c>
      <c r="U899" s="75" t="b">
        <f t="shared" si="141"/>
        <v>1</v>
      </c>
      <c r="V899" s="75" t="b">
        <f t="shared" si="139"/>
        <v>1</v>
      </c>
      <c r="W899" s="75" t="b">
        <f t="shared" si="147"/>
        <v>1</v>
      </c>
      <c r="X899" s="75" t="b">
        <f t="shared" si="147"/>
        <v>1</v>
      </c>
      <c r="Y899" s="75" t="b">
        <f t="shared" si="147"/>
        <v>1</v>
      </c>
      <c r="Z899" s="75" t="b">
        <f t="shared" si="147"/>
        <v>1</v>
      </c>
      <c r="AA899" s="75">
        <f t="shared" si="148"/>
        <v>0</v>
      </c>
      <c r="AB899" s="75"/>
      <c r="AC899" s="77">
        <f t="shared" si="142"/>
        <v>0</v>
      </c>
      <c r="AD899" s="78"/>
      <c r="AE899" s="79">
        <f t="shared" si="143"/>
        <v>0</v>
      </c>
      <c r="AF899" s="104">
        <f t="shared" si="144"/>
        <v>0</v>
      </c>
      <c r="AG899" s="45"/>
      <c r="AH899" s="110">
        <f t="shared" si="145"/>
        <v>0</v>
      </c>
      <c r="AI899" s="21"/>
      <c r="AJ899" s="11"/>
      <c r="AK899" s="17"/>
    </row>
    <row r="900" spans="1:37" x14ac:dyDescent="0.3">
      <c r="A900" s="97"/>
      <c r="B900" s="97"/>
      <c r="C900" s="121"/>
      <c r="D900" s="119"/>
      <c r="M900" s="70" t="b">
        <f t="shared" si="140"/>
        <v>1</v>
      </c>
      <c r="N900" s="71" t="b">
        <f t="shared" si="140"/>
        <v>1</v>
      </c>
      <c r="O900" s="71" t="b">
        <f t="shared" si="140"/>
        <v>1</v>
      </c>
      <c r="P900" s="71" t="b">
        <f t="shared" si="138"/>
        <v>1</v>
      </c>
      <c r="Q900" s="72">
        <f t="shared" si="146"/>
        <v>0</v>
      </c>
      <c r="R900" s="72"/>
      <c r="S900" s="101" t="b">
        <f t="shared" si="141"/>
        <v>1</v>
      </c>
      <c r="T900" s="75" t="b">
        <f t="shared" si="141"/>
        <v>1</v>
      </c>
      <c r="U900" s="75" t="b">
        <f t="shared" si="141"/>
        <v>1</v>
      </c>
      <c r="V900" s="75" t="b">
        <f t="shared" si="139"/>
        <v>1</v>
      </c>
      <c r="W900" s="75" t="b">
        <f t="shared" si="147"/>
        <v>1</v>
      </c>
      <c r="X900" s="75" t="b">
        <f t="shared" si="147"/>
        <v>1</v>
      </c>
      <c r="Y900" s="75" t="b">
        <f t="shared" si="147"/>
        <v>1</v>
      </c>
      <c r="Z900" s="75" t="b">
        <f t="shared" si="147"/>
        <v>1</v>
      </c>
      <c r="AA900" s="75">
        <f t="shared" si="148"/>
        <v>0</v>
      </c>
      <c r="AB900" s="75"/>
      <c r="AC900" s="77">
        <f t="shared" si="142"/>
        <v>0</v>
      </c>
      <c r="AD900" s="78"/>
      <c r="AE900" s="79">
        <f t="shared" si="143"/>
        <v>0</v>
      </c>
      <c r="AF900" s="104">
        <f t="shared" si="144"/>
        <v>0</v>
      </c>
      <c r="AG900" s="45"/>
      <c r="AH900" s="110">
        <f t="shared" si="145"/>
        <v>0</v>
      </c>
      <c r="AI900" s="21"/>
      <c r="AJ900" s="11"/>
      <c r="AK900" s="17"/>
    </row>
    <row r="901" spans="1:37" x14ac:dyDescent="0.3">
      <c r="A901" s="97"/>
      <c r="B901" s="97"/>
      <c r="C901" s="121"/>
      <c r="D901" s="119"/>
      <c r="M901" s="70" t="b">
        <f t="shared" si="140"/>
        <v>1</v>
      </c>
      <c r="N901" s="71" t="b">
        <f t="shared" si="140"/>
        <v>1</v>
      </c>
      <c r="O901" s="71" t="b">
        <f t="shared" si="140"/>
        <v>1</v>
      </c>
      <c r="P901" s="71" t="b">
        <f t="shared" si="138"/>
        <v>1</v>
      </c>
      <c r="Q901" s="72">
        <f t="shared" si="146"/>
        <v>0</v>
      </c>
      <c r="R901" s="72"/>
      <c r="S901" s="101" t="b">
        <f t="shared" si="141"/>
        <v>1</v>
      </c>
      <c r="T901" s="75" t="b">
        <f t="shared" si="141"/>
        <v>1</v>
      </c>
      <c r="U901" s="75" t="b">
        <f t="shared" si="141"/>
        <v>1</v>
      </c>
      <c r="V901" s="75" t="b">
        <f t="shared" si="139"/>
        <v>1</v>
      </c>
      <c r="W901" s="75" t="b">
        <f t="shared" si="147"/>
        <v>1</v>
      </c>
      <c r="X901" s="75" t="b">
        <f t="shared" si="147"/>
        <v>1</v>
      </c>
      <c r="Y901" s="75" t="b">
        <f t="shared" si="147"/>
        <v>1</v>
      </c>
      <c r="Z901" s="75" t="b">
        <f t="shared" si="147"/>
        <v>1</v>
      </c>
      <c r="AA901" s="75">
        <f t="shared" si="148"/>
        <v>0</v>
      </c>
      <c r="AB901" s="75"/>
      <c r="AC901" s="77">
        <f t="shared" si="142"/>
        <v>0</v>
      </c>
      <c r="AD901" s="78"/>
      <c r="AE901" s="79">
        <f t="shared" si="143"/>
        <v>0</v>
      </c>
      <c r="AF901" s="104">
        <f t="shared" si="144"/>
        <v>0</v>
      </c>
      <c r="AG901" s="45"/>
      <c r="AH901" s="110">
        <f t="shared" si="145"/>
        <v>0</v>
      </c>
      <c r="AI901" s="21"/>
      <c r="AJ901" s="11"/>
      <c r="AK901" s="17"/>
    </row>
    <row r="902" spans="1:37" x14ac:dyDescent="0.3">
      <c r="A902" s="97"/>
      <c r="B902" s="97"/>
      <c r="C902" s="121"/>
      <c r="D902" s="119"/>
      <c r="M902" s="70" t="b">
        <f t="shared" si="140"/>
        <v>1</v>
      </c>
      <c r="N902" s="71" t="b">
        <f t="shared" si="140"/>
        <v>1</v>
      </c>
      <c r="O902" s="71" t="b">
        <f t="shared" si="140"/>
        <v>1</v>
      </c>
      <c r="P902" s="71" t="b">
        <f t="shared" si="138"/>
        <v>1</v>
      </c>
      <c r="Q902" s="72">
        <f t="shared" si="146"/>
        <v>0</v>
      </c>
      <c r="R902" s="72"/>
      <c r="S902" s="101" t="b">
        <f t="shared" si="141"/>
        <v>1</v>
      </c>
      <c r="T902" s="75" t="b">
        <f t="shared" si="141"/>
        <v>1</v>
      </c>
      <c r="U902" s="75" t="b">
        <f t="shared" si="141"/>
        <v>1</v>
      </c>
      <c r="V902" s="75" t="b">
        <f t="shared" si="139"/>
        <v>1</v>
      </c>
      <c r="W902" s="75" t="b">
        <f t="shared" si="147"/>
        <v>1</v>
      </c>
      <c r="X902" s="75" t="b">
        <f t="shared" si="147"/>
        <v>1</v>
      </c>
      <c r="Y902" s="75" t="b">
        <f t="shared" si="147"/>
        <v>1</v>
      </c>
      <c r="Z902" s="75" t="b">
        <f t="shared" si="147"/>
        <v>1</v>
      </c>
      <c r="AA902" s="75">
        <f t="shared" si="148"/>
        <v>0</v>
      </c>
      <c r="AB902" s="75"/>
      <c r="AC902" s="77">
        <f t="shared" si="142"/>
        <v>0</v>
      </c>
      <c r="AD902" s="78"/>
      <c r="AE902" s="79">
        <f t="shared" si="143"/>
        <v>0</v>
      </c>
      <c r="AF902" s="104">
        <f t="shared" si="144"/>
        <v>0</v>
      </c>
      <c r="AG902" s="45"/>
      <c r="AH902" s="110">
        <f t="shared" si="145"/>
        <v>0</v>
      </c>
      <c r="AI902" s="21"/>
      <c r="AJ902" s="11"/>
      <c r="AK902" s="17"/>
    </row>
    <row r="903" spans="1:37" x14ac:dyDescent="0.3">
      <c r="A903" s="97"/>
      <c r="B903" s="97"/>
      <c r="C903" s="121"/>
      <c r="D903" s="119"/>
      <c r="M903" s="70" t="b">
        <f t="shared" si="140"/>
        <v>1</v>
      </c>
      <c r="N903" s="71" t="b">
        <f t="shared" si="140"/>
        <v>1</v>
      </c>
      <c r="O903" s="71" t="b">
        <f t="shared" si="140"/>
        <v>1</v>
      </c>
      <c r="P903" s="71" t="b">
        <f t="shared" si="138"/>
        <v>1</v>
      </c>
      <c r="Q903" s="72">
        <f t="shared" si="146"/>
        <v>0</v>
      </c>
      <c r="R903" s="72"/>
      <c r="S903" s="101" t="b">
        <f t="shared" si="141"/>
        <v>1</v>
      </c>
      <c r="T903" s="75" t="b">
        <f t="shared" si="141"/>
        <v>1</v>
      </c>
      <c r="U903" s="75" t="b">
        <f t="shared" si="141"/>
        <v>1</v>
      </c>
      <c r="V903" s="75" t="b">
        <f t="shared" si="139"/>
        <v>1</v>
      </c>
      <c r="W903" s="75" t="b">
        <f t="shared" si="147"/>
        <v>1</v>
      </c>
      <c r="X903" s="75" t="b">
        <f t="shared" si="147"/>
        <v>1</v>
      </c>
      <c r="Y903" s="75" t="b">
        <f t="shared" si="147"/>
        <v>1</v>
      </c>
      <c r="Z903" s="75" t="b">
        <f t="shared" si="147"/>
        <v>1</v>
      </c>
      <c r="AA903" s="75">
        <f t="shared" si="148"/>
        <v>0</v>
      </c>
      <c r="AB903" s="75"/>
      <c r="AC903" s="77">
        <f t="shared" si="142"/>
        <v>0</v>
      </c>
      <c r="AD903" s="78"/>
      <c r="AE903" s="79">
        <f t="shared" si="143"/>
        <v>0</v>
      </c>
      <c r="AF903" s="104">
        <f t="shared" si="144"/>
        <v>0</v>
      </c>
      <c r="AG903" s="45"/>
      <c r="AH903" s="110">
        <f t="shared" si="145"/>
        <v>0</v>
      </c>
      <c r="AI903" s="21"/>
      <c r="AJ903" s="11"/>
      <c r="AK903" s="17"/>
    </row>
    <row r="904" spans="1:37" x14ac:dyDescent="0.3">
      <c r="A904" s="97"/>
      <c r="B904" s="97"/>
      <c r="C904" s="121"/>
      <c r="D904" s="119"/>
      <c r="M904" s="70" t="b">
        <f t="shared" si="140"/>
        <v>1</v>
      </c>
      <c r="N904" s="71" t="b">
        <f t="shared" si="140"/>
        <v>1</v>
      </c>
      <c r="O904" s="71" t="b">
        <f t="shared" si="140"/>
        <v>1</v>
      </c>
      <c r="P904" s="71" t="b">
        <f t="shared" si="138"/>
        <v>1</v>
      </c>
      <c r="Q904" s="72">
        <f t="shared" si="146"/>
        <v>0</v>
      </c>
      <c r="R904" s="72"/>
      <c r="S904" s="101" t="b">
        <f t="shared" si="141"/>
        <v>1</v>
      </c>
      <c r="T904" s="75" t="b">
        <f t="shared" si="141"/>
        <v>1</v>
      </c>
      <c r="U904" s="75" t="b">
        <f t="shared" si="141"/>
        <v>1</v>
      </c>
      <c r="V904" s="75" t="b">
        <f t="shared" si="139"/>
        <v>1</v>
      </c>
      <c r="W904" s="75" t="b">
        <f t="shared" si="147"/>
        <v>1</v>
      </c>
      <c r="X904" s="75" t="b">
        <f t="shared" si="147"/>
        <v>1</v>
      </c>
      <c r="Y904" s="75" t="b">
        <f t="shared" si="147"/>
        <v>1</v>
      </c>
      <c r="Z904" s="75" t="b">
        <f t="shared" si="147"/>
        <v>1</v>
      </c>
      <c r="AA904" s="75">
        <f t="shared" si="148"/>
        <v>0</v>
      </c>
      <c r="AB904" s="75"/>
      <c r="AC904" s="77">
        <f t="shared" si="142"/>
        <v>0</v>
      </c>
      <c r="AD904" s="78"/>
      <c r="AE904" s="79">
        <f t="shared" si="143"/>
        <v>0</v>
      </c>
      <c r="AF904" s="104">
        <f t="shared" si="144"/>
        <v>0</v>
      </c>
      <c r="AG904" s="45"/>
      <c r="AH904" s="110">
        <f t="shared" si="145"/>
        <v>0</v>
      </c>
      <c r="AI904" s="21"/>
      <c r="AJ904" s="11"/>
      <c r="AK904" s="17"/>
    </row>
    <row r="905" spans="1:37" x14ac:dyDescent="0.3">
      <c r="A905" s="97"/>
      <c r="B905" s="97"/>
      <c r="C905" s="121"/>
      <c r="D905" s="119"/>
      <c r="M905" s="70" t="b">
        <f t="shared" si="140"/>
        <v>1</v>
      </c>
      <c r="N905" s="71" t="b">
        <f t="shared" si="140"/>
        <v>1</v>
      </c>
      <c r="O905" s="71" t="b">
        <f t="shared" si="140"/>
        <v>1</v>
      </c>
      <c r="P905" s="71" t="b">
        <f t="shared" si="138"/>
        <v>1</v>
      </c>
      <c r="Q905" s="72">
        <f t="shared" si="146"/>
        <v>0</v>
      </c>
      <c r="R905" s="72"/>
      <c r="S905" s="101" t="b">
        <f t="shared" si="141"/>
        <v>1</v>
      </c>
      <c r="T905" s="75" t="b">
        <f t="shared" si="141"/>
        <v>1</v>
      </c>
      <c r="U905" s="75" t="b">
        <f t="shared" si="141"/>
        <v>1</v>
      </c>
      <c r="V905" s="75" t="b">
        <f t="shared" si="139"/>
        <v>1</v>
      </c>
      <c r="W905" s="75" t="b">
        <f t="shared" si="147"/>
        <v>1</v>
      </c>
      <c r="X905" s="75" t="b">
        <f t="shared" si="147"/>
        <v>1</v>
      </c>
      <c r="Y905" s="75" t="b">
        <f t="shared" si="147"/>
        <v>1</v>
      </c>
      <c r="Z905" s="75" t="b">
        <f t="shared" si="147"/>
        <v>1</v>
      </c>
      <c r="AA905" s="75">
        <f t="shared" si="148"/>
        <v>0</v>
      </c>
      <c r="AB905" s="75"/>
      <c r="AC905" s="77">
        <f t="shared" si="142"/>
        <v>0</v>
      </c>
      <c r="AD905" s="78"/>
      <c r="AE905" s="79">
        <f t="shared" si="143"/>
        <v>0</v>
      </c>
      <c r="AF905" s="104">
        <f t="shared" si="144"/>
        <v>0</v>
      </c>
      <c r="AG905" s="45"/>
      <c r="AH905" s="110">
        <f t="shared" si="145"/>
        <v>0</v>
      </c>
      <c r="AI905" s="21"/>
      <c r="AJ905" s="11"/>
      <c r="AK905" s="17"/>
    </row>
    <row r="906" spans="1:37" x14ac:dyDescent="0.3">
      <c r="A906" s="97"/>
      <c r="B906" s="97"/>
      <c r="C906" s="121"/>
      <c r="D906" s="119"/>
      <c r="M906" s="70" t="b">
        <f t="shared" si="140"/>
        <v>1</v>
      </c>
      <c r="N906" s="71" t="b">
        <f t="shared" si="140"/>
        <v>1</v>
      </c>
      <c r="O906" s="71" t="b">
        <f t="shared" si="140"/>
        <v>1</v>
      </c>
      <c r="P906" s="71" t="b">
        <f t="shared" si="138"/>
        <v>1</v>
      </c>
      <c r="Q906" s="72">
        <f t="shared" si="146"/>
        <v>0</v>
      </c>
      <c r="R906" s="72"/>
      <c r="S906" s="101" t="b">
        <f t="shared" si="141"/>
        <v>1</v>
      </c>
      <c r="T906" s="75" t="b">
        <f t="shared" si="141"/>
        <v>1</v>
      </c>
      <c r="U906" s="75" t="b">
        <f t="shared" si="141"/>
        <v>1</v>
      </c>
      <c r="V906" s="75" t="b">
        <f t="shared" si="139"/>
        <v>1</v>
      </c>
      <c r="W906" s="75" t="b">
        <f t="shared" si="147"/>
        <v>1</v>
      </c>
      <c r="X906" s="75" t="b">
        <f t="shared" si="147"/>
        <v>1</v>
      </c>
      <c r="Y906" s="75" t="b">
        <f t="shared" si="147"/>
        <v>1</v>
      </c>
      <c r="Z906" s="75" t="b">
        <f t="shared" si="147"/>
        <v>1</v>
      </c>
      <c r="AA906" s="75">
        <f t="shared" si="148"/>
        <v>0</v>
      </c>
      <c r="AB906" s="75"/>
      <c r="AC906" s="77">
        <f t="shared" si="142"/>
        <v>0</v>
      </c>
      <c r="AD906" s="78"/>
      <c r="AE906" s="79">
        <f t="shared" si="143"/>
        <v>0</v>
      </c>
      <c r="AF906" s="104">
        <f t="shared" si="144"/>
        <v>0</v>
      </c>
      <c r="AG906" s="45"/>
      <c r="AH906" s="110">
        <f t="shared" si="145"/>
        <v>0</v>
      </c>
      <c r="AI906" s="21"/>
      <c r="AJ906" s="11"/>
      <c r="AK906" s="17"/>
    </row>
    <row r="907" spans="1:37" x14ac:dyDescent="0.3">
      <c r="A907" s="97"/>
      <c r="B907" s="97"/>
      <c r="C907" s="121"/>
      <c r="D907" s="119"/>
      <c r="M907" s="70" t="b">
        <f t="shared" si="140"/>
        <v>1</v>
      </c>
      <c r="N907" s="71" t="b">
        <f t="shared" si="140"/>
        <v>1</v>
      </c>
      <c r="O907" s="71" t="b">
        <f t="shared" si="140"/>
        <v>1</v>
      </c>
      <c r="P907" s="71" t="b">
        <f t="shared" si="140"/>
        <v>1</v>
      </c>
      <c r="Q907" s="72">
        <f t="shared" si="146"/>
        <v>0</v>
      </c>
      <c r="R907" s="72"/>
      <c r="S907" s="101" t="b">
        <f t="shared" si="141"/>
        <v>1</v>
      </c>
      <c r="T907" s="75" t="b">
        <f t="shared" si="141"/>
        <v>1</v>
      </c>
      <c r="U907" s="75" t="b">
        <f t="shared" si="141"/>
        <v>1</v>
      </c>
      <c r="V907" s="75" t="b">
        <f t="shared" si="141"/>
        <v>1</v>
      </c>
      <c r="W907" s="75" t="b">
        <f t="shared" si="147"/>
        <v>1</v>
      </c>
      <c r="X907" s="75" t="b">
        <f t="shared" si="147"/>
        <v>1</v>
      </c>
      <c r="Y907" s="75" t="b">
        <f t="shared" si="147"/>
        <v>1</v>
      </c>
      <c r="Z907" s="75" t="b">
        <f t="shared" si="147"/>
        <v>1</v>
      </c>
      <c r="AA907" s="75">
        <f t="shared" si="148"/>
        <v>0</v>
      </c>
      <c r="AB907" s="75"/>
      <c r="AC907" s="77">
        <f t="shared" si="142"/>
        <v>0</v>
      </c>
      <c r="AD907" s="78"/>
      <c r="AE907" s="79">
        <f t="shared" si="143"/>
        <v>0</v>
      </c>
      <c r="AF907" s="104">
        <f t="shared" si="144"/>
        <v>0</v>
      </c>
      <c r="AG907" s="45"/>
      <c r="AH907" s="110">
        <f t="shared" si="145"/>
        <v>0</v>
      </c>
      <c r="AI907" s="21"/>
      <c r="AJ907" s="11"/>
      <c r="AK907" s="17"/>
    </row>
    <row r="908" spans="1:37" x14ac:dyDescent="0.3">
      <c r="A908" s="97"/>
      <c r="B908" s="97"/>
      <c r="C908" s="121"/>
      <c r="D908" s="119"/>
      <c r="M908" s="70" t="b">
        <f t="shared" ref="M908:P971" si="149">ISBLANK(A908)</f>
        <v>1</v>
      </c>
      <c r="N908" s="71" t="b">
        <f t="shared" si="149"/>
        <v>1</v>
      </c>
      <c r="O908" s="71" t="b">
        <f t="shared" si="149"/>
        <v>1</v>
      </c>
      <c r="P908" s="71" t="b">
        <f t="shared" si="149"/>
        <v>1</v>
      </c>
      <c r="Q908" s="72">
        <f t="shared" si="146"/>
        <v>0</v>
      </c>
      <c r="R908" s="72"/>
      <c r="S908" s="101" t="b">
        <f t="shared" ref="S908:V971" si="150">IF(ISBLANK(A908),TRUE(),ISNUMBER(A908))</f>
        <v>1</v>
      </c>
      <c r="T908" s="75" t="b">
        <f t="shared" si="150"/>
        <v>1</v>
      </c>
      <c r="U908" s="75" t="b">
        <f t="shared" si="150"/>
        <v>1</v>
      </c>
      <c r="V908" s="75" t="b">
        <f t="shared" si="150"/>
        <v>1</v>
      </c>
      <c r="W908" s="75" t="b">
        <f t="shared" si="147"/>
        <v>1</v>
      </c>
      <c r="X908" s="75" t="b">
        <f t="shared" si="147"/>
        <v>1</v>
      </c>
      <c r="Y908" s="75" t="b">
        <f t="shared" si="147"/>
        <v>1</v>
      </c>
      <c r="Z908" s="75" t="b">
        <f t="shared" ref="Z908:Z971" si="151">IF(ISBLANK(I908),TRUE(),ISNUMBER(I908))</f>
        <v>1</v>
      </c>
      <c r="AA908" s="75">
        <f t="shared" si="148"/>
        <v>0</v>
      </c>
      <c r="AB908" s="75"/>
      <c r="AC908" s="77">
        <f t="shared" ref="AC908:AC971" si="152">IF(OR(A908="",B908=""),0,IF(A908&gt;B908,1,0))</f>
        <v>0</v>
      </c>
      <c r="AD908" s="78"/>
      <c r="AE908" s="79">
        <f t="shared" ref="AE908:AE971" si="153">IF(OR(A908="",B908=""),0,IF(SUMPRODUCT(($A$12:$A$1000&lt;B908)*($B$12:$B$1000&gt;A908))&gt;1,1,0))</f>
        <v>0</v>
      </c>
      <c r="AF908" s="104">
        <f t="shared" ref="AF908:AF971" si="154">B908-A908</f>
        <v>0</v>
      </c>
      <c r="AG908" s="45"/>
      <c r="AH908" s="110">
        <f t="shared" ref="AH908:AH971" si="155">IF(AND(OR(AF908&lt;20,AF908&gt;40),AND(A908&lt;&gt;"",B908&lt;&gt;"")),1,0)</f>
        <v>0</v>
      </c>
      <c r="AI908" s="21"/>
      <c r="AJ908" s="11"/>
      <c r="AK908" s="17"/>
    </row>
    <row r="909" spans="1:37" x14ac:dyDescent="0.3">
      <c r="A909" s="97"/>
      <c r="B909" s="97"/>
      <c r="C909" s="121"/>
      <c r="D909" s="119"/>
      <c r="M909" s="70" t="b">
        <f t="shared" si="149"/>
        <v>1</v>
      </c>
      <c r="N909" s="71" t="b">
        <f t="shared" si="149"/>
        <v>1</v>
      </c>
      <c r="O909" s="71" t="b">
        <f t="shared" si="149"/>
        <v>1</v>
      </c>
      <c r="P909" s="71" t="b">
        <f t="shared" si="149"/>
        <v>1</v>
      </c>
      <c r="Q909" s="72">
        <f t="shared" ref="Q909:Q972" si="156">IF(OR(AND(M909:P909),AND(NOT(M909),NOT(N909),NOT(O909),NOT(P909))),0,1)</f>
        <v>0</v>
      </c>
      <c r="R909" s="72"/>
      <c r="S909" s="101" t="b">
        <f t="shared" si="150"/>
        <v>1</v>
      </c>
      <c r="T909" s="75" t="b">
        <f t="shared" si="150"/>
        <v>1</v>
      </c>
      <c r="U909" s="75" t="b">
        <f t="shared" si="150"/>
        <v>1</v>
      </c>
      <c r="V909" s="75" t="b">
        <f t="shared" si="150"/>
        <v>1</v>
      </c>
      <c r="W909" s="75" t="b">
        <f t="shared" ref="W909:Z972" si="157">IF(ISBLANK(F909),TRUE(),ISNUMBER(F909))</f>
        <v>1</v>
      </c>
      <c r="X909" s="75" t="b">
        <f t="shared" si="157"/>
        <v>1</v>
      </c>
      <c r="Y909" s="75" t="b">
        <f t="shared" si="157"/>
        <v>1</v>
      </c>
      <c r="Z909" s="75" t="b">
        <f t="shared" si="151"/>
        <v>1</v>
      </c>
      <c r="AA909" s="75">
        <f t="shared" ref="AA909:AA972" si="158">IF(AND(S909:Z909),0,1)</f>
        <v>0</v>
      </c>
      <c r="AB909" s="75"/>
      <c r="AC909" s="77">
        <f t="shared" si="152"/>
        <v>0</v>
      </c>
      <c r="AD909" s="78"/>
      <c r="AE909" s="79">
        <f t="shared" si="153"/>
        <v>0</v>
      </c>
      <c r="AF909" s="104">
        <f t="shared" si="154"/>
        <v>0</v>
      </c>
      <c r="AG909" s="45"/>
      <c r="AH909" s="110">
        <f t="shared" si="155"/>
        <v>0</v>
      </c>
      <c r="AI909" s="21"/>
      <c r="AJ909" s="11"/>
      <c r="AK909" s="17"/>
    </row>
    <row r="910" spans="1:37" x14ac:dyDescent="0.3">
      <c r="A910" s="97"/>
      <c r="B910" s="97"/>
      <c r="C910" s="121"/>
      <c r="D910" s="119"/>
      <c r="M910" s="70" t="b">
        <f t="shared" si="149"/>
        <v>1</v>
      </c>
      <c r="N910" s="71" t="b">
        <f t="shared" si="149"/>
        <v>1</v>
      </c>
      <c r="O910" s="71" t="b">
        <f t="shared" si="149"/>
        <v>1</v>
      </c>
      <c r="P910" s="71" t="b">
        <f t="shared" si="149"/>
        <v>1</v>
      </c>
      <c r="Q910" s="72">
        <f t="shared" si="156"/>
        <v>0</v>
      </c>
      <c r="R910" s="72"/>
      <c r="S910" s="101" t="b">
        <f t="shared" si="150"/>
        <v>1</v>
      </c>
      <c r="T910" s="75" t="b">
        <f t="shared" si="150"/>
        <v>1</v>
      </c>
      <c r="U910" s="75" t="b">
        <f t="shared" si="150"/>
        <v>1</v>
      </c>
      <c r="V910" s="75" t="b">
        <f t="shared" si="150"/>
        <v>1</v>
      </c>
      <c r="W910" s="75" t="b">
        <f t="shared" si="157"/>
        <v>1</v>
      </c>
      <c r="X910" s="75" t="b">
        <f t="shared" si="157"/>
        <v>1</v>
      </c>
      <c r="Y910" s="75" t="b">
        <f t="shared" si="157"/>
        <v>1</v>
      </c>
      <c r="Z910" s="75" t="b">
        <f t="shared" si="151"/>
        <v>1</v>
      </c>
      <c r="AA910" s="75">
        <f t="shared" si="158"/>
        <v>0</v>
      </c>
      <c r="AB910" s="75"/>
      <c r="AC910" s="77">
        <f t="shared" si="152"/>
        <v>0</v>
      </c>
      <c r="AD910" s="78"/>
      <c r="AE910" s="79">
        <f t="shared" si="153"/>
        <v>0</v>
      </c>
      <c r="AF910" s="104">
        <f t="shared" si="154"/>
        <v>0</v>
      </c>
      <c r="AG910" s="45"/>
      <c r="AH910" s="110">
        <f t="shared" si="155"/>
        <v>0</v>
      </c>
      <c r="AI910" s="21"/>
      <c r="AJ910" s="11"/>
      <c r="AK910" s="17"/>
    </row>
    <row r="911" spans="1:37" x14ac:dyDescent="0.3">
      <c r="A911" s="97"/>
      <c r="B911" s="97"/>
      <c r="C911" s="121"/>
      <c r="D911" s="119"/>
      <c r="M911" s="70" t="b">
        <f t="shared" si="149"/>
        <v>1</v>
      </c>
      <c r="N911" s="71" t="b">
        <f t="shared" si="149"/>
        <v>1</v>
      </c>
      <c r="O911" s="71" t="b">
        <f t="shared" si="149"/>
        <v>1</v>
      </c>
      <c r="P911" s="71" t="b">
        <f t="shared" si="149"/>
        <v>1</v>
      </c>
      <c r="Q911" s="72">
        <f t="shared" si="156"/>
        <v>0</v>
      </c>
      <c r="R911" s="72"/>
      <c r="S911" s="101" t="b">
        <f t="shared" si="150"/>
        <v>1</v>
      </c>
      <c r="T911" s="75" t="b">
        <f t="shared" si="150"/>
        <v>1</v>
      </c>
      <c r="U911" s="75" t="b">
        <f t="shared" si="150"/>
        <v>1</v>
      </c>
      <c r="V911" s="75" t="b">
        <f t="shared" si="150"/>
        <v>1</v>
      </c>
      <c r="W911" s="75" t="b">
        <f t="shared" si="157"/>
        <v>1</v>
      </c>
      <c r="X911" s="75" t="b">
        <f t="shared" si="157"/>
        <v>1</v>
      </c>
      <c r="Y911" s="75" t="b">
        <f t="shared" si="157"/>
        <v>1</v>
      </c>
      <c r="Z911" s="75" t="b">
        <f t="shared" si="151"/>
        <v>1</v>
      </c>
      <c r="AA911" s="75">
        <f t="shared" si="158"/>
        <v>0</v>
      </c>
      <c r="AB911" s="75"/>
      <c r="AC911" s="77">
        <f t="shared" si="152"/>
        <v>0</v>
      </c>
      <c r="AD911" s="78"/>
      <c r="AE911" s="79">
        <f t="shared" si="153"/>
        <v>0</v>
      </c>
      <c r="AF911" s="104">
        <f t="shared" si="154"/>
        <v>0</v>
      </c>
      <c r="AG911" s="45"/>
      <c r="AH911" s="110">
        <f t="shared" si="155"/>
        <v>0</v>
      </c>
      <c r="AI911" s="21"/>
      <c r="AJ911" s="11"/>
      <c r="AK911" s="17"/>
    </row>
    <row r="912" spans="1:37" x14ac:dyDescent="0.3">
      <c r="A912" s="97"/>
      <c r="B912" s="97"/>
      <c r="C912" s="121"/>
      <c r="D912" s="119"/>
      <c r="M912" s="70" t="b">
        <f t="shared" si="149"/>
        <v>1</v>
      </c>
      <c r="N912" s="71" t="b">
        <f t="shared" si="149"/>
        <v>1</v>
      </c>
      <c r="O912" s="71" t="b">
        <f t="shared" si="149"/>
        <v>1</v>
      </c>
      <c r="P912" s="71" t="b">
        <f t="shared" si="149"/>
        <v>1</v>
      </c>
      <c r="Q912" s="72">
        <f t="shared" si="156"/>
        <v>0</v>
      </c>
      <c r="R912" s="72"/>
      <c r="S912" s="101" t="b">
        <f t="shared" si="150"/>
        <v>1</v>
      </c>
      <c r="T912" s="75" t="b">
        <f t="shared" si="150"/>
        <v>1</v>
      </c>
      <c r="U912" s="75" t="b">
        <f t="shared" si="150"/>
        <v>1</v>
      </c>
      <c r="V912" s="75" t="b">
        <f t="shared" si="150"/>
        <v>1</v>
      </c>
      <c r="W912" s="75" t="b">
        <f t="shared" si="157"/>
        <v>1</v>
      </c>
      <c r="X912" s="75" t="b">
        <f t="shared" si="157"/>
        <v>1</v>
      </c>
      <c r="Y912" s="75" t="b">
        <f t="shared" si="157"/>
        <v>1</v>
      </c>
      <c r="Z912" s="75" t="b">
        <f t="shared" si="151"/>
        <v>1</v>
      </c>
      <c r="AA912" s="75">
        <f t="shared" si="158"/>
        <v>0</v>
      </c>
      <c r="AB912" s="75"/>
      <c r="AC912" s="77">
        <f t="shared" si="152"/>
        <v>0</v>
      </c>
      <c r="AD912" s="78"/>
      <c r="AE912" s="79">
        <f t="shared" si="153"/>
        <v>0</v>
      </c>
      <c r="AF912" s="104">
        <f t="shared" si="154"/>
        <v>0</v>
      </c>
      <c r="AG912" s="45"/>
      <c r="AH912" s="110">
        <f t="shared" si="155"/>
        <v>0</v>
      </c>
      <c r="AI912" s="21"/>
      <c r="AJ912" s="11"/>
      <c r="AK912" s="17"/>
    </row>
    <row r="913" spans="1:37" x14ac:dyDescent="0.3">
      <c r="A913" s="97"/>
      <c r="B913" s="97"/>
      <c r="C913" s="121"/>
      <c r="D913" s="119"/>
      <c r="M913" s="70" t="b">
        <f t="shared" si="149"/>
        <v>1</v>
      </c>
      <c r="N913" s="71" t="b">
        <f t="shared" si="149"/>
        <v>1</v>
      </c>
      <c r="O913" s="71" t="b">
        <f t="shared" si="149"/>
        <v>1</v>
      </c>
      <c r="P913" s="71" t="b">
        <f t="shared" si="149"/>
        <v>1</v>
      </c>
      <c r="Q913" s="72">
        <f t="shared" si="156"/>
        <v>0</v>
      </c>
      <c r="R913" s="72"/>
      <c r="S913" s="101" t="b">
        <f t="shared" si="150"/>
        <v>1</v>
      </c>
      <c r="T913" s="75" t="b">
        <f t="shared" si="150"/>
        <v>1</v>
      </c>
      <c r="U913" s="75" t="b">
        <f t="shared" si="150"/>
        <v>1</v>
      </c>
      <c r="V913" s="75" t="b">
        <f t="shared" si="150"/>
        <v>1</v>
      </c>
      <c r="W913" s="75" t="b">
        <f t="shared" si="157"/>
        <v>1</v>
      </c>
      <c r="X913" s="75" t="b">
        <f t="shared" si="157"/>
        <v>1</v>
      </c>
      <c r="Y913" s="75" t="b">
        <f t="shared" si="157"/>
        <v>1</v>
      </c>
      <c r="Z913" s="75" t="b">
        <f t="shared" si="151"/>
        <v>1</v>
      </c>
      <c r="AA913" s="75">
        <f t="shared" si="158"/>
        <v>0</v>
      </c>
      <c r="AB913" s="75"/>
      <c r="AC913" s="77">
        <f t="shared" si="152"/>
        <v>0</v>
      </c>
      <c r="AD913" s="78"/>
      <c r="AE913" s="79">
        <f t="shared" si="153"/>
        <v>0</v>
      </c>
      <c r="AF913" s="104">
        <f t="shared" si="154"/>
        <v>0</v>
      </c>
      <c r="AG913" s="45"/>
      <c r="AH913" s="110">
        <f t="shared" si="155"/>
        <v>0</v>
      </c>
      <c r="AI913" s="21"/>
      <c r="AJ913" s="11"/>
      <c r="AK913" s="17"/>
    </row>
    <row r="914" spans="1:37" x14ac:dyDescent="0.3">
      <c r="A914" s="97"/>
      <c r="B914" s="97"/>
      <c r="C914" s="121"/>
      <c r="D914" s="119"/>
      <c r="M914" s="70" t="b">
        <f t="shared" si="149"/>
        <v>1</v>
      </c>
      <c r="N914" s="71" t="b">
        <f t="shared" si="149"/>
        <v>1</v>
      </c>
      <c r="O914" s="71" t="b">
        <f t="shared" si="149"/>
        <v>1</v>
      </c>
      <c r="P914" s="71" t="b">
        <f t="shared" si="149"/>
        <v>1</v>
      </c>
      <c r="Q914" s="72">
        <f t="shared" si="156"/>
        <v>0</v>
      </c>
      <c r="R914" s="72"/>
      <c r="S914" s="101" t="b">
        <f t="shared" si="150"/>
        <v>1</v>
      </c>
      <c r="T914" s="75" t="b">
        <f t="shared" si="150"/>
        <v>1</v>
      </c>
      <c r="U914" s="75" t="b">
        <f t="shared" si="150"/>
        <v>1</v>
      </c>
      <c r="V914" s="75" t="b">
        <f t="shared" si="150"/>
        <v>1</v>
      </c>
      <c r="W914" s="75" t="b">
        <f t="shared" si="157"/>
        <v>1</v>
      </c>
      <c r="X914" s="75" t="b">
        <f t="shared" si="157"/>
        <v>1</v>
      </c>
      <c r="Y914" s="75" t="b">
        <f t="shared" si="157"/>
        <v>1</v>
      </c>
      <c r="Z914" s="75" t="b">
        <f t="shared" si="151"/>
        <v>1</v>
      </c>
      <c r="AA914" s="75">
        <f t="shared" si="158"/>
        <v>0</v>
      </c>
      <c r="AB914" s="75"/>
      <c r="AC914" s="77">
        <f t="shared" si="152"/>
        <v>0</v>
      </c>
      <c r="AD914" s="78"/>
      <c r="AE914" s="79">
        <f t="shared" si="153"/>
        <v>0</v>
      </c>
      <c r="AF914" s="104">
        <f t="shared" si="154"/>
        <v>0</v>
      </c>
      <c r="AG914" s="45"/>
      <c r="AH914" s="110">
        <f t="shared" si="155"/>
        <v>0</v>
      </c>
      <c r="AI914" s="21"/>
      <c r="AJ914" s="11"/>
      <c r="AK914" s="17"/>
    </row>
    <row r="915" spans="1:37" x14ac:dyDescent="0.3">
      <c r="A915" s="97"/>
      <c r="B915" s="97"/>
      <c r="C915" s="121"/>
      <c r="D915" s="119"/>
      <c r="M915" s="70" t="b">
        <f t="shared" si="149"/>
        <v>1</v>
      </c>
      <c r="N915" s="71" t="b">
        <f t="shared" si="149"/>
        <v>1</v>
      </c>
      <c r="O915" s="71" t="b">
        <f t="shared" si="149"/>
        <v>1</v>
      </c>
      <c r="P915" s="71" t="b">
        <f t="shared" si="149"/>
        <v>1</v>
      </c>
      <c r="Q915" s="72">
        <f t="shared" si="156"/>
        <v>0</v>
      </c>
      <c r="R915" s="72"/>
      <c r="S915" s="101" t="b">
        <f t="shared" si="150"/>
        <v>1</v>
      </c>
      <c r="T915" s="75" t="b">
        <f t="shared" si="150"/>
        <v>1</v>
      </c>
      <c r="U915" s="75" t="b">
        <f t="shared" si="150"/>
        <v>1</v>
      </c>
      <c r="V915" s="75" t="b">
        <f t="shared" si="150"/>
        <v>1</v>
      </c>
      <c r="W915" s="75" t="b">
        <f t="shared" si="157"/>
        <v>1</v>
      </c>
      <c r="X915" s="75" t="b">
        <f t="shared" si="157"/>
        <v>1</v>
      </c>
      <c r="Y915" s="75" t="b">
        <f t="shared" si="157"/>
        <v>1</v>
      </c>
      <c r="Z915" s="75" t="b">
        <f t="shared" si="151"/>
        <v>1</v>
      </c>
      <c r="AA915" s="75">
        <f t="shared" si="158"/>
        <v>0</v>
      </c>
      <c r="AB915" s="75"/>
      <c r="AC915" s="77">
        <f t="shared" si="152"/>
        <v>0</v>
      </c>
      <c r="AD915" s="78"/>
      <c r="AE915" s="79">
        <f t="shared" si="153"/>
        <v>0</v>
      </c>
      <c r="AF915" s="104">
        <f t="shared" si="154"/>
        <v>0</v>
      </c>
      <c r="AG915" s="45"/>
      <c r="AH915" s="110">
        <f t="shared" si="155"/>
        <v>0</v>
      </c>
      <c r="AI915" s="21"/>
      <c r="AJ915" s="11"/>
      <c r="AK915" s="17"/>
    </row>
    <row r="916" spans="1:37" x14ac:dyDescent="0.3">
      <c r="A916" s="97"/>
      <c r="B916" s="97"/>
      <c r="C916" s="121"/>
      <c r="D916" s="119"/>
      <c r="M916" s="70" t="b">
        <f t="shared" si="149"/>
        <v>1</v>
      </c>
      <c r="N916" s="71" t="b">
        <f t="shared" si="149"/>
        <v>1</v>
      </c>
      <c r="O916" s="71" t="b">
        <f t="shared" si="149"/>
        <v>1</v>
      </c>
      <c r="P916" s="71" t="b">
        <f t="shared" si="149"/>
        <v>1</v>
      </c>
      <c r="Q916" s="72">
        <f t="shared" si="156"/>
        <v>0</v>
      </c>
      <c r="R916" s="72"/>
      <c r="S916" s="101" t="b">
        <f t="shared" si="150"/>
        <v>1</v>
      </c>
      <c r="T916" s="75" t="b">
        <f t="shared" si="150"/>
        <v>1</v>
      </c>
      <c r="U916" s="75" t="b">
        <f t="shared" si="150"/>
        <v>1</v>
      </c>
      <c r="V916" s="75" t="b">
        <f t="shared" si="150"/>
        <v>1</v>
      </c>
      <c r="W916" s="75" t="b">
        <f t="shared" si="157"/>
        <v>1</v>
      </c>
      <c r="X916" s="75" t="b">
        <f t="shared" si="157"/>
        <v>1</v>
      </c>
      <c r="Y916" s="75" t="b">
        <f t="shared" si="157"/>
        <v>1</v>
      </c>
      <c r="Z916" s="75" t="b">
        <f t="shared" si="151"/>
        <v>1</v>
      </c>
      <c r="AA916" s="75">
        <f t="shared" si="158"/>
        <v>0</v>
      </c>
      <c r="AB916" s="75"/>
      <c r="AC916" s="77">
        <f t="shared" si="152"/>
        <v>0</v>
      </c>
      <c r="AD916" s="78"/>
      <c r="AE916" s="79">
        <f t="shared" si="153"/>
        <v>0</v>
      </c>
      <c r="AF916" s="104">
        <f t="shared" si="154"/>
        <v>0</v>
      </c>
      <c r="AG916" s="45"/>
      <c r="AH916" s="110">
        <f t="shared" si="155"/>
        <v>0</v>
      </c>
      <c r="AI916" s="21"/>
      <c r="AJ916" s="11"/>
      <c r="AK916" s="17"/>
    </row>
    <row r="917" spans="1:37" x14ac:dyDescent="0.3">
      <c r="A917" s="97"/>
      <c r="B917" s="97"/>
      <c r="C917" s="121"/>
      <c r="D917" s="119"/>
      <c r="M917" s="70" t="b">
        <f t="shared" si="149"/>
        <v>1</v>
      </c>
      <c r="N917" s="71" t="b">
        <f t="shared" si="149"/>
        <v>1</v>
      </c>
      <c r="O917" s="71" t="b">
        <f t="shared" si="149"/>
        <v>1</v>
      </c>
      <c r="P917" s="71" t="b">
        <f t="shared" si="149"/>
        <v>1</v>
      </c>
      <c r="Q917" s="72">
        <f t="shared" si="156"/>
        <v>0</v>
      </c>
      <c r="R917" s="72"/>
      <c r="S917" s="101" t="b">
        <f t="shared" si="150"/>
        <v>1</v>
      </c>
      <c r="T917" s="75" t="b">
        <f t="shared" si="150"/>
        <v>1</v>
      </c>
      <c r="U917" s="75" t="b">
        <f t="shared" si="150"/>
        <v>1</v>
      </c>
      <c r="V917" s="75" t="b">
        <f t="shared" si="150"/>
        <v>1</v>
      </c>
      <c r="W917" s="75" t="b">
        <f t="shared" si="157"/>
        <v>1</v>
      </c>
      <c r="X917" s="75" t="b">
        <f t="shared" si="157"/>
        <v>1</v>
      </c>
      <c r="Y917" s="75" t="b">
        <f t="shared" si="157"/>
        <v>1</v>
      </c>
      <c r="Z917" s="75" t="b">
        <f t="shared" si="151"/>
        <v>1</v>
      </c>
      <c r="AA917" s="75">
        <f t="shared" si="158"/>
        <v>0</v>
      </c>
      <c r="AB917" s="75"/>
      <c r="AC917" s="77">
        <f t="shared" si="152"/>
        <v>0</v>
      </c>
      <c r="AD917" s="78"/>
      <c r="AE917" s="79">
        <f t="shared" si="153"/>
        <v>0</v>
      </c>
      <c r="AF917" s="104">
        <f t="shared" si="154"/>
        <v>0</v>
      </c>
      <c r="AG917" s="45"/>
      <c r="AH917" s="110">
        <f t="shared" si="155"/>
        <v>0</v>
      </c>
      <c r="AI917" s="21"/>
      <c r="AJ917" s="11"/>
      <c r="AK917" s="17"/>
    </row>
    <row r="918" spans="1:37" x14ac:dyDescent="0.3">
      <c r="A918" s="97"/>
      <c r="B918" s="97"/>
      <c r="C918" s="121"/>
      <c r="D918" s="119"/>
      <c r="M918" s="70" t="b">
        <f t="shared" si="149"/>
        <v>1</v>
      </c>
      <c r="N918" s="71" t="b">
        <f t="shared" si="149"/>
        <v>1</v>
      </c>
      <c r="O918" s="71" t="b">
        <f t="shared" si="149"/>
        <v>1</v>
      </c>
      <c r="P918" s="71" t="b">
        <f t="shared" si="149"/>
        <v>1</v>
      </c>
      <c r="Q918" s="72">
        <f t="shared" si="156"/>
        <v>0</v>
      </c>
      <c r="R918" s="72"/>
      <c r="S918" s="101" t="b">
        <f t="shared" si="150"/>
        <v>1</v>
      </c>
      <c r="T918" s="75" t="b">
        <f t="shared" si="150"/>
        <v>1</v>
      </c>
      <c r="U918" s="75" t="b">
        <f t="shared" si="150"/>
        <v>1</v>
      </c>
      <c r="V918" s="75" t="b">
        <f t="shared" si="150"/>
        <v>1</v>
      </c>
      <c r="W918" s="75" t="b">
        <f t="shared" si="157"/>
        <v>1</v>
      </c>
      <c r="X918" s="75" t="b">
        <f t="shared" si="157"/>
        <v>1</v>
      </c>
      <c r="Y918" s="75" t="b">
        <f t="shared" si="157"/>
        <v>1</v>
      </c>
      <c r="Z918" s="75" t="b">
        <f t="shared" si="151"/>
        <v>1</v>
      </c>
      <c r="AA918" s="75">
        <f t="shared" si="158"/>
        <v>0</v>
      </c>
      <c r="AB918" s="75"/>
      <c r="AC918" s="77">
        <f t="shared" si="152"/>
        <v>0</v>
      </c>
      <c r="AD918" s="78"/>
      <c r="AE918" s="79">
        <f t="shared" si="153"/>
        <v>0</v>
      </c>
      <c r="AF918" s="104">
        <f t="shared" si="154"/>
        <v>0</v>
      </c>
      <c r="AG918" s="45"/>
      <c r="AH918" s="110">
        <f t="shared" si="155"/>
        <v>0</v>
      </c>
      <c r="AI918" s="21"/>
      <c r="AJ918" s="11"/>
      <c r="AK918" s="17"/>
    </row>
    <row r="919" spans="1:37" x14ac:dyDescent="0.3">
      <c r="A919" s="97"/>
      <c r="B919" s="97"/>
      <c r="C919" s="121"/>
      <c r="D919" s="119"/>
      <c r="M919" s="70" t="b">
        <f t="shared" si="149"/>
        <v>1</v>
      </c>
      <c r="N919" s="71" t="b">
        <f t="shared" si="149"/>
        <v>1</v>
      </c>
      <c r="O919" s="71" t="b">
        <f t="shared" si="149"/>
        <v>1</v>
      </c>
      <c r="P919" s="71" t="b">
        <f t="shared" si="149"/>
        <v>1</v>
      </c>
      <c r="Q919" s="72">
        <f t="shared" si="156"/>
        <v>0</v>
      </c>
      <c r="R919" s="72"/>
      <c r="S919" s="101" t="b">
        <f t="shared" si="150"/>
        <v>1</v>
      </c>
      <c r="T919" s="75" t="b">
        <f t="shared" si="150"/>
        <v>1</v>
      </c>
      <c r="U919" s="75" t="b">
        <f t="shared" si="150"/>
        <v>1</v>
      </c>
      <c r="V919" s="75" t="b">
        <f t="shared" si="150"/>
        <v>1</v>
      </c>
      <c r="W919" s="75" t="b">
        <f t="shared" si="157"/>
        <v>1</v>
      </c>
      <c r="X919" s="75" t="b">
        <f t="shared" si="157"/>
        <v>1</v>
      </c>
      <c r="Y919" s="75" t="b">
        <f t="shared" si="157"/>
        <v>1</v>
      </c>
      <c r="Z919" s="75" t="b">
        <f t="shared" si="151"/>
        <v>1</v>
      </c>
      <c r="AA919" s="75">
        <f t="shared" si="158"/>
        <v>0</v>
      </c>
      <c r="AB919" s="75"/>
      <c r="AC919" s="77">
        <f t="shared" si="152"/>
        <v>0</v>
      </c>
      <c r="AD919" s="78"/>
      <c r="AE919" s="79">
        <f t="shared" si="153"/>
        <v>0</v>
      </c>
      <c r="AF919" s="104">
        <f t="shared" si="154"/>
        <v>0</v>
      </c>
      <c r="AG919" s="45"/>
      <c r="AH919" s="110">
        <f t="shared" si="155"/>
        <v>0</v>
      </c>
      <c r="AI919" s="21"/>
      <c r="AJ919" s="11"/>
      <c r="AK919" s="17"/>
    </row>
    <row r="920" spans="1:37" x14ac:dyDescent="0.3">
      <c r="A920" s="97"/>
      <c r="B920" s="97"/>
      <c r="C920" s="121"/>
      <c r="D920" s="119"/>
      <c r="M920" s="70" t="b">
        <f t="shared" si="149"/>
        <v>1</v>
      </c>
      <c r="N920" s="71" t="b">
        <f t="shared" si="149"/>
        <v>1</v>
      </c>
      <c r="O920" s="71" t="b">
        <f t="shared" si="149"/>
        <v>1</v>
      </c>
      <c r="P920" s="71" t="b">
        <f t="shared" si="149"/>
        <v>1</v>
      </c>
      <c r="Q920" s="72">
        <f t="shared" si="156"/>
        <v>0</v>
      </c>
      <c r="R920" s="72"/>
      <c r="S920" s="101" t="b">
        <f t="shared" si="150"/>
        <v>1</v>
      </c>
      <c r="T920" s="75" t="b">
        <f t="shared" si="150"/>
        <v>1</v>
      </c>
      <c r="U920" s="75" t="b">
        <f t="shared" si="150"/>
        <v>1</v>
      </c>
      <c r="V920" s="75" t="b">
        <f t="shared" si="150"/>
        <v>1</v>
      </c>
      <c r="W920" s="75" t="b">
        <f t="shared" si="157"/>
        <v>1</v>
      </c>
      <c r="X920" s="75" t="b">
        <f t="shared" si="157"/>
        <v>1</v>
      </c>
      <c r="Y920" s="75" t="b">
        <f t="shared" si="157"/>
        <v>1</v>
      </c>
      <c r="Z920" s="75" t="b">
        <f t="shared" si="151"/>
        <v>1</v>
      </c>
      <c r="AA920" s="75">
        <f t="shared" si="158"/>
        <v>0</v>
      </c>
      <c r="AB920" s="75"/>
      <c r="AC920" s="77">
        <f t="shared" si="152"/>
        <v>0</v>
      </c>
      <c r="AD920" s="78"/>
      <c r="AE920" s="79">
        <f t="shared" si="153"/>
        <v>0</v>
      </c>
      <c r="AF920" s="104">
        <f t="shared" si="154"/>
        <v>0</v>
      </c>
      <c r="AG920" s="45"/>
      <c r="AH920" s="110">
        <f t="shared" si="155"/>
        <v>0</v>
      </c>
      <c r="AI920" s="21"/>
      <c r="AJ920" s="11"/>
      <c r="AK920" s="17"/>
    </row>
    <row r="921" spans="1:37" x14ac:dyDescent="0.3">
      <c r="A921" s="97"/>
      <c r="B921" s="97"/>
      <c r="C921" s="121"/>
      <c r="D921" s="119"/>
      <c r="M921" s="70" t="b">
        <f t="shared" si="149"/>
        <v>1</v>
      </c>
      <c r="N921" s="71" t="b">
        <f t="shared" si="149"/>
        <v>1</v>
      </c>
      <c r="O921" s="71" t="b">
        <f t="shared" si="149"/>
        <v>1</v>
      </c>
      <c r="P921" s="71" t="b">
        <f t="shared" si="149"/>
        <v>1</v>
      </c>
      <c r="Q921" s="72">
        <f t="shared" si="156"/>
        <v>0</v>
      </c>
      <c r="R921" s="72"/>
      <c r="S921" s="101" t="b">
        <f t="shared" si="150"/>
        <v>1</v>
      </c>
      <c r="T921" s="75" t="b">
        <f t="shared" si="150"/>
        <v>1</v>
      </c>
      <c r="U921" s="75" t="b">
        <f t="shared" si="150"/>
        <v>1</v>
      </c>
      <c r="V921" s="75" t="b">
        <f t="shared" si="150"/>
        <v>1</v>
      </c>
      <c r="W921" s="75" t="b">
        <f t="shared" si="157"/>
        <v>1</v>
      </c>
      <c r="X921" s="75" t="b">
        <f t="shared" si="157"/>
        <v>1</v>
      </c>
      <c r="Y921" s="75" t="b">
        <f t="shared" si="157"/>
        <v>1</v>
      </c>
      <c r="Z921" s="75" t="b">
        <f t="shared" si="151"/>
        <v>1</v>
      </c>
      <c r="AA921" s="75">
        <f t="shared" si="158"/>
        <v>0</v>
      </c>
      <c r="AB921" s="75"/>
      <c r="AC921" s="77">
        <f t="shared" si="152"/>
        <v>0</v>
      </c>
      <c r="AD921" s="78"/>
      <c r="AE921" s="79">
        <f t="shared" si="153"/>
        <v>0</v>
      </c>
      <c r="AF921" s="104">
        <f t="shared" si="154"/>
        <v>0</v>
      </c>
      <c r="AG921" s="45"/>
      <c r="AH921" s="110">
        <f t="shared" si="155"/>
        <v>0</v>
      </c>
      <c r="AI921" s="21"/>
      <c r="AJ921" s="11"/>
      <c r="AK921" s="17"/>
    </row>
    <row r="922" spans="1:37" x14ac:dyDescent="0.3">
      <c r="A922" s="97"/>
      <c r="B922" s="97"/>
      <c r="C922" s="121"/>
      <c r="D922" s="119"/>
      <c r="M922" s="70" t="b">
        <f t="shared" si="149"/>
        <v>1</v>
      </c>
      <c r="N922" s="71" t="b">
        <f t="shared" si="149"/>
        <v>1</v>
      </c>
      <c r="O922" s="71" t="b">
        <f t="shared" si="149"/>
        <v>1</v>
      </c>
      <c r="P922" s="71" t="b">
        <f t="shared" si="149"/>
        <v>1</v>
      </c>
      <c r="Q922" s="72">
        <f t="shared" si="156"/>
        <v>0</v>
      </c>
      <c r="R922" s="72"/>
      <c r="S922" s="101" t="b">
        <f t="shared" si="150"/>
        <v>1</v>
      </c>
      <c r="T922" s="75" t="b">
        <f t="shared" si="150"/>
        <v>1</v>
      </c>
      <c r="U922" s="75" t="b">
        <f t="shared" si="150"/>
        <v>1</v>
      </c>
      <c r="V922" s="75" t="b">
        <f t="shared" si="150"/>
        <v>1</v>
      </c>
      <c r="W922" s="75" t="b">
        <f t="shared" si="157"/>
        <v>1</v>
      </c>
      <c r="X922" s="75" t="b">
        <f t="shared" si="157"/>
        <v>1</v>
      </c>
      <c r="Y922" s="75" t="b">
        <f t="shared" si="157"/>
        <v>1</v>
      </c>
      <c r="Z922" s="75" t="b">
        <f t="shared" si="151"/>
        <v>1</v>
      </c>
      <c r="AA922" s="75">
        <f t="shared" si="158"/>
        <v>0</v>
      </c>
      <c r="AB922" s="75"/>
      <c r="AC922" s="77">
        <f t="shared" si="152"/>
        <v>0</v>
      </c>
      <c r="AD922" s="78"/>
      <c r="AE922" s="79">
        <f t="shared" si="153"/>
        <v>0</v>
      </c>
      <c r="AF922" s="104">
        <f t="shared" si="154"/>
        <v>0</v>
      </c>
      <c r="AG922" s="45"/>
      <c r="AH922" s="110">
        <f t="shared" si="155"/>
        <v>0</v>
      </c>
      <c r="AI922" s="21"/>
      <c r="AJ922" s="11"/>
      <c r="AK922" s="17"/>
    </row>
    <row r="923" spans="1:37" x14ac:dyDescent="0.3">
      <c r="A923" s="97"/>
      <c r="B923" s="97"/>
      <c r="C923" s="121"/>
      <c r="D923" s="119"/>
      <c r="M923" s="70" t="b">
        <f t="shared" si="149"/>
        <v>1</v>
      </c>
      <c r="N923" s="71" t="b">
        <f t="shared" si="149"/>
        <v>1</v>
      </c>
      <c r="O923" s="71" t="b">
        <f t="shared" si="149"/>
        <v>1</v>
      </c>
      <c r="P923" s="71" t="b">
        <f t="shared" si="149"/>
        <v>1</v>
      </c>
      <c r="Q923" s="72">
        <f t="shared" si="156"/>
        <v>0</v>
      </c>
      <c r="R923" s="72"/>
      <c r="S923" s="101" t="b">
        <f t="shared" si="150"/>
        <v>1</v>
      </c>
      <c r="T923" s="75" t="b">
        <f t="shared" si="150"/>
        <v>1</v>
      </c>
      <c r="U923" s="75" t="b">
        <f t="shared" si="150"/>
        <v>1</v>
      </c>
      <c r="V923" s="75" t="b">
        <f t="shared" si="150"/>
        <v>1</v>
      </c>
      <c r="W923" s="75" t="b">
        <f t="shared" si="157"/>
        <v>1</v>
      </c>
      <c r="X923" s="75" t="b">
        <f t="shared" si="157"/>
        <v>1</v>
      </c>
      <c r="Y923" s="75" t="b">
        <f t="shared" si="157"/>
        <v>1</v>
      </c>
      <c r="Z923" s="75" t="b">
        <f t="shared" si="151"/>
        <v>1</v>
      </c>
      <c r="AA923" s="75">
        <f t="shared" si="158"/>
        <v>0</v>
      </c>
      <c r="AB923" s="75"/>
      <c r="AC923" s="77">
        <f t="shared" si="152"/>
        <v>0</v>
      </c>
      <c r="AD923" s="78"/>
      <c r="AE923" s="79">
        <f t="shared" si="153"/>
        <v>0</v>
      </c>
      <c r="AF923" s="104">
        <f t="shared" si="154"/>
        <v>0</v>
      </c>
      <c r="AG923" s="45"/>
      <c r="AH923" s="110">
        <f t="shared" si="155"/>
        <v>0</v>
      </c>
      <c r="AI923" s="21"/>
      <c r="AJ923" s="11"/>
      <c r="AK923" s="17"/>
    </row>
    <row r="924" spans="1:37" x14ac:dyDescent="0.3">
      <c r="A924" s="97"/>
      <c r="B924" s="97"/>
      <c r="C924" s="121"/>
      <c r="D924" s="119"/>
      <c r="M924" s="70" t="b">
        <f t="shared" si="149"/>
        <v>1</v>
      </c>
      <c r="N924" s="71" t="b">
        <f t="shared" si="149"/>
        <v>1</v>
      </c>
      <c r="O924" s="71" t="b">
        <f t="shared" si="149"/>
        <v>1</v>
      </c>
      <c r="P924" s="71" t="b">
        <f t="shared" si="149"/>
        <v>1</v>
      </c>
      <c r="Q924" s="72">
        <f t="shared" si="156"/>
        <v>0</v>
      </c>
      <c r="R924" s="72"/>
      <c r="S924" s="101" t="b">
        <f t="shared" si="150"/>
        <v>1</v>
      </c>
      <c r="T924" s="75" t="b">
        <f t="shared" si="150"/>
        <v>1</v>
      </c>
      <c r="U924" s="75" t="b">
        <f t="shared" si="150"/>
        <v>1</v>
      </c>
      <c r="V924" s="75" t="b">
        <f t="shared" si="150"/>
        <v>1</v>
      </c>
      <c r="W924" s="75" t="b">
        <f t="shared" si="157"/>
        <v>1</v>
      </c>
      <c r="X924" s="75" t="b">
        <f t="shared" si="157"/>
        <v>1</v>
      </c>
      <c r="Y924" s="75" t="b">
        <f t="shared" si="157"/>
        <v>1</v>
      </c>
      <c r="Z924" s="75" t="b">
        <f t="shared" si="151"/>
        <v>1</v>
      </c>
      <c r="AA924" s="75">
        <f t="shared" si="158"/>
        <v>0</v>
      </c>
      <c r="AB924" s="75"/>
      <c r="AC924" s="77">
        <f t="shared" si="152"/>
        <v>0</v>
      </c>
      <c r="AD924" s="78"/>
      <c r="AE924" s="79">
        <f t="shared" si="153"/>
        <v>0</v>
      </c>
      <c r="AF924" s="104">
        <f t="shared" si="154"/>
        <v>0</v>
      </c>
      <c r="AG924" s="45"/>
      <c r="AH924" s="110">
        <f t="shared" si="155"/>
        <v>0</v>
      </c>
      <c r="AI924" s="21"/>
      <c r="AJ924" s="11"/>
      <c r="AK924" s="17"/>
    </row>
    <row r="925" spans="1:37" x14ac:dyDescent="0.3">
      <c r="A925" s="97"/>
      <c r="B925" s="97"/>
      <c r="C925" s="121"/>
      <c r="D925" s="119"/>
      <c r="M925" s="70" t="b">
        <f t="shared" si="149"/>
        <v>1</v>
      </c>
      <c r="N925" s="71" t="b">
        <f t="shared" si="149"/>
        <v>1</v>
      </c>
      <c r="O925" s="71" t="b">
        <f t="shared" si="149"/>
        <v>1</v>
      </c>
      <c r="P925" s="71" t="b">
        <f t="shared" si="149"/>
        <v>1</v>
      </c>
      <c r="Q925" s="72">
        <f t="shared" si="156"/>
        <v>0</v>
      </c>
      <c r="R925" s="72"/>
      <c r="S925" s="101" t="b">
        <f t="shared" si="150"/>
        <v>1</v>
      </c>
      <c r="T925" s="75" t="b">
        <f t="shared" si="150"/>
        <v>1</v>
      </c>
      <c r="U925" s="75" t="b">
        <f t="shared" si="150"/>
        <v>1</v>
      </c>
      <c r="V925" s="75" t="b">
        <f t="shared" si="150"/>
        <v>1</v>
      </c>
      <c r="W925" s="75" t="b">
        <f t="shared" si="157"/>
        <v>1</v>
      </c>
      <c r="X925" s="75" t="b">
        <f t="shared" si="157"/>
        <v>1</v>
      </c>
      <c r="Y925" s="75" t="b">
        <f t="shared" si="157"/>
        <v>1</v>
      </c>
      <c r="Z925" s="75" t="b">
        <f t="shared" si="151"/>
        <v>1</v>
      </c>
      <c r="AA925" s="75">
        <f t="shared" si="158"/>
        <v>0</v>
      </c>
      <c r="AB925" s="75"/>
      <c r="AC925" s="77">
        <f t="shared" si="152"/>
        <v>0</v>
      </c>
      <c r="AD925" s="78"/>
      <c r="AE925" s="79">
        <f t="shared" si="153"/>
        <v>0</v>
      </c>
      <c r="AF925" s="104">
        <f t="shared" si="154"/>
        <v>0</v>
      </c>
      <c r="AG925" s="45"/>
      <c r="AH925" s="110">
        <f t="shared" si="155"/>
        <v>0</v>
      </c>
      <c r="AI925" s="21"/>
      <c r="AJ925" s="11"/>
      <c r="AK925" s="17"/>
    </row>
    <row r="926" spans="1:37" x14ac:dyDescent="0.3">
      <c r="A926" s="97"/>
      <c r="B926" s="97"/>
      <c r="C926" s="121"/>
      <c r="D926" s="119"/>
      <c r="M926" s="70" t="b">
        <f t="shared" si="149"/>
        <v>1</v>
      </c>
      <c r="N926" s="71" t="b">
        <f t="shared" si="149"/>
        <v>1</v>
      </c>
      <c r="O926" s="71" t="b">
        <f t="shared" si="149"/>
        <v>1</v>
      </c>
      <c r="P926" s="71" t="b">
        <f t="shared" si="149"/>
        <v>1</v>
      </c>
      <c r="Q926" s="72">
        <f t="shared" si="156"/>
        <v>0</v>
      </c>
      <c r="R926" s="72"/>
      <c r="S926" s="101" t="b">
        <f t="shared" si="150"/>
        <v>1</v>
      </c>
      <c r="T926" s="75" t="b">
        <f t="shared" si="150"/>
        <v>1</v>
      </c>
      <c r="U926" s="75" t="b">
        <f t="shared" si="150"/>
        <v>1</v>
      </c>
      <c r="V926" s="75" t="b">
        <f t="shared" si="150"/>
        <v>1</v>
      </c>
      <c r="W926" s="75" t="b">
        <f t="shared" si="157"/>
        <v>1</v>
      </c>
      <c r="X926" s="75" t="b">
        <f t="shared" si="157"/>
        <v>1</v>
      </c>
      <c r="Y926" s="75" t="b">
        <f t="shared" si="157"/>
        <v>1</v>
      </c>
      <c r="Z926" s="75" t="b">
        <f t="shared" si="151"/>
        <v>1</v>
      </c>
      <c r="AA926" s="75">
        <f t="shared" si="158"/>
        <v>0</v>
      </c>
      <c r="AB926" s="75"/>
      <c r="AC926" s="77">
        <f t="shared" si="152"/>
        <v>0</v>
      </c>
      <c r="AD926" s="78"/>
      <c r="AE926" s="79">
        <f t="shared" si="153"/>
        <v>0</v>
      </c>
      <c r="AF926" s="104">
        <f t="shared" si="154"/>
        <v>0</v>
      </c>
      <c r="AG926" s="45"/>
      <c r="AH926" s="110">
        <f t="shared" si="155"/>
        <v>0</v>
      </c>
      <c r="AI926" s="21"/>
      <c r="AJ926" s="11"/>
      <c r="AK926" s="17"/>
    </row>
    <row r="927" spans="1:37" x14ac:dyDescent="0.3">
      <c r="A927" s="97"/>
      <c r="B927" s="97"/>
      <c r="C927" s="121"/>
      <c r="D927" s="119"/>
      <c r="M927" s="70" t="b">
        <f t="shared" si="149"/>
        <v>1</v>
      </c>
      <c r="N927" s="71" t="b">
        <f t="shared" si="149"/>
        <v>1</v>
      </c>
      <c r="O927" s="71" t="b">
        <f t="shared" si="149"/>
        <v>1</v>
      </c>
      <c r="P927" s="71" t="b">
        <f t="shared" si="149"/>
        <v>1</v>
      </c>
      <c r="Q927" s="72">
        <f t="shared" si="156"/>
        <v>0</v>
      </c>
      <c r="R927" s="72"/>
      <c r="S927" s="101" t="b">
        <f t="shared" si="150"/>
        <v>1</v>
      </c>
      <c r="T927" s="75" t="b">
        <f t="shared" si="150"/>
        <v>1</v>
      </c>
      <c r="U927" s="75" t="b">
        <f t="shared" si="150"/>
        <v>1</v>
      </c>
      <c r="V927" s="75" t="b">
        <f t="shared" si="150"/>
        <v>1</v>
      </c>
      <c r="W927" s="75" t="b">
        <f t="shared" si="157"/>
        <v>1</v>
      </c>
      <c r="X927" s="75" t="b">
        <f t="shared" si="157"/>
        <v>1</v>
      </c>
      <c r="Y927" s="75" t="b">
        <f t="shared" si="157"/>
        <v>1</v>
      </c>
      <c r="Z927" s="75" t="b">
        <f t="shared" si="151"/>
        <v>1</v>
      </c>
      <c r="AA927" s="75">
        <f t="shared" si="158"/>
        <v>0</v>
      </c>
      <c r="AB927" s="75"/>
      <c r="AC927" s="77">
        <f t="shared" si="152"/>
        <v>0</v>
      </c>
      <c r="AD927" s="78"/>
      <c r="AE927" s="79">
        <f t="shared" si="153"/>
        <v>0</v>
      </c>
      <c r="AF927" s="104">
        <f t="shared" si="154"/>
        <v>0</v>
      </c>
      <c r="AG927" s="45"/>
      <c r="AH927" s="110">
        <f t="shared" si="155"/>
        <v>0</v>
      </c>
      <c r="AI927" s="21"/>
      <c r="AJ927" s="11"/>
      <c r="AK927" s="17"/>
    </row>
    <row r="928" spans="1:37" x14ac:dyDescent="0.3">
      <c r="A928" s="97"/>
      <c r="B928" s="97"/>
      <c r="C928" s="121"/>
      <c r="D928" s="119"/>
      <c r="M928" s="70" t="b">
        <f t="shared" si="149"/>
        <v>1</v>
      </c>
      <c r="N928" s="71" t="b">
        <f t="shared" si="149"/>
        <v>1</v>
      </c>
      <c r="O928" s="71" t="b">
        <f t="shared" si="149"/>
        <v>1</v>
      </c>
      <c r="P928" s="71" t="b">
        <f t="shared" si="149"/>
        <v>1</v>
      </c>
      <c r="Q928" s="72">
        <f t="shared" si="156"/>
        <v>0</v>
      </c>
      <c r="R928" s="72"/>
      <c r="S928" s="101" t="b">
        <f t="shared" si="150"/>
        <v>1</v>
      </c>
      <c r="T928" s="75" t="b">
        <f t="shared" si="150"/>
        <v>1</v>
      </c>
      <c r="U928" s="75" t="b">
        <f t="shared" si="150"/>
        <v>1</v>
      </c>
      <c r="V928" s="75" t="b">
        <f t="shared" si="150"/>
        <v>1</v>
      </c>
      <c r="W928" s="75" t="b">
        <f t="shared" si="157"/>
        <v>1</v>
      </c>
      <c r="X928" s="75" t="b">
        <f t="shared" si="157"/>
        <v>1</v>
      </c>
      <c r="Y928" s="75" t="b">
        <f t="shared" si="157"/>
        <v>1</v>
      </c>
      <c r="Z928" s="75" t="b">
        <f t="shared" si="151"/>
        <v>1</v>
      </c>
      <c r="AA928" s="75">
        <f t="shared" si="158"/>
        <v>0</v>
      </c>
      <c r="AB928" s="75"/>
      <c r="AC928" s="77">
        <f t="shared" si="152"/>
        <v>0</v>
      </c>
      <c r="AD928" s="78"/>
      <c r="AE928" s="79">
        <f t="shared" si="153"/>
        <v>0</v>
      </c>
      <c r="AF928" s="104">
        <f t="shared" si="154"/>
        <v>0</v>
      </c>
      <c r="AG928" s="45"/>
      <c r="AH928" s="110">
        <f t="shared" si="155"/>
        <v>0</v>
      </c>
      <c r="AI928" s="21"/>
      <c r="AJ928" s="11"/>
      <c r="AK928" s="17"/>
    </row>
    <row r="929" spans="1:37" x14ac:dyDescent="0.3">
      <c r="A929" s="97"/>
      <c r="B929" s="97"/>
      <c r="C929" s="121"/>
      <c r="D929" s="119"/>
      <c r="M929" s="70" t="b">
        <f t="shared" si="149"/>
        <v>1</v>
      </c>
      <c r="N929" s="71" t="b">
        <f t="shared" si="149"/>
        <v>1</v>
      </c>
      <c r="O929" s="71" t="b">
        <f t="shared" si="149"/>
        <v>1</v>
      </c>
      <c r="P929" s="71" t="b">
        <f t="shared" si="149"/>
        <v>1</v>
      </c>
      <c r="Q929" s="72">
        <f t="shared" si="156"/>
        <v>0</v>
      </c>
      <c r="R929" s="72"/>
      <c r="S929" s="101" t="b">
        <f t="shared" si="150"/>
        <v>1</v>
      </c>
      <c r="T929" s="75" t="b">
        <f t="shared" si="150"/>
        <v>1</v>
      </c>
      <c r="U929" s="75" t="b">
        <f t="shared" si="150"/>
        <v>1</v>
      </c>
      <c r="V929" s="75" t="b">
        <f t="shared" si="150"/>
        <v>1</v>
      </c>
      <c r="W929" s="75" t="b">
        <f t="shared" si="157"/>
        <v>1</v>
      </c>
      <c r="X929" s="75" t="b">
        <f t="shared" si="157"/>
        <v>1</v>
      </c>
      <c r="Y929" s="75" t="b">
        <f t="shared" si="157"/>
        <v>1</v>
      </c>
      <c r="Z929" s="75" t="b">
        <f t="shared" si="151"/>
        <v>1</v>
      </c>
      <c r="AA929" s="75">
        <f t="shared" si="158"/>
        <v>0</v>
      </c>
      <c r="AB929" s="75"/>
      <c r="AC929" s="77">
        <f t="shared" si="152"/>
        <v>0</v>
      </c>
      <c r="AD929" s="78"/>
      <c r="AE929" s="79">
        <f t="shared" si="153"/>
        <v>0</v>
      </c>
      <c r="AF929" s="104">
        <f t="shared" si="154"/>
        <v>0</v>
      </c>
      <c r="AG929" s="45"/>
      <c r="AH929" s="110">
        <f t="shared" si="155"/>
        <v>0</v>
      </c>
      <c r="AI929" s="21"/>
      <c r="AJ929" s="11"/>
      <c r="AK929" s="17"/>
    </row>
    <row r="930" spans="1:37" x14ac:dyDescent="0.3">
      <c r="A930" s="97"/>
      <c r="B930" s="97"/>
      <c r="C930" s="121"/>
      <c r="D930" s="119"/>
      <c r="M930" s="70" t="b">
        <f t="shared" si="149"/>
        <v>1</v>
      </c>
      <c r="N930" s="71" t="b">
        <f t="shared" si="149"/>
        <v>1</v>
      </c>
      <c r="O930" s="71" t="b">
        <f t="shared" si="149"/>
        <v>1</v>
      </c>
      <c r="P930" s="71" t="b">
        <f t="shared" si="149"/>
        <v>1</v>
      </c>
      <c r="Q930" s="72">
        <f t="shared" si="156"/>
        <v>0</v>
      </c>
      <c r="R930" s="72"/>
      <c r="S930" s="101" t="b">
        <f t="shared" si="150"/>
        <v>1</v>
      </c>
      <c r="T930" s="75" t="b">
        <f t="shared" si="150"/>
        <v>1</v>
      </c>
      <c r="U930" s="75" t="b">
        <f t="shared" si="150"/>
        <v>1</v>
      </c>
      <c r="V930" s="75" t="b">
        <f t="shared" si="150"/>
        <v>1</v>
      </c>
      <c r="W930" s="75" t="b">
        <f t="shared" si="157"/>
        <v>1</v>
      </c>
      <c r="X930" s="75" t="b">
        <f t="shared" si="157"/>
        <v>1</v>
      </c>
      <c r="Y930" s="75" t="b">
        <f t="shared" si="157"/>
        <v>1</v>
      </c>
      <c r="Z930" s="75" t="b">
        <f t="shared" si="151"/>
        <v>1</v>
      </c>
      <c r="AA930" s="75">
        <f t="shared" si="158"/>
        <v>0</v>
      </c>
      <c r="AB930" s="75"/>
      <c r="AC930" s="77">
        <f t="shared" si="152"/>
        <v>0</v>
      </c>
      <c r="AD930" s="78"/>
      <c r="AE930" s="79">
        <f t="shared" si="153"/>
        <v>0</v>
      </c>
      <c r="AF930" s="104">
        <f t="shared" si="154"/>
        <v>0</v>
      </c>
      <c r="AG930" s="45"/>
      <c r="AH930" s="110">
        <f t="shared" si="155"/>
        <v>0</v>
      </c>
      <c r="AI930" s="21"/>
      <c r="AJ930" s="11"/>
      <c r="AK930" s="17"/>
    </row>
    <row r="931" spans="1:37" x14ac:dyDescent="0.3">
      <c r="A931" s="97"/>
      <c r="B931" s="97"/>
      <c r="C931" s="121"/>
      <c r="D931" s="119"/>
      <c r="M931" s="70" t="b">
        <f t="shared" si="149"/>
        <v>1</v>
      </c>
      <c r="N931" s="71" t="b">
        <f t="shared" si="149"/>
        <v>1</v>
      </c>
      <c r="O931" s="71" t="b">
        <f t="shared" si="149"/>
        <v>1</v>
      </c>
      <c r="P931" s="71" t="b">
        <f t="shared" si="149"/>
        <v>1</v>
      </c>
      <c r="Q931" s="72">
        <f t="shared" si="156"/>
        <v>0</v>
      </c>
      <c r="R931" s="72"/>
      <c r="S931" s="101" t="b">
        <f t="shared" si="150"/>
        <v>1</v>
      </c>
      <c r="T931" s="75" t="b">
        <f t="shared" si="150"/>
        <v>1</v>
      </c>
      <c r="U931" s="75" t="b">
        <f t="shared" si="150"/>
        <v>1</v>
      </c>
      <c r="V931" s="75" t="b">
        <f t="shared" si="150"/>
        <v>1</v>
      </c>
      <c r="W931" s="75" t="b">
        <f t="shared" si="157"/>
        <v>1</v>
      </c>
      <c r="X931" s="75" t="b">
        <f t="shared" si="157"/>
        <v>1</v>
      </c>
      <c r="Y931" s="75" t="b">
        <f t="shared" si="157"/>
        <v>1</v>
      </c>
      <c r="Z931" s="75" t="b">
        <f t="shared" si="151"/>
        <v>1</v>
      </c>
      <c r="AA931" s="75">
        <f t="shared" si="158"/>
        <v>0</v>
      </c>
      <c r="AB931" s="75"/>
      <c r="AC931" s="77">
        <f t="shared" si="152"/>
        <v>0</v>
      </c>
      <c r="AD931" s="78"/>
      <c r="AE931" s="79">
        <f t="shared" si="153"/>
        <v>0</v>
      </c>
      <c r="AF931" s="104">
        <f t="shared" si="154"/>
        <v>0</v>
      </c>
      <c r="AG931" s="45"/>
      <c r="AH931" s="110">
        <f t="shared" si="155"/>
        <v>0</v>
      </c>
      <c r="AI931" s="21"/>
      <c r="AJ931" s="11"/>
      <c r="AK931" s="17"/>
    </row>
    <row r="932" spans="1:37" x14ac:dyDescent="0.3">
      <c r="A932" s="97"/>
      <c r="B932" s="97"/>
      <c r="C932" s="121"/>
      <c r="D932" s="119"/>
      <c r="M932" s="70" t="b">
        <f t="shared" si="149"/>
        <v>1</v>
      </c>
      <c r="N932" s="71" t="b">
        <f t="shared" si="149"/>
        <v>1</v>
      </c>
      <c r="O932" s="71" t="b">
        <f t="shared" si="149"/>
        <v>1</v>
      </c>
      <c r="P932" s="71" t="b">
        <f t="shared" si="149"/>
        <v>1</v>
      </c>
      <c r="Q932" s="72">
        <f t="shared" si="156"/>
        <v>0</v>
      </c>
      <c r="R932" s="72"/>
      <c r="S932" s="101" t="b">
        <f t="shared" si="150"/>
        <v>1</v>
      </c>
      <c r="T932" s="75" t="b">
        <f t="shared" si="150"/>
        <v>1</v>
      </c>
      <c r="U932" s="75" t="b">
        <f t="shared" si="150"/>
        <v>1</v>
      </c>
      <c r="V932" s="75" t="b">
        <f t="shared" si="150"/>
        <v>1</v>
      </c>
      <c r="W932" s="75" t="b">
        <f t="shared" si="157"/>
        <v>1</v>
      </c>
      <c r="X932" s="75" t="b">
        <f t="shared" si="157"/>
        <v>1</v>
      </c>
      <c r="Y932" s="75" t="b">
        <f t="shared" si="157"/>
        <v>1</v>
      </c>
      <c r="Z932" s="75" t="b">
        <f t="shared" si="151"/>
        <v>1</v>
      </c>
      <c r="AA932" s="75">
        <f t="shared" si="158"/>
        <v>0</v>
      </c>
      <c r="AB932" s="75"/>
      <c r="AC932" s="77">
        <f t="shared" si="152"/>
        <v>0</v>
      </c>
      <c r="AD932" s="78"/>
      <c r="AE932" s="79">
        <f t="shared" si="153"/>
        <v>0</v>
      </c>
      <c r="AF932" s="104">
        <f t="shared" si="154"/>
        <v>0</v>
      </c>
      <c r="AG932" s="45"/>
      <c r="AH932" s="110">
        <f t="shared" si="155"/>
        <v>0</v>
      </c>
      <c r="AI932" s="21"/>
      <c r="AJ932" s="11"/>
      <c r="AK932" s="17"/>
    </row>
    <row r="933" spans="1:37" x14ac:dyDescent="0.3">
      <c r="A933" s="97"/>
      <c r="B933" s="97"/>
      <c r="C933" s="121"/>
      <c r="D933" s="119"/>
      <c r="M933" s="70" t="b">
        <f t="shared" si="149"/>
        <v>1</v>
      </c>
      <c r="N933" s="71" t="b">
        <f t="shared" si="149"/>
        <v>1</v>
      </c>
      <c r="O933" s="71" t="b">
        <f t="shared" si="149"/>
        <v>1</v>
      </c>
      <c r="P933" s="71" t="b">
        <f t="shared" si="149"/>
        <v>1</v>
      </c>
      <c r="Q933" s="72">
        <f t="shared" si="156"/>
        <v>0</v>
      </c>
      <c r="R933" s="72"/>
      <c r="S933" s="101" t="b">
        <f t="shared" si="150"/>
        <v>1</v>
      </c>
      <c r="T933" s="75" t="b">
        <f t="shared" si="150"/>
        <v>1</v>
      </c>
      <c r="U933" s="75" t="b">
        <f t="shared" si="150"/>
        <v>1</v>
      </c>
      <c r="V933" s="75" t="b">
        <f t="shared" si="150"/>
        <v>1</v>
      </c>
      <c r="W933" s="75" t="b">
        <f t="shared" si="157"/>
        <v>1</v>
      </c>
      <c r="X933" s="75" t="b">
        <f t="shared" si="157"/>
        <v>1</v>
      </c>
      <c r="Y933" s="75" t="b">
        <f t="shared" si="157"/>
        <v>1</v>
      </c>
      <c r="Z933" s="75" t="b">
        <f t="shared" si="151"/>
        <v>1</v>
      </c>
      <c r="AA933" s="75">
        <f t="shared" si="158"/>
        <v>0</v>
      </c>
      <c r="AB933" s="75"/>
      <c r="AC933" s="77">
        <f t="shared" si="152"/>
        <v>0</v>
      </c>
      <c r="AD933" s="78"/>
      <c r="AE933" s="79">
        <f t="shared" si="153"/>
        <v>0</v>
      </c>
      <c r="AF933" s="104">
        <f t="shared" si="154"/>
        <v>0</v>
      </c>
      <c r="AG933" s="45"/>
      <c r="AH933" s="110">
        <f t="shared" si="155"/>
        <v>0</v>
      </c>
      <c r="AI933" s="21"/>
      <c r="AJ933" s="11"/>
      <c r="AK933" s="17"/>
    </row>
    <row r="934" spans="1:37" x14ac:dyDescent="0.3">
      <c r="A934" s="97"/>
      <c r="B934" s="97"/>
      <c r="C934" s="121"/>
      <c r="D934" s="119"/>
      <c r="M934" s="70" t="b">
        <f t="shared" si="149"/>
        <v>1</v>
      </c>
      <c r="N934" s="71" t="b">
        <f t="shared" si="149"/>
        <v>1</v>
      </c>
      <c r="O934" s="71" t="b">
        <f t="shared" si="149"/>
        <v>1</v>
      </c>
      <c r="P934" s="71" t="b">
        <f t="shared" si="149"/>
        <v>1</v>
      </c>
      <c r="Q934" s="72">
        <f t="shared" si="156"/>
        <v>0</v>
      </c>
      <c r="R934" s="72"/>
      <c r="S934" s="101" t="b">
        <f t="shared" si="150"/>
        <v>1</v>
      </c>
      <c r="T934" s="75" t="b">
        <f t="shared" si="150"/>
        <v>1</v>
      </c>
      <c r="U934" s="75" t="b">
        <f t="shared" si="150"/>
        <v>1</v>
      </c>
      <c r="V934" s="75" t="b">
        <f t="shared" si="150"/>
        <v>1</v>
      </c>
      <c r="W934" s="75" t="b">
        <f t="shared" si="157"/>
        <v>1</v>
      </c>
      <c r="X934" s="75" t="b">
        <f t="shared" si="157"/>
        <v>1</v>
      </c>
      <c r="Y934" s="75" t="b">
        <f t="shared" si="157"/>
        <v>1</v>
      </c>
      <c r="Z934" s="75" t="b">
        <f t="shared" si="151"/>
        <v>1</v>
      </c>
      <c r="AA934" s="75">
        <f t="shared" si="158"/>
        <v>0</v>
      </c>
      <c r="AB934" s="75"/>
      <c r="AC934" s="77">
        <f t="shared" si="152"/>
        <v>0</v>
      </c>
      <c r="AD934" s="78"/>
      <c r="AE934" s="79">
        <f t="shared" si="153"/>
        <v>0</v>
      </c>
      <c r="AF934" s="104">
        <f t="shared" si="154"/>
        <v>0</v>
      </c>
      <c r="AG934" s="45"/>
      <c r="AH934" s="110">
        <f t="shared" si="155"/>
        <v>0</v>
      </c>
      <c r="AI934" s="21"/>
      <c r="AJ934" s="11"/>
      <c r="AK934" s="17"/>
    </row>
    <row r="935" spans="1:37" x14ac:dyDescent="0.3">
      <c r="A935" s="97"/>
      <c r="B935" s="97"/>
      <c r="C935" s="121"/>
      <c r="D935" s="119"/>
      <c r="M935" s="70" t="b">
        <f t="shared" si="149"/>
        <v>1</v>
      </c>
      <c r="N935" s="71" t="b">
        <f t="shared" si="149"/>
        <v>1</v>
      </c>
      <c r="O935" s="71" t="b">
        <f t="shared" si="149"/>
        <v>1</v>
      </c>
      <c r="P935" s="71" t="b">
        <f t="shared" si="149"/>
        <v>1</v>
      </c>
      <c r="Q935" s="72">
        <f t="shared" si="156"/>
        <v>0</v>
      </c>
      <c r="R935" s="72"/>
      <c r="S935" s="101" t="b">
        <f t="shared" si="150"/>
        <v>1</v>
      </c>
      <c r="T935" s="75" t="b">
        <f t="shared" si="150"/>
        <v>1</v>
      </c>
      <c r="U935" s="75" t="b">
        <f t="shared" si="150"/>
        <v>1</v>
      </c>
      <c r="V935" s="75" t="b">
        <f t="shared" si="150"/>
        <v>1</v>
      </c>
      <c r="W935" s="75" t="b">
        <f t="shared" si="157"/>
        <v>1</v>
      </c>
      <c r="X935" s="75" t="b">
        <f t="shared" si="157"/>
        <v>1</v>
      </c>
      <c r="Y935" s="75" t="b">
        <f t="shared" si="157"/>
        <v>1</v>
      </c>
      <c r="Z935" s="75" t="b">
        <f t="shared" si="151"/>
        <v>1</v>
      </c>
      <c r="AA935" s="75">
        <f t="shared" si="158"/>
        <v>0</v>
      </c>
      <c r="AB935" s="75"/>
      <c r="AC935" s="77">
        <f t="shared" si="152"/>
        <v>0</v>
      </c>
      <c r="AD935" s="78"/>
      <c r="AE935" s="79">
        <f t="shared" si="153"/>
        <v>0</v>
      </c>
      <c r="AF935" s="104">
        <f t="shared" si="154"/>
        <v>0</v>
      </c>
      <c r="AG935" s="45"/>
      <c r="AH935" s="110">
        <f t="shared" si="155"/>
        <v>0</v>
      </c>
      <c r="AI935" s="21"/>
      <c r="AJ935" s="11"/>
      <c r="AK935" s="17"/>
    </row>
    <row r="936" spans="1:37" x14ac:dyDescent="0.3">
      <c r="A936" s="97"/>
      <c r="B936" s="97"/>
      <c r="C936" s="121"/>
      <c r="D936" s="119"/>
      <c r="M936" s="70" t="b">
        <f t="shared" si="149"/>
        <v>1</v>
      </c>
      <c r="N936" s="71" t="b">
        <f t="shared" si="149"/>
        <v>1</v>
      </c>
      <c r="O936" s="71" t="b">
        <f t="shared" si="149"/>
        <v>1</v>
      </c>
      <c r="P936" s="71" t="b">
        <f t="shared" si="149"/>
        <v>1</v>
      </c>
      <c r="Q936" s="72">
        <f t="shared" si="156"/>
        <v>0</v>
      </c>
      <c r="R936" s="72"/>
      <c r="S936" s="101" t="b">
        <f t="shared" si="150"/>
        <v>1</v>
      </c>
      <c r="T936" s="75" t="b">
        <f t="shared" si="150"/>
        <v>1</v>
      </c>
      <c r="U936" s="75" t="b">
        <f t="shared" si="150"/>
        <v>1</v>
      </c>
      <c r="V936" s="75" t="b">
        <f t="shared" si="150"/>
        <v>1</v>
      </c>
      <c r="W936" s="75" t="b">
        <f t="shared" si="157"/>
        <v>1</v>
      </c>
      <c r="X936" s="75" t="b">
        <f t="shared" si="157"/>
        <v>1</v>
      </c>
      <c r="Y936" s="75" t="b">
        <f t="shared" si="157"/>
        <v>1</v>
      </c>
      <c r="Z936" s="75" t="b">
        <f t="shared" si="151"/>
        <v>1</v>
      </c>
      <c r="AA936" s="75">
        <f t="shared" si="158"/>
        <v>0</v>
      </c>
      <c r="AB936" s="75"/>
      <c r="AC936" s="77">
        <f t="shared" si="152"/>
        <v>0</v>
      </c>
      <c r="AD936" s="78"/>
      <c r="AE936" s="79">
        <f t="shared" si="153"/>
        <v>0</v>
      </c>
      <c r="AF936" s="104">
        <f t="shared" si="154"/>
        <v>0</v>
      </c>
      <c r="AG936" s="45"/>
      <c r="AH936" s="110">
        <f t="shared" si="155"/>
        <v>0</v>
      </c>
      <c r="AI936" s="21"/>
      <c r="AJ936" s="11"/>
      <c r="AK936" s="17"/>
    </row>
    <row r="937" spans="1:37" x14ac:dyDescent="0.3">
      <c r="A937" s="97"/>
      <c r="B937" s="97"/>
      <c r="C937" s="121"/>
      <c r="D937" s="119"/>
      <c r="M937" s="70" t="b">
        <f t="shared" si="149"/>
        <v>1</v>
      </c>
      <c r="N937" s="71" t="b">
        <f t="shared" si="149"/>
        <v>1</v>
      </c>
      <c r="O937" s="71" t="b">
        <f t="shared" si="149"/>
        <v>1</v>
      </c>
      <c r="P937" s="71" t="b">
        <f t="shared" si="149"/>
        <v>1</v>
      </c>
      <c r="Q937" s="72">
        <f t="shared" si="156"/>
        <v>0</v>
      </c>
      <c r="R937" s="72"/>
      <c r="S937" s="101" t="b">
        <f t="shared" si="150"/>
        <v>1</v>
      </c>
      <c r="T937" s="75" t="b">
        <f t="shared" si="150"/>
        <v>1</v>
      </c>
      <c r="U937" s="75" t="b">
        <f t="shared" si="150"/>
        <v>1</v>
      </c>
      <c r="V937" s="75" t="b">
        <f t="shared" si="150"/>
        <v>1</v>
      </c>
      <c r="W937" s="75" t="b">
        <f t="shared" si="157"/>
        <v>1</v>
      </c>
      <c r="X937" s="75" t="b">
        <f t="shared" si="157"/>
        <v>1</v>
      </c>
      <c r="Y937" s="75" t="b">
        <f t="shared" si="157"/>
        <v>1</v>
      </c>
      <c r="Z937" s="75" t="b">
        <f t="shared" si="151"/>
        <v>1</v>
      </c>
      <c r="AA937" s="75">
        <f t="shared" si="158"/>
        <v>0</v>
      </c>
      <c r="AB937" s="75"/>
      <c r="AC937" s="77">
        <f t="shared" si="152"/>
        <v>0</v>
      </c>
      <c r="AD937" s="78"/>
      <c r="AE937" s="79">
        <f t="shared" si="153"/>
        <v>0</v>
      </c>
      <c r="AF937" s="104">
        <f t="shared" si="154"/>
        <v>0</v>
      </c>
      <c r="AG937" s="45"/>
      <c r="AH937" s="110">
        <f t="shared" si="155"/>
        <v>0</v>
      </c>
      <c r="AI937" s="21"/>
      <c r="AJ937" s="11"/>
      <c r="AK937" s="17"/>
    </row>
    <row r="938" spans="1:37" x14ac:dyDescent="0.3">
      <c r="A938" s="97"/>
      <c r="B938" s="97"/>
      <c r="C938" s="121"/>
      <c r="D938" s="119"/>
      <c r="M938" s="70" t="b">
        <f t="shared" si="149"/>
        <v>1</v>
      </c>
      <c r="N938" s="71" t="b">
        <f t="shared" si="149"/>
        <v>1</v>
      </c>
      <c r="O938" s="71" t="b">
        <f t="shared" si="149"/>
        <v>1</v>
      </c>
      <c r="P938" s="71" t="b">
        <f t="shared" si="149"/>
        <v>1</v>
      </c>
      <c r="Q938" s="72">
        <f t="shared" si="156"/>
        <v>0</v>
      </c>
      <c r="R938" s="72"/>
      <c r="S938" s="101" t="b">
        <f t="shared" si="150"/>
        <v>1</v>
      </c>
      <c r="T938" s="75" t="b">
        <f t="shared" si="150"/>
        <v>1</v>
      </c>
      <c r="U938" s="75" t="b">
        <f t="shared" si="150"/>
        <v>1</v>
      </c>
      <c r="V938" s="75" t="b">
        <f t="shared" si="150"/>
        <v>1</v>
      </c>
      <c r="W938" s="75" t="b">
        <f t="shared" si="157"/>
        <v>1</v>
      </c>
      <c r="X938" s="75" t="b">
        <f t="shared" si="157"/>
        <v>1</v>
      </c>
      <c r="Y938" s="75" t="b">
        <f t="shared" si="157"/>
        <v>1</v>
      </c>
      <c r="Z938" s="75" t="b">
        <f t="shared" si="151"/>
        <v>1</v>
      </c>
      <c r="AA938" s="75">
        <f t="shared" si="158"/>
        <v>0</v>
      </c>
      <c r="AB938" s="75"/>
      <c r="AC938" s="77">
        <f t="shared" si="152"/>
        <v>0</v>
      </c>
      <c r="AD938" s="78"/>
      <c r="AE938" s="79">
        <f t="shared" si="153"/>
        <v>0</v>
      </c>
      <c r="AF938" s="104">
        <f t="shared" si="154"/>
        <v>0</v>
      </c>
      <c r="AG938" s="45"/>
      <c r="AH938" s="110">
        <f t="shared" si="155"/>
        <v>0</v>
      </c>
      <c r="AI938" s="21"/>
      <c r="AJ938" s="11"/>
      <c r="AK938" s="17"/>
    </row>
    <row r="939" spans="1:37" x14ac:dyDescent="0.3">
      <c r="A939" s="97"/>
      <c r="B939" s="97"/>
      <c r="C939" s="121"/>
      <c r="D939" s="119"/>
      <c r="M939" s="70" t="b">
        <f t="shared" si="149"/>
        <v>1</v>
      </c>
      <c r="N939" s="71" t="b">
        <f t="shared" si="149"/>
        <v>1</v>
      </c>
      <c r="O939" s="71" t="b">
        <f t="shared" si="149"/>
        <v>1</v>
      </c>
      <c r="P939" s="71" t="b">
        <f t="shared" si="149"/>
        <v>1</v>
      </c>
      <c r="Q939" s="72">
        <f t="shared" si="156"/>
        <v>0</v>
      </c>
      <c r="R939" s="72"/>
      <c r="S939" s="101" t="b">
        <f t="shared" si="150"/>
        <v>1</v>
      </c>
      <c r="T939" s="75" t="b">
        <f t="shared" si="150"/>
        <v>1</v>
      </c>
      <c r="U939" s="75" t="b">
        <f t="shared" si="150"/>
        <v>1</v>
      </c>
      <c r="V939" s="75" t="b">
        <f t="shared" si="150"/>
        <v>1</v>
      </c>
      <c r="W939" s="75" t="b">
        <f t="shared" si="157"/>
        <v>1</v>
      </c>
      <c r="X939" s="75" t="b">
        <f t="shared" si="157"/>
        <v>1</v>
      </c>
      <c r="Y939" s="75" t="b">
        <f t="shared" si="157"/>
        <v>1</v>
      </c>
      <c r="Z939" s="75" t="b">
        <f t="shared" si="151"/>
        <v>1</v>
      </c>
      <c r="AA939" s="75">
        <f t="shared" si="158"/>
        <v>0</v>
      </c>
      <c r="AB939" s="75"/>
      <c r="AC939" s="77">
        <f t="shared" si="152"/>
        <v>0</v>
      </c>
      <c r="AD939" s="78"/>
      <c r="AE939" s="79">
        <f t="shared" si="153"/>
        <v>0</v>
      </c>
      <c r="AF939" s="104">
        <f t="shared" si="154"/>
        <v>0</v>
      </c>
      <c r="AG939" s="45"/>
      <c r="AH939" s="110">
        <f t="shared" si="155"/>
        <v>0</v>
      </c>
      <c r="AI939" s="21"/>
      <c r="AJ939" s="11"/>
      <c r="AK939" s="17"/>
    </row>
    <row r="940" spans="1:37" x14ac:dyDescent="0.3">
      <c r="A940" s="97"/>
      <c r="B940" s="97"/>
      <c r="C940" s="121"/>
      <c r="D940" s="119"/>
      <c r="M940" s="70" t="b">
        <f t="shared" si="149"/>
        <v>1</v>
      </c>
      <c r="N940" s="71" t="b">
        <f t="shared" si="149"/>
        <v>1</v>
      </c>
      <c r="O940" s="71" t="b">
        <f t="shared" si="149"/>
        <v>1</v>
      </c>
      <c r="P940" s="71" t="b">
        <f t="shared" si="149"/>
        <v>1</v>
      </c>
      <c r="Q940" s="72">
        <f t="shared" si="156"/>
        <v>0</v>
      </c>
      <c r="R940" s="72"/>
      <c r="S940" s="101" t="b">
        <f t="shared" si="150"/>
        <v>1</v>
      </c>
      <c r="T940" s="75" t="b">
        <f t="shared" si="150"/>
        <v>1</v>
      </c>
      <c r="U940" s="75" t="b">
        <f t="shared" si="150"/>
        <v>1</v>
      </c>
      <c r="V940" s="75" t="b">
        <f t="shared" si="150"/>
        <v>1</v>
      </c>
      <c r="W940" s="75" t="b">
        <f t="shared" si="157"/>
        <v>1</v>
      </c>
      <c r="X940" s="75" t="b">
        <f t="shared" si="157"/>
        <v>1</v>
      </c>
      <c r="Y940" s="75" t="b">
        <f t="shared" si="157"/>
        <v>1</v>
      </c>
      <c r="Z940" s="75" t="b">
        <f t="shared" si="151"/>
        <v>1</v>
      </c>
      <c r="AA940" s="75">
        <f t="shared" si="158"/>
        <v>0</v>
      </c>
      <c r="AB940" s="75"/>
      <c r="AC940" s="77">
        <f t="shared" si="152"/>
        <v>0</v>
      </c>
      <c r="AD940" s="78"/>
      <c r="AE940" s="79">
        <f t="shared" si="153"/>
        <v>0</v>
      </c>
      <c r="AF940" s="104">
        <f t="shared" si="154"/>
        <v>0</v>
      </c>
      <c r="AG940" s="45"/>
      <c r="AH940" s="110">
        <f t="shared" si="155"/>
        <v>0</v>
      </c>
      <c r="AI940" s="21"/>
      <c r="AJ940" s="11"/>
      <c r="AK940" s="17"/>
    </row>
    <row r="941" spans="1:37" x14ac:dyDescent="0.3">
      <c r="A941" s="97"/>
      <c r="B941" s="97"/>
      <c r="C941" s="121"/>
      <c r="D941" s="119"/>
      <c r="M941" s="70" t="b">
        <f t="shared" si="149"/>
        <v>1</v>
      </c>
      <c r="N941" s="71" t="b">
        <f t="shared" si="149"/>
        <v>1</v>
      </c>
      <c r="O941" s="71" t="b">
        <f t="shared" si="149"/>
        <v>1</v>
      </c>
      <c r="P941" s="71" t="b">
        <f t="shared" si="149"/>
        <v>1</v>
      </c>
      <c r="Q941" s="72">
        <f t="shared" si="156"/>
        <v>0</v>
      </c>
      <c r="R941" s="72"/>
      <c r="S941" s="101" t="b">
        <f t="shared" si="150"/>
        <v>1</v>
      </c>
      <c r="T941" s="75" t="b">
        <f t="shared" si="150"/>
        <v>1</v>
      </c>
      <c r="U941" s="75" t="b">
        <f t="shared" si="150"/>
        <v>1</v>
      </c>
      <c r="V941" s="75" t="b">
        <f t="shared" si="150"/>
        <v>1</v>
      </c>
      <c r="W941" s="75" t="b">
        <f t="shared" si="157"/>
        <v>1</v>
      </c>
      <c r="X941" s="75" t="b">
        <f t="shared" si="157"/>
        <v>1</v>
      </c>
      <c r="Y941" s="75" t="b">
        <f t="shared" si="157"/>
        <v>1</v>
      </c>
      <c r="Z941" s="75" t="b">
        <f t="shared" si="151"/>
        <v>1</v>
      </c>
      <c r="AA941" s="75">
        <f t="shared" si="158"/>
        <v>0</v>
      </c>
      <c r="AB941" s="75"/>
      <c r="AC941" s="77">
        <f t="shared" si="152"/>
        <v>0</v>
      </c>
      <c r="AD941" s="78"/>
      <c r="AE941" s="79">
        <f t="shared" si="153"/>
        <v>0</v>
      </c>
      <c r="AF941" s="104">
        <f t="shared" si="154"/>
        <v>0</v>
      </c>
      <c r="AG941" s="45"/>
      <c r="AH941" s="110">
        <f t="shared" si="155"/>
        <v>0</v>
      </c>
      <c r="AI941" s="21"/>
      <c r="AJ941" s="11"/>
      <c r="AK941" s="17"/>
    </row>
    <row r="942" spans="1:37" x14ac:dyDescent="0.3">
      <c r="A942" s="97"/>
      <c r="B942" s="97"/>
      <c r="C942" s="121"/>
      <c r="D942" s="119"/>
      <c r="M942" s="70" t="b">
        <f t="shared" si="149"/>
        <v>1</v>
      </c>
      <c r="N942" s="71" t="b">
        <f t="shared" si="149"/>
        <v>1</v>
      </c>
      <c r="O942" s="71" t="b">
        <f t="shared" si="149"/>
        <v>1</v>
      </c>
      <c r="P942" s="71" t="b">
        <f t="shared" si="149"/>
        <v>1</v>
      </c>
      <c r="Q942" s="72">
        <f t="shared" si="156"/>
        <v>0</v>
      </c>
      <c r="R942" s="72"/>
      <c r="S942" s="101" t="b">
        <f t="shared" si="150"/>
        <v>1</v>
      </c>
      <c r="T942" s="75" t="b">
        <f t="shared" si="150"/>
        <v>1</v>
      </c>
      <c r="U942" s="75" t="b">
        <f t="shared" si="150"/>
        <v>1</v>
      </c>
      <c r="V942" s="75" t="b">
        <f t="shared" si="150"/>
        <v>1</v>
      </c>
      <c r="W942" s="75" t="b">
        <f t="shared" si="157"/>
        <v>1</v>
      </c>
      <c r="X942" s="75" t="b">
        <f t="shared" si="157"/>
        <v>1</v>
      </c>
      <c r="Y942" s="75" t="b">
        <f t="shared" si="157"/>
        <v>1</v>
      </c>
      <c r="Z942" s="75" t="b">
        <f t="shared" si="151"/>
        <v>1</v>
      </c>
      <c r="AA942" s="75">
        <f t="shared" si="158"/>
        <v>0</v>
      </c>
      <c r="AB942" s="75"/>
      <c r="AC942" s="77">
        <f t="shared" si="152"/>
        <v>0</v>
      </c>
      <c r="AD942" s="78"/>
      <c r="AE942" s="79">
        <f t="shared" si="153"/>
        <v>0</v>
      </c>
      <c r="AF942" s="104">
        <f t="shared" si="154"/>
        <v>0</v>
      </c>
      <c r="AG942" s="45"/>
      <c r="AH942" s="110">
        <f t="shared" si="155"/>
        <v>0</v>
      </c>
      <c r="AI942" s="21"/>
      <c r="AJ942" s="11"/>
      <c r="AK942" s="17"/>
    </row>
    <row r="943" spans="1:37" x14ac:dyDescent="0.3">
      <c r="A943" s="97"/>
      <c r="B943" s="97"/>
      <c r="C943" s="121"/>
      <c r="D943" s="119"/>
      <c r="M943" s="70" t="b">
        <f t="shared" si="149"/>
        <v>1</v>
      </c>
      <c r="N943" s="71" t="b">
        <f t="shared" si="149"/>
        <v>1</v>
      </c>
      <c r="O943" s="71" t="b">
        <f t="shared" si="149"/>
        <v>1</v>
      </c>
      <c r="P943" s="71" t="b">
        <f t="shared" si="149"/>
        <v>1</v>
      </c>
      <c r="Q943" s="72">
        <f t="shared" si="156"/>
        <v>0</v>
      </c>
      <c r="R943" s="72"/>
      <c r="S943" s="101" t="b">
        <f t="shared" si="150"/>
        <v>1</v>
      </c>
      <c r="T943" s="75" t="b">
        <f t="shared" si="150"/>
        <v>1</v>
      </c>
      <c r="U943" s="75" t="b">
        <f t="shared" si="150"/>
        <v>1</v>
      </c>
      <c r="V943" s="75" t="b">
        <f t="shared" si="150"/>
        <v>1</v>
      </c>
      <c r="W943" s="75" t="b">
        <f t="shared" si="157"/>
        <v>1</v>
      </c>
      <c r="X943" s="75" t="b">
        <f t="shared" si="157"/>
        <v>1</v>
      </c>
      <c r="Y943" s="75" t="b">
        <f t="shared" si="157"/>
        <v>1</v>
      </c>
      <c r="Z943" s="75" t="b">
        <f t="shared" si="151"/>
        <v>1</v>
      </c>
      <c r="AA943" s="75">
        <f t="shared" si="158"/>
        <v>0</v>
      </c>
      <c r="AB943" s="75"/>
      <c r="AC943" s="77">
        <f t="shared" si="152"/>
        <v>0</v>
      </c>
      <c r="AD943" s="78"/>
      <c r="AE943" s="79">
        <f t="shared" si="153"/>
        <v>0</v>
      </c>
      <c r="AF943" s="104">
        <f t="shared" si="154"/>
        <v>0</v>
      </c>
      <c r="AG943" s="45"/>
      <c r="AH943" s="110">
        <f t="shared" si="155"/>
        <v>0</v>
      </c>
      <c r="AI943" s="21"/>
      <c r="AJ943" s="11"/>
      <c r="AK943" s="17"/>
    </row>
    <row r="944" spans="1:37" x14ac:dyDescent="0.3">
      <c r="A944" s="97"/>
      <c r="B944" s="97"/>
      <c r="C944" s="121"/>
      <c r="D944" s="119"/>
      <c r="M944" s="70" t="b">
        <f t="shared" si="149"/>
        <v>1</v>
      </c>
      <c r="N944" s="71" t="b">
        <f t="shared" si="149"/>
        <v>1</v>
      </c>
      <c r="O944" s="71" t="b">
        <f t="shared" si="149"/>
        <v>1</v>
      </c>
      <c r="P944" s="71" t="b">
        <f t="shared" si="149"/>
        <v>1</v>
      </c>
      <c r="Q944" s="72">
        <f t="shared" si="156"/>
        <v>0</v>
      </c>
      <c r="R944" s="72"/>
      <c r="S944" s="101" t="b">
        <f t="shared" si="150"/>
        <v>1</v>
      </c>
      <c r="T944" s="75" t="b">
        <f t="shared" si="150"/>
        <v>1</v>
      </c>
      <c r="U944" s="75" t="b">
        <f t="shared" si="150"/>
        <v>1</v>
      </c>
      <c r="V944" s="75" t="b">
        <f t="shared" si="150"/>
        <v>1</v>
      </c>
      <c r="W944" s="75" t="b">
        <f t="shared" si="157"/>
        <v>1</v>
      </c>
      <c r="X944" s="75" t="b">
        <f t="shared" si="157"/>
        <v>1</v>
      </c>
      <c r="Y944" s="75" t="b">
        <f t="shared" si="157"/>
        <v>1</v>
      </c>
      <c r="Z944" s="75" t="b">
        <f t="shared" si="151"/>
        <v>1</v>
      </c>
      <c r="AA944" s="75">
        <f t="shared" si="158"/>
        <v>0</v>
      </c>
      <c r="AB944" s="75"/>
      <c r="AC944" s="77">
        <f t="shared" si="152"/>
        <v>0</v>
      </c>
      <c r="AD944" s="78"/>
      <c r="AE944" s="79">
        <f t="shared" si="153"/>
        <v>0</v>
      </c>
      <c r="AF944" s="104">
        <f t="shared" si="154"/>
        <v>0</v>
      </c>
      <c r="AG944" s="45"/>
      <c r="AH944" s="110">
        <f t="shared" si="155"/>
        <v>0</v>
      </c>
      <c r="AI944" s="21"/>
      <c r="AJ944" s="11"/>
      <c r="AK944" s="17"/>
    </row>
    <row r="945" spans="1:37" x14ac:dyDescent="0.3">
      <c r="A945" s="97"/>
      <c r="B945" s="97"/>
      <c r="C945" s="121"/>
      <c r="D945" s="119"/>
      <c r="M945" s="70" t="b">
        <f t="shared" si="149"/>
        <v>1</v>
      </c>
      <c r="N945" s="71" t="b">
        <f t="shared" si="149"/>
        <v>1</v>
      </c>
      <c r="O945" s="71" t="b">
        <f t="shared" si="149"/>
        <v>1</v>
      </c>
      <c r="P945" s="71" t="b">
        <f t="shared" si="149"/>
        <v>1</v>
      </c>
      <c r="Q945" s="72">
        <f t="shared" si="156"/>
        <v>0</v>
      </c>
      <c r="R945" s="72"/>
      <c r="S945" s="101" t="b">
        <f t="shared" si="150"/>
        <v>1</v>
      </c>
      <c r="T945" s="75" t="b">
        <f t="shared" si="150"/>
        <v>1</v>
      </c>
      <c r="U945" s="75" t="b">
        <f t="shared" si="150"/>
        <v>1</v>
      </c>
      <c r="V945" s="75" t="b">
        <f t="shared" si="150"/>
        <v>1</v>
      </c>
      <c r="W945" s="75" t="b">
        <f t="shared" si="157"/>
        <v>1</v>
      </c>
      <c r="X945" s="75" t="b">
        <f t="shared" si="157"/>
        <v>1</v>
      </c>
      <c r="Y945" s="75" t="b">
        <f t="shared" si="157"/>
        <v>1</v>
      </c>
      <c r="Z945" s="75" t="b">
        <f t="shared" si="151"/>
        <v>1</v>
      </c>
      <c r="AA945" s="75">
        <f t="shared" si="158"/>
        <v>0</v>
      </c>
      <c r="AB945" s="75"/>
      <c r="AC945" s="77">
        <f t="shared" si="152"/>
        <v>0</v>
      </c>
      <c r="AD945" s="78"/>
      <c r="AE945" s="79">
        <f t="shared" si="153"/>
        <v>0</v>
      </c>
      <c r="AF945" s="104">
        <f t="shared" si="154"/>
        <v>0</v>
      </c>
      <c r="AG945" s="45"/>
      <c r="AH945" s="110">
        <f t="shared" si="155"/>
        <v>0</v>
      </c>
      <c r="AI945" s="21"/>
      <c r="AJ945" s="11"/>
      <c r="AK945" s="17"/>
    </row>
    <row r="946" spans="1:37" x14ac:dyDescent="0.3">
      <c r="A946" s="97"/>
      <c r="B946" s="97"/>
      <c r="C946" s="121"/>
      <c r="D946" s="119"/>
      <c r="M946" s="70" t="b">
        <f t="shared" si="149"/>
        <v>1</v>
      </c>
      <c r="N946" s="71" t="b">
        <f t="shared" si="149"/>
        <v>1</v>
      </c>
      <c r="O946" s="71" t="b">
        <f t="shared" si="149"/>
        <v>1</v>
      </c>
      <c r="P946" s="71" t="b">
        <f t="shared" si="149"/>
        <v>1</v>
      </c>
      <c r="Q946" s="72">
        <f t="shared" si="156"/>
        <v>0</v>
      </c>
      <c r="R946" s="72"/>
      <c r="S946" s="101" t="b">
        <f t="shared" si="150"/>
        <v>1</v>
      </c>
      <c r="T946" s="75" t="b">
        <f t="shared" si="150"/>
        <v>1</v>
      </c>
      <c r="U946" s="75" t="b">
        <f t="shared" si="150"/>
        <v>1</v>
      </c>
      <c r="V946" s="75" t="b">
        <f t="shared" si="150"/>
        <v>1</v>
      </c>
      <c r="W946" s="75" t="b">
        <f t="shared" si="157"/>
        <v>1</v>
      </c>
      <c r="X946" s="75" t="b">
        <f t="shared" si="157"/>
        <v>1</v>
      </c>
      <c r="Y946" s="75" t="b">
        <f t="shared" si="157"/>
        <v>1</v>
      </c>
      <c r="Z946" s="75" t="b">
        <f t="shared" si="151"/>
        <v>1</v>
      </c>
      <c r="AA946" s="75">
        <f t="shared" si="158"/>
        <v>0</v>
      </c>
      <c r="AB946" s="75"/>
      <c r="AC946" s="77">
        <f t="shared" si="152"/>
        <v>0</v>
      </c>
      <c r="AD946" s="78"/>
      <c r="AE946" s="79">
        <f t="shared" si="153"/>
        <v>0</v>
      </c>
      <c r="AF946" s="104">
        <f t="shared" si="154"/>
        <v>0</v>
      </c>
      <c r="AG946" s="45"/>
      <c r="AH946" s="110">
        <f t="shared" si="155"/>
        <v>0</v>
      </c>
      <c r="AI946" s="21"/>
      <c r="AJ946" s="11"/>
      <c r="AK946" s="17"/>
    </row>
    <row r="947" spans="1:37" x14ac:dyDescent="0.3">
      <c r="A947" s="97"/>
      <c r="B947" s="97"/>
      <c r="C947" s="121"/>
      <c r="D947" s="119"/>
      <c r="M947" s="70" t="b">
        <f t="shared" si="149"/>
        <v>1</v>
      </c>
      <c r="N947" s="71" t="b">
        <f t="shared" si="149"/>
        <v>1</v>
      </c>
      <c r="O947" s="71" t="b">
        <f t="shared" si="149"/>
        <v>1</v>
      </c>
      <c r="P947" s="71" t="b">
        <f t="shared" si="149"/>
        <v>1</v>
      </c>
      <c r="Q947" s="72">
        <f t="shared" si="156"/>
        <v>0</v>
      </c>
      <c r="R947" s="72"/>
      <c r="S947" s="101" t="b">
        <f t="shared" si="150"/>
        <v>1</v>
      </c>
      <c r="T947" s="75" t="b">
        <f t="shared" si="150"/>
        <v>1</v>
      </c>
      <c r="U947" s="75" t="b">
        <f t="shared" si="150"/>
        <v>1</v>
      </c>
      <c r="V947" s="75" t="b">
        <f t="shared" si="150"/>
        <v>1</v>
      </c>
      <c r="W947" s="75" t="b">
        <f t="shared" si="157"/>
        <v>1</v>
      </c>
      <c r="X947" s="75" t="b">
        <f t="shared" si="157"/>
        <v>1</v>
      </c>
      <c r="Y947" s="75" t="b">
        <f t="shared" si="157"/>
        <v>1</v>
      </c>
      <c r="Z947" s="75" t="b">
        <f t="shared" si="151"/>
        <v>1</v>
      </c>
      <c r="AA947" s="75">
        <f t="shared" si="158"/>
        <v>0</v>
      </c>
      <c r="AB947" s="75"/>
      <c r="AC947" s="77">
        <f t="shared" si="152"/>
        <v>0</v>
      </c>
      <c r="AD947" s="78"/>
      <c r="AE947" s="79">
        <f t="shared" si="153"/>
        <v>0</v>
      </c>
      <c r="AF947" s="104">
        <f t="shared" si="154"/>
        <v>0</v>
      </c>
      <c r="AG947" s="45"/>
      <c r="AH947" s="110">
        <f t="shared" si="155"/>
        <v>0</v>
      </c>
      <c r="AI947" s="21"/>
      <c r="AJ947" s="11"/>
      <c r="AK947" s="17"/>
    </row>
    <row r="948" spans="1:37" x14ac:dyDescent="0.3">
      <c r="A948" s="97"/>
      <c r="B948" s="97"/>
      <c r="C948" s="121"/>
      <c r="D948" s="119"/>
      <c r="M948" s="70" t="b">
        <f t="shared" si="149"/>
        <v>1</v>
      </c>
      <c r="N948" s="71" t="b">
        <f t="shared" si="149"/>
        <v>1</v>
      </c>
      <c r="O948" s="71" t="b">
        <f t="shared" si="149"/>
        <v>1</v>
      </c>
      <c r="P948" s="71" t="b">
        <f t="shared" si="149"/>
        <v>1</v>
      </c>
      <c r="Q948" s="72">
        <f t="shared" si="156"/>
        <v>0</v>
      </c>
      <c r="R948" s="72"/>
      <c r="S948" s="101" t="b">
        <f t="shared" si="150"/>
        <v>1</v>
      </c>
      <c r="T948" s="75" t="b">
        <f t="shared" si="150"/>
        <v>1</v>
      </c>
      <c r="U948" s="75" t="b">
        <f t="shared" si="150"/>
        <v>1</v>
      </c>
      <c r="V948" s="75" t="b">
        <f t="shared" si="150"/>
        <v>1</v>
      </c>
      <c r="W948" s="75" t="b">
        <f t="shared" si="157"/>
        <v>1</v>
      </c>
      <c r="X948" s="75" t="b">
        <f t="shared" si="157"/>
        <v>1</v>
      </c>
      <c r="Y948" s="75" t="b">
        <f t="shared" si="157"/>
        <v>1</v>
      </c>
      <c r="Z948" s="75" t="b">
        <f t="shared" si="151"/>
        <v>1</v>
      </c>
      <c r="AA948" s="75">
        <f t="shared" si="158"/>
        <v>0</v>
      </c>
      <c r="AB948" s="75"/>
      <c r="AC948" s="77">
        <f t="shared" si="152"/>
        <v>0</v>
      </c>
      <c r="AD948" s="78"/>
      <c r="AE948" s="79">
        <f t="shared" si="153"/>
        <v>0</v>
      </c>
      <c r="AF948" s="104">
        <f t="shared" si="154"/>
        <v>0</v>
      </c>
      <c r="AG948" s="45"/>
      <c r="AH948" s="110">
        <f t="shared" si="155"/>
        <v>0</v>
      </c>
      <c r="AI948" s="21"/>
      <c r="AJ948" s="11"/>
      <c r="AK948" s="17"/>
    </row>
    <row r="949" spans="1:37" x14ac:dyDescent="0.3">
      <c r="A949" s="97"/>
      <c r="B949" s="97"/>
      <c r="C949" s="121"/>
      <c r="D949" s="119"/>
      <c r="M949" s="70" t="b">
        <f t="shared" si="149"/>
        <v>1</v>
      </c>
      <c r="N949" s="71" t="b">
        <f t="shared" si="149"/>
        <v>1</v>
      </c>
      <c r="O949" s="71" t="b">
        <f t="shared" si="149"/>
        <v>1</v>
      </c>
      <c r="P949" s="71" t="b">
        <f t="shared" si="149"/>
        <v>1</v>
      </c>
      <c r="Q949" s="72">
        <f t="shared" si="156"/>
        <v>0</v>
      </c>
      <c r="R949" s="72"/>
      <c r="S949" s="101" t="b">
        <f t="shared" si="150"/>
        <v>1</v>
      </c>
      <c r="T949" s="75" t="b">
        <f t="shared" si="150"/>
        <v>1</v>
      </c>
      <c r="U949" s="75" t="b">
        <f t="shared" si="150"/>
        <v>1</v>
      </c>
      <c r="V949" s="75" t="b">
        <f t="shared" si="150"/>
        <v>1</v>
      </c>
      <c r="W949" s="75" t="b">
        <f t="shared" si="157"/>
        <v>1</v>
      </c>
      <c r="X949" s="75" t="b">
        <f t="shared" si="157"/>
        <v>1</v>
      </c>
      <c r="Y949" s="75" t="b">
        <f t="shared" si="157"/>
        <v>1</v>
      </c>
      <c r="Z949" s="75" t="b">
        <f t="shared" si="151"/>
        <v>1</v>
      </c>
      <c r="AA949" s="75">
        <f t="shared" si="158"/>
        <v>0</v>
      </c>
      <c r="AB949" s="75"/>
      <c r="AC949" s="77">
        <f t="shared" si="152"/>
        <v>0</v>
      </c>
      <c r="AD949" s="78"/>
      <c r="AE949" s="79">
        <f t="shared" si="153"/>
        <v>0</v>
      </c>
      <c r="AF949" s="104">
        <f t="shared" si="154"/>
        <v>0</v>
      </c>
      <c r="AG949" s="45"/>
      <c r="AH949" s="110">
        <f t="shared" si="155"/>
        <v>0</v>
      </c>
      <c r="AI949" s="21"/>
      <c r="AJ949" s="11"/>
      <c r="AK949" s="17"/>
    </row>
    <row r="950" spans="1:37" x14ac:dyDescent="0.3">
      <c r="A950" s="97"/>
      <c r="B950" s="97"/>
      <c r="C950" s="121"/>
      <c r="D950" s="119"/>
      <c r="M950" s="70" t="b">
        <f t="shared" si="149"/>
        <v>1</v>
      </c>
      <c r="N950" s="71" t="b">
        <f t="shared" si="149"/>
        <v>1</v>
      </c>
      <c r="O950" s="71" t="b">
        <f t="shared" si="149"/>
        <v>1</v>
      </c>
      <c r="P950" s="71" t="b">
        <f t="shared" si="149"/>
        <v>1</v>
      </c>
      <c r="Q950" s="72">
        <f t="shared" si="156"/>
        <v>0</v>
      </c>
      <c r="R950" s="72"/>
      <c r="S950" s="101" t="b">
        <f t="shared" si="150"/>
        <v>1</v>
      </c>
      <c r="T950" s="75" t="b">
        <f t="shared" si="150"/>
        <v>1</v>
      </c>
      <c r="U950" s="75" t="b">
        <f t="shared" si="150"/>
        <v>1</v>
      </c>
      <c r="V950" s="75" t="b">
        <f t="shared" si="150"/>
        <v>1</v>
      </c>
      <c r="W950" s="75" t="b">
        <f t="shared" si="157"/>
        <v>1</v>
      </c>
      <c r="X950" s="75" t="b">
        <f t="shared" si="157"/>
        <v>1</v>
      </c>
      <c r="Y950" s="75" t="b">
        <f t="shared" si="157"/>
        <v>1</v>
      </c>
      <c r="Z950" s="75" t="b">
        <f t="shared" si="151"/>
        <v>1</v>
      </c>
      <c r="AA950" s="75">
        <f t="shared" si="158"/>
        <v>0</v>
      </c>
      <c r="AB950" s="75"/>
      <c r="AC950" s="77">
        <f t="shared" si="152"/>
        <v>0</v>
      </c>
      <c r="AD950" s="78"/>
      <c r="AE950" s="79">
        <f t="shared" si="153"/>
        <v>0</v>
      </c>
      <c r="AF950" s="104">
        <f t="shared" si="154"/>
        <v>0</v>
      </c>
      <c r="AG950" s="45"/>
      <c r="AH950" s="110">
        <f t="shared" si="155"/>
        <v>0</v>
      </c>
      <c r="AI950" s="21"/>
      <c r="AJ950" s="11"/>
      <c r="AK950" s="17"/>
    </row>
    <row r="951" spans="1:37" x14ac:dyDescent="0.3">
      <c r="A951" s="97"/>
      <c r="B951" s="97"/>
      <c r="C951" s="121"/>
      <c r="D951" s="119"/>
      <c r="M951" s="70" t="b">
        <f t="shared" si="149"/>
        <v>1</v>
      </c>
      <c r="N951" s="71" t="b">
        <f t="shared" si="149"/>
        <v>1</v>
      </c>
      <c r="O951" s="71" t="b">
        <f t="shared" si="149"/>
        <v>1</v>
      </c>
      <c r="P951" s="71" t="b">
        <f t="shared" si="149"/>
        <v>1</v>
      </c>
      <c r="Q951" s="72">
        <f t="shared" si="156"/>
        <v>0</v>
      </c>
      <c r="R951" s="72"/>
      <c r="S951" s="101" t="b">
        <f t="shared" si="150"/>
        <v>1</v>
      </c>
      <c r="T951" s="75" t="b">
        <f t="shared" si="150"/>
        <v>1</v>
      </c>
      <c r="U951" s="75" t="b">
        <f t="shared" si="150"/>
        <v>1</v>
      </c>
      <c r="V951" s="75" t="b">
        <f t="shared" si="150"/>
        <v>1</v>
      </c>
      <c r="W951" s="75" t="b">
        <f t="shared" si="157"/>
        <v>1</v>
      </c>
      <c r="X951" s="75" t="b">
        <f t="shared" si="157"/>
        <v>1</v>
      </c>
      <c r="Y951" s="75" t="b">
        <f t="shared" si="157"/>
        <v>1</v>
      </c>
      <c r="Z951" s="75" t="b">
        <f t="shared" si="151"/>
        <v>1</v>
      </c>
      <c r="AA951" s="75">
        <f t="shared" si="158"/>
        <v>0</v>
      </c>
      <c r="AB951" s="75"/>
      <c r="AC951" s="77">
        <f t="shared" si="152"/>
        <v>0</v>
      </c>
      <c r="AD951" s="78"/>
      <c r="AE951" s="79">
        <f t="shared" si="153"/>
        <v>0</v>
      </c>
      <c r="AF951" s="104">
        <f t="shared" si="154"/>
        <v>0</v>
      </c>
      <c r="AG951" s="45"/>
      <c r="AH951" s="110">
        <f t="shared" si="155"/>
        <v>0</v>
      </c>
      <c r="AI951" s="21"/>
      <c r="AJ951" s="11"/>
      <c r="AK951" s="17"/>
    </row>
    <row r="952" spans="1:37" x14ac:dyDescent="0.3">
      <c r="A952" s="97"/>
      <c r="B952" s="97"/>
      <c r="C952" s="121"/>
      <c r="D952" s="119"/>
      <c r="M952" s="70" t="b">
        <f t="shared" si="149"/>
        <v>1</v>
      </c>
      <c r="N952" s="71" t="b">
        <f t="shared" si="149"/>
        <v>1</v>
      </c>
      <c r="O952" s="71" t="b">
        <f t="shared" si="149"/>
        <v>1</v>
      </c>
      <c r="P952" s="71" t="b">
        <f t="shared" si="149"/>
        <v>1</v>
      </c>
      <c r="Q952" s="72">
        <f t="shared" si="156"/>
        <v>0</v>
      </c>
      <c r="R952" s="72"/>
      <c r="S952" s="101" t="b">
        <f t="shared" si="150"/>
        <v>1</v>
      </c>
      <c r="T952" s="75" t="b">
        <f t="shared" si="150"/>
        <v>1</v>
      </c>
      <c r="U952" s="75" t="b">
        <f t="shared" si="150"/>
        <v>1</v>
      </c>
      <c r="V952" s="75" t="b">
        <f t="shared" si="150"/>
        <v>1</v>
      </c>
      <c r="W952" s="75" t="b">
        <f t="shared" si="157"/>
        <v>1</v>
      </c>
      <c r="X952" s="75" t="b">
        <f t="shared" si="157"/>
        <v>1</v>
      </c>
      <c r="Y952" s="75" t="b">
        <f t="shared" si="157"/>
        <v>1</v>
      </c>
      <c r="Z952" s="75" t="b">
        <f t="shared" si="151"/>
        <v>1</v>
      </c>
      <c r="AA952" s="75">
        <f t="shared" si="158"/>
        <v>0</v>
      </c>
      <c r="AB952" s="75"/>
      <c r="AC952" s="77">
        <f t="shared" si="152"/>
        <v>0</v>
      </c>
      <c r="AD952" s="78"/>
      <c r="AE952" s="79">
        <f t="shared" si="153"/>
        <v>0</v>
      </c>
      <c r="AF952" s="104">
        <f t="shared" si="154"/>
        <v>0</v>
      </c>
      <c r="AG952" s="45"/>
      <c r="AH952" s="110">
        <f t="shared" si="155"/>
        <v>0</v>
      </c>
      <c r="AI952" s="21"/>
      <c r="AJ952" s="11"/>
      <c r="AK952" s="17"/>
    </row>
    <row r="953" spans="1:37" x14ac:dyDescent="0.3">
      <c r="A953" s="97"/>
      <c r="B953" s="97"/>
      <c r="C953" s="121"/>
      <c r="D953" s="119"/>
      <c r="M953" s="70" t="b">
        <f t="shared" si="149"/>
        <v>1</v>
      </c>
      <c r="N953" s="71" t="b">
        <f t="shared" si="149"/>
        <v>1</v>
      </c>
      <c r="O953" s="71" t="b">
        <f t="shared" si="149"/>
        <v>1</v>
      </c>
      <c r="P953" s="71" t="b">
        <f t="shared" si="149"/>
        <v>1</v>
      </c>
      <c r="Q953" s="72">
        <f t="shared" si="156"/>
        <v>0</v>
      </c>
      <c r="R953" s="72"/>
      <c r="S953" s="101" t="b">
        <f t="shared" si="150"/>
        <v>1</v>
      </c>
      <c r="T953" s="75" t="b">
        <f t="shared" si="150"/>
        <v>1</v>
      </c>
      <c r="U953" s="75" t="b">
        <f t="shared" si="150"/>
        <v>1</v>
      </c>
      <c r="V953" s="75" t="b">
        <f t="shared" si="150"/>
        <v>1</v>
      </c>
      <c r="W953" s="75" t="b">
        <f t="shared" si="157"/>
        <v>1</v>
      </c>
      <c r="X953" s="75" t="b">
        <f t="shared" si="157"/>
        <v>1</v>
      </c>
      <c r="Y953" s="75" t="b">
        <f t="shared" si="157"/>
        <v>1</v>
      </c>
      <c r="Z953" s="75" t="b">
        <f t="shared" si="151"/>
        <v>1</v>
      </c>
      <c r="AA953" s="75">
        <f t="shared" si="158"/>
        <v>0</v>
      </c>
      <c r="AB953" s="75"/>
      <c r="AC953" s="77">
        <f t="shared" si="152"/>
        <v>0</v>
      </c>
      <c r="AD953" s="78"/>
      <c r="AE953" s="79">
        <f t="shared" si="153"/>
        <v>0</v>
      </c>
      <c r="AF953" s="104">
        <f t="shared" si="154"/>
        <v>0</v>
      </c>
      <c r="AG953" s="45"/>
      <c r="AH953" s="110">
        <f t="shared" si="155"/>
        <v>0</v>
      </c>
      <c r="AI953" s="21"/>
      <c r="AJ953" s="11"/>
      <c r="AK953" s="17"/>
    </row>
    <row r="954" spans="1:37" x14ac:dyDescent="0.3">
      <c r="A954" s="97"/>
      <c r="B954" s="97"/>
      <c r="C954" s="121"/>
      <c r="D954" s="119"/>
      <c r="M954" s="70" t="b">
        <f t="shared" si="149"/>
        <v>1</v>
      </c>
      <c r="N954" s="71" t="b">
        <f t="shared" si="149"/>
        <v>1</v>
      </c>
      <c r="O954" s="71" t="b">
        <f t="shared" si="149"/>
        <v>1</v>
      </c>
      <c r="P954" s="71" t="b">
        <f t="shared" si="149"/>
        <v>1</v>
      </c>
      <c r="Q954" s="72">
        <f t="shared" si="156"/>
        <v>0</v>
      </c>
      <c r="R954" s="72"/>
      <c r="S954" s="101" t="b">
        <f t="shared" si="150"/>
        <v>1</v>
      </c>
      <c r="T954" s="75" t="b">
        <f t="shared" si="150"/>
        <v>1</v>
      </c>
      <c r="U954" s="75" t="b">
        <f t="shared" si="150"/>
        <v>1</v>
      </c>
      <c r="V954" s="75" t="b">
        <f t="shared" si="150"/>
        <v>1</v>
      </c>
      <c r="W954" s="75" t="b">
        <f t="shared" si="157"/>
        <v>1</v>
      </c>
      <c r="X954" s="75" t="b">
        <f t="shared" si="157"/>
        <v>1</v>
      </c>
      <c r="Y954" s="75" t="b">
        <f t="shared" si="157"/>
        <v>1</v>
      </c>
      <c r="Z954" s="75" t="b">
        <f t="shared" si="151"/>
        <v>1</v>
      </c>
      <c r="AA954" s="75">
        <f t="shared" si="158"/>
        <v>0</v>
      </c>
      <c r="AB954" s="75"/>
      <c r="AC954" s="77">
        <f t="shared" si="152"/>
        <v>0</v>
      </c>
      <c r="AD954" s="78"/>
      <c r="AE954" s="79">
        <f t="shared" si="153"/>
        <v>0</v>
      </c>
      <c r="AF954" s="104">
        <f t="shared" si="154"/>
        <v>0</v>
      </c>
      <c r="AG954" s="45"/>
      <c r="AH954" s="110">
        <f t="shared" si="155"/>
        <v>0</v>
      </c>
      <c r="AI954" s="21"/>
      <c r="AJ954" s="11"/>
      <c r="AK954" s="17"/>
    </row>
    <row r="955" spans="1:37" x14ac:dyDescent="0.3">
      <c r="A955" s="97"/>
      <c r="B955" s="97"/>
      <c r="C955" s="121"/>
      <c r="D955" s="119"/>
      <c r="M955" s="70" t="b">
        <f t="shared" si="149"/>
        <v>1</v>
      </c>
      <c r="N955" s="71" t="b">
        <f t="shared" si="149"/>
        <v>1</v>
      </c>
      <c r="O955" s="71" t="b">
        <f t="shared" si="149"/>
        <v>1</v>
      </c>
      <c r="P955" s="71" t="b">
        <f t="shared" si="149"/>
        <v>1</v>
      </c>
      <c r="Q955" s="72">
        <f t="shared" si="156"/>
        <v>0</v>
      </c>
      <c r="R955" s="72"/>
      <c r="S955" s="101" t="b">
        <f t="shared" si="150"/>
        <v>1</v>
      </c>
      <c r="T955" s="75" t="b">
        <f t="shared" si="150"/>
        <v>1</v>
      </c>
      <c r="U955" s="75" t="b">
        <f t="shared" si="150"/>
        <v>1</v>
      </c>
      <c r="V955" s="75" t="b">
        <f t="shared" si="150"/>
        <v>1</v>
      </c>
      <c r="W955" s="75" t="b">
        <f t="shared" si="157"/>
        <v>1</v>
      </c>
      <c r="X955" s="75" t="b">
        <f t="shared" si="157"/>
        <v>1</v>
      </c>
      <c r="Y955" s="75" t="b">
        <f t="shared" si="157"/>
        <v>1</v>
      </c>
      <c r="Z955" s="75" t="b">
        <f t="shared" si="151"/>
        <v>1</v>
      </c>
      <c r="AA955" s="75">
        <f t="shared" si="158"/>
        <v>0</v>
      </c>
      <c r="AB955" s="75"/>
      <c r="AC955" s="77">
        <f t="shared" si="152"/>
        <v>0</v>
      </c>
      <c r="AD955" s="78"/>
      <c r="AE955" s="79">
        <f t="shared" si="153"/>
        <v>0</v>
      </c>
      <c r="AF955" s="104">
        <f t="shared" si="154"/>
        <v>0</v>
      </c>
      <c r="AG955" s="45"/>
      <c r="AH955" s="110">
        <f t="shared" si="155"/>
        <v>0</v>
      </c>
      <c r="AI955" s="21"/>
      <c r="AJ955" s="11"/>
      <c r="AK955" s="17"/>
    </row>
    <row r="956" spans="1:37" x14ac:dyDescent="0.3">
      <c r="A956" s="97"/>
      <c r="B956" s="97"/>
      <c r="C956" s="121"/>
      <c r="D956" s="119"/>
      <c r="M956" s="70" t="b">
        <f t="shared" si="149"/>
        <v>1</v>
      </c>
      <c r="N956" s="71" t="b">
        <f t="shared" si="149"/>
        <v>1</v>
      </c>
      <c r="O956" s="71" t="b">
        <f t="shared" si="149"/>
        <v>1</v>
      </c>
      <c r="P956" s="71" t="b">
        <f t="shared" si="149"/>
        <v>1</v>
      </c>
      <c r="Q956" s="72">
        <f t="shared" si="156"/>
        <v>0</v>
      </c>
      <c r="R956" s="72"/>
      <c r="S956" s="101" t="b">
        <f t="shared" si="150"/>
        <v>1</v>
      </c>
      <c r="T956" s="75" t="b">
        <f t="shared" si="150"/>
        <v>1</v>
      </c>
      <c r="U956" s="75" t="b">
        <f t="shared" si="150"/>
        <v>1</v>
      </c>
      <c r="V956" s="75" t="b">
        <f t="shared" si="150"/>
        <v>1</v>
      </c>
      <c r="W956" s="75" t="b">
        <f t="shared" si="157"/>
        <v>1</v>
      </c>
      <c r="X956" s="75" t="b">
        <f t="shared" si="157"/>
        <v>1</v>
      </c>
      <c r="Y956" s="75" t="b">
        <f t="shared" si="157"/>
        <v>1</v>
      </c>
      <c r="Z956" s="75" t="b">
        <f t="shared" si="151"/>
        <v>1</v>
      </c>
      <c r="AA956" s="75">
        <f t="shared" si="158"/>
        <v>0</v>
      </c>
      <c r="AB956" s="75"/>
      <c r="AC956" s="77">
        <f t="shared" si="152"/>
        <v>0</v>
      </c>
      <c r="AD956" s="78"/>
      <c r="AE956" s="79">
        <f t="shared" si="153"/>
        <v>0</v>
      </c>
      <c r="AF956" s="104">
        <f t="shared" si="154"/>
        <v>0</v>
      </c>
      <c r="AG956" s="45"/>
      <c r="AH956" s="110">
        <f t="shared" si="155"/>
        <v>0</v>
      </c>
      <c r="AI956" s="21"/>
      <c r="AJ956" s="11"/>
      <c r="AK956" s="17"/>
    </row>
    <row r="957" spans="1:37" x14ac:dyDescent="0.3">
      <c r="A957" s="97"/>
      <c r="B957" s="97"/>
      <c r="C957" s="121"/>
      <c r="D957" s="119"/>
      <c r="M957" s="70" t="b">
        <f t="shared" si="149"/>
        <v>1</v>
      </c>
      <c r="N957" s="71" t="b">
        <f t="shared" si="149"/>
        <v>1</v>
      </c>
      <c r="O957" s="71" t="b">
        <f t="shared" si="149"/>
        <v>1</v>
      </c>
      <c r="P957" s="71" t="b">
        <f t="shared" si="149"/>
        <v>1</v>
      </c>
      <c r="Q957" s="72">
        <f t="shared" si="156"/>
        <v>0</v>
      </c>
      <c r="R957" s="72"/>
      <c r="S957" s="101" t="b">
        <f t="shared" si="150"/>
        <v>1</v>
      </c>
      <c r="T957" s="75" t="b">
        <f t="shared" si="150"/>
        <v>1</v>
      </c>
      <c r="U957" s="75" t="b">
        <f t="shared" si="150"/>
        <v>1</v>
      </c>
      <c r="V957" s="75" t="b">
        <f t="shared" si="150"/>
        <v>1</v>
      </c>
      <c r="W957" s="75" t="b">
        <f t="shared" si="157"/>
        <v>1</v>
      </c>
      <c r="X957" s="75" t="b">
        <f t="shared" si="157"/>
        <v>1</v>
      </c>
      <c r="Y957" s="75" t="b">
        <f t="shared" si="157"/>
        <v>1</v>
      </c>
      <c r="Z957" s="75" t="b">
        <f t="shared" si="151"/>
        <v>1</v>
      </c>
      <c r="AA957" s="75">
        <f t="shared" si="158"/>
        <v>0</v>
      </c>
      <c r="AB957" s="75"/>
      <c r="AC957" s="77">
        <f t="shared" si="152"/>
        <v>0</v>
      </c>
      <c r="AD957" s="78"/>
      <c r="AE957" s="79">
        <f t="shared" si="153"/>
        <v>0</v>
      </c>
      <c r="AF957" s="104">
        <f t="shared" si="154"/>
        <v>0</v>
      </c>
      <c r="AG957" s="45"/>
      <c r="AH957" s="110">
        <f t="shared" si="155"/>
        <v>0</v>
      </c>
      <c r="AI957" s="21"/>
      <c r="AJ957" s="11"/>
      <c r="AK957" s="17"/>
    </row>
    <row r="958" spans="1:37" x14ac:dyDescent="0.3">
      <c r="A958" s="97"/>
      <c r="B958" s="97"/>
      <c r="C958" s="121"/>
      <c r="D958" s="119"/>
      <c r="M958" s="70" t="b">
        <f t="shared" si="149"/>
        <v>1</v>
      </c>
      <c r="N958" s="71" t="b">
        <f t="shared" si="149"/>
        <v>1</v>
      </c>
      <c r="O958" s="71" t="b">
        <f t="shared" si="149"/>
        <v>1</v>
      </c>
      <c r="P958" s="71" t="b">
        <f t="shared" si="149"/>
        <v>1</v>
      </c>
      <c r="Q958" s="72">
        <f t="shared" si="156"/>
        <v>0</v>
      </c>
      <c r="R958" s="72"/>
      <c r="S958" s="101" t="b">
        <f t="shared" si="150"/>
        <v>1</v>
      </c>
      <c r="T958" s="75" t="b">
        <f t="shared" si="150"/>
        <v>1</v>
      </c>
      <c r="U958" s="75" t="b">
        <f t="shared" si="150"/>
        <v>1</v>
      </c>
      <c r="V958" s="75" t="b">
        <f t="shared" si="150"/>
        <v>1</v>
      </c>
      <c r="W958" s="75" t="b">
        <f t="shared" si="157"/>
        <v>1</v>
      </c>
      <c r="X958" s="75" t="b">
        <f t="shared" si="157"/>
        <v>1</v>
      </c>
      <c r="Y958" s="75" t="b">
        <f t="shared" si="157"/>
        <v>1</v>
      </c>
      <c r="Z958" s="75" t="b">
        <f t="shared" si="151"/>
        <v>1</v>
      </c>
      <c r="AA958" s="75">
        <f t="shared" si="158"/>
        <v>0</v>
      </c>
      <c r="AB958" s="75"/>
      <c r="AC958" s="77">
        <f t="shared" si="152"/>
        <v>0</v>
      </c>
      <c r="AD958" s="78"/>
      <c r="AE958" s="79">
        <f t="shared" si="153"/>
        <v>0</v>
      </c>
      <c r="AF958" s="104">
        <f t="shared" si="154"/>
        <v>0</v>
      </c>
      <c r="AG958" s="45"/>
      <c r="AH958" s="110">
        <f t="shared" si="155"/>
        <v>0</v>
      </c>
      <c r="AI958" s="21"/>
      <c r="AJ958" s="11"/>
      <c r="AK958" s="17"/>
    </row>
    <row r="959" spans="1:37" x14ac:dyDescent="0.3">
      <c r="A959" s="97"/>
      <c r="B959" s="97"/>
      <c r="C959" s="121"/>
      <c r="D959" s="119"/>
      <c r="M959" s="70" t="b">
        <f t="shared" si="149"/>
        <v>1</v>
      </c>
      <c r="N959" s="71" t="b">
        <f t="shared" si="149"/>
        <v>1</v>
      </c>
      <c r="O959" s="71" t="b">
        <f t="shared" si="149"/>
        <v>1</v>
      </c>
      <c r="P959" s="71" t="b">
        <f t="shared" si="149"/>
        <v>1</v>
      </c>
      <c r="Q959" s="72">
        <f t="shared" si="156"/>
        <v>0</v>
      </c>
      <c r="R959" s="72"/>
      <c r="S959" s="101" t="b">
        <f t="shared" si="150"/>
        <v>1</v>
      </c>
      <c r="T959" s="75" t="b">
        <f t="shared" si="150"/>
        <v>1</v>
      </c>
      <c r="U959" s="75" t="b">
        <f t="shared" si="150"/>
        <v>1</v>
      </c>
      <c r="V959" s="75" t="b">
        <f t="shared" si="150"/>
        <v>1</v>
      </c>
      <c r="W959" s="75" t="b">
        <f t="shared" si="157"/>
        <v>1</v>
      </c>
      <c r="X959" s="75" t="b">
        <f t="shared" si="157"/>
        <v>1</v>
      </c>
      <c r="Y959" s="75" t="b">
        <f t="shared" si="157"/>
        <v>1</v>
      </c>
      <c r="Z959" s="75" t="b">
        <f t="shared" si="151"/>
        <v>1</v>
      </c>
      <c r="AA959" s="75">
        <f t="shared" si="158"/>
        <v>0</v>
      </c>
      <c r="AB959" s="75"/>
      <c r="AC959" s="77">
        <f t="shared" si="152"/>
        <v>0</v>
      </c>
      <c r="AD959" s="78"/>
      <c r="AE959" s="79">
        <f t="shared" si="153"/>
        <v>0</v>
      </c>
      <c r="AF959" s="104">
        <f t="shared" si="154"/>
        <v>0</v>
      </c>
      <c r="AG959" s="45"/>
      <c r="AH959" s="110">
        <f t="shared" si="155"/>
        <v>0</v>
      </c>
      <c r="AI959" s="21"/>
      <c r="AJ959" s="11"/>
      <c r="AK959" s="17"/>
    </row>
    <row r="960" spans="1:37" x14ac:dyDescent="0.3">
      <c r="A960" s="97"/>
      <c r="B960" s="97"/>
      <c r="C960" s="121"/>
      <c r="D960" s="119"/>
      <c r="M960" s="70" t="b">
        <f t="shared" si="149"/>
        <v>1</v>
      </c>
      <c r="N960" s="71" t="b">
        <f t="shared" si="149"/>
        <v>1</v>
      </c>
      <c r="O960" s="71" t="b">
        <f t="shared" si="149"/>
        <v>1</v>
      </c>
      <c r="P960" s="71" t="b">
        <f t="shared" si="149"/>
        <v>1</v>
      </c>
      <c r="Q960" s="72">
        <f t="shared" si="156"/>
        <v>0</v>
      </c>
      <c r="R960" s="72"/>
      <c r="S960" s="101" t="b">
        <f t="shared" si="150"/>
        <v>1</v>
      </c>
      <c r="T960" s="75" t="b">
        <f t="shared" si="150"/>
        <v>1</v>
      </c>
      <c r="U960" s="75" t="b">
        <f t="shared" si="150"/>
        <v>1</v>
      </c>
      <c r="V960" s="75" t="b">
        <f t="shared" si="150"/>
        <v>1</v>
      </c>
      <c r="W960" s="75" t="b">
        <f t="shared" si="157"/>
        <v>1</v>
      </c>
      <c r="X960" s="75" t="b">
        <f t="shared" si="157"/>
        <v>1</v>
      </c>
      <c r="Y960" s="75" t="b">
        <f t="shared" si="157"/>
        <v>1</v>
      </c>
      <c r="Z960" s="75" t="b">
        <f t="shared" si="151"/>
        <v>1</v>
      </c>
      <c r="AA960" s="75">
        <f t="shared" si="158"/>
        <v>0</v>
      </c>
      <c r="AB960" s="75"/>
      <c r="AC960" s="77">
        <f t="shared" si="152"/>
        <v>0</v>
      </c>
      <c r="AD960" s="78"/>
      <c r="AE960" s="79">
        <f t="shared" si="153"/>
        <v>0</v>
      </c>
      <c r="AF960" s="104">
        <f t="shared" si="154"/>
        <v>0</v>
      </c>
      <c r="AG960" s="45"/>
      <c r="AH960" s="110">
        <f t="shared" si="155"/>
        <v>0</v>
      </c>
      <c r="AI960" s="21"/>
      <c r="AJ960" s="11"/>
      <c r="AK960" s="17"/>
    </row>
    <row r="961" spans="1:37" x14ac:dyDescent="0.3">
      <c r="A961" s="97"/>
      <c r="B961" s="97"/>
      <c r="C961" s="121"/>
      <c r="D961" s="119"/>
      <c r="M961" s="70" t="b">
        <f t="shared" si="149"/>
        <v>1</v>
      </c>
      <c r="N961" s="71" t="b">
        <f t="shared" si="149"/>
        <v>1</v>
      </c>
      <c r="O961" s="71" t="b">
        <f t="shared" si="149"/>
        <v>1</v>
      </c>
      <c r="P961" s="71" t="b">
        <f t="shared" si="149"/>
        <v>1</v>
      </c>
      <c r="Q961" s="72">
        <f t="shared" si="156"/>
        <v>0</v>
      </c>
      <c r="R961" s="72"/>
      <c r="S961" s="101" t="b">
        <f t="shared" si="150"/>
        <v>1</v>
      </c>
      <c r="T961" s="75" t="b">
        <f t="shared" si="150"/>
        <v>1</v>
      </c>
      <c r="U961" s="75" t="b">
        <f t="shared" si="150"/>
        <v>1</v>
      </c>
      <c r="V961" s="75" t="b">
        <f t="shared" si="150"/>
        <v>1</v>
      </c>
      <c r="W961" s="75" t="b">
        <f t="shared" si="157"/>
        <v>1</v>
      </c>
      <c r="X961" s="75" t="b">
        <f t="shared" si="157"/>
        <v>1</v>
      </c>
      <c r="Y961" s="75" t="b">
        <f t="shared" si="157"/>
        <v>1</v>
      </c>
      <c r="Z961" s="75" t="b">
        <f t="shared" si="151"/>
        <v>1</v>
      </c>
      <c r="AA961" s="75">
        <f t="shared" si="158"/>
        <v>0</v>
      </c>
      <c r="AB961" s="75"/>
      <c r="AC961" s="77">
        <f t="shared" si="152"/>
        <v>0</v>
      </c>
      <c r="AD961" s="78"/>
      <c r="AE961" s="79">
        <f t="shared" si="153"/>
        <v>0</v>
      </c>
      <c r="AF961" s="104">
        <f t="shared" si="154"/>
        <v>0</v>
      </c>
      <c r="AG961" s="45"/>
      <c r="AH961" s="110">
        <f t="shared" si="155"/>
        <v>0</v>
      </c>
      <c r="AI961" s="21"/>
      <c r="AJ961" s="11"/>
      <c r="AK961" s="17"/>
    </row>
    <row r="962" spans="1:37" x14ac:dyDescent="0.3">
      <c r="A962" s="97"/>
      <c r="B962" s="97"/>
      <c r="C962" s="121"/>
      <c r="D962" s="119"/>
      <c r="M962" s="70" t="b">
        <f t="shared" si="149"/>
        <v>1</v>
      </c>
      <c r="N962" s="71" t="b">
        <f t="shared" si="149"/>
        <v>1</v>
      </c>
      <c r="O962" s="71" t="b">
        <f t="shared" si="149"/>
        <v>1</v>
      </c>
      <c r="P962" s="71" t="b">
        <f t="shared" si="149"/>
        <v>1</v>
      </c>
      <c r="Q962" s="72">
        <f t="shared" si="156"/>
        <v>0</v>
      </c>
      <c r="R962" s="72"/>
      <c r="S962" s="101" t="b">
        <f t="shared" si="150"/>
        <v>1</v>
      </c>
      <c r="T962" s="75" t="b">
        <f t="shared" si="150"/>
        <v>1</v>
      </c>
      <c r="U962" s="75" t="b">
        <f t="shared" si="150"/>
        <v>1</v>
      </c>
      <c r="V962" s="75" t="b">
        <f t="shared" si="150"/>
        <v>1</v>
      </c>
      <c r="W962" s="75" t="b">
        <f t="shared" si="157"/>
        <v>1</v>
      </c>
      <c r="X962" s="75" t="b">
        <f t="shared" si="157"/>
        <v>1</v>
      </c>
      <c r="Y962" s="75" t="b">
        <f t="shared" si="157"/>
        <v>1</v>
      </c>
      <c r="Z962" s="75" t="b">
        <f t="shared" si="151"/>
        <v>1</v>
      </c>
      <c r="AA962" s="75">
        <f t="shared" si="158"/>
        <v>0</v>
      </c>
      <c r="AB962" s="75"/>
      <c r="AC962" s="77">
        <f t="shared" si="152"/>
        <v>0</v>
      </c>
      <c r="AD962" s="78"/>
      <c r="AE962" s="79">
        <f t="shared" si="153"/>
        <v>0</v>
      </c>
      <c r="AF962" s="104">
        <f t="shared" si="154"/>
        <v>0</v>
      </c>
      <c r="AG962" s="45"/>
      <c r="AH962" s="110">
        <f t="shared" si="155"/>
        <v>0</v>
      </c>
      <c r="AI962" s="21"/>
      <c r="AJ962" s="11"/>
      <c r="AK962" s="17"/>
    </row>
    <row r="963" spans="1:37" x14ac:dyDescent="0.3">
      <c r="A963" s="97"/>
      <c r="B963" s="97"/>
      <c r="C963" s="121"/>
      <c r="D963" s="119"/>
      <c r="M963" s="70" t="b">
        <f t="shared" si="149"/>
        <v>1</v>
      </c>
      <c r="N963" s="71" t="b">
        <f t="shared" si="149"/>
        <v>1</v>
      </c>
      <c r="O963" s="71" t="b">
        <f t="shared" si="149"/>
        <v>1</v>
      </c>
      <c r="P963" s="71" t="b">
        <f t="shared" si="149"/>
        <v>1</v>
      </c>
      <c r="Q963" s="72">
        <f t="shared" si="156"/>
        <v>0</v>
      </c>
      <c r="R963" s="72"/>
      <c r="S963" s="101" t="b">
        <f t="shared" si="150"/>
        <v>1</v>
      </c>
      <c r="T963" s="75" t="b">
        <f t="shared" si="150"/>
        <v>1</v>
      </c>
      <c r="U963" s="75" t="b">
        <f t="shared" si="150"/>
        <v>1</v>
      </c>
      <c r="V963" s="75" t="b">
        <f t="shared" si="150"/>
        <v>1</v>
      </c>
      <c r="W963" s="75" t="b">
        <f t="shared" si="157"/>
        <v>1</v>
      </c>
      <c r="X963" s="75" t="b">
        <f t="shared" si="157"/>
        <v>1</v>
      </c>
      <c r="Y963" s="75" t="b">
        <f t="shared" si="157"/>
        <v>1</v>
      </c>
      <c r="Z963" s="75" t="b">
        <f t="shared" si="151"/>
        <v>1</v>
      </c>
      <c r="AA963" s="75">
        <f t="shared" si="158"/>
        <v>0</v>
      </c>
      <c r="AB963" s="75"/>
      <c r="AC963" s="77">
        <f t="shared" si="152"/>
        <v>0</v>
      </c>
      <c r="AD963" s="78"/>
      <c r="AE963" s="79">
        <f t="shared" si="153"/>
        <v>0</v>
      </c>
      <c r="AF963" s="104">
        <f t="shared" si="154"/>
        <v>0</v>
      </c>
      <c r="AG963" s="45"/>
      <c r="AH963" s="110">
        <f t="shared" si="155"/>
        <v>0</v>
      </c>
      <c r="AI963" s="21"/>
      <c r="AJ963" s="11"/>
      <c r="AK963" s="17"/>
    </row>
    <row r="964" spans="1:37" x14ac:dyDescent="0.3">
      <c r="A964" s="97"/>
      <c r="B964" s="97"/>
      <c r="C964" s="121"/>
      <c r="D964" s="119"/>
      <c r="M964" s="70" t="b">
        <f t="shared" si="149"/>
        <v>1</v>
      </c>
      <c r="N964" s="71" t="b">
        <f t="shared" si="149"/>
        <v>1</v>
      </c>
      <c r="O964" s="71" t="b">
        <f t="shared" si="149"/>
        <v>1</v>
      </c>
      <c r="P964" s="71" t="b">
        <f t="shared" si="149"/>
        <v>1</v>
      </c>
      <c r="Q964" s="72">
        <f t="shared" si="156"/>
        <v>0</v>
      </c>
      <c r="R964" s="72"/>
      <c r="S964" s="101" t="b">
        <f t="shared" si="150"/>
        <v>1</v>
      </c>
      <c r="T964" s="75" t="b">
        <f t="shared" si="150"/>
        <v>1</v>
      </c>
      <c r="U964" s="75" t="b">
        <f t="shared" si="150"/>
        <v>1</v>
      </c>
      <c r="V964" s="75" t="b">
        <f t="shared" si="150"/>
        <v>1</v>
      </c>
      <c r="W964" s="75" t="b">
        <f t="shared" si="157"/>
        <v>1</v>
      </c>
      <c r="X964" s="75" t="b">
        <f t="shared" si="157"/>
        <v>1</v>
      </c>
      <c r="Y964" s="75" t="b">
        <f t="shared" si="157"/>
        <v>1</v>
      </c>
      <c r="Z964" s="75" t="b">
        <f t="shared" si="151"/>
        <v>1</v>
      </c>
      <c r="AA964" s="75">
        <f t="shared" si="158"/>
        <v>0</v>
      </c>
      <c r="AB964" s="75"/>
      <c r="AC964" s="77">
        <f t="shared" si="152"/>
        <v>0</v>
      </c>
      <c r="AD964" s="78"/>
      <c r="AE964" s="79">
        <f t="shared" si="153"/>
        <v>0</v>
      </c>
      <c r="AF964" s="104">
        <f t="shared" si="154"/>
        <v>0</v>
      </c>
      <c r="AG964" s="45"/>
      <c r="AH964" s="110">
        <f t="shared" si="155"/>
        <v>0</v>
      </c>
      <c r="AI964" s="21"/>
      <c r="AJ964" s="11"/>
      <c r="AK964" s="17"/>
    </row>
    <row r="965" spans="1:37" x14ac:dyDescent="0.3">
      <c r="A965" s="97"/>
      <c r="B965" s="97"/>
      <c r="C965" s="121"/>
      <c r="D965" s="119"/>
      <c r="M965" s="70" t="b">
        <f t="shared" si="149"/>
        <v>1</v>
      </c>
      <c r="N965" s="71" t="b">
        <f t="shared" si="149"/>
        <v>1</v>
      </c>
      <c r="O965" s="71" t="b">
        <f t="shared" si="149"/>
        <v>1</v>
      </c>
      <c r="P965" s="71" t="b">
        <f t="shared" si="149"/>
        <v>1</v>
      </c>
      <c r="Q965" s="72">
        <f t="shared" si="156"/>
        <v>0</v>
      </c>
      <c r="R965" s="72"/>
      <c r="S965" s="101" t="b">
        <f t="shared" si="150"/>
        <v>1</v>
      </c>
      <c r="T965" s="75" t="b">
        <f t="shared" si="150"/>
        <v>1</v>
      </c>
      <c r="U965" s="75" t="b">
        <f t="shared" si="150"/>
        <v>1</v>
      </c>
      <c r="V965" s="75" t="b">
        <f t="shared" si="150"/>
        <v>1</v>
      </c>
      <c r="W965" s="75" t="b">
        <f t="shared" si="157"/>
        <v>1</v>
      </c>
      <c r="X965" s="75" t="b">
        <f t="shared" si="157"/>
        <v>1</v>
      </c>
      <c r="Y965" s="75" t="b">
        <f t="shared" si="157"/>
        <v>1</v>
      </c>
      <c r="Z965" s="75" t="b">
        <f t="shared" si="151"/>
        <v>1</v>
      </c>
      <c r="AA965" s="75">
        <f t="shared" si="158"/>
        <v>0</v>
      </c>
      <c r="AB965" s="75"/>
      <c r="AC965" s="77">
        <f t="shared" si="152"/>
        <v>0</v>
      </c>
      <c r="AD965" s="78"/>
      <c r="AE965" s="79">
        <f t="shared" si="153"/>
        <v>0</v>
      </c>
      <c r="AF965" s="104">
        <f t="shared" si="154"/>
        <v>0</v>
      </c>
      <c r="AG965" s="45"/>
      <c r="AH965" s="110">
        <f t="shared" si="155"/>
        <v>0</v>
      </c>
      <c r="AI965" s="21"/>
      <c r="AJ965" s="11"/>
      <c r="AK965" s="17"/>
    </row>
    <row r="966" spans="1:37" x14ac:dyDescent="0.3">
      <c r="A966" s="97"/>
      <c r="B966" s="97"/>
      <c r="C966" s="121"/>
      <c r="D966" s="119"/>
      <c r="M966" s="70" t="b">
        <f t="shared" si="149"/>
        <v>1</v>
      </c>
      <c r="N966" s="71" t="b">
        <f t="shared" si="149"/>
        <v>1</v>
      </c>
      <c r="O966" s="71" t="b">
        <f t="shared" si="149"/>
        <v>1</v>
      </c>
      <c r="P966" s="71" t="b">
        <f t="shared" si="149"/>
        <v>1</v>
      </c>
      <c r="Q966" s="72">
        <f t="shared" si="156"/>
        <v>0</v>
      </c>
      <c r="R966" s="72"/>
      <c r="S966" s="101" t="b">
        <f t="shared" si="150"/>
        <v>1</v>
      </c>
      <c r="T966" s="75" t="b">
        <f t="shared" si="150"/>
        <v>1</v>
      </c>
      <c r="U966" s="75" t="b">
        <f t="shared" si="150"/>
        <v>1</v>
      </c>
      <c r="V966" s="75" t="b">
        <f t="shared" si="150"/>
        <v>1</v>
      </c>
      <c r="W966" s="75" t="b">
        <f t="shared" si="157"/>
        <v>1</v>
      </c>
      <c r="X966" s="75" t="b">
        <f t="shared" si="157"/>
        <v>1</v>
      </c>
      <c r="Y966" s="75" t="b">
        <f t="shared" si="157"/>
        <v>1</v>
      </c>
      <c r="Z966" s="75" t="b">
        <f t="shared" si="151"/>
        <v>1</v>
      </c>
      <c r="AA966" s="75">
        <f t="shared" si="158"/>
        <v>0</v>
      </c>
      <c r="AB966" s="75"/>
      <c r="AC966" s="77">
        <f t="shared" si="152"/>
        <v>0</v>
      </c>
      <c r="AD966" s="78"/>
      <c r="AE966" s="79">
        <f t="shared" si="153"/>
        <v>0</v>
      </c>
      <c r="AF966" s="104">
        <f t="shared" si="154"/>
        <v>0</v>
      </c>
      <c r="AG966" s="45"/>
      <c r="AH966" s="110">
        <f t="shared" si="155"/>
        <v>0</v>
      </c>
      <c r="AI966" s="21"/>
      <c r="AJ966" s="11"/>
      <c r="AK966" s="17"/>
    </row>
    <row r="967" spans="1:37" x14ac:dyDescent="0.3">
      <c r="A967" s="97"/>
      <c r="B967" s="97"/>
      <c r="C967" s="121"/>
      <c r="D967" s="119"/>
      <c r="M967" s="70" t="b">
        <f t="shared" si="149"/>
        <v>1</v>
      </c>
      <c r="N967" s="71" t="b">
        <f t="shared" si="149"/>
        <v>1</v>
      </c>
      <c r="O967" s="71" t="b">
        <f t="shared" si="149"/>
        <v>1</v>
      </c>
      <c r="P967" s="71" t="b">
        <f t="shared" si="149"/>
        <v>1</v>
      </c>
      <c r="Q967" s="72">
        <f t="shared" si="156"/>
        <v>0</v>
      </c>
      <c r="R967" s="72"/>
      <c r="S967" s="101" t="b">
        <f t="shared" si="150"/>
        <v>1</v>
      </c>
      <c r="T967" s="75" t="b">
        <f t="shared" si="150"/>
        <v>1</v>
      </c>
      <c r="U967" s="75" t="b">
        <f t="shared" si="150"/>
        <v>1</v>
      </c>
      <c r="V967" s="75" t="b">
        <f t="shared" si="150"/>
        <v>1</v>
      </c>
      <c r="W967" s="75" t="b">
        <f t="shared" si="157"/>
        <v>1</v>
      </c>
      <c r="X967" s="75" t="b">
        <f t="shared" si="157"/>
        <v>1</v>
      </c>
      <c r="Y967" s="75" t="b">
        <f t="shared" si="157"/>
        <v>1</v>
      </c>
      <c r="Z967" s="75" t="b">
        <f t="shared" si="151"/>
        <v>1</v>
      </c>
      <c r="AA967" s="75">
        <f t="shared" si="158"/>
        <v>0</v>
      </c>
      <c r="AB967" s="75"/>
      <c r="AC967" s="77">
        <f t="shared" si="152"/>
        <v>0</v>
      </c>
      <c r="AD967" s="78"/>
      <c r="AE967" s="79">
        <f t="shared" si="153"/>
        <v>0</v>
      </c>
      <c r="AF967" s="104">
        <f t="shared" si="154"/>
        <v>0</v>
      </c>
      <c r="AG967" s="45"/>
      <c r="AH967" s="110">
        <f t="shared" si="155"/>
        <v>0</v>
      </c>
      <c r="AI967" s="21"/>
      <c r="AJ967" s="11"/>
      <c r="AK967" s="17"/>
    </row>
    <row r="968" spans="1:37" x14ac:dyDescent="0.3">
      <c r="A968" s="97"/>
      <c r="B968" s="97"/>
      <c r="C968" s="121"/>
      <c r="D968" s="119"/>
      <c r="M968" s="70" t="b">
        <f t="shared" si="149"/>
        <v>1</v>
      </c>
      <c r="N968" s="71" t="b">
        <f t="shared" si="149"/>
        <v>1</v>
      </c>
      <c r="O968" s="71" t="b">
        <f t="shared" si="149"/>
        <v>1</v>
      </c>
      <c r="P968" s="71" t="b">
        <f t="shared" si="149"/>
        <v>1</v>
      </c>
      <c r="Q968" s="72">
        <f t="shared" si="156"/>
        <v>0</v>
      </c>
      <c r="R968" s="72"/>
      <c r="S968" s="101" t="b">
        <f t="shared" si="150"/>
        <v>1</v>
      </c>
      <c r="T968" s="75" t="b">
        <f t="shared" si="150"/>
        <v>1</v>
      </c>
      <c r="U968" s="75" t="b">
        <f t="shared" si="150"/>
        <v>1</v>
      </c>
      <c r="V968" s="75" t="b">
        <f t="shared" si="150"/>
        <v>1</v>
      </c>
      <c r="W968" s="75" t="b">
        <f t="shared" si="157"/>
        <v>1</v>
      </c>
      <c r="X968" s="75" t="b">
        <f t="shared" si="157"/>
        <v>1</v>
      </c>
      <c r="Y968" s="75" t="b">
        <f t="shared" si="157"/>
        <v>1</v>
      </c>
      <c r="Z968" s="75" t="b">
        <f t="shared" si="151"/>
        <v>1</v>
      </c>
      <c r="AA968" s="75">
        <f t="shared" si="158"/>
        <v>0</v>
      </c>
      <c r="AB968" s="75"/>
      <c r="AC968" s="77">
        <f t="shared" si="152"/>
        <v>0</v>
      </c>
      <c r="AD968" s="78"/>
      <c r="AE968" s="79">
        <f t="shared" si="153"/>
        <v>0</v>
      </c>
      <c r="AF968" s="104">
        <f t="shared" si="154"/>
        <v>0</v>
      </c>
      <c r="AG968" s="45"/>
      <c r="AH968" s="110">
        <f t="shared" si="155"/>
        <v>0</v>
      </c>
      <c r="AI968" s="21"/>
      <c r="AJ968" s="11"/>
      <c r="AK968" s="17"/>
    </row>
    <row r="969" spans="1:37" x14ac:dyDescent="0.3">
      <c r="A969" s="97"/>
      <c r="B969" s="97"/>
      <c r="C969" s="121"/>
      <c r="D969" s="119"/>
      <c r="M969" s="70" t="b">
        <f t="shared" si="149"/>
        <v>1</v>
      </c>
      <c r="N969" s="71" t="b">
        <f t="shared" si="149"/>
        <v>1</v>
      </c>
      <c r="O969" s="71" t="b">
        <f t="shared" si="149"/>
        <v>1</v>
      </c>
      <c r="P969" s="71" t="b">
        <f t="shared" si="149"/>
        <v>1</v>
      </c>
      <c r="Q969" s="72">
        <f t="shared" si="156"/>
        <v>0</v>
      </c>
      <c r="R969" s="72"/>
      <c r="S969" s="101" t="b">
        <f t="shared" si="150"/>
        <v>1</v>
      </c>
      <c r="T969" s="75" t="b">
        <f t="shared" si="150"/>
        <v>1</v>
      </c>
      <c r="U969" s="75" t="b">
        <f t="shared" si="150"/>
        <v>1</v>
      </c>
      <c r="V969" s="75" t="b">
        <f t="shared" si="150"/>
        <v>1</v>
      </c>
      <c r="W969" s="75" t="b">
        <f t="shared" si="157"/>
        <v>1</v>
      </c>
      <c r="X969" s="75" t="b">
        <f t="shared" si="157"/>
        <v>1</v>
      </c>
      <c r="Y969" s="75" t="b">
        <f t="shared" si="157"/>
        <v>1</v>
      </c>
      <c r="Z969" s="75" t="b">
        <f t="shared" si="151"/>
        <v>1</v>
      </c>
      <c r="AA969" s="75">
        <f t="shared" si="158"/>
        <v>0</v>
      </c>
      <c r="AB969" s="75"/>
      <c r="AC969" s="77">
        <f t="shared" si="152"/>
        <v>0</v>
      </c>
      <c r="AD969" s="78"/>
      <c r="AE969" s="79">
        <f t="shared" si="153"/>
        <v>0</v>
      </c>
      <c r="AF969" s="104">
        <f t="shared" si="154"/>
        <v>0</v>
      </c>
      <c r="AG969" s="45"/>
      <c r="AH969" s="110">
        <f t="shared" si="155"/>
        <v>0</v>
      </c>
      <c r="AI969" s="21"/>
      <c r="AJ969" s="11"/>
      <c r="AK969" s="17"/>
    </row>
    <row r="970" spans="1:37" x14ac:dyDescent="0.3">
      <c r="A970" s="97"/>
      <c r="B970" s="97"/>
      <c r="C970" s="121"/>
      <c r="D970" s="119"/>
      <c r="M970" s="70" t="b">
        <f t="shared" si="149"/>
        <v>1</v>
      </c>
      <c r="N970" s="71" t="b">
        <f t="shared" si="149"/>
        <v>1</v>
      </c>
      <c r="O970" s="71" t="b">
        <f t="shared" si="149"/>
        <v>1</v>
      </c>
      <c r="P970" s="71" t="b">
        <f t="shared" si="149"/>
        <v>1</v>
      </c>
      <c r="Q970" s="72">
        <f t="shared" si="156"/>
        <v>0</v>
      </c>
      <c r="R970" s="72"/>
      <c r="S970" s="101" t="b">
        <f t="shared" si="150"/>
        <v>1</v>
      </c>
      <c r="T970" s="75" t="b">
        <f t="shared" si="150"/>
        <v>1</v>
      </c>
      <c r="U970" s="75" t="b">
        <f t="shared" si="150"/>
        <v>1</v>
      </c>
      <c r="V970" s="75" t="b">
        <f t="shared" si="150"/>
        <v>1</v>
      </c>
      <c r="W970" s="75" t="b">
        <f t="shared" si="157"/>
        <v>1</v>
      </c>
      <c r="X970" s="75" t="b">
        <f t="shared" si="157"/>
        <v>1</v>
      </c>
      <c r="Y970" s="75" t="b">
        <f t="shared" si="157"/>
        <v>1</v>
      </c>
      <c r="Z970" s="75" t="b">
        <f t="shared" si="151"/>
        <v>1</v>
      </c>
      <c r="AA970" s="75">
        <f t="shared" si="158"/>
        <v>0</v>
      </c>
      <c r="AB970" s="75"/>
      <c r="AC970" s="77">
        <f t="shared" si="152"/>
        <v>0</v>
      </c>
      <c r="AD970" s="78"/>
      <c r="AE970" s="79">
        <f t="shared" si="153"/>
        <v>0</v>
      </c>
      <c r="AF970" s="104">
        <f t="shared" si="154"/>
        <v>0</v>
      </c>
      <c r="AG970" s="45"/>
      <c r="AH970" s="110">
        <f t="shared" si="155"/>
        <v>0</v>
      </c>
      <c r="AI970" s="21"/>
      <c r="AJ970" s="11"/>
      <c r="AK970" s="17"/>
    </row>
    <row r="971" spans="1:37" x14ac:dyDescent="0.3">
      <c r="A971" s="97"/>
      <c r="B971" s="97"/>
      <c r="C971" s="121"/>
      <c r="D971" s="119"/>
      <c r="M971" s="70" t="b">
        <f t="shared" si="149"/>
        <v>1</v>
      </c>
      <c r="N971" s="71" t="b">
        <f t="shared" si="149"/>
        <v>1</v>
      </c>
      <c r="O971" s="71" t="b">
        <f t="shared" si="149"/>
        <v>1</v>
      </c>
      <c r="P971" s="71" t="b">
        <f t="shared" ref="P971:P1034" si="159">ISBLANK(D971)</f>
        <v>1</v>
      </c>
      <c r="Q971" s="72">
        <f t="shared" si="156"/>
        <v>0</v>
      </c>
      <c r="R971" s="72"/>
      <c r="S971" s="101" t="b">
        <f t="shared" si="150"/>
        <v>1</v>
      </c>
      <c r="T971" s="75" t="b">
        <f t="shared" si="150"/>
        <v>1</v>
      </c>
      <c r="U971" s="75" t="b">
        <f t="shared" si="150"/>
        <v>1</v>
      </c>
      <c r="V971" s="75" t="b">
        <f t="shared" ref="V971:V1034" si="160">IF(ISBLANK(D971),TRUE(),ISNUMBER(D971))</f>
        <v>1</v>
      </c>
      <c r="W971" s="75" t="b">
        <f t="shared" si="157"/>
        <v>1</v>
      </c>
      <c r="X971" s="75" t="b">
        <f t="shared" si="157"/>
        <v>1</v>
      </c>
      <c r="Y971" s="75" t="b">
        <f t="shared" si="157"/>
        <v>1</v>
      </c>
      <c r="Z971" s="75" t="b">
        <f t="shared" si="151"/>
        <v>1</v>
      </c>
      <c r="AA971" s="75">
        <f t="shared" si="158"/>
        <v>0</v>
      </c>
      <c r="AB971" s="75"/>
      <c r="AC971" s="77">
        <f t="shared" si="152"/>
        <v>0</v>
      </c>
      <c r="AD971" s="78"/>
      <c r="AE971" s="79">
        <f t="shared" si="153"/>
        <v>0</v>
      </c>
      <c r="AF971" s="104">
        <f t="shared" si="154"/>
        <v>0</v>
      </c>
      <c r="AG971" s="45"/>
      <c r="AH971" s="110">
        <f t="shared" si="155"/>
        <v>0</v>
      </c>
      <c r="AI971" s="21"/>
      <c r="AJ971" s="11"/>
      <c r="AK971" s="17"/>
    </row>
    <row r="972" spans="1:37" x14ac:dyDescent="0.3">
      <c r="A972" s="97"/>
      <c r="B972" s="97"/>
      <c r="C972" s="121"/>
      <c r="D972" s="119"/>
      <c r="M972" s="70" t="b">
        <f t="shared" ref="M972:O1000" si="161">ISBLANK(A972)</f>
        <v>1</v>
      </c>
      <c r="N972" s="71" t="b">
        <f t="shared" si="161"/>
        <v>1</v>
      </c>
      <c r="O972" s="71" t="b">
        <f t="shared" si="161"/>
        <v>1</v>
      </c>
      <c r="P972" s="71" t="b">
        <f t="shared" si="159"/>
        <v>1</v>
      </c>
      <c r="Q972" s="72">
        <f t="shared" si="156"/>
        <v>0</v>
      </c>
      <c r="R972" s="72"/>
      <c r="S972" s="101" t="b">
        <f t="shared" ref="S972:U1000" si="162">IF(ISBLANK(A972),TRUE(),ISNUMBER(A972))</f>
        <v>1</v>
      </c>
      <c r="T972" s="75" t="b">
        <f t="shared" si="162"/>
        <v>1</v>
      </c>
      <c r="U972" s="75" t="b">
        <f t="shared" si="162"/>
        <v>1</v>
      </c>
      <c r="V972" s="75" t="b">
        <f t="shared" si="160"/>
        <v>1</v>
      </c>
      <c r="W972" s="75" t="b">
        <f t="shared" si="157"/>
        <v>1</v>
      </c>
      <c r="X972" s="75" t="b">
        <f t="shared" si="157"/>
        <v>1</v>
      </c>
      <c r="Y972" s="75" t="b">
        <f t="shared" si="157"/>
        <v>1</v>
      </c>
      <c r="Z972" s="75" t="b">
        <f t="shared" si="157"/>
        <v>1</v>
      </c>
      <c r="AA972" s="75">
        <f t="shared" si="158"/>
        <v>0</v>
      </c>
      <c r="AB972" s="75"/>
      <c r="AC972" s="77">
        <f t="shared" ref="AC972:AC1000" si="163">IF(OR(A972="",B972=""),0,IF(A972&gt;B972,1,0))</f>
        <v>0</v>
      </c>
      <c r="AD972" s="78"/>
      <c r="AE972" s="79">
        <f t="shared" ref="AE972:AE1000" si="164">IF(OR(A972="",B972=""),0,IF(SUMPRODUCT(($A$12:$A$1000&lt;B972)*($B$12:$B$1000&gt;A972))&gt;1,1,0))</f>
        <v>0</v>
      </c>
      <c r="AF972" s="104">
        <f t="shared" ref="AF972:AF1000" si="165">B972-A972</f>
        <v>0</v>
      </c>
      <c r="AG972" s="45"/>
      <c r="AH972" s="110">
        <f t="shared" ref="AH972:AH1000" si="166">IF(AND(OR(AF972&lt;20,AF972&gt;40),AND(A972&lt;&gt;"",B972&lt;&gt;"")),1,0)</f>
        <v>0</v>
      </c>
      <c r="AI972" s="21"/>
      <c r="AJ972" s="11"/>
      <c r="AK972" s="17"/>
    </row>
    <row r="973" spans="1:37" x14ac:dyDescent="0.3">
      <c r="A973" s="97"/>
      <c r="B973" s="97"/>
      <c r="C973" s="121"/>
      <c r="D973" s="119"/>
      <c r="M973" s="70" t="b">
        <f t="shared" si="161"/>
        <v>1</v>
      </c>
      <c r="N973" s="71" t="b">
        <f t="shared" si="161"/>
        <v>1</v>
      </c>
      <c r="O973" s="71" t="b">
        <f t="shared" si="161"/>
        <v>1</v>
      </c>
      <c r="P973" s="71" t="b">
        <f t="shared" si="159"/>
        <v>1</v>
      </c>
      <c r="Q973" s="72">
        <f t="shared" ref="Q973:Q1000" si="167">IF(OR(AND(M973:P973),AND(NOT(M973),NOT(N973),NOT(O973),NOT(P973))),0,1)</f>
        <v>0</v>
      </c>
      <c r="R973" s="72"/>
      <c r="S973" s="101" t="b">
        <f t="shared" si="162"/>
        <v>1</v>
      </c>
      <c r="T973" s="75" t="b">
        <f t="shared" si="162"/>
        <v>1</v>
      </c>
      <c r="U973" s="75" t="b">
        <f t="shared" si="162"/>
        <v>1</v>
      </c>
      <c r="V973" s="75" t="b">
        <f t="shared" si="160"/>
        <v>1</v>
      </c>
      <c r="W973" s="75" t="b">
        <f t="shared" ref="W973:Z1000" si="168">IF(ISBLANK(F973),TRUE(),ISNUMBER(F973))</f>
        <v>1</v>
      </c>
      <c r="X973" s="75" t="b">
        <f t="shared" si="168"/>
        <v>1</v>
      </c>
      <c r="Y973" s="75" t="b">
        <f t="shared" si="168"/>
        <v>1</v>
      </c>
      <c r="Z973" s="75" t="b">
        <f t="shared" si="168"/>
        <v>1</v>
      </c>
      <c r="AA973" s="75">
        <f t="shared" ref="AA973:AA1000" si="169">IF(AND(S973:Z973),0,1)</f>
        <v>0</v>
      </c>
      <c r="AB973" s="75"/>
      <c r="AC973" s="77">
        <f t="shared" si="163"/>
        <v>0</v>
      </c>
      <c r="AD973" s="78"/>
      <c r="AE973" s="79">
        <f t="shared" si="164"/>
        <v>0</v>
      </c>
      <c r="AF973" s="104">
        <f t="shared" si="165"/>
        <v>0</v>
      </c>
      <c r="AG973" s="45"/>
      <c r="AH973" s="110">
        <f t="shared" si="166"/>
        <v>0</v>
      </c>
      <c r="AI973" s="21"/>
      <c r="AJ973" s="11"/>
      <c r="AK973" s="17"/>
    </row>
    <row r="974" spans="1:37" x14ac:dyDescent="0.3">
      <c r="A974" s="97"/>
      <c r="B974" s="97"/>
      <c r="C974" s="121"/>
      <c r="D974" s="119"/>
      <c r="M974" s="70" t="b">
        <f t="shared" si="161"/>
        <v>1</v>
      </c>
      <c r="N974" s="71" t="b">
        <f t="shared" si="161"/>
        <v>1</v>
      </c>
      <c r="O974" s="71" t="b">
        <f t="shared" si="161"/>
        <v>1</v>
      </c>
      <c r="P974" s="71" t="b">
        <f t="shared" si="159"/>
        <v>1</v>
      </c>
      <c r="Q974" s="72">
        <f t="shared" si="167"/>
        <v>0</v>
      </c>
      <c r="R974" s="72"/>
      <c r="S974" s="101" t="b">
        <f t="shared" si="162"/>
        <v>1</v>
      </c>
      <c r="T974" s="75" t="b">
        <f t="shared" si="162"/>
        <v>1</v>
      </c>
      <c r="U974" s="75" t="b">
        <f t="shared" si="162"/>
        <v>1</v>
      </c>
      <c r="V974" s="75" t="b">
        <f t="shared" si="160"/>
        <v>1</v>
      </c>
      <c r="W974" s="75" t="b">
        <f t="shared" si="168"/>
        <v>1</v>
      </c>
      <c r="X974" s="75" t="b">
        <f t="shared" si="168"/>
        <v>1</v>
      </c>
      <c r="Y974" s="75" t="b">
        <f t="shared" si="168"/>
        <v>1</v>
      </c>
      <c r="Z974" s="75" t="b">
        <f t="shared" si="168"/>
        <v>1</v>
      </c>
      <c r="AA974" s="75">
        <f t="shared" si="169"/>
        <v>0</v>
      </c>
      <c r="AB974" s="75"/>
      <c r="AC974" s="77">
        <f t="shared" si="163"/>
        <v>0</v>
      </c>
      <c r="AD974" s="78"/>
      <c r="AE974" s="79">
        <f t="shared" si="164"/>
        <v>0</v>
      </c>
      <c r="AF974" s="104">
        <f t="shared" si="165"/>
        <v>0</v>
      </c>
      <c r="AG974" s="45"/>
      <c r="AH974" s="110">
        <f t="shared" si="166"/>
        <v>0</v>
      </c>
      <c r="AI974" s="21"/>
      <c r="AJ974" s="11"/>
      <c r="AK974" s="17"/>
    </row>
    <row r="975" spans="1:37" x14ac:dyDescent="0.3">
      <c r="A975" s="97"/>
      <c r="B975" s="97"/>
      <c r="C975" s="121"/>
      <c r="D975" s="119"/>
      <c r="M975" s="70" t="b">
        <f t="shared" si="161"/>
        <v>1</v>
      </c>
      <c r="N975" s="71" t="b">
        <f t="shared" si="161"/>
        <v>1</v>
      </c>
      <c r="O975" s="71" t="b">
        <f t="shared" si="161"/>
        <v>1</v>
      </c>
      <c r="P975" s="71" t="b">
        <f t="shared" si="159"/>
        <v>1</v>
      </c>
      <c r="Q975" s="72">
        <f t="shared" si="167"/>
        <v>0</v>
      </c>
      <c r="R975" s="72"/>
      <c r="S975" s="101" t="b">
        <f t="shared" si="162"/>
        <v>1</v>
      </c>
      <c r="T975" s="75" t="b">
        <f t="shared" si="162"/>
        <v>1</v>
      </c>
      <c r="U975" s="75" t="b">
        <f t="shared" si="162"/>
        <v>1</v>
      </c>
      <c r="V975" s="75" t="b">
        <f t="shared" si="160"/>
        <v>1</v>
      </c>
      <c r="W975" s="75" t="b">
        <f t="shared" si="168"/>
        <v>1</v>
      </c>
      <c r="X975" s="75" t="b">
        <f t="shared" si="168"/>
        <v>1</v>
      </c>
      <c r="Y975" s="75" t="b">
        <f t="shared" si="168"/>
        <v>1</v>
      </c>
      <c r="Z975" s="75" t="b">
        <f t="shared" si="168"/>
        <v>1</v>
      </c>
      <c r="AA975" s="75">
        <f t="shared" si="169"/>
        <v>0</v>
      </c>
      <c r="AB975" s="75"/>
      <c r="AC975" s="77">
        <f t="shared" si="163"/>
        <v>0</v>
      </c>
      <c r="AD975" s="78"/>
      <c r="AE975" s="79">
        <f t="shared" si="164"/>
        <v>0</v>
      </c>
      <c r="AF975" s="104">
        <f t="shared" si="165"/>
        <v>0</v>
      </c>
      <c r="AG975" s="45"/>
      <c r="AH975" s="110">
        <f t="shared" si="166"/>
        <v>0</v>
      </c>
      <c r="AI975" s="21"/>
      <c r="AJ975" s="11"/>
      <c r="AK975" s="17"/>
    </row>
    <row r="976" spans="1:37" x14ac:dyDescent="0.3">
      <c r="A976" s="97"/>
      <c r="B976" s="97"/>
      <c r="C976" s="121"/>
      <c r="D976" s="119"/>
      <c r="M976" s="70" t="b">
        <f t="shared" si="161"/>
        <v>1</v>
      </c>
      <c r="N976" s="71" t="b">
        <f t="shared" si="161"/>
        <v>1</v>
      </c>
      <c r="O976" s="71" t="b">
        <f t="shared" si="161"/>
        <v>1</v>
      </c>
      <c r="P976" s="71" t="b">
        <f t="shared" si="159"/>
        <v>1</v>
      </c>
      <c r="Q976" s="72">
        <f t="shared" si="167"/>
        <v>0</v>
      </c>
      <c r="R976" s="72"/>
      <c r="S976" s="101" t="b">
        <f t="shared" si="162"/>
        <v>1</v>
      </c>
      <c r="T976" s="75" t="b">
        <f t="shared" si="162"/>
        <v>1</v>
      </c>
      <c r="U976" s="75" t="b">
        <f t="shared" si="162"/>
        <v>1</v>
      </c>
      <c r="V976" s="75" t="b">
        <f t="shared" si="160"/>
        <v>1</v>
      </c>
      <c r="W976" s="75" t="b">
        <f t="shared" si="168"/>
        <v>1</v>
      </c>
      <c r="X976" s="75" t="b">
        <f t="shared" si="168"/>
        <v>1</v>
      </c>
      <c r="Y976" s="75" t="b">
        <f t="shared" si="168"/>
        <v>1</v>
      </c>
      <c r="Z976" s="75" t="b">
        <f t="shared" si="168"/>
        <v>1</v>
      </c>
      <c r="AA976" s="75">
        <f t="shared" si="169"/>
        <v>0</v>
      </c>
      <c r="AB976" s="75"/>
      <c r="AC976" s="77">
        <f t="shared" si="163"/>
        <v>0</v>
      </c>
      <c r="AD976" s="78"/>
      <c r="AE976" s="79">
        <f t="shared" si="164"/>
        <v>0</v>
      </c>
      <c r="AF976" s="104">
        <f t="shared" si="165"/>
        <v>0</v>
      </c>
      <c r="AG976" s="45"/>
      <c r="AH976" s="110">
        <f t="shared" si="166"/>
        <v>0</v>
      </c>
      <c r="AI976" s="21"/>
      <c r="AJ976" s="11"/>
      <c r="AK976" s="17"/>
    </row>
    <row r="977" spans="1:37" x14ac:dyDescent="0.3">
      <c r="A977" s="97"/>
      <c r="B977" s="97"/>
      <c r="C977" s="121"/>
      <c r="D977" s="119"/>
      <c r="M977" s="70" t="b">
        <f t="shared" si="161"/>
        <v>1</v>
      </c>
      <c r="N977" s="71" t="b">
        <f t="shared" si="161"/>
        <v>1</v>
      </c>
      <c r="O977" s="71" t="b">
        <f t="shared" si="161"/>
        <v>1</v>
      </c>
      <c r="P977" s="71" t="b">
        <f t="shared" si="159"/>
        <v>1</v>
      </c>
      <c r="Q977" s="72">
        <f t="shared" si="167"/>
        <v>0</v>
      </c>
      <c r="R977" s="72"/>
      <c r="S977" s="101" t="b">
        <f t="shared" si="162"/>
        <v>1</v>
      </c>
      <c r="T977" s="75" t="b">
        <f t="shared" si="162"/>
        <v>1</v>
      </c>
      <c r="U977" s="75" t="b">
        <f t="shared" si="162"/>
        <v>1</v>
      </c>
      <c r="V977" s="75" t="b">
        <f t="shared" si="160"/>
        <v>1</v>
      </c>
      <c r="W977" s="75" t="b">
        <f t="shared" si="168"/>
        <v>1</v>
      </c>
      <c r="X977" s="75" t="b">
        <f t="shared" si="168"/>
        <v>1</v>
      </c>
      <c r="Y977" s="75" t="b">
        <f t="shared" si="168"/>
        <v>1</v>
      </c>
      <c r="Z977" s="75" t="b">
        <f t="shared" si="168"/>
        <v>1</v>
      </c>
      <c r="AA977" s="75">
        <f t="shared" si="169"/>
        <v>0</v>
      </c>
      <c r="AB977" s="75"/>
      <c r="AC977" s="77">
        <f t="shared" si="163"/>
        <v>0</v>
      </c>
      <c r="AD977" s="78"/>
      <c r="AE977" s="79">
        <f t="shared" si="164"/>
        <v>0</v>
      </c>
      <c r="AF977" s="104">
        <f t="shared" si="165"/>
        <v>0</v>
      </c>
      <c r="AG977" s="45"/>
      <c r="AH977" s="110">
        <f t="shared" si="166"/>
        <v>0</v>
      </c>
      <c r="AI977" s="21"/>
      <c r="AJ977" s="11"/>
      <c r="AK977" s="17"/>
    </row>
    <row r="978" spans="1:37" x14ac:dyDescent="0.3">
      <c r="A978" s="97"/>
      <c r="B978" s="97"/>
      <c r="C978" s="121"/>
      <c r="D978" s="119"/>
      <c r="M978" s="70" t="b">
        <f t="shared" si="161"/>
        <v>1</v>
      </c>
      <c r="N978" s="71" t="b">
        <f t="shared" si="161"/>
        <v>1</v>
      </c>
      <c r="O978" s="71" t="b">
        <f t="shared" si="161"/>
        <v>1</v>
      </c>
      <c r="P978" s="71" t="b">
        <f t="shared" si="159"/>
        <v>1</v>
      </c>
      <c r="Q978" s="72">
        <f t="shared" si="167"/>
        <v>0</v>
      </c>
      <c r="R978" s="72"/>
      <c r="S978" s="101" t="b">
        <f t="shared" si="162"/>
        <v>1</v>
      </c>
      <c r="T978" s="75" t="b">
        <f t="shared" si="162"/>
        <v>1</v>
      </c>
      <c r="U978" s="75" t="b">
        <f t="shared" si="162"/>
        <v>1</v>
      </c>
      <c r="V978" s="75" t="b">
        <f t="shared" si="160"/>
        <v>1</v>
      </c>
      <c r="W978" s="75" t="b">
        <f t="shared" si="168"/>
        <v>1</v>
      </c>
      <c r="X978" s="75" t="b">
        <f t="shared" si="168"/>
        <v>1</v>
      </c>
      <c r="Y978" s="75" t="b">
        <f t="shared" si="168"/>
        <v>1</v>
      </c>
      <c r="Z978" s="75" t="b">
        <f t="shared" si="168"/>
        <v>1</v>
      </c>
      <c r="AA978" s="75">
        <f t="shared" si="169"/>
        <v>0</v>
      </c>
      <c r="AB978" s="75"/>
      <c r="AC978" s="77">
        <f t="shared" si="163"/>
        <v>0</v>
      </c>
      <c r="AD978" s="78"/>
      <c r="AE978" s="79">
        <f t="shared" si="164"/>
        <v>0</v>
      </c>
      <c r="AF978" s="104">
        <f t="shared" si="165"/>
        <v>0</v>
      </c>
      <c r="AG978" s="45"/>
      <c r="AH978" s="110">
        <f t="shared" si="166"/>
        <v>0</v>
      </c>
      <c r="AI978" s="21"/>
      <c r="AJ978" s="11"/>
      <c r="AK978" s="17"/>
    </row>
    <row r="979" spans="1:37" x14ac:dyDescent="0.3">
      <c r="A979" s="97"/>
      <c r="B979" s="97"/>
      <c r="C979" s="121"/>
      <c r="D979" s="119"/>
      <c r="M979" s="70" t="b">
        <f t="shared" si="161"/>
        <v>1</v>
      </c>
      <c r="N979" s="71" t="b">
        <f t="shared" si="161"/>
        <v>1</v>
      </c>
      <c r="O979" s="71" t="b">
        <f t="shared" si="161"/>
        <v>1</v>
      </c>
      <c r="P979" s="71" t="b">
        <f t="shared" si="159"/>
        <v>1</v>
      </c>
      <c r="Q979" s="72">
        <f t="shared" si="167"/>
        <v>0</v>
      </c>
      <c r="R979" s="72"/>
      <c r="S979" s="101" t="b">
        <f t="shared" si="162"/>
        <v>1</v>
      </c>
      <c r="T979" s="75" t="b">
        <f t="shared" si="162"/>
        <v>1</v>
      </c>
      <c r="U979" s="75" t="b">
        <f t="shared" si="162"/>
        <v>1</v>
      </c>
      <c r="V979" s="75" t="b">
        <f t="shared" si="160"/>
        <v>1</v>
      </c>
      <c r="W979" s="75" t="b">
        <f t="shared" si="168"/>
        <v>1</v>
      </c>
      <c r="X979" s="75" t="b">
        <f t="shared" si="168"/>
        <v>1</v>
      </c>
      <c r="Y979" s="75" t="b">
        <f t="shared" si="168"/>
        <v>1</v>
      </c>
      <c r="Z979" s="75" t="b">
        <f t="shared" si="168"/>
        <v>1</v>
      </c>
      <c r="AA979" s="75">
        <f t="shared" si="169"/>
        <v>0</v>
      </c>
      <c r="AB979" s="75"/>
      <c r="AC979" s="77">
        <f t="shared" si="163"/>
        <v>0</v>
      </c>
      <c r="AD979" s="78"/>
      <c r="AE979" s="79">
        <f t="shared" si="164"/>
        <v>0</v>
      </c>
      <c r="AF979" s="104">
        <f t="shared" si="165"/>
        <v>0</v>
      </c>
      <c r="AG979" s="45"/>
      <c r="AH979" s="110">
        <f t="shared" si="166"/>
        <v>0</v>
      </c>
      <c r="AI979" s="21"/>
      <c r="AJ979" s="11"/>
      <c r="AK979" s="17"/>
    </row>
    <row r="980" spans="1:37" x14ac:dyDescent="0.3">
      <c r="A980" s="97"/>
      <c r="B980" s="97"/>
      <c r="C980" s="121"/>
      <c r="D980" s="119"/>
      <c r="M980" s="70" t="b">
        <f t="shared" si="161"/>
        <v>1</v>
      </c>
      <c r="N980" s="71" t="b">
        <f t="shared" si="161"/>
        <v>1</v>
      </c>
      <c r="O980" s="71" t="b">
        <f t="shared" si="161"/>
        <v>1</v>
      </c>
      <c r="P980" s="71" t="b">
        <f t="shared" si="159"/>
        <v>1</v>
      </c>
      <c r="Q980" s="72">
        <f t="shared" si="167"/>
        <v>0</v>
      </c>
      <c r="R980" s="72"/>
      <c r="S980" s="101" t="b">
        <f t="shared" si="162"/>
        <v>1</v>
      </c>
      <c r="T980" s="75" t="b">
        <f t="shared" si="162"/>
        <v>1</v>
      </c>
      <c r="U980" s="75" t="b">
        <f t="shared" si="162"/>
        <v>1</v>
      </c>
      <c r="V980" s="75" t="b">
        <f t="shared" si="160"/>
        <v>1</v>
      </c>
      <c r="W980" s="75" t="b">
        <f t="shared" si="168"/>
        <v>1</v>
      </c>
      <c r="X980" s="75" t="b">
        <f t="shared" si="168"/>
        <v>1</v>
      </c>
      <c r="Y980" s="75" t="b">
        <f t="shared" si="168"/>
        <v>1</v>
      </c>
      <c r="Z980" s="75" t="b">
        <f t="shared" si="168"/>
        <v>1</v>
      </c>
      <c r="AA980" s="75">
        <f t="shared" si="169"/>
        <v>0</v>
      </c>
      <c r="AB980" s="75"/>
      <c r="AC980" s="77">
        <f t="shared" si="163"/>
        <v>0</v>
      </c>
      <c r="AD980" s="78"/>
      <c r="AE980" s="79">
        <f t="shared" si="164"/>
        <v>0</v>
      </c>
      <c r="AF980" s="104">
        <f t="shared" si="165"/>
        <v>0</v>
      </c>
      <c r="AG980" s="45"/>
      <c r="AH980" s="110">
        <f t="shared" si="166"/>
        <v>0</v>
      </c>
      <c r="AI980" s="21"/>
      <c r="AJ980" s="11"/>
      <c r="AK980" s="17"/>
    </row>
    <row r="981" spans="1:37" x14ac:dyDescent="0.3">
      <c r="A981" s="97"/>
      <c r="B981" s="97"/>
      <c r="C981" s="121"/>
      <c r="D981" s="119"/>
      <c r="M981" s="70" t="b">
        <f t="shared" si="161"/>
        <v>1</v>
      </c>
      <c r="N981" s="71" t="b">
        <f t="shared" si="161"/>
        <v>1</v>
      </c>
      <c r="O981" s="71" t="b">
        <f t="shared" si="161"/>
        <v>1</v>
      </c>
      <c r="P981" s="71" t="b">
        <f t="shared" si="159"/>
        <v>1</v>
      </c>
      <c r="Q981" s="72">
        <f t="shared" si="167"/>
        <v>0</v>
      </c>
      <c r="R981" s="72"/>
      <c r="S981" s="101" t="b">
        <f t="shared" si="162"/>
        <v>1</v>
      </c>
      <c r="T981" s="75" t="b">
        <f t="shared" si="162"/>
        <v>1</v>
      </c>
      <c r="U981" s="75" t="b">
        <f t="shared" si="162"/>
        <v>1</v>
      </c>
      <c r="V981" s="75" t="b">
        <f t="shared" si="160"/>
        <v>1</v>
      </c>
      <c r="W981" s="75" t="b">
        <f t="shared" si="168"/>
        <v>1</v>
      </c>
      <c r="X981" s="75" t="b">
        <f t="shared" si="168"/>
        <v>1</v>
      </c>
      <c r="Y981" s="75" t="b">
        <f t="shared" si="168"/>
        <v>1</v>
      </c>
      <c r="Z981" s="75" t="b">
        <f t="shared" si="168"/>
        <v>1</v>
      </c>
      <c r="AA981" s="75">
        <f t="shared" si="169"/>
        <v>0</v>
      </c>
      <c r="AB981" s="75"/>
      <c r="AC981" s="77">
        <f t="shared" si="163"/>
        <v>0</v>
      </c>
      <c r="AD981" s="78"/>
      <c r="AE981" s="79">
        <f t="shared" si="164"/>
        <v>0</v>
      </c>
      <c r="AF981" s="104">
        <f t="shared" si="165"/>
        <v>0</v>
      </c>
      <c r="AG981" s="45"/>
      <c r="AH981" s="110">
        <f t="shared" si="166"/>
        <v>0</v>
      </c>
      <c r="AI981" s="21"/>
      <c r="AJ981" s="11"/>
      <c r="AK981" s="17"/>
    </row>
    <row r="982" spans="1:37" x14ac:dyDescent="0.3">
      <c r="A982" s="97"/>
      <c r="B982" s="97"/>
      <c r="C982" s="121"/>
      <c r="D982" s="119"/>
      <c r="M982" s="70" t="b">
        <f t="shared" si="161"/>
        <v>1</v>
      </c>
      <c r="N982" s="71" t="b">
        <f t="shared" si="161"/>
        <v>1</v>
      </c>
      <c r="O982" s="71" t="b">
        <f t="shared" si="161"/>
        <v>1</v>
      </c>
      <c r="P982" s="71" t="b">
        <f t="shared" si="159"/>
        <v>1</v>
      </c>
      <c r="Q982" s="72">
        <f t="shared" si="167"/>
        <v>0</v>
      </c>
      <c r="R982" s="72"/>
      <c r="S982" s="101" t="b">
        <f t="shared" si="162"/>
        <v>1</v>
      </c>
      <c r="T982" s="75" t="b">
        <f t="shared" si="162"/>
        <v>1</v>
      </c>
      <c r="U982" s="75" t="b">
        <f t="shared" si="162"/>
        <v>1</v>
      </c>
      <c r="V982" s="75" t="b">
        <f t="shared" si="160"/>
        <v>1</v>
      </c>
      <c r="W982" s="75" t="b">
        <f t="shared" si="168"/>
        <v>1</v>
      </c>
      <c r="X982" s="75" t="b">
        <f t="shared" si="168"/>
        <v>1</v>
      </c>
      <c r="Y982" s="75" t="b">
        <f t="shared" si="168"/>
        <v>1</v>
      </c>
      <c r="Z982" s="75" t="b">
        <f t="shared" si="168"/>
        <v>1</v>
      </c>
      <c r="AA982" s="75">
        <f t="shared" si="169"/>
        <v>0</v>
      </c>
      <c r="AB982" s="75"/>
      <c r="AC982" s="77">
        <f t="shared" si="163"/>
        <v>0</v>
      </c>
      <c r="AD982" s="78"/>
      <c r="AE982" s="79">
        <f t="shared" si="164"/>
        <v>0</v>
      </c>
      <c r="AF982" s="104">
        <f t="shared" si="165"/>
        <v>0</v>
      </c>
      <c r="AG982" s="45"/>
      <c r="AH982" s="110">
        <f t="shared" si="166"/>
        <v>0</v>
      </c>
      <c r="AI982" s="21"/>
      <c r="AJ982" s="11"/>
      <c r="AK982" s="17"/>
    </row>
    <row r="983" spans="1:37" x14ac:dyDescent="0.3">
      <c r="A983" s="97"/>
      <c r="B983" s="97"/>
      <c r="C983" s="121"/>
      <c r="D983" s="119"/>
      <c r="M983" s="70" t="b">
        <f t="shared" si="161"/>
        <v>1</v>
      </c>
      <c r="N983" s="71" t="b">
        <f t="shared" si="161"/>
        <v>1</v>
      </c>
      <c r="O983" s="71" t="b">
        <f t="shared" si="161"/>
        <v>1</v>
      </c>
      <c r="P983" s="71" t="b">
        <f t="shared" si="159"/>
        <v>1</v>
      </c>
      <c r="Q983" s="72">
        <f t="shared" si="167"/>
        <v>0</v>
      </c>
      <c r="R983" s="72"/>
      <c r="S983" s="101" t="b">
        <f t="shared" si="162"/>
        <v>1</v>
      </c>
      <c r="T983" s="75" t="b">
        <f t="shared" si="162"/>
        <v>1</v>
      </c>
      <c r="U983" s="75" t="b">
        <f t="shared" si="162"/>
        <v>1</v>
      </c>
      <c r="V983" s="75" t="b">
        <f t="shared" si="160"/>
        <v>1</v>
      </c>
      <c r="W983" s="75" t="b">
        <f t="shared" si="168"/>
        <v>1</v>
      </c>
      <c r="X983" s="75" t="b">
        <f t="shared" si="168"/>
        <v>1</v>
      </c>
      <c r="Y983" s="75" t="b">
        <f t="shared" si="168"/>
        <v>1</v>
      </c>
      <c r="Z983" s="75" t="b">
        <f t="shared" si="168"/>
        <v>1</v>
      </c>
      <c r="AA983" s="75">
        <f t="shared" si="169"/>
        <v>0</v>
      </c>
      <c r="AB983" s="75"/>
      <c r="AC983" s="77">
        <f t="shared" si="163"/>
        <v>0</v>
      </c>
      <c r="AD983" s="78"/>
      <c r="AE983" s="79">
        <f t="shared" si="164"/>
        <v>0</v>
      </c>
      <c r="AF983" s="104">
        <f t="shared" si="165"/>
        <v>0</v>
      </c>
      <c r="AG983" s="45"/>
      <c r="AH983" s="110">
        <f t="shared" si="166"/>
        <v>0</v>
      </c>
      <c r="AI983" s="21"/>
      <c r="AJ983" s="11"/>
      <c r="AK983" s="17"/>
    </row>
    <row r="984" spans="1:37" x14ac:dyDescent="0.3">
      <c r="A984" s="97"/>
      <c r="B984" s="97"/>
      <c r="C984" s="121"/>
      <c r="D984" s="119"/>
      <c r="M984" s="70" t="b">
        <f t="shared" si="161"/>
        <v>1</v>
      </c>
      <c r="N984" s="71" t="b">
        <f t="shared" si="161"/>
        <v>1</v>
      </c>
      <c r="O984" s="71" t="b">
        <f t="shared" si="161"/>
        <v>1</v>
      </c>
      <c r="P984" s="71" t="b">
        <f t="shared" si="159"/>
        <v>1</v>
      </c>
      <c r="Q984" s="72">
        <f t="shared" si="167"/>
        <v>0</v>
      </c>
      <c r="R984" s="72"/>
      <c r="S984" s="101" t="b">
        <f t="shared" si="162"/>
        <v>1</v>
      </c>
      <c r="T984" s="75" t="b">
        <f t="shared" si="162"/>
        <v>1</v>
      </c>
      <c r="U984" s="75" t="b">
        <f t="shared" si="162"/>
        <v>1</v>
      </c>
      <c r="V984" s="75" t="b">
        <f t="shared" si="160"/>
        <v>1</v>
      </c>
      <c r="W984" s="75" t="b">
        <f t="shared" si="168"/>
        <v>1</v>
      </c>
      <c r="X984" s="75" t="b">
        <f t="shared" si="168"/>
        <v>1</v>
      </c>
      <c r="Y984" s="75" t="b">
        <f t="shared" si="168"/>
        <v>1</v>
      </c>
      <c r="Z984" s="75" t="b">
        <f t="shared" si="168"/>
        <v>1</v>
      </c>
      <c r="AA984" s="75">
        <f t="shared" si="169"/>
        <v>0</v>
      </c>
      <c r="AB984" s="75"/>
      <c r="AC984" s="77">
        <f t="shared" si="163"/>
        <v>0</v>
      </c>
      <c r="AD984" s="78"/>
      <c r="AE984" s="79">
        <f t="shared" si="164"/>
        <v>0</v>
      </c>
      <c r="AF984" s="104">
        <f t="shared" si="165"/>
        <v>0</v>
      </c>
      <c r="AG984" s="45"/>
      <c r="AH984" s="110">
        <f t="shared" si="166"/>
        <v>0</v>
      </c>
      <c r="AI984" s="21"/>
      <c r="AJ984" s="11"/>
      <c r="AK984" s="17"/>
    </row>
    <row r="985" spans="1:37" x14ac:dyDescent="0.3">
      <c r="A985" s="97"/>
      <c r="B985" s="97"/>
      <c r="C985" s="121"/>
      <c r="D985" s="119"/>
      <c r="M985" s="70" t="b">
        <f t="shared" si="161"/>
        <v>1</v>
      </c>
      <c r="N985" s="71" t="b">
        <f t="shared" si="161"/>
        <v>1</v>
      </c>
      <c r="O985" s="71" t="b">
        <f t="shared" si="161"/>
        <v>1</v>
      </c>
      <c r="P985" s="71" t="b">
        <f t="shared" si="159"/>
        <v>1</v>
      </c>
      <c r="Q985" s="72">
        <f t="shared" si="167"/>
        <v>0</v>
      </c>
      <c r="R985" s="72"/>
      <c r="S985" s="101" t="b">
        <f t="shared" si="162"/>
        <v>1</v>
      </c>
      <c r="T985" s="75" t="b">
        <f t="shared" si="162"/>
        <v>1</v>
      </c>
      <c r="U985" s="75" t="b">
        <f t="shared" si="162"/>
        <v>1</v>
      </c>
      <c r="V985" s="75" t="b">
        <f t="shared" si="160"/>
        <v>1</v>
      </c>
      <c r="W985" s="75" t="b">
        <f t="shared" si="168"/>
        <v>1</v>
      </c>
      <c r="X985" s="75" t="b">
        <f t="shared" si="168"/>
        <v>1</v>
      </c>
      <c r="Y985" s="75" t="b">
        <f t="shared" si="168"/>
        <v>1</v>
      </c>
      <c r="Z985" s="75" t="b">
        <f t="shared" si="168"/>
        <v>1</v>
      </c>
      <c r="AA985" s="75">
        <f t="shared" si="169"/>
        <v>0</v>
      </c>
      <c r="AB985" s="75"/>
      <c r="AC985" s="77">
        <f t="shared" si="163"/>
        <v>0</v>
      </c>
      <c r="AD985" s="78"/>
      <c r="AE985" s="79">
        <f t="shared" si="164"/>
        <v>0</v>
      </c>
      <c r="AF985" s="104">
        <f t="shared" si="165"/>
        <v>0</v>
      </c>
      <c r="AG985" s="45"/>
      <c r="AH985" s="110">
        <f t="shared" si="166"/>
        <v>0</v>
      </c>
      <c r="AI985" s="21"/>
      <c r="AJ985" s="11"/>
      <c r="AK985" s="17"/>
    </row>
    <row r="986" spans="1:37" x14ac:dyDescent="0.3">
      <c r="A986" s="97"/>
      <c r="B986" s="97"/>
      <c r="C986" s="121"/>
      <c r="D986" s="119"/>
      <c r="M986" s="70" t="b">
        <f t="shared" si="161"/>
        <v>1</v>
      </c>
      <c r="N986" s="71" t="b">
        <f t="shared" si="161"/>
        <v>1</v>
      </c>
      <c r="O986" s="71" t="b">
        <f t="shared" si="161"/>
        <v>1</v>
      </c>
      <c r="P986" s="71" t="b">
        <f t="shared" si="159"/>
        <v>1</v>
      </c>
      <c r="Q986" s="72">
        <f t="shared" si="167"/>
        <v>0</v>
      </c>
      <c r="R986" s="72"/>
      <c r="S986" s="101" t="b">
        <f t="shared" si="162"/>
        <v>1</v>
      </c>
      <c r="T986" s="75" t="b">
        <f t="shared" si="162"/>
        <v>1</v>
      </c>
      <c r="U986" s="75" t="b">
        <f t="shared" si="162"/>
        <v>1</v>
      </c>
      <c r="V986" s="75" t="b">
        <f t="shared" si="160"/>
        <v>1</v>
      </c>
      <c r="W986" s="75" t="b">
        <f t="shared" si="168"/>
        <v>1</v>
      </c>
      <c r="X986" s="75" t="b">
        <f t="shared" si="168"/>
        <v>1</v>
      </c>
      <c r="Y986" s="75" t="b">
        <f t="shared" si="168"/>
        <v>1</v>
      </c>
      <c r="Z986" s="75" t="b">
        <f t="shared" si="168"/>
        <v>1</v>
      </c>
      <c r="AA986" s="75">
        <f t="shared" si="169"/>
        <v>0</v>
      </c>
      <c r="AB986" s="75"/>
      <c r="AC986" s="77">
        <f t="shared" si="163"/>
        <v>0</v>
      </c>
      <c r="AD986" s="78"/>
      <c r="AE986" s="79">
        <f t="shared" si="164"/>
        <v>0</v>
      </c>
      <c r="AF986" s="104">
        <f t="shared" si="165"/>
        <v>0</v>
      </c>
      <c r="AG986" s="45"/>
      <c r="AH986" s="110">
        <f t="shared" si="166"/>
        <v>0</v>
      </c>
      <c r="AI986" s="21"/>
      <c r="AJ986" s="11"/>
      <c r="AK986" s="17"/>
    </row>
    <row r="987" spans="1:37" x14ac:dyDescent="0.3">
      <c r="A987" s="97"/>
      <c r="B987" s="97"/>
      <c r="C987" s="121"/>
      <c r="D987" s="119"/>
      <c r="M987" s="70" t="b">
        <f t="shared" si="161"/>
        <v>1</v>
      </c>
      <c r="N987" s="71" t="b">
        <f t="shared" si="161"/>
        <v>1</v>
      </c>
      <c r="O987" s="71" t="b">
        <f t="shared" si="161"/>
        <v>1</v>
      </c>
      <c r="P987" s="71" t="b">
        <f t="shared" si="159"/>
        <v>1</v>
      </c>
      <c r="Q987" s="72">
        <f t="shared" si="167"/>
        <v>0</v>
      </c>
      <c r="R987" s="72"/>
      <c r="S987" s="101" t="b">
        <f t="shared" si="162"/>
        <v>1</v>
      </c>
      <c r="T987" s="75" t="b">
        <f t="shared" si="162"/>
        <v>1</v>
      </c>
      <c r="U987" s="75" t="b">
        <f t="shared" si="162"/>
        <v>1</v>
      </c>
      <c r="V987" s="75" t="b">
        <f t="shared" si="160"/>
        <v>1</v>
      </c>
      <c r="W987" s="75" t="b">
        <f t="shared" si="168"/>
        <v>1</v>
      </c>
      <c r="X987" s="75" t="b">
        <f t="shared" si="168"/>
        <v>1</v>
      </c>
      <c r="Y987" s="75" t="b">
        <f t="shared" si="168"/>
        <v>1</v>
      </c>
      <c r="Z987" s="75" t="b">
        <f t="shared" si="168"/>
        <v>1</v>
      </c>
      <c r="AA987" s="75">
        <f t="shared" si="169"/>
        <v>0</v>
      </c>
      <c r="AB987" s="75"/>
      <c r="AC987" s="77">
        <f t="shared" si="163"/>
        <v>0</v>
      </c>
      <c r="AD987" s="78"/>
      <c r="AE987" s="79">
        <f t="shared" si="164"/>
        <v>0</v>
      </c>
      <c r="AF987" s="104">
        <f t="shared" si="165"/>
        <v>0</v>
      </c>
      <c r="AG987" s="45"/>
      <c r="AH987" s="110">
        <f t="shared" si="166"/>
        <v>0</v>
      </c>
      <c r="AI987" s="21"/>
      <c r="AJ987" s="11"/>
      <c r="AK987" s="17"/>
    </row>
    <row r="988" spans="1:37" x14ac:dyDescent="0.3">
      <c r="A988" s="97"/>
      <c r="B988" s="97"/>
      <c r="C988" s="121"/>
      <c r="D988" s="119"/>
      <c r="M988" s="70" t="b">
        <f t="shared" si="161"/>
        <v>1</v>
      </c>
      <c r="N988" s="71" t="b">
        <f t="shared" si="161"/>
        <v>1</v>
      </c>
      <c r="O988" s="71" t="b">
        <f t="shared" si="161"/>
        <v>1</v>
      </c>
      <c r="P988" s="71" t="b">
        <f t="shared" si="159"/>
        <v>1</v>
      </c>
      <c r="Q988" s="72">
        <f t="shared" si="167"/>
        <v>0</v>
      </c>
      <c r="R988" s="72"/>
      <c r="S988" s="101" t="b">
        <f t="shared" si="162"/>
        <v>1</v>
      </c>
      <c r="T988" s="75" t="b">
        <f t="shared" si="162"/>
        <v>1</v>
      </c>
      <c r="U988" s="75" t="b">
        <f t="shared" si="162"/>
        <v>1</v>
      </c>
      <c r="V988" s="75" t="b">
        <f t="shared" si="160"/>
        <v>1</v>
      </c>
      <c r="W988" s="75" t="b">
        <f t="shared" si="168"/>
        <v>1</v>
      </c>
      <c r="X988" s="75" t="b">
        <f t="shared" si="168"/>
        <v>1</v>
      </c>
      <c r="Y988" s="75" t="b">
        <f t="shared" si="168"/>
        <v>1</v>
      </c>
      <c r="Z988" s="75" t="b">
        <f t="shared" si="168"/>
        <v>1</v>
      </c>
      <c r="AA988" s="75">
        <f t="shared" si="169"/>
        <v>0</v>
      </c>
      <c r="AB988" s="75"/>
      <c r="AC988" s="77">
        <f t="shared" si="163"/>
        <v>0</v>
      </c>
      <c r="AD988" s="78"/>
      <c r="AE988" s="79">
        <f t="shared" si="164"/>
        <v>0</v>
      </c>
      <c r="AF988" s="104">
        <f t="shared" si="165"/>
        <v>0</v>
      </c>
      <c r="AG988" s="45"/>
      <c r="AH988" s="110">
        <f t="shared" si="166"/>
        <v>0</v>
      </c>
      <c r="AI988" s="21"/>
      <c r="AJ988" s="11"/>
      <c r="AK988" s="17"/>
    </row>
    <row r="989" spans="1:37" x14ac:dyDescent="0.3">
      <c r="A989" s="97"/>
      <c r="B989" s="97"/>
      <c r="C989" s="121"/>
      <c r="D989" s="119"/>
      <c r="M989" s="70" t="b">
        <f t="shared" si="161"/>
        <v>1</v>
      </c>
      <c r="N989" s="71" t="b">
        <f t="shared" si="161"/>
        <v>1</v>
      </c>
      <c r="O989" s="71" t="b">
        <f t="shared" si="161"/>
        <v>1</v>
      </c>
      <c r="P989" s="71" t="b">
        <f t="shared" si="159"/>
        <v>1</v>
      </c>
      <c r="Q989" s="72">
        <f t="shared" si="167"/>
        <v>0</v>
      </c>
      <c r="R989" s="72"/>
      <c r="S989" s="101" t="b">
        <f t="shared" si="162"/>
        <v>1</v>
      </c>
      <c r="T989" s="75" t="b">
        <f t="shared" si="162"/>
        <v>1</v>
      </c>
      <c r="U989" s="75" t="b">
        <f t="shared" si="162"/>
        <v>1</v>
      </c>
      <c r="V989" s="75" t="b">
        <f t="shared" si="160"/>
        <v>1</v>
      </c>
      <c r="W989" s="75" t="b">
        <f t="shared" si="168"/>
        <v>1</v>
      </c>
      <c r="X989" s="75" t="b">
        <f t="shared" si="168"/>
        <v>1</v>
      </c>
      <c r="Y989" s="75" t="b">
        <f t="shared" si="168"/>
        <v>1</v>
      </c>
      <c r="Z989" s="75" t="b">
        <f t="shared" si="168"/>
        <v>1</v>
      </c>
      <c r="AA989" s="75">
        <f t="shared" si="169"/>
        <v>0</v>
      </c>
      <c r="AB989" s="75"/>
      <c r="AC989" s="77">
        <f t="shared" si="163"/>
        <v>0</v>
      </c>
      <c r="AD989" s="78"/>
      <c r="AE989" s="79">
        <f t="shared" si="164"/>
        <v>0</v>
      </c>
      <c r="AF989" s="104">
        <f t="shared" si="165"/>
        <v>0</v>
      </c>
      <c r="AG989" s="45"/>
      <c r="AH989" s="110">
        <f t="shared" si="166"/>
        <v>0</v>
      </c>
      <c r="AI989" s="21"/>
      <c r="AJ989" s="11"/>
      <c r="AK989" s="17"/>
    </row>
    <row r="990" spans="1:37" x14ac:dyDescent="0.3">
      <c r="A990" s="97"/>
      <c r="B990" s="97"/>
      <c r="C990" s="121"/>
      <c r="D990" s="119"/>
      <c r="M990" s="70" t="b">
        <f t="shared" si="161"/>
        <v>1</v>
      </c>
      <c r="N990" s="71" t="b">
        <f t="shared" si="161"/>
        <v>1</v>
      </c>
      <c r="O990" s="71" t="b">
        <f t="shared" si="161"/>
        <v>1</v>
      </c>
      <c r="P990" s="71" t="b">
        <f t="shared" si="159"/>
        <v>1</v>
      </c>
      <c r="Q990" s="72">
        <f t="shared" si="167"/>
        <v>0</v>
      </c>
      <c r="R990" s="72"/>
      <c r="S990" s="101" t="b">
        <f t="shared" si="162"/>
        <v>1</v>
      </c>
      <c r="T990" s="75" t="b">
        <f t="shared" si="162"/>
        <v>1</v>
      </c>
      <c r="U990" s="75" t="b">
        <f t="shared" si="162"/>
        <v>1</v>
      </c>
      <c r="V990" s="75" t="b">
        <f t="shared" si="160"/>
        <v>1</v>
      </c>
      <c r="W990" s="75" t="b">
        <f t="shared" si="168"/>
        <v>1</v>
      </c>
      <c r="X990" s="75" t="b">
        <f t="shared" si="168"/>
        <v>1</v>
      </c>
      <c r="Y990" s="75" t="b">
        <f t="shared" si="168"/>
        <v>1</v>
      </c>
      <c r="Z990" s="75" t="b">
        <f t="shared" si="168"/>
        <v>1</v>
      </c>
      <c r="AA990" s="75">
        <f t="shared" si="169"/>
        <v>0</v>
      </c>
      <c r="AB990" s="75"/>
      <c r="AC990" s="77">
        <f t="shared" si="163"/>
        <v>0</v>
      </c>
      <c r="AD990" s="78"/>
      <c r="AE990" s="79">
        <f t="shared" si="164"/>
        <v>0</v>
      </c>
      <c r="AF990" s="104">
        <f t="shared" si="165"/>
        <v>0</v>
      </c>
      <c r="AG990" s="45"/>
      <c r="AH990" s="110">
        <f t="shared" si="166"/>
        <v>0</v>
      </c>
      <c r="AI990" s="21"/>
      <c r="AJ990" s="11"/>
      <c r="AK990" s="17"/>
    </row>
    <row r="991" spans="1:37" x14ac:dyDescent="0.3">
      <c r="A991" s="97"/>
      <c r="B991" s="97"/>
      <c r="C991" s="121"/>
      <c r="D991" s="119"/>
      <c r="M991" s="70" t="b">
        <f t="shared" si="161"/>
        <v>1</v>
      </c>
      <c r="N991" s="71" t="b">
        <f t="shared" si="161"/>
        <v>1</v>
      </c>
      <c r="O991" s="71" t="b">
        <f t="shared" si="161"/>
        <v>1</v>
      </c>
      <c r="P991" s="71" t="b">
        <f t="shared" si="159"/>
        <v>1</v>
      </c>
      <c r="Q991" s="72">
        <f t="shared" si="167"/>
        <v>0</v>
      </c>
      <c r="R991" s="72"/>
      <c r="S991" s="101" t="b">
        <f t="shared" si="162"/>
        <v>1</v>
      </c>
      <c r="T991" s="75" t="b">
        <f t="shared" si="162"/>
        <v>1</v>
      </c>
      <c r="U991" s="75" t="b">
        <f t="shared" si="162"/>
        <v>1</v>
      </c>
      <c r="V991" s="75" t="b">
        <f t="shared" si="160"/>
        <v>1</v>
      </c>
      <c r="W991" s="75" t="b">
        <f t="shared" si="168"/>
        <v>1</v>
      </c>
      <c r="X991" s="75" t="b">
        <f t="shared" si="168"/>
        <v>1</v>
      </c>
      <c r="Y991" s="75" t="b">
        <f t="shared" si="168"/>
        <v>1</v>
      </c>
      <c r="Z991" s="75" t="b">
        <f t="shared" si="168"/>
        <v>1</v>
      </c>
      <c r="AA991" s="75">
        <f t="shared" si="169"/>
        <v>0</v>
      </c>
      <c r="AB991" s="75"/>
      <c r="AC991" s="77">
        <f t="shared" si="163"/>
        <v>0</v>
      </c>
      <c r="AD991" s="78"/>
      <c r="AE991" s="79">
        <f t="shared" si="164"/>
        <v>0</v>
      </c>
      <c r="AF991" s="104">
        <f t="shared" si="165"/>
        <v>0</v>
      </c>
      <c r="AG991" s="45"/>
      <c r="AH991" s="110">
        <f t="shared" si="166"/>
        <v>0</v>
      </c>
      <c r="AI991" s="21"/>
      <c r="AJ991" s="11"/>
      <c r="AK991" s="17"/>
    </row>
    <row r="992" spans="1:37" x14ac:dyDescent="0.3">
      <c r="A992" s="97"/>
      <c r="B992" s="97"/>
      <c r="C992" s="121"/>
      <c r="D992" s="119"/>
      <c r="M992" s="70" t="b">
        <f t="shared" si="161"/>
        <v>1</v>
      </c>
      <c r="N992" s="71" t="b">
        <f t="shared" si="161"/>
        <v>1</v>
      </c>
      <c r="O992" s="71" t="b">
        <f t="shared" si="161"/>
        <v>1</v>
      </c>
      <c r="P992" s="71" t="b">
        <f t="shared" si="159"/>
        <v>1</v>
      </c>
      <c r="Q992" s="72">
        <f t="shared" si="167"/>
        <v>0</v>
      </c>
      <c r="R992" s="72"/>
      <c r="S992" s="101" t="b">
        <f t="shared" si="162"/>
        <v>1</v>
      </c>
      <c r="T992" s="75" t="b">
        <f t="shared" si="162"/>
        <v>1</v>
      </c>
      <c r="U992" s="75" t="b">
        <f t="shared" si="162"/>
        <v>1</v>
      </c>
      <c r="V992" s="75" t="b">
        <f t="shared" si="160"/>
        <v>1</v>
      </c>
      <c r="W992" s="75" t="b">
        <f t="shared" si="168"/>
        <v>1</v>
      </c>
      <c r="X992" s="75" t="b">
        <f t="shared" si="168"/>
        <v>1</v>
      </c>
      <c r="Y992" s="75" t="b">
        <f t="shared" si="168"/>
        <v>1</v>
      </c>
      <c r="Z992" s="75" t="b">
        <f t="shared" si="168"/>
        <v>1</v>
      </c>
      <c r="AA992" s="75">
        <f t="shared" si="169"/>
        <v>0</v>
      </c>
      <c r="AB992" s="75"/>
      <c r="AC992" s="77">
        <f t="shared" si="163"/>
        <v>0</v>
      </c>
      <c r="AD992" s="78"/>
      <c r="AE992" s="79">
        <f t="shared" si="164"/>
        <v>0</v>
      </c>
      <c r="AF992" s="104">
        <f t="shared" si="165"/>
        <v>0</v>
      </c>
      <c r="AG992" s="45"/>
      <c r="AH992" s="110">
        <f t="shared" si="166"/>
        <v>0</v>
      </c>
      <c r="AI992" s="21"/>
      <c r="AJ992" s="11"/>
      <c r="AK992" s="17"/>
    </row>
    <row r="993" spans="1:37" x14ac:dyDescent="0.3">
      <c r="A993" s="97"/>
      <c r="B993" s="97"/>
      <c r="C993" s="121"/>
      <c r="D993" s="119"/>
      <c r="M993" s="70" t="b">
        <f t="shared" si="161"/>
        <v>1</v>
      </c>
      <c r="N993" s="71" t="b">
        <f t="shared" si="161"/>
        <v>1</v>
      </c>
      <c r="O993" s="71" t="b">
        <f t="shared" si="161"/>
        <v>1</v>
      </c>
      <c r="P993" s="71" t="b">
        <f t="shared" si="159"/>
        <v>1</v>
      </c>
      <c r="Q993" s="72">
        <f t="shared" si="167"/>
        <v>0</v>
      </c>
      <c r="R993" s="72"/>
      <c r="S993" s="101" t="b">
        <f t="shared" si="162"/>
        <v>1</v>
      </c>
      <c r="T993" s="75" t="b">
        <f t="shared" si="162"/>
        <v>1</v>
      </c>
      <c r="U993" s="75" t="b">
        <f t="shared" si="162"/>
        <v>1</v>
      </c>
      <c r="V993" s="75" t="b">
        <f t="shared" si="160"/>
        <v>1</v>
      </c>
      <c r="W993" s="75" t="b">
        <f t="shared" si="168"/>
        <v>1</v>
      </c>
      <c r="X993" s="75" t="b">
        <f t="shared" si="168"/>
        <v>1</v>
      </c>
      <c r="Y993" s="75" t="b">
        <f t="shared" si="168"/>
        <v>1</v>
      </c>
      <c r="Z993" s="75" t="b">
        <f t="shared" si="168"/>
        <v>1</v>
      </c>
      <c r="AA993" s="75">
        <f t="shared" si="169"/>
        <v>0</v>
      </c>
      <c r="AB993" s="75"/>
      <c r="AC993" s="77">
        <f t="shared" si="163"/>
        <v>0</v>
      </c>
      <c r="AD993" s="78"/>
      <c r="AE993" s="79">
        <f t="shared" si="164"/>
        <v>0</v>
      </c>
      <c r="AF993" s="104">
        <f t="shared" si="165"/>
        <v>0</v>
      </c>
      <c r="AG993" s="45"/>
      <c r="AH993" s="110">
        <f t="shared" si="166"/>
        <v>0</v>
      </c>
      <c r="AI993" s="21"/>
      <c r="AJ993" s="11"/>
      <c r="AK993" s="17"/>
    </row>
    <row r="994" spans="1:37" x14ac:dyDescent="0.3">
      <c r="A994" s="97"/>
      <c r="B994" s="97"/>
      <c r="C994" s="121"/>
      <c r="D994" s="119"/>
      <c r="M994" s="70" t="b">
        <f t="shared" si="161"/>
        <v>1</v>
      </c>
      <c r="N994" s="71" t="b">
        <f t="shared" si="161"/>
        <v>1</v>
      </c>
      <c r="O994" s="71" t="b">
        <f t="shared" si="161"/>
        <v>1</v>
      </c>
      <c r="P994" s="71" t="b">
        <f t="shared" si="159"/>
        <v>1</v>
      </c>
      <c r="Q994" s="72">
        <f t="shared" si="167"/>
        <v>0</v>
      </c>
      <c r="R994" s="72"/>
      <c r="S994" s="101" t="b">
        <f t="shared" si="162"/>
        <v>1</v>
      </c>
      <c r="T994" s="75" t="b">
        <f t="shared" si="162"/>
        <v>1</v>
      </c>
      <c r="U994" s="75" t="b">
        <f t="shared" si="162"/>
        <v>1</v>
      </c>
      <c r="V994" s="75" t="b">
        <f t="shared" si="160"/>
        <v>1</v>
      </c>
      <c r="W994" s="75" t="b">
        <f t="shared" si="168"/>
        <v>1</v>
      </c>
      <c r="X994" s="75" t="b">
        <f t="shared" si="168"/>
        <v>1</v>
      </c>
      <c r="Y994" s="75" t="b">
        <f t="shared" si="168"/>
        <v>1</v>
      </c>
      <c r="Z994" s="75" t="b">
        <f t="shared" si="168"/>
        <v>1</v>
      </c>
      <c r="AA994" s="75">
        <f t="shared" si="169"/>
        <v>0</v>
      </c>
      <c r="AB994" s="75"/>
      <c r="AC994" s="77">
        <f t="shared" si="163"/>
        <v>0</v>
      </c>
      <c r="AD994" s="78"/>
      <c r="AE994" s="79">
        <f t="shared" si="164"/>
        <v>0</v>
      </c>
      <c r="AF994" s="104">
        <f t="shared" si="165"/>
        <v>0</v>
      </c>
      <c r="AG994" s="45"/>
      <c r="AH994" s="110">
        <f t="shared" si="166"/>
        <v>0</v>
      </c>
      <c r="AI994" s="21"/>
      <c r="AJ994" s="11"/>
      <c r="AK994" s="17"/>
    </row>
    <row r="995" spans="1:37" x14ac:dyDescent="0.3">
      <c r="A995" s="97"/>
      <c r="B995" s="97"/>
      <c r="C995" s="121"/>
      <c r="D995" s="119"/>
      <c r="M995" s="70" t="b">
        <f t="shared" si="161"/>
        <v>1</v>
      </c>
      <c r="N995" s="71" t="b">
        <f t="shared" si="161"/>
        <v>1</v>
      </c>
      <c r="O995" s="71" t="b">
        <f t="shared" si="161"/>
        <v>1</v>
      </c>
      <c r="P995" s="71" t="b">
        <f t="shared" si="159"/>
        <v>1</v>
      </c>
      <c r="Q995" s="72">
        <f t="shared" si="167"/>
        <v>0</v>
      </c>
      <c r="R995" s="72"/>
      <c r="S995" s="101" t="b">
        <f t="shared" si="162"/>
        <v>1</v>
      </c>
      <c r="T995" s="75" t="b">
        <f t="shared" si="162"/>
        <v>1</v>
      </c>
      <c r="U995" s="75" t="b">
        <f t="shared" si="162"/>
        <v>1</v>
      </c>
      <c r="V995" s="75" t="b">
        <f t="shared" si="160"/>
        <v>1</v>
      </c>
      <c r="W995" s="75" t="b">
        <f t="shared" si="168"/>
        <v>1</v>
      </c>
      <c r="X995" s="75" t="b">
        <f t="shared" si="168"/>
        <v>1</v>
      </c>
      <c r="Y995" s="75" t="b">
        <f t="shared" si="168"/>
        <v>1</v>
      </c>
      <c r="Z995" s="75" t="b">
        <f t="shared" si="168"/>
        <v>1</v>
      </c>
      <c r="AA995" s="75">
        <f t="shared" si="169"/>
        <v>0</v>
      </c>
      <c r="AB995" s="75"/>
      <c r="AC995" s="77">
        <f t="shared" si="163"/>
        <v>0</v>
      </c>
      <c r="AD995" s="78"/>
      <c r="AE995" s="79">
        <f t="shared" si="164"/>
        <v>0</v>
      </c>
      <c r="AF995" s="104">
        <f t="shared" si="165"/>
        <v>0</v>
      </c>
      <c r="AG995" s="45"/>
      <c r="AH995" s="110">
        <f t="shared" si="166"/>
        <v>0</v>
      </c>
      <c r="AI995" s="21"/>
      <c r="AJ995" s="11"/>
      <c r="AK995" s="17"/>
    </row>
    <row r="996" spans="1:37" x14ac:dyDescent="0.3">
      <c r="A996" s="97"/>
      <c r="B996" s="97"/>
      <c r="C996" s="121"/>
      <c r="D996" s="119"/>
      <c r="M996" s="70" t="b">
        <f t="shared" si="161"/>
        <v>1</v>
      </c>
      <c r="N996" s="71" t="b">
        <f t="shared" si="161"/>
        <v>1</v>
      </c>
      <c r="O996" s="71" t="b">
        <f t="shared" si="161"/>
        <v>1</v>
      </c>
      <c r="P996" s="71" t="b">
        <f t="shared" si="159"/>
        <v>1</v>
      </c>
      <c r="Q996" s="72">
        <f t="shared" si="167"/>
        <v>0</v>
      </c>
      <c r="R996" s="72"/>
      <c r="S996" s="101" t="b">
        <f t="shared" si="162"/>
        <v>1</v>
      </c>
      <c r="T996" s="75" t="b">
        <f t="shared" si="162"/>
        <v>1</v>
      </c>
      <c r="U996" s="75" t="b">
        <f t="shared" si="162"/>
        <v>1</v>
      </c>
      <c r="V996" s="75" t="b">
        <f t="shared" si="160"/>
        <v>1</v>
      </c>
      <c r="W996" s="75" t="b">
        <f t="shared" si="168"/>
        <v>1</v>
      </c>
      <c r="X996" s="75" t="b">
        <f t="shared" si="168"/>
        <v>1</v>
      </c>
      <c r="Y996" s="75" t="b">
        <f t="shared" si="168"/>
        <v>1</v>
      </c>
      <c r="Z996" s="75" t="b">
        <f t="shared" si="168"/>
        <v>1</v>
      </c>
      <c r="AA996" s="75">
        <f t="shared" si="169"/>
        <v>0</v>
      </c>
      <c r="AB996" s="75"/>
      <c r="AC996" s="77">
        <f t="shared" si="163"/>
        <v>0</v>
      </c>
      <c r="AD996" s="78"/>
      <c r="AE996" s="79">
        <f t="shared" si="164"/>
        <v>0</v>
      </c>
      <c r="AF996" s="104">
        <f t="shared" si="165"/>
        <v>0</v>
      </c>
      <c r="AG996" s="45"/>
      <c r="AH996" s="110">
        <f t="shared" si="166"/>
        <v>0</v>
      </c>
      <c r="AI996" s="21"/>
      <c r="AJ996" s="11"/>
      <c r="AK996" s="17"/>
    </row>
    <row r="997" spans="1:37" x14ac:dyDescent="0.3">
      <c r="A997" s="97"/>
      <c r="B997" s="97"/>
      <c r="C997" s="121"/>
      <c r="D997" s="119"/>
      <c r="M997" s="70" t="b">
        <f t="shared" si="161"/>
        <v>1</v>
      </c>
      <c r="N997" s="71" t="b">
        <f t="shared" si="161"/>
        <v>1</v>
      </c>
      <c r="O997" s="71" t="b">
        <f t="shared" si="161"/>
        <v>1</v>
      </c>
      <c r="P997" s="71" t="b">
        <f t="shared" si="159"/>
        <v>1</v>
      </c>
      <c r="Q997" s="72">
        <f t="shared" si="167"/>
        <v>0</v>
      </c>
      <c r="R997" s="72"/>
      <c r="S997" s="101" t="b">
        <f t="shared" si="162"/>
        <v>1</v>
      </c>
      <c r="T997" s="75" t="b">
        <f t="shared" si="162"/>
        <v>1</v>
      </c>
      <c r="U997" s="75" t="b">
        <f t="shared" si="162"/>
        <v>1</v>
      </c>
      <c r="V997" s="75" t="b">
        <f t="shared" si="160"/>
        <v>1</v>
      </c>
      <c r="W997" s="75" t="b">
        <f t="shared" si="168"/>
        <v>1</v>
      </c>
      <c r="X997" s="75" t="b">
        <f t="shared" si="168"/>
        <v>1</v>
      </c>
      <c r="Y997" s="75" t="b">
        <f t="shared" si="168"/>
        <v>1</v>
      </c>
      <c r="Z997" s="75" t="b">
        <f t="shared" si="168"/>
        <v>1</v>
      </c>
      <c r="AA997" s="75">
        <f t="shared" si="169"/>
        <v>0</v>
      </c>
      <c r="AB997" s="75"/>
      <c r="AC997" s="77">
        <f t="shared" si="163"/>
        <v>0</v>
      </c>
      <c r="AD997" s="78"/>
      <c r="AE997" s="79">
        <f t="shared" si="164"/>
        <v>0</v>
      </c>
      <c r="AF997" s="104">
        <f t="shared" si="165"/>
        <v>0</v>
      </c>
      <c r="AG997" s="45"/>
      <c r="AH997" s="110">
        <f t="shared" si="166"/>
        <v>0</v>
      </c>
      <c r="AI997" s="21"/>
      <c r="AJ997" s="11"/>
      <c r="AK997" s="17"/>
    </row>
    <row r="998" spans="1:37" x14ac:dyDescent="0.3">
      <c r="A998" s="97"/>
      <c r="B998" s="97"/>
      <c r="C998" s="121"/>
      <c r="D998" s="119"/>
      <c r="M998" s="70" t="b">
        <f t="shared" si="161"/>
        <v>1</v>
      </c>
      <c r="N998" s="71" t="b">
        <f t="shared" si="161"/>
        <v>1</v>
      </c>
      <c r="O998" s="71" t="b">
        <f t="shared" si="161"/>
        <v>1</v>
      </c>
      <c r="P998" s="71" t="b">
        <f t="shared" si="159"/>
        <v>1</v>
      </c>
      <c r="Q998" s="72">
        <f t="shared" si="167"/>
        <v>0</v>
      </c>
      <c r="R998" s="72"/>
      <c r="S998" s="101" t="b">
        <f t="shared" si="162"/>
        <v>1</v>
      </c>
      <c r="T998" s="75" t="b">
        <f t="shared" si="162"/>
        <v>1</v>
      </c>
      <c r="U998" s="75" t="b">
        <f t="shared" si="162"/>
        <v>1</v>
      </c>
      <c r="V998" s="75" t="b">
        <f t="shared" si="160"/>
        <v>1</v>
      </c>
      <c r="W998" s="75" t="b">
        <f t="shared" si="168"/>
        <v>1</v>
      </c>
      <c r="X998" s="75" t="b">
        <f t="shared" si="168"/>
        <v>1</v>
      </c>
      <c r="Y998" s="75" t="b">
        <f t="shared" si="168"/>
        <v>1</v>
      </c>
      <c r="Z998" s="75" t="b">
        <f t="shared" si="168"/>
        <v>1</v>
      </c>
      <c r="AA998" s="75">
        <f t="shared" si="169"/>
        <v>0</v>
      </c>
      <c r="AB998" s="75"/>
      <c r="AC998" s="77">
        <f t="shared" si="163"/>
        <v>0</v>
      </c>
      <c r="AD998" s="78"/>
      <c r="AE998" s="79">
        <f t="shared" si="164"/>
        <v>0</v>
      </c>
      <c r="AF998" s="104">
        <f t="shared" si="165"/>
        <v>0</v>
      </c>
      <c r="AG998" s="45"/>
      <c r="AH998" s="110">
        <f t="shared" si="166"/>
        <v>0</v>
      </c>
      <c r="AI998" s="21"/>
      <c r="AJ998" s="11"/>
      <c r="AK998" s="17"/>
    </row>
    <row r="999" spans="1:37" x14ac:dyDescent="0.3">
      <c r="A999" s="97"/>
      <c r="B999" s="97"/>
      <c r="C999" s="121"/>
      <c r="D999" s="119"/>
      <c r="M999" s="70" t="b">
        <f t="shared" si="161"/>
        <v>1</v>
      </c>
      <c r="N999" s="71" t="b">
        <f t="shared" si="161"/>
        <v>1</v>
      </c>
      <c r="O999" s="71" t="b">
        <f t="shared" si="161"/>
        <v>1</v>
      </c>
      <c r="P999" s="71" t="b">
        <f t="shared" si="159"/>
        <v>1</v>
      </c>
      <c r="Q999" s="72">
        <f t="shared" si="167"/>
        <v>0</v>
      </c>
      <c r="R999" s="72"/>
      <c r="S999" s="101" t="b">
        <f t="shared" si="162"/>
        <v>1</v>
      </c>
      <c r="T999" s="75" t="b">
        <f t="shared" si="162"/>
        <v>1</v>
      </c>
      <c r="U999" s="75" t="b">
        <f t="shared" si="162"/>
        <v>1</v>
      </c>
      <c r="V999" s="75" t="b">
        <f t="shared" si="160"/>
        <v>1</v>
      </c>
      <c r="W999" s="75" t="b">
        <f t="shared" si="168"/>
        <v>1</v>
      </c>
      <c r="X999" s="75" t="b">
        <f t="shared" si="168"/>
        <v>1</v>
      </c>
      <c r="Y999" s="75" t="b">
        <f t="shared" si="168"/>
        <v>1</v>
      </c>
      <c r="Z999" s="75" t="b">
        <f t="shared" si="168"/>
        <v>1</v>
      </c>
      <c r="AA999" s="75">
        <f t="shared" si="169"/>
        <v>0</v>
      </c>
      <c r="AB999" s="75"/>
      <c r="AC999" s="77">
        <f t="shared" si="163"/>
        <v>0</v>
      </c>
      <c r="AD999" s="78"/>
      <c r="AE999" s="79">
        <f t="shared" si="164"/>
        <v>0</v>
      </c>
      <c r="AF999" s="104">
        <f t="shared" si="165"/>
        <v>0</v>
      </c>
      <c r="AG999" s="45"/>
      <c r="AH999" s="110">
        <f t="shared" si="166"/>
        <v>0</v>
      </c>
      <c r="AI999" s="21"/>
      <c r="AJ999" s="11"/>
      <c r="AK999" s="17"/>
    </row>
    <row r="1000" spans="1:37" ht="14.5" thickBot="1" x14ac:dyDescent="0.35">
      <c r="A1000" s="122"/>
      <c r="B1000" s="122"/>
      <c r="C1000" s="123"/>
      <c r="D1000" s="124"/>
      <c r="M1000" s="125" t="b">
        <f t="shared" si="161"/>
        <v>1</v>
      </c>
      <c r="N1000" s="126" t="b">
        <f t="shared" si="161"/>
        <v>1</v>
      </c>
      <c r="O1000" s="126" t="b">
        <f t="shared" si="161"/>
        <v>1</v>
      </c>
      <c r="P1000" s="126" t="b">
        <f t="shared" si="159"/>
        <v>1</v>
      </c>
      <c r="Q1000" s="112">
        <f t="shared" si="167"/>
        <v>0</v>
      </c>
      <c r="R1000" s="112"/>
      <c r="S1000" s="101" t="b">
        <f t="shared" si="162"/>
        <v>1</v>
      </c>
      <c r="T1000" s="75" t="b">
        <f t="shared" si="162"/>
        <v>1</v>
      </c>
      <c r="U1000" s="75" t="b">
        <f t="shared" si="162"/>
        <v>1</v>
      </c>
      <c r="V1000" s="75" t="b">
        <f t="shared" si="160"/>
        <v>1</v>
      </c>
      <c r="W1000" s="75" t="b">
        <f t="shared" si="168"/>
        <v>1</v>
      </c>
      <c r="X1000" s="75" t="b">
        <f t="shared" si="168"/>
        <v>1</v>
      </c>
      <c r="Y1000" s="75" t="b">
        <f t="shared" si="168"/>
        <v>1</v>
      </c>
      <c r="Z1000" s="75" t="b">
        <f t="shared" si="168"/>
        <v>1</v>
      </c>
      <c r="AA1000" s="75">
        <f t="shared" si="169"/>
        <v>0</v>
      </c>
      <c r="AB1000" s="127"/>
      <c r="AC1000" s="77">
        <f t="shared" si="163"/>
        <v>0</v>
      </c>
      <c r="AD1000" s="128"/>
      <c r="AE1000" s="79">
        <f t="shared" si="164"/>
        <v>0</v>
      </c>
      <c r="AF1000" s="104">
        <f t="shared" si="165"/>
        <v>0</v>
      </c>
      <c r="AG1000" s="44"/>
      <c r="AH1000" s="129">
        <f t="shared" si="166"/>
        <v>0</v>
      </c>
      <c r="AI1000" s="50"/>
      <c r="AJ1000" s="11"/>
      <c r="AK1000" s="17"/>
    </row>
  </sheetData>
  <sheetProtection algorithmName="SHA-512" hashValue="bx4+v6NX2f++eKIU7ZWs5z6q1CCUaNq3puFQxRnIoAhKnfhTkc00uItfvq1uesR3+qzMQe0TibWhmaOVK7tUHA==" saltValue="es8gXSf/Fh+jVqAu+xhPtQ==" spinCount="100000" sheet="1" objects="1" scenarios="1" selectLockedCells="1"/>
  <mergeCells count="2">
    <mergeCell ref="A10:B10"/>
    <mergeCell ref="S10:Z10"/>
  </mergeCells>
  <conditionalFormatting sqref="D1:E1">
    <cfRule type="containsText" dxfId="3" priority="1" operator="containsText" text="No">
      <formula>NOT(ISERROR(SEARCH("No",D1)))</formula>
    </cfRule>
    <cfRule type="containsText" dxfId="2" priority="2" operator="containsText" text="Yes">
      <formula>NOT(ISERROR(SEARCH("Yes",D1)))</formula>
    </cfRule>
  </conditionalFormatting>
  <dataValidations count="3">
    <dataValidation type="list" allowBlank="1" showInputMessage="1" showErrorMessage="1" errorTitle="Invalid Data" error="Please leave cell blank or use text &quot;IGNORE&quot; from drop-down." sqref="E12:E1000" xr:uid="{51E81FC4-A4FD-42AD-9F49-F116D527A2FC}">
      <formula1>$V$1:$V$2</formula1>
    </dataValidation>
    <dataValidation type="list" allowBlank="1" showInputMessage="1" showErrorMessage="1" sqref="F11" xr:uid="{33B1A9C0-CAAC-4BCD-B33F-6F105CEB01C9}">
      <formula1>$N$2:$N$4</formula1>
    </dataValidation>
    <dataValidation type="list" allowBlank="1" showInputMessage="1" showErrorMessage="1" sqref="C11" xr:uid="{3AB3BAB2-A838-4A46-8228-8C662DC614EC}">
      <formula1>$M$2:$M$5</formula1>
    </dataValidation>
  </dataValidations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AF3D41-0BC4-4A09-85EB-7971CB2C6637}">
  <dimension ref="A1:AK1000"/>
  <sheetViews>
    <sheetView workbookViewId="0">
      <selection activeCell="A12" sqref="A12"/>
    </sheetView>
  </sheetViews>
  <sheetFormatPr defaultColWidth="9.81640625" defaultRowHeight="14" x14ac:dyDescent="0.3"/>
  <cols>
    <col min="1" max="2" width="25.7265625" style="2" customWidth="1"/>
    <col min="3" max="3" width="20.1796875" style="2" customWidth="1"/>
    <col min="4" max="4" width="16.6328125" style="2" customWidth="1"/>
    <col min="5" max="5" width="10.90625" style="2" customWidth="1"/>
    <col min="6" max="9" width="16.6328125" style="2" customWidth="1"/>
    <col min="10" max="10" width="33" style="2" customWidth="1"/>
    <col min="11" max="11" width="9.81640625" style="2"/>
    <col min="12" max="12" width="18" style="2" customWidth="1"/>
    <col min="13" max="13" width="34.6328125" style="2" hidden="1" customWidth="1"/>
    <col min="14" max="14" width="11.26953125" style="2" hidden="1" customWidth="1"/>
    <col min="15" max="15" width="16.36328125" style="2" hidden="1" customWidth="1"/>
    <col min="16" max="16" width="5.81640625" style="2" hidden="1" customWidth="1"/>
    <col min="17" max="17" width="35.453125" style="2" hidden="1" customWidth="1"/>
    <col min="18" max="18" width="72.26953125" style="2" hidden="1" customWidth="1"/>
    <col min="19" max="19" width="21.36328125" style="2" hidden="1" customWidth="1"/>
    <col min="20" max="20" width="21" style="2" hidden="1" customWidth="1"/>
    <col min="21" max="21" width="13.90625" style="2" hidden="1" customWidth="1"/>
    <col min="22" max="22" width="14.1796875" style="2" hidden="1" customWidth="1"/>
    <col min="23" max="23" width="9.08984375" style="2" hidden="1" customWidth="1"/>
    <col min="24" max="24" width="18.90625" style="2" hidden="1" customWidth="1"/>
    <col min="25" max="25" width="13.7265625" style="2" hidden="1" customWidth="1"/>
    <col min="26" max="26" width="11.26953125" style="2" hidden="1" customWidth="1"/>
    <col min="27" max="27" width="29.453125" style="2" hidden="1" customWidth="1"/>
    <col min="28" max="28" width="18" style="2" hidden="1" customWidth="1"/>
    <col min="29" max="29" width="28.1796875" style="2" hidden="1" customWidth="1"/>
    <col min="30" max="30" width="46.36328125" style="2" hidden="1" customWidth="1"/>
    <col min="31" max="31" width="29.7265625" style="2" hidden="1" customWidth="1"/>
    <col min="32" max="32" width="25.6328125" style="2" hidden="1" customWidth="1"/>
    <col min="33" max="33" width="20.453125" style="2" hidden="1" customWidth="1"/>
    <col min="34" max="34" width="36.6328125" style="2" hidden="1" customWidth="1"/>
    <col min="35" max="35" width="51.26953125" style="2" hidden="1" customWidth="1"/>
    <col min="36" max="36" width="48.54296875" style="2" hidden="1" customWidth="1"/>
    <col min="37" max="37" width="9.81640625" style="2" hidden="1" customWidth="1"/>
    <col min="38" max="38" width="9.81640625" style="2" customWidth="1"/>
    <col min="39" max="16384" width="9.81640625" style="2"/>
  </cols>
  <sheetData>
    <row r="1" spans="1:37" ht="23.5" thickBot="1" x14ac:dyDescent="0.55000000000000004">
      <c r="A1" s="1" t="s">
        <v>71</v>
      </c>
      <c r="C1" s="3" t="s">
        <v>1</v>
      </c>
      <c r="D1" s="4" t="str">
        <f>IF(ErrorSum= 0, "Yes","No")</f>
        <v>Yes</v>
      </c>
      <c r="E1" s="5"/>
      <c r="F1" s="6" t="str">
        <f>IF($G$1="","","Total # of Errors:")</f>
        <v/>
      </c>
      <c r="G1" s="7" t="str">
        <f>IF(ErrorSum&gt;0,ErrorSum,"")</f>
        <v/>
      </c>
      <c r="M1" s="8" t="s">
        <v>2</v>
      </c>
      <c r="N1" s="9"/>
      <c r="O1" s="10" t="s">
        <v>3</v>
      </c>
      <c r="P1" s="11"/>
      <c r="Q1" s="11"/>
      <c r="R1" s="12" t="s">
        <v>4</v>
      </c>
      <c r="S1" s="13">
        <f>SUM(Q4,O2:O8,Q10,AA10,AC10,Q6:Q7,R6,AE9)</f>
        <v>0</v>
      </c>
      <c r="T1" s="11"/>
      <c r="U1" s="14"/>
      <c r="V1" s="15" t="s">
        <v>5</v>
      </c>
      <c r="W1" s="11"/>
      <c r="X1" s="11"/>
      <c r="Y1" s="11"/>
      <c r="Z1" s="11"/>
      <c r="AA1" s="16"/>
      <c r="AB1" s="11"/>
      <c r="AC1" s="11"/>
      <c r="AD1" s="11"/>
      <c r="AE1" s="17"/>
      <c r="AF1" s="17"/>
      <c r="AG1" s="17"/>
      <c r="AH1" s="17"/>
      <c r="AI1" s="17"/>
      <c r="AJ1" s="17"/>
      <c r="AK1" s="17"/>
    </row>
    <row r="2" spans="1:37" ht="19" customHeight="1" thickBot="1" x14ac:dyDescent="0.35">
      <c r="C2" s="18" t="str">
        <f>IF(RowFilledFaults=0,"",IF($R$20=3,$R$21,IF($R$20=2,$R$22,IF($R$20=1,$R$23,IF($R$20=0,$R$24,"")))))</f>
        <v/>
      </c>
      <c r="M2" s="19" t="s">
        <v>60</v>
      </c>
      <c r="N2" s="20" t="s">
        <v>59</v>
      </c>
      <c r="O2" s="21">
        <f>IF(ISNA(VLOOKUP(C11,M2:M8,1,FALSE)),1,0)</f>
        <v>0</v>
      </c>
      <c r="P2" s="11"/>
      <c r="Q2" s="11"/>
      <c r="R2" s="11"/>
      <c r="S2" s="17"/>
      <c r="T2" s="11"/>
      <c r="U2" s="14"/>
      <c r="V2" s="22"/>
      <c r="W2" s="11"/>
      <c r="X2" s="11"/>
      <c r="Y2" s="11"/>
      <c r="Z2" s="11"/>
      <c r="AA2" s="11"/>
      <c r="AB2" s="11"/>
      <c r="AC2" s="11"/>
      <c r="AD2" s="11"/>
      <c r="AE2" s="17"/>
      <c r="AF2" s="17"/>
      <c r="AG2" s="17"/>
      <c r="AH2" s="17"/>
      <c r="AI2" s="17"/>
      <c r="AJ2" s="17"/>
      <c r="AK2" s="17"/>
    </row>
    <row r="3" spans="1:37" ht="19" customHeight="1" thickBot="1" x14ac:dyDescent="0.4">
      <c r="A3" s="23"/>
      <c r="B3" s="24"/>
      <c r="C3" s="25" t="str">
        <f>IF($Q$4=1,"*Please enter an Account#/ID for the meter.","")</f>
        <v/>
      </c>
      <c r="H3" s="26"/>
      <c r="I3" s="26"/>
      <c r="M3" s="19" t="s">
        <v>62</v>
      </c>
      <c r="N3" s="20" t="s">
        <v>68</v>
      </c>
      <c r="O3" s="21">
        <f>IF(ISNA(VLOOKUP(F11,N2:N8,1,FALSE)),1,0)</f>
        <v>0</v>
      </c>
      <c r="P3" s="11"/>
      <c r="Q3" s="27" t="s">
        <v>10</v>
      </c>
      <c r="R3" s="11"/>
      <c r="S3" s="17"/>
      <c r="T3" s="11"/>
      <c r="U3" s="14"/>
      <c r="V3" s="14"/>
      <c r="W3" s="11"/>
      <c r="X3" s="11"/>
      <c r="Y3" s="11"/>
      <c r="Z3" s="11"/>
      <c r="AA3" s="11"/>
      <c r="AB3" s="11"/>
      <c r="AC3" s="11"/>
      <c r="AD3" s="11"/>
      <c r="AE3" s="17"/>
      <c r="AF3" s="28" t="s">
        <v>11</v>
      </c>
      <c r="AG3" s="29"/>
      <c r="AH3" s="30" t="s">
        <v>12</v>
      </c>
      <c r="AI3" s="31"/>
      <c r="AJ3" s="11"/>
      <c r="AK3" s="17"/>
    </row>
    <row r="4" spans="1:37" ht="19" customHeight="1" thickBot="1" x14ac:dyDescent="0.4">
      <c r="A4" s="23"/>
      <c r="B4" s="32"/>
      <c r="C4" s="25" t="str">
        <f>IF(DateOrderFaults=0,"",IF($AD$20=3,$AD$21,IF($AD$20=2,$AD$22,IF($AD$20=1,$AD$23,IF($AD$20=0,$AD$24,"")))))</f>
        <v/>
      </c>
      <c r="H4" s="26"/>
      <c r="I4" s="26"/>
      <c r="M4" s="19" t="s">
        <v>58</v>
      </c>
      <c r="N4" s="20" t="s">
        <v>61</v>
      </c>
      <c r="O4" s="21"/>
      <c r="P4" s="11"/>
      <c r="Q4" s="33">
        <f>IF('[1]Weather and Graph Info'!$E$1=0,IF($B$5="",IF(COUNTA($A$12:$D$1000)+COUNTA($F$12:$I$1000)&gt;0,1,0),0),0)</f>
        <v>0</v>
      </c>
      <c r="R4" s="11"/>
      <c r="S4" s="17"/>
      <c r="T4" s="11"/>
      <c r="U4" s="11"/>
      <c r="V4" s="11"/>
      <c r="W4" s="11"/>
      <c r="X4" s="11"/>
      <c r="Y4" s="11"/>
      <c r="Z4" s="11"/>
      <c r="AA4" s="11"/>
      <c r="AB4" s="11"/>
      <c r="AC4" s="11"/>
      <c r="AD4" s="11"/>
      <c r="AE4" s="17"/>
      <c r="AF4" s="28" t="s">
        <v>13</v>
      </c>
      <c r="AG4" s="34">
        <f>MIN(A12:A1000)</f>
        <v>0</v>
      </c>
      <c r="AH4" s="19"/>
      <c r="AI4" s="21"/>
      <c r="AJ4" s="11"/>
      <c r="AK4" s="17"/>
    </row>
    <row r="5" spans="1:37" ht="19" customHeight="1" x14ac:dyDescent="0.35">
      <c r="A5" s="35" t="s">
        <v>14</v>
      </c>
      <c r="B5" s="35" t="s">
        <v>15</v>
      </c>
      <c r="C5" s="18" t="str">
        <f>IF(AllNumbersFaults=0,"",IF($AB$20=3,$AB$21,IF($AB$20=2,$AB$22,IF($AB$20=1,$AB$23,IF($AB$20=0,$AB$24,"")))))</f>
        <v/>
      </c>
      <c r="M5" s="19" t="s">
        <v>66</v>
      </c>
      <c r="N5" s="20"/>
      <c r="O5" s="21"/>
      <c r="P5" s="11"/>
      <c r="Q5" s="36" t="s">
        <v>16</v>
      </c>
      <c r="R5" s="37" t="s">
        <v>17</v>
      </c>
      <c r="S5" s="17"/>
      <c r="T5" s="11"/>
      <c r="U5" s="11"/>
      <c r="V5" s="11"/>
      <c r="W5" s="11"/>
      <c r="X5" s="11"/>
      <c r="Y5" s="11"/>
      <c r="Z5" s="11"/>
      <c r="AA5" s="11"/>
      <c r="AB5" s="11"/>
      <c r="AC5" s="11"/>
      <c r="AD5" s="11"/>
      <c r="AE5" s="17"/>
      <c r="AF5" s="38" t="s">
        <v>18</v>
      </c>
      <c r="AG5" s="39">
        <f>MAX(B12:B1000)</f>
        <v>0</v>
      </c>
      <c r="AH5" s="19"/>
      <c r="AI5" s="21"/>
      <c r="AJ5" s="11"/>
      <c r="AK5" s="17"/>
    </row>
    <row r="6" spans="1:37" ht="16" thickBot="1" x14ac:dyDescent="0.4">
      <c r="A6" s="35" t="s">
        <v>19</v>
      </c>
      <c r="B6" s="35"/>
      <c r="C6" s="25" t="str">
        <f>IF(OR($O$2&gt;0,$O$3&gt;0),"*Please check the units for consumption and demand.","")</f>
        <v/>
      </c>
      <c r="G6" s="40" t="str">
        <f>IF('[1]Weather and Graph Info'!E1=0,IF($AI$20&lt;4,CHOOSE($AI$20+1,$AI$24,$AI$23,$AI$22,$AI$21),""),"")</f>
        <v/>
      </c>
      <c r="M6" s="19"/>
      <c r="N6" s="20"/>
      <c r="O6" s="21"/>
      <c r="P6" s="11"/>
      <c r="Q6" s="41">
        <f>IF(ISNUMBER(B6)=TRUE(),0,IF(B6="",0,1))</f>
        <v>0</v>
      </c>
      <c r="R6" s="42">
        <f>IF(B6&lt;=B7,0,1)</f>
        <v>0</v>
      </c>
      <c r="S6" s="17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  <c r="AE6" s="17"/>
      <c r="AF6" s="43" t="s">
        <v>20</v>
      </c>
      <c r="AG6" s="44">
        <f>AG5-AG4</f>
        <v>0</v>
      </c>
      <c r="AH6" s="19"/>
      <c r="AI6" s="21"/>
      <c r="AJ6" s="11"/>
      <c r="AK6" s="17"/>
    </row>
    <row r="7" spans="1:37" ht="15.5" x14ac:dyDescent="0.35">
      <c r="A7" s="35" t="s">
        <v>21</v>
      </c>
      <c r="B7" s="35"/>
      <c r="C7" s="25" t="str">
        <f>IF(OR($Q$6&gt;0,$Q$7&gt;0),"*Please enter in a valid date for the baseline begin and end date.","")</f>
        <v/>
      </c>
      <c r="G7" s="40" t="str">
        <f>IF($AG$7&gt;0,CONCATENATE("*Note that there appears to be ",$AG$7," day(s) of gaps in the data."),"")</f>
        <v/>
      </c>
      <c r="M7" s="19"/>
      <c r="N7" s="20"/>
      <c r="O7" s="21"/>
      <c r="P7" s="11"/>
      <c r="Q7" s="41">
        <f>IF(ISNUMBER(B7)=TRUE(),0,IF(B7="",0,1))</f>
        <v>0</v>
      </c>
      <c r="R7" s="11"/>
      <c r="S7" s="17"/>
      <c r="T7" s="11"/>
      <c r="U7" s="11"/>
      <c r="V7" s="11"/>
      <c r="W7" s="11"/>
      <c r="X7" s="11"/>
      <c r="Y7" s="11"/>
      <c r="Z7" s="11"/>
      <c r="AA7" s="11"/>
      <c r="AB7" s="11"/>
      <c r="AC7" s="11"/>
      <c r="AD7" s="11"/>
      <c r="AE7" s="17"/>
      <c r="AF7" s="38" t="s">
        <v>22</v>
      </c>
      <c r="AG7" s="45">
        <f>AG6-AF11</f>
        <v>0</v>
      </c>
      <c r="AH7" s="19"/>
      <c r="AI7" s="21"/>
      <c r="AJ7" s="11"/>
      <c r="AK7" s="17"/>
    </row>
    <row r="8" spans="1:37" ht="14.5" thickBot="1" x14ac:dyDescent="0.35">
      <c r="A8" s="46"/>
      <c r="B8" s="47"/>
      <c r="C8" s="25" t="str">
        <f>IF($R$6&gt;0,"*Please make sure the baseline begin date is before the baseline end date.","")</f>
        <v/>
      </c>
      <c r="G8" s="25" t="str">
        <f>IF($AE$9&gt;0,"*There appears to be overlap in the date ranges.","")</f>
        <v/>
      </c>
      <c r="M8" s="48"/>
      <c r="N8" s="49"/>
      <c r="O8" s="50"/>
      <c r="P8" s="11"/>
      <c r="Q8" s="51"/>
      <c r="R8" s="11"/>
      <c r="S8" s="17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52" t="s">
        <v>23</v>
      </c>
      <c r="AF8" s="38"/>
      <c r="AG8" s="45"/>
      <c r="AH8" s="19"/>
      <c r="AI8" s="21"/>
      <c r="AJ8" s="11"/>
      <c r="AK8" s="17"/>
    </row>
    <row r="9" spans="1:37" ht="14.5" thickBot="1" x14ac:dyDescent="0.35">
      <c r="A9" s="132" t="s">
        <v>24</v>
      </c>
      <c r="E9" s="133"/>
      <c r="F9" s="132" t="s">
        <v>25</v>
      </c>
      <c r="G9" s="132"/>
      <c r="H9" s="132"/>
      <c r="I9" s="132"/>
      <c r="J9" s="132"/>
      <c r="M9" s="54"/>
      <c r="N9" s="55"/>
      <c r="O9" s="55"/>
      <c r="P9" s="55"/>
      <c r="Q9" s="56" t="s">
        <v>26</v>
      </c>
      <c r="R9" s="57" t="s">
        <v>27</v>
      </c>
      <c r="S9" s="58"/>
      <c r="T9" s="59"/>
      <c r="U9" s="59"/>
      <c r="V9" s="59"/>
      <c r="W9" s="59"/>
      <c r="X9" s="60"/>
      <c r="Y9" s="60"/>
      <c r="Z9" s="60"/>
      <c r="AA9" s="61" t="s">
        <v>28</v>
      </c>
      <c r="AB9" s="62" t="s">
        <v>29</v>
      </c>
      <c r="AC9" s="63" t="s">
        <v>30</v>
      </c>
      <c r="AD9" s="64" t="s">
        <v>31</v>
      </c>
      <c r="AE9" s="65">
        <f>IF(AE10&gt;0,1,0)</f>
        <v>0</v>
      </c>
      <c r="AF9" s="38"/>
      <c r="AG9" s="45"/>
      <c r="AH9" s="19"/>
      <c r="AI9" s="21" t="s">
        <v>31</v>
      </c>
      <c r="AJ9" s="11"/>
      <c r="AK9" s="17"/>
    </row>
    <row r="10" spans="1:37" ht="33.75" customHeight="1" thickBot="1" x14ac:dyDescent="0.4">
      <c r="A10" s="66" t="s">
        <v>32</v>
      </c>
      <c r="B10" s="67"/>
      <c r="C10" s="68" t="s">
        <v>33</v>
      </c>
      <c r="D10" s="69" t="s">
        <v>34</v>
      </c>
      <c r="E10" s="133"/>
      <c r="F10" s="132" t="s">
        <v>35</v>
      </c>
      <c r="G10" s="132" t="s">
        <v>36</v>
      </c>
      <c r="H10" s="132" t="s">
        <v>37</v>
      </c>
      <c r="I10" s="132" t="s">
        <v>38</v>
      </c>
      <c r="J10" s="132"/>
      <c r="M10" s="70"/>
      <c r="N10" s="71"/>
      <c r="O10" s="71"/>
      <c r="P10" s="71"/>
      <c r="Q10" s="71">
        <f>SUM($Q$12:$Q$1000)</f>
        <v>0</v>
      </c>
      <c r="R10" s="72" t="str">
        <f ca="1">SUBSTITUTE(SUBSTITUTE(CELL("address",Q11),CONCATENATE("$",ROW(Q11)),""),"$","")</f>
        <v>Q</v>
      </c>
      <c r="S10" s="73" t="s">
        <v>39</v>
      </c>
      <c r="T10" s="74"/>
      <c r="U10" s="74"/>
      <c r="V10" s="74"/>
      <c r="W10" s="74"/>
      <c r="X10" s="74"/>
      <c r="Y10" s="74"/>
      <c r="Z10" s="74"/>
      <c r="AA10" s="75">
        <f>SUM($AA$12:$AA$1000)</f>
        <v>0</v>
      </c>
      <c r="AB10" s="76" t="str">
        <f ca="1">SUBSTITUTE(SUBSTITUTE(CELL("address",AA9),CONCATENATE("$",ROW(AA9)),""),"$","")</f>
        <v>AA</v>
      </c>
      <c r="AC10" s="77">
        <f>SUM($AC$12:$AC$1000)</f>
        <v>0</v>
      </c>
      <c r="AD10" s="78" t="str">
        <f ca="1">SUBSTITUTE(SUBSTITUTE(CELL("address",AC11),CONCATENATE("$",ROW(AC11)),""),"$","")</f>
        <v>AC</v>
      </c>
      <c r="AE10" s="79">
        <f>SUM($AE$12:$AE$1000)</f>
        <v>0</v>
      </c>
      <c r="AF10" s="80" t="s">
        <v>40</v>
      </c>
      <c r="AG10" s="45"/>
      <c r="AH10" s="81" t="s">
        <v>41</v>
      </c>
      <c r="AI10" s="21" t="str">
        <f ca="1">SUBSTITUTE(SUBSTITUTE(CELL("address",AH11),CONCATENATE("$",ROW(AH11)),""),"$","")</f>
        <v>AH</v>
      </c>
      <c r="AJ10" s="11"/>
      <c r="AK10" s="17"/>
    </row>
    <row r="11" spans="1:37" ht="16" thickBot="1" x14ac:dyDescent="0.4">
      <c r="A11" s="82" t="s">
        <v>42</v>
      </c>
      <c r="B11" s="82" t="s">
        <v>43</v>
      </c>
      <c r="C11" s="83" t="s">
        <v>58</v>
      </c>
      <c r="D11" s="84" t="s">
        <v>44</v>
      </c>
      <c r="E11" s="132" t="s">
        <v>45</v>
      </c>
      <c r="F11" s="132" t="s">
        <v>59</v>
      </c>
      <c r="G11" s="132" t="s">
        <v>44</v>
      </c>
      <c r="H11" s="132" t="s">
        <v>44</v>
      </c>
      <c r="I11" s="132" t="s">
        <v>44</v>
      </c>
      <c r="J11" s="132" t="s">
        <v>46</v>
      </c>
      <c r="M11" s="85" t="s">
        <v>47</v>
      </c>
      <c r="N11" s="86"/>
      <c r="O11" s="86"/>
      <c r="P11" s="86"/>
      <c r="Q11" s="86" t="s">
        <v>48</v>
      </c>
      <c r="R11" s="87" t="s">
        <v>49</v>
      </c>
      <c r="S11" s="88" t="s">
        <v>42</v>
      </c>
      <c r="T11" s="89" t="s">
        <v>43</v>
      </c>
      <c r="U11" s="89" t="s">
        <v>33</v>
      </c>
      <c r="V11" s="89" t="s">
        <v>34</v>
      </c>
      <c r="W11" s="89" t="s">
        <v>35</v>
      </c>
      <c r="X11" s="89" t="s">
        <v>36</v>
      </c>
      <c r="Y11" s="89" t="s">
        <v>37</v>
      </c>
      <c r="Z11" s="89" t="s">
        <v>50</v>
      </c>
      <c r="AA11" s="89" t="s">
        <v>51</v>
      </c>
      <c r="AB11" s="90" t="s">
        <v>49</v>
      </c>
      <c r="AC11" s="91" t="s">
        <v>52</v>
      </c>
      <c r="AD11" s="92" t="s">
        <v>49</v>
      </c>
      <c r="AE11" s="93" t="s">
        <v>53</v>
      </c>
      <c r="AF11" s="94">
        <f>SUMIF(AF12:AF1000,"&lt;&gt;#VALUE!")</f>
        <v>0</v>
      </c>
      <c r="AG11" s="45"/>
      <c r="AH11" s="19">
        <f>SUM($AH$12:$AH$1000)</f>
        <v>0</v>
      </c>
      <c r="AI11" s="95" t="s">
        <v>49</v>
      </c>
      <c r="AJ11" s="11"/>
      <c r="AK11" s="17"/>
    </row>
    <row r="12" spans="1:37" ht="14.5" thickTop="1" x14ac:dyDescent="0.3">
      <c r="A12" s="96"/>
      <c r="B12" s="96"/>
      <c r="C12" s="98"/>
      <c r="D12" s="99"/>
      <c r="M12" s="54" t="b">
        <f t="shared" ref="M12:P75" si="0">ISBLANK(A12)</f>
        <v>1</v>
      </c>
      <c r="N12" s="55" t="b">
        <f t="shared" si="0"/>
        <v>1</v>
      </c>
      <c r="O12" s="55" t="b">
        <f t="shared" si="0"/>
        <v>1</v>
      </c>
      <c r="P12" s="55" t="b">
        <f t="shared" si="0"/>
        <v>1</v>
      </c>
      <c r="Q12" s="100">
        <f>IF(OR(AND(M12:P12),AND(NOT(M12),NOT(N12),NOT(O12),NOT(P12))),0,1)</f>
        <v>0</v>
      </c>
      <c r="R12" s="100" t="e">
        <f>MATCH(1,$Q$12:$Q$1000,0)+ROW($R$11)</f>
        <v>#N/A</v>
      </c>
      <c r="S12" s="101" t="b">
        <f t="shared" ref="S12:V75" si="1">IF(ISBLANK(A12),TRUE(),ISNUMBER(A12))</f>
        <v>1</v>
      </c>
      <c r="T12" s="75" t="b">
        <f t="shared" si="1"/>
        <v>1</v>
      </c>
      <c r="U12" s="75" t="b">
        <f t="shared" si="1"/>
        <v>1</v>
      </c>
      <c r="V12" s="75" t="b">
        <f t="shared" si="1"/>
        <v>1</v>
      </c>
      <c r="W12" s="75" t="b">
        <f>IF(ISBLANK(F12),TRUE(),ISNUMBER(F12))</f>
        <v>1</v>
      </c>
      <c r="X12" s="75" t="b">
        <f t="shared" ref="X12:Z27" si="2">IF(ISBLANK(G12),TRUE(),ISNUMBER(G12))</f>
        <v>1</v>
      </c>
      <c r="Y12" s="75" t="b">
        <f t="shared" si="2"/>
        <v>1</v>
      </c>
      <c r="Z12" s="75" t="b">
        <f t="shared" si="2"/>
        <v>1</v>
      </c>
      <c r="AA12" s="75">
        <f>IF(AND(S12:Z12),0,1)</f>
        <v>0</v>
      </c>
      <c r="AB12" s="102" t="e">
        <f>MATCH(1,$AA$12:$AA$1000,0)+ROW($AB$11)</f>
        <v>#N/A</v>
      </c>
      <c r="AC12" s="77">
        <f t="shared" ref="AC12:AC75" si="3">IF(OR(A12="",B12=""),0,IF(A12&gt;B12,1,0))</f>
        <v>0</v>
      </c>
      <c r="AD12" s="103" t="e">
        <f>MATCH(1,$AC$12:$AC$1000,0)+ROW($AD$11)</f>
        <v>#N/A</v>
      </c>
      <c r="AE12" s="79">
        <f t="shared" ref="AE12:AE75" si="4">IF(OR(A12="",B12=""),0,IF(SUMPRODUCT(($A$12:$A$1000&lt;B12)*($B$12:$B$1000&gt;A12))&gt;1,1,0))</f>
        <v>0</v>
      </c>
      <c r="AF12" s="104">
        <f t="shared" ref="AF12:AF75" si="5">B12-A12</f>
        <v>0</v>
      </c>
      <c r="AG12" s="45"/>
      <c r="AH12" s="105">
        <f t="shared" ref="AH12:AH75" si="6">IF(AND(OR(AF12&lt;20,AF12&gt;40),AND(A12&lt;&gt;"",B12&lt;&gt;"")),1,0)</f>
        <v>0</v>
      </c>
      <c r="AI12" s="106" t="e">
        <f>MATCH(1,$AH$12:$AH$1000,0)+ROW($AI$11)</f>
        <v>#N/A</v>
      </c>
      <c r="AJ12" s="11"/>
      <c r="AK12" s="17"/>
    </row>
    <row r="13" spans="1:37" x14ac:dyDescent="0.3">
      <c r="A13" s="97"/>
      <c r="B13" s="97"/>
      <c r="C13" s="107"/>
      <c r="D13" s="108"/>
      <c r="M13" s="70" t="b">
        <f t="shared" si="0"/>
        <v>1</v>
      </c>
      <c r="N13" s="71" t="b">
        <f t="shared" si="0"/>
        <v>1</v>
      </c>
      <c r="O13" s="71" t="b">
        <f t="shared" si="0"/>
        <v>1</v>
      </c>
      <c r="P13" s="71" t="b">
        <f t="shared" si="0"/>
        <v>1</v>
      </c>
      <c r="Q13" s="72">
        <f t="shared" ref="Q13:Q76" si="7">IF(OR(AND(M13:P13),AND(NOT(M13),NOT(N13),NOT(O13),NOT(P13))),0,1)</f>
        <v>0</v>
      </c>
      <c r="R13" s="72" t="e">
        <f ca="1">IF(R12&gt;999,NA(),MATCH(1,INDIRECT(CONCATENATE(R10,R12+1,":",R10,1000)),0)+R12)</f>
        <v>#N/A</v>
      </c>
      <c r="S13" s="101" t="b">
        <f t="shared" si="1"/>
        <v>1</v>
      </c>
      <c r="T13" s="75" t="b">
        <f t="shared" si="1"/>
        <v>1</v>
      </c>
      <c r="U13" s="75" t="b">
        <f t="shared" si="1"/>
        <v>1</v>
      </c>
      <c r="V13" s="75" t="b">
        <f t="shared" si="1"/>
        <v>1</v>
      </c>
      <c r="W13" s="75" t="b">
        <f t="shared" ref="W13:Z76" si="8">IF(ISBLANK(F13),TRUE(),ISNUMBER(F13))</f>
        <v>1</v>
      </c>
      <c r="X13" s="75" t="b">
        <f t="shared" si="2"/>
        <v>1</v>
      </c>
      <c r="Y13" s="75" t="b">
        <f t="shared" si="2"/>
        <v>1</v>
      </c>
      <c r="Z13" s="75" t="b">
        <f t="shared" si="2"/>
        <v>1</v>
      </c>
      <c r="AA13" s="75">
        <f t="shared" ref="AA13:AA76" si="9">IF(AND(S13:Z13),0,1)</f>
        <v>0</v>
      </c>
      <c r="AB13" s="109" t="e">
        <f ca="1">IF(AB12&gt;999,NA(),MATCH(1,INDIRECT(CONCATENATE(AB10,AB12+1,":",AB10,1000)),0)+AB12)</f>
        <v>#N/A</v>
      </c>
      <c r="AC13" s="77">
        <f t="shared" si="3"/>
        <v>0</v>
      </c>
      <c r="AD13" s="77" t="e">
        <f ca="1">IF(AD12&gt;999,NA(),MATCH(1,INDIRECT(CONCATENATE(AD10,AD12+1,":",AD10,1000)),0)+AD12)</f>
        <v>#N/A</v>
      </c>
      <c r="AE13" s="79">
        <f t="shared" si="4"/>
        <v>0</v>
      </c>
      <c r="AF13" s="104">
        <f t="shared" si="5"/>
        <v>0</v>
      </c>
      <c r="AG13" s="45"/>
      <c r="AH13" s="110">
        <f t="shared" si="6"/>
        <v>0</v>
      </c>
      <c r="AI13" s="111" t="e">
        <f ca="1">IF(AI12&gt;999,NA(),MATCH(1,INDIRECT(CONCATENATE(AI10,AI12+1,":",AI10,1000)),0)+AI12)</f>
        <v>#N/A</v>
      </c>
      <c r="AJ13" s="11"/>
      <c r="AK13" s="17"/>
    </row>
    <row r="14" spans="1:37" x14ac:dyDescent="0.3">
      <c r="A14" s="97"/>
      <c r="B14" s="97"/>
      <c r="C14" s="107"/>
      <c r="D14" s="108"/>
      <c r="M14" s="70" t="b">
        <f t="shared" si="0"/>
        <v>1</v>
      </c>
      <c r="N14" s="71" t="b">
        <f t="shared" si="0"/>
        <v>1</v>
      </c>
      <c r="O14" s="71" t="b">
        <f t="shared" si="0"/>
        <v>1</v>
      </c>
      <c r="P14" s="71" t="b">
        <f t="shared" si="0"/>
        <v>1</v>
      </c>
      <c r="Q14" s="72">
        <f t="shared" si="7"/>
        <v>0</v>
      </c>
      <c r="R14" s="72" t="e">
        <f ca="1">IF(R13&gt;999,NA(),MATCH(1,INDIRECT(CONCATENATE(R10,R13+1,":",R10,1000)),0)+R13)</f>
        <v>#N/A</v>
      </c>
      <c r="S14" s="101" t="b">
        <f t="shared" si="1"/>
        <v>1</v>
      </c>
      <c r="T14" s="75" t="b">
        <f t="shared" si="1"/>
        <v>1</v>
      </c>
      <c r="U14" s="75" t="b">
        <f t="shared" si="1"/>
        <v>1</v>
      </c>
      <c r="V14" s="75" t="b">
        <f t="shared" si="1"/>
        <v>1</v>
      </c>
      <c r="W14" s="75" t="b">
        <f t="shared" si="8"/>
        <v>1</v>
      </c>
      <c r="X14" s="75" t="b">
        <f t="shared" si="2"/>
        <v>1</v>
      </c>
      <c r="Y14" s="75" t="b">
        <f t="shared" si="2"/>
        <v>1</v>
      </c>
      <c r="Z14" s="75" t="b">
        <f t="shared" si="2"/>
        <v>1</v>
      </c>
      <c r="AA14" s="75">
        <f t="shared" si="9"/>
        <v>0</v>
      </c>
      <c r="AB14" s="109" t="e">
        <f ca="1">IF(AB13&gt;999,NA(),MATCH(1,INDIRECT(CONCATENATE(AB10,AB13+1,":",AB10,1000)),0)+AB13)</f>
        <v>#N/A</v>
      </c>
      <c r="AC14" s="77">
        <f t="shared" si="3"/>
        <v>0</v>
      </c>
      <c r="AD14" s="77" t="e">
        <f ca="1">IF(AD13&gt;999,NA(),MATCH(1,INDIRECT(CONCATENATE(AD10,AD13+1,":",AD10,1000)),0)+AD13)</f>
        <v>#N/A</v>
      </c>
      <c r="AE14" s="79">
        <f t="shared" si="4"/>
        <v>0</v>
      </c>
      <c r="AF14" s="104">
        <f t="shared" si="5"/>
        <v>0</v>
      </c>
      <c r="AG14" s="45"/>
      <c r="AH14" s="110">
        <f t="shared" si="6"/>
        <v>0</v>
      </c>
      <c r="AI14" s="111" t="e">
        <f ca="1">IF(AI13&gt;999,NA(),MATCH(1,INDIRECT(CONCATENATE(AI10,AI13+1,":",AI10,1000)),0)+AI13)</f>
        <v>#N/A</v>
      </c>
      <c r="AJ14" s="11"/>
      <c r="AK14" s="17"/>
    </row>
    <row r="15" spans="1:37" ht="14.5" thickBot="1" x14ac:dyDescent="0.35">
      <c r="A15" s="97"/>
      <c r="B15" s="97"/>
      <c r="C15" s="107"/>
      <c r="D15" s="108"/>
      <c r="M15" s="70" t="b">
        <f t="shared" si="0"/>
        <v>1</v>
      </c>
      <c r="N15" s="71" t="b">
        <f t="shared" si="0"/>
        <v>1</v>
      </c>
      <c r="O15" s="71" t="b">
        <f t="shared" si="0"/>
        <v>1</v>
      </c>
      <c r="P15" s="71" t="b">
        <f t="shared" si="0"/>
        <v>1</v>
      </c>
      <c r="Q15" s="72">
        <f t="shared" si="7"/>
        <v>0</v>
      </c>
      <c r="R15" s="72" t="e">
        <f ca="1">IF(R14&gt;999,NA(),MATCH(1,INDIRECT(CONCATENATE(R10,R14+1,":",R10,1000)),0)+R14)</f>
        <v>#N/A</v>
      </c>
      <c r="S15" s="101" t="b">
        <f t="shared" si="1"/>
        <v>1</v>
      </c>
      <c r="T15" s="75" t="b">
        <f t="shared" si="1"/>
        <v>1</v>
      </c>
      <c r="U15" s="75" t="b">
        <f t="shared" si="1"/>
        <v>1</v>
      </c>
      <c r="V15" s="75" t="b">
        <f t="shared" si="1"/>
        <v>1</v>
      </c>
      <c r="W15" s="75" t="b">
        <f t="shared" si="8"/>
        <v>1</v>
      </c>
      <c r="X15" s="75" t="b">
        <f t="shared" si="2"/>
        <v>1</v>
      </c>
      <c r="Y15" s="75" t="b">
        <f t="shared" si="2"/>
        <v>1</v>
      </c>
      <c r="Z15" s="75" t="b">
        <f t="shared" si="2"/>
        <v>1</v>
      </c>
      <c r="AA15" s="75">
        <f t="shared" si="9"/>
        <v>0</v>
      </c>
      <c r="AB15" s="109" t="e">
        <f ca="1">IF(AB14&gt;999,NA(),MATCH(1,INDIRECT(CONCATENATE(AB10,AB14+1,":",AB10,1000)),0)+AB14)</f>
        <v>#N/A</v>
      </c>
      <c r="AC15" s="77">
        <f t="shared" si="3"/>
        <v>0</v>
      </c>
      <c r="AD15" s="77" t="e">
        <f ca="1">IF(AD14&gt;999,NA(),MATCH(1,INDIRECT(CONCATENATE(AD10,AD14+1,":",AD10,1000)),0)+AD14)</f>
        <v>#N/A</v>
      </c>
      <c r="AE15" s="79">
        <f t="shared" si="4"/>
        <v>0</v>
      </c>
      <c r="AF15" s="104">
        <f t="shared" si="5"/>
        <v>0</v>
      </c>
      <c r="AG15" s="45"/>
      <c r="AH15" s="110">
        <f t="shared" si="6"/>
        <v>0</v>
      </c>
      <c r="AI15" s="111" t="e">
        <f ca="1">IF(AI14&gt;999,NA(),MATCH(1,INDIRECT(CONCATENATE(AI10,AI14+1,":",AI10,1000)),0)+AI14)</f>
        <v>#N/A</v>
      </c>
      <c r="AJ15" s="11"/>
      <c r="AK15" s="17"/>
    </row>
    <row r="16" spans="1:37" x14ac:dyDescent="0.3">
      <c r="A16" s="97"/>
      <c r="B16" s="97"/>
      <c r="C16" s="107"/>
      <c r="D16" s="108"/>
      <c r="M16" s="70" t="b">
        <f t="shared" si="0"/>
        <v>1</v>
      </c>
      <c r="N16" s="71" t="b">
        <f t="shared" si="0"/>
        <v>1</v>
      </c>
      <c r="O16" s="71" t="b">
        <f t="shared" si="0"/>
        <v>1</v>
      </c>
      <c r="P16" s="71" t="b">
        <f t="shared" si="0"/>
        <v>1</v>
      </c>
      <c r="Q16" s="72">
        <f t="shared" si="7"/>
        <v>0</v>
      </c>
      <c r="R16" s="100">
        <f>IF(ISERROR(R12),1,0)</f>
        <v>1</v>
      </c>
      <c r="S16" s="101" t="b">
        <f t="shared" si="1"/>
        <v>1</v>
      </c>
      <c r="T16" s="75" t="b">
        <f t="shared" si="1"/>
        <v>1</v>
      </c>
      <c r="U16" s="75" t="b">
        <f t="shared" si="1"/>
        <v>1</v>
      </c>
      <c r="V16" s="75" t="b">
        <f t="shared" si="1"/>
        <v>1</v>
      </c>
      <c r="W16" s="75" t="b">
        <f t="shared" si="8"/>
        <v>1</v>
      </c>
      <c r="X16" s="75" t="b">
        <f t="shared" si="2"/>
        <v>1</v>
      </c>
      <c r="Y16" s="75" t="b">
        <f t="shared" si="2"/>
        <v>1</v>
      </c>
      <c r="Z16" s="75" t="b">
        <f t="shared" si="2"/>
        <v>1</v>
      </c>
      <c r="AA16" s="75">
        <f t="shared" si="9"/>
        <v>0</v>
      </c>
      <c r="AB16" s="102">
        <f>IF(ISERROR(AB12),1,0)</f>
        <v>1</v>
      </c>
      <c r="AC16" s="77">
        <f t="shared" si="3"/>
        <v>0</v>
      </c>
      <c r="AD16" s="103">
        <f>IF(ISERROR(AD12),1,0)</f>
        <v>1</v>
      </c>
      <c r="AE16" s="79">
        <f t="shared" si="4"/>
        <v>0</v>
      </c>
      <c r="AF16" s="104">
        <f t="shared" si="5"/>
        <v>0</v>
      </c>
      <c r="AG16" s="45"/>
      <c r="AH16" s="110">
        <f t="shared" si="6"/>
        <v>0</v>
      </c>
      <c r="AI16" s="106">
        <f>IF(ISERROR(AI12),1,0)</f>
        <v>1</v>
      </c>
      <c r="AJ16" s="11"/>
      <c r="AK16" s="17"/>
    </row>
    <row r="17" spans="1:37" x14ac:dyDescent="0.3">
      <c r="A17" s="97"/>
      <c r="B17" s="97"/>
      <c r="C17" s="107"/>
      <c r="D17" s="108"/>
      <c r="M17" s="70" t="b">
        <f t="shared" si="0"/>
        <v>1</v>
      </c>
      <c r="N17" s="71" t="b">
        <f t="shared" si="0"/>
        <v>1</v>
      </c>
      <c r="O17" s="71" t="b">
        <f t="shared" si="0"/>
        <v>1</v>
      </c>
      <c r="P17" s="71" t="b">
        <f t="shared" si="0"/>
        <v>1</v>
      </c>
      <c r="Q17" s="72">
        <f>IF(OR(AND(M17:P17),AND(NOT(M17),NOT(N17),NOT(O17),NOT(P17))),0,1)</f>
        <v>0</v>
      </c>
      <c r="R17" s="72">
        <f ca="1">IF(ISERROR(R13),1,0)</f>
        <v>1</v>
      </c>
      <c r="S17" s="101" t="b">
        <f t="shared" si="1"/>
        <v>1</v>
      </c>
      <c r="T17" s="75" t="b">
        <f t="shared" si="1"/>
        <v>1</v>
      </c>
      <c r="U17" s="75" t="b">
        <f t="shared" si="1"/>
        <v>1</v>
      </c>
      <c r="V17" s="75" t="b">
        <f t="shared" si="1"/>
        <v>1</v>
      </c>
      <c r="W17" s="75" t="b">
        <f t="shared" si="8"/>
        <v>1</v>
      </c>
      <c r="X17" s="75" t="b">
        <f t="shared" si="2"/>
        <v>1</v>
      </c>
      <c r="Y17" s="75" t="b">
        <f t="shared" si="2"/>
        <v>1</v>
      </c>
      <c r="Z17" s="75" t="b">
        <f t="shared" si="2"/>
        <v>1</v>
      </c>
      <c r="AA17" s="75">
        <f t="shared" si="9"/>
        <v>0</v>
      </c>
      <c r="AB17" s="109">
        <f ca="1">IF(ISERROR(AB13),1,0)</f>
        <v>1</v>
      </c>
      <c r="AC17" s="77">
        <f t="shared" si="3"/>
        <v>0</v>
      </c>
      <c r="AD17" s="77">
        <f ca="1">IF(ISERROR(AD13),1,0)</f>
        <v>1</v>
      </c>
      <c r="AE17" s="79">
        <f t="shared" si="4"/>
        <v>0</v>
      </c>
      <c r="AF17" s="104">
        <f t="shared" si="5"/>
        <v>0</v>
      </c>
      <c r="AG17" s="45"/>
      <c r="AH17" s="110">
        <f t="shared" si="6"/>
        <v>0</v>
      </c>
      <c r="AI17" s="111">
        <f t="shared" ref="AI17:AI19" ca="1" si="10">IF(ISERROR(AI13),1,0)</f>
        <v>1</v>
      </c>
      <c r="AJ17" s="11"/>
      <c r="AK17" s="17"/>
    </row>
    <row r="18" spans="1:37" x14ac:dyDescent="0.3">
      <c r="A18" s="97"/>
      <c r="B18" s="97"/>
      <c r="C18" s="107"/>
      <c r="D18" s="108"/>
      <c r="M18" s="70" t="b">
        <f t="shared" si="0"/>
        <v>1</v>
      </c>
      <c r="N18" s="71" t="b">
        <f t="shared" si="0"/>
        <v>1</v>
      </c>
      <c r="O18" s="71" t="b">
        <f t="shared" si="0"/>
        <v>1</v>
      </c>
      <c r="P18" s="71" t="b">
        <f t="shared" si="0"/>
        <v>1</v>
      </c>
      <c r="Q18" s="72">
        <f t="shared" si="7"/>
        <v>0</v>
      </c>
      <c r="R18" s="72">
        <f ca="1">IF(ISERROR(R14),1,0)</f>
        <v>1</v>
      </c>
      <c r="S18" s="101" t="b">
        <f t="shared" si="1"/>
        <v>1</v>
      </c>
      <c r="T18" s="75" t="b">
        <f t="shared" si="1"/>
        <v>1</v>
      </c>
      <c r="U18" s="75" t="b">
        <f t="shared" si="1"/>
        <v>1</v>
      </c>
      <c r="V18" s="75" t="b">
        <f t="shared" si="1"/>
        <v>1</v>
      </c>
      <c r="W18" s="75" t="b">
        <f t="shared" si="8"/>
        <v>1</v>
      </c>
      <c r="X18" s="75" t="b">
        <f t="shared" si="2"/>
        <v>1</v>
      </c>
      <c r="Y18" s="75" t="b">
        <f t="shared" si="2"/>
        <v>1</v>
      </c>
      <c r="Z18" s="75" t="b">
        <f t="shared" si="2"/>
        <v>1</v>
      </c>
      <c r="AA18" s="75">
        <f t="shared" si="9"/>
        <v>0</v>
      </c>
      <c r="AB18" s="109">
        <f ca="1">IF(ISERROR(AB14),1,0)</f>
        <v>1</v>
      </c>
      <c r="AC18" s="77">
        <f t="shared" si="3"/>
        <v>0</v>
      </c>
      <c r="AD18" s="77">
        <f t="shared" ref="AD18:AD19" ca="1" si="11">IF(ISERROR(AD14),1,0)</f>
        <v>1</v>
      </c>
      <c r="AE18" s="79">
        <f t="shared" si="4"/>
        <v>0</v>
      </c>
      <c r="AF18" s="104">
        <f t="shared" si="5"/>
        <v>0</v>
      </c>
      <c r="AG18" s="45"/>
      <c r="AH18" s="110">
        <f t="shared" si="6"/>
        <v>0</v>
      </c>
      <c r="AI18" s="111">
        <f t="shared" ca="1" si="10"/>
        <v>1</v>
      </c>
      <c r="AJ18" s="11"/>
      <c r="AK18" s="17"/>
    </row>
    <row r="19" spans="1:37" ht="14.5" thickBot="1" x14ac:dyDescent="0.35">
      <c r="A19" s="97"/>
      <c r="B19" s="97"/>
      <c r="C19" s="107"/>
      <c r="D19" s="108"/>
      <c r="M19" s="70" t="b">
        <f t="shared" si="0"/>
        <v>1</v>
      </c>
      <c r="N19" s="71" t="b">
        <f t="shared" si="0"/>
        <v>1</v>
      </c>
      <c r="O19" s="71" t="b">
        <f t="shared" si="0"/>
        <v>1</v>
      </c>
      <c r="P19" s="71" t="b">
        <f t="shared" si="0"/>
        <v>1</v>
      </c>
      <c r="Q19" s="72">
        <f t="shared" si="7"/>
        <v>0</v>
      </c>
      <c r="R19" s="112">
        <f ca="1">IF(ISERROR(R15),1,0)</f>
        <v>1</v>
      </c>
      <c r="S19" s="101" t="b">
        <f t="shared" si="1"/>
        <v>1</v>
      </c>
      <c r="T19" s="75" t="b">
        <f t="shared" si="1"/>
        <v>1</v>
      </c>
      <c r="U19" s="75" t="b">
        <f t="shared" si="1"/>
        <v>1</v>
      </c>
      <c r="V19" s="75" t="b">
        <f t="shared" si="1"/>
        <v>1</v>
      </c>
      <c r="W19" s="75" t="b">
        <f t="shared" si="8"/>
        <v>1</v>
      </c>
      <c r="X19" s="75" t="b">
        <f t="shared" si="2"/>
        <v>1</v>
      </c>
      <c r="Y19" s="75" t="b">
        <f t="shared" si="2"/>
        <v>1</v>
      </c>
      <c r="Z19" s="75" t="b">
        <f t="shared" si="2"/>
        <v>1</v>
      </c>
      <c r="AA19" s="75">
        <f t="shared" si="9"/>
        <v>0</v>
      </c>
      <c r="AB19" s="113">
        <f ca="1">IF(ISERROR(AB15),1,0)</f>
        <v>1</v>
      </c>
      <c r="AC19" s="77">
        <f t="shared" si="3"/>
        <v>0</v>
      </c>
      <c r="AD19" s="114">
        <f t="shared" ca="1" si="11"/>
        <v>1</v>
      </c>
      <c r="AE19" s="79">
        <f t="shared" si="4"/>
        <v>0</v>
      </c>
      <c r="AF19" s="104">
        <f t="shared" si="5"/>
        <v>0</v>
      </c>
      <c r="AG19" s="45"/>
      <c r="AH19" s="110">
        <f t="shared" si="6"/>
        <v>0</v>
      </c>
      <c r="AI19" s="33">
        <f t="shared" ca="1" si="10"/>
        <v>1</v>
      </c>
      <c r="AJ19" s="11"/>
      <c r="AK19" s="17"/>
    </row>
    <row r="20" spans="1:37" ht="14.5" thickBot="1" x14ac:dyDescent="0.35">
      <c r="A20" s="97"/>
      <c r="B20" s="97"/>
      <c r="C20" s="107"/>
      <c r="D20" s="108"/>
      <c r="M20" s="70" t="b">
        <f t="shared" si="0"/>
        <v>1</v>
      </c>
      <c r="N20" s="71" t="b">
        <f t="shared" si="0"/>
        <v>1</v>
      </c>
      <c r="O20" s="71" t="b">
        <f t="shared" si="0"/>
        <v>1</v>
      </c>
      <c r="P20" s="71" t="b">
        <f t="shared" si="0"/>
        <v>1</v>
      </c>
      <c r="Q20" s="72">
        <f t="shared" si="7"/>
        <v>0</v>
      </c>
      <c r="R20" s="115">
        <f ca="1">SUM(R16:R19)</f>
        <v>4</v>
      </c>
      <c r="S20" s="101" t="b">
        <f t="shared" si="1"/>
        <v>1</v>
      </c>
      <c r="T20" s="75" t="b">
        <f t="shared" si="1"/>
        <v>1</v>
      </c>
      <c r="U20" s="75" t="b">
        <f t="shared" si="1"/>
        <v>1</v>
      </c>
      <c r="V20" s="75" t="b">
        <f t="shared" si="1"/>
        <v>1</v>
      </c>
      <c r="W20" s="75" t="b">
        <f t="shared" si="8"/>
        <v>1</v>
      </c>
      <c r="X20" s="75" t="b">
        <f t="shared" si="2"/>
        <v>1</v>
      </c>
      <c r="Y20" s="75" t="b">
        <f t="shared" si="2"/>
        <v>1</v>
      </c>
      <c r="Z20" s="75" t="b">
        <f t="shared" si="2"/>
        <v>1</v>
      </c>
      <c r="AA20" s="75">
        <f t="shared" si="9"/>
        <v>0</v>
      </c>
      <c r="AB20" s="116">
        <f ca="1">SUM(AB16:AB19)</f>
        <v>4</v>
      </c>
      <c r="AC20" s="77">
        <f t="shared" si="3"/>
        <v>0</v>
      </c>
      <c r="AD20" s="117">
        <f ca="1">SUM(AD16:AD19)</f>
        <v>4</v>
      </c>
      <c r="AE20" s="79">
        <f t="shared" si="4"/>
        <v>0</v>
      </c>
      <c r="AF20" s="104">
        <f t="shared" si="5"/>
        <v>0</v>
      </c>
      <c r="AG20" s="45"/>
      <c r="AH20" s="110">
        <f t="shared" si="6"/>
        <v>0</v>
      </c>
      <c r="AI20" s="118">
        <f ca="1">SUM(AI16:AI19)</f>
        <v>4</v>
      </c>
      <c r="AJ20" s="11"/>
      <c r="AK20" s="17"/>
    </row>
    <row r="21" spans="1:37" x14ac:dyDescent="0.3">
      <c r="A21" s="131"/>
      <c r="B21" s="97"/>
      <c r="C21" s="107"/>
      <c r="D21" s="108"/>
      <c r="M21" s="70" t="b">
        <f t="shared" si="0"/>
        <v>1</v>
      </c>
      <c r="N21" s="71" t="b">
        <f t="shared" si="0"/>
        <v>1</v>
      </c>
      <c r="O21" s="71" t="b">
        <f t="shared" si="0"/>
        <v>1</v>
      </c>
      <c r="P21" s="71" t="b">
        <f t="shared" si="0"/>
        <v>1</v>
      </c>
      <c r="Q21" s="72">
        <f t="shared" si="7"/>
        <v>0</v>
      </c>
      <c r="R21" s="100" t="e">
        <f>CONCATENATE("*Please check row ",R12, R27)</f>
        <v>#N/A</v>
      </c>
      <c r="S21" s="101" t="b">
        <f t="shared" si="1"/>
        <v>1</v>
      </c>
      <c r="T21" s="75" t="b">
        <f t="shared" si="1"/>
        <v>1</v>
      </c>
      <c r="U21" s="75" t="b">
        <f t="shared" si="1"/>
        <v>1</v>
      </c>
      <c r="V21" s="75" t="b">
        <f t="shared" si="1"/>
        <v>1</v>
      </c>
      <c r="W21" s="75" t="b">
        <f t="shared" si="8"/>
        <v>1</v>
      </c>
      <c r="X21" s="75" t="b">
        <f t="shared" si="2"/>
        <v>1</v>
      </c>
      <c r="Y21" s="75" t="b">
        <f t="shared" si="2"/>
        <v>1</v>
      </c>
      <c r="Z21" s="75" t="b">
        <f t="shared" si="2"/>
        <v>1</v>
      </c>
      <c r="AA21" s="75">
        <f t="shared" si="9"/>
        <v>0</v>
      </c>
      <c r="AB21" s="102" t="e">
        <f>CONCATENATE("*Please check row ",AB12, " for a value that is not a number.")</f>
        <v>#N/A</v>
      </c>
      <c r="AC21" s="77">
        <f t="shared" si="3"/>
        <v>0</v>
      </c>
      <c r="AD21" s="77" t="e">
        <f>CONCATENATE("*Please check row ",AD12, AD26)</f>
        <v>#N/A</v>
      </c>
      <c r="AE21" s="79">
        <f t="shared" si="4"/>
        <v>0</v>
      </c>
      <c r="AF21" s="104">
        <f t="shared" si="5"/>
        <v>0</v>
      </c>
      <c r="AG21" s="45"/>
      <c r="AH21" s="110">
        <f t="shared" si="6"/>
        <v>0</v>
      </c>
      <c r="AI21" s="111" t="e">
        <f>CONCATENATE("*Row ",AI12, AI26)</f>
        <v>#N/A</v>
      </c>
      <c r="AJ21" s="11"/>
      <c r="AK21" s="17"/>
    </row>
    <row r="22" spans="1:37" x14ac:dyDescent="0.3">
      <c r="A22" s="97"/>
      <c r="B22" s="97"/>
      <c r="C22" s="107"/>
      <c r="D22" s="108"/>
      <c r="M22" s="70" t="b">
        <f t="shared" si="0"/>
        <v>1</v>
      </c>
      <c r="N22" s="71" t="b">
        <f t="shared" si="0"/>
        <v>1</v>
      </c>
      <c r="O22" s="71" t="b">
        <f t="shared" si="0"/>
        <v>1</v>
      </c>
      <c r="P22" s="71" t="b">
        <f t="shared" si="0"/>
        <v>1</v>
      </c>
      <c r="Q22" s="72">
        <f t="shared" si="7"/>
        <v>0</v>
      </c>
      <c r="R22" s="72" t="e">
        <f ca="1">CONCATENATE("*Please check rows ", R12, " and ",R13,R27)</f>
        <v>#N/A</v>
      </c>
      <c r="S22" s="101" t="b">
        <f t="shared" si="1"/>
        <v>1</v>
      </c>
      <c r="T22" s="75" t="b">
        <f t="shared" si="1"/>
        <v>1</v>
      </c>
      <c r="U22" s="75" t="b">
        <f t="shared" si="1"/>
        <v>1</v>
      </c>
      <c r="V22" s="75" t="b">
        <f t="shared" si="1"/>
        <v>1</v>
      </c>
      <c r="W22" s="75" t="b">
        <f t="shared" si="8"/>
        <v>1</v>
      </c>
      <c r="X22" s="75" t="b">
        <f t="shared" si="2"/>
        <v>1</v>
      </c>
      <c r="Y22" s="75" t="b">
        <f t="shared" si="2"/>
        <v>1</v>
      </c>
      <c r="Z22" s="75" t="b">
        <f t="shared" si="2"/>
        <v>1</v>
      </c>
      <c r="AA22" s="75">
        <f t="shared" si="9"/>
        <v>0</v>
      </c>
      <c r="AB22" s="109" t="e">
        <f ca="1">CONCATENATE("*Please check rows ", AB12, " and ",AB13," for a value that is not a number.")</f>
        <v>#N/A</v>
      </c>
      <c r="AC22" s="77">
        <f t="shared" si="3"/>
        <v>0</v>
      </c>
      <c r="AD22" s="77" t="e">
        <f ca="1">CONCATENATE("*Please check rows ", AD12, " and ",AD13, AD26)</f>
        <v>#N/A</v>
      </c>
      <c r="AE22" s="79">
        <f t="shared" si="4"/>
        <v>0</v>
      </c>
      <c r="AF22" s="104">
        <f t="shared" si="5"/>
        <v>0</v>
      </c>
      <c r="AG22" s="45"/>
      <c r="AH22" s="110">
        <f t="shared" si="6"/>
        <v>0</v>
      </c>
      <c r="AI22" s="111" t="e">
        <f ca="1">CONCATENATE("*Rows ", AI12, " and ",AI13, AI26)</f>
        <v>#N/A</v>
      </c>
      <c r="AJ22" s="11"/>
      <c r="AK22" s="17"/>
    </row>
    <row r="23" spans="1:37" x14ac:dyDescent="0.3">
      <c r="A23" s="97"/>
      <c r="B23" s="97"/>
      <c r="C23" s="107"/>
      <c r="D23" s="108"/>
      <c r="M23" s="70" t="b">
        <f t="shared" si="0"/>
        <v>1</v>
      </c>
      <c r="N23" s="71" t="b">
        <f t="shared" si="0"/>
        <v>1</v>
      </c>
      <c r="O23" s="71" t="b">
        <f t="shared" si="0"/>
        <v>1</v>
      </c>
      <c r="P23" s="71" t="b">
        <f t="shared" si="0"/>
        <v>1</v>
      </c>
      <c r="Q23" s="72">
        <f t="shared" si="7"/>
        <v>0</v>
      </c>
      <c r="R23" s="72" t="e">
        <f ca="1">CONCATENATE("*Please check rows ", R12,", ",R13,", and ",R14,R27)</f>
        <v>#N/A</v>
      </c>
      <c r="S23" s="101" t="b">
        <f t="shared" si="1"/>
        <v>1</v>
      </c>
      <c r="T23" s="75" t="b">
        <f t="shared" si="1"/>
        <v>1</v>
      </c>
      <c r="U23" s="75" t="b">
        <f t="shared" si="1"/>
        <v>1</v>
      </c>
      <c r="V23" s="75" t="b">
        <f t="shared" si="1"/>
        <v>1</v>
      </c>
      <c r="W23" s="75" t="b">
        <f t="shared" si="8"/>
        <v>1</v>
      </c>
      <c r="X23" s="75" t="b">
        <f t="shared" si="2"/>
        <v>1</v>
      </c>
      <c r="Y23" s="75" t="b">
        <f t="shared" si="2"/>
        <v>1</v>
      </c>
      <c r="Z23" s="75" t="b">
        <f t="shared" si="2"/>
        <v>1</v>
      </c>
      <c r="AA23" s="75">
        <f t="shared" si="9"/>
        <v>0</v>
      </c>
      <c r="AB23" s="109" t="e">
        <f ca="1">CONCATENATE("*Please check rows ", AB12,", ",AB13,", and ",AB14," for a value(s) that is not a number.")</f>
        <v>#N/A</v>
      </c>
      <c r="AC23" s="77">
        <f t="shared" si="3"/>
        <v>0</v>
      </c>
      <c r="AD23" s="77" t="e">
        <f ca="1">CONCATENATE("*Please check rows ", AD12,", ",AD13,", and ",AD14,AD26)</f>
        <v>#N/A</v>
      </c>
      <c r="AE23" s="79">
        <f t="shared" si="4"/>
        <v>0</v>
      </c>
      <c r="AF23" s="104">
        <f t="shared" si="5"/>
        <v>0</v>
      </c>
      <c r="AG23" s="45"/>
      <c r="AH23" s="110">
        <f t="shared" si="6"/>
        <v>0</v>
      </c>
      <c r="AI23" s="111" t="e">
        <f ca="1">CONCATENATE("*Rows ", AI12,", ",AI13,", and ",AI14,AI26)</f>
        <v>#N/A</v>
      </c>
      <c r="AJ23" s="11"/>
      <c r="AK23" s="17"/>
    </row>
    <row r="24" spans="1:37" ht="14.5" thickBot="1" x14ac:dyDescent="0.35">
      <c r="A24" s="97"/>
      <c r="B24" s="97"/>
      <c r="C24" s="107"/>
      <c r="D24" s="108"/>
      <c r="M24" s="70" t="b">
        <f t="shared" si="0"/>
        <v>1</v>
      </c>
      <c r="N24" s="71" t="b">
        <f t="shared" si="0"/>
        <v>1</v>
      </c>
      <c r="O24" s="71" t="b">
        <f t="shared" si="0"/>
        <v>1</v>
      </c>
      <c r="P24" s="71" t="b">
        <f t="shared" si="0"/>
        <v>1</v>
      </c>
      <c r="Q24" s="72">
        <f t="shared" si="7"/>
        <v>0</v>
      </c>
      <c r="R24" s="112" t="e">
        <f ca="1">CONCATENATE("*Please check rows ", R12,", ",R13,", ",R14,"...",R27)</f>
        <v>#N/A</v>
      </c>
      <c r="S24" s="101" t="b">
        <f t="shared" si="1"/>
        <v>1</v>
      </c>
      <c r="T24" s="75" t="b">
        <f t="shared" si="1"/>
        <v>1</v>
      </c>
      <c r="U24" s="75" t="b">
        <f t="shared" si="1"/>
        <v>1</v>
      </c>
      <c r="V24" s="75" t="b">
        <f t="shared" si="1"/>
        <v>1</v>
      </c>
      <c r="W24" s="75" t="b">
        <f t="shared" si="8"/>
        <v>1</v>
      </c>
      <c r="X24" s="75" t="b">
        <f t="shared" si="2"/>
        <v>1</v>
      </c>
      <c r="Y24" s="75" t="b">
        <f t="shared" si="2"/>
        <v>1</v>
      </c>
      <c r="Z24" s="75" t="b">
        <f t="shared" si="2"/>
        <v>1</v>
      </c>
      <c r="AA24" s="75">
        <f t="shared" si="9"/>
        <v>0</v>
      </c>
      <c r="AB24" s="113" t="e">
        <f ca="1">CONCATENATE("*Please check rows ", AB12,", ",AB13,", ",AB14,"... for a value(s) that is not a number.")</f>
        <v>#N/A</v>
      </c>
      <c r="AC24" s="77">
        <f t="shared" si="3"/>
        <v>0</v>
      </c>
      <c r="AD24" s="114" t="e">
        <f ca="1">CONCATENATE("*Please check rows ", AD12,", ",AD13,", ",AD14,"...",AD26)</f>
        <v>#N/A</v>
      </c>
      <c r="AE24" s="79">
        <f t="shared" si="4"/>
        <v>0</v>
      </c>
      <c r="AF24" s="104">
        <f t="shared" si="5"/>
        <v>0</v>
      </c>
      <c r="AG24" s="45"/>
      <c r="AH24" s="110">
        <f t="shared" si="6"/>
        <v>0</v>
      </c>
      <c r="AI24" s="33" t="e">
        <f ca="1">CONCATENATE("*Rows ", AI12,", ",AI13,", ",AI14,"...",AI26)</f>
        <v>#N/A</v>
      </c>
      <c r="AJ24" s="11"/>
      <c r="AK24" s="17"/>
    </row>
    <row r="25" spans="1:37" x14ac:dyDescent="0.3">
      <c r="A25" s="97"/>
      <c r="B25" s="97"/>
      <c r="C25" s="107"/>
      <c r="D25" s="108"/>
      <c r="M25" s="70" t="b">
        <f t="shared" si="0"/>
        <v>1</v>
      </c>
      <c r="N25" s="71" t="b">
        <f t="shared" si="0"/>
        <v>1</v>
      </c>
      <c r="O25" s="71" t="b">
        <f t="shared" si="0"/>
        <v>1</v>
      </c>
      <c r="P25" s="71" t="b">
        <f t="shared" si="0"/>
        <v>1</v>
      </c>
      <c r="Q25" s="72">
        <f t="shared" si="7"/>
        <v>0</v>
      </c>
      <c r="R25" s="72"/>
      <c r="S25" s="101" t="b">
        <f t="shared" si="1"/>
        <v>1</v>
      </c>
      <c r="T25" s="75" t="b">
        <f t="shared" si="1"/>
        <v>1</v>
      </c>
      <c r="U25" s="75" t="b">
        <f t="shared" si="1"/>
        <v>1</v>
      </c>
      <c r="V25" s="75" t="b">
        <f t="shared" si="1"/>
        <v>1</v>
      </c>
      <c r="W25" s="75" t="b">
        <f t="shared" si="8"/>
        <v>1</v>
      </c>
      <c r="X25" s="75" t="b">
        <f t="shared" si="2"/>
        <v>1</v>
      </c>
      <c r="Y25" s="75" t="b">
        <f t="shared" si="2"/>
        <v>1</v>
      </c>
      <c r="Z25" s="75" t="b">
        <f t="shared" si="2"/>
        <v>1</v>
      </c>
      <c r="AA25" s="75">
        <f t="shared" si="9"/>
        <v>0</v>
      </c>
      <c r="AB25" s="75"/>
      <c r="AC25" s="77">
        <f t="shared" si="3"/>
        <v>0</v>
      </c>
      <c r="AD25" s="78"/>
      <c r="AE25" s="79">
        <f t="shared" si="4"/>
        <v>0</v>
      </c>
      <c r="AF25" s="104">
        <f t="shared" si="5"/>
        <v>0</v>
      </c>
      <c r="AG25" s="45"/>
      <c r="AH25" s="110">
        <f t="shared" si="6"/>
        <v>0</v>
      </c>
      <c r="AI25" s="21"/>
      <c r="AJ25" s="11"/>
      <c r="AK25" s="17"/>
    </row>
    <row r="26" spans="1:37" x14ac:dyDescent="0.3">
      <c r="A26" s="97"/>
      <c r="B26" s="97"/>
      <c r="C26" s="107"/>
      <c r="D26" s="108"/>
      <c r="M26" s="70" t="b">
        <f t="shared" si="0"/>
        <v>1</v>
      </c>
      <c r="N26" s="71" t="b">
        <f t="shared" si="0"/>
        <v>1</v>
      </c>
      <c r="O26" s="71" t="b">
        <f t="shared" si="0"/>
        <v>1</v>
      </c>
      <c r="P26" s="71" t="b">
        <f t="shared" si="0"/>
        <v>1</v>
      </c>
      <c r="Q26" s="72">
        <f t="shared" si="7"/>
        <v>0</v>
      </c>
      <c r="R26" s="72"/>
      <c r="S26" s="101" t="b">
        <f t="shared" si="1"/>
        <v>1</v>
      </c>
      <c r="T26" s="75" t="b">
        <f t="shared" si="1"/>
        <v>1</v>
      </c>
      <c r="U26" s="75" t="b">
        <f t="shared" si="1"/>
        <v>1</v>
      </c>
      <c r="V26" s="75" t="b">
        <f t="shared" si="1"/>
        <v>1</v>
      </c>
      <c r="W26" s="75" t="b">
        <f t="shared" si="8"/>
        <v>1</v>
      </c>
      <c r="X26" s="75" t="b">
        <f t="shared" si="2"/>
        <v>1</v>
      </c>
      <c r="Y26" s="75" t="b">
        <f t="shared" si="2"/>
        <v>1</v>
      </c>
      <c r="Z26" s="75" t="b">
        <f t="shared" si="2"/>
        <v>1</v>
      </c>
      <c r="AA26" s="75">
        <f t="shared" si="9"/>
        <v>0</v>
      </c>
      <c r="AB26" s="75"/>
      <c r="AC26" s="77">
        <f t="shared" si="3"/>
        <v>0</v>
      </c>
      <c r="AD26" s="78" t="s">
        <v>54</v>
      </c>
      <c r="AE26" s="79">
        <f t="shared" si="4"/>
        <v>0</v>
      </c>
      <c r="AF26" s="104">
        <f t="shared" si="5"/>
        <v>0</v>
      </c>
      <c r="AG26" s="45"/>
      <c r="AH26" s="110">
        <f t="shared" si="6"/>
        <v>0</v>
      </c>
      <c r="AI26" s="120" t="s">
        <v>55</v>
      </c>
      <c r="AJ26" s="11"/>
      <c r="AK26" s="17"/>
    </row>
    <row r="27" spans="1:37" x14ac:dyDescent="0.3">
      <c r="A27" s="97"/>
      <c r="B27" s="97"/>
      <c r="C27" s="107"/>
      <c r="D27" s="108"/>
      <c r="M27" s="70" t="b">
        <f t="shared" si="0"/>
        <v>1</v>
      </c>
      <c r="N27" s="71" t="b">
        <f t="shared" si="0"/>
        <v>1</v>
      </c>
      <c r="O27" s="71" t="b">
        <f t="shared" si="0"/>
        <v>1</v>
      </c>
      <c r="P27" s="71" t="b">
        <f t="shared" si="0"/>
        <v>1</v>
      </c>
      <c r="Q27" s="72">
        <f t="shared" si="7"/>
        <v>0</v>
      </c>
      <c r="R27" s="72" t="s">
        <v>56</v>
      </c>
      <c r="S27" s="101" t="b">
        <f t="shared" si="1"/>
        <v>1</v>
      </c>
      <c r="T27" s="75" t="b">
        <f t="shared" si="1"/>
        <v>1</v>
      </c>
      <c r="U27" s="75" t="b">
        <f t="shared" si="1"/>
        <v>1</v>
      </c>
      <c r="V27" s="75" t="b">
        <f t="shared" si="1"/>
        <v>1</v>
      </c>
      <c r="W27" s="75" t="b">
        <f t="shared" si="8"/>
        <v>1</v>
      </c>
      <c r="X27" s="75" t="b">
        <f t="shared" si="2"/>
        <v>1</v>
      </c>
      <c r="Y27" s="75" t="b">
        <f t="shared" si="2"/>
        <v>1</v>
      </c>
      <c r="Z27" s="75" t="b">
        <f t="shared" si="2"/>
        <v>1</v>
      </c>
      <c r="AA27" s="75">
        <f t="shared" si="9"/>
        <v>0</v>
      </c>
      <c r="AB27" s="75"/>
      <c r="AC27" s="77">
        <f t="shared" si="3"/>
        <v>0</v>
      </c>
      <c r="AD27" s="78"/>
      <c r="AE27" s="79">
        <f t="shared" si="4"/>
        <v>0</v>
      </c>
      <c r="AF27" s="104">
        <f t="shared" si="5"/>
        <v>0</v>
      </c>
      <c r="AG27" s="45"/>
      <c r="AH27" s="110">
        <f t="shared" si="6"/>
        <v>0</v>
      </c>
      <c r="AI27" s="21"/>
      <c r="AJ27" s="11"/>
      <c r="AK27" s="17"/>
    </row>
    <row r="28" spans="1:37" x14ac:dyDescent="0.3">
      <c r="A28" s="97"/>
      <c r="B28" s="97"/>
      <c r="C28" s="107"/>
      <c r="D28" s="108"/>
      <c r="M28" s="70" t="b">
        <f t="shared" si="0"/>
        <v>1</v>
      </c>
      <c r="N28" s="71" t="b">
        <f t="shared" si="0"/>
        <v>1</v>
      </c>
      <c r="O28" s="71" t="b">
        <f t="shared" si="0"/>
        <v>1</v>
      </c>
      <c r="P28" s="71" t="b">
        <f t="shared" si="0"/>
        <v>1</v>
      </c>
      <c r="Q28" s="72">
        <f t="shared" si="7"/>
        <v>0</v>
      </c>
      <c r="R28" s="72"/>
      <c r="S28" s="101" t="b">
        <f t="shared" si="1"/>
        <v>1</v>
      </c>
      <c r="T28" s="75" t="b">
        <f t="shared" si="1"/>
        <v>1</v>
      </c>
      <c r="U28" s="75" t="b">
        <f t="shared" si="1"/>
        <v>1</v>
      </c>
      <c r="V28" s="75" t="b">
        <f t="shared" si="1"/>
        <v>1</v>
      </c>
      <c r="W28" s="75" t="b">
        <f t="shared" si="8"/>
        <v>1</v>
      </c>
      <c r="X28" s="75" t="b">
        <f t="shared" si="8"/>
        <v>1</v>
      </c>
      <c r="Y28" s="75" t="b">
        <f t="shared" si="8"/>
        <v>1</v>
      </c>
      <c r="Z28" s="75" t="b">
        <f t="shared" si="8"/>
        <v>1</v>
      </c>
      <c r="AA28" s="75">
        <f t="shared" si="9"/>
        <v>0</v>
      </c>
      <c r="AB28" s="75"/>
      <c r="AC28" s="77">
        <f t="shared" si="3"/>
        <v>0</v>
      </c>
      <c r="AD28" s="78"/>
      <c r="AE28" s="79">
        <f t="shared" si="4"/>
        <v>0</v>
      </c>
      <c r="AF28" s="104">
        <f t="shared" si="5"/>
        <v>0</v>
      </c>
      <c r="AG28" s="45"/>
      <c r="AH28" s="110">
        <f t="shared" si="6"/>
        <v>0</v>
      </c>
      <c r="AI28" s="21"/>
      <c r="AJ28" s="11"/>
      <c r="AK28" s="17"/>
    </row>
    <row r="29" spans="1:37" x14ac:dyDescent="0.3">
      <c r="A29" s="97"/>
      <c r="B29" s="97"/>
      <c r="C29" s="107"/>
      <c r="D29" s="108"/>
      <c r="M29" s="70" t="b">
        <f t="shared" si="0"/>
        <v>1</v>
      </c>
      <c r="N29" s="71" t="b">
        <f t="shared" si="0"/>
        <v>1</v>
      </c>
      <c r="O29" s="71" t="b">
        <f t="shared" si="0"/>
        <v>1</v>
      </c>
      <c r="P29" s="71" t="b">
        <f t="shared" si="0"/>
        <v>1</v>
      </c>
      <c r="Q29" s="72">
        <f t="shared" si="7"/>
        <v>0</v>
      </c>
      <c r="R29" s="72"/>
      <c r="S29" s="101" t="b">
        <f t="shared" si="1"/>
        <v>1</v>
      </c>
      <c r="T29" s="75" t="b">
        <f t="shared" si="1"/>
        <v>1</v>
      </c>
      <c r="U29" s="75" t="b">
        <f t="shared" si="1"/>
        <v>1</v>
      </c>
      <c r="V29" s="75" t="b">
        <f t="shared" si="1"/>
        <v>1</v>
      </c>
      <c r="W29" s="75" t="b">
        <f t="shared" si="8"/>
        <v>1</v>
      </c>
      <c r="X29" s="75" t="b">
        <f t="shared" si="8"/>
        <v>1</v>
      </c>
      <c r="Y29" s="75" t="b">
        <f t="shared" si="8"/>
        <v>1</v>
      </c>
      <c r="Z29" s="75" t="b">
        <f t="shared" si="8"/>
        <v>1</v>
      </c>
      <c r="AA29" s="75">
        <f t="shared" si="9"/>
        <v>0</v>
      </c>
      <c r="AB29" s="75"/>
      <c r="AC29" s="77">
        <f t="shared" si="3"/>
        <v>0</v>
      </c>
      <c r="AD29" s="78"/>
      <c r="AE29" s="79">
        <f t="shared" si="4"/>
        <v>0</v>
      </c>
      <c r="AF29" s="104">
        <f t="shared" si="5"/>
        <v>0</v>
      </c>
      <c r="AG29" s="45"/>
      <c r="AH29" s="110">
        <f t="shared" si="6"/>
        <v>0</v>
      </c>
      <c r="AI29" s="21"/>
      <c r="AJ29" s="11"/>
      <c r="AK29" s="17"/>
    </row>
    <row r="30" spans="1:37" x14ac:dyDescent="0.3">
      <c r="A30" s="97"/>
      <c r="B30" s="97"/>
      <c r="C30" s="107"/>
      <c r="D30" s="108"/>
      <c r="M30" s="70" t="b">
        <f t="shared" si="0"/>
        <v>1</v>
      </c>
      <c r="N30" s="71" t="b">
        <f t="shared" si="0"/>
        <v>1</v>
      </c>
      <c r="O30" s="71" t="b">
        <f t="shared" si="0"/>
        <v>1</v>
      </c>
      <c r="P30" s="71" t="b">
        <f t="shared" si="0"/>
        <v>1</v>
      </c>
      <c r="Q30" s="72">
        <f t="shared" si="7"/>
        <v>0</v>
      </c>
      <c r="R30" s="72"/>
      <c r="S30" s="101" t="b">
        <f t="shared" si="1"/>
        <v>1</v>
      </c>
      <c r="T30" s="75" t="b">
        <f t="shared" si="1"/>
        <v>1</v>
      </c>
      <c r="U30" s="75" t="b">
        <f t="shared" si="1"/>
        <v>1</v>
      </c>
      <c r="V30" s="75" t="b">
        <f t="shared" si="1"/>
        <v>1</v>
      </c>
      <c r="W30" s="75" t="b">
        <f t="shared" si="8"/>
        <v>1</v>
      </c>
      <c r="X30" s="75" t="b">
        <f t="shared" si="8"/>
        <v>1</v>
      </c>
      <c r="Y30" s="75" t="b">
        <f t="shared" si="8"/>
        <v>1</v>
      </c>
      <c r="Z30" s="75" t="b">
        <f t="shared" si="8"/>
        <v>1</v>
      </c>
      <c r="AA30" s="75">
        <f t="shared" si="9"/>
        <v>0</v>
      </c>
      <c r="AB30" s="75"/>
      <c r="AC30" s="77">
        <f t="shared" si="3"/>
        <v>0</v>
      </c>
      <c r="AD30" s="78"/>
      <c r="AE30" s="79">
        <f t="shared" si="4"/>
        <v>0</v>
      </c>
      <c r="AF30" s="104">
        <f t="shared" si="5"/>
        <v>0</v>
      </c>
      <c r="AG30" s="45"/>
      <c r="AH30" s="110">
        <f t="shared" si="6"/>
        <v>0</v>
      </c>
      <c r="AI30" s="21"/>
      <c r="AJ30" s="11"/>
      <c r="AK30" s="17"/>
    </row>
    <row r="31" spans="1:37" x14ac:dyDescent="0.3">
      <c r="A31" s="97"/>
      <c r="B31" s="97"/>
      <c r="C31" s="107"/>
      <c r="D31" s="108"/>
      <c r="M31" s="70" t="b">
        <f t="shared" si="0"/>
        <v>1</v>
      </c>
      <c r="N31" s="71" t="b">
        <f t="shared" si="0"/>
        <v>1</v>
      </c>
      <c r="O31" s="71" t="b">
        <f t="shared" si="0"/>
        <v>1</v>
      </c>
      <c r="P31" s="71" t="b">
        <f t="shared" si="0"/>
        <v>1</v>
      </c>
      <c r="Q31" s="72">
        <f t="shared" si="7"/>
        <v>0</v>
      </c>
      <c r="R31" s="72"/>
      <c r="S31" s="101" t="b">
        <f t="shared" si="1"/>
        <v>1</v>
      </c>
      <c r="T31" s="75" t="b">
        <f t="shared" si="1"/>
        <v>1</v>
      </c>
      <c r="U31" s="75" t="b">
        <f t="shared" si="1"/>
        <v>1</v>
      </c>
      <c r="V31" s="75" t="b">
        <f t="shared" si="1"/>
        <v>1</v>
      </c>
      <c r="W31" s="75" t="b">
        <f t="shared" si="8"/>
        <v>1</v>
      </c>
      <c r="X31" s="75" t="b">
        <f t="shared" si="8"/>
        <v>1</v>
      </c>
      <c r="Y31" s="75" t="b">
        <f t="shared" si="8"/>
        <v>1</v>
      </c>
      <c r="Z31" s="75" t="b">
        <f t="shared" si="8"/>
        <v>1</v>
      </c>
      <c r="AA31" s="75">
        <f t="shared" si="9"/>
        <v>0</v>
      </c>
      <c r="AB31" s="75"/>
      <c r="AC31" s="77">
        <f t="shared" si="3"/>
        <v>0</v>
      </c>
      <c r="AD31" s="78"/>
      <c r="AE31" s="79">
        <f t="shared" si="4"/>
        <v>0</v>
      </c>
      <c r="AF31" s="104">
        <f t="shared" si="5"/>
        <v>0</v>
      </c>
      <c r="AG31" s="45"/>
      <c r="AH31" s="110">
        <f t="shared" si="6"/>
        <v>0</v>
      </c>
      <c r="AI31" s="21"/>
      <c r="AJ31" s="11"/>
      <c r="AK31" s="17"/>
    </row>
    <row r="32" spans="1:37" x14ac:dyDescent="0.3">
      <c r="A32" s="97"/>
      <c r="B32" s="97"/>
      <c r="C32" s="107"/>
      <c r="D32" s="108"/>
      <c r="M32" s="70" t="b">
        <f t="shared" si="0"/>
        <v>1</v>
      </c>
      <c r="N32" s="71" t="b">
        <f t="shared" si="0"/>
        <v>1</v>
      </c>
      <c r="O32" s="71" t="b">
        <f t="shared" si="0"/>
        <v>1</v>
      </c>
      <c r="P32" s="71" t="b">
        <f t="shared" si="0"/>
        <v>1</v>
      </c>
      <c r="Q32" s="72">
        <f t="shared" si="7"/>
        <v>0</v>
      </c>
      <c r="R32" s="72"/>
      <c r="S32" s="101" t="b">
        <f t="shared" si="1"/>
        <v>1</v>
      </c>
      <c r="T32" s="75" t="b">
        <f t="shared" si="1"/>
        <v>1</v>
      </c>
      <c r="U32" s="75" t="b">
        <f t="shared" si="1"/>
        <v>1</v>
      </c>
      <c r="V32" s="75" t="b">
        <f t="shared" si="1"/>
        <v>1</v>
      </c>
      <c r="W32" s="75" t="b">
        <f t="shared" si="8"/>
        <v>1</v>
      </c>
      <c r="X32" s="75" t="b">
        <f t="shared" si="8"/>
        <v>1</v>
      </c>
      <c r="Y32" s="75" t="b">
        <f t="shared" si="8"/>
        <v>1</v>
      </c>
      <c r="Z32" s="75" t="b">
        <f t="shared" si="8"/>
        <v>1</v>
      </c>
      <c r="AA32" s="75">
        <f t="shared" si="9"/>
        <v>0</v>
      </c>
      <c r="AB32" s="75"/>
      <c r="AC32" s="77">
        <f t="shared" si="3"/>
        <v>0</v>
      </c>
      <c r="AD32" s="78"/>
      <c r="AE32" s="79">
        <f t="shared" si="4"/>
        <v>0</v>
      </c>
      <c r="AF32" s="104">
        <f t="shared" si="5"/>
        <v>0</v>
      </c>
      <c r="AG32" s="45"/>
      <c r="AH32" s="110">
        <f t="shared" si="6"/>
        <v>0</v>
      </c>
      <c r="AI32" s="21"/>
      <c r="AJ32" s="11"/>
      <c r="AK32" s="17"/>
    </row>
    <row r="33" spans="1:37" x14ac:dyDescent="0.3">
      <c r="A33" s="97"/>
      <c r="B33" s="97"/>
      <c r="C33" s="121"/>
      <c r="D33" s="108"/>
      <c r="M33" s="70" t="b">
        <f t="shared" si="0"/>
        <v>1</v>
      </c>
      <c r="N33" s="71" t="b">
        <f t="shared" si="0"/>
        <v>1</v>
      </c>
      <c r="O33" s="71" t="b">
        <f t="shared" si="0"/>
        <v>1</v>
      </c>
      <c r="P33" s="71" t="b">
        <f t="shared" si="0"/>
        <v>1</v>
      </c>
      <c r="Q33" s="72">
        <f t="shared" si="7"/>
        <v>0</v>
      </c>
      <c r="R33" s="72"/>
      <c r="S33" s="101" t="b">
        <f t="shared" si="1"/>
        <v>1</v>
      </c>
      <c r="T33" s="75" t="b">
        <f t="shared" si="1"/>
        <v>1</v>
      </c>
      <c r="U33" s="75" t="b">
        <f t="shared" si="1"/>
        <v>1</v>
      </c>
      <c r="V33" s="75" t="b">
        <f t="shared" si="1"/>
        <v>1</v>
      </c>
      <c r="W33" s="75" t="b">
        <f t="shared" si="8"/>
        <v>1</v>
      </c>
      <c r="X33" s="75" t="b">
        <f t="shared" si="8"/>
        <v>1</v>
      </c>
      <c r="Y33" s="75" t="b">
        <f t="shared" si="8"/>
        <v>1</v>
      </c>
      <c r="Z33" s="75" t="b">
        <f t="shared" si="8"/>
        <v>1</v>
      </c>
      <c r="AA33" s="75">
        <f t="shared" si="9"/>
        <v>0</v>
      </c>
      <c r="AB33" s="75"/>
      <c r="AC33" s="77">
        <f t="shared" si="3"/>
        <v>0</v>
      </c>
      <c r="AD33" s="78"/>
      <c r="AE33" s="79">
        <f t="shared" si="4"/>
        <v>0</v>
      </c>
      <c r="AF33" s="104">
        <f t="shared" si="5"/>
        <v>0</v>
      </c>
      <c r="AG33" s="45"/>
      <c r="AH33" s="110">
        <f t="shared" si="6"/>
        <v>0</v>
      </c>
      <c r="AI33" s="21"/>
      <c r="AJ33" s="11"/>
      <c r="AK33" s="17"/>
    </row>
    <row r="34" spans="1:37" x14ac:dyDescent="0.3">
      <c r="A34" s="97"/>
      <c r="B34" s="97"/>
      <c r="C34" s="121"/>
      <c r="D34" s="108"/>
      <c r="M34" s="70" t="b">
        <f t="shared" si="0"/>
        <v>1</v>
      </c>
      <c r="N34" s="71" t="b">
        <f t="shared" si="0"/>
        <v>1</v>
      </c>
      <c r="O34" s="71" t="b">
        <f t="shared" si="0"/>
        <v>1</v>
      </c>
      <c r="P34" s="71" t="b">
        <f t="shared" si="0"/>
        <v>1</v>
      </c>
      <c r="Q34" s="72">
        <f t="shared" si="7"/>
        <v>0</v>
      </c>
      <c r="R34" s="72"/>
      <c r="S34" s="101" t="b">
        <f t="shared" si="1"/>
        <v>1</v>
      </c>
      <c r="T34" s="75" t="b">
        <f t="shared" si="1"/>
        <v>1</v>
      </c>
      <c r="U34" s="75" t="b">
        <f t="shared" si="1"/>
        <v>1</v>
      </c>
      <c r="V34" s="75" t="b">
        <f t="shared" si="1"/>
        <v>1</v>
      </c>
      <c r="W34" s="75" t="b">
        <f t="shared" si="8"/>
        <v>1</v>
      </c>
      <c r="X34" s="75" t="b">
        <f t="shared" si="8"/>
        <v>1</v>
      </c>
      <c r="Y34" s="75" t="b">
        <f t="shared" si="8"/>
        <v>1</v>
      </c>
      <c r="Z34" s="75" t="b">
        <f t="shared" si="8"/>
        <v>1</v>
      </c>
      <c r="AA34" s="75">
        <f t="shared" si="9"/>
        <v>0</v>
      </c>
      <c r="AB34" s="75"/>
      <c r="AC34" s="77">
        <f t="shared" si="3"/>
        <v>0</v>
      </c>
      <c r="AD34" s="78"/>
      <c r="AE34" s="79">
        <f t="shared" si="4"/>
        <v>0</v>
      </c>
      <c r="AF34" s="104">
        <f t="shared" si="5"/>
        <v>0</v>
      </c>
      <c r="AG34" s="45"/>
      <c r="AH34" s="110">
        <f t="shared" si="6"/>
        <v>0</v>
      </c>
      <c r="AI34" s="21"/>
      <c r="AJ34" s="11"/>
      <c r="AK34" s="17"/>
    </row>
    <row r="35" spans="1:37" x14ac:dyDescent="0.3">
      <c r="A35" s="97"/>
      <c r="B35" s="97"/>
      <c r="C35" s="121"/>
      <c r="D35" s="108"/>
      <c r="M35" s="70" t="b">
        <f t="shared" si="0"/>
        <v>1</v>
      </c>
      <c r="N35" s="71" t="b">
        <f t="shared" si="0"/>
        <v>1</v>
      </c>
      <c r="O35" s="71" t="b">
        <f t="shared" si="0"/>
        <v>1</v>
      </c>
      <c r="P35" s="71" t="b">
        <f t="shared" si="0"/>
        <v>1</v>
      </c>
      <c r="Q35" s="72">
        <f t="shared" si="7"/>
        <v>0</v>
      </c>
      <c r="R35" s="72"/>
      <c r="S35" s="101" t="b">
        <f t="shared" si="1"/>
        <v>1</v>
      </c>
      <c r="T35" s="75" t="b">
        <f t="shared" si="1"/>
        <v>1</v>
      </c>
      <c r="U35" s="75" t="b">
        <f t="shared" si="1"/>
        <v>1</v>
      </c>
      <c r="V35" s="75" t="b">
        <f t="shared" si="1"/>
        <v>1</v>
      </c>
      <c r="W35" s="75" t="b">
        <f t="shared" si="8"/>
        <v>1</v>
      </c>
      <c r="X35" s="75" t="b">
        <f t="shared" si="8"/>
        <v>1</v>
      </c>
      <c r="Y35" s="75" t="b">
        <f t="shared" si="8"/>
        <v>1</v>
      </c>
      <c r="Z35" s="75" t="b">
        <f t="shared" si="8"/>
        <v>1</v>
      </c>
      <c r="AA35" s="75">
        <f t="shared" si="9"/>
        <v>0</v>
      </c>
      <c r="AB35" s="75"/>
      <c r="AC35" s="77">
        <f t="shared" si="3"/>
        <v>0</v>
      </c>
      <c r="AD35" s="78"/>
      <c r="AE35" s="79">
        <f t="shared" si="4"/>
        <v>0</v>
      </c>
      <c r="AF35" s="104">
        <f t="shared" si="5"/>
        <v>0</v>
      </c>
      <c r="AG35" s="45"/>
      <c r="AH35" s="110">
        <f t="shared" si="6"/>
        <v>0</v>
      </c>
      <c r="AI35" s="21"/>
      <c r="AJ35" s="11"/>
      <c r="AK35" s="17"/>
    </row>
    <row r="36" spans="1:37" x14ac:dyDescent="0.3">
      <c r="A36" s="97"/>
      <c r="B36" s="97"/>
      <c r="C36" s="121"/>
      <c r="D36" s="108"/>
      <c r="M36" s="70" t="b">
        <f t="shared" si="0"/>
        <v>1</v>
      </c>
      <c r="N36" s="71" t="b">
        <f t="shared" si="0"/>
        <v>1</v>
      </c>
      <c r="O36" s="71" t="b">
        <f t="shared" si="0"/>
        <v>1</v>
      </c>
      <c r="P36" s="71" t="b">
        <f t="shared" si="0"/>
        <v>1</v>
      </c>
      <c r="Q36" s="72">
        <f t="shared" si="7"/>
        <v>0</v>
      </c>
      <c r="R36" s="72"/>
      <c r="S36" s="101" t="b">
        <f t="shared" si="1"/>
        <v>1</v>
      </c>
      <c r="T36" s="75" t="b">
        <f t="shared" si="1"/>
        <v>1</v>
      </c>
      <c r="U36" s="75" t="b">
        <f t="shared" si="1"/>
        <v>1</v>
      </c>
      <c r="V36" s="75" t="b">
        <f t="shared" si="1"/>
        <v>1</v>
      </c>
      <c r="W36" s="75" t="b">
        <f t="shared" si="8"/>
        <v>1</v>
      </c>
      <c r="X36" s="75" t="b">
        <f t="shared" si="8"/>
        <v>1</v>
      </c>
      <c r="Y36" s="75" t="b">
        <f t="shared" si="8"/>
        <v>1</v>
      </c>
      <c r="Z36" s="75" t="b">
        <f t="shared" si="8"/>
        <v>1</v>
      </c>
      <c r="AA36" s="75">
        <f t="shared" si="9"/>
        <v>0</v>
      </c>
      <c r="AB36" s="75"/>
      <c r="AC36" s="77">
        <f t="shared" si="3"/>
        <v>0</v>
      </c>
      <c r="AD36" s="78"/>
      <c r="AE36" s="79">
        <f t="shared" si="4"/>
        <v>0</v>
      </c>
      <c r="AF36" s="104">
        <f t="shared" si="5"/>
        <v>0</v>
      </c>
      <c r="AG36" s="45"/>
      <c r="AH36" s="110">
        <f t="shared" si="6"/>
        <v>0</v>
      </c>
      <c r="AI36" s="21"/>
      <c r="AJ36" s="11"/>
      <c r="AK36" s="17"/>
    </row>
    <row r="37" spans="1:37" x14ac:dyDescent="0.3">
      <c r="A37" s="97"/>
      <c r="B37" s="97"/>
      <c r="C37" s="121"/>
      <c r="D37" s="119"/>
      <c r="M37" s="70" t="b">
        <f t="shared" si="0"/>
        <v>1</v>
      </c>
      <c r="N37" s="71" t="b">
        <f t="shared" si="0"/>
        <v>1</v>
      </c>
      <c r="O37" s="71" t="b">
        <f t="shared" si="0"/>
        <v>1</v>
      </c>
      <c r="P37" s="71" t="b">
        <f t="shared" si="0"/>
        <v>1</v>
      </c>
      <c r="Q37" s="72">
        <f t="shared" si="7"/>
        <v>0</v>
      </c>
      <c r="R37" s="72"/>
      <c r="S37" s="101" t="b">
        <f t="shared" si="1"/>
        <v>1</v>
      </c>
      <c r="T37" s="75" t="b">
        <f t="shared" si="1"/>
        <v>1</v>
      </c>
      <c r="U37" s="75" t="b">
        <f t="shared" si="1"/>
        <v>1</v>
      </c>
      <c r="V37" s="75" t="b">
        <f t="shared" si="1"/>
        <v>1</v>
      </c>
      <c r="W37" s="75" t="b">
        <f t="shared" si="8"/>
        <v>1</v>
      </c>
      <c r="X37" s="75" t="b">
        <f t="shared" si="8"/>
        <v>1</v>
      </c>
      <c r="Y37" s="75" t="b">
        <f t="shared" si="8"/>
        <v>1</v>
      </c>
      <c r="Z37" s="75" t="b">
        <f t="shared" si="8"/>
        <v>1</v>
      </c>
      <c r="AA37" s="75">
        <f t="shared" si="9"/>
        <v>0</v>
      </c>
      <c r="AB37" s="75"/>
      <c r="AC37" s="77">
        <f t="shared" si="3"/>
        <v>0</v>
      </c>
      <c r="AD37" s="78"/>
      <c r="AE37" s="79">
        <f t="shared" si="4"/>
        <v>0</v>
      </c>
      <c r="AF37" s="104">
        <f t="shared" si="5"/>
        <v>0</v>
      </c>
      <c r="AG37" s="45"/>
      <c r="AH37" s="110">
        <f t="shared" si="6"/>
        <v>0</v>
      </c>
      <c r="AI37" s="21"/>
      <c r="AJ37" s="11"/>
      <c r="AK37" s="17"/>
    </row>
    <row r="38" spans="1:37" x14ac:dyDescent="0.3">
      <c r="A38" s="97"/>
      <c r="B38" s="97"/>
      <c r="C38" s="121"/>
      <c r="D38" s="119"/>
      <c r="M38" s="70" t="b">
        <f t="shared" si="0"/>
        <v>1</v>
      </c>
      <c r="N38" s="71" t="b">
        <f t="shared" si="0"/>
        <v>1</v>
      </c>
      <c r="O38" s="71" t="b">
        <f t="shared" si="0"/>
        <v>1</v>
      </c>
      <c r="P38" s="71" t="b">
        <f t="shared" si="0"/>
        <v>1</v>
      </c>
      <c r="Q38" s="72">
        <f t="shared" si="7"/>
        <v>0</v>
      </c>
      <c r="R38" s="72"/>
      <c r="S38" s="101" t="b">
        <f t="shared" si="1"/>
        <v>1</v>
      </c>
      <c r="T38" s="75" t="b">
        <f t="shared" si="1"/>
        <v>1</v>
      </c>
      <c r="U38" s="75" t="b">
        <f t="shared" si="1"/>
        <v>1</v>
      </c>
      <c r="V38" s="75" t="b">
        <f t="shared" si="1"/>
        <v>1</v>
      </c>
      <c r="W38" s="75" t="b">
        <f t="shared" si="8"/>
        <v>1</v>
      </c>
      <c r="X38" s="75" t="b">
        <f t="shared" si="8"/>
        <v>1</v>
      </c>
      <c r="Y38" s="75" t="b">
        <f t="shared" si="8"/>
        <v>1</v>
      </c>
      <c r="Z38" s="75" t="b">
        <f t="shared" si="8"/>
        <v>1</v>
      </c>
      <c r="AA38" s="75">
        <f t="shared" si="9"/>
        <v>0</v>
      </c>
      <c r="AB38" s="75"/>
      <c r="AC38" s="77">
        <f t="shared" si="3"/>
        <v>0</v>
      </c>
      <c r="AD38" s="78"/>
      <c r="AE38" s="79">
        <f t="shared" si="4"/>
        <v>0</v>
      </c>
      <c r="AF38" s="104">
        <f t="shared" si="5"/>
        <v>0</v>
      </c>
      <c r="AG38" s="45"/>
      <c r="AH38" s="110">
        <f t="shared" si="6"/>
        <v>0</v>
      </c>
      <c r="AI38" s="21"/>
      <c r="AJ38" s="11"/>
      <c r="AK38" s="17"/>
    </row>
    <row r="39" spans="1:37" x14ac:dyDescent="0.3">
      <c r="A39" s="97"/>
      <c r="B39" s="97"/>
      <c r="C39" s="121"/>
      <c r="D39" s="119"/>
      <c r="M39" s="70" t="b">
        <f t="shared" si="0"/>
        <v>1</v>
      </c>
      <c r="N39" s="71" t="b">
        <f t="shared" si="0"/>
        <v>1</v>
      </c>
      <c r="O39" s="71" t="b">
        <f t="shared" si="0"/>
        <v>1</v>
      </c>
      <c r="P39" s="71" t="b">
        <f t="shared" si="0"/>
        <v>1</v>
      </c>
      <c r="Q39" s="72">
        <f t="shared" si="7"/>
        <v>0</v>
      </c>
      <c r="R39" s="72"/>
      <c r="S39" s="101" t="b">
        <f t="shared" si="1"/>
        <v>1</v>
      </c>
      <c r="T39" s="75" t="b">
        <f t="shared" si="1"/>
        <v>1</v>
      </c>
      <c r="U39" s="75" t="b">
        <f t="shared" si="1"/>
        <v>1</v>
      </c>
      <c r="V39" s="75" t="b">
        <f t="shared" si="1"/>
        <v>1</v>
      </c>
      <c r="W39" s="75" t="b">
        <f t="shared" si="8"/>
        <v>1</v>
      </c>
      <c r="X39" s="75" t="b">
        <f t="shared" si="8"/>
        <v>1</v>
      </c>
      <c r="Y39" s="75" t="b">
        <f t="shared" si="8"/>
        <v>1</v>
      </c>
      <c r="Z39" s="75" t="b">
        <f t="shared" si="8"/>
        <v>1</v>
      </c>
      <c r="AA39" s="75">
        <f t="shared" si="9"/>
        <v>0</v>
      </c>
      <c r="AB39" s="75"/>
      <c r="AC39" s="77">
        <f t="shared" si="3"/>
        <v>0</v>
      </c>
      <c r="AD39" s="78"/>
      <c r="AE39" s="79">
        <f t="shared" si="4"/>
        <v>0</v>
      </c>
      <c r="AF39" s="104">
        <f t="shared" si="5"/>
        <v>0</v>
      </c>
      <c r="AG39" s="45"/>
      <c r="AH39" s="110">
        <f t="shared" si="6"/>
        <v>0</v>
      </c>
      <c r="AI39" s="21"/>
      <c r="AJ39" s="11"/>
      <c r="AK39" s="17"/>
    </row>
    <row r="40" spans="1:37" x14ac:dyDescent="0.3">
      <c r="A40" s="97"/>
      <c r="B40" s="97"/>
      <c r="C40" s="121"/>
      <c r="D40" s="119"/>
      <c r="M40" s="70" t="b">
        <f t="shared" si="0"/>
        <v>1</v>
      </c>
      <c r="N40" s="71" t="b">
        <f t="shared" si="0"/>
        <v>1</v>
      </c>
      <c r="O40" s="71" t="b">
        <f t="shared" si="0"/>
        <v>1</v>
      </c>
      <c r="P40" s="71" t="b">
        <f t="shared" si="0"/>
        <v>1</v>
      </c>
      <c r="Q40" s="72">
        <f t="shared" si="7"/>
        <v>0</v>
      </c>
      <c r="R40" s="72"/>
      <c r="S40" s="101" t="b">
        <f t="shared" si="1"/>
        <v>1</v>
      </c>
      <c r="T40" s="75" t="b">
        <f t="shared" si="1"/>
        <v>1</v>
      </c>
      <c r="U40" s="75" t="b">
        <f t="shared" si="1"/>
        <v>1</v>
      </c>
      <c r="V40" s="75" t="b">
        <f t="shared" si="1"/>
        <v>1</v>
      </c>
      <c r="W40" s="75" t="b">
        <f t="shared" si="8"/>
        <v>1</v>
      </c>
      <c r="X40" s="75" t="b">
        <f t="shared" si="8"/>
        <v>1</v>
      </c>
      <c r="Y40" s="75" t="b">
        <f t="shared" si="8"/>
        <v>1</v>
      </c>
      <c r="Z40" s="75" t="b">
        <f t="shared" si="8"/>
        <v>1</v>
      </c>
      <c r="AA40" s="75">
        <f t="shared" si="9"/>
        <v>0</v>
      </c>
      <c r="AB40" s="75"/>
      <c r="AC40" s="77">
        <f t="shared" si="3"/>
        <v>0</v>
      </c>
      <c r="AD40" s="78"/>
      <c r="AE40" s="79">
        <f t="shared" si="4"/>
        <v>0</v>
      </c>
      <c r="AF40" s="104">
        <f t="shared" si="5"/>
        <v>0</v>
      </c>
      <c r="AG40" s="45"/>
      <c r="AH40" s="110">
        <f t="shared" si="6"/>
        <v>0</v>
      </c>
      <c r="AI40" s="21"/>
      <c r="AJ40" s="11"/>
      <c r="AK40" s="17"/>
    </row>
    <row r="41" spans="1:37" x14ac:dyDescent="0.3">
      <c r="A41" s="97"/>
      <c r="B41" s="97"/>
      <c r="C41" s="121"/>
      <c r="D41" s="119"/>
      <c r="M41" s="70" t="b">
        <f t="shared" si="0"/>
        <v>1</v>
      </c>
      <c r="N41" s="71" t="b">
        <f t="shared" si="0"/>
        <v>1</v>
      </c>
      <c r="O41" s="71" t="b">
        <f t="shared" si="0"/>
        <v>1</v>
      </c>
      <c r="P41" s="71" t="b">
        <f t="shared" si="0"/>
        <v>1</v>
      </c>
      <c r="Q41" s="72">
        <f t="shared" si="7"/>
        <v>0</v>
      </c>
      <c r="R41" s="72"/>
      <c r="S41" s="101" t="b">
        <f t="shared" si="1"/>
        <v>1</v>
      </c>
      <c r="T41" s="75" t="b">
        <f t="shared" si="1"/>
        <v>1</v>
      </c>
      <c r="U41" s="75" t="b">
        <f t="shared" si="1"/>
        <v>1</v>
      </c>
      <c r="V41" s="75" t="b">
        <f t="shared" si="1"/>
        <v>1</v>
      </c>
      <c r="W41" s="75" t="b">
        <f t="shared" si="8"/>
        <v>1</v>
      </c>
      <c r="X41" s="75" t="b">
        <f t="shared" si="8"/>
        <v>1</v>
      </c>
      <c r="Y41" s="75" t="b">
        <f t="shared" si="8"/>
        <v>1</v>
      </c>
      <c r="Z41" s="75" t="b">
        <f t="shared" si="8"/>
        <v>1</v>
      </c>
      <c r="AA41" s="75">
        <f t="shared" si="9"/>
        <v>0</v>
      </c>
      <c r="AB41" s="75"/>
      <c r="AC41" s="77">
        <f t="shared" si="3"/>
        <v>0</v>
      </c>
      <c r="AD41" s="78"/>
      <c r="AE41" s="79">
        <f t="shared" si="4"/>
        <v>0</v>
      </c>
      <c r="AF41" s="104">
        <f t="shared" si="5"/>
        <v>0</v>
      </c>
      <c r="AG41" s="45"/>
      <c r="AH41" s="110">
        <f t="shared" si="6"/>
        <v>0</v>
      </c>
      <c r="AI41" s="21"/>
      <c r="AJ41" s="11"/>
      <c r="AK41" s="17"/>
    </row>
    <row r="42" spans="1:37" x14ac:dyDescent="0.3">
      <c r="A42" s="97"/>
      <c r="B42" s="97"/>
      <c r="C42" s="121"/>
      <c r="D42" s="119"/>
      <c r="M42" s="70" t="b">
        <f t="shared" si="0"/>
        <v>1</v>
      </c>
      <c r="N42" s="71" t="b">
        <f t="shared" si="0"/>
        <v>1</v>
      </c>
      <c r="O42" s="71" t="b">
        <f t="shared" si="0"/>
        <v>1</v>
      </c>
      <c r="P42" s="71" t="b">
        <f t="shared" si="0"/>
        <v>1</v>
      </c>
      <c r="Q42" s="72">
        <f t="shared" si="7"/>
        <v>0</v>
      </c>
      <c r="R42" s="72"/>
      <c r="S42" s="101" t="b">
        <f t="shared" si="1"/>
        <v>1</v>
      </c>
      <c r="T42" s="75" t="b">
        <f t="shared" si="1"/>
        <v>1</v>
      </c>
      <c r="U42" s="75" t="b">
        <f t="shared" si="1"/>
        <v>1</v>
      </c>
      <c r="V42" s="75" t="b">
        <f t="shared" si="1"/>
        <v>1</v>
      </c>
      <c r="W42" s="75" t="b">
        <f t="shared" si="8"/>
        <v>1</v>
      </c>
      <c r="X42" s="75" t="b">
        <f t="shared" si="8"/>
        <v>1</v>
      </c>
      <c r="Y42" s="75" t="b">
        <f t="shared" si="8"/>
        <v>1</v>
      </c>
      <c r="Z42" s="75" t="b">
        <f t="shared" si="8"/>
        <v>1</v>
      </c>
      <c r="AA42" s="75">
        <f t="shared" si="9"/>
        <v>0</v>
      </c>
      <c r="AB42" s="75"/>
      <c r="AC42" s="77">
        <f t="shared" si="3"/>
        <v>0</v>
      </c>
      <c r="AD42" s="78"/>
      <c r="AE42" s="79">
        <f t="shared" si="4"/>
        <v>0</v>
      </c>
      <c r="AF42" s="104">
        <f t="shared" si="5"/>
        <v>0</v>
      </c>
      <c r="AG42" s="45"/>
      <c r="AH42" s="110">
        <f t="shared" si="6"/>
        <v>0</v>
      </c>
      <c r="AI42" s="21"/>
      <c r="AJ42" s="11"/>
      <c r="AK42" s="17"/>
    </row>
    <row r="43" spans="1:37" x14ac:dyDescent="0.3">
      <c r="A43" s="97"/>
      <c r="B43" s="97"/>
      <c r="C43" s="121"/>
      <c r="D43" s="119"/>
      <c r="M43" s="70" t="b">
        <f t="shared" si="0"/>
        <v>1</v>
      </c>
      <c r="N43" s="71" t="b">
        <f t="shared" si="0"/>
        <v>1</v>
      </c>
      <c r="O43" s="71" t="b">
        <f t="shared" si="0"/>
        <v>1</v>
      </c>
      <c r="P43" s="71" t="b">
        <f t="shared" si="0"/>
        <v>1</v>
      </c>
      <c r="Q43" s="72">
        <f t="shared" si="7"/>
        <v>0</v>
      </c>
      <c r="R43" s="72"/>
      <c r="S43" s="101" t="b">
        <f t="shared" si="1"/>
        <v>1</v>
      </c>
      <c r="T43" s="75" t="b">
        <f t="shared" si="1"/>
        <v>1</v>
      </c>
      <c r="U43" s="75" t="b">
        <f t="shared" si="1"/>
        <v>1</v>
      </c>
      <c r="V43" s="75" t="b">
        <f t="shared" si="1"/>
        <v>1</v>
      </c>
      <c r="W43" s="75" t="b">
        <f t="shared" si="8"/>
        <v>1</v>
      </c>
      <c r="X43" s="75" t="b">
        <f t="shared" si="8"/>
        <v>1</v>
      </c>
      <c r="Y43" s="75" t="b">
        <f t="shared" si="8"/>
        <v>1</v>
      </c>
      <c r="Z43" s="75" t="b">
        <f t="shared" si="8"/>
        <v>1</v>
      </c>
      <c r="AA43" s="75">
        <f t="shared" si="9"/>
        <v>0</v>
      </c>
      <c r="AB43" s="75"/>
      <c r="AC43" s="77">
        <f t="shared" si="3"/>
        <v>0</v>
      </c>
      <c r="AD43" s="78"/>
      <c r="AE43" s="79">
        <f t="shared" si="4"/>
        <v>0</v>
      </c>
      <c r="AF43" s="104">
        <f t="shared" si="5"/>
        <v>0</v>
      </c>
      <c r="AG43" s="45"/>
      <c r="AH43" s="110">
        <f t="shared" si="6"/>
        <v>0</v>
      </c>
      <c r="AI43" s="21"/>
      <c r="AJ43" s="11"/>
      <c r="AK43" s="17"/>
    </row>
    <row r="44" spans="1:37" x14ac:dyDescent="0.3">
      <c r="A44" s="97"/>
      <c r="B44" s="97"/>
      <c r="C44" s="121"/>
      <c r="D44" s="119"/>
      <c r="M44" s="70" t="b">
        <f t="shared" si="0"/>
        <v>1</v>
      </c>
      <c r="N44" s="71" t="b">
        <f t="shared" si="0"/>
        <v>1</v>
      </c>
      <c r="O44" s="71" t="b">
        <f t="shared" si="0"/>
        <v>1</v>
      </c>
      <c r="P44" s="71" t="b">
        <f t="shared" si="0"/>
        <v>1</v>
      </c>
      <c r="Q44" s="72">
        <f t="shared" si="7"/>
        <v>0</v>
      </c>
      <c r="R44" s="72"/>
      <c r="S44" s="101" t="b">
        <f t="shared" si="1"/>
        <v>1</v>
      </c>
      <c r="T44" s="75" t="b">
        <f t="shared" si="1"/>
        <v>1</v>
      </c>
      <c r="U44" s="75" t="b">
        <f t="shared" si="1"/>
        <v>1</v>
      </c>
      <c r="V44" s="75" t="b">
        <f t="shared" si="1"/>
        <v>1</v>
      </c>
      <c r="W44" s="75" t="b">
        <f t="shared" si="8"/>
        <v>1</v>
      </c>
      <c r="X44" s="75" t="b">
        <f t="shared" si="8"/>
        <v>1</v>
      </c>
      <c r="Y44" s="75" t="b">
        <f t="shared" si="8"/>
        <v>1</v>
      </c>
      <c r="Z44" s="75" t="b">
        <f t="shared" si="8"/>
        <v>1</v>
      </c>
      <c r="AA44" s="75">
        <f t="shared" si="9"/>
        <v>0</v>
      </c>
      <c r="AB44" s="75"/>
      <c r="AC44" s="77">
        <f t="shared" si="3"/>
        <v>0</v>
      </c>
      <c r="AD44" s="78"/>
      <c r="AE44" s="79">
        <f t="shared" si="4"/>
        <v>0</v>
      </c>
      <c r="AF44" s="104">
        <f t="shared" si="5"/>
        <v>0</v>
      </c>
      <c r="AG44" s="45"/>
      <c r="AH44" s="110">
        <f t="shared" si="6"/>
        <v>0</v>
      </c>
      <c r="AI44" s="21"/>
      <c r="AJ44" s="11"/>
      <c r="AK44" s="17"/>
    </row>
    <row r="45" spans="1:37" x14ac:dyDescent="0.3">
      <c r="A45" s="97"/>
      <c r="B45" s="97"/>
      <c r="C45" s="121"/>
      <c r="D45" s="119"/>
      <c r="M45" s="70" t="b">
        <f t="shared" si="0"/>
        <v>1</v>
      </c>
      <c r="N45" s="71" t="b">
        <f t="shared" si="0"/>
        <v>1</v>
      </c>
      <c r="O45" s="71" t="b">
        <f t="shared" si="0"/>
        <v>1</v>
      </c>
      <c r="P45" s="71" t="b">
        <f t="shared" si="0"/>
        <v>1</v>
      </c>
      <c r="Q45" s="72">
        <f t="shared" si="7"/>
        <v>0</v>
      </c>
      <c r="R45" s="72"/>
      <c r="S45" s="101" t="b">
        <f t="shared" si="1"/>
        <v>1</v>
      </c>
      <c r="T45" s="75" t="b">
        <f t="shared" si="1"/>
        <v>1</v>
      </c>
      <c r="U45" s="75" t="b">
        <f t="shared" si="1"/>
        <v>1</v>
      </c>
      <c r="V45" s="75" t="b">
        <f t="shared" si="1"/>
        <v>1</v>
      </c>
      <c r="W45" s="75" t="b">
        <f t="shared" si="8"/>
        <v>1</v>
      </c>
      <c r="X45" s="75" t="b">
        <f t="shared" si="8"/>
        <v>1</v>
      </c>
      <c r="Y45" s="75" t="b">
        <f t="shared" si="8"/>
        <v>1</v>
      </c>
      <c r="Z45" s="75" t="b">
        <f t="shared" si="8"/>
        <v>1</v>
      </c>
      <c r="AA45" s="75">
        <f t="shared" si="9"/>
        <v>0</v>
      </c>
      <c r="AB45" s="75"/>
      <c r="AC45" s="77">
        <f t="shared" si="3"/>
        <v>0</v>
      </c>
      <c r="AD45" s="78"/>
      <c r="AE45" s="79">
        <f t="shared" si="4"/>
        <v>0</v>
      </c>
      <c r="AF45" s="104">
        <f t="shared" si="5"/>
        <v>0</v>
      </c>
      <c r="AG45" s="45"/>
      <c r="AH45" s="110">
        <f t="shared" si="6"/>
        <v>0</v>
      </c>
      <c r="AI45" s="21"/>
      <c r="AJ45" s="11"/>
      <c r="AK45" s="17"/>
    </row>
    <row r="46" spans="1:37" x14ac:dyDescent="0.3">
      <c r="A46" s="97"/>
      <c r="B46" s="97"/>
      <c r="C46" s="121"/>
      <c r="D46" s="119"/>
      <c r="M46" s="70" t="b">
        <f t="shared" si="0"/>
        <v>1</v>
      </c>
      <c r="N46" s="71" t="b">
        <f t="shared" si="0"/>
        <v>1</v>
      </c>
      <c r="O46" s="71" t="b">
        <f t="shared" si="0"/>
        <v>1</v>
      </c>
      <c r="P46" s="71" t="b">
        <f t="shared" si="0"/>
        <v>1</v>
      </c>
      <c r="Q46" s="72">
        <f t="shared" si="7"/>
        <v>0</v>
      </c>
      <c r="R46" s="72"/>
      <c r="S46" s="101" t="b">
        <f t="shared" si="1"/>
        <v>1</v>
      </c>
      <c r="T46" s="75" t="b">
        <f t="shared" si="1"/>
        <v>1</v>
      </c>
      <c r="U46" s="75" t="b">
        <f t="shared" si="1"/>
        <v>1</v>
      </c>
      <c r="V46" s="75" t="b">
        <f t="shared" si="1"/>
        <v>1</v>
      </c>
      <c r="W46" s="75" t="b">
        <f t="shared" si="8"/>
        <v>1</v>
      </c>
      <c r="X46" s="75" t="b">
        <f t="shared" si="8"/>
        <v>1</v>
      </c>
      <c r="Y46" s="75" t="b">
        <f t="shared" si="8"/>
        <v>1</v>
      </c>
      <c r="Z46" s="75" t="b">
        <f t="shared" si="8"/>
        <v>1</v>
      </c>
      <c r="AA46" s="75">
        <f t="shared" si="9"/>
        <v>0</v>
      </c>
      <c r="AB46" s="75"/>
      <c r="AC46" s="77">
        <f t="shared" si="3"/>
        <v>0</v>
      </c>
      <c r="AD46" s="78"/>
      <c r="AE46" s="79">
        <f t="shared" si="4"/>
        <v>0</v>
      </c>
      <c r="AF46" s="104">
        <f t="shared" si="5"/>
        <v>0</v>
      </c>
      <c r="AG46" s="45"/>
      <c r="AH46" s="110">
        <f t="shared" si="6"/>
        <v>0</v>
      </c>
      <c r="AI46" s="21"/>
      <c r="AJ46" s="11"/>
      <c r="AK46" s="17"/>
    </row>
    <row r="47" spans="1:37" x14ac:dyDescent="0.3">
      <c r="A47" s="97"/>
      <c r="B47" s="97"/>
      <c r="C47" s="121"/>
      <c r="D47" s="119"/>
      <c r="M47" s="70" t="b">
        <f t="shared" si="0"/>
        <v>1</v>
      </c>
      <c r="N47" s="71" t="b">
        <f t="shared" si="0"/>
        <v>1</v>
      </c>
      <c r="O47" s="71" t="b">
        <f t="shared" si="0"/>
        <v>1</v>
      </c>
      <c r="P47" s="71" t="b">
        <f t="shared" si="0"/>
        <v>1</v>
      </c>
      <c r="Q47" s="72">
        <f t="shared" si="7"/>
        <v>0</v>
      </c>
      <c r="R47" s="72"/>
      <c r="S47" s="101" t="b">
        <f t="shared" si="1"/>
        <v>1</v>
      </c>
      <c r="T47" s="75" t="b">
        <f t="shared" si="1"/>
        <v>1</v>
      </c>
      <c r="U47" s="75" t="b">
        <f t="shared" si="1"/>
        <v>1</v>
      </c>
      <c r="V47" s="75" t="b">
        <f t="shared" si="1"/>
        <v>1</v>
      </c>
      <c r="W47" s="75" t="b">
        <f t="shared" si="8"/>
        <v>1</v>
      </c>
      <c r="X47" s="75" t="b">
        <f t="shared" si="8"/>
        <v>1</v>
      </c>
      <c r="Y47" s="75" t="b">
        <f t="shared" si="8"/>
        <v>1</v>
      </c>
      <c r="Z47" s="75" t="b">
        <f t="shared" si="8"/>
        <v>1</v>
      </c>
      <c r="AA47" s="75">
        <f t="shared" si="9"/>
        <v>0</v>
      </c>
      <c r="AB47" s="75"/>
      <c r="AC47" s="77">
        <f t="shared" si="3"/>
        <v>0</v>
      </c>
      <c r="AD47" s="78"/>
      <c r="AE47" s="79">
        <f t="shared" si="4"/>
        <v>0</v>
      </c>
      <c r="AF47" s="104">
        <f t="shared" si="5"/>
        <v>0</v>
      </c>
      <c r="AG47" s="45"/>
      <c r="AH47" s="110">
        <f t="shared" si="6"/>
        <v>0</v>
      </c>
      <c r="AI47" s="21"/>
      <c r="AJ47" s="11"/>
      <c r="AK47" s="17"/>
    </row>
    <row r="48" spans="1:37" x14ac:dyDescent="0.3">
      <c r="A48" s="97"/>
      <c r="B48" s="97"/>
      <c r="C48" s="121"/>
      <c r="D48" s="119"/>
      <c r="M48" s="70" t="b">
        <f t="shared" si="0"/>
        <v>1</v>
      </c>
      <c r="N48" s="71" t="b">
        <f t="shared" si="0"/>
        <v>1</v>
      </c>
      <c r="O48" s="71" t="b">
        <f t="shared" si="0"/>
        <v>1</v>
      </c>
      <c r="P48" s="71" t="b">
        <f t="shared" si="0"/>
        <v>1</v>
      </c>
      <c r="Q48" s="72">
        <f t="shared" si="7"/>
        <v>0</v>
      </c>
      <c r="R48" s="72"/>
      <c r="S48" s="101" t="b">
        <f t="shared" si="1"/>
        <v>1</v>
      </c>
      <c r="T48" s="75" t="b">
        <f t="shared" si="1"/>
        <v>1</v>
      </c>
      <c r="U48" s="75" t="b">
        <f t="shared" si="1"/>
        <v>1</v>
      </c>
      <c r="V48" s="75" t="b">
        <f t="shared" si="1"/>
        <v>1</v>
      </c>
      <c r="W48" s="75" t="b">
        <f t="shared" si="8"/>
        <v>1</v>
      </c>
      <c r="X48" s="75" t="b">
        <f t="shared" si="8"/>
        <v>1</v>
      </c>
      <c r="Y48" s="75" t="b">
        <f t="shared" si="8"/>
        <v>1</v>
      </c>
      <c r="Z48" s="75" t="b">
        <f t="shared" si="8"/>
        <v>1</v>
      </c>
      <c r="AA48" s="75">
        <f t="shared" si="9"/>
        <v>0</v>
      </c>
      <c r="AB48" s="75"/>
      <c r="AC48" s="77">
        <f t="shared" si="3"/>
        <v>0</v>
      </c>
      <c r="AD48" s="78"/>
      <c r="AE48" s="79">
        <f t="shared" si="4"/>
        <v>0</v>
      </c>
      <c r="AF48" s="104">
        <f t="shared" si="5"/>
        <v>0</v>
      </c>
      <c r="AG48" s="45"/>
      <c r="AH48" s="110">
        <f t="shared" si="6"/>
        <v>0</v>
      </c>
      <c r="AI48" s="21"/>
      <c r="AJ48" s="11"/>
      <c r="AK48" s="17"/>
    </row>
    <row r="49" spans="1:37" x14ac:dyDescent="0.3">
      <c r="A49" s="97"/>
      <c r="B49" s="97"/>
      <c r="C49" s="121"/>
      <c r="D49" s="119"/>
      <c r="M49" s="70" t="b">
        <f t="shared" si="0"/>
        <v>1</v>
      </c>
      <c r="N49" s="71" t="b">
        <f t="shared" si="0"/>
        <v>1</v>
      </c>
      <c r="O49" s="71" t="b">
        <f t="shared" si="0"/>
        <v>1</v>
      </c>
      <c r="P49" s="71" t="b">
        <f t="shared" si="0"/>
        <v>1</v>
      </c>
      <c r="Q49" s="72">
        <f t="shared" si="7"/>
        <v>0</v>
      </c>
      <c r="R49" s="72"/>
      <c r="S49" s="101" t="b">
        <f t="shared" si="1"/>
        <v>1</v>
      </c>
      <c r="T49" s="75" t="b">
        <f t="shared" si="1"/>
        <v>1</v>
      </c>
      <c r="U49" s="75" t="b">
        <f t="shared" si="1"/>
        <v>1</v>
      </c>
      <c r="V49" s="75" t="b">
        <f t="shared" si="1"/>
        <v>1</v>
      </c>
      <c r="W49" s="75" t="b">
        <f t="shared" si="8"/>
        <v>1</v>
      </c>
      <c r="X49" s="75" t="b">
        <f t="shared" si="8"/>
        <v>1</v>
      </c>
      <c r="Y49" s="75" t="b">
        <f t="shared" si="8"/>
        <v>1</v>
      </c>
      <c r="Z49" s="75" t="b">
        <f t="shared" si="8"/>
        <v>1</v>
      </c>
      <c r="AA49" s="75">
        <f t="shared" si="9"/>
        <v>0</v>
      </c>
      <c r="AB49" s="75"/>
      <c r="AC49" s="77">
        <f t="shared" si="3"/>
        <v>0</v>
      </c>
      <c r="AD49" s="78"/>
      <c r="AE49" s="79">
        <f t="shared" si="4"/>
        <v>0</v>
      </c>
      <c r="AF49" s="104">
        <f t="shared" si="5"/>
        <v>0</v>
      </c>
      <c r="AG49" s="45"/>
      <c r="AH49" s="110">
        <f t="shared" si="6"/>
        <v>0</v>
      </c>
      <c r="AI49" s="21"/>
      <c r="AJ49" s="11"/>
      <c r="AK49" s="17"/>
    </row>
    <row r="50" spans="1:37" x14ac:dyDescent="0.3">
      <c r="A50" s="97"/>
      <c r="B50" s="97"/>
      <c r="C50" s="121"/>
      <c r="D50" s="119"/>
      <c r="M50" s="70" t="b">
        <f t="shared" si="0"/>
        <v>1</v>
      </c>
      <c r="N50" s="71" t="b">
        <f t="shared" si="0"/>
        <v>1</v>
      </c>
      <c r="O50" s="71" t="b">
        <f t="shared" si="0"/>
        <v>1</v>
      </c>
      <c r="P50" s="71" t="b">
        <f t="shared" si="0"/>
        <v>1</v>
      </c>
      <c r="Q50" s="72">
        <f t="shared" si="7"/>
        <v>0</v>
      </c>
      <c r="R50" s="72"/>
      <c r="S50" s="101" t="b">
        <f t="shared" si="1"/>
        <v>1</v>
      </c>
      <c r="T50" s="75" t="b">
        <f t="shared" si="1"/>
        <v>1</v>
      </c>
      <c r="U50" s="75" t="b">
        <f t="shared" si="1"/>
        <v>1</v>
      </c>
      <c r="V50" s="75" t="b">
        <f t="shared" si="1"/>
        <v>1</v>
      </c>
      <c r="W50" s="75" t="b">
        <f t="shared" si="8"/>
        <v>1</v>
      </c>
      <c r="X50" s="75" t="b">
        <f t="shared" si="8"/>
        <v>1</v>
      </c>
      <c r="Y50" s="75" t="b">
        <f t="shared" si="8"/>
        <v>1</v>
      </c>
      <c r="Z50" s="75" t="b">
        <f t="shared" si="8"/>
        <v>1</v>
      </c>
      <c r="AA50" s="75">
        <f t="shared" si="9"/>
        <v>0</v>
      </c>
      <c r="AB50" s="75"/>
      <c r="AC50" s="77">
        <f t="shared" si="3"/>
        <v>0</v>
      </c>
      <c r="AD50" s="78"/>
      <c r="AE50" s="79">
        <f t="shared" si="4"/>
        <v>0</v>
      </c>
      <c r="AF50" s="104">
        <f t="shared" si="5"/>
        <v>0</v>
      </c>
      <c r="AG50" s="45"/>
      <c r="AH50" s="110">
        <f t="shared" si="6"/>
        <v>0</v>
      </c>
      <c r="AI50" s="21"/>
      <c r="AJ50" s="11"/>
      <c r="AK50" s="17"/>
    </row>
    <row r="51" spans="1:37" x14ac:dyDescent="0.3">
      <c r="A51" s="97"/>
      <c r="B51" s="97"/>
      <c r="C51" s="121"/>
      <c r="D51" s="119"/>
      <c r="M51" s="70" t="b">
        <f t="shared" si="0"/>
        <v>1</v>
      </c>
      <c r="N51" s="71" t="b">
        <f t="shared" si="0"/>
        <v>1</v>
      </c>
      <c r="O51" s="71" t="b">
        <f t="shared" si="0"/>
        <v>1</v>
      </c>
      <c r="P51" s="71" t="b">
        <f t="shared" si="0"/>
        <v>1</v>
      </c>
      <c r="Q51" s="72">
        <f t="shared" si="7"/>
        <v>0</v>
      </c>
      <c r="R51" s="72"/>
      <c r="S51" s="101" t="b">
        <f t="shared" si="1"/>
        <v>1</v>
      </c>
      <c r="T51" s="75" t="b">
        <f t="shared" si="1"/>
        <v>1</v>
      </c>
      <c r="U51" s="75" t="b">
        <f t="shared" si="1"/>
        <v>1</v>
      </c>
      <c r="V51" s="75" t="b">
        <f t="shared" si="1"/>
        <v>1</v>
      </c>
      <c r="W51" s="75" t="b">
        <f t="shared" si="8"/>
        <v>1</v>
      </c>
      <c r="X51" s="75" t="b">
        <f t="shared" si="8"/>
        <v>1</v>
      </c>
      <c r="Y51" s="75" t="b">
        <f t="shared" si="8"/>
        <v>1</v>
      </c>
      <c r="Z51" s="75" t="b">
        <f t="shared" si="8"/>
        <v>1</v>
      </c>
      <c r="AA51" s="75">
        <f t="shared" si="9"/>
        <v>0</v>
      </c>
      <c r="AB51" s="75"/>
      <c r="AC51" s="77">
        <f t="shared" si="3"/>
        <v>0</v>
      </c>
      <c r="AD51" s="78"/>
      <c r="AE51" s="79">
        <f t="shared" si="4"/>
        <v>0</v>
      </c>
      <c r="AF51" s="104">
        <f t="shared" si="5"/>
        <v>0</v>
      </c>
      <c r="AG51" s="45"/>
      <c r="AH51" s="110">
        <f t="shared" si="6"/>
        <v>0</v>
      </c>
      <c r="AI51" s="21"/>
      <c r="AJ51" s="11"/>
      <c r="AK51" s="17"/>
    </row>
    <row r="52" spans="1:37" x14ac:dyDescent="0.3">
      <c r="A52" s="97"/>
      <c r="B52" s="97"/>
      <c r="C52" s="121"/>
      <c r="D52" s="119"/>
      <c r="M52" s="70" t="b">
        <f t="shared" si="0"/>
        <v>1</v>
      </c>
      <c r="N52" s="71" t="b">
        <f t="shared" si="0"/>
        <v>1</v>
      </c>
      <c r="O52" s="71" t="b">
        <f t="shared" si="0"/>
        <v>1</v>
      </c>
      <c r="P52" s="71" t="b">
        <f t="shared" si="0"/>
        <v>1</v>
      </c>
      <c r="Q52" s="72">
        <f t="shared" si="7"/>
        <v>0</v>
      </c>
      <c r="R52" s="72"/>
      <c r="S52" s="101" t="b">
        <f t="shared" si="1"/>
        <v>1</v>
      </c>
      <c r="T52" s="75" t="b">
        <f t="shared" si="1"/>
        <v>1</v>
      </c>
      <c r="U52" s="75" t="b">
        <f t="shared" si="1"/>
        <v>1</v>
      </c>
      <c r="V52" s="75" t="b">
        <f t="shared" si="1"/>
        <v>1</v>
      </c>
      <c r="W52" s="75" t="b">
        <f t="shared" si="8"/>
        <v>1</v>
      </c>
      <c r="X52" s="75" t="b">
        <f t="shared" si="8"/>
        <v>1</v>
      </c>
      <c r="Y52" s="75" t="b">
        <f t="shared" si="8"/>
        <v>1</v>
      </c>
      <c r="Z52" s="75" t="b">
        <f t="shared" si="8"/>
        <v>1</v>
      </c>
      <c r="AA52" s="75">
        <f t="shared" si="9"/>
        <v>0</v>
      </c>
      <c r="AB52" s="75"/>
      <c r="AC52" s="77">
        <f t="shared" si="3"/>
        <v>0</v>
      </c>
      <c r="AD52" s="78"/>
      <c r="AE52" s="79">
        <f t="shared" si="4"/>
        <v>0</v>
      </c>
      <c r="AF52" s="104">
        <f t="shared" si="5"/>
        <v>0</v>
      </c>
      <c r="AG52" s="45"/>
      <c r="AH52" s="110">
        <f t="shared" si="6"/>
        <v>0</v>
      </c>
      <c r="AI52" s="21"/>
      <c r="AJ52" s="11"/>
      <c r="AK52" s="17"/>
    </row>
    <row r="53" spans="1:37" x14ac:dyDescent="0.3">
      <c r="A53" s="97"/>
      <c r="B53" s="97"/>
      <c r="C53" s="121"/>
      <c r="D53" s="119"/>
      <c r="M53" s="70" t="b">
        <f t="shared" si="0"/>
        <v>1</v>
      </c>
      <c r="N53" s="71" t="b">
        <f t="shared" si="0"/>
        <v>1</v>
      </c>
      <c r="O53" s="71" t="b">
        <f t="shared" si="0"/>
        <v>1</v>
      </c>
      <c r="P53" s="71" t="b">
        <f t="shared" si="0"/>
        <v>1</v>
      </c>
      <c r="Q53" s="72">
        <f t="shared" si="7"/>
        <v>0</v>
      </c>
      <c r="R53" s="72"/>
      <c r="S53" s="101" t="b">
        <f t="shared" si="1"/>
        <v>1</v>
      </c>
      <c r="T53" s="75" t="b">
        <f t="shared" si="1"/>
        <v>1</v>
      </c>
      <c r="U53" s="75" t="b">
        <f t="shared" si="1"/>
        <v>1</v>
      </c>
      <c r="V53" s="75" t="b">
        <f t="shared" si="1"/>
        <v>1</v>
      </c>
      <c r="W53" s="75" t="b">
        <f t="shared" si="8"/>
        <v>1</v>
      </c>
      <c r="X53" s="75" t="b">
        <f t="shared" si="8"/>
        <v>1</v>
      </c>
      <c r="Y53" s="75" t="b">
        <f t="shared" si="8"/>
        <v>1</v>
      </c>
      <c r="Z53" s="75" t="b">
        <f t="shared" si="8"/>
        <v>1</v>
      </c>
      <c r="AA53" s="75">
        <f t="shared" si="9"/>
        <v>0</v>
      </c>
      <c r="AB53" s="75"/>
      <c r="AC53" s="77">
        <f t="shared" si="3"/>
        <v>0</v>
      </c>
      <c r="AD53" s="78"/>
      <c r="AE53" s="79">
        <f t="shared" si="4"/>
        <v>0</v>
      </c>
      <c r="AF53" s="104">
        <f t="shared" si="5"/>
        <v>0</v>
      </c>
      <c r="AG53" s="45"/>
      <c r="AH53" s="110">
        <f t="shared" si="6"/>
        <v>0</v>
      </c>
      <c r="AI53" s="21"/>
      <c r="AJ53" s="11"/>
      <c r="AK53" s="17"/>
    </row>
    <row r="54" spans="1:37" x14ac:dyDescent="0.3">
      <c r="A54" s="97"/>
      <c r="B54" s="97"/>
      <c r="C54" s="121"/>
      <c r="D54" s="119"/>
      <c r="M54" s="70" t="b">
        <f t="shared" si="0"/>
        <v>1</v>
      </c>
      <c r="N54" s="71" t="b">
        <f t="shared" si="0"/>
        <v>1</v>
      </c>
      <c r="O54" s="71" t="b">
        <f t="shared" si="0"/>
        <v>1</v>
      </c>
      <c r="P54" s="71" t="b">
        <f t="shared" si="0"/>
        <v>1</v>
      </c>
      <c r="Q54" s="72">
        <f t="shared" si="7"/>
        <v>0</v>
      </c>
      <c r="R54" s="72"/>
      <c r="S54" s="101" t="b">
        <f t="shared" si="1"/>
        <v>1</v>
      </c>
      <c r="T54" s="75" t="b">
        <f t="shared" si="1"/>
        <v>1</v>
      </c>
      <c r="U54" s="75" t="b">
        <f t="shared" si="1"/>
        <v>1</v>
      </c>
      <c r="V54" s="75" t="b">
        <f t="shared" si="1"/>
        <v>1</v>
      </c>
      <c r="W54" s="75" t="b">
        <f t="shared" si="8"/>
        <v>1</v>
      </c>
      <c r="X54" s="75" t="b">
        <f t="shared" si="8"/>
        <v>1</v>
      </c>
      <c r="Y54" s="75" t="b">
        <f t="shared" si="8"/>
        <v>1</v>
      </c>
      <c r="Z54" s="75" t="b">
        <f t="shared" si="8"/>
        <v>1</v>
      </c>
      <c r="AA54" s="75">
        <f t="shared" si="9"/>
        <v>0</v>
      </c>
      <c r="AB54" s="75"/>
      <c r="AC54" s="77">
        <f t="shared" si="3"/>
        <v>0</v>
      </c>
      <c r="AD54" s="78"/>
      <c r="AE54" s="79">
        <f t="shared" si="4"/>
        <v>0</v>
      </c>
      <c r="AF54" s="104">
        <f t="shared" si="5"/>
        <v>0</v>
      </c>
      <c r="AG54" s="45"/>
      <c r="AH54" s="110">
        <f t="shared" si="6"/>
        <v>0</v>
      </c>
      <c r="AI54" s="21"/>
      <c r="AJ54" s="11"/>
      <c r="AK54" s="17"/>
    </row>
    <row r="55" spans="1:37" x14ac:dyDescent="0.3">
      <c r="A55" s="97"/>
      <c r="B55" s="97"/>
      <c r="C55" s="121"/>
      <c r="D55" s="119"/>
      <c r="M55" s="70" t="b">
        <f t="shared" si="0"/>
        <v>1</v>
      </c>
      <c r="N55" s="71" t="b">
        <f t="shared" si="0"/>
        <v>1</v>
      </c>
      <c r="O55" s="71" t="b">
        <f t="shared" si="0"/>
        <v>1</v>
      </c>
      <c r="P55" s="71" t="b">
        <f t="shared" si="0"/>
        <v>1</v>
      </c>
      <c r="Q55" s="72">
        <f t="shared" si="7"/>
        <v>0</v>
      </c>
      <c r="R55" s="72"/>
      <c r="S55" s="101" t="b">
        <f t="shared" si="1"/>
        <v>1</v>
      </c>
      <c r="T55" s="75" t="b">
        <f t="shared" si="1"/>
        <v>1</v>
      </c>
      <c r="U55" s="75" t="b">
        <f t="shared" si="1"/>
        <v>1</v>
      </c>
      <c r="V55" s="75" t="b">
        <f t="shared" si="1"/>
        <v>1</v>
      </c>
      <c r="W55" s="75" t="b">
        <f t="shared" si="8"/>
        <v>1</v>
      </c>
      <c r="X55" s="75" t="b">
        <f t="shared" si="8"/>
        <v>1</v>
      </c>
      <c r="Y55" s="75" t="b">
        <f t="shared" si="8"/>
        <v>1</v>
      </c>
      <c r="Z55" s="75" t="b">
        <f t="shared" si="8"/>
        <v>1</v>
      </c>
      <c r="AA55" s="75">
        <f t="shared" si="9"/>
        <v>0</v>
      </c>
      <c r="AB55" s="75"/>
      <c r="AC55" s="77">
        <f t="shared" si="3"/>
        <v>0</v>
      </c>
      <c r="AD55" s="78"/>
      <c r="AE55" s="79">
        <f t="shared" si="4"/>
        <v>0</v>
      </c>
      <c r="AF55" s="104">
        <f t="shared" si="5"/>
        <v>0</v>
      </c>
      <c r="AG55" s="45"/>
      <c r="AH55" s="110">
        <f t="shared" si="6"/>
        <v>0</v>
      </c>
      <c r="AI55" s="21"/>
      <c r="AJ55" s="11"/>
      <c r="AK55" s="17"/>
    </row>
    <row r="56" spans="1:37" x14ac:dyDescent="0.3">
      <c r="A56" s="97"/>
      <c r="B56" s="97"/>
      <c r="C56" s="121"/>
      <c r="D56" s="119"/>
      <c r="M56" s="70" t="b">
        <f t="shared" si="0"/>
        <v>1</v>
      </c>
      <c r="N56" s="71" t="b">
        <f t="shared" si="0"/>
        <v>1</v>
      </c>
      <c r="O56" s="71" t="b">
        <f t="shared" si="0"/>
        <v>1</v>
      </c>
      <c r="P56" s="71" t="b">
        <f t="shared" si="0"/>
        <v>1</v>
      </c>
      <c r="Q56" s="72">
        <f t="shared" si="7"/>
        <v>0</v>
      </c>
      <c r="R56" s="72"/>
      <c r="S56" s="101" t="b">
        <f t="shared" si="1"/>
        <v>1</v>
      </c>
      <c r="T56" s="75" t="b">
        <f t="shared" si="1"/>
        <v>1</v>
      </c>
      <c r="U56" s="75" t="b">
        <f t="shared" si="1"/>
        <v>1</v>
      </c>
      <c r="V56" s="75" t="b">
        <f t="shared" si="1"/>
        <v>1</v>
      </c>
      <c r="W56" s="75" t="b">
        <f t="shared" si="8"/>
        <v>1</v>
      </c>
      <c r="X56" s="75" t="b">
        <f t="shared" si="8"/>
        <v>1</v>
      </c>
      <c r="Y56" s="75" t="b">
        <f t="shared" si="8"/>
        <v>1</v>
      </c>
      <c r="Z56" s="75" t="b">
        <f t="shared" si="8"/>
        <v>1</v>
      </c>
      <c r="AA56" s="75">
        <f t="shared" si="9"/>
        <v>0</v>
      </c>
      <c r="AB56" s="75"/>
      <c r="AC56" s="77">
        <f t="shared" si="3"/>
        <v>0</v>
      </c>
      <c r="AD56" s="78"/>
      <c r="AE56" s="79">
        <f t="shared" si="4"/>
        <v>0</v>
      </c>
      <c r="AF56" s="104">
        <f t="shared" si="5"/>
        <v>0</v>
      </c>
      <c r="AG56" s="45"/>
      <c r="AH56" s="110">
        <f t="shared" si="6"/>
        <v>0</v>
      </c>
      <c r="AI56" s="21"/>
      <c r="AJ56" s="11"/>
      <c r="AK56" s="17"/>
    </row>
    <row r="57" spans="1:37" x14ac:dyDescent="0.3">
      <c r="A57" s="97"/>
      <c r="B57" s="97"/>
      <c r="C57" s="121"/>
      <c r="D57" s="119"/>
      <c r="M57" s="70" t="b">
        <f t="shared" si="0"/>
        <v>1</v>
      </c>
      <c r="N57" s="71" t="b">
        <f t="shared" si="0"/>
        <v>1</v>
      </c>
      <c r="O57" s="71" t="b">
        <f t="shared" si="0"/>
        <v>1</v>
      </c>
      <c r="P57" s="71" t="b">
        <f t="shared" si="0"/>
        <v>1</v>
      </c>
      <c r="Q57" s="72">
        <f t="shared" si="7"/>
        <v>0</v>
      </c>
      <c r="R57" s="72"/>
      <c r="S57" s="101" t="b">
        <f t="shared" si="1"/>
        <v>1</v>
      </c>
      <c r="T57" s="75" t="b">
        <f t="shared" si="1"/>
        <v>1</v>
      </c>
      <c r="U57" s="75" t="b">
        <f t="shared" si="1"/>
        <v>1</v>
      </c>
      <c r="V57" s="75" t="b">
        <f t="shared" si="1"/>
        <v>1</v>
      </c>
      <c r="W57" s="75" t="b">
        <f t="shared" si="8"/>
        <v>1</v>
      </c>
      <c r="X57" s="75" t="b">
        <f t="shared" si="8"/>
        <v>1</v>
      </c>
      <c r="Y57" s="75" t="b">
        <f t="shared" si="8"/>
        <v>1</v>
      </c>
      <c r="Z57" s="75" t="b">
        <f t="shared" si="8"/>
        <v>1</v>
      </c>
      <c r="AA57" s="75">
        <f t="shared" si="9"/>
        <v>0</v>
      </c>
      <c r="AB57" s="75"/>
      <c r="AC57" s="77">
        <f t="shared" si="3"/>
        <v>0</v>
      </c>
      <c r="AD57" s="78"/>
      <c r="AE57" s="79">
        <f t="shared" si="4"/>
        <v>0</v>
      </c>
      <c r="AF57" s="104">
        <f t="shared" si="5"/>
        <v>0</v>
      </c>
      <c r="AG57" s="45"/>
      <c r="AH57" s="110">
        <f t="shared" si="6"/>
        <v>0</v>
      </c>
      <c r="AI57" s="21"/>
      <c r="AJ57" s="11"/>
      <c r="AK57" s="17"/>
    </row>
    <row r="58" spans="1:37" x14ac:dyDescent="0.3">
      <c r="A58" s="97"/>
      <c r="B58" s="97"/>
      <c r="C58" s="121"/>
      <c r="D58" s="119"/>
      <c r="M58" s="70" t="b">
        <f t="shared" si="0"/>
        <v>1</v>
      </c>
      <c r="N58" s="71" t="b">
        <f t="shared" si="0"/>
        <v>1</v>
      </c>
      <c r="O58" s="71" t="b">
        <f t="shared" si="0"/>
        <v>1</v>
      </c>
      <c r="P58" s="71" t="b">
        <f t="shared" si="0"/>
        <v>1</v>
      </c>
      <c r="Q58" s="72">
        <f t="shared" si="7"/>
        <v>0</v>
      </c>
      <c r="R58" s="72"/>
      <c r="S58" s="101" t="b">
        <f t="shared" si="1"/>
        <v>1</v>
      </c>
      <c r="T58" s="75" t="b">
        <f t="shared" si="1"/>
        <v>1</v>
      </c>
      <c r="U58" s="75" t="b">
        <f t="shared" si="1"/>
        <v>1</v>
      </c>
      <c r="V58" s="75" t="b">
        <f t="shared" si="1"/>
        <v>1</v>
      </c>
      <c r="W58" s="75" t="b">
        <f t="shared" si="8"/>
        <v>1</v>
      </c>
      <c r="X58" s="75" t="b">
        <f t="shared" si="8"/>
        <v>1</v>
      </c>
      <c r="Y58" s="75" t="b">
        <f t="shared" si="8"/>
        <v>1</v>
      </c>
      <c r="Z58" s="75" t="b">
        <f t="shared" si="8"/>
        <v>1</v>
      </c>
      <c r="AA58" s="75">
        <f t="shared" si="9"/>
        <v>0</v>
      </c>
      <c r="AB58" s="75"/>
      <c r="AC58" s="77">
        <f t="shared" si="3"/>
        <v>0</v>
      </c>
      <c r="AD58" s="78"/>
      <c r="AE58" s="79">
        <f t="shared" si="4"/>
        <v>0</v>
      </c>
      <c r="AF58" s="104">
        <f t="shared" si="5"/>
        <v>0</v>
      </c>
      <c r="AG58" s="45"/>
      <c r="AH58" s="110">
        <f t="shared" si="6"/>
        <v>0</v>
      </c>
      <c r="AI58" s="21"/>
      <c r="AJ58" s="11"/>
      <c r="AK58" s="17"/>
    </row>
    <row r="59" spans="1:37" x14ac:dyDescent="0.3">
      <c r="A59" s="97"/>
      <c r="B59" s="97"/>
      <c r="C59" s="121"/>
      <c r="D59" s="119"/>
      <c r="M59" s="70" t="b">
        <f t="shared" si="0"/>
        <v>1</v>
      </c>
      <c r="N59" s="71" t="b">
        <f t="shared" si="0"/>
        <v>1</v>
      </c>
      <c r="O59" s="71" t="b">
        <f t="shared" si="0"/>
        <v>1</v>
      </c>
      <c r="P59" s="71" t="b">
        <f t="shared" si="0"/>
        <v>1</v>
      </c>
      <c r="Q59" s="72">
        <f t="shared" si="7"/>
        <v>0</v>
      </c>
      <c r="R59" s="72"/>
      <c r="S59" s="101" t="b">
        <f t="shared" si="1"/>
        <v>1</v>
      </c>
      <c r="T59" s="75" t="b">
        <f t="shared" si="1"/>
        <v>1</v>
      </c>
      <c r="U59" s="75" t="b">
        <f t="shared" si="1"/>
        <v>1</v>
      </c>
      <c r="V59" s="75" t="b">
        <f t="shared" si="1"/>
        <v>1</v>
      </c>
      <c r="W59" s="75" t="b">
        <f t="shared" si="8"/>
        <v>1</v>
      </c>
      <c r="X59" s="75" t="b">
        <f t="shared" si="8"/>
        <v>1</v>
      </c>
      <c r="Y59" s="75" t="b">
        <f t="shared" si="8"/>
        <v>1</v>
      </c>
      <c r="Z59" s="75" t="b">
        <f t="shared" si="8"/>
        <v>1</v>
      </c>
      <c r="AA59" s="75">
        <f t="shared" si="9"/>
        <v>0</v>
      </c>
      <c r="AB59" s="75"/>
      <c r="AC59" s="77">
        <f t="shared" si="3"/>
        <v>0</v>
      </c>
      <c r="AD59" s="78"/>
      <c r="AE59" s="79">
        <f t="shared" si="4"/>
        <v>0</v>
      </c>
      <c r="AF59" s="104">
        <f t="shared" si="5"/>
        <v>0</v>
      </c>
      <c r="AG59" s="45"/>
      <c r="AH59" s="110">
        <f t="shared" si="6"/>
        <v>0</v>
      </c>
      <c r="AI59" s="21"/>
      <c r="AJ59" s="11"/>
      <c r="AK59" s="17"/>
    </row>
    <row r="60" spans="1:37" x14ac:dyDescent="0.3">
      <c r="A60" s="97"/>
      <c r="B60" s="97"/>
      <c r="C60" s="121"/>
      <c r="D60" s="119"/>
      <c r="M60" s="70" t="b">
        <f t="shared" si="0"/>
        <v>1</v>
      </c>
      <c r="N60" s="71" t="b">
        <f t="shared" si="0"/>
        <v>1</v>
      </c>
      <c r="O60" s="71" t="b">
        <f t="shared" si="0"/>
        <v>1</v>
      </c>
      <c r="P60" s="71" t="b">
        <f t="shared" si="0"/>
        <v>1</v>
      </c>
      <c r="Q60" s="72">
        <f t="shared" si="7"/>
        <v>0</v>
      </c>
      <c r="R60" s="72"/>
      <c r="S60" s="101" t="b">
        <f t="shared" si="1"/>
        <v>1</v>
      </c>
      <c r="T60" s="75" t="b">
        <f t="shared" si="1"/>
        <v>1</v>
      </c>
      <c r="U60" s="75" t="b">
        <f t="shared" si="1"/>
        <v>1</v>
      </c>
      <c r="V60" s="75" t="b">
        <f t="shared" si="1"/>
        <v>1</v>
      </c>
      <c r="W60" s="75" t="b">
        <f t="shared" si="8"/>
        <v>1</v>
      </c>
      <c r="X60" s="75" t="b">
        <f t="shared" si="8"/>
        <v>1</v>
      </c>
      <c r="Y60" s="75" t="b">
        <f t="shared" si="8"/>
        <v>1</v>
      </c>
      <c r="Z60" s="75" t="b">
        <f t="shared" si="8"/>
        <v>1</v>
      </c>
      <c r="AA60" s="75">
        <f t="shared" si="9"/>
        <v>0</v>
      </c>
      <c r="AB60" s="75"/>
      <c r="AC60" s="77">
        <f t="shared" si="3"/>
        <v>0</v>
      </c>
      <c r="AD60" s="78"/>
      <c r="AE60" s="79">
        <f t="shared" si="4"/>
        <v>0</v>
      </c>
      <c r="AF60" s="104">
        <f t="shared" si="5"/>
        <v>0</v>
      </c>
      <c r="AG60" s="45"/>
      <c r="AH60" s="110">
        <f t="shared" si="6"/>
        <v>0</v>
      </c>
      <c r="AI60" s="21"/>
      <c r="AJ60" s="11"/>
      <c r="AK60" s="17"/>
    </row>
    <row r="61" spans="1:37" x14ac:dyDescent="0.3">
      <c r="A61" s="97"/>
      <c r="B61" s="97"/>
      <c r="C61" s="121"/>
      <c r="D61" s="119"/>
      <c r="M61" s="70" t="b">
        <f t="shared" si="0"/>
        <v>1</v>
      </c>
      <c r="N61" s="71" t="b">
        <f t="shared" si="0"/>
        <v>1</v>
      </c>
      <c r="O61" s="71" t="b">
        <f t="shared" si="0"/>
        <v>1</v>
      </c>
      <c r="P61" s="71" t="b">
        <f t="shared" si="0"/>
        <v>1</v>
      </c>
      <c r="Q61" s="72">
        <f t="shared" si="7"/>
        <v>0</v>
      </c>
      <c r="R61" s="72"/>
      <c r="S61" s="101" t="b">
        <f t="shared" si="1"/>
        <v>1</v>
      </c>
      <c r="T61" s="75" t="b">
        <f t="shared" si="1"/>
        <v>1</v>
      </c>
      <c r="U61" s="75" t="b">
        <f t="shared" si="1"/>
        <v>1</v>
      </c>
      <c r="V61" s="75" t="b">
        <f t="shared" si="1"/>
        <v>1</v>
      </c>
      <c r="W61" s="75" t="b">
        <f t="shared" si="8"/>
        <v>1</v>
      </c>
      <c r="X61" s="75" t="b">
        <f t="shared" si="8"/>
        <v>1</v>
      </c>
      <c r="Y61" s="75" t="b">
        <f t="shared" si="8"/>
        <v>1</v>
      </c>
      <c r="Z61" s="75" t="b">
        <f t="shared" si="8"/>
        <v>1</v>
      </c>
      <c r="AA61" s="75">
        <f t="shared" si="9"/>
        <v>0</v>
      </c>
      <c r="AB61" s="75"/>
      <c r="AC61" s="77">
        <f t="shared" si="3"/>
        <v>0</v>
      </c>
      <c r="AD61" s="78"/>
      <c r="AE61" s="79">
        <f t="shared" si="4"/>
        <v>0</v>
      </c>
      <c r="AF61" s="104">
        <f t="shared" si="5"/>
        <v>0</v>
      </c>
      <c r="AG61" s="45"/>
      <c r="AH61" s="110">
        <f t="shared" si="6"/>
        <v>0</v>
      </c>
      <c r="AI61" s="21"/>
      <c r="AJ61" s="11"/>
      <c r="AK61" s="17"/>
    </row>
    <row r="62" spans="1:37" x14ac:dyDescent="0.3">
      <c r="A62" s="97"/>
      <c r="B62" s="97"/>
      <c r="C62" s="121"/>
      <c r="D62" s="119"/>
      <c r="M62" s="70" t="b">
        <f t="shared" si="0"/>
        <v>1</v>
      </c>
      <c r="N62" s="71" t="b">
        <f t="shared" si="0"/>
        <v>1</v>
      </c>
      <c r="O62" s="71" t="b">
        <f t="shared" si="0"/>
        <v>1</v>
      </c>
      <c r="P62" s="71" t="b">
        <f t="shared" si="0"/>
        <v>1</v>
      </c>
      <c r="Q62" s="72">
        <f t="shared" si="7"/>
        <v>0</v>
      </c>
      <c r="R62" s="72"/>
      <c r="S62" s="101" t="b">
        <f t="shared" si="1"/>
        <v>1</v>
      </c>
      <c r="T62" s="75" t="b">
        <f t="shared" si="1"/>
        <v>1</v>
      </c>
      <c r="U62" s="75" t="b">
        <f t="shared" si="1"/>
        <v>1</v>
      </c>
      <c r="V62" s="75" t="b">
        <f t="shared" si="1"/>
        <v>1</v>
      </c>
      <c r="W62" s="75" t="b">
        <f t="shared" si="8"/>
        <v>1</v>
      </c>
      <c r="X62" s="75" t="b">
        <f t="shared" si="8"/>
        <v>1</v>
      </c>
      <c r="Y62" s="75" t="b">
        <f t="shared" si="8"/>
        <v>1</v>
      </c>
      <c r="Z62" s="75" t="b">
        <f t="shared" si="8"/>
        <v>1</v>
      </c>
      <c r="AA62" s="75">
        <f t="shared" si="9"/>
        <v>0</v>
      </c>
      <c r="AB62" s="75"/>
      <c r="AC62" s="77">
        <f t="shared" si="3"/>
        <v>0</v>
      </c>
      <c r="AD62" s="78"/>
      <c r="AE62" s="79">
        <f t="shared" si="4"/>
        <v>0</v>
      </c>
      <c r="AF62" s="104">
        <f t="shared" si="5"/>
        <v>0</v>
      </c>
      <c r="AG62" s="45"/>
      <c r="AH62" s="110">
        <f t="shared" si="6"/>
        <v>0</v>
      </c>
      <c r="AI62" s="21"/>
      <c r="AJ62" s="11"/>
      <c r="AK62" s="17"/>
    </row>
    <row r="63" spans="1:37" x14ac:dyDescent="0.3">
      <c r="A63" s="97"/>
      <c r="B63" s="97"/>
      <c r="C63" s="121"/>
      <c r="D63" s="119"/>
      <c r="M63" s="70" t="b">
        <f t="shared" si="0"/>
        <v>1</v>
      </c>
      <c r="N63" s="71" t="b">
        <f t="shared" si="0"/>
        <v>1</v>
      </c>
      <c r="O63" s="71" t="b">
        <f t="shared" si="0"/>
        <v>1</v>
      </c>
      <c r="P63" s="71" t="b">
        <f t="shared" si="0"/>
        <v>1</v>
      </c>
      <c r="Q63" s="72">
        <f t="shared" si="7"/>
        <v>0</v>
      </c>
      <c r="R63" s="72"/>
      <c r="S63" s="101" t="b">
        <f t="shared" si="1"/>
        <v>1</v>
      </c>
      <c r="T63" s="75" t="b">
        <f t="shared" si="1"/>
        <v>1</v>
      </c>
      <c r="U63" s="75" t="b">
        <f t="shared" si="1"/>
        <v>1</v>
      </c>
      <c r="V63" s="75" t="b">
        <f t="shared" si="1"/>
        <v>1</v>
      </c>
      <c r="W63" s="75" t="b">
        <f t="shared" si="8"/>
        <v>1</v>
      </c>
      <c r="X63" s="75" t="b">
        <f t="shared" si="8"/>
        <v>1</v>
      </c>
      <c r="Y63" s="75" t="b">
        <f t="shared" si="8"/>
        <v>1</v>
      </c>
      <c r="Z63" s="75" t="b">
        <f t="shared" si="8"/>
        <v>1</v>
      </c>
      <c r="AA63" s="75">
        <f t="shared" si="9"/>
        <v>0</v>
      </c>
      <c r="AB63" s="75"/>
      <c r="AC63" s="77">
        <f t="shared" si="3"/>
        <v>0</v>
      </c>
      <c r="AD63" s="78"/>
      <c r="AE63" s="79">
        <f t="shared" si="4"/>
        <v>0</v>
      </c>
      <c r="AF63" s="104">
        <f t="shared" si="5"/>
        <v>0</v>
      </c>
      <c r="AG63" s="45"/>
      <c r="AH63" s="110">
        <f t="shared" si="6"/>
        <v>0</v>
      </c>
      <c r="AI63" s="21"/>
      <c r="AJ63" s="11"/>
      <c r="AK63" s="17"/>
    </row>
    <row r="64" spans="1:37" x14ac:dyDescent="0.3">
      <c r="A64" s="97"/>
      <c r="B64" s="97"/>
      <c r="C64" s="121"/>
      <c r="D64" s="119"/>
      <c r="M64" s="70" t="b">
        <f t="shared" si="0"/>
        <v>1</v>
      </c>
      <c r="N64" s="71" t="b">
        <f t="shared" si="0"/>
        <v>1</v>
      </c>
      <c r="O64" s="71" t="b">
        <f t="shared" si="0"/>
        <v>1</v>
      </c>
      <c r="P64" s="71" t="b">
        <f t="shared" si="0"/>
        <v>1</v>
      </c>
      <c r="Q64" s="72">
        <f t="shared" si="7"/>
        <v>0</v>
      </c>
      <c r="R64" s="72"/>
      <c r="S64" s="101" t="b">
        <f t="shared" si="1"/>
        <v>1</v>
      </c>
      <c r="T64" s="75" t="b">
        <f t="shared" si="1"/>
        <v>1</v>
      </c>
      <c r="U64" s="75" t="b">
        <f t="shared" si="1"/>
        <v>1</v>
      </c>
      <c r="V64" s="75" t="b">
        <f t="shared" si="1"/>
        <v>1</v>
      </c>
      <c r="W64" s="75" t="b">
        <f t="shared" si="8"/>
        <v>1</v>
      </c>
      <c r="X64" s="75" t="b">
        <f t="shared" si="8"/>
        <v>1</v>
      </c>
      <c r="Y64" s="75" t="b">
        <f t="shared" si="8"/>
        <v>1</v>
      </c>
      <c r="Z64" s="75" t="b">
        <f t="shared" si="8"/>
        <v>1</v>
      </c>
      <c r="AA64" s="75">
        <f t="shared" si="9"/>
        <v>0</v>
      </c>
      <c r="AB64" s="75"/>
      <c r="AC64" s="77">
        <f t="shared" si="3"/>
        <v>0</v>
      </c>
      <c r="AD64" s="78"/>
      <c r="AE64" s="79">
        <f t="shared" si="4"/>
        <v>0</v>
      </c>
      <c r="AF64" s="104">
        <f t="shared" si="5"/>
        <v>0</v>
      </c>
      <c r="AG64" s="45"/>
      <c r="AH64" s="110">
        <f t="shared" si="6"/>
        <v>0</v>
      </c>
      <c r="AI64" s="21"/>
      <c r="AJ64" s="11"/>
      <c r="AK64" s="17"/>
    </row>
    <row r="65" spans="1:37" x14ac:dyDescent="0.3">
      <c r="A65" s="97"/>
      <c r="B65" s="97"/>
      <c r="C65" s="121"/>
      <c r="D65" s="119"/>
      <c r="M65" s="70" t="b">
        <f t="shared" si="0"/>
        <v>1</v>
      </c>
      <c r="N65" s="71" t="b">
        <f t="shared" si="0"/>
        <v>1</v>
      </c>
      <c r="O65" s="71" t="b">
        <f t="shared" si="0"/>
        <v>1</v>
      </c>
      <c r="P65" s="71" t="b">
        <f t="shared" si="0"/>
        <v>1</v>
      </c>
      <c r="Q65" s="72">
        <f t="shared" si="7"/>
        <v>0</v>
      </c>
      <c r="R65" s="72"/>
      <c r="S65" s="101" t="b">
        <f t="shared" si="1"/>
        <v>1</v>
      </c>
      <c r="T65" s="75" t="b">
        <f t="shared" si="1"/>
        <v>1</v>
      </c>
      <c r="U65" s="75" t="b">
        <f t="shared" si="1"/>
        <v>1</v>
      </c>
      <c r="V65" s="75" t="b">
        <f t="shared" si="1"/>
        <v>1</v>
      </c>
      <c r="W65" s="75" t="b">
        <f t="shared" si="8"/>
        <v>1</v>
      </c>
      <c r="X65" s="75" t="b">
        <f t="shared" si="8"/>
        <v>1</v>
      </c>
      <c r="Y65" s="75" t="b">
        <f t="shared" si="8"/>
        <v>1</v>
      </c>
      <c r="Z65" s="75" t="b">
        <f t="shared" si="8"/>
        <v>1</v>
      </c>
      <c r="AA65" s="75">
        <f t="shared" si="9"/>
        <v>0</v>
      </c>
      <c r="AB65" s="75"/>
      <c r="AC65" s="77">
        <f t="shared" si="3"/>
        <v>0</v>
      </c>
      <c r="AD65" s="78"/>
      <c r="AE65" s="79">
        <f t="shared" si="4"/>
        <v>0</v>
      </c>
      <c r="AF65" s="104">
        <f t="shared" si="5"/>
        <v>0</v>
      </c>
      <c r="AG65" s="45"/>
      <c r="AH65" s="110">
        <f t="shared" si="6"/>
        <v>0</v>
      </c>
      <c r="AI65" s="21"/>
      <c r="AJ65" s="11"/>
      <c r="AK65" s="17"/>
    </row>
    <row r="66" spans="1:37" x14ac:dyDescent="0.3">
      <c r="A66" s="97"/>
      <c r="B66" s="97"/>
      <c r="C66" s="121"/>
      <c r="D66" s="119"/>
      <c r="M66" s="70" t="b">
        <f t="shared" si="0"/>
        <v>1</v>
      </c>
      <c r="N66" s="71" t="b">
        <f t="shared" si="0"/>
        <v>1</v>
      </c>
      <c r="O66" s="71" t="b">
        <f t="shared" si="0"/>
        <v>1</v>
      </c>
      <c r="P66" s="71" t="b">
        <f t="shared" si="0"/>
        <v>1</v>
      </c>
      <c r="Q66" s="72">
        <f t="shared" si="7"/>
        <v>0</v>
      </c>
      <c r="R66" s="72"/>
      <c r="S66" s="101" t="b">
        <f t="shared" si="1"/>
        <v>1</v>
      </c>
      <c r="T66" s="75" t="b">
        <f t="shared" si="1"/>
        <v>1</v>
      </c>
      <c r="U66" s="75" t="b">
        <f t="shared" si="1"/>
        <v>1</v>
      </c>
      <c r="V66" s="75" t="b">
        <f t="shared" si="1"/>
        <v>1</v>
      </c>
      <c r="W66" s="75" t="b">
        <f t="shared" si="8"/>
        <v>1</v>
      </c>
      <c r="X66" s="75" t="b">
        <f t="shared" si="8"/>
        <v>1</v>
      </c>
      <c r="Y66" s="75" t="b">
        <f t="shared" si="8"/>
        <v>1</v>
      </c>
      <c r="Z66" s="75" t="b">
        <f t="shared" si="8"/>
        <v>1</v>
      </c>
      <c r="AA66" s="75">
        <f t="shared" si="9"/>
        <v>0</v>
      </c>
      <c r="AB66" s="75"/>
      <c r="AC66" s="77">
        <f t="shared" si="3"/>
        <v>0</v>
      </c>
      <c r="AD66" s="78"/>
      <c r="AE66" s="79">
        <f t="shared" si="4"/>
        <v>0</v>
      </c>
      <c r="AF66" s="104">
        <f t="shared" si="5"/>
        <v>0</v>
      </c>
      <c r="AG66" s="45"/>
      <c r="AH66" s="110">
        <f t="shared" si="6"/>
        <v>0</v>
      </c>
      <c r="AI66" s="21"/>
      <c r="AJ66" s="11"/>
      <c r="AK66" s="17"/>
    </row>
    <row r="67" spans="1:37" x14ac:dyDescent="0.3">
      <c r="A67" s="97"/>
      <c r="B67" s="97"/>
      <c r="C67" s="121"/>
      <c r="D67" s="119"/>
      <c r="M67" s="70" t="b">
        <f t="shared" si="0"/>
        <v>1</v>
      </c>
      <c r="N67" s="71" t="b">
        <f t="shared" si="0"/>
        <v>1</v>
      </c>
      <c r="O67" s="71" t="b">
        <f t="shared" si="0"/>
        <v>1</v>
      </c>
      <c r="P67" s="71" t="b">
        <f t="shared" si="0"/>
        <v>1</v>
      </c>
      <c r="Q67" s="72">
        <f t="shared" si="7"/>
        <v>0</v>
      </c>
      <c r="R67" s="72"/>
      <c r="S67" s="101" t="b">
        <f t="shared" si="1"/>
        <v>1</v>
      </c>
      <c r="T67" s="75" t="b">
        <f t="shared" si="1"/>
        <v>1</v>
      </c>
      <c r="U67" s="75" t="b">
        <f t="shared" si="1"/>
        <v>1</v>
      </c>
      <c r="V67" s="75" t="b">
        <f t="shared" si="1"/>
        <v>1</v>
      </c>
      <c r="W67" s="75" t="b">
        <f t="shared" si="8"/>
        <v>1</v>
      </c>
      <c r="X67" s="75" t="b">
        <f t="shared" si="8"/>
        <v>1</v>
      </c>
      <c r="Y67" s="75" t="b">
        <f t="shared" si="8"/>
        <v>1</v>
      </c>
      <c r="Z67" s="75" t="b">
        <f t="shared" si="8"/>
        <v>1</v>
      </c>
      <c r="AA67" s="75">
        <f t="shared" si="9"/>
        <v>0</v>
      </c>
      <c r="AB67" s="75"/>
      <c r="AC67" s="77">
        <f t="shared" si="3"/>
        <v>0</v>
      </c>
      <c r="AD67" s="78"/>
      <c r="AE67" s="79">
        <f t="shared" si="4"/>
        <v>0</v>
      </c>
      <c r="AF67" s="104">
        <f t="shared" si="5"/>
        <v>0</v>
      </c>
      <c r="AG67" s="45"/>
      <c r="AH67" s="110">
        <f t="shared" si="6"/>
        <v>0</v>
      </c>
      <c r="AI67" s="21"/>
      <c r="AJ67" s="11"/>
      <c r="AK67" s="17"/>
    </row>
    <row r="68" spans="1:37" x14ac:dyDescent="0.3">
      <c r="A68" s="97"/>
      <c r="B68" s="97"/>
      <c r="C68" s="121"/>
      <c r="D68" s="119"/>
      <c r="M68" s="70" t="b">
        <f t="shared" si="0"/>
        <v>1</v>
      </c>
      <c r="N68" s="71" t="b">
        <f t="shared" si="0"/>
        <v>1</v>
      </c>
      <c r="O68" s="71" t="b">
        <f t="shared" si="0"/>
        <v>1</v>
      </c>
      <c r="P68" s="71" t="b">
        <f t="shared" si="0"/>
        <v>1</v>
      </c>
      <c r="Q68" s="72">
        <f t="shared" si="7"/>
        <v>0</v>
      </c>
      <c r="R68" s="72"/>
      <c r="S68" s="101" t="b">
        <f t="shared" si="1"/>
        <v>1</v>
      </c>
      <c r="T68" s="75" t="b">
        <f t="shared" si="1"/>
        <v>1</v>
      </c>
      <c r="U68" s="75" t="b">
        <f t="shared" si="1"/>
        <v>1</v>
      </c>
      <c r="V68" s="75" t="b">
        <f t="shared" si="1"/>
        <v>1</v>
      </c>
      <c r="W68" s="75" t="b">
        <f t="shared" si="8"/>
        <v>1</v>
      </c>
      <c r="X68" s="75" t="b">
        <f t="shared" si="8"/>
        <v>1</v>
      </c>
      <c r="Y68" s="75" t="b">
        <f t="shared" si="8"/>
        <v>1</v>
      </c>
      <c r="Z68" s="75" t="b">
        <f t="shared" si="8"/>
        <v>1</v>
      </c>
      <c r="AA68" s="75">
        <f t="shared" si="9"/>
        <v>0</v>
      </c>
      <c r="AB68" s="75"/>
      <c r="AC68" s="77">
        <f t="shared" si="3"/>
        <v>0</v>
      </c>
      <c r="AD68" s="78"/>
      <c r="AE68" s="79">
        <f t="shared" si="4"/>
        <v>0</v>
      </c>
      <c r="AF68" s="104">
        <f t="shared" si="5"/>
        <v>0</v>
      </c>
      <c r="AG68" s="45"/>
      <c r="AH68" s="110">
        <f t="shared" si="6"/>
        <v>0</v>
      </c>
      <c r="AI68" s="21"/>
      <c r="AJ68" s="11"/>
      <c r="AK68" s="17"/>
    </row>
    <row r="69" spans="1:37" x14ac:dyDescent="0.3">
      <c r="A69" s="97"/>
      <c r="B69" s="97"/>
      <c r="C69" s="121"/>
      <c r="D69" s="119"/>
      <c r="M69" s="70" t="b">
        <f t="shared" si="0"/>
        <v>1</v>
      </c>
      <c r="N69" s="71" t="b">
        <f t="shared" si="0"/>
        <v>1</v>
      </c>
      <c r="O69" s="71" t="b">
        <f t="shared" si="0"/>
        <v>1</v>
      </c>
      <c r="P69" s="71" t="b">
        <f t="shared" si="0"/>
        <v>1</v>
      </c>
      <c r="Q69" s="72">
        <f t="shared" si="7"/>
        <v>0</v>
      </c>
      <c r="R69" s="72"/>
      <c r="S69" s="101" t="b">
        <f t="shared" si="1"/>
        <v>1</v>
      </c>
      <c r="T69" s="75" t="b">
        <f t="shared" si="1"/>
        <v>1</v>
      </c>
      <c r="U69" s="75" t="b">
        <f t="shared" si="1"/>
        <v>1</v>
      </c>
      <c r="V69" s="75" t="b">
        <f t="shared" si="1"/>
        <v>1</v>
      </c>
      <c r="W69" s="75" t="b">
        <f t="shared" si="8"/>
        <v>1</v>
      </c>
      <c r="X69" s="75" t="b">
        <f t="shared" si="8"/>
        <v>1</v>
      </c>
      <c r="Y69" s="75" t="b">
        <f t="shared" si="8"/>
        <v>1</v>
      </c>
      <c r="Z69" s="75" t="b">
        <f t="shared" si="8"/>
        <v>1</v>
      </c>
      <c r="AA69" s="75">
        <f t="shared" si="9"/>
        <v>0</v>
      </c>
      <c r="AB69" s="75"/>
      <c r="AC69" s="77">
        <f t="shared" si="3"/>
        <v>0</v>
      </c>
      <c r="AD69" s="78"/>
      <c r="AE69" s="79">
        <f t="shared" si="4"/>
        <v>0</v>
      </c>
      <c r="AF69" s="104">
        <f t="shared" si="5"/>
        <v>0</v>
      </c>
      <c r="AG69" s="45"/>
      <c r="AH69" s="110">
        <f t="shared" si="6"/>
        <v>0</v>
      </c>
      <c r="AI69" s="21"/>
      <c r="AJ69" s="11"/>
      <c r="AK69" s="17"/>
    </row>
    <row r="70" spans="1:37" x14ac:dyDescent="0.3">
      <c r="A70" s="97"/>
      <c r="B70" s="97"/>
      <c r="C70" s="121"/>
      <c r="D70" s="119"/>
      <c r="M70" s="70" t="b">
        <f t="shared" si="0"/>
        <v>1</v>
      </c>
      <c r="N70" s="71" t="b">
        <f t="shared" si="0"/>
        <v>1</v>
      </c>
      <c r="O70" s="71" t="b">
        <f t="shared" si="0"/>
        <v>1</v>
      </c>
      <c r="P70" s="71" t="b">
        <f t="shared" si="0"/>
        <v>1</v>
      </c>
      <c r="Q70" s="72">
        <f t="shared" si="7"/>
        <v>0</v>
      </c>
      <c r="R70" s="72"/>
      <c r="S70" s="101" t="b">
        <f t="shared" si="1"/>
        <v>1</v>
      </c>
      <c r="T70" s="75" t="b">
        <f t="shared" si="1"/>
        <v>1</v>
      </c>
      <c r="U70" s="75" t="b">
        <f t="shared" si="1"/>
        <v>1</v>
      </c>
      <c r="V70" s="75" t="b">
        <f t="shared" si="1"/>
        <v>1</v>
      </c>
      <c r="W70" s="75" t="b">
        <f t="shared" si="8"/>
        <v>1</v>
      </c>
      <c r="X70" s="75" t="b">
        <f t="shared" si="8"/>
        <v>1</v>
      </c>
      <c r="Y70" s="75" t="b">
        <f t="shared" si="8"/>
        <v>1</v>
      </c>
      <c r="Z70" s="75" t="b">
        <f t="shared" si="8"/>
        <v>1</v>
      </c>
      <c r="AA70" s="75">
        <f t="shared" si="9"/>
        <v>0</v>
      </c>
      <c r="AB70" s="75"/>
      <c r="AC70" s="77">
        <f t="shared" si="3"/>
        <v>0</v>
      </c>
      <c r="AD70" s="78"/>
      <c r="AE70" s="79">
        <f t="shared" si="4"/>
        <v>0</v>
      </c>
      <c r="AF70" s="104">
        <f t="shared" si="5"/>
        <v>0</v>
      </c>
      <c r="AG70" s="45"/>
      <c r="AH70" s="110">
        <f t="shared" si="6"/>
        <v>0</v>
      </c>
      <c r="AI70" s="21"/>
      <c r="AJ70" s="11"/>
      <c r="AK70" s="17"/>
    </row>
    <row r="71" spans="1:37" x14ac:dyDescent="0.3">
      <c r="A71" s="97"/>
      <c r="B71" s="97"/>
      <c r="C71" s="121"/>
      <c r="D71" s="119"/>
      <c r="M71" s="70" t="b">
        <f t="shared" si="0"/>
        <v>1</v>
      </c>
      <c r="N71" s="71" t="b">
        <f t="shared" si="0"/>
        <v>1</v>
      </c>
      <c r="O71" s="71" t="b">
        <f t="shared" si="0"/>
        <v>1</v>
      </c>
      <c r="P71" s="71" t="b">
        <f t="shared" si="0"/>
        <v>1</v>
      </c>
      <c r="Q71" s="72">
        <f t="shared" si="7"/>
        <v>0</v>
      </c>
      <c r="R71" s="72"/>
      <c r="S71" s="101" t="b">
        <f t="shared" si="1"/>
        <v>1</v>
      </c>
      <c r="T71" s="75" t="b">
        <f t="shared" si="1"/>
        <v>1</v>
      </c>
      <c r="U71" s="75" t="b">
        <f t="shared" si="1"/>
        <v>1</v>
      </c>
      <c r="V71" s="75" t="b">
        <f t="shared" si="1"/>
        <v>1</v>
      </c>
      <c r="W71" s="75" t="b">
        <f t="shared" si="8"/>
        <v>1</v>
      </c>
      <c r="X71" s="75" t="b">
        <f t="shared" si="8"/>
        <v>1</v>
      </c>
      <c r="Y71" s="75" t="b">
        <f t="shared" si="8"/>
        <v>1</v>
      </c>
      <c r="Z71" s="75" t="b">
        <f t="shared" si="8"/>
        <v>1</v>
      </c>
      <c r="AA71" s="75">
        <f t="shared" si="9"/>
        <v>0</v>
      </c>
      <c r="AB71" s="75"/>
      <c r="AC71" s="77">
        <f t="shared" si="3"/>
        <v>0</v>
      </c>
      <c r="AD71" s="78"/>
      <c r="AE71" s="79">
        <f t="shared" si="4"/>
        <v>0</v>
      </c>
      <c r="AF71" s="104">
        <f t="shared" si="5"/>
        <v>0</v>
      </c>
      <c r="AG71" s="45"/>
      <c r="AH71" s="110">
        <f t="shared" si="6"/>
        <v>0</v>
      </c>
      <c r="AI71" s="21"/>
      <c r="AJ71" s="11"/>
      <c r="AK71" s="17"/>
    </row>
    <row r="72" spans="1:37" x14ac:dyDescent="0.3">
      <c r="A72" s="97"/>
      <c r="B72" s="97"/>
      <c r="C72" s="121"/>
      <c r="D72" s="119"/>
      <c r="M72" s="70" t="b">
        <f t="shared" si="0"/>
        <v>1</v>
      </c>
      <c r="N72" s="71" t="b">
        <f t="shared" si="0"/>
        <v>1</v>
      </c>
      <c r="O72" s="71" t="b">
        <f t="shared" si="0"/>
        <v>1</v>
      </c>
      <c r="P72" s="71" t="b">
        <f t="shared" si="0"/>
        <v>1</v>
      </c>
      <c r="Q72" s="72">
        <f t="shared" si="7"/>
        <v>0</v>
      </c>
      <c r="R72" s="72"/>
      <c r="S72" s="101" t="b">
        <f t="shared" si="1"/>
        <v>1</v>
      </c>
      <c r="T72" s="75" t="b">
        <f t="shared" si="1"/>
        <v>1</v>
      </c>
      <c r="U72" s="75" t="b">
        <f t="shared" si="1"/>
        <v>1</v>
      </c>
      <c r="V72" s="75" t="b">
        <f t="shared" si="1"/>
        <v>1</v>
      </c>
      <c r="W72" s="75" t="b">
        <f t="shared" si="8"/>
        <v>1</v>
      </c>
      <c r="X72" s="75" t="b">
        <f t="shared" si="8"/>
        <v>1</v>
      </c>
      <c r="Y72" s="75" t="b">
        <f t="shared" si="8"/>
        <v>1</v>
      </c>
      <c r="Z72" s="75" t="b">
        <f t="shared" si="8"/>
        <v>1</v>
      </c>
      <c r="AA72" s="75">
        <f t="shared" si="9"/>
        <v>0</v>
      </c>
      <c r="AB72" s="75"/>
      <c r="AC72" s="77">
        <f t="shared" si="3"/>
        <v>0</v>
      </c>
      <c r="AD72" s="78"/>
      <c r="AE72" s="79">
        <f t="shared" si="4"/>
        <v>0</v>
      </c>
      <c r="AF72" s="104">
        <f t="shared" si="5"/>
        <v>0</v>
      </c>
      <c r="AG72" s="45"/>
      <c r="AH72" s="110">
        <f t="shared" si="6"/>
        <v>0</v>
      </c>
      <c r="AI72" s="21"/>
      <c r="AJ72" s="11"/>
      <c r="AK72" s="17"/>
    </row>
    <row r="73" spans="1:37" x14ac:dyDescent="0.3">
      <c r="A73" s="97"/>
      <c r="B73" s="97"/>
      <c r="C73" s="121"/>
      <c r="D73" s="119"/>
      <c r="M73" s="70" t="b">
        <f t="shared" si="0"/>
        <v>1</v>
      </c>
      <c r="N73" s="71" t="b">
        <f t="shared" si="0"/>
        <v>1</v>
      </c>
      <c r="O73" s="71" t="b">
        <f t="shared" si="0"/>
        <v>1</v>
      </c>
      <c r="P73" s="71" t="b">
        <f t="shared" si="0"/>
        <v>1</v>
      </c>
      <c r="Q73" s="72">
        <f t="shared" si="7"/>
        <v>0</v>
      </c>
      <c r="R73" s="72"/>
      <c r="S73" s="101" t="b">
        <f t="shared" si="1"/>
        <v>1</v>
      </c>
      <c r="T73" s="75" t="b">
        <f t="shared" si="1"/>
        <v>1</v>
      </c>
      <c r="U73" s="75" t="b">
        <f t="shared" si="1"/>
        <v>1</v>
      </c>
      <c r="V73" s="75" t="b">
        <f t="shared" si="1"/>
        <v>1</v>
      </c>
      <c r="W73" s="75" t="b">
        <f t="shared" si="8"/>
        <v>1</v>
      </c>
      <c r="X73" s="75" t="b">
        <f t="shared" si="8"/>
        <v>1</v>
      </c>
      <c r="Y73" s="75" t="b">
        <f t="shared" si="8"/>
        <v>1</v>
      </c>
      <c r="Z73" s="75" t="b">
        <f t="shared" si="8"/>
        <v>1</v>
      </c>
      <c r="AA73" s="75">
        <f t="shared" si="9"/>
        <v>0</v>
      </c>
      <c r="AB73" s="75"/>
      <c r="AC73" s="77">
        <f t="shared" si="3"/>
        <v>0</v>
      </c>
      <c r="AD73" s="78"/>
      <c r="AE73" s="79">
        <f t="shared" si="4"/>
        <v>0</v>
      </c>
      <c r="AF73" s="104">
        <f t="shared" si="5"/>
        <v>0</v>
      </c>
      <c r="AG73" s="45"/>
      <c r="AH73" s="110">
        <f t="shared" si="6"/>
        <v>0</v>
      </c>
      <c r="AI73" s="21"/>
      <c r="AJ73" s="11"/>
      <c r="AK73" s="17"/>
    </row>
    <row r="74" spans="1:37" x14ac:dyDescent="0.3">
      <c r="A74" s="97"/>
      <c r="B74" s="97"/>
      <c r="C74" s="121"/>
      <c r="D74" s="119"/>
      <c r="M74" s="70" t="b">
        <f t="shared" si="0"/>
        <v>1</v>
      </c>
      <c r="N74" s="71" t="b">
        <f t="shared" si="0"/>
        <v>1</v>
      </c>
      <c r="O74" s="71" t="b">
        <f t="shared" si="0"/>
        <v>1</v>
      </c>
      <c r="P74" s="71" t="b">
        <f t="shared" si="0"/>
        <v>1</v>
      </c>
      <c r="Q74" s="72">
        <f t="shared" si="7"/>
        <v>0</v>
      </c>
      <c r="R74" s="72"/>
      <c r="S74" s="101" t="b">
        <f t="shared" si="1"/>
        <v>1</v>
      </c>
      <c r="T74" s="75" t="b">
        <f t="shared" si="1"/>
        <v>1</v>
      </c>
      <c r="U74" s="75" t="b">
        <f t="shared" si="1"/>
        <v>1</v>
      </c>
      <c r="V74" s="75" t="b">
        <f t="shared" si="1"/>
        <v>1</v>
      </c>
      <c r="W74" s="75" t="b">
        <f t="shared" si="8"/>
        <v>1</v>
      </c>
      <c r="X74" s="75" t="b">
        <f t="shared" si="8"/>
        <v>1</v>
      </c>
      <c r="Y74" s="75" t="b">
        <f t="shared" si="8"/>
        <v>1</v>
      </c>
      <c r="Z74" s="75" t="b">
        <f t="shared" si="8"/>
        <v>1</v>
      </c>
      <c r="AA74" s="75">
        <f t="shared" si="9"/>
        <v>0</v>
      </c>
      <c r="AB74" s="75"/>
      <c r="AC74" s="77">
        <f t="shared" si="3"/>
        <v>0</v>
      </c>
      <c r="AD74" s="78"/>
      <c r="AE74" s="79">
        <f t="shared" si="4"/>
        <v>0</v>
      </c>
      <c r="AF74" s="104">
        <f t="shared" si="5"/>
        <v>0</v>
      </c>
      <c r="AG74" s="45"/>
      <c r="AH74" s="110">
        <f t="shared" si="6"/>
        <v>0</v>
      </c>
      <c r="AI74" s="21"/>
      <c r="AJ74" s="11"/>
      <c r="AK74" s="17"/>
    </row>
    <row r="75" spans="1:37" x14ac:dyDescent="0.3">
      <c r="A75" s="97"/>
      <c r="B75" s="97"/>
      <c r="C75" s="121"/>
      <c r="D75" s="119"/>
      <c r="M75" s="70" t="b">
        <f t="shared" si="0"/>
        <v>1</v>
      </c>
      <c r="N75" s="71" t="b">
        <f t="shared" si="0"/>
        <v>1</v>
      </c>
      <c r="O75" s="71" t="b">
        <f t="shared" si="0"/>
        <v>1</v>
      </c>
      <c r="P75" s="71" t="b">
        <f t="shared" ref="P75:P138" si="12">ISBLANK(D75)</f>
        <v>1</v>
      </c>
      <c r="Q75" s="72">
        <f t="shared" si="7"/>
        <v>0</v>
      </c>
      <c r="R75" s="72"/>
      <c r="S75" s="101" t="b">
        <f t="shared" si="1"/>
        <v>1</v>
      </c>
      <c r="T75" s="75" t="b">
        <f t="shared" si="1"/>
        <v>1</v>
      </c>
      <c r="U75" s="75" t="b">
        <f t="shared" si="1"/>
        <v>1</v>
      </c>
      <c r="V75" s="75" t="b">
        <f t="shared" ref="V75:V138" si="13">IF(ISBLANK(D75),TRUE(),ISNUMBER(D75))</f>
        <v>1</v>
      </c>
      <c r="W75" s="75" t="b">
        <f t="shared" si="8"/>
        <v>1</v>
      </c>
      <c r="X75" s="75" t="b">
        <f t="shared" si="8"/>
        <v>1</v>
      </c>
      <c r="Y75" s="75" t="b">
        <f t="shared" si="8"/>
        <v>1</v>
      </c>
      <c r="Z75" s="75" t="b">
        <f t="shared" si="8"/>
        <v>1</v>
      </c>
      <c r="AA75" s="75">
        <f t="shared" si="9"/>
        <v>0</v>
      </c>
      <c r="AB75" s="75"/>
      <c r="AC75" s="77">
        <f t="shared" si="3"/>
        <v>0</v>
      </c>
      <c r="AD75" s="78"/>
      <c r="AE75" s="79">
        <f t="shared" si="4"/>
        <v>0</v>
      </c>
      <c r="AF75" s="104">
        <f t="shared" si="5"/>
        <v>0</v>
      </c>
      <c r="AG75" s="45"/>
      <c r="AH75" s="110">
        <f t="shared" si="6"/>
        <v>0</v>
      </c>
      <c r="AI75" s="21"/>
      <c r="AJ75" s="11"/>
      <c r="AK75" s="17"/>
    </row>
    <row r="76" spans="1:37" x14ac:dyDescent="0.3">
      <c r="A76" s="97"/>
      <c r="B76" s="97"/>
      <c r="C76" s="121"/>
      <c r="D76" s="119"/>
      <c r="M76" s="70" t="b">
        <f t="shared" ref="M76:P139" si="14">ISBLANK(A76)</f>
        <v>1</v>
      </c>
      <c r="N76" s="71" t="b">
        <f t="shared" si="14"/>
        <v>1</v>
      </c>
      <c r="O76" s="71" t="b">
        <f t="shared" si="14"/>
        <v>1</v>
      </c>
      <c r="P76" s="71" t="b">
        <f t="shared" si="12"/>
        <v>1</v>
      </c>
      <c r="Q76" s="72">
        <f t="shared" si="7"/>
        <v>0</v>
      </c>
      <c r="R76" s="72"/>
      <c r="S76" s="101" t="b">
        <f t="shared" ref="S76:V139" si="15">IF(ISBLANK(A76),TRUE(),ISNUMBER(A76))</f>
        <v>1</v>
      </c>
      <c r="T76" s="75" t="b">
        <f t="shared" si="15"/>
        <v>1</v>
      </c>
      <c r="U76" s="75" t="b">
        <f t="shared" si="15"/>
        <v>1</v>
      </c>
      <c r="V76" s="75" t="b">
        <f t="shared" si="13"/>
        <v>1</v>
      </c>
      <c r="W76" s="75" t="b">
        <f t="shared" si="8"/>
        <v>1</v>
      </c>
      <c r="X76" s="75" t="b">
        <f t="shared" si="8"/>
        <v>1</v>
      </c>
      <c r="Y76" s="75" t="b">
        <f t="shared" si="8"/>
        <v>1</v>
      </c>
      <c r="Z76" s="75" t="b">
        <f t="shared" si="8"/>
        <v>1</v>
      </c>
      <c r="AA76" s="75">
        <f t="shared" si="9"/>
        <v>0</v>
      </c>
      <c r="AB76" s="75"/>
      <c r="AC76" s="77">
        <f t="shared" ref="AC76:AC139" si="16">IF(OR(A76="",B76=""),0,IF(A76&gt;B76,1,0))</f>
        <v>0</v>
      </c>
      <c r="AD76" s="78"/>
      <c r="AE76" s="79">
        <f t="shared" ref="AE76:AE139" si="17">IF(OR(A76="",B76=""),0,IF(SUMPRODUCT(($A$12:$A$1000&lt;B76)*($B$12:$B$1000&gt;A76))&gt;1,1,0))</f>
        <v>0</v>
      </c>
      <c r="AF76" s="104">
        <f t="shared" ref="AF76:AF139" si="18">B76-A76</f>
        <v>0</v>
      </c>
      <c r="AG76" s="45"/>
      <c r="AH76" s="110">
        <f t="shared" ref="AH76:AH139" si="19">IF(AND(OR(AF76&lt;20,AF76&gt;40),AND(A76&lt;&gt;"",B76&lt;&gt;"")),1,0)</f>
        <v>0</v>
      </c>
      <c r="AI76" s="21"/>
      <c r="AJ76" s="11"/>
      <c r="AK76" s="17"/>
    </row>
    <row r="77" spans="1:37" x14ac:dyDescent="0.3">
      <c r="A77" s="97"/>
      <c r="B77" s="97"/>
      <c r="C77" s="121"/>
      <c r="D77" s="119"/>
      <c r="M77" s="70" t="b">
        <f t="shared" si="14"/>
        <v>1</v>
      </c>
      <c r="N77" s="71" t="b">
        <f t="shared" si="14"/>
        <v>1</v>
      </c>
      <c r="O77" s="71" t="b">
        <f t="shared" si="14"/>
        <v>1</v>
      </c>
      <c r="P77" s="71" t="b">
        <f t="shared" si="12"/>
        <v>1</v>
      </c>
      <c r="Q77" s="72">
        <f t="shared" ref="Q77:Q140" si="20">IF(OR(AND(M77:P77),AND(NOT(M77),NOT(N77),NOT(O77),NOT(P77))),0,1)</f>
        <v>0</v>
      </c>
      <c r="R77" s="72"/>
      <c r="S77" s="101" t="b">
        <f t="shared" si="15"/>
        <v>1</v>
      </c>
      <c r="T77" s="75" t="b">
        <f t="shared" si="15"/>
        <v>1</v>
      </c>
      <c r="U77" s="75" t="b">
        <f t="shared" si="15"/>
        <v>1</v>
      </c>
      <c r="V77" s="75" t="b">
        <f t="shared" si="13"/>
        <v>1</v>
      </c>
      <c r="W77" s="75" t="b">
        <f t="shared" ref="W77:Z140" si="21">IF(ISBLANK(F77),TRUE(),ISNUMBER(F77))</f>
        <v>1</v>
      </c>
      <c r="X77" s="75" t="b">
        <f t="shared" si="21"/>
        <v>1</v>
      </c>
      <c r="Y77" s="75" t="b">
        <f t="shared" si="21"/>
        <v>1</v>
      </c>
      <c r="Z77" s="75" t="b">
        <f t="shared" si="21"/>
        <v>1</v>
      </c>
      <c r="AA77" s="75">
        <f t="shared" ref="AA77:AA140" si="22">IF(AND(S77:Z77),0,1)</f>
        <v>0</v>
      </c>
      <c r="AB77" s="75"/>
      <c r="AC77" s="77">
        <f t="shared" si="16"/>
        <v>0</v>
      </c>
      <c r="AD77" s="78"/>
      <c r="AE77" s="79">
        <f t="shared" si="17"/>
        <v>0</v>
      </c>
      <c r="AF77" s="104">
        <f t="shared" si="18"/>
        <v>0</v>
      </c>
      <c r="AG77" s="45"/>
      <c r="AH77" s="110">
        <f t="shared" si="19"/>
        <v>0</v>
      </c>
      <c r="AI77" s="21"/>
      <c r="AJ77" s="11"/>
      <c r="AK77" s="17"/>
    </row>
    <row r="78" spans="1:37" x14ac:dyDescent="0.3">
      <c r="A78" s="97"/>
      <c r="B78" s="97"/>
      <c r="C78" s="121"/>
      <c r="D78" s="119"/>
      <c r="M78" s="70" t="b">
        <f t="shared" si="14"/>
        <v>1</v>
      </c>
      <c r="N78" s="71" t="b">
        <f t="shared" si="14"/>
        <v>1</v>
      </c>
      <c r="O78" s="71" t="b">
        <f t="shared" si="14"/>
        <v>1</v>
      </c>
      <c r="P78" s="71" t="b">
        <f t="shared" si="12"/>
        <v>1</v>
      </c>
      <c r="Q78" s="72">
        <f t="shared" si="20"/>
        <v>0</v>
      </c>
      <c r="R78" s="72"/>
      <c r="S78" s="101" t="b">
        <f t="shared" si="15"/>
        <v>1</v>
      </c>
      <c r="T78" s="75" t="b">
        <f t="shared" si="15"/>
        <v>1</v>
      </c>
      <c r="U78" s="75" t="b">
        <f t="shared" si="15"/>
        <v>1</v>
      </c>
      <c r="V78" s="75" t="b">
        <f t="shared" si="13"/>
        <v>1</v>
      </c>
      <c r="W78" s="75" t="b">
        <f t="shared" si="21"/>
        <v>1</v>
      </c>
      <c r="X78" s="75" t="b">
        <f t="shared" si="21"/>
        <v>1</v>
      </c>
      <c r="Y78" s="75" t="b">
        <f t="shared" si="21"/>
        <v>1</v>
      </c>
      <c r="Z78" s="75" t="b">
        <f t="shared" si="21"/>
        <v>1</v>
      </c>
      <c r="AA78" s="75">
        <f t="shared" si="22"/>
        <v>0</v>
      </c>
      <c r="AB78" s="75"/>
      <c r="AC78" s="77">
        <f t="shared" si="16"/>
        <v>0</v>
      </c>
      <c r="AD78" s="78"/>
      <c r="AE78" s="79">
        <f t="shared" si="17"/>
        <v>0</v>
      </c>
      <c r="AF78" s="104">
        <f t="shared" si="18"/>
        <v>0</v>
      </c>
      <c r="AG78" s="45"/>
      <c r="AH78" s="110">
        <f t="shared" si="19"/>
        <v>0</v>
      </c>
      <c r="AI78" s="21"/>
      <c r="AJ78" s="11"/>
      <c r="AK78" s="17"/>
    </row>
    <row r="79" spans="1:37" x14ac:dyDescent="0.3">
      <c r="A79" s="97"/>
      <c r="B79" s="97"/>
      <c r="C79" s="121"/>
      <c r="D79" s="119"/>
      <c r="M79" s="70" t="b">
        <f t="shared" si="14"/>
        <v>1</v>
      </c>
      <c r="N79" s="71" t="b">
        <f t="shared" si="14"/>
        <v>1</v>
      </c>
      <c r="O79" s="71" t="b">
        <f t="shared" si="14"/>
        <v>1</v>
      </c>
      <c r="P79" s="71" t="b">
        <f t="shared" si="12"/>
        <v>1</v>
      </c>
      <c r="Q79" s="72">
        <f t="shared" si="20"/>
        <v>0</v>
      </c>
      <c r="R79" s="72"/>
      <c r="S79" s="101" t="b">
        <f t="shared" si="15"/>
        <v>1</v>
      </c>
      <c r="T79" s="75" t="b">
        <f t="shared" si="15"/>
        <v>1</v>
      </c>
      <c r="U79" s="75" t="b">
        <f t="shared" si="15"/>
        <v>1</v>
      </c>
      <c r="V79" s="75" t="b">
        <f t="shared" si="13"/>
        <v>1</v>
      </c>
      <c r="W79" s="75" t="b">
        <f t="shared" si="21"/>
        <v>1</v>
      </c>
      <c r="X79" s="75" t="b">
        <f t="shared" si="21"/>
        <v>1</v>
      </c>
      <c r="Y79" s="75" t="b">
        <f t="shared" si="21"/>
        <v>1</v>
      </c>
      <c r="Z79" s="75" t="b">
        <f t="shared" si="21"/>
        <v>1</v>
      </c>
      <c r="AA79" s="75">
        <f t="shared" si="22"/>
        <v>0</v>
      </c>
      <c r="AB79" s="75"/>
      <c r="AC79" s="77">
        <f t="shared" si="16"/>
        <v>0</v>
      </c>
      <c r="AD79" s="78"/>
      <c r="AE79" s="79">
        <f t="shared" si="17"/>
        <v>0</v>
      </c>
      <c r="AF79" s="104">
        <f t="shared" si="18"/>
        <v>0</v>
      </c>
      <c r="AG79" s="45"/>
      <c r="AH79" s="110">
        <f t="shared" si="19"/>
        <v>0</v>
      </c>
      <c r="AI79" s="21"/>
      <c r="AJ79" s="11"/>
      <c r="AK79" s="17"/>
    </row>
    <row r="80" spans="1:37" x14ac:dyDescent="0.3">
      <c r="A80" s="97"/>
      <c r="B80" s="97"/>
      <c r="C80" s="121"/>
      <c r="D80" s="119"/>
      <c r="M80" s="70" t="b">
        <f t="shared" si="14"/>
        <v>1</v>
      </c>
      <c r="N80" s="71" t="b">
        <f t="shared" si="14"/>
        <v>1</v>
      </c>
      <c r="O80" s="71" t="b">
        <f t="shared" si="14"/>
        <v>1</v>
      </c>
      <c r="P80" s="71" t="b">
        <f t="shared" si="12"/>
        <v>1</v>
      </c>
      <c r="Q80" s="72">
        <f t="shared" si="20"/>
        <v>0</v>
      </c>
      <c r="R80" s="72"/>
      <c r="S80" s="101" t="b">
        <f t="shared" si="15"/>
        <v>1</v>
      </c>
      <c r="T80" s="75" t="b">
        <f t="shared" si="15"/>
        <v>1</v>
      </c>
      <c r="U80" s="75" t="b">
        <f t="shared" si="15"/>
        <v>1</v>
      </c>
      <c r="V80" s="75" t="b">
        <f t="shared" si="13"/>
        <v>1</v>
      </c>
      <c r="W80" s="75" t="b">
        <f t="shared" si="21"/>
        <v>1</v>
      </c>
      <c r="X80" s="75" t="b">
        <f t="shared" si="21"/>
        <v>1</v>
      </c>
      <c r="Y80" s="75" t="b">
        <f t="shared" si="21"/>
        <v>1</v>
      </c>
      <c r="Z80" s="75" t="b">
        <f t="shared" si="21"/>
        <v>1</v>
      </c>
      <c r="AA80" s="75">
        <f t="shared" si="22"/>
        <v>0</v>
      </c>
      <c r="AB80" s="75"/>
      <c r="AC80" s="77">
        <f t="shared" si="16"/>
        <v>0</v>
      </c>
      <c r="AD80" s="78"/>
      <c r="AE80" s="79">
        <f t="shared" si="17"/>
        <v>0</v>
      </c>
      <c r="AF80" s="104">
        <f t="shared" si="18"/>
        <v>0</v>
      </c>
      <c r="AG80" s="45"/>
      <c r="AH80" s="110">
        <f t="shared" si="19"/>
        <v>0</v>
      </c>
      <c r="AI80" s="21"/>
      <c r="AJ80" s="11"/>
      <c r="AK80" s="17"/>
    </row>
    <row r="81" spans="1:37" x14ac:dyDescent="0.3">
      <c r="A81" s="97"/>
      <c r="B81" s="97"/>
      <c r="C81" s="121"/>
      <c r="D81" s="119"/>
      <c r="M81" s="70" t="b">
        <f t="shared" si="14"/>
        <v>1</v>
      </c>
      <c r="N81" s="71" t="b">
        <f t="shared" si="14"/>
        <v>1</v>
      </c>
      <c r="O81" s="71" t="b">
        <f t="shared" si="14"/>
        <v>1</v>
      </c>
      <c r="P81" s="71" t="b">
        <f t="shared" si="12"/>
        <v>1</v>
      </c>
      <c r="Q81" s="72">
        <f t="shared" si="20"/>
        <v>0</v>
      </c>
      <c r="R81" s="72"/>
      <c r="S81" s="101" t="b">
        <f t="shared" si="15"/>
        <v>1</v>
      </c>
      <c r="T81" s="75" t="b">
        <f t="shared" si="15"/>
        <v>1</v>
      </c>
      <c r="U81" s="75" t="b">
        <f t="shared" si="15"/>
        <v>1</v>
      </c>
      <c r="V81" s="75" t="b">
        <f t="shared" si="13"/>
        <v>1</v>
      </c>
      <c r="W81" s="75" t="b">
        <f t="shared" si="21"/>
        <v>1</v>
      </c>
      <c r="X81" s="75" t="b">
        <f t="shared" si="21"/>
        <v>1</v>
      </c>
      <c r="Y81" s="75" t="b">
        <f t="shared" si="21"/>
        <v>1</v>
      </c>
      <c r="Z81" s="75" t="b">
        <f t="shared" si="21"/>
        <v>1</v>
      </c>
      <c r="AA81" s="75">
        <f t="shared" si="22"/>
        <v>0</v>
      </c>
      <c r="AB81" s="75"/>
      <c r="AC81" s="77">
        <f t="shared" si="16"/>
        <v>0</v>
      </c>
      <c r="AD81" s="78"/>
      <c r="AE81" s="79">
        <f t="shared" si="17"/>
        <v>0</v>
      </c>
      <c r="AF81" s="104">
        <f t="shared" si="18"/>
        <v>0</v>
      </c>
      <c r="AG81" s="45"/>
      <c r="AH81" s="110">
        <f t="shared" si="19"/>
        <v>0</v>
      </c>
      <c r="AI81" s="21"/>
      <c r="AJ81" s="11"/>
      <c r="AK81" s="17"/>
    </row>
    <row r="82" spans="1:37" x14ac:dyDescent="0.3">
      <c r="A82" s="97"/>
      <c r="B82" s="97"/>
      <c r="C82" s="121"/>
      <c r="D82" s="119"/>
      <c r="M82" s="70" t="b">
        <f t="shared" si="14"/>
        <v>1</v>
      </c>
      <c r="N82" s="71" t="b">
        <f t="shared" si="14"/>
        <v>1</v>
      </c>
      <c r="O82" s="71" t="b">
        <f t="shared" si="14"/>
        <v>1</v>
      </c>
      <c r="P82" s="71" t="b">
        <f t="shared" si="12"/>
        <v>1</v>
      </c>
      <c r="Q82" s="72">
        <f t="shared" si="20"/>
        <v>0</v>
      </c>
      <c r="R82" s="72"/>
      <c r="S82" s="101" t="b">
        <f t="shared" si="15"/>
        <v>1</v>
      </c>
      <c r="T82" s="75" t="b">
        <f t="shared" si="15"/>
        <v>1</v>
      </c>
      <c r="U82" s="75" t="b">
        <f t="shared" si="15"/>
        <v>1</v>
      </c>
      <c r="V82" s="75" t="b">
        <f t="shared" si="13"/>
        <v>1</v>
      </c>
      <c r="W82" s="75" t="b">
        <f t="shared" si="21"/>
        <v>1</v>
      </c>
      <c r="X82" s="75" t="b">
        <f t="shared" si="21"/>
        <v>1</v>
      </c>
      <c r="Y82" s="75" t="b">
        <f t="shared" si="21"/>
        <v>1</v>
      </c>
      <c r="Z82" s="75" t="b">
        <f t="shared" si="21"/>
        <v>1</v>
      </c>
      <c r="AA82" s="75">
        <f t="shared" si="22"/>
        <v>0</v>
      </c>
      <c r="AB82" s="75"/>
      <c r="AC82" s="77">
        <f t="shared" si="16"/>
        <v>0</v>
      </c>
      <c r="AD82" s="78"/>
      <c r="AE82" s="79">
        <f t="shared" si="17"/>
        <v>0</v>
      </c>
      <c r="AF82" s="104">
        <f t="shared" si="18"/>
        <v>0</v>
      </c>
      <c r="AG82" s="45"/>
      <c r="AH82" s="110">
        <f t="shared" si="19"/>
        <v>0</v>
      </c>
      <c r="AI82" s="21"/>
      <c r="AJ82" s="11"/>
      <c r="AK82" s="17"/>
    </row>
    <row r="83" spans="1:37" x14ac:dyDescent="0.3">
      <c r="A83" s="97"/>
      <c r="B83" s="97"/>
      <c r="C83" s="121"/>
      <c r="D83" s="119"/>
      <c r="M83" s="70" t="b">
        <f t="shared" si="14"/>
        <v>1</v>
      </c>
      <c r="N83" s="71" t="b">
        <f t="shared" si="14"/>
        <v>1</v>
      </c>
      <c r="O83" s="71" t="b">
        <f t="shared" si="14"/>
        <v>1</v>
      </c>
      <c r="P83" s="71" t="b">
        <f t="shared" si="12"/>
        <v>1</v>
      </c>
      <c r="Q83" s="72">
        <f t="shared" si="20"/>
        <v>0</v>
      </c>
      <c r="R83" s="72"/>
      <c r="S83" s="101" t="b">
        <f t="shared" si="15"/>
        <v>1</v>
      </c>
      <c r="T83" s="75" t="b">
        <f t="shared" si="15"/>
        <v>1</v>
      </c>
      <c r="U83" s="75" t="b">
        <f t="shared" si="15"/>
        <v>1</v>
      </c>
      <c r="V83" s="75" t="b">
        <f t="shared" si="13"/>
        <v>1</v>
      </c>
      <c r="W83" s="75" t="b">
        <f t="shared" si="21"/>
        <v>1</v>
      </c>
      <c r="X83" s="75" t="b">
        <f t="shared" si="21"/>
        <v>1</v>
      </c>
      <c r="Y83" s="75" t="b">
        <f t="shared" si="21"/>
        <v>1</v>
      </c>
      <c r="Z83" s="75" t="b">
        <f t="shared" si="21"/>
        <v>1</v>
      </c>
      <c r="AA83" s="75">
        <f t="shared" si="22"/>
        <v>0</v>
      </c>
      <c r="AB83" s="75"/>
      <c r="AC83" s="77">
        <f t="shared" si="16"/>
        <v>0</v>
      </c>
      <c r="AD83" s="78"/>
      <c r="AE83" s="79">
        <f t="shared" si="17"/>
        <v>0</v>
      </c>
      <c r="AF83" s="104">
        <f t="shared" si="18"/>
        <v>0</v>
      </c>
      <c r="AG83" s="45"/>
      <c r="AH83" s="110">
        <f t="shared" si="19"/>
        <v>0</v>
      </c>
      <c r="AI83" s="21"/>
      <c r="AJ83" s="11"/>
      <c r="AK83" s="17"/>
    </row>
    <row r="84" spans="1:37" x14ac:dyDescent="0.3">
      <c r="A84" s="97"/>
      <c r="B84" s="97"/>
      <c r="C84" s="121"/>
      <c r="D84" s="119"/>
      <c r="M84" s="70" t="b">
        <f t="shared" si="14"/>
        <v>1</v>
      </c>
      <c r="N84" s="71" t="b">
        <f t="shared" si="14"/>
        <v>1</v>
      </c>
      <c r="O84" s="71" t="b">
        <f t="shared" si="14"/>
        <v>1</v>
      </c>
      <c r="P84" s="71" t="b">
        <f t="shared" si="12"/>
        <v>1</v>
      </c>
      <c r="Q84" s="72">
        <f t="shared" si="20"/>
        <v>0</v>
      </c>
      <c r="R84" s="72"/>
      <c r="S84" s="101" t="b">
        <f t="shared" si="15"/>
        <v>1</v>
      </c>
      <c r="T84" s="75" t="b">
        <f t="shared" si="15"/>
        <v>1</v>
      </c>
      <c r="U84" s="75" t="b">
        <f t="shared" si="15"/>
        <v>1</v>
      </c>
      <c r="V84" s="75" t="b">
        <f t="shared" si="13"/>
        <v>1</v>
      </c>
      <c r="W84" s="75" t="b">
        <f t="shared" si="21"/>
        <v>1</v>
      </c>
      <c r="X84" s="75" t="b">
        <f t="shared" si="21"/>
        <v>1</v>
      </c>
      <c r="Y84" s="75" t="b">
        <f t="shared" si="21"/>
        <v>1</v>
      </c>
      <c r="Z84" s="75" t="b">
        <f t="shared" si="21"/>
        <v>1</v>
      </c>
      <c r="AA84" s="75">
        <f t="shared" si="22"/>
        <v>0</v>
      </c>
      <c r="AB84" s="75"/>
      <c r="AC84" s="77">
        <f t="shared" si="16"/>
        <v>0</v>
      </c>
      <c r="AD84" s="78"/>
      <c r="AE84" s="79">
        <f t="shared" si="17"/>
        <v>0</v>
      </c>
      <c r="AF84" s="104">
        <f t="shared" si="18"/>
        <v>0</v>
      </c>
      <c r="AG84" s="45"/>
      <c r="AH84" s="110">
        <f t="shared" si="19"/>
        <v>0</v>
      </c>
      <c r="AI84" s="21"/>
      <c r="AJ84" s="11"/>
      <c r="AK84" s="17"/>
    </row>
    <row r="85" spans="1:37" x14ac:dyDescent="0.3">
      <c r="A85" s="97"/>
      <c r="B85" s="97"/>
      <c r="C85" s="121"/>
      <c r="D85" s="119"/>
      <c r="M85" s="70" t="b">
        <f t="shared" si="14"/>
        <v>1</v>
      </c>
      <c r="N85" s="71" t="b">
        <f t="shared" si="14"/>
        <v>1</v>
      </c>
      <c r="O85" s="71" t="b">
        <f t="shared" si="14"/>
        <v>1</v>
      </c>
      <c r="P85" s="71" t="b">
        <f t="shared" si="12"/>
        <v>1</v>
      </c>
      <c r="Q85" s="72">
        <f t="shared" si="20"/>
        <v>0</v>
      </c>
      <c r="R85" s="72"/>
      <c r="S85" s="101" t="b">
        <f t="shared" si="15"/>
        <v>1</v>
      </c>
      <c r="T85" s="75" t="b">
        <f t="shared" si="15"/>
        <v>1</v>
      </c>
      <c r="U85" s="75" t="b">
        <f t="shared" si="15"/>
        <v>1</v>
      </c>
      <c r="V85" s="75" t="b">
        <f t="shared" si="13"/>
        <v>1</v>
      </c>
      <c r="W85" s="75" t="b">
        <f t="shared" si="21"/>
        <v>1</v>
      </c>
      <c r="X85" s="75" t="b">
        <f t="shared" si="21"/>
        <v>1</v>
      </c>
      <c r="Y85" s="75" t="b">
        <f t="shared" si="21"/>
        <v>1</v>
      </c>
      <c r="Z85" s="75" t="b">
        <f t="shared" si="21"/>
        <v>1</v>
      </c>
      <c r="AA85" s="75">
        <f t="shared" si="22"/>
        <v>0</v>
      </c>
      <c r="AB85" s="75"/>
      <c r="AC85" s="77">
        <f t="shared" si="16"/>
        <v>0</v>
      </c>
      <c r="AD85" s="78"/>
      <c r="AE85" s="79">
        <f t="shared" si="17"/>
        <v>0</v>
      </c>
      <c r="AF85" s="104">
        <f t="shared" si="18"/>
        <v>0</v>
      </c>
      <c r="AG85" s="45"/>
      <c r="AH85" s="110">
        <f t="shared" si="19"/>
        <v>0</v>
      </c>
      <c r="AI85" s="21"/>
      <c r="AJ85" s="11"/>
      <c r="AK85" s="17"/>
    </row>
    <row r="86" spans="1:37" x14ac:dyDescent="0.3">
      <c r="A86" s="97"/>
      <c r="B86" s="97"/>
      <c r="C86" s="121"/>
      <c r="D86" s="119"/>
      <c r="M86" s="70" t="b">
        <f t="shared" si="14"/>
        <v>1</v>
      </c>
      <c r="N86" s="71" t="b">
        <f t="shared" si="14"/>
        <v>1</v>
      </c>
      <c r="O86" s="71" t="b">
        <f t="shared" si="14"/>
        <v>1</v>
      </c>
      <c r="P86" s="71" t="b">
        <f t="shared" si="12"/>
        <v>1</v>
      </c>
      <c r="Q86" s="72">
        <f t="shared" si="20"/>
        <v>0</v>
      </c>
      <c r="R86" s="72"/>
      <c r="S86" s="101" t="b">
        <f t="shared" si="15"/>
        <v>1</v>
      </c>
      <c r="T86" s="75" t="b">
        <f t="shared" si="15"/>
        <v>1</v>
      </c>
      <c r="U86" s="75" t="b">
        <f t="shared" si="15"/>
        <v>1</v>
      </c>
      <c r="V86" s="75" t="b">
        <f t="shared" si="13"/>
        <v>1</v>
      </c>
      <c r="W86" s="75" t="b">
        <f t="shared" si="21"/>
        <v>1</v>
      </c>
      <c r="X86" s="75" t="b">
        <f t="shared" si="21"/>
        <v>1</v>
      </c>
      <c r="Y86" s="75" t="b">
        <f t="shared" si="21"/>
        <v>1</v>
      </c>
      <c r="Z86" s="75" t="b">
        <f t="shared" si="21"/>
        <v>1</v>
      </c>
      <c r="AA86" s="75">
        <f t="shared" si="22"/>
        <v>0</v>
      </c>
      <c r="AB86" s="75"/>
      <c r="AC86" s="77">
        <f t="shared" si="16"/>
        <v>0</v>
      </c>
      <c r="AD86" s="78"/>
      <c r="AE86" s="79">
        <f t="shared" si="17"/>
        <v>0</v>
      </c>
      <c r="AF86" s="104">
        <f t="shared" si="18"/>
        <v>0</v>
      </c>
      <c r="AG86" s="45"/>
      <c r="AH86" s="110">
        <f t="shared" si="19"/>
        <v>0</v>
      </c>
      <c r="AI86" s="21"/>
      <c r="AJ86" s="11"/>
      <c r="AK86" s="17"/>
    </row>
    <row r="87" spans="1:37" x14ac:dyDescent="0.3">
      <c r="A87" s="97"/>
      <c r="B87" s="97"/>
      <c r="C87" s="121"/>
      <c r="D87" s="119"/>
      <c r="M87" s="70" t="b">
        <f t="shared" si="14"/>
        <v>1</v>
      </c>
      <c r="N87" s="71" t="b">
        <f t="shared" si="14"/>
        <v>1</v>
      </c>
      <c r="O87" s="71" t="b">
        <f t="shared" si="14"/>
        <v>1</v>
      </c>
      <c r="P87" s="71" t="b">
        <f t="shared" si="12"/>
        <v>1</v>
      </c>
      <c r="Q87" s="72">
        <f t="shared" si="20"/>
        <v>0</v>
      </c>
      <c r="R87" s="72"/>
      <c r="S87" s="101" t="b">
        <f t="shared" si="15"/>
        <v>1</v>
      </c>
      <c r="T87" s="75" t="b">
        <f t="shared" si="15"/>
        <v>1</v>
      </c>
      <c r="U87" s="75" t="b">
        <f t="shared" si="15"/>
        <v>1</v>
      </c>
      <c r="V87" s="75" t="b">
        <f t="shared" si="13"/>
        <v>1</v>
      </c>
      <c r="W87" s="75" t="b">
        <f t="shared" si="21"/>
        <v>1</v>
      </c>
      <c r="X87" s="75" t="b">
        <f t="shared" si="21"/>
        <v>1</v>
      </c>
      <c r="Y87" s="75" t="b">
        <f t="shared" si="21"/>
        <v>1</v>
      </c>
      <c r="Z87" s="75" t="b">
        <f t="shared" si="21"/>
        <v>1</v>
      </c>
      <c r="AA87" s="75">
        <f t="shared" si="22"/>
        <v>0</v>
      </c>
      <c r="AB87" s="75"/>
      <c r="AC87" s="77">
        <f t="shared" si="16"/>
        <v>0</v>
      </c>
      <c r="AD87" s="78"/>
      <c r="AE87" s="79">
        <f t="shared" si="17"/>
        <v>0</v>
      </c>
      <c r="AF87" s="104">
        <f t="shared" si="18"/>
        <v>0</v>
      </c>
      <c r="AG87" s="45"/>
      <c r="AH87" s="110">
        <f t="shared" si="19"/>
        <v>0</v>
      </c>
      <c r="AI87" s="21"/>
      <c r="AJ87" s="11"/>
      <c r="AK87" s="17"/>
    </row>
    <row r="88" spans="1:37" x14ac:dyDescent="0.3">
      <c r="A88" s="97"/>
      <c r="B88" s="97"/>
      <c r="C88" s="121"/>
      <c r="D88" s="119"/>
      <c r="M88" s="70" t="b">
        <f t="shared" si="14"/>
        <v>1</v>
      </c>
      <c r="N88" s="71" t="b">
        <f t="shared" si="14"/>
        <v>1</v>
      </c>
      <c r="O88" s="71" t="b">
        <f t="shared" si="14"/>
        <v>1</v>
      </c>
      <c r="P88" s="71" t="b">
        <f t="shared" si="12"/>
        <v>1</v>
      </c>
      <c r="Q88" s="72">
        <f t="shared" si="20"/>
        <v>0</v>
      </c>
      <c r="R88" s="72"/>
      <c r="S88" s="101" t="b">
        <f t="shared" si="15"/>
        <v>1</v>
      </c>
      <c r="T88" s="75" t="b">
        <f t="shared" si="15"/>
        <v>1</v>
      </c>
      <c r="U88" s="75" t="b">
        <f t="shared" si="15"/>
        <v>1</v>
      </c>
      <c r="V88" s="75" t="b">
        <f t="shared" si="13"/>
        <v>1</v>
      </c>
      <c r="W88" s="75" t="b">
        <f t="shared" si="21"/>
        <v>1</v>
      </c>
      <c r="X88" s="75" t="b">
        <f t="shared" si="21"/>
        <v>1</v>
      </c>
      <c r="Y88" s="75" t="b">
        <f t="shared" si="21"/>
        <v>1</v>
      </c>
      <c r="Z88" s="75" t="b">
        <f t="shared" si="21"/>
        <v>1</v>
      </c>
      <c r="AA88" s="75">
        <f t="shared" si="22"/>
        <v>0</v>
      </c>
      <c r="AB88" s="75"/>
      <c r="AC88" s="77">
        <f t="shared" si="16"/>
        <v>0</v>
      </c>
      <c r="AD88" s="78"/>
      <c r="AE88" s="79">
        <f t="shared" si="17"/>
        <v>0</v>
      </c>
      <c r="AF88" s="104">
        <f t="shared" si="18"/>
        <v>0</v>
      </c>
      <c r="AG88" s="45"/>
      <c r="AH88" s="110">
        <f t="shared" si="19"/>
        <v>0</v>
      </c>
      <c r="AI88" s="21"/>
      <c r="AJ88" s="11"/>
      <c r="AK88" s="17"/>
    </row>
    <row r="89" spans="1:37" x14ac:dyDescent="0.3">
      <c r="A89" s="97"/>
      <c r="B89" s="97"/>
      <c r="C89" s="121"/>
      <c r="D89" s="119"/>
      <c r="M89" s="70" t="b">
        <f t="shared" si="14"/>
        <v>1</v>
      </c>
      <c r="N89" s="71" t="b">
        <f t="shared" si="14"/>
        <v>1</v>
      </c>
      <c r="O89" s="71" t="b">
        <f t="shared" si="14"/>
        <v>1</v>
      </c>
      <c r="P89" s="71" t="b">
        <f t="shared" si="12"/>
        <v>1</v>
      </c>
      <c r="Q89" s="72">
        <f t="shared" si="20"/>
        <v>0</v>
      </c>
      <c r="R89" s="72"/>
      <c r="S89" s="101" t="b">
        <f t="shared" si="15"/>
        <v>1</v>
      </c>
      <c r="T89" s="75" t="b">
        <f t="shared" si="15"/>
        <v>1</v>
      </c>
      <c r="U89" s="75" t="b">
        <f t="shared" si="15"/>
        <v>1</v>
      </c>
      <c r="V89" s="75" t="b">
        <f t="shared" si="13"/>
        <v>1</v>
      </c>
      <c r="W89" s="75" t="b">
        <f t="shared" si="21"/>
        <v>1</v>
      </c>
      <c r="X89" s="75" t="b">
        <f t="shared" si="21"/>
        <v>1</v>
      </c>
      <c r="Y89" s="75" t="b">
        <f t="shared" si="21"/>
        <v>1</v>
      </c>
      <c r="Z89" s="75" t="b">
        <f t="shared" si="21"/>
        <v>1</v>
      </c>
      <c r="AA89" s="75">
        <f t="shared" si="22"/>
        <v>0</v>
      </c>
      <c r="AB89" s="75"/>
      <c r="AC89" s="77">
        <f t="shared" si="16"/>
        <v>0</v>
      </c>
      <c r="AD89" s="78"/>
      <c r="AE89" s="79">
        <f t="shared" si="17"/>
        <v>0</v>
      </c>
      <c r="AF89" s="104">
        <f t="shared" si="18"/>
        <v>0</v>
      </c>
      <c r="AG89" s="45"/>
      <c r="AH89" s="110">
        <f t="shared" si="19"/>
        <v>0</v>
      </c>
      <c r="AI89" s="21"/>
      <c r="AJ89" s="11"/>
      <c r="AK89" s="17"/>
    </row>
    <row r="90" spans="1:37" x14ac:dyDescent="0.3">
      <c r="A90" s="97"/>
      <c r="B90" s="97"/>
      <c r="C90" s="121"/>
      <c r="D90" s="119"/>
      <c r="M90" s="70" t="b">
        <f t="shared" si="14"/>
        <v>1</v>
      </c>
      <c r="N90" s="71" t="b">
        <f t="shared" si="14"/>
        <v>1</v>
      </c>
      <c r="O90" s="71" t="b">
        <f t="shared" si="14"/>
        <v>1</v>
      </c>
      <c r="P90" s="71" t="b">
        <f t="shared" si="12"/>
        <v>1</v>
      </c>
      <c r="Q90" s="72">
        <f t="shared" si="20"/>
        <v>0</v>
      </c>
      <c r="R90" s="72"/>
      <c r="S90" s="101" t="b">
        <f t="shared" si="15"/>
        <v>1</v>
      </c>
      <c r="T90" s="75" t="b">
        <f t="shared" si="15"/>
        <v>1</v>
      </c>
      <c r="U90" s="75" t="b">
        <f t="shared" si="15"/>
        <v>1</v>
      </c>
      <c r="V90" s="75" t="b">
        <f t="shared" si="13"/>
        <v>1</v>
      </c>
      <c r="W90" s="75" t="b">
        <f t="shared" si="21"/>
        <v>1</v>
      </c>
      <c r="X90" s="75" t="b">
        <f t="shared" si="21"/>
        <v>1</v>
      </c>
      <c r="Y90" s="75" t="b">
        <f t="shared" si="21"/>
        <v>1</v>
      </c>
      <c r="Z90" s="75" t="b">
        <f t="shared" si="21"/>
        <v>1</v>
      </c>
      <c r="AA90" s="75">
        <f t="shared" si="22"/>
        <v>0</v>
      </c>
      <c r="AB90" s="75"/>
      <c r="AC90" s="77">
        <f t="shared" si="16"/>
        <v>0</v>
      </c>
      <c r="AD90" s="78"/>
      <c r="AE90" s="79">
        <f t="shared" si="17"/>
        <v>0</v>
      </c>
      <c r="AF90" s="104">
        <f t="shared" si="18"/>
        <v>0</v>
      </c>
      <c r="AG90" s="45"/>
      <c r="AH90" s="110">
        <f t="shared" si="19"/>
        <v>0</v>
      </c>
      <c r="AI90" s="21"/>
      <c r="AJ90" s="11"/>
      <c r="AK90" s="17"/>
    </row>
    <row r="91" spans="1:37" x14ac:dyDescent="0.3">
      <c r="A91" s="97"/>
      <c r="B91" s="97"/>
      <c r="C91" s="121"/>
      <c r="D91" s="119"/>
      <c r="M91" s="70" t="b">
        <f t="shared" si="14"/>
        <v>1</v>
      </c>
      <c r="N91" s="71" t="b">
        <f t="shared" si="14"/>
        <v>1</v>
      </c>
      <c r="O91" s="71" t="b">
        <f t="shared" si="14"/>
        <v>1</v>
      </c>
      <c r="P91" s="71" t="b">
        <f t="shared" si="12"/>
        <v>1</v>
      </c>
      <c r="Q91" s="72">
        <f t="shared" si="20"/>
        <v>0</v>
      </c>
      <c r="R91" s="72"/>
      <c r="S91" s="101" t="b">
        <f t="shared" si="15"/>
        <v>1</v>
      </c>
      <c r="T91" s="75" t="b">
        <f t="shared" si="15"/>
        <v>1</v>
      </c>
      <c r="U91" s="75" t="b">
        <f t="shared" si="15"/>
        <v>1</v>
      </c>
      <c r="V91" s="75" t="b">
        <f t="shared" si="13"/>
        <v>1</v>
      </c>
      <c r="W91" s="75" t="b">
        <f t="shared" si="21"/>
        <v>1</v>
      </c>
      <c r="X91" s="75" t="b">
        <f t="shared" si="21"/>
        <v>1</v>
      </c>
      <c r="Y91" s="75" t="b">
        <f t="shared" si="21"/>
        <v>1</v>
      </c>
      <c r="Z91" s="75" t="b">
        <f t="shared" si="21"/>
        <v>1</v>
      </c>
      <c r="AA91" s="75">
        <f t="shared" si="22"/>
        <v>0</v>
      </c>
      <c r="AB91" s="75"/>
      <c r="AC91" s="77">
        <f t="shared" si="16"/>
        <v>0</v>
      </c>
      <c r="AD91" s="78"/>
      <c r="AE91" s="79">
        <f t="shared" si="17"/>
        <v>0</v>
      </c>
      <c r="AF91" s="104">
        <f t="shared" si="18"/>
        <v>0</v>
      </c>
      <c r="AG91" s="45"/>
      <c r="AH91" s="110">
        <f t="shared" si="19"/>
        <v>0</v>
      </c>
      <c r="AI91" s="21"/>
      <c r="AJ91" s="11"/>
      <c r="AK91" s="17"/>
    </row>
    <row r="92" spans="1:37" x14ac:dyDescent="0.3">
      <c r="A92" s="97"/>
      <c r="B92" s="97"/>
      <c r="C92" s="121"/>
      <c r="D92" s="119"/>
      <c r="M92" s="70" t="b">
        <f t="shared" si="14"/>
        <v>1</v>
      </c>
      <c r="N92" s="71" t="b">
        <f t="shared" si="14"/>
        <v>1</v>
      </c>
      <c r="O92" s="71" t="b">
        <f t="shared" si="14"/>
        <v>1</v>
      </c>
      <c r="P92" s="71" t="b">
        <f t="shared" si="12"/>
        <v>1</v>
      </c>
      <c r="Q92" s="72">
        <f t="shared" si="20"/>
        <v>0</v>
      </c>
      <c r="R92" s="72"/>
      <c r="S92" s="101" t="b">
        <f t="shared" si="15"/>
        <v>1</v>
      </c>
      <c r="T92" s="75" t="b">
        <f t="shared" si="15"/>
        <v>1</v>
      </c>
      <c r="U92" s="75" t="b">
        <f t="shared" si="15"/>
        <v>1</v>
      </c>
      <c r="V92" s="75" t="b">
        <f t="shared" si="13"/>
        <v>1</v>
      </c>
      <c r="W92" s="75" t="b">
        <f t="shared" si="21"/>
        <v>1</v>
      </c>
      <c r="X92" s="75" t="b">
        <f t="shared" si="21"/>
        <v>1</v>
      </c>
      <c r="Y92" s="75" t="b">
        <f t="shared" si="21"/>
        <v>1</v>
      </c>
      <c r="Z92" s="75" t="b">
        <f t="shared" si="21"/>
        <v>1</v>
      </c>
      <c r="AA92" s="75">
        <f t="shared" si="22"/>
        <v>0</v>
      </c>
      <c r="AB92" s="75"/>
      <c r="AC92" s="77">
        <f t="shared" si="16"/>
        <v>0</v>
      </c>
      <c r="AD92" s="78"/>
      <c r="AE92" s="79">
        <f t="shared" si="17"/>
        <v>0</v>
      </c>
      <c r="AF92" s="104">
        <f t="shared" si="18"/>
        <v>0</v>
      </c>
      <c r="AG92" s="45"/>
      <c r="AH92" s="110">
        <f t="shared" si="19"/>
        <v>0</v>
      </c>
      <c r="AI92" s="21"/>
      <c r="AJ92" s="11"/>
      <c r="AK92" s="17"/>
    </row>
    <row r="93" spans="1:37" x14ac:dyDescent="0.3">
      <c r="A93" s="97"/>
      <c r="B93" s="97"/>
      <c r="C93" s="121"/>
      <c r="D93" s="119"/>
      <c r="M93" s="70" t="b">
        <f t="shared" si="14"/>
        <v>1</v>
      </c>
      <c r="N93" s="71" t="b">
        <f t="shared" si="14"/>
        <v>1</v>
      </c>
      <c r="O93" s="71" t="b">
        <f t="shared" si="14"/>
        <v>1</v>
      </c>
      <c r="P93" s="71" t="b">
        <f t="shared" si="12"/>
        <v>1</v>
      </c>
      <c r="Q93" s="72">
        <f t="shared" si="20"/>
        <v>0</v>
      </c>
      <c r="R93" s="72"/>
      <c r="S93" s="101" t="b">
        <f t="shared" si="15"/>
        <v>1</v>
      </c>
      <c r="T93" s="75" t="b">
        <f t="shared" si="15"/>
        <v>1</v>
      </c>
      <c r="U93" s="75" t="b">
        <f t="shared" si="15"/>
        <v>1</v>
      </c>
      <c r="V93" s="75" t="b">
        <f t="shared" si="13"/>
        <v>1</v>
      </c>
      <c r="W93" s="75" t="b">
        <f t="shared" si="21"/>
        <v>1</v>
      </c>
      <c r="X93" s="75" t="b">
        <f t="shared" si="21"/>
        <v>1</v>
      </c>
      <c r="Y93" s="75" t="b">
        <f t="shared" si="21"/>
        <v>1</v>
      </c>
      <c r="Z93" s="75" t="b">
        <f t="shared" si="21"/>
        <v>1</v>
      </c>
      <c r="AA93" s="75">
        <f t="shared" si="22"/>
        <v>0</v>
      </c>
      <c r="AB93" s="75"/>
      <c r="AC93" s="77">
        <f t="shared" si="16"/>
        <v>0</v>
      </c>
      <c r="AD93" s="78"/>
      <c r="AE93" s="79">
        <f t="shared" si="17"/>
        <v>0</v>
      </c>
      <c r="AF93" s="104">
        <f t="shared" si="18"/>
        <v>0</v>
      </c>
      <c r="AG93" s="45"/>
      <c r="AH93" s="110">
        <f t="shared" si="19"/>
        <v>0</v>
      </c>
      <c r="AI93" s="21"/>
      <c r="AJ93" s="11"/>
      <c r="AK93" s="17"/>
    </row>
    <row r="94" spans="1:37" x14ac:dyDescent="0.3">
      <c r="A94" s="97"/>
      <c r="B94" s="97"/>
      <c r="C94" s="121"/>
      <c r="D94" s="119"/>
      <c r="M94" s="70" t="b">
        <f t="shared" si="14"/>
        <v>1</v>
      </c>
      <c r="N94" s="71" t="b">
        <f t="shared" si="14"/>
        <v>1</v>
      </c>
      <c r="O94" s="71" t="b">
        <f t="shared" si="14"/>
        <v>1</v>
      </c>
      <c r="P94" s="71" t="b">
        <f t="shared" si="12"/>
        <v>1</v>
      </c>
      <c r="Q94" s="72">
        <f t="shared" si="20"/>
        <v>0</v>
      </c>
      <c r="R94" s="72"/>
      <c r="S94" s="101" t="b">
        <f t="shared" si="15"/>
        <v>1</v>
      </c>
      <c r="T94" s="75" t="b">
        <f t="shared" si="15"/>
        <v>1</v>
      </c>
      <c r="U94" s="75" t="b">
        <f t="shared" si="15"/>
        <v>1</v>
      </c>
      <c r="V94" s="75" t="b">
        <f t="shared" si="13"/>
        <v>1</v>
      </c>
      <c r="W94" s="75" t="b">
        <f t="shared" si="21"/>
        <v>1</v>
      </c>
      <c r="X94" s="75" t="b">
        <f t="shared" si="21"/>
        <v>1</v>
      </c>
      <c r="Y94" s="75" t="b">
        <f t="shared" si="21"/>
        <v>1</v>
      </c>
      <c r="Z94" s="75" t="b">
        <f t="shared" si="21"/>
        <v>1</v>
      </c>
      <c r="AA94" s="75">
        <f t="shared" si="22"/>
        <v>0</v>
      </c>
      <c r="AB94" s="75"/>
      <c r="AC94" s="77">
        <f t="shared" si="16"/>
        <v>0</v>
      </c>
      <c r="AD94" s="78"/>
      <c r="AE94" s="79">
        <f t="shared" si="17"/>
        <v>0</v>
      </c>
      <c r="AF94" s="104">
        <f t="shared" si="18"/>
        <v>0</v>
      </c>
      <c r="AG94" s="45"/>
      <c r="AH94" s="110">
        <f t="shared" si="19"/>
        <v>0</v>
      </c>
      <c r="AI94" s="21"/>
      <c r="AJ94" s="11"/>
      <c r="AK94" s="17"/>
    </row>
    <row r="95" spans="1:37" x14ac:dyDescent="0.3">
      <c r="A95" s="97"/>
      <c r="B95" s="97"/>
      <c r="C95" s="121"/>
      <c r="D95" s="119"/>
      <c r="M95" s="70" t="b">
        <f t="shared" si="14"/>
        <v>1</v>
      </c>
      <c r="N95" s="71" t="b">
        <f t="shared" si="14"/>
        <v>1</v>
      </c>
      <c r="O95" s="71" t="b">
        <f t="shared" si="14"/>
        <v>1</v>
      </c>
      <c r="P95" s="71" t="b">
        <f t="shared" si="12"/>
        <v>1</v>
      </c>
      <c r="Q95" s="72">
        <f t="shared" si="20"/>
        <v>0</v>
      </c>
      <c r="R95" s="72"/>
      <c r="S95" s="101" t="b">
        <f t="shared" si="15"/>
        <v>1</v>
      </c>
      <c r="T95" s="75" t="b">
        <f t="shared" si="15"/>
        <v>1</v>
      </c>
      <c r="U95" s="75" t="b">
        <f t="shared" si="15"/>
        <v>1</v>
      </c>
      <c r="V95" s="75" t="b">
        <f t="shared" si="13"/>
        <v>1</v>
      </c>
      <c r="W95" s="75" t="b">
        <f t="shared" si="21"/>
        <v>1</v>
      </c>
      <c r="X95" s="75" t="b">
        <f t="shared" si="21"/>
        <v>1</v>
      </c>
      <c r="Y95" s="75" t="b">
        <f t="shared" si="21"/>
        <v>1</v>
      </c>
      <c r="Z95" s="75" t="b">
        <f t="shared" si="21"/>
        <v>1</v>
      </c>
      <c r="AA95" s="75">
        <f t="shared" si="22"/>
        <v>0</v>
      </c>
      <c r="AB95" s="75"/>
      <c r="AC95" s="77">
        <f t="shared" si="16"/>
        <v>0</v>
      </c>
      <c r="AD95" s="78"/>
      <c r="AE95" s="79">
        <f t="shared" si="17"/>
        <v>0</v>
      </c>
      <c r="AF95" s="104">
        <f t="shared" si="18"/>
        <v>0</v>
      </c>
      <c r="AG95" s="45"/>
      <c r="AH95" s="110">
        <f t="shared" si="19"/>
        <v>0</v>
      </c>
      <c r="AI95" s="21"/>
      <c r="AJ95" s="11"/>
      <c r="AK95" s="17"/>
    </row>
    <row r="96" spans="1:37" x14ac:dyDescent="0.3">
      <c r="A96" s="97"/>
      <c r="B96" s="97"/>
      <c r="C96" s="121"/>
      <c r="D96" s="119"/>
      <c r="M96" s="70" t="b">
        <f t="shared" si="14"/>
        <v>1</v>
      </c>
      <c r="N96" s="71" t="b">
        <f t="shared" si="14"/>
        <v>1</v>
      </c>
      <c r="O96" s="71" t="b">
        <f t="shared" si="14"/>
        <v>1</v>
      </c>
      <c r="P96" s="71" t="b">
        <f t="shared" si="12"/>
        <v>1</v>
      </c>
      <c r="Q96" s="72">
        <f t="shared" si="20"/>
        <v>0</v>
      </c>
      <c r="R96" s="72"/>
      <c r="S96" s="101" t="b">
        <f t="shared" si="15"/>
        <v>1</v>
      </c>
      <c r="T96" s="75" t="b">
        <f t="shared" si="15"/>
        <v>1</v>
      </c>
      <c r="U96" s="75" t="b">
        <f t="shared" si="15"/>
        <v>1</v>
      </c>
      <c r="V96" s="75" t="b">
        <f t="shared" si="13"/>
        <v>1</v>
      </c>
      <c r="W96" s="75" t="b">
        <f t="shared" si="21"/>
        <v>1</v>
      </c>
      <c r="X96" s="75" t="b">
        <f t="shared" si="21"/>
        <v>1</v>
      </c>
      <c r="Y96" s="75" t="b">
        <f t="shared" si="21"/>
        <v>1</v>
      </c>
      <c r="Z96" s="75" t="b">
        <f t="shared" si="21"/>
        <v>1</v>
      </c>
      <c r="AA96" s="75">
        <f t="shared" si="22"/>
        <v>0</v>
      </c>
      <c r="AB96" s="75"/>
      <c r="AC96" s="77">
        <f t="shared" si="16"/>
        <v>0</v>
      </c>
      <c r="AD96" s="78"/>
      <c r="AE96" s="79">
        <f t="shared" si="17"/>
        <v>0</v>
      </c>
      <c r="AF96" s="104">
        <f t="shared" si="18"/>
        <v>0</v>
      </c>
      <c r="AG96" s="45"/>
      <c r="AH96" s="110">
        <f t="shared" si="19"/>
        <v>0</v>
      </c>
      <c r="AI96" s="21"/>
      <c r="AJ96" s="11"/>
      <c r="AK96" s="17"/>
    </row>
    <row r="97" spans="1:37" x14ac:dyDescent="0.3">
      <c r="A97" s="97"/>
      <c r="B97" s="97"/>
      <c r="C97" s="121"/>
      <c r="D97" s="119"/>
      <c r="M97" s="70" t="b">
        <f t="shared" si="14"/>
        <v>1</v>
      </c>
      <c r="N97" s="71" t="b">
        <f t="shared" si="14"/>
        <v>1</v>
      </c>
      <c r="O97" s="71" t="b">
        <f t="shared" si="14"/>
        <v>1</v>
      </c>
      <c r="P97" s="71" t="b">
        <f t="shared" si="12"/>
        <v>1</v>
      </c>
      <c r="Q97" s="72">
        <f t="shared" si="20"/>
        <v>0</v>
      </c>
      <c r="R97" s="72"/>
      <c r="S97" s="101" t="b">
        <f t="shared" si="15"/>
        <v>1</v>
      </c>
      <c r="T97" s="75" t="b">
        <f t="shared" si="15"/>
        <v>1</v>
      </c>
      <c r="U97" s="75" t="b">
        <f t="shared" si="15"/>
        <v>1</v>
      </c>
      <c r="V97" s="75" t="b">
        <f t="shared" si="13"/>
        <v>1</v>
      </c>
      <c r="W97" s="75" t="b">
        <f t="shared" si="21"/>
        <v>1</v>
      </c>
      <c r="X97" s="75" t="b">
        <f t="shared" si="21"/>
        <v>1</v>
      </c>
      <c r="Y97" s="75" t="b">
        <f t="shared" si="21"/>
        <v>1</v>
      </c>
      <c r="Z97" s="75" t="b">
        <f t="shared" si="21"/>
        <v>1</v>
      </c>
      <c r="AA97" s="75">
        <f t="shared" si="22"/>
        <v>0</v>
      </c>
      <c r="AB97" s="75"/>
      <c r="AC97" s="77">
        <f t="shared" si="16"/>
        <v>0</v>
      </c>
      <c r="AD97" s="78"/>
      <c r="AE97" s="79">
        <f t="shared" si="17"/>
        <v>0</v>
      </c>
      <c r="AF97" s="104">
        <f t="shared" si="18"/>
        <v>0</v>
      </c>
      <c r="AG97" s="45"/>
      <c r="AH97" s="110">
        <f t="shared" si="19"/>
        <v>0</v>
      </c>
      <c r="AI97" s="21"/>
      <c r="AJ97" s="11"/>
      <c r="AK97" s="17"/>
    </row>
    <row r="98" spans="1:37" x14ac:dyDescent="0.3">
      <c r="A98" s="97"/>
      <c r="B98" s="97"/>
      <c r="C98" s="121"/>
      <c r="D98" s="119"/>
      <c r="M98" s="70" t="b">
        <f t="shared" si="14"/>
        <v>1</v>
      </c>
      <c r="N98" s="71" t="b">
        <f t="shared" si="14"/>
        <v>1</v>
      </c>
      <c r="O98" s="71" t="b">
        <f t="shared" si="14"/>
        <v>1</v>
      </c>
      <c r="P98" s="71" t="b">
        <f t="shared" si="12"/>
        <v>1</v>
      </c>
      <c r="Q98" s="72">
        <f t="shared" si="20"/>
        <v>0</v>
      </c>
      <c r="R98" s="72"/>
      <c r="S98" s="101" t="b">
        <f t="shared" si="15"/>
        <v>1</v>
      </c>
      <c r="T98" s="75" t="b">
        <f t="shared" si="15"/>
        <v>1</v>
      </c>
      <c r="U98" s="75" t="b">
        <f t="shared" si="15"/>
        <v>1</v>
      </c>
      <c r="V98" s="75" t="b">
        <f t="shared" si="13"/>
        <v>1</v>
      </c>
      <c r="W98" s="75" t="b">
        <f t="shared" si="21"/>
        <v>1</v>
      </c>
      <c r="X98" s="75" t="b">
        <f t="shared" si="21"/>
        <v>1</v>
      </c>
      <c r="Y98" s="75" t="b">
        <f t="shared" si="21"/>
        <v>1</v>
      </c>
      <c r="Z98" s="75" t="b">
        <f t="shared" si="21"/>
        <v>1</v>
      </c>
      <c r="AA98" s="75">
        <f t="shared" si="22"/>
        <v>0</v>
      </c>
      <c r="AB98" s="75"/>
      <c r="AC98" s="77">
        <f t="shared" si="16"/>
        <v>0</v>
      </c>
      <c r="AD98" s="78"/>
      <c r="AE98" s="79">
        <f t="shared" si="17"/>
        <v>0</v>
      </c>
      <c r="AF98" s="104">
        <f t="shared" si="18"/>
        <v>0</v>
      </c>
      <c r="AG98" s="45"/>
      <c r="AH98" s="110">
        <f t="shared" si="19"/>
        <v>0</v>
      </c>
      <c r="AI98" s="21"/>
      <c r="AJ98" s="11"/>
      <c r="AK98" s="17"/>
    </row>
    <row r="99" spans="1:37" x14ac:dyDescent="0.3">
      <c r="A99" s="97"/>
      <c r="B99" s="97"/>
      <c r="C99" s="121"/>
      <c r="D99" s="119"/>
      <c r="M99" s="70" t="b">
        <f t="shared" si="14"/>
        <v>1</v>
      </c>
      <c r="N99" s="71" t="b">
        <f t="shared" si="14"/>
        <v>1</v>
      </c>
      <c r="O99" s="71" t="b">
        <f t="shared" si="14"/>
        <v>1</v>
      </c>
      <c r="P99" s="71" t="b">
        <f t="shared" si="12"/>
        <v>1</v>
      </c>
      <c r="Q99" s="72">
        <f t="shared" si="20"/>
        <v>0</v>
      </c>
      <c r="R99" s="72"/>
      <c r="S99" s="101" t="b">
        <f t="shared" si="15"/>
        <v>1</v>
      </c>
      <c r="T99" s="75" t="b">
        <f t="shared" si="15"/>
        <v>1</v>
      </c>
      <c r="U99" s="75" t="b">
        <f t="shared" si="15"/>
        <v>1</v>
      </c>
      <c r="V99" s="75" t="b">
        <f t="shared" si="13"/>
        <v>1</v>
      </c>
      <c r="W99" s="75" t="b">
        <f t="shared" si="21"/>
        <v>1</v>
      </c>
      <c r="X99" s="75" t="b">
        <f t="shared" si="21"/>
        <v>1</v>
      </c>
      <c r="Y99" s="75" t="b">
        <f t="shared" si="21"/>
        <v>1</v>
      </c>
      <c r="Z99" s="75" t="b">
        <f t="shared" si="21"/>
        <v>1</v>
      </c>
      <c r="AA99" s="75">
        <f t="shared" si="22"/>
        <v>0</v>
      </c>
      <c r="AB99" s="75"/>
      <c r="AC99" s="77">
        <f t="shared" si="16"/>
        <v>0</v>
      </c>
      <c r="AD99" s="78"/>
      <c r="AE99" s="79">
        <f t="shared" si="17"/>
        <v>0</v>
      </c>
      <c r="AF99" s="104">
        <f t="shared" si="18"/>
        <v>0</v>
      </c>
      <c r="AG99" s="45"/>
      <c r="AH99" s="110">
        <f t="shared" si="19"/>
        <v>0</v>
      </c>
      <c r="AI99" s="21"/>
      <c r="AJ99" s="11"/>
      <c r="AK99" s="17"/>
    </row>
    <row r="100" spans="1:37" x14ac:dyDescent="0.3">
      <c r="A100" s="97"/>
      <c r="B100" s="97"/>
      <c r="C100" s="121"/>
      <c r="D100" s="119"/>
      <c r="M100" s="70" t="b">
        <f t="shared" si="14"/>
        <v>1</v>
      </c>
      <c r="N100" s="71" t="b">
        <f t="shared" si="14"/>
        <v>1</v>
      </c>
      <c r="O100" s="71" t="b">
        <f t="shared" si="14"/>
        <v>1</v>
      </c>
      <c r="P100" s="71" t="b">
        <f t="shared" si="12"/>
        <v>1</v>
      </c>
      <c r="Q100" s="72">
        <f t="shared" si="20"/>
        <v>0</v>
      </c>
      <c r="R100" s="72"/>
      <c r="S100" s="101" t="b">
        <f t="shared" si="15"/>
        <v>1</v>
      </c>
      <c r="T100" s="75" t="b">
        <f t="shared" si="15"/>
        <v>1</v>
      </c>
      <c r="U100" s="75" t="b">
        <f t="shared" si="15"/>
        <v>1</v>
      </c>
      <c r="V100" s="75" t="b">
        <f t="shared" si="13"/>
        <v>1</v>
      </c>
      <c r="W100" s="75" t="b">
        <f t="shared" si="21"/>
        <v>1</v>
      </c>
      <c r="X100" s="75" t="b">
        <f t="shared" si="21"/>
        <v>1</v>
      </c>
      <c r="Y100" s="75" t="b">
        <f t="shared" si="21"/>
        <v>1</v>
      </c>
      <c r="Z100" s="75" t="b">
        <f t="shared" si="21"/>
        <v>1</v>
      </c>
      <c r="AA100" s="75">
        <f t="shared" si="22"/>
        <v>0</v>
      </c>
      <c r="AB100" s="75"/>
      <c r="AC100" s="77">
        <f t="shared" si="16"/>
        <v>0</v>
      </c>
      <c r="AD100" s="78"/>
      <c r="AE100" s="79">
        <f t="shared" si="17"/>
        <v>0</v>
      </c>
      <c r="AF100" s="104">
        <f t="shared" si="18"/>
        <v>0</v>
      </c>
      <c r="AG100" s="45"/>
      <c r="AH100" s="110">
        <f t="shared" si="19"/>
        <v>0</v>
      </c>
      <c r="AI100" s="21"/>
      <c r="AJ100" s="11"/>
      <c r="AK100" s="17"/>
    </row>
    <row r="101" spans="1:37" x14ac:dyDescent="0.3">
      <c r="A101" s="97"/>
      <c r="B101" s="97"/>
      <c r="C101" s="121"/>
      <c r="D101" s="119"/>
      <c r="M101" s="70" t="b">
        <f t="shared" si="14"/>
        <v>1</v>
      </c>
      <c r="N101" s="71" t="b">
        <f t="shared" si="14"/>
        <v>1</v>
      </c>
      <c r="O101" s="71" t="b">
        <f t="shared" si="14"/>
        <v>1</v>
      </c>
      <c r="P101" s="71" t="b">
        <f t="shared" si="12"/>
        <v>1</v>
      </c>
      <c r="Q101" s="72">
        <f t="shared" si="20"/>
        <v>0</v>
      </c>
      <c r="R101" s="72"/>
      <c r="S101" s="101" t="b">
        <f t="shared" si="15"/>
        <v>1</v>
      </c>
      <c r="T101" s="75" t="b">
        <f t="shared" si="15"/>
        <v>1</v>
      </c>
      <c r="U101" s="75" t="b">
        <f t="shared" si="15"/>
        <v>1</v>
      </c>
      <c r="V101" s="75" t="b">
        <f t="shared" si="13"/>
        <v>1</v>
      </c>
      <c r="W101" s="75" t="b">
        <f t="shared" si="21"/>
        <v>1</v>
      </c>
      <c r="X101" s="75" t="b">
        <f t="shared" si="21"/>
        <v>1</v>
      </c>
      <c r="Y101" s="75" t="b">
        <f t="shared" si="21"/>
        <v>1</v>
      </c>
      <c r="Z101" s="75" t="b">
        <f t="shared" si="21"/>
        <v>1</v>
      </c>
      <c r="AA101" s="75">
        <f t="shared" si="22"/>
        <v>0</v>
      </c>
      <c r="AB101" s="75"/>
      <c r="AC101" s="77">
        <f t="shared" si="16"/>
        <v>0</v>
      </c>
      <c r="AD101" s="78"/>
      <c r="AE101" s="79">
        <f t="shared" si="17"/>
        <v>0</v>
      </c>
      <c r="AF101" s="104">
        <f t="shared" si="18"/>
        <v>0</v>
      </c>
      <c r="AG101" s="45"/>
      <c r="AH101" s="110">
        <f t="shared" si="19"/>
        <v>0</v>
      </c>
      <c r="AI101" s="21"/>
      <c r="AJ101" s="11"/>
      <c r="AK101" s="17"/>
    </row>
    <row r="102" spans="1:37" x14ac:dyDescent="0.3">
      <c r="A102" s="97"/>
      <c r="B102" s="97"/>
      <c r="C102" s="121"/>
      <c r="D102" s="119"/>
      <c r="M102" s="70" t="b">
        <f t="shared" si="14"/>
        <v>1</v>
      </c>
      <c r="N102" s="71" t="b">
        <f t="shared" si="14"/>
        <v>1</v>
      </c>
      <c r="O102" s="71" t="b">
        <f t="shared" si="14"/>
        <v>1</v>
      </c>
      <c r="P102" s="71" t="b">
        <f t="shared" si="12"/>
        <v>1</v>
      </c>
      <c r="Q102" s="72">
        <f t="shared" si="20"/>
        <v>0</v>
      </c>
      <c r="R102" s="72"/>
      <c r="S102" s="101" t="b">
        <f t="shared" si="15"/>
        <v>1</v>
      </c>
      <c r="T102" s="75" t="b">
        <f t="shared" si="15"/>
        <v>1</v>
      </c>
      <c r="U102" s="75" t="b">
        <f t="shared" si="15"/>
        <v>1</v>
      </c>
      <c r="V102" s="75" t="b">
        <f t="shared" si="13"/>
        <v>1</v>
      </c>
      <c r="W102" s="75" t="b">
        <f t="shared" si="21"/>
        <v>1</v>
      </c>
      <c r="X102" s="75" t="b">
        <f t="shared" si="21"/>
        <v>1</v>
      </c>
      <c r="Y102" s="75" t="b">
        <f t="shared" si="21"/>
        <v>1</v>
      </c>
      <c r="Z102" s="75" t="b">
        <f t="shared" si="21"/>
        <v>1</v>
      </c>
      <c r="AA102" s="75">
        <f t="shared" si="22"/>
        <v>0</v>
      </c>
      <c r="AB102" s="75"/>
      <c r="AC102" s="77">
        <f t="shared" si="16"/>
        <v>0</v>
      </c>
      <c r="AD102" s="78"/>
      <c r="AE102" s="79">
        <f t="shared" si="17"/>
        <v>0</v>
      </c>
      <c r="AF102" s="104">
        <f t="shared" si="18"/>
        <v>0</v>
      </c>
      <c r="AG102" s="45"/>
      <c r="AH102" s="110">
        <f t="shared" si="19"/>
        <v>0</v>
      </c>
      <c r="AI102" s="21"/>
      <c r="AJ102" s="11"/>
      <c r="AK102" s="17"/>
    </row>
    <row r="103" spans="1:37" x14ac:dyDescent="0.3">
      <c r="A103" s="97"/>
      <c r="B103" s="97"/>
      <c r="C103" s="121"/>
      <c r="D103" s="119"/>
      <c r="M103" s="70" t="b">
        <f t="shared" si="14"/>
        <v>1</v>
      </c>
      <c r="N103" s="71" t="b">
        <f t="shared" si="14"/>
        <v>1</v>
      </c>
      <c r="O103" s="71" t="b">
        <f t="shared" si="14"/>
        <v>1</v>
      </c>
      <c r="P103" s="71" t="b">
        <f t="shared" si="12"/>
        <v>1</v>
      </c>
      <c r="Q103" s="72">
        <f t="shared" si="20"/>
        <v>0</v>
      </c>
      <c r="R103" s="72"/>
      <c r="S103" s="101" t="b">
        <f t="shared" si="15"/>
        <v>1</v>
      </c>
      <c r="T103" s="75" t="b">
        <f t="shared" si="15"/>
        <v>1</v>
      </c>
      <c r="U103" s="75" t="b">
        <f t="shared" si="15"/>
        <v>1</v>
      </c>
      <c r="V103" s="75" t="b">
        <f t="shared" si="13"/>
        <v>1</v>
      </c>
      <c r="W103" s="75" t="b">
        <f t="shared" si="21"/>
        <v>1</v>
      </c>
      <c r="X103" s="75" t="b">
        <f t="shared" si="21"/>
        <v>1</v>
      </c>
      <c r="Y103" s="75" t="b">
        <f t="shared" si="21"/>
        <v>1</v>
      </c>
      <c r="Z103" s="75" t="b">
        <f t="shared" si="21"/>
        <v>1</v>
      </c>
      <c r="AA103" s="75">
        <f t="shared" si="22"/>
        <v>0</v>
      </c>
      <c r="AB103" s="75"/>
      <c r="AC103" s="77">
        <f t="shared" si="16"/>
        <v>0</v>
      </c>
      <c r="AD103" s="78"/>
      <c r="AE103" s="79">
        <f t="shared" si="17"/>
        <v>0</v>
      </c>
      <c r="AF103" s="104">
        <f t="shared" si="18"/>
        <v>0</v>
      </c>
      <c r="AG103" s="45"/>
      <c r="AH103" s="110">
        <f t="shared" si="19"/>
        <v>0</v>
      </c>
      <c r="AI103" s="21"/>
      <c r="AJ103" s="11"/>
      <c r="AK103" s="17"/>
    </row>
    <row r="104" spans="1:37" x14ac:dyDescent="0.3">
      <c r="A104" s="97"/>
      <c r="B104" s="97"/>
      <c r="C104" s="121"/>
      <c r="D104" s="119"/>
      <c r="M104" s="70" t="b">
        <f t="shared" si="14"/>
        <v>1</v>
      </c>
      <c r="N104" s="71" t="b">
        <f t="shared" si="14"/>
        <v>1</v>
      </c>
      <c r="O104" s="71" t="b">
        <f t="shared" si="14"/>
        <v>1</v>
      </c>
      <c r="P104" s="71" t="b">
        <f t="shared" si="12"/>
        <v>1</v>
      </c>
      <c r="Q104" s="72">
        <f t="shared" si="20"/>
        <v>0</v>
      </c>
      <c r="R104" s="72"/>
      <c r="S104" s="101" t="b">
        <f t="shared" si="15"/>
        <v>1</v>
      </c>
      <c r="T104" s="75" t="b">
        <f t="shared" si="15"/>
        <v>1</v>
      </c>
      <c r="U104" s="75" t="b">
        <f t="shared" si="15"/>
        <v>1</v>
      </c>
      <c r="V104" s="75" t="b">
        <f t="shared" si="13"/>
        <v>1</v>
      </c>
      <c r="W104" s="75" t="b">
        <f t="shared" si="21"/>
        <v>1</v>
      </c>
      <c r="X104" s="75" t="b">
        <f t="shared" si="21"/>
        <v>1</v>
      </c>
      <c r="Y104" s="75" t="b">
        <f t="shared" si="21"/>
        <v>1</v>
      </c>
      <c r="Z104" s="75" t="b">
        <f t="shared" si="21"/>
        <v>1</v>
      </c>
      <c r="AA104" s="75">
        <f t="shared" si="22"/>
        <v>0</v>
      </c>
      <c r="AB104" s="75"/>
      <c r="AC104" s="77">
        <f t="shared" si="16"/>
        <v>0</v>
      </c>
      <c r="AD104" s="78"/>
      <c r="AE104" s="79">
        <f t="shared" si="17"/>
        <v>0</v>
      </c>
      <c r="AF104" s="104">
        <f t="shared" si="18"/>
        <v>0</v>
      </c>
      <c r="AG104" s="45"/>
      <c r="AH104" s="110">
        <f t="shared" si="19"/>
        <v>0</v>
      </c>
      <c r="AI104" s="21"/>
      <c r="AJ104" s="11"/>
      <c r="AK104" s="17"/>
    </row>
    <row r="105" spans="1:37" x14ac:dyDescent="0.3">
      <c r="A105" s="97"/>
      <c r="B105" s="97"/>
      <c r="C105" s="121"/>
      <c r="D105" s="119"/>
      <c r="M105" s="70" t="b">
        <f t="shared" si="14"/>
        <v>1</v>
      </c>
      <c r="N105" s="71" t="b">
        <f t="shared" si="14"/>
        <v>1</v>
      </c>
      <c r="O105" s="71" t="b">
        <f t="shared" si="14"/>
        <v>1</v>
      </c>
      <c r="P105" s="71" t="b">
        <f t="shared" si="12"/>
        <v>1</v>
      </c>
      <c r="Q105" s="72">
        <f t="shared" si="20"/>
        <v>0</v>
      </c>
      <c r="R105" s="72"/>
      <c r="S105" s="101" t="b">
        <f t="shared" si="15"/>
        <v>1</v>
      </c>
      <c r="T105" s="75" t="b">
        <f t="shared" si="15"/>
        <v>1</v>
      </c>
      <c r="U105" s="75" t="b">
        <f t="shared" si="15"/>
        <v>1</v>
      </c>
      <c r="V105" s="75" t="b">
        <f t="shared" si="13"/>
        <v>1</v>
      </c>
      <c r="W105" s="75" t="b">
        <f t="shared" si="21"/>
        <v>1</v>
      </c>
      <c r="X105" s="75" t="b">
        <f t="shared" si="21"/>
        <v>1</v>
      </c>
      <c r="Y105" s="75" t="b">
        <f t="shared" si="21"/>
        <v>1</v>
      </c>
      <c r="Z105" s="75" t="b">
        <f t="shared" si="21"/>
        <v>1</v>
      </c>
      <c r="AA105" s="75">
        <f t="shared" si="22"/>
        <v>0</v>
      </c>
      <c r="AB105" s="75"/>
      <c r="AC105" s="77">
        <f t="shared" si="16"/>
        <v>0</v>
      </c>
      <c r="AD105" s="78"/>
      <c r="AE105" s="79">
        <f t="shared" si="17"/>
        <v>0</v>
      </c>
      <c r="AF105" s="104">
        <f t="shared" si="18"/>
        <v>0</v>
      </c>
      <c r="AG105" s="45"/>
      <c r="AH105" s="110">
        <f t="shared" si="19"/>
        <v>0</v>
      </c>
      <c r="AI105" s="21"/>
      <c r="AJ105" s="11"/>
      <c r="AK105" s="17"/>
    </row>
    <row r="106" spans="1:37" x14ac:dyDescent="0.3">
      <c r="A106" s="97"/>
      <c r="B106" s="97"/>
      <c r="C106" s="121"/>
      <c r="D106" s="119"/>
      <c r="M106" s="70" t="b">
        <f t="shared" si="14"/>
        <v>1</v>
      </c>
      <c r="N106" s="71" t="b">
        <f t="shared" si="14"/>
        <v>1</v>
      </c>
      <c r="O106" s="71" t="b">
        <f t="shared" si="14"/>
        <v>1</v>
      </c>
      <c r="P106" s="71" t="b">
        <f t="shared" si="12"/>
        <v>1</v>
      </c>
      <c r="Q106" s="72">
        <f t="shared" si="20"/>
        <v>0</v>
      </c>
      <c r="R106" s="72"/>
      <c r="S106" s="101" t="b">
        <f t="shared" si="15"/>
        <v>1</v>
      </c>
      <c r="T106" s="75" t="b">
        <f t="shared" si="15"/>
        <v>1</v>
      </c>
      <c r="U106" s="75" t="b">
        <f t="shared" si="15"/>
        <v>1</v>
      </c>
      <c r="V106" s="75" t="b">
        <f t="shared" si="13"/>
        <v>1</v>
      </c>
      <c r="W106" s="75" t="b">
        <f t="shared" si="21"/>
        <v>1</v>
      </c>
      <c r="X106" s="75" t="b">
        <f t="shared" si="21"/>
        <v>1</v>
      </c>
      <c r="Y106" s="75" t="b">
        <f t="shared" si="21"/>
        <v>1</v>
      </c>
      <c r="Z106" s="75" t="b">
        <f t="shared" si="21"/>
        <v>1</v>
      </c>
      <c r="AA106" s="75">
        <f t="shared" si="22"/>
        <v>0</v>
      </c>
      <c r="AB106" s="75"/>
      <c r="AC106" s="77">
        <f t="shared" si="16"/>
        <v>0</v>
      </c>
      <c r="AD106" s="78"/>
      <c r="AE106" s="79">
        <f t="shared" si="17"/>
        <v>0</v>
      </c>
      <c r="AF106" s="104">
        <f t="shared" si="18"/>
        <v>0</v>
      </c>
      <c r="AG106" s="45"/>
      <c r="AH106" s="110">
        <f t="shared" si="19"/>
        <v>0</v>
      </c>
      <c r="AI106" s="21"/>
      <c r="AJ106" s="11"/>
      <c r="AK106" s="17"/>
    </row>
    <row r="107" spans="1:37" x14ac:dyDescent="0.3">
      <c r="A107" s="97"/>
      <c r="B107" s="97"/>
      <c r="C107" s="121"/>
      <c r="D107" s="119"/>
      <c r="M107" s="70" t="b">
        <f t="shared" si="14"/>
        <v>1</v>
      </c>
      <c r="N107" s="71" t="b">
        <f t="shared" si="14"/>
        <v>1</v>
      </c>
      <c r="O107" s="71" t="b">
        <f t="shared" si="14"/>
        <v>1</v>
      </c>
      <c r="P107" s="71" t="b">
        <f t="shared" si="12"/>
        <v>1</v>
      </c>
      <c r="Q107" s="72">
        <f t="shared" si="20"/>
        <v>0</v>
      </c>
      <c r="R107" s="72"/>
      <c r="S107" s="101" t="b">
        <f t="shared" si="15"/>
        <v>1</v>
      </c>
      <c r="T107" s="75" t="b">
        <f t="shared" si="15"/>
        <v>1</v>
      </c>
      <c r="U107" s="75" t="b">
        <f t="shared" si="15"/>
        <v>1</v>
      </c>
      <c r="V107" s="75" t="b">
        <f t="shared" si="13"/>
        <v>1</v>
      </c>
      <c r="W107" s="75" t="b">
        <f t="shared" si="21"/>
        <v>1</v>
      </c>
      <c r="X107" s="75" t="b">
        <f t="shared" si="21"/>
        <v>1</v>
      </c>
      <c r="Y107" s="75" t="b">
        <f t="shared" si="21"/>
        <v>1</v>
      </c>
      <c r="Z107" s="75" t="b">
        <f t="shared" si="21"/>
        <v>1</v>
      </c>
      <c r="AA107" s="75">
        <f t="shared" si="22"/>
        <v>0</v>
      </c>
      <c r="AB107" s="75"/>
      <c r="AC107" s="77">
        <f t="shared" si="16"/>
        <v>0</v>
      </c>
      <c r="AD107" s="78"/>
      <c r="AE107" s="79">
        <f t="shared" si="17"/>
        <v>0</v>
      </c>
      <c r="AF107" s="104">
        <f t="shared" si="18"/>
        <v>0</v>
      </c>
      <c r="AG107" s="45"/>
      <c r="AH107" s="110">
        <f t="shared" si="19"/>
        <v>0</v>
      </c>
      <c r="AI107" s="21"/>
      <c r="AJ107" s="11"/>
      <c r="AK107" s="17"/>
    </row>
    <row r="108" spans="1:37" x14ac:dyDescent="0.3">
      <c r="A108" s="97"/>
      <c r="B108" s="97"/>
      <c r="C108" s="121"/>
      <c r="D108" s="119"/>
      <c r="M108" s="70" t="b">
        <f t="shared" si="14"/>
        <v>1</v>
      </c>
      <c r="N108" s="71" t="b">
        <f t="shared" si="14"/>
        <v>1</v>
      </c>
      <c r="O108" s="71" t="b">
        <f t="shared" si="14"/>
        <v>1</v>
      </c>
      <c r="P108" s="71" t="b">
        <f t="shared" si="12"/>
        <v>1</v>
      </c>
      <c r="Q108" s="72">
        <f t="shared" si="20"/>
        <v>0</v>
      </c>
      <c r="R108" s="72"/>
      <c r="S108" s="101" t="b">
        <f t="shared" si="15"/>
        <v>1</v>
      </c>
      <c r="T108" s="75" t="b">
        <f t="shared" si="15"/>
        <v>1</v>
      </c>
      <c r="U108" s="75" t="b">
        <f t="shared" si="15"/>
        <v>1</v>
      </c>
      <c r="V108" s="75" t="b">
        <f t="shared" si="13"/>
        <v>1</v>
      </c>
      <c r="W108" s="75" t="b">
        <f t="shared" si="21"/>
        <v>1</v>
      </c>
      <c r="X108" s="75" t="b">
        <f t="shared" si="21"/>
        <v>1</v>
      </c>
      <c r="Y108" s="75" t="b">
        <f t="shared" si="21"/>
        <v>1</v>
      </c>
      <c r="Z108" s="75" t="b">
        <f t="shared" si="21"/>
        <v>1</v>
      </c>
      <c r="AA108" s="75">
        <f t="shared" si="22"/>
        <v>0</v>
      </c>
      <c r="AB108" s="75"/>
      <c r="AC108" s="77">
        <f t="shared" si="16"/>
        <v>0</v>
      </c>
      <c r="AD108" s="78"/>
      <c r="AE108" s="79">
        <f t="shared" si="17"/>
        <v>0</v>
      </c>
      <c r="AF108" s="104">
        <f t="shared" si="18"/>
        <v>0</v>
      </c>
      <c r="AG108" s="45"/>
      <c r="AH108" s="110">
        <f t="shared" si="19"/>
        <v>0</v>
      </c>
      <c r="AI108" s="21"/>
      <c r="AJ108" s="11"/>
      <c r="AK108" s="17"/>
    </row>
    <row r="109" spans="1:37" x14ac:dyDescent="0.3">
      <c r="A109" s="97"/>
      <c r="B109" s="97"/>
      <c r="C109" s="121"/>
      <c r="D109" s="119"/>
      <c r="M109" s="70" t="b">
        <f t="shared" si="14"/>
        <v>1</v>
      </c>
      <c r="N109" s="71" t="b">
        <f t="shared" si="14"/>
        <v>1</v>
      </c>
      <c r="O109" s="71" t="b">
        <f t="shared" si="14"/>
        <v>1</v>
      </c>
      <c r="P109" s="71" t="b">
        <f t="shared" si="12"/>
        <v>1</v>
      </c>
      <c r="Q109" s="72">
        <f t="shared" si="20"/>
        <v>0</v>
      </c>
      <c r="R109" s="72"/>
      <c r="S109" s="101" t="b">
        <f t="shared" si="15"/>
        <v>1</v>
      </c>
      <c r="T109" s="75" t="b">
        <f t="shared" si="15"/>
        <v>1</v>
      </c>
      <c r="U109" s="75" t="b">
        <f t="shared" si="15"/>
        <v>1</v>
      </c>
      <c r="V109" s="75" t="b">
        <f t="shared" si="13"/>
        <v>1</v>
      </c>
      <c r="W109" s="75" t="b">
        <f t="shared" si="21"/>
        <v>1</v>
      </c>
      <c r="X109" s="75" t="b">
        <f t="shared" si="21"/>
        <v>1</v>
      </c>
      <c r="Y109" s="75" t="b">
        <f t="shared" si="21"/>
        <v>1</v>
      </c>
      <c r="Z109" s="75" t="b">
        <f t="shared" si="21"/>
        <v>1</v>
      </c>
      <c r="AA109" s="75">
        <f t="shared" si="22"/>
        <v>0</v>
      </c>
      <c r="AB109" s="75"/>
      <c r="AC109" s="77">
        <f t="shared" si="16"/>
        <v>0</v>
      </c>
      <c r="AD109" s="78"/>
      <c r="AE109" s="79">
        <f t="shared" si="17"/>
        <v>0</v>
      </c>
      <c r="AF109" s="104">
        <f t="shared" si="18"/>
        <v>0</v>
      </c>
      <c r="AG109" s="45"/>
      <c r="AH109" s="110">
        <f t="shared" si="19"/>
        <v>0</v>
      </c>
      <c r="AI109" s="21"/>
      <c r="AJ109" s="11"/>
      <c r="AK109" s="17"/>
    </row>
    <row r="110" spans="1:37" x14ac:dyDescent="0.3">
      <c r="A110" s="97"/>
      <c r="B110" s="97"/>
      <c r="C110" s="121"/>
      <c r="D110" s="119"/>
      <c r="M110" s="70" t="b">
        <f t="shared" si="14"/>
        <v>1</v>
      </c>
      <c r="N110" s="71" t="b">
        <f t="shared" si="14"/>
        <v>1</v>
      </c>
      <c r="O110" s="71" t="b">
        <f t="shared" si="14"/>
        <v>1</v>
      </c>
      <c r="P110" s="71" t="b">
        <f t="shared" si="12"/>
        <v>1</v>
      </c>
      <c r="Q110" s="72">
        <f t="shared" si="20"/>
        <v>0</v>
      </c>
      <c r="R110" s="72"/>
      <c r="S110" s="101" t="b">
        <f t="shared" si="15"/>
        <v>1</v>
      </c>
      <c r="T110" s="75" t="b">
        <f t="shared" si="15"/>
        <v>1</v>
      </c>
      <c r="U110" s="75" t="b">
        <f t="shared" si="15"/>
        <v>1</v>
      </c>
      <c r="V110" s="75" t="b">
        <f t="shared" si="13"/>
        <v>1</v>
      </c>
      <c r="W110" s="75" t="b">
        <f t="shared" si="21"/>
        <v>1</v>
      </c>
      <c r="X110" s="75" t="b">
        <f t="shared" si="21"/>
        <v>1</v>
      </c>
      <c r="Y110" s="75" t="b">
        <f t="shared" si="21"/>
        <v>1</v>
      </c>
      <c r="Z110" s="75" t="b">
        <f t="shared" si="21"/>
        <v>1</v>
      </c>
      <c r="AA110" s="75">
        <f t="shared" si="22"/>
        <v>0</v>
      </c>
      <c r="AB110" s="75"/>
      <c r="AC110" s="77">
        <f t="shared" si="16"/>
        <v>0</v>
      </c>
      <c r="AD110" s="78"/>
      <c r="AE110" s="79">
        <f t="shared" si="17"/>
        <v>0</v>
      </c>
      <c r="AF110" s="104">
        <f t="shared" si="18"/>
        <v>0</v>
      </c>
      <c r="AG110" s="45"/>
      <c r="AH110" s="110">
        <f t="shared" si="19"/>
        <v>0</v>
      </c>
      <c r="AI110" s="21"/>
      <c r="AJ110" s="11"/>
      <c r="AK110" s="17"/>
    </row>
    <row r="111" spans="1:37" x14ac:dyDescent="0.3">
      <c r="A111" s="97"/>
      <c r="B111" s="97"/>
      <c r="C111" s="121"/>
      <c r="D111" s="119"/>
      <c r="M111" s="70" t="b">
        <f t="shared" si="14"/>
        <v>1</v>
      </c>
      <c r="N111" s="71" t="b">
        <f t="shared" si="14"/>
        <v>1</v>
      </c>
      <c r="O111" s="71" t="b">
        <f t="shared" si="14"/>
        <v>1</v>
      </c>
      <c r="P111" s="71" t="b">
        <f t="shared" si="12"/>
        <v>1</v>
      </c>
      <c r="Q111" s="72">
        <f t="shared" si="20"/>
        <v>0</v>
      </c>
      <c r="R111" s="72"/>
      <c r="S111" s="101" t="b">
        <f t="shared" si="15"/>
        <v>1</v>
      </c>
      <c r="T111" s="75" t="b">
        <f t="shared" si="15"/>
        <v>1</v>
      </c>
      <c r="U111" s="75" t="b">
        <f t="shared" si="15"/>
        <v>1</v>
      </c>
      <c r="V111" s="75" t="b">
        <f t="shared" si="13"/>
        <v>1</v>
      </c>
      <c r="W111" s="75" t="b">
        <f t="shared" si="21"/>
        <v>1</v>
      </c>
      <c r="X111" s="75" t="b">
        <f t="shared" si="21"/>
        <v>1</v>
      </c>
      <c r="Y111" s="75" t="b">
        <f t="shared" si="21"/>
        <v>1</v>
      </c>
      <c r="Z111" s="75" t="b">
        <f t="shared" si="21"/>
        <v>1</v>
      </c>
      <c r="AA111" s="75">
        <f t="shared" si="22"/>
        <v>0</v>
      </c>
      <c r="AB111" s="75"/>
      <c r="AC111" s="77">
        <f t="shared" si="16"/>
        <v>0</v>
      </c>
      <c r="AD111" s="78"/>
      <c r="AE111" s="79">
        <f t="shared" si="17"/>
        <v>0</v>
      </c>
      <c r="AF111" s="104">
        <f t="shared" si="18"/>
        <v>0</v>
      </c>
      <c r="AG111" s="45"/>
      <c r="AH111" s="110">
        <f t="shared" si="19"/>
        <v>0</v>
      </c>
      <c r="AI111" s="21"/>
      <c r="AJ111" s="11"/>
      <c r="AK111" s="17"/>
    </row>
    <row r="112" spans="1:37" x14ac:dyDescent="0.3">
      <c r="A112" s="97"/>
      <c r="B112" s="97"/>
      <c r="C112" s="121"/>
      <c r="D112" s="119"/>
      <c r="M112" s="70" t="b">
        <f t="shared" si="14"/>
        <v>1</v>
      </c>
      <c r="N112" s="71" t="b">
        <f t="shared" si="14"/>
        <v>1</v>
      </c>
      <c r="O112" s="71" t="b">
        <f t="shared" si="14"/>
        <v>1</v>
      </c>
      <c r="P112" s="71" t="b">
        <f t="shared" si="12"/>
        <v>1</v>
      </c>
      <c r="Q112" s="72">
        <f t="shared" si="20"/>
        <v>0</v>
      </c>
      <c r="R112" s="72"/>
      <c r="S112" s="101" t="b">
        <f t="shared" si="15"/>
        <v>1</v>
      </c>
      <c r="T112" s="75" t="b">
        <f t="shared" si="15"/>
        <v>1</v>
      </c>
      <c r="U112" s="75" t="b">
        <f t="shared" si="15"/>
        <v>1</v>
      </c>
      <c r="V112" s="75" t="b">
        <f t="shared" si="13"/>
        <v>1</v>
      </c>
      <c r="W112" s="75" t="b">
        <f t="shared" si="21"/>
        <v>1</v>
      </c>
      <c r="X112" s="75" t="b">
        <f t="shared" si="21"/>
        <v>1</v>
      </c>
      <c r="Y112" s="75" t="b">
        <f t="shared" si="21"/>
        <v>1</v>
      </c>
      <c r="Z112" s="75" t="b">
        <f t="shared" si="21"/>
        <v>1</v>
      </c>
      <c r="AA112" s="75">
        <f t="shared" si="22"/>
        <v>0</v>
      </c>
      <c r="AB112" s="75"/>
      <c r="AC112" s="77">
        <f t="shared" si="16"/>
        <v>0</v>
      </c>
      <c r="AD112" s="78"/>
      <c r="AE112" s="79">
        <f t="shared" si="17"/>
        <v>0</v>
      </c>
      <c r="AF112" s="104">
        <f t="shared" si="18"/>
        <v>0</v>
      </c>
      <c r="AG112" s="45"/>
      <c r="AH112" s="110">
        <f t="shared" si="19"/>
        <v>0</v>
      </c>
      <c r="AI112" s="21"/>
      <c r="AJ112" s="11"/>
      <c r="AK112" s="17"/>
    </row>
    <row r="113" spans="1:37" x14ac:dyDescent="0.3">
      <c r="A113" s="97"/>
      <c r="B113" s="97"/>
      <c r="C113" s="121"/>
      <c r="D113" s="119"/>
      <c r="M113" s="70" t="b">
        <f t="shared" si="14"/>
        <v>1</v>
      </c>
      <c r="N113" s="71" t="b">
        <f t="shared" si="14"/>
        <v>1</v>
      </c>
      <c r="O113" s="71" t="b">
        <f t="shared" si="14"/>
        <v>1</v>
      </c>
      <c r="P113" s="71" t="b">
        <f t="shared" si="12"/>
        <v>1</v>
      </c>
      <c r="Q113" s="72">
        <f t="shared" si="20"/>
        <v>0</v>
      </c>
      <c r="R113" s="72"/>
      <c r="S113" s="101" t="b">
        <f t="shared" si="15"/>
        <v>1</v>
      </c>
      <c r="T113" s="75" t="b">
        <f t="shared" si="15"/>
        <v>1</v>
      </c>
      <c r="U113" s="75" t="b">
        <f t="shared" si="15"/>
        <v>1</v>
      </c>
      <c r="V113" s="75" t="b">
        <f t="shared" si="13"/>
        <v>1</v>
      </c>
      <c r="W113" s="75" t="b">
        <f t="shared" si="21"/>
        <v>1</v>
      </c>
      <c r="X113" s="75" t="b">
        <f t="shared" si="21"/>
        <v>1</v>
      </c>
      <c r="Y113" s="75" t="b">
        <f t="shared" si="21"/>
        <v>1</v>
      </c>
      <c r="Z113" s="75" t="b">
        <f t="shared" si="21"/>
        <v>1</v>
      </c>
      <c r="AA113" s="75">
        <f t="shared" si="22"/>
        <v>0</v>
      </c>
      <c r="AB113" s="75"/>
      <c r="AC113" s="77">
        <f t="shared" si="16"/>
        <v>0</v>
      </c>
      <c r="AD113" s="78"/>
      <c r="AE113" s="79">
        <f t="shared" si="17"/>
        <v>0</v>
      </c>
      <c r="AF113" s="104">
        <f t="shared" si="18"/>
        <v>0</v>
      </c>
      <c r="AG113" s="45"/>
      <c r="AH113" s="110">
        <f t="shared" si="19"/>
        <v>0</v>
      </c>
      <c r="AI113" s="21"/>
      <c r="AJ113" s="11"/>
      <c r="AK113" s="17"/>
    </row>
    <row r="114" spans="1:37" x14ac:dyDescent="0.3">
      <c r="A114" s="97"/>
      <c r="B114" s="97"/>
      <c r="C114" s="121"/>
      <c r="D114" s="119"/>
      <c r="M114" s="70" t="b">
        <f t="shared" si="14"/>
        <v>1</v>
      </c>
      <c r="N114" s="71" t="b">
        <f t="shared" si="14"/>
        <v>1</v>
      </c>
      <c r="O114" s="71" t="b">
        <f t="shared" si="14"/>
        <v>1</v>
      </c>
      <c r="P114" s="71" t="b">
        <f t="shared" si="12"/>
        <v>1</v>
      </c>
      <c r="Q114" s="72">
        <f t="shared" si="20"/>
        <v>0</v>
      </c>
      <c r="R114" s="72"/>
      <c r="S114" s="101" t="b">
        <f t="shared" si="15"/>
        <v>1</v>
      </c>
      <c r="T114" s="75" t="b">
        <f t="shared" si="15"/>
        <v>1</v>
      </c>
      <c r="U114" s="75" t="b">
        <f t="shared" si="15"/>
        <v>1</v>
      </c>
      <c r="V114" s="75" t="b">
        <f t="shared" si="13"/>
        <v>1</v>
      </c>
      <c r="W114" s="75" t="b">
        <f t="shared" si="21"/>
        <v>1</v>
      </c>
      <c r="X114" s="75" t="b">
        <f t="shared" si="21"/>
        <v>1</v>
      </c>
      <c r="Y114" s="75" t="b">
        <f t="shared" si="21"/>
        <v>1</v>
      </c>
      <c r="Z114" s="75" t="b">
        <f t="shared" si="21"/>
        <v>1</v>
      </c>
      <c r="AA114" s="75">
        <f t="shared" si="22"/>
        <v>0</v>
      </c>
      <c r="AB114" s="75"/>
      <c r="AC114" s="77">
        <f t="shared" si="16"/>
        <v>0</v>
      </c>
      <c r="AD114" s="78"/>
      <c r="AE114" s="79">
        <f t="shared" si="17"/>
        <v>0</v>
      </c>
      <c r="AF114" s="104">
        <f t="shared" si="18"/>
        <v>0</v>
      </c>
      <c r="AG114" s="45"/>
      <c r="AH114" s="110">
        <f t="shared" si="19"/>
        <v>0</v>
      </c>
      <c r="AI114" s="21"/>
      <c r="AJ114" s="11"/>
      <c r="AK114" s="17"/>
    </row>
    <row r="115" spans="1:37" x14ac:dyDescent="0.3">
      <c r="A115" s="97"/>
      <c r="B115" s="97"/>
      <c r="C115" s="121"/>
      <c r="D115" s="119"/>
      <c r="M115" s="70" t="b">
        <f t="shared" si="14"/>
        <v>1</v>
      </c>
      <c r="N115" s="71" t="b">
        <f t="shared" si="14"/>
        <v>1</v>
      </c>
      <c r="O115" s="71" t="b">
        <f t="shared" si="14"/>
        <v>1</v>
      </c>
      <c r="P115" s="71" t="b">
        <f t="shared" si="12"/>
        <v>1</v>
      </c>
      <c r="Q115" s="72">
        <f t="shared" si="20"/>
        <v>0</v>
      </c>
      <c r="R115" s="72"/>
      <c r="S115" s="101" t="b">
        <f t="shared" si="15"/>
        <v>1</v>
      </c>
      <c r="T115" s="75" t="b">
        <f t="shared" si="15"/>
        <v>1</v>
      </c>
      <c r="U115" s="75" t="b">
        <f t="shared" si="15"/>
        <v>1</v>
      </c>
      <c r="V115" s="75" t="b">
        <f t="shared" si="13"/>
        <v>1</v>
      </c>
      <c r="W115" s="75" t="b">
        <f t="shared" si="21"/>
        <v>1</v>
      </c>
      <c r="X115" s="75" t="b">
        <f t="shared" si="21"/>
        <v>1</v>
      </c>
      <c r="Y115" s="75" t="b">
        <f t="shared" si="21"/>
        <v>1</v>
      </c>
      <c r="Z115" s="75" t="b">
        <f t="shared" si="21"/>
        <v>1</v>
      </c>
      <c r="AA115" s="75">
        <f t="shared" si="22"/>
        <v>0</v>
      </c>
      <c r="AB115" s="75"/>
      <c r="AC115" s="77">
        <f t="shared" si="16"/>
        <v>0</v>
      </c>
      <c r="AD115" s="78"/>
      <c r="AE115" s="79">
        <f t="shared" si="17"/>
        <v>0</v>
      </c>
      <c r="AF115" s="104">
        <f t="shared" si="18"/>
        <v>0</v>
      </c>
      <c r="AG115" s="45"/>
      <c r="AH115" s="110">
        <f t="shared" si="19"/>
        <v>0</v>
      </c>
      <c r="AI115" s="21"/>
      <c r="AJ115" s="11"/>
      <c r="AK115" s="17"/>
    </row>
    <row r="116" spans="1:37" x14ac:dyDescent="0.3">
      <c r="A116" s="97"/>
      <c r="B116" s="97"/>
      <c r="C116" s="121"/>
      <c r="D116" s="119"/>
      <c r="M116" s="70" t="b">
        <f t="shared" si="14"/>
        <v>1</v>
      </c>
      <c r="N116" s="71" t="b">
        <f t="shared" si="14"/>
        <v>1</v>
      </c>
      <c r="O116" s="71" t="b">
        <f t="shared" si="14"/>
        <v>1</v>
      </c>
      <c r="P116" s="71" t="b">
        <f t="shared" si="12"/>
        <v>1</v>
      </c>
      <c r="Q116" s="72">
        <f t="shared" si="20"/>
        <v>0</v>
      </c>
      <c r="R116" s="72"/>
      <c r="S116" s="101" t="b">
        <f t="shared" si="15"/>
        <v>1</v>
      </c>
      <c r="T116" s="75" t="b">
        <f t="shared" si="15"/>
        <v>1</v>
      </c>
      <c r="U116" s="75" t="b">
        <f t="shared" si="15"/>
        <v>1</v>
      </c>
      <c r="V116" s="75" t="b">
        <f t="shared" si="13"/>
        <v>1</v>
      </c>
      <c r="W116" s="75" t="b">
        <f t="shared" si="21"/>
        <v>1</v>
      </c>
      <c r="X116" s="75" t="b">
        <f t="shared" si="21"/>
        <v>1</v>
      </c>
      <c r="Y116" s="75" t="b">
        <f t="shared" si="21"/>
        <v>1</v>
      </c>
      <c r="Z116" s="75" t="b">
        <f t="shared" si="21"/>
        <v>1</v>
      </c>
      <c r="AA116" s="75">
        <f t="shared" si="22"/>
        <v>0</v>
      </c>
      <c r="AB116" s="75"/>
      <c r="AC116" s="77">
        <f t="shared" si="16"/>
        <v>0</v>
      </c>
      <c r="AD116" s="78"/>
      <c r="AE116" s="79">
        <f t="shared" si="17"/>
        <v>0</v>
      </c>
      <c r="AF116" s="104">
        <f t="shared" si="18"/>
        <v>0</v>
      </c>
      <c r="AG116" s="45"/>
      <c r="AH116" s="110">
        <f t="shared" si="19"/>
        <v>0</v>
      </c>
      <c r="AI116" s="21"/>
      <c r="AJ116" s="11"/>
      <c r="AK116" s="17"/>
    </row>
    <row r="117" spans="1:37" x14ac:dyDescent="0.3">
      <c r="A117" s="97"/>
      <c r="B117" s="97"/>
      <c r="C117" s="121"/>
      <c r="D117" s="119"/>
      <c r="M117" s="70" t="b">
        <f t="shared" si="14"/>
        <v>1</v>
      </c>
      <c r="N117" s="71" t="b">
        <f t="shared" si="14"/>
        <v>1</v>
      </c>
      <c r="O117" s="71" t="b">
        <f t="shared" si="14"/>
        <v>1</v>
      </c>
      <c r="P117" s="71" t="b">
        <f t="shared" si="12"/>
        <v>1</v>
      </c>
      <c r="Q117" s="72">
        <f t="shared" si="20"/>
        <v>0</v>
      </c>
      <c r="R117" s="72"/>
      <c r="S117" s="101" t="b">
        <f t="shared" si="15"/>
        <v>1</v>
      </c>
      <c r="T117" s="75" t="b">
        <f t="shared" si="15"/>
        <v>1</v>
      </c>
      <c r="U117" s="75" t="b">
        <f t="shared" si="15"/>
        <v>1</v>
      </c>
      <c r="V117" s="75" t="b">
        <f t="shared" si="13"/>
        <v>1</v>
      </c>
      <c r="W117" s="75" t="b">
        <f t="shared" si="21"/>
        <v>1</v>
      </c>
      <c r="X117" s="75" t="b">
        <f t="shared" si="21"/>
        <v>1</v>
      </c>
      <c r="Y117" s="75" t="b">
        <f t="shared" si="21"/>
        <v>1</v>
      </c>
      <c r="Z117" s="75" t="b">
        <f t="shared" si="21"/>
        <v>1</v>
      </c>
      <c r="AA117" s="75">
        <f t="shared" si="22"/>
        <v>0</v>
      </c>
      <c r="AB117" s="75"/>
      <c r="AC117" s="77">
        <f t="shared" si="16"/>
        <v>0</v>
      </c>
      <c r="AD117" s="78"/>
      <c r="AE117" s="79">
        <f t="shared" si="17"/>
        <v>0</v>
      </c>
      <c r="AF117" s="104">
        <f t="shared" si="18"/>
        <v>0</v>
      </c>
      <c r="AG117" s="45"/>
      <c r="AH117" s="110">
        <f t="shared" si="19"/>
        <v>0</v>
      </c>
      <c r="AI117" s="21"/>
      <c r="AJ117" s="11"/>
      <c r="AK117" s="17"/>
    </row>
    <row r="118" spans="1:37" x14ac:dyDescent="0.3">
      <c r="A118" s="97"/>
      <c r="B118" s="97"/>
      <c r="C118" s="121"/>
      <c r="D118" s="119"/>
      <c r="M118" s="70" t="b">
        <f t="shared" si="14"/>
        <v>1</v>
      </c>
      <c r="N118" s="71" t="b">
        <f t="shared" si="14"/>
        <v>1</v>
      </c>
      <c r="O118" s="71" t="b">
        <f t="shared" si="14"/>
        <v>1</v>
      </c>
      <c r="P118" s="71" t="b">
        <f t="shared" si="12"/>
        <v>1</v>
      </c>
      <c r="Q118" s="72">
        <f t="shared" si="20"/>
        <v>0</v>
      </c>
      <c r="R118" s="72"/>
      <c r="S118" s="101" t="b">
        <f t="shared" si="15"/>
        <v>1</v>
      </c>
      <c r="T118" s="75" t="b">
        <f t="shared" si="15"/>
        <v>1</v>
      </c>
      <c r="U118" s="75" t="b">
        <f t="shared" si="15"/>
        <v>1</v>
      </c>
      <c r="V118" s="75" t="b">
        <f t="shared" si="13"/>
        <v>1</v>
      </c>
      <c r="W118" s="75" t="b">
        <f t="shared" si="21"/>
        <v>1</v>
      </c>
      <c r="X118" s="75" t="b">
        <f t="shared" si="21"/>
        <v>1</v>
      </c>
      <c r="Y118" s="75" t="b">
        <f t="shared" si="21"/>
        <v>1</v>
      </c>
      <c r="Z118" s="75" t="b">
        <f t="shared" si="21"/>
        <v>1</v>
      </c>
      <c r="AA118" s="75">
        <f t="shared" si="22"/>
        <v>0</v>
      </c>
      <c r="AB118" s="75"/>
      <c r="AC118" s="77">
        <f t="shared" si="16"/>
        <v>0</v>
      </c>
      <c r="AD118" s="78"/>
      <c r="AE118" s="79">
        <f t="shared" si="17"/>
        <v>0</v>
      </c>
      <c r="AF118" s="104">
        <f t="shared" si="18"/>
        <v>0</v>
      </c>
      <c r="AG118" s="45"/>
      <c r="AH118" s="110">
        <f t="shared" si="19"/>
        <v>0</v>
      </c>
      <c r="AI118" s="21"/>
      <c r="AJ118" s="11"/>
      <c r="AK118" s="17"/>
    </row>
    <row r="119" spans="1:37" x14ac:dyDescent="0.3">
      <c r="A119" s="97"/>
      <c r="B119" s="97"/>
      <c r="C119" s="121"/>
      <c r="D119" s="119"/>
      <c r="M119" s="70" t="b">
        <f t="shared" si="14"/>
        <v>1</v>
      </c>
      <c r="N119" s="71" t="b">
        <f t="shared" si="14"/>
        <v>1</v>
      </c>
      <c r="O119" s="71" t="b">
        <f t="shared" si="14"/>
        <v>1</v>
      </c>
      <c r="P119" s="71" t="b">
        <f t="shared" si="12"/>
        <v>1</v>
      </c>
      <c r="Q119" s="72">
        <f t="shared" si="20"/>
        <v>0</v>
      </c>
      <c r="R119" s="72"/>
      <c r="S119" s="101" t="b">
        <f t="shared" si="15"/>
        <v>1</v>
      </c>
      <c r="T119" s="75" t="b">
        <f t="shared" si="15"/>
        <v>1</v>
      </c>
      <c r="U119" s="75" t="b">
        <f t="shared" si="15"/>
        <v>1</v>
      </c>
      <c r="V119" s="75" t="b">
        <f t="shared" si="13"/>
        <v>1</v>
      </c>
      <c r="W119" s="75" t="b">
        <f t="shared" si="21"/>
        <v>1</v>
      </c>
      <c r="X119" s="75" t="b">
        <f t="shared" si="21"/>
        <v>1</v>
      </c>
      <c r="Y119" s="75" t="b">
        <f t="shared" si="21"/>
        <v>1</v>
      </c>
      <c r="Z119" s="75" t="b">
        <f t="shared" si="21"/>
        <v>1</v>
      </c>
      <c r="AA119" s="75">
        <f t="shared" si="22"/>
        <v>0</v>
      </c>
      <c r="AB119" s="75"/>
      <c r="AC119" s="77">
        <f t="shared" si="16"/>
        <v>0</v>
      </c>
      <c r="AD119" s="78"/>
      <c r="AE119" s="79">
        <f t="shared" si="17"/>
        <v>0</v>
      </c>
      <c r="AF119" s="104">
        <f t="shared" si="18"/>
        <v>0</v>
      </c>
      <c r="AG119" s="45"/>
      <c r="AH119" s="110">
        <f t="shared" si="19"/>
        <v>0</v>
      </c>
      <c r="AI119" s="21"/>
      <c r="AJ119" s="11"/>
      <c r="AK119" s="17"/>
    </row>
    <row r="120" spans="1:37" x14ac:dyDescent="0.3">
      <c r="A120" s="97"/>
      <c r="B120" s="97"/>
      <c r="C120" s="121"/>
      <c r="D120" s="119"/>
      <c r="M120" s="70" t="b">
        <f t="shared" si="14"/>
        <v>1</v>
      </c>
      <c r="N120" s="71" t="b">
        <f t="shared" si="14"/>
        <v>1</v>
      </c>
      <c r="O120" s="71" t="b">
        <f t="shared" si="14"/>
        <v>1</v>
      </c>
      <c r="P120" s="71" t="b">
        <f t="shared" si="12"/>
        <v>1</v>
      </c>
      <c r="Q120" s="72">
        <f t="shared" si="20"/>
        <v>0</v>
      </c>
      <c r="R120" s="72"/>
      <c r="S120" s="101" t="b">
        <f t="shared" si="15"/>
        <v>1</v>
      </c>
      <c r="T120" s="75" t="b">
        <f t="shared" si="15"/>
        <v>1</v>
      </c>
      <c r="U120" s="75" t="b">
        <f t="shared" si="15"/>
        <v>1</v>
      </c>
      <c r="V120" s="75" t="b">
        <f t="shared" si="13"/>
        <v>1</v>
      </c>
      <c r="W120" s="75" t="b">
        <f t="shared" si="21"/>
        <v>1</v>
      </c>
      <c r="X120" s="75" t="b">
        <f t="shared" si="21"/>
        <v>1</v>
      </c>
      <c r="Y120" s="75" t="b">
        <f t="shared" si="21"/>
        <v>1</v>
      </c>
      <c r="Z120" s="75" t="b">
        <f t="shared" si="21"/>
        <v>1</v>
      </c>
      <c r="AA120" s="75">
        <f t="shared" si="22"/>
        <v>0</v>
      </c>
      <c r="AB120" s="75"/>
      <c r="AC120" s="77">
        <f t="shared" si="16"/>
        <v>0</v>
      </c>
      <c r="AD120" s="78"/>
      <c r="AE120" s="79">
        <f t="shared" si="17"/>
        <v>0</v>
      </c>
      <c r="AF120" s="104">
        <f t="shared" si="18"/>
        <v>0</v>
      </c>
      <c r="AG120" s="45"/>
      <c r="AH120" s="110">
        <f t="shared" si="19"/>
        <v>0</v>
      </c>
      <c r="AI120" s="21"/>
      <c r="AJ120" s="11"/>
      <c r="AK120" s="17"/>
    </row>
    <row r="121" spans="1:37" x14ac:dyDescent="0.3">
      <c r="A121" s="97"/>
      <c r="B121" s="97"/>
      <c r="C121" s="121"/>
      <c r="D121" s="119"/>
      <c r="M121" s="70" t="b">
        <f t="shared" si="14"/>
        <v>1</v>
      </c>
      <c r="N121" s="71" t="b">
        <f t="shared" si="14"/>
        <v>1</v>
      </c>
      <c r="O121" s="71" t="b">
        <f t="shared" si="14"/>
        <v>1</v>
      </c>
      <c r="P121" s="71" t="b">
        <f t="shared" si="12"/>
        <v>1</v>
      </c>
      <c r="Q121" s="72">
        <f t="shared" si="20"/>
        <v>0</v>
      </c>
      <c r="R121" s="72"/>
      <c r="S121" s="101" t="b">
        <f t="shared" si="15"/>
        <v>1</v>
      </c>
      <c r="T121" s="75" t="b">
        <f t="shared" si="15"/>
        <v>1</v>
      </c>
      <c r="U121" s="75" t="b">
        <f t="shared" si="15"/>
        <v>1</v>
      </c>
      <c r="V121" s="75" t="b">
        <f t="shared" si="13"/>
        <v>1</v>
      </c>
      <c r="W121" s="75" t="b">
        <f t="shared" si="21"/>
        <v>1</v>
      </c>
      <c r="X121" s="75" t="b">
        <f t="shared" si="21"/>
        <v>1</v>
      </c>
      <c r="Y121" s="75" t="b">
        <f t="shared" si="21"/>
        <v>1</v>
      </c>
      <c r="Z121" s="75" t="b">
        <f t="shared" si="21"/>
        <v>1</v>
      </c>
      <c r="AA121" s="75">
        <f t="shared" si="22"/>
        <v>0</v>
      </c>
      <c r="AB121" s="75"/>
      <c r="AC121" s="77">
        <f t="shared" si="16"/>
        <v>0</v>
      </c>
      <c r="AD121" s="78"/>
      <c r="AE121" s="79">
        <f t="shared" si="17"/>
        <v>0</v>
      </c>
      <c r="AF121" s="104">
        <f t="shared" si="18"/>
        <v>0</v>
      </c>
      <c r="AG121" s="45"/>
      <c r="AH121" s="110">
        <f t="shared" si="19"/>
        <v>0</v>
      </c>
      <c r="AI121" s="21"/>
      <c r="AJ121" s="11"/>
      <c r="AK121" s="17"/>
    </row>
    <row r="122" spans="1:37" x14ac:dyDescent="0.3">
      <c r="A122" s="97"/>
      <c r="B122" s="97"/>
      <c r="C122" s="121"/>
      <c r="D122" s="119"/>
      <c r="M122" s="70" t="b">
        <f t="shared" si="14"/>
        <v>1</v>
      </c>
      <c r="N122" s="71" t="b">
        <f t="shared" si="14"/>
        <v>1</v>
      </c>
      <c r="O122" s="71" t="b">
        <f t="shared" si="14"/>
        <v>1</v>
      </c>
      <c r="P122" s="71" t="b">
        <f t="shared" si="12"/>
        <v>1</v>
      </c>
      <c r="Q122" s="72">
        <f t="shared" si="20"/>
        <v>0</v>
      </c>
      <c r="R122" s="72"/>
      <c r="S122" s="101" t="b">
        <f t="shared" si="15"/>
        <v>1</v>
      </c>
      <c r="T122" s="75" t="b">
        <f t="shared" si="15"/>
        <v>1</v>
      </c>
      <c r="U122" s="75" t="b">
        <f t="shared" si="15"/>
        <v>1</v>
      </c>
      <c r="V122" s="75" t="b">
        <f t="shared" si="13"/>
        <v>1</v>
      </c>
      <c r="W122" s="75" t="b">
        <f t="shared" si="21"/>
        <v>1</v>
      </c>
      <c r="X122" s="75" t="b">
        <f t="shared" si="21"/>
        <v>1</v>
      </c>
      <c r="Y122" s="75" t="b">
        <f t="shared" si="21"/>
        <v>1</v>
      </c>
      <c r="Z122" s="75" t="b">
        <f t="shared" si="21"/>
        <v>1</v>
      </c>
      <c r="AA122" s="75">
        <f t="shared" si="22"/>
        <v>0</v>
      </c>
      <c r="AB122" s="75"/>
      <c r="AC122" s="77">
        <f t="shared" si="16"/>
        <v>0</v>
      </c>
      <c r="AD122" s="78"/>
      <c r="AE122" s="79">
        <f t="shared" si="17"/>
        <v>0</v>
      </c>
      <c r="AF122" s="104">
        <f t="shared" si="18"/>
        <v>0</v>
      </c>
      <c r="AG122" s="45"/>
      <c r="AH122" s="110">
        <f t="shared" si="19"/>
        <v>0</v>
      </c>
      <c r="AI122" s="21"/>
      <c r="AJ122" s="11"/>
      <c r="AK122" s="17"/>
    </row>
    <row r="123" spans="1:37" x14ac:dyDescent="0.3">
      <c r="A123" s="97"/>
      <c r="B123" s="97"/>
      <c r="C123" s="121"/>
      <c r="D123" s="119"/>
      <c r="M123" s="70" t="b">
        <f t="shared" si="14"/>
        <v>1</v>
      </c>
      <c r="N123" s="71" t="b">
        <f t="shared" si="14"/>
        <v>1</v>
      </c>
      <c r="O123" s="71" t="b">
        <f t="shared" si="14"/>
        <v>1</v>
      </c>
      <c r="P123" s="71" t="b">
        <f t="shared" si="12"/>
        <v>1</v>
      </c>
      <c r="Q123" s="72">
        <f t="shared" si="20"/>
        <v>0</v>
      </c>
      <c r="R123" s="72"/>
      <c r="S123" s="101" t="b">
        <f t="shared" si="15"/>
        <v>1</v>
      </c>
      <c r="T123" s="75" t="b">
        <f t="shared" si="15"/>
        <v>1</v>
      </c>
      <c r="U123" s="75" t="b">
        <f t="shared" si="15"/>
        <v>1</v>
      </c>
      <c r="V123" s="75" t="b">
        <f t="shared" si="13"/>
        <v>1</v>
      </c>
      <c r="W123" s="75" t="b">
        <f t="shared" si="21"/>
        <v>1</v>
      </c>
      <c r="X123" s="75" t="b">
        <f t="shared" si="21"/>
        <v>1</v>
      </c>
      <c r="Y123" s="75" t="b">
        <f t="shared" si="21"/>
        <v>1</v>
      </c>
      <c r="Z123" s="75" t="b">
        <f t="shared" si="21"/>
        <v>1</v>
      </c>
      <c r="AA123" s="75">
        <f t="shared" si="22"/>
        <v>0</v>
      </c>
      <c r="AB123" s="75"/>
      <c r="AC123" s="77">
        <f t="shared" si="16"/>
        <v>0</v>
      </c>
      <c r="AD123" s="78"/>
      <c r="AE123" s="79">
        <f t="shared" si="17"/>
        <v>0</v>
      </c>
      <c r="AF123" s="104">
        <f t="shared" si="18"/>
        <v>0</v>
      </c>
      <c r="AG123" s="45"/>
      <c r="AH123" s="110">
        <f t="shared" si="19"/>
        <v>0</v>
      </c>
      <c r="AI123" s="21"/>
      <c r="AJ123" s="11"/>
      <c r="AK123" s="17"/>
    </row>
    <row r="124" spans="1:37" x14ac:dyDescent="0.3">
      <c r="A124" s="97"/>
      <c r="B124" s="97"/>
      <c r="C124" s="121"/>
      <c r="D124" s="119"/>
      <c r="M124" s="70" t="b">
        <f t="shared" si="14"/>
        <v>1</v>
      </c>
      <c r="N124" s="71" t="b">
        <f t="shared" si="14"/>
        <v>1</v>
      </c>
      <c r="O124" s="71" t="b">
        <f t="shared" si="14"/>
        <v>1</v>
      </c>
      <c r="P124" s="71" t="b">
        <f t="shared" si="12"/>
        <v>1</v>
      </c>
      <c r="Q124" s="72">
        <f t="shared" si="20"/>
        <v>0</v>
      </c>
      <c r="R124" s="72"/>
      <c r="S124" s="101" t="b">
        <f t="shared" si="15"/>
        <v>1</v>
      </c>
      <c r="T124" s="75" t="b">
        <f t="shared" si="15"/>
        <v>1</v>
      </c>
      <c r="U124" s="75" t="b">
        <f t="shared" si="15"/>
        <v>1</v>
      </c>
      <c r="V124" s="75" t="b">
        <f t="shared" si="13"/>
        <v>1</v>
      </c>
      <c r="W124" s="75" t="b">
        <f t="shared" si="21"/>
        <v>1</v>
      </c>
      <c r="X124" s="75" t="b">
        <f t="shared" si="21"/>
        <v>1</v>
      </c>
      <c r="Y124" s="75" t="b">
        <f t="shared" si="21"/>
        <v>1</v>
      </c>
      <c r="Z124" s="75" t="b">
        <f t="shared" si="21"/>
        <v>1</v>
      </c>
      <c r="AA124" s="75">
        <f t="shared" si="22"/>
        <v>0</v>
      </c>
      <c r="AB124" s="75"/>
      <c r="AC124" s="77">
        <f t="shared" si="16"/>
        <v>0</v>
      </c>
      <c r="AD124" s="78"/>
      <c r="AE124" s="79">
        <f t="shared" si="17"/>
        <v>0</v>
      </c>
      <c r="AF124" s="104">
        <f t="shared" si="18"/>
        <v>0</v>
      </c>
      <c r="AG124" s="45"/>
      <c r="AH124" s="110">
        <f t="shared" si="19"/>
        <v>0</v>
      </c>
      <c r="AI124" s="21"/>
      <c r="AJ124" s="11"/>
      <c r="AK124" s="17"/>
    </row>
    <row r="125" spans="1:37" x14ac:dyDescent="0.3">
      <c r="A125" s="97"/>
      <c r="B125" s="97"/>
      <c r="C125" s="121"/>
      <c r="D125" s="119"/>
      <c r="M125" s="70" t="b">
        <f t="shared" si="14"/>
        <v>1</v>
      </c>
      <c r="N125" s="71" t="b">
        <f t="shared" si="14"/>
        <v>1</v>
      </c>
      <c r="O125" s="71" t="b">
        <f t="shared" si="14"/>
        <v>1</v>
      </c>
      <c r="P125" s="71" t="b">
        <f t="shared" si="12"/>
        <v>1</v>
      </c>
      <c r="Q125" s="72">
        <f t="shared" si="20"/>
        <v>0</v>
      </c>
      <c r="R125" s="72"/>
      <c r="S125" s="101" t="b">
        <f t="shared" si="15"/>
        <v>1</v>
      </c>
      <c r="T125" s="75" t="b">
        <f t="shared" si="15"/>
        <v>1</v>
      </c>
      <c r="U125" s="75" t="b">
        <f t="shared" si="15"/>
        <v>1</v>
      </c>
      <c r="V125" s="75" t="b">
        <f t="shared" si="13"/>
        <v>1</v>
      </c>
      <c r="W125" s="75" t="b">
        <f t="shared" si="21"/>
        <v>1</v>
      </c>
      <c r="X125" s="75" t="b">
        <f t="shared" si="21"/>
        <v>1</v>
      </c>
      <c r="Y125" s="75" t="b">
        <f t="shared" si="21"/>
        <v>1</v>
      </c>
      <c r="Z125" s="75" t="b">
        <f t="shared" si="21"/>
        <v>1</v>
      </c>
      <c r="AA125" s="75">
        <f t="shared" si="22"/>
        <v>0</v>
      </c>
      <c r="AB125" s="75"/>
      <c r="AC125" s="77">
        <f t="shared" si="16"/>
        <v>0</v>
      </c>
      <c r="AD125" s="78"/>
      <c r="AE125" s="79">
        <f t="shared" si="17"/>
        <v>0</v>
      </c>
      <c r="AF125" s="104">
        <f t="shared" si="18"/>
        <v>0</v>
      </c>
      <c r="AG125" s="45"/>
      <c r="AH125" s="110">
        <f t="shared" si="19"/>
        <v>0</v>
      </c>
      <c r="AI125" s="21"/>
      <c r="AJ125" s="11"/>
      <c r="AK125" s="17"/>
    </row>
    <row r="126" spans="1:37" x14ac:dyDescent="0.3">
      <c r="A126" s="97"/>
      <c r="B126" s="97"/>
      <c r="C126" s="121"/>
      <c r="D126" s="119"/>
      <c r="M126" s="70" t="b">
        <f t="shared" si="14"/>
        <v>1</v>
      </c>
      <c r="N126" s="71" t="b">
        <f t="shared" si="14"/>
        <v>1</v>
      </c>
      <c r="O126" s="71" t="b">
        <f t="shared" si="14"/>
        <v>1</v>
      </c>
      <c r="P126" s="71" t="b">
        <f t="shared" si="12"/>
        <v>1</v>
      </c>
      <c r="Q126" s="72">
        <f t="shared" si="20"/>
        <v>0</v>
      </c>
      <c r="R126" s="72"/>
      <c r="S126" s="101" t="b">
        <f t="shared" si="15"/>
        <v>1</v>
      </c>
      <c r="T126" s="75" t="b">
        <f t="shared" si="15"/>
        <v>1</v>
      </c>
      <c r="U126" s="75" t="b">
        <f t="shared" si="15"/>
        <v>1</v>
      </c>
      <c r="V126" s="75" t="b">
        <f t="shared" si="13"/>
        <v>1</v>
      </c>
      <c r="W126" s="75" t="b">
        <f t="shared" si="21"/>
        <v>1</v>
      </c>
      <c r="X126" s="75" t="b">
        <f t="shared" si="21"/>
        <v>1</v>
      </c>
      <c r="Y126" s="75" t="b">
        <f t="shared" si="21"/>
        <v>1</v>
      </c>
      <c r="Z126" s="75" t="b">
        <f t="shared" si="21"/>
        <v>1</v>
      </c>
      <c r="AA126" s="75">
        <f t="shared" si="22"/>
        <v>0</v>
      </c>
      <c r="AB126" s="75"/>
      <c r="AC126" s="77">
        <f t="shared" si="16"/>
        <v>0</v>
      </c>
      <c r="AD126" s="78"/>
      <c r="AE126" s="79">
        <f t="shared" si="17"/>
        <v>0</v>
      </c>
      <c r="AF126" s="104">
        <f t="shared" si="18"/>
        <v>0</v>
      </c>
      <c r="AG126" s="45"/>
      <c r="AH126" s="110">
        <f t="shared" si="19"/>
        <v>0</v>
      </c>
      <c r="AI126" s="21"/>
      <c r="AJ126" s="11"/>
      <c r="AK126" s="17"/>
    </row>
    <row r="127" spans="1:37" x14ac:dyDescent="0.3">
      <c r="A127" s="97"/>
      <c r="B127" s="97"/>
      <c r="C127" s="121"/>
      <c r="D127" s="119"/>
      <c r="M127" s="70" t="b">
        <f t="shared" si="14"/>
        <v>1</v>
      </c>
      <c r="N127" s="71" t="b">
        <f t="shared" si="14"/>
        <v>1</v>
      </c>
      <c r="O127" s="71" t="b">
        <f t="shared" si="14"/>
        <v>1</v>
      </c>
      <c r="P127" s="71" t="b">
        <f t="shared" si="12"/>
        <v>1</v>
      </c>
      <c r="Q127" s="72">
        <f t="shared" si="20"/>
        <v>0</v>
      </c>
      <c r="R127" s="72"/>
      <c r="S127" s="101" t="b">
        <f t="shared" si="15"/>
        <v>1</v>
      </c>
      <c r="T127" s="75" t="b">
        <f t="shared" si="15"/>
        <v>1</v>
      </c>
      <c r="U127" s="75" t="b">
        <f t="shared" si="15"/>
        <v>1</v>
      </c>
      <c r="V127" s="75" t="b">
        <f t="shared" si="13"/>
        <v>1</v>
      </c>
      <c r="W127" s="75" t="b">
        <f t="shared" si="21"/>
        <v>1</v>
      </c>
      <c r="X127" s="75" t="b">
        <f t="shared" si="21"/>
        <v>1</v>
      </c>
      <c r="Y127" s="75" t="b">
        <f t="shared" si="21"/>
        <v>1</v>
      </c>
      <c r="Z127" s="75" t="b">
        <f t="shared" si="21"/>
        <v>1</v>
      </c>
      <c r="AA127" s="75">
        <f t="shared" si="22"/>
        <v>0</v>
      </c>
      <c r="AB127" s="75"/>
      <c r="AC127" s="77">
        <f t="shared" si="16"/>
        <v>0</v>
      </c>
      <c r="AD127" s="78"/>
      <c r="AE127" s="79">
        <f t="shared" si="17"/>
        <v>0</v>
      </c>
      <c r="AF127" s="104">
        <f t="shared" si="18"/>
        <v>0</v>
      </c>
      <c r="AG127" s="45"/>
      <c r="AH127" s="110">
        <f t="shared" si="19"/>
        <v>0</v>
      </c>
      <c r="AI127" s="21"/>
      <c r="AJ127" s="11"/>
      <c r="AK127" s="17"/>
    </row>
    <row r="128" spans="1:37" x14ac:dyDescent="0.3">
      <c r="A128" s="97"/>
      <c r="B128" s="97"/>
      <c r="C128" s="121"/>
      <c r="D128" s="119"/>
      <c r="M128" s="70" t="b">
        <f t="shared" si="14"/>
        <v>1</v>
      </c>
      <c r="N128" s="71" t="b">
        <f t="shared" si="14"/>
        <v>1</v>
      </c>
      <c r="O128" s="71" t="b">
        <f t="shared" si="14"/>
        <v>1</v>
      </c>
      <c r="P128" s="71" t="b">
        <f t="shared" si="12"/>
        <v>1</v>
      </c>
      <c r="Q128" s="72">
        <f t="shared" si="20"/>
        <v>0</v>
      </c>
      <c r="R128" s="72"/>
      <c r="S128" s="101" t="b">
        <f t="shared" si="15"/>
        <v>1</v>
      </c>
      <c r="T128" s="75" t="b">
        <f t="shared" si="15"/>
        <v>1</v>
      </c>
      <c r="U128" s="75" t="b">
        <f t="shared" si="15"/>
        <v>1</v>
      </c>
      <c r="V128" s="75" t="b">
        <f t="shared" si="13"/>
        <v>1</v>
      </c>
      <c r="W128" s="75" t="b">
        <f t="shared" si="21"/>
        <v>1</v>
      </c>
      <c r="X128" s="75" t="b">
        <f t="shared" si="21"/>
        <v>1</v>
      </c>
      <c r="Y128" s="75" t="b">
        <f t="shared" si="21"/>
        <v>1</v>
      </c>
      <c r="Z128" s="75" t="b">
        <f t="shared" si="21"/>
        <v>1</v>
      </c>
      <c r="AA128" s="75">
        <f t="shared" si="22"/>
        <v>0</v>
      </c>
      <c r="AB128" s="75"/>
      <c r="AC128" s="77">
        <f t="shared" si="16"/>
        <v>0</v>
      </c>
      <c r="AD128" s="78"/>
      <c r="AE128" s="79">
        <f t="shared" si="17"/>
        <v>0</v>
      </c>
      <c r="AF128" s="104">
        <f t="shared" si="18"/>
        <v>0</v>
      </c>
      <c r="AG128" s="45"/>
      <c r="AH128" s="110">
        <f t="shared" si="19"/>
        <v>0</v>
      </c>
      <c r="AI128" s="21"/>
      <c r="AJ128" s="11"/>
      <c r="AK128" s="17"/>
    </row>
    <row r="129" spans="1:37" x14ac:dyDescent="0.3">
      <c r="A129" s="97"/>
      <c r="B129" s="97"/>
      <c r="C129" s="121"/>
      <c r="D129" s="119"/>
      <c r="M129" s="70" t="b">
        <f t="shared" si="14"/>
        <v>1</v>
      </c>
      <c r="N129" s="71" t="b">
        <f t="shared" si="14"/>
        <v>1</v>
      </c>
      <c r="O129" s="71" t="b">
        <f t="shared" si="14"/>
        <v>1</v>
      </c>
      <c r="P129" s="71" t="b">
        <f t="shared" si="12"/>
        <v>1</v>
      </c>
      <c r="Q129" s="72">
        <f t="shared" si="20"/>
        <v>0</v>
      </c>
      <c r="R129" s="72"/>
      <c r="S129" s="101" t="b">
        <f t="shared" si="15"/>
        <v>1</v>
      </c>
      <c r="T129" s="75" t="b">
        <f t="shared" si="15"/>
        <v>1</v>
      </c>
      <c r="U129" s="75" t="b">
        <f t="shared" si="15"/>
        <v>1</v>
      </c>
      <c r="V129" s="75" t="b">
        <f t="shared" si="13"/>
        <v>1</v>
      </c>
      <c r="W129" s="75" t="b">
        <f t="shared" si="21"/>
        <v>1</v>
      </c>
      <c r="X129" s="75" t="b">
        <f t="shared" si="21"/>
        <v>1</v>
      </c>
      <c r="Y129" s="75" t="b">
        <f t="shared" si="21"/>
        <v>1</v>
      </c>
      <c r="Z129" s="75" t="b">
        <f t="shared" si="21"/>
        <v>1</v>
      </c>
      <c r="AA129" s="75">
        <f t="shared" si="22"/>
        <v>0</v>
      </c>
      <c r="AB129" s="75"/>
      <c r="AC129" s="77">
        <f t="shared" si="16"/>
        <v>0</v>
      </c>
      <c r="AD129" s="78"/>
      <c r="AE129" s="79">
        <f t="shared" si="17"/>
        <v>0</v>
      </c>
      <c r="AF129" s="104">
        <f t="shared" si="18"/>
        <v>0</v>
      </c>
      <c r="AG129" s="45"/>
      <c r="AH129" s="110">
        <f t="shared" si="19"/>
        <v>0</v>
      </c>
      <c r="AI129" s="21"/>
      <c r="AJ129" s="11"/>
      <c r="AK129" s="17"/>
    </row>
    <row r="130" spans="1:37" x14ac:dyDescent="0.3">
      <c r="A130" s="97"/>
      <c r="B130" s="97"/>
      <c r="C130" s="121"/>
      <c r="D130" s="119"/>
      <c r="M130" s="70" t="b">
        <f t="shared" si="14"/>
        <v>1</v>
      </c>
      <c r="N130" s="71" t="b">
        <f t="shared" si="14"/>
        <v>1</v>
      </c>
      <c r="O130" s="71" t="b">
        <f t="shared" si="14"/>
        <v>1</v>
      </c>
      <c r="P130" s="71" t="b">
        <f t="shared" si="12"/>
        <v>1</v>
      </c>
      <c r="Q130" s="72">
        <f t="shared" si="20"/>
        <v>0</v>
      </c>
      <c r="R130" s="72"/>
      <c r="S130" s="101" t="b">
        <f t="shared" si="15"/>
        <v>1</v>
      </c>
      <c r="T130" s="75" t="b">
        <f t="shared" si="15"/>
        <v>1</v>
      </c>
      <c r="U130" s="75" t="b">
        <f t="shared" si="15"/>
        <v>1</v>
      </c>
      <c r="V130" s="75" t="b">
        <f t="shared" si="13"/>
        <v>1</v>
      </c>
      <c r="W130" s="75" t="b">
        <f t="shared" si="21"/>
        <v>1</v>
      </c>
      <c r="X130" s="75" t="b">
        <f t="shared" si="21"/>
        <v>1</v>
      </c>
      <c r="Y130" s="75" t="b">
        <f t="shared" si="21"/>
        <v>1</v>
      </c>
      <c r="Z130" s="75" t="b">
        <f t="shared" si="21"/>
        <v>1</v>
      </c>
      <c r="AA130" s="75">
        <f t="shared" si="22"/>
        <v>0</v>
      </c>
      <c r="AB130" s="75"/>
      <c r="AC130" s="77">
        <f t="shared" si="16"/>
        <v>0</v>
      </c>
      <c r="AD130" s="78"/>
      <c r="AE130" s="79">
        <f t="shared" si="17"/>
        <v>0</v>
      </c>
      <c r="AF130" s="104">
        <f t="shared" si="18"/>
        <v>0</v>
      </c>
      <c r="AG130" s="45"/>
      <c r="AH130" s="110">
        <f t="shared" si="19"/>
        <v>0</v>
      </c>
      <c r="AI130" s="21"/>
      <c r="AJ130" s="11"/>
      <c r="AK130" s="17"/>
    </row>
    <row r="131" spans="1:37" x14ac:dyDescent="0.3">
      <c r="A131" s="97"/>
      <c r="B131" s="97"/>
      <c r="C131" s="121"/>
      <c r="D131" s="119"/>
      <c r="M131" s="70" t="b">
        <f t="shared" si="14"/>
        <v>1</v>
      </c>
      <c r="N131" s="71" t="b">
        <f t="shared" si="14"/>
        <v>1</v>
      </c>
      <c r="O131" s="71" t="b">
        <f t="shared" si="14"/>
        <v>1</v>
      </c>
      <c r="P131" s="71" t="b">
        <f t="shared" si="12"/>
        <v>1</v>
      </c>
      <c r="Q131" s="72">
        <f t="shared" si="20"/>
        <v>0</v>
      </c>
      <c r="R131" s="72"/>
      <c r="S131" s="101" t="b">
        <f t="shared" si="15"/>
        <v>1</v>
      </c>
      <c r="T131" s="75" t="b">
        <f t="shared" si="15"/>
        <v>1</v>
      </c>
      <c r="U131" s="75" t="b">
        <f t="shared" si="15"/>
        <v>1</v>
      </c>
      <c r="V131" s="75" t="b">
        <f t="shared" si="13"/>
        <v>1</v>
      </c>
      <c r="W131" s="75" t="b">
        <f t="shared" si="21"/>
        <v>1</v>
      </c>
      <c r="X131" s="75" t="b">
        <f t="shared" si="21"/>
        <v>1</v>
      </c>
      <c r="Y131" s="75" t="b">
        <f t="shared" si="21"/>
        <v>1</v>
      </c>
      <c r="Z131" s="75" t="b">
        <f t="shared" si="21"/>
        <v>1</v>
      </c>
      <c r="AA131" s="75">
        <f t="shared" si="22"/>
        <v>0</v>
      </c>
      <c r="AB131" s="75"/>
      <c r="AC131" s="77">
        <f t="shared" si="16"/>
        <v>0</v>
      </c>
      <c r="AD131" s="78"/>
      <c r="AE131" s="79">
        <f t="shared" si="17"/>
        <v>0</v>
      </c>
      <c r="AF131" s="104">
        <f t="shared" si="18"/>
        <v>0</v>
      </c>
      <c r="AG131" s="45"/>
      <c r="AH131" s="110">
        <f t="shared" si="19"/>
        <v>0</v>
      </c>
      <c r="AI131" s="21"/>
      <c r="AJ131" s="11"/>
      <c r="AK131" s="17"/>
    </row>
    <row r="132" spans="1:37" x14ac:dyDescent="0.3">
      <c r="A132" s="97"/>
      <c r="B132" s="97"/>
      <c r="C132" s="121"/>
      <c r="D132" s="119"/>
      <c r="M132" s="70" t="b">
        <f t="shared" si="14"/>
        <v>1</v>
      </c>
      <c r="N132" s="71" t="b">
        <f t="shared" si="14"/>
        <v>1</v>
      </c>
      <c r="O132" s="71" t="b">
        <f t="shared" si="14"/>
        <v>1</v>
      </c>
      <c r="P132" s="71" t="b">
        <f t="shared" si="12"/>
        <v>1</v>
      </c>
      <c r="Q132" s="72">
        <f t="shared" si="20"/>
        <v>0</v>
      </c>
      <c r="R132" s="72"/>
      <c r="S132" s="101" t="b">
        <f t="shared" si="15"/>
        <v>1</v>
      </c>
      <c r="T132" s="75" t="b">
        <f t="shared" si="15"/>
        <v>1</v>
      </c>
      <c r="U132" s="75" t="b">
        <f t="shared" si="15"/>
        <v>1</v>
      </c>
      <c r="V132" s="75" t="b">
        <f t="shared" si="13"/>
        <v>1</v>
      </c>
      <c r="W132" s="75" t="b">
        <f t="shared" si="21"/>
        <v>1</v>
      </c>
      <c r="X132" s="75" t="b">
        <f t="shared" si="21"/>
        <v>1</v>
      </c>
      <c r="Y132" s="75" t="b">
        <f t="shared" si="21"/>
        <v>1</v>
      </c>
      <c r="Z132" s="75" t="b">
        <f t="shared" si="21"/>
        <v>1</v>
      </c>
      <c r="AA132" s="75">
        <f t="shared" si="22"/>
        <v>0</v>
      </c>
      <c r="AB132" s="75"/>
      <c r="AC132" s="77">
        <f t="shared" si="16"/>
        <v>0</v>
      </c>
      <c r="AD132" s="78"/>
      <c r="AE132" s="79">
        <f t="shared" si="17"/>
        <v>0</v>
      </c>
      <c r="AF132" s="104">
        <f t="shared" si="18"/>
        <v>0</v>
      </c>
      <c r="AG132" s="45"/>
      <c r="AH132" s="110">
        <f t="shared" si="19"/>
        <v>0</v>
      </c>
      <c r="AI132" s="21"/>
      <c r="AJ132" s="11"/>
      <c r="AK132" s="17"/>
    </row>
    <row r="133" spans="1:37" x14ac:dyDescent="0.3">
      <c r="A133" s="97"/>
      <c r="B133" s="97"/>
      <c r="C133" s="121"/>
      <c r="D133" s="119"/>
      <c r="M133" s="70" t="b">
        <f t="shared" si="14"/>
        <v>1</v>
      </c>
      <c r="N133" s="71" t="b">
        <f t="shared" si="14"/>
        <v>1</v>
      </c>
      <c r="O133" s="71" t="b">
        <f t="shared" si="14"/>
        <v>1</v>
      </c>
      <c r="P133" s="71" t="b">
        <f t="shared" si="12"/>
        <v>1</v>
      </c>
      <c r="Q133" s="72">
        <f t="shared" si="20"/>
        <v>0</v>
      </c>
      <c r="R133" s="72"/>
      <c r="S133" s="101" t="b">
        <f t="shared" si="15"/>
        <v>1</v>
      </c>
      <c r="T133" s="75" t="b">
        <f t="shared" si="15"/>
        <v>1</v>
      </c>
      <c r="U133" s="75" t="b">
        <f t="shared" si="15"/>
        <v>1</v>
      </c>
      <c r="V133" s="75" t="b">
        <f t="shared" si="13"/>
        <v>1</v>
      </c>
      <c r="W133" s="75" t="b">
        <f t="shared" si="21"/>
        <v>1</v>
      </c>
      <c r="X133" s="75" t="b">
        <f t="shared" si="21"/>
        <v>1</v>
      </c>
      <c r="Y133" s="75" t="b">
        <f t="shared" si="21"/>
        <v>1</v>
      </c>
      <c r="Z133" s="75" t="b">
        <f t="shared" si="21"/>
        <v>1</v>
      </c>
      <c r="AA133" s="75">
        <f t="shared" si="22"/>
        <v>0</v>
      </c>
      <c r="AB133" s="75"/>
      <c r="AC133" s="77">
        <f t="shared" si="16"/>
        <v>0</v>
      </c>
      <c r="AD133" s="78"/>
      <c r="AE133" s="79">
        <f t="shared" si="17"/>
        <v>0</v>
      </c>
      <c r="AF133" s="104">
        <f t="shared" si="18"/>
        <v>0</v>
      </c>
      <c r="AG133" s="45"/>
      <c r="AH133" s="110">
        <f t="shared" si="19"/>
        <v>0</v>
      </c>
      <c r="AI133" s="21"/>
      <c r="AJ133" s="11"/>
      <c r="AK133" s="17"/>
    </row>
    <row r="134" spans="1:37" x14ac:dyDescent="0.3">
      <c r="A134" s="97"/>
      <c r="B134" s="97"/>
      <c r="C134" s="121"/>
      <c r="D134" s="119"/>
      <c r="M134" s="70" t="b">
        <f t="shared" si="14"/>
        <v>1</v>
      </c>
      <c r="N134" s="71" t="b">
        <f t="shared" si="14"/>
        <v>1</v>
      </c>
      <c r="O134" s="71" t="b">
        <f t="shared" si="14"/>
        <v>1</v>
      </c>
      <c r="P134" s="71" t="b">
        <f t="shared" si="12"/>
        <v>1</v>
      </c>
      <c r="Q134" s="72">
        <f t="shared" si="20"/>
        <v>0</v>
      </c>
      <c r="R134" s="72"/>
      <c r="S134" s="101" t="b">
        <f t="shared" si="15"/>
        <v>1</v>
      </c>
      <c r="T134" s="75" t="b">
        <f t="shared" si="15"/>
        <v>1</v>
      </c>
      <c r="U134" s="75" t="b">
        <f t="shared" si="15"/>
        <v>1</v>
      </c>
      <c r="V134" s="75" t="b">
        <f t="shared" si="13"/>
        <v>1</v>
      </c>
      <c r="W134" s="75" t="b">
        <f t="shared" si="21"/>
        <v>1</v>
      </c>
      <c r="X134" s="75" t="b">
        <f t="shared" si="21"/>
        <v>1</v>
      </c>
      <c r="Y134" s="75" t="b">
        <f t="shared" si="21"/>
        <v>1</v>
      </c>
      <c r="Z134" s="75" t="b">
        <f t="shared" si="21"/>
        <v>1</v>
      </c>
      <c r="AA134" s="75">
        <f t="shared" si="22"/>
        <v>0</v>
      </c>
      <c r="AB134" s="75"/>
      <c r="AC134" s="77">
        <f t="shared" si="16"/>
        <v>0</v>
      </c>
      <c r="AD134" s="78"/>
      <c r="AE134" s="79">
        <f t="shared" si="17"/>
        <v>0</v>
      </c>
      <c r="AF134" s="104">
        <f t="shared" si="18"/>
        <v>0</v>
      </c>
      <c r="AG134" s="45"/>
      <c r="AH134" s="110">
        <f t="shared" si="19"/>
        <v>0</v>
      </c>
      <c r="AI134" s="21"/>
      <c r="AJ134" s="11"/>
      <c r="AK134" s="17"/>
    </row>
    <row r="135" spans="1:37" x14ac:dyDescent="0.3">
      <c r="A135" s="97"/>
      <c r="B135" s="97"/>
      <c r="C135" s="121"/>
      <c r="D135" s="119"/>
      <c r="M135" s="70" t="b">
        <f t="shared" si="14"/>
        <v>1</v>
      </c>
      <c r="N135" s="71" t="b">
        <f t="shared" si="14"/>
        <v>1</v>
      </c>
      <c r="O135" s="71" t="b">
        <f t="shared" si="14"/>
        <v>1</v>
      </c>
      <c r="P135" s="71" t="b">
        <f t="shared" si="12"/>
        <v>1</v>
      </c>
      <c r="Q135" s="72">
        <f t="shared" si="20"/>
        <v>0</v>
      </c>
      <c r="R135" s="72"/>
      <c r="S135" s="101" t="b">
        <f t="shared" si="15"/>
        <v>1</v>
      </c>
      <c r="T135" s="75" t="b">
        <f t="shared" si="15"/>
        <v>1</v>
      </c>
      <c r="U135" s="75" t="b">
        <f t="shared" si="15"/>
        <v>1</v>
      </c>
      <c r="V135" s="75" t="b">
        <f t="shared" si="13"/>
        <v>1</v>
      </c>
      <c r="W135" s="75" t="b">
        <f t="shared" si="21"/>
        <v>1</v>
      </c>
      <c r="X135" s="75" t="b">
        <f t="shared" si="21"/>
        <v>1</v>
      </c>
      <c r="Y135" s="75" t="b">
        <f t="shared" si="21"/>
        <v>1</v>
      </c>
      <c r="Z135" s="75" t="b">
        <f t="shared" si="21"/>
        <v>1</v>
      </c>
      <c r="AA135" s="75">
        <f t="shared" si="22"/>
        <v>0</v>
      </c>
      <c r="AB135" s="75"/>
      <c r="AC135" s="77">
        <f t="shared" si="16"/>
        <v>0</v>
      </c>
      <c r="AD135" s="78"/>
      <c r="AE135" s="79">
        <f t="shared" si="17"/>
        <v>0</v>
      </c>
      <c r="AF135" s="104">
        <f t="shared" si="18"/>
        <v>0</v>
      </c>
      <c r="AG135" s="45"/>
      <c r="AH135" s="110">
        <f t="shared" si="19"/>
        <v>0</v>
      </c>
      <c r="AI135" s="21"/>
      <c r="AJ135" s="11"/>
      <c r="AK135" s="17"/>
    </row>
    <row r="136" spans="1:37" x14ac:dyDescent="0.3">
      <c r="A136" s="97"/>
      <c r="B136" s="97"/>
      <c r="C136" s="121"/>
      <c r="D136" s="119"/>
      <c r="M136" s="70" t="b">
        <f t="shared" si="14"/>
        <v>1</v>
      </c>
      <c r="N136" s="71" t="b">
        <f t="shared" si="14"/>
        <v>1</v>
      </c>
      <c r="O136" s="71" t="b">
        <f t="shared" si="14"/>
        <v>1</v>
      </c>
      <c r="P136" s="71" t="b">
        <f t="shared" si="12"/>
        <v>1</v>
      </c>
      <c r="Q136" s="72">
        <f t="shared" si="20"/>
        <v>0</v>
      </c>
      <c r="R136" s="72"/>
      <c r="S136" s="101" t="b">
        <f t="shared" si="15"/>
        <v>1</v>
      </c>
      <c r="T136" s="75" t="b">
        <f t="shared" si="15"/>
        <v>1</v>
      </c>
      <c r="U136" s="75" t="b">
        <f t="shared" si="15"/>
        <v>1</v>
      </c>
      <c r="V136" s="75" t="b">
        <f t="shared" si="13"/>
        <v>1</v>
      </c>
      <c r="W136" s="75" t="b">
        <f t="shared" si="21"/>
        <v>1</v>
      </c>
      <c r="X136" s="75" t="b">
        <f t="shared" si="21"/>
        <v>1</v>
      </c>
      <c r="Y136" s="75" t="b">
        <f t="shared" si="21"/>
        <v>1</v>
      </c>
      <c r="Z136" s="75" t="b">
        <f t="shared" si="21"/>
        <v>1</v>
      </c>
      <c r="AA136" s="75">
        <f t="shared" si="22"/>
        <v>0</v>
      </c>
      <c r="AB136" s="75"/>
      <c r="AC136" s="77">
        <f t="shared" si="16"/>
        <v>0</v>
      </c>
      <c r="AD136" s="78"/>
      <c r="AE136" s="79">
        <f t="shared" si="17"/>
        <v>0</v>
      </c>
      <c r="AF136" s="104">
        <f t="shared" si="18"/>
        <v>0</v>
      </c>
      <c r="AG136" s="45"/>
      <c r="AH136" s="110">
        <f t="shared" si="19"/>
        <v>0</v>
      </c>
      <c r="AI136" s="21"/>
      <c r="AJ136" s="11"/>
      <c r="AK136" s="17"/>
    </row>
    <row r="137" spans="1:37" x14ac:dyDescent="0.3">
      <c r="A137" s="97"/>
      <c r="B137" s="97"/>
      <c r="C137" s="121"/>
      <c r="D137" s="119"/>
      <c r="M137" s="70" t="b">
        <f t="shared" si="14"/>
        <v>1</v>
      </c>
      <c r="N137" s="71" t="b">
        <f t="shared" si="14"/>
        <v>1</v>
      </c>
      <c r="O137" s="71" t="b">
        <f t="shared" si="14"/>
        <v>1</v>
      </c>
      <c r="P137" s="71" t="b">
        <f t="shared" si="12"/>
        <v>1</v>
      </c>
      <c r="Q137" s="72">
        <f t="shared" si="20"/>
        <v>0</v>
      </c>
      <c r="R137" s="72"/>
      <c r="S137" s="101" t="b">
        <f t="shared" si="15"/>
        <v>1</v>
      </c>
      <c r="T137" s="75" t="b">
        <f t="shared" si="15"/>
        <v>1</v>
      </c>
      <c r="U137" s="75" t="b">
        <f t="shared" si="15"/>
        <v>1</v>
      </c>
      <c r="V137" s="75" t="b">
        <f t="shared" si="13"/>
        <v>1</v>
      </c>
      <c r="W137" s="75" t="b">
        <f t="shared" si="21"/>
        <v>1</v>
      </c>
      <c r="X137" s="75" t="b">
        <f t="shared" si="21"/>
        <v>1</v>
      </c>
      <c r="Y137" s="75" t="b">
        <f t="shared" si="21"/>
        <v>1</v>
      </c>
      <c r="Z137" s="75" t="b">
        <f t="shared" si="21"/>
        <v>1</v>
      </c>
      <c r="AA137" s="75">
        <f t="shared" si="22"/>
        <v>0</v>
      </c>
      <c r="AB137" s="75"/>
      <c r="AC137" s="77">
        <f t="shared" si="16"/>
        <v>0</v>
      </c>
      <c r="AD137" s="78"/>
      <c r="AE137" s="79">
        <f t="shared" si="17"/>
        <v>0</v>
      </c>
      <c r="AF137" s="104">
        <f t="shared" si="18"/>
        <v>0</v>
      </c>
      <c r="AG137" s="45"/>
      <c r="AH137" s="110">
        <f t="shared" si="19"/>
        <v>0</v>
      </c>
      <c r="AI137" s="21"/>
      <c r="AJ137" s="11"/>
      <c r="AK137" s="17"/>
    </row>
    <row r="138" spans="1:37" x14ac:dyDescent="0.3">
      <c r="A138" s="97"/>
      <c r="B138" s="97"/>
      <c r="C138" s="121"/>
      <c r="D138" s="119"/>
      <c r="M138" s="70" t="b">
        <f t="shared" si="14"/>
        <v>1</v>
      </c>
      <c r="N138" s="71" t="b">
        <f t="shared" si="14"/>
        <v>1</v>
      </c>
      <c r="O138" s="71" t="b">
        <f t="shared" si="14"/>
        <v>1</v>
      </c>
      <c r="P138" s="71" t="b">
        <f t="shared" si="12"/>
        <v>1</v>
      </c>
      <c r="Q138" s="72">
        <f t="shared" si="20"/>
        <v>0</v>
      </c>
      <c r="R138" s="72"/>
      <c r="S138" s="101" t="b">
        <f t="shared" si="15"/>
        <v>1</v>
      </c>
      <c r="T138" s="75" t="b">
        <f t="shared" si="15"/>
        <v>1</v>
      </c>
      <c r="U138" s="75" t="b">
        <f t="shared" si="15"/>
        <v>1</v>
      </c>
      <c r="V138" s="75" t="b">
        <f t="shared" si="13"/>
        <v>1</v>
      </c>
      <c r="W138" s="75" t="b">
        <f t="shared" si="21"/>
        <v>1</v>
      </c>
      <c r="X138" s="75" t="b">
        <f t="shared" si="21"/>
        <v>1</v>
      </c>
      <c r="Y138" s="75" t="b">
        <f t="shared" si="21"/>
        <v>1</v>
      </c>
      <c r="Z138" s="75" t="b">
        <f t="shared" si="21"/>
        <v>1</v>
      </c>
      <c r="AA138" s="75">
        <f t="shared" si="22"/>
        <v>0</v>
      </c>
      <c r="AB138" s="75"/>
      <c r="AC138" s="77">
        <f t="shared" si="16"/>
        <v>0</v>
      </c>
      <c r="AD138" s="78"/>
      <c r="AE138" s="79">
        <f t="shared" si="17"/>
        <v>0</v>
      </c>
      <c r="AF138" s="104">
        <f t="shared" si="18"/>
        <v>0</v>
      </c>
      <c r="AG138" s="45"/>
      <c r="AH138" s="110">
        <f t="shared" si="19"/>
        <v>0</v>
      </c>
      <c r="AI138" s="21"/>
      <c r="AJ138" s="11"/>
      <c r="AK138" s="17"/>
    </row>
    <row r="139" spans="1:37" x14ac:dyDescent="0.3">
      <c r="A139" s="97"/>
      <c r="B139" s="97"/>
      <c r="C139" s="121"/>
      <c r="D139" s="119"/>
      <c r="M139" s="70" t="b">
        <f t="shared" si="14"/>
        <v>1</v>
      </c>
      <c r="N139" s="71" t="b">
        <f t="shared" si="14"/>
        <v>1</v>
      </c>
      <c r="O139" s="71" t="b">
        <f t="shared" si="14"/>
        <v>1</v>
      </c>
      <c r="P139" s="71" t="b">
        <f t="shared" si="14"/>
        <v>1</v>
      </c>
      <c r="Q139" s="72">
        <f t="shared" si="20"/>
        <v>0</v>
      </c>
      <c r="R139" s="72"/>
      <c r="S139" s="101" t="b">
        <f t="shared" si="15"/>
        <v>1</v>
      </c>
      <c r="T139" s="75" t="b">
        <f t="shared" si="15"/>
        <v>1</v>
      </c>
      <c r="U139" s="75" t="b">
        <f t="shared" si="15"/>
        <v>1</v>
      </c>
      <c r="V139" s="75" t="b">
        <f t="shared" si="15"/>
        <v>1</v>
      </c>
      <c r="W139" s="75" t="b">
        <f t="shared" si="21"/>
        <v>1</v>
      </c>
      <c r="X139" s="75" t="b">
        <f t="shared" si="21"/>
        <v>1</v>
      </c>
      <c r="Y139" s="75" t="b">
        <f t="shared" si="21"/>
        <v>1</v>
      </c>
      <c r="Z139" s="75" t="b">
        <f t="shared" si="21"/>
        <v>1</v>
      </c>
      <c r="AA139" s="75">
        <f t="shared" si="22"/>
        <v>0</v>
      </c>
      <c r="AB139" s="75"/>
      <c r="AC139" s="77">
        <f t="shared" si="16"/>
        <v>0</v>
      </c>
      <c r="AD139" s="78"/>
      <c r="AE139" s="79">
        <f t="shared" si="17"/>
        <v>0</v>
      </c>
      <c r="AF139" s="104">
        <f t="shared" si="18"/>
        <v>0</v>
      </c>
      <c r="AG139" s="45"/>
      <c r="AH139" s="110">
        <f t="shared" si="19"/>
        <v>0</v>
      </c>
      <c r="AI139" s="21"/>
      <c r="AJ139" s="11"/>
      <c r="AK139" s="17"/>
    </row>
    <row r="140" spans="1:37" x14ac:dyDescent="0.3">
      <c r="A140" s="97"/>
      <c r="B140" s="97"/>
      <c r="C140" s="121"/>
      <c r="D140" s="119"/>
      <c r="M140" s="70" t="b">
        <f t="shared" ref="M140:P203" si="23">ISBLANK(A140)</f>
        <v>1</v>
      </c>
      <c r="N140" s="71" t="b">
        <f t="shared" si="23"/>
        <v>1</v>
      </c>
      <c r="O140" s="71" t="b">
        <f t="shared" si="23"/>
        <v>1</v>
      </c>
      <c r="P140" s="71" t="b">
        <f t="shared" si="23"/>
        <v>1</v>
      </c>
      <c r="Q140" s="72">
        <f t="shared" si="20"/>
        <v>0</v>
      </c>
      <c r="R140" s="72"/>
      <c r="S140" s="101" t="b">
        <f t="shared" ref="S140:V203" si="24">IF(ISBLANK(A140),TRUE(),ISNUMBER(A140))</f>
        <v>1</v>
      </c>
      <c r="T140" s="75" t="b">
        <f t="shared" si="24"/>
        <v>1</v>
      </c>
      <c r="U140" s="75" t="b">
        <f t="shared" si="24"/>
        <v>1</v>
      </c>
      <c r="V140" s="75" t="b">
        <f t="shared" si="24"/>
        <v>1</v>
      </c>
      <c r="W140" s="75" t="b">
        <f t="shared" si="21"/>
        <v>1</v>
      </c>
      <c r="X140" s="75" t="b">
        <f t="shared" si="21"/>
        <v>1</v>
      </c>
      <c r="Y140" s="75" t="b">
        <f t="shared" si="21"/>
        <v>1</v>
      </c>
      <c r="Z140" s="75" t="b">
        <f t="shared" ref="Z140:Z203" si="25">IF(ISBLANK(I140),TRUE(),ISNUMBER(I140))</f>
        <v>1</v>
      </c>
      <c r="AA140" s="75">
        <f t="shared" si="22"/>
        <v>0</v>
      </c>
      <c r="AB140" s="75"/>
      <c r="AC140" s="77">
        <f t="shared" ref="AC140:AC203" si="26">IF(OR(A140="",B140=""),0,IF(A140&gt;B140,1,0))</f>
        <v>0</v>
      </c>
      <c r="AD140" s="78"/>
      <c r="AE140" s="79">
        <f t="shared" ref="AE140:AE203" si="27">IF(OR(A140="",B140=""),0,IF(SUMPRODUCT(($A$12:$A$1000&lt;B140)*($B$12:$B$1000&gt;A140))&gt;1,1,0))</f>
        <v>0</v>
      </c>
      <c r="AF140" s="104">
        <f t="shared" ref="AF140:AF203" si="28">B140-A140</f>
        <v>0</v>
      </c>
      <c r="AG140" s="45"/>
      <c r="AH140" s="110">
        <f t="shared" ref="AH140:AH203" si="29">IF(AND(OR(AF140&lt;20,AF140&gt;40),AND(A140&lt;&gt;"",B140&lt;&gt;"")),1,0)</f>
        <v>0</v>
      </c>
      <c r="AI140" s="21"/>
      <c r="AJ140" s="11"/>
      <c r="AK140" s="17"/>
    </row>
    <row r="141" spans="1:37" x14ac:dyDescent="0.3">
      <c r="A141" s="97"/>
      <c r="B141" s="97"/>
      <c r="C141" s="121"/>
      <c r="D141" s="119"/>
      <c r="M141" s="70" t="b">
        <f t="shared" si="23"/>
        <v>1</v>
      </c>
      <c r="N141" s="71" t="b">
        <f t="shared" si="23"/>
        <v>1</v>
      </c>
      <c r="O141" s="71" t="b">
        <f t="shared" si="23"/>
        <v>1</v>
      </c>
      <c r="P141" s="71" t="b">
        <f t="shared" si="23"/>
        <v>1</v>
      </c>
      <c r="Q141" s="72">
        <f t="shared" ref="Q141:Q204" si="30">IF(OR(AND(M141:P141),AND(NOT(M141),NOT(N141),NOT(O141),NOT(P141))),0,1)</f>
        <v>0</v>
      </c>
      <c r="R141" s="72"/>
      <c r="S141" s="101" t="b">
        <f t="shared" si="24"/>
        <v>1</v>
      </c>
      <c r="T141" s="75" t="b">
        <f t="shared" si="24"/>
        <v>1</v>
      </c>
      <c r="U141" s="75" t="b">
        <f t="shared" si="24"/>
        <v>1</v>
      </c>
      <c r="V141" s="75" t="b">
        <f t="shared" si="24"/>
        <v>1</v>
      </c>
      <c r="W141" s="75" t="b">
        <f t="shared" ref="W141:Z204" si="31">IF(ISBLANK(F141),TRUE(),ISNUMBER(F141))</f>
        <v>1</v>
      </c>
      <c r="X141" s="75" t="b">
        <f t="shared" si="31"/>
        <v>1</v>
      </c>
      <c r="Y141" s="75" t="b">
        <f t="shared" si="31"/>
        <v>1</v>
      </c>
      <c r="Z141" s="75" t="b">
        <f t="shared" si="25"/>
        <v>1</v>
      </c>
      <c r="AA141" s="75">
        <f t="shared" ref="AA141:AA204" si="32">IF(AND(S141:Z141),0,1)</f>
        <v>0</v>
      </c>
      <c r="AB141" s="75"/>
      <c r="AC141" s="77">
        <f t="shared" si="26"/>
        <v>0</v>
      </c>
      <c r="AD141" s="78"/>
      <c r="AE141" s="79">
        <f t="shared" si="27"/>
        <v>0</v>
      </c>
      <c r="AF141" s="104">
        <f t="shared" si="28"/>
        <v>0</v>
      </c>
      <c r="AG141" s="45"/>
      <c r="AH141" s="110">
        <f t="shared" si="29"/>
        <v>0</v>
      </c>
      <c r="AI141" s="21"/>
      <c r="AJ141" s="11"/>
      <c r="AK141" s="17"/>
    </row>
    <row r="142" spans="1:37" x14ac:dyDescent="0.3">
      <c r="A142" s="97"/>
      <c r="B142" s="97"/>
      <c r="C142" s="121"/>
      <c r="D142" s="119"/>
      <c r="M142" s="70" t="b">
        <f t="shared" si="23"/>
        <v>1</v>
      </c>
      <c r="N142" s="71" t="b">
        <f t="shared" si="23"/>
        <v>1</v>
      </c>
      <c r="O142" s="71" t="b">
        <f t="shared" si="23"/>
        <v>1</v>
      </c>
      <c r="P142" s="71" t="b">
        <f t="shared" si="23"/>
        <v>1</v>
      </c>
      <c r="Q142" s="72">
        <f t="shared" si="30"/>
        <v>0</v>
      </c>
      <c r="R142" s="72"/>
      <c r="S142" s="101" t="b">
        <f t="shared" si="24"/>
        <v>1</v>
      </c>
      <c r="T142" s="75" t="b">
        <f t="shared" si="24"/>
        <v>1</v>
      </c>
      <c r="U142" s="75" t="b">
        <f t="shared" si="24"/>
        <v>1</v>
      </c>
      <c r="V142" s="75" t="b">
        <f t="shared" si="24"/>
        <v>1</v>
      </c>
      <c r="W142" s="75" t="b">
        <f t="shared" si="31"/>
        <v>1</v>
      </c>
      <c r="X142" s="75" t="b">
        <f t="shared" si="31"/>
        <v>1</v>
      </c>
      <c r="Y142" s="75" t="b">
        <f t="shared" si="31"/>
        <v>1</v>
      </c>
      <c r="Z142" s="75" t="b">
        <f t="shared" si="25"/>
        <v>1</v>
      </c>
      <c r="AA142" s="75">
        <f t="shared" si="32"/>
        <v>0</v>
      </c>
      <c r="AB142" s="75"/>
      <c r="AC142" s="77">
        <f t="shared" si="26"/>
        <v>0</v>
      </c>
      <c r="AD142" s="78"/>
      <c r="AE142" s="79">
        <f t="shared" si="27"/>
        <v>0</v>
      </c>
      <c r="AF142" s="104">
        <f t="shared" si="28"/>
        <v>0</v>
      </c>
      <c r="AG142" s="45"/>
      <c r="AH142" s="110">
        <f t="shared" si="29"/>
        <v>0</v>
      </c>
      <c r="AI142" s="21"/>
      <c r="AJ142" s="11"/>
      <c r="AK142" s="17"/>
    </row>
    <row r="143" spans="1:37" x14ac:dyDescent="0.3">
      <c r="A143" s="97"/>
      <c r="B143" s="97"/>
      <c r="C143" s="121"/>
      <c r="D143" s="119"/>
      <c r="M143" s="70" t="b">
        <f t="shared" si="23"/>
        <v>1</v>
      </c>
      <c r="N143" s="71" t="b">
        <f t="shared" si="23"/>
        <v>1</v>
      </c>
      <c r="O143" s="71" t="b">
        <f t="shared" si="23"/>
        <v>1</v>
      </c>
      <c r="P143" s="71" t="b">
        <f t="shared" si="23"/>
        <v>1</v>
      </c>
      <c r="Q143" s="72">
        <f t="shared" si="30"/>
        <v>0</v>
      </c>
      <c r="R143" s="72"/>
      <c r="S143" s="101" t="b">
        <f t="shared" si="24"/>
        <v>1</v>
      </c>
      <c r="T143" s="75" t="b">
        <f t="shared" si="24"/>
        <v>1</v>
      </c>
      <c r="U143" s="75" t="b">
        <f t="shared" si="24"/>
        <v>1</v>
      </c>
      <c r="V143" s="75" t="b">
        <f t="shared" si="24"/>
        <v>1</v>
      </c>
      <c r="W143" s="75" t="b">
        <f t="shared" si="31"/>
        <v>1</v>
      </c>
      <c r="X143" s="75" t="b">
        <f t="shared" si="31"/>
        <v>1</v>
      </c>
      <c r="Y143" s="75" t="b">
        <f t="shared" si="31"/>
        <v>1</v>
      </c>
      <c r="Z143" s="75" t="b">
        <f t="shared" si="25"/>
        <v>1</v>
      </c>
      <c r="AA143" s="75">
        <f t="shared" si="32"/>
        <v>0</v>
      </c>
      <c r="AB143" s="75"/>
      <c r="AC143" s="77">
        <f t="shared" si="26"/>
        <v>0</v>
      </c>
      <c r="AD143" s="78"/>
      <c r="AE143" s="79">
        <f t="shared" si="27"/>
        <v>0</v>
      </c>
      <c r="AF143" s="104">
        <f t="shared" si="28"/>
        <v>0</v>
      </c>
      <c r="AG143" s="45"/>
      <c r="AH143" s="110">
        <f t="shared" si="29"/>
        <v>0</v>
      </c>
      <c r="AI143" s="21"/>
      <c r="AJ143" s="11"/>
      <c r="AK143" s="17"/>
    </row>
    <row r="144" spans="1:37" x14ac:dyDescent="0.3">
      <c r="A144" s="97"/>
      <c r="B144" s="97"/>
      <c r="C144" s="121"/>
      <c r="D144" s="119"/>
      <c r="M144" s="70" t="b">
        <f t="shared" si="23"/>
        <v>1</v>
      </c>
      <c r="N144" s="71" t="b">
        <f t="shared" si="23"/>
        <v>1</v>
      </c>
      <c r="O144" s="71" t="b">
        <f t="shared" si="23"/>
        <v>1</v>
      </c>
      <c r="P144" s="71" t="b">
        <f t="shared" si="23"/>
        <v>1</v>
      </c>
      <c r="Q144" s="72">
        <f t="shared" si="30"/>
        <v>0</v>
      </c>
      <c r="R144" s="72"/>
      <c r="S144" s="101" t="b">
        <f t="shared" si="24"/>
        <v>1</v>
      </c>
      <c r="T144" s="75" t="b">
        <f t="shared" si="24"/>
        <v>1</v>
      </c>
      <c r="U144" s="75" t="b">
        <f t="shared" si="24"/>
        <v>1</v>
      </c>
      <c r="V144" s="75" t="b">
        <f t="shared" si="24"/>
        <v>1</v>
      </c>
      <c r="W144" s="75" t="b">
        <f t="shared" si="31"/>
        <v>1</v>
      </c>
      <c r="X144" s="75" t="b">
        <f t="shared" si="31"/>
        <v>1</v>
      </c>
      <c r="Y144" s="75" t="b">
        <f t="shared" si="31"/>
        <v>1</v>
      </c>
      <c r="Z144" s="75" t="b">
        <f t="shared" si="25"/>
        <v>1</v>
      </c>
      <c r="AA144" s="75">
        <f t="shared" si="32"/>
        <v>0</v>
      </c>
      <c r="AB144" s="75"/>
      <c r="AC144" s="77">
        <f t="shared" si="26"/>
        <v>0</v>
      </c>
      <c r="AD144" s="78"/>
      <c r="AE144" s="79">
        <f t="shared" si="27"/>
        <v>0</v>
      </c>
      <c r="AF144" s="104">
        <f t="shared" si="28"/>
        <v>0</v>
      </c>
      <c r="AG144" s="45"/>
      <c r="AH144" s="110">
        <f t="shared" si="29"/>
        <v>0</v>
      </c>
      <c r="AI144" s="21"/>
      <c r="AJ144" s="11"/>
      <c r="AK144" s="17"/>
    </row>
    <row r="145" spans="1:37" x14ac:dyDescent="0.3">
      <c r="A145" s="97"/>
      <c r="B145" s="97"/>
      <c r="C145" s="121"/>
      <c r="D145" s="119"/>
      <c r="M145" s="70" t="b">
        <f t="shared" si="23"/>
        <v>1</v>
      </c>
      <c r="N145" s="71" t="b">
        <f t="shared" si="23"/>
        <v>1</v>
      </c>
      <c r="O145" s="71" t="b">
        <f t="shared" si="23"/>
        <v>1</v>
      </c>
      <c r="P145" s="71" t="b">
        <f t="shared" si="23"/>
        <v>1</v>
      </c>
      <c r="Q145" s="72">
        <f t="shared" si="30"/>
        <v>0</v>
      </c>
      <c r="R145" s="72"/>
      <c r="S145" s="101" t="b">
        <f t="shared" si="24"/>
        <v>1</v>
      </c>
      <c r="T145" s="75" t="b">
        <f t="shared" si="24"/>
        <v>1</v>
      </c>
      <c r="U145" s="75" t="b">
        <f t="shared" si="24"/>
        <v>1</v>
      </c>
      <c r="V145" s="75" t="b">
        <f t="shared" si="24"/>
        <v>1</v>
      </c>
      <c r="W145" s="75" t="b">
        <f t="shared" si="31"/>
        <v>1</v>
      </c>
      <c r="X145" s="75" t="b">
        <f t="shared" si="31"/>
        <v>1</v>
      </c>
      <c r="Y145" s="75" t="b">
        <f t="shared" si="31"/>
        <v>1</v>
      </c>
      <c r="Z145" s="75" t="b">
        <f t="shared" si="25"/>
        <v>1</v>
      </c>
      <c r="AA145" s="75">
        <f t="shared" si="32"/>
        <v>0</v>
      </c>
      <c r="AB145" s="75"/>
      <c r="AC145" s="77">
        <f t="shared" si="26"/>
        <v>0</v>
      </c>
      <c r="AD145" s="78"/>
      <c r="AE145" s="79">
        <f t="shared" si="27"/>
        <v>0</v>
      </c>
      <c r="AF145" s="104">
        <f t="shared" si="28"/>
        <v>0</v>
      </c>
      <c r="AG145" s="45"/>
      <c r="AH145" s="110">
        <f t="shared" si="29"/>
        <v>0</v>
      </c>
      <c r="AI145" s="21"/>
      <c r="AJ145" s="11"/>
      <c r="AK145" s="17"/>
    </row>
    <row r="146" spans="1:37" x14ac:dyDescent="0.3">
      <c r="A146" s="97"/>
      <c r="B146" s="97"/>
      <c r="C146" s="121"/>
      <c r="D146" s="119"/>
      <c r="M146" s="70" t="b">
        <f t="shared" si="23"/>
        <v>1</v>
      </c>
      <c r="N146" s="71" t="b">
        <f t="shared" si="23"/>
        <v>1</v>
      </c>
      <c r="O146" s="71" t="b">
        <f t="shared" si="23"/>
        <v>1</v>
      </c>
      <c r="P146" s="71" t="b">
        <f t="shared" si="23"/>
        <v>1</v>
      </c>
      <c r="Q146" s="72">
        <f t="shared" si="30"/>
        <v>0</v>
      </c>
      <c r="R146" s="72"/>
      <c r="S146" s="101" t="b">
        <f t="shared" si="24"/>
        <v>1</v>
      </c>
      <c r="T146" s="75" t="b">
        <f t="shared" si="24"/>
        <v>1</v>
      </c>
      <c r="U146" s="75" t="b">
        <f t="shared" si="24"/>
        <v>1</v>
      </c>
      <c r="V146" s="75" t="b">
        <f t="shared" si="24"/>
        <v>1</v>
      </c>
      <c r="W146" s="75" t="b">
        <f t="shared" si="31"/>
        <v>1</v>
      </c>
      <c r="X146" s="75" t="b">
        <f t="shared" si="31"/>
        <v>1</v>
      </c>
      <c r="Y146" s="75" t="b">
        <f t="shared" si="31"/>
        <v>1</v>
      </c>
      <c r="Z146" s="75" t="b">
        <f t="shared" si="25"/>
        <v>1</v>
      </c>
      <c r="AA146" s="75">
        <f t="shared" si="32"/>
        <v>0</v>
      </c>
      <c r="AB146" s="75"/>
      <c r="AC146" s="77">
        <f t="shared" si="26"/>
        <v>0</v>
      </c>
      <c r="AD146" s="78"/>
      <c r="AE146" s="79">
        <f t="shared" si="27"/>
        <v>0</v>
      </c>
      <c r="AF146" s="104">
        <f t="shared" si="28"/>
        <v>0</v>
      </c>
      <c r="AG146" s="45"/>
      <c r="AH146" s="110">
        <f t="shared" si="29"/>
        <v>0</v>
      </c>
      <c r="AI146" s="21"/>
      <c r="AJ146" s="11"/>
      <c r="AK146" s="17"/>
    </row>
    <row r="147" spans="1:37" x14ac:dyDescent="0.3">
      <c r="A147" s="97"/>
      <c r="B147" s="97"/>
      <c r="C147" s="121"/>
      <c r="D147" s="119"/>
      <c r="M147" s="70" t="b">
        <f t="shared" si="23"/>
        <v>1</v>
      </c>
      <c r="N147" s="71" t="b">
        <f t="shared" si="23"/>
        <v>1</v>
      </c>
      <c r="O147" s="71" t="b">
        <f t="shared" si="23"/>
        <v>1</v>
      </c>
      <c r="P147" s="71" t="b">
        <f t="shared" si="23"/>
        <v>1</v>
      </c>
      <c r="Q147" s="72">
        <f t="shared" si="30"/>
        <v>0</v>
      </c>
      <c r="R147" s="72"/>
      <c r="S147" s="101" t="b">
        <f t="shared" si="24"/>
        <v>1</v>
      </c>
      <c r="T147" s="75" t="b">
        <f t="shared" si="24"/>
        <v>1</v>
      </c>
      <c r="U147" s="75" t="b">
        <f t="shared" si="24"/>
        <v>1</v>
      </c>
      <c r="V147" s="75" t="b">
        <f t="shared" si="24"/>
        <v>1</v>
      </c>
      <c r="W147" s="75" t="b">
        <f t="shared" si="31"/>
        <v>1</v>
      </c>
      <c r="X147" s="75" t="b">
        <f t="shared" si="31"/>
        <v>1</v>
      </c>
      <c r="Y147" s="75" t="b">
        <f t="shared" si="31"/>
        <v>1</v>
      </c>
      <c r="Z147" s="75" t="b">
        <f t="shared" si="25"/>
        <v>1</v>
      </c>
      <c r="AA147" s="75">
        <f t="shared" si="32"/>
        <v>0</v>
      </c>
      <c r="AB147" s="75"/>
      <c r="AC147" s="77">
        <f t="shared" si="26"/>
        <v>0</v>
      </c>
      <c r="AD147" s="78"/>
      <c r="AE147" s="79">
        <f t="shared" si="27"/>
        <v>0</v>
      </c>
      <c r="AF147" s="104">
        <f t="shared" si="28"/>
        <v>0</v>
      </c>
      <c r="AG147" s="45"/>
      <c r="AH147" s="110">
        <f t="shared" si="29"/>
        <v>0</v>
      </c>
      <c r="AI147" s="21"/>
      <c r="AJ147" s="11"/>
      <c r="AK147" s="17"/>
    </row>
    <row r="148" spans="1:37" x14ac:dyDescent="0.3">
      <c r="A148" s="97"/>
      <c r="B148" s="97"/>
      <c r="C148" s="121"/>
      <c r="D148" s="119"/>
      <c r="M148" s="70" t="b">
        <f t="shared" si="23"/>
        <v>1</v>
      </c>
      <c r="N148" s="71" t="b">
        <f t="shared" si="23"/>
        <v>1</v>
      </c>
      <c r="O148" s="71" t="b">
        <f t="shared" si="23"/>
        <v>1</v>
      </c>
      <c r="P148" s="71" t="b">
        <f t="shared" si="23"/>
        <v>1</v>
      </c>
      <c r="Q148" s="72">
        <f t="shared" si="30"/>
        <v>0</v>
      </c>
      <c r="R148" s="72"/>
      <c r="S148" s="101" t="b">
        <f t="shared" si="24"/>
        <v>1</v>
      </c>
      <c r="T148" s="75" t="b">
        <f t="shared" si="24"/>
        <v>1</v>
      </c>
      <c r="U148" s="75" t="b">
        <f t="shared" si="24"/>
        <v>1</v>
      </c>
      <c r="V148" s="75" t="b">
        <f t="shared" si="24"/>
        <v>1</v>
      </c>
      <c r="W148" s="75" t="b">
        <f t="shared" si="31"/>
        <v>1</v>
      </c>
      <c r="X148" s="75" t="b">
        <f t="shared" si="31"/>
        <v>1</v>
      </c>
      <c r="Y148" s="75" t="b">
        <f t="shared" si="31"/>
        <v>1</v>
      </c>
      <c r="Z148" s="75" t="b">
        <f t="shared" si="25"/>
        <v>1</v>
      </c>
      <c r="AA148" s="75">
        <f t="shared" si="32"/>
        <v>0</v>
      </c>
      <c r="AB148" s="75"/>
      <c r="AC148" s="77">
        <f t="shared" si="26"/>
        <v>0</v>
      </c>
      <c r="AD148" s="78"/>
      <c r="AE148" s="79">
        <f t="shared" si="27"/>
        <v>0</v>
      </c>
      <c r="AF148" s="104">
        <f t="shared" si="28"/>
        <v>0</v>
      </c>
      <c r="AG148" s="45"/>
      <c r="AH148" s="110">
        <f t="shared" si="29"/>
        <v>0</v>
      </c>
      <c r="AI148" s="21"/>
      <c r="AJ148" s="11"/>
      <c r="AK148" s="17"/>
    </row>
    <row r="149" spans="1:37" x14ac:dyDescent="0.3">
      <c r="A149" s="97"/>
      <c r="B149" s="97"/>
      <c r="C149" s="121"/>
      <c r="D149" s="119"/>
      <c r="M149" s="70" t="b">
        <f t="shared" si="23"/>
        <v>1</v>
      </c>
      <c r="N149" s="71" t="b">
        <f t="shared" si="23"/>
        <v>1</v>
      </c>
      <c r="O149" s="71" t="b">
        <f t="shared" si="23"/>
        <v>1</v>
      </c>
      <c r="P149" s="71" t="b">
        <f t="shared" si="23"/>
        <v>1</v>
      </c>
      <c r="Q149" s="72">
        <f t="shared" si="30"/>
        <v>0</v>
      </c>
      <c r="R149" s="72"/>
      <c r="S149" s="101" t="b">
        <f t="shared" si="24"/>
        <v>1</v>
      </c>
      <c r="T149" s="75" t="b">
        <f t="shared" si="24"/>
        <v>1</v>
      </c>
      <c r="U149" s="75" t="b">
        <f t="shared" si="24"/>
        <v>1</v>
      </c>
      <c r="V149" s="75" t="b">
        <f t="shared" si="24"/>
        <v>1</v>
      </c>
      <c r="W149" s="75" t="b">
        <f t="shared" si="31"/>
        <v>1</v>
      </c>
      <c r="X149" s="75" t="b">
        <f t="shared" si="31"/>
        <v>1</v>
      </c>
      <c r="Y149" s="75" t="b">
        <f t="shared" si="31"/>
        <v>1</v>
      </c>
      <c r="Z149" s="75" t="b">
        <f t="shared" si="25"/>
        <v>1</v>
      </c>
      <c r="AA149" s="75">
        <f t="shared" si="32"/>
        <v>0</v>
      </c>
      <c r="AB149" s="75"/>
      <c r="AC149" s="77">
        <f t="shared" si="26"/>
        <v>0</v>
      </c>
      <c r="AD149" s="78"/>
      <c r="AE149" s="79">
        <f t="shared" si="27"/>
        <v>0</v>
      </c>
      <c r="AF149" s="104">
        <f t="shared" si="28"/>
        <v>0</v>
      </c>
      <c r="AG149" s="45"/>
      <c r="AH149" s="110">
        <f t="shared" si="29"/>
        <v>0</v>
      </c>
      <c r="AI149" s="21"/>
      <c r="AJ149" s="11"/>
      <c r="AK149" s="17"/>
    </row>
    <row r="150" spans="1:37" x14ac:dyDescent="0.3">
      <c r="A150" s="97"/>
      <c r="B150" s="97"/>
      <c r="C150" s="121"/>
      <c r="D150" s="119"/>
      <c r="M150" s="70" t="b">
        <f t="shared" si="23"/>
        <v>1</v>
      </c>
      <c r="N150" s="71" t="b">
        <f t="shared" si="23"/>
        <v>1</v>
      </c>
      <c r="O150" s="71" t="b">
        <f t="shared" si="23"/>
        <v>1</v>
      </c>
      <c r="P150" s="71" t="b">
        <f t="shared" si="23"/>
        <v>1</v>
      </c>
      <c r="Q150" s="72">
        <f t="shared" si="30"/>
        <v>0</v>
      </c>
      <c r="R150" s="72"/>
      <c r="S150" s="101" t="b">
        <f t="shared" si="24"/>
        <v>1</v>
      </c>
      <c r="T150" s="75" t="b">
        <f t="shared" si="24"/>
        <v>1</v>
      </c>
      <c r="U150" s="75" t="b">
        <f t="shared" si="24"/>
        <v>1</v>
      </c>
      <c r="V150" s="75" t="b">
        <f t="shared" si="24"/>
        <v>1</v>
      </c>
      <c r="W150" s="75" t="b">
        <f t="shared" si="31"/>
        <v>1</v>
      </c>
      <c r="X150" s="75" t="b">
        <f t="shared" si="31"/>
        <v>1</v>
      </c>
      <c r="Y150" s="75" t="b">
        <f t="shared" si="31"/>
        <v>1</v>
      </c>
      <c r="Z150" s="75" t="b">
        <f t="shared" si="25"/>
        <v>1</v>
      </c>
      <c r="AA150" s="75">
        <f t="shared" si="32"/>
        <v>0</v>
      </c>
      <c r="AB150" s="75"/>
      <c r="AC150" s="77">
        <f t="shared" si="26"/>
        <v>0</v>
      </c>
      <c r="AD150" s="78"/>
      <c r="AE150" s="79">
        <f t="shared" si="27"/>
        <v>0</v>
      </c>
      <c r="AF150" s="104">
        <f t="shared" si="28"/>
        <v>0</v>
      </c>
      <c r="AG150" s="45"/>
      <c r="AH150" s="110">
        <f t="shared" si="29"/>
        <v>0</v>
      </c>
      <c r="AI150" s="21"/>
      <c r="AJ150" s="11"/>
      <c r="AK150" s="17"/>
    </row>
    <row r="151" spans="1:37" x14ac:dyDescent="0.3">
      <c r="A151" s="97"/>
      <c r="B151" s="97"/>
      <c r="C151" s="121"/>
      <c r="D151" s="119"/>
      <c r="M151" s="70" t="b">
        <f t="shared" si="23"/>
        <v>1</v>
      </c>
      <c r="N151" s="71" t="b">
        <f t="shared" si="23"/>
        <v>1</v>
      </c>
      <c r="O151" s="71" t="b">
        <f t="shared" si="23"/>
        <v>1</v>
      </c>
      <c r="P151" s="71" t="b">
        <f t="shared" si="23"/>
        <v>1</v>
      </c>
      <c r="Q151" s="72">
        <f t="shared" si="30"/>
        <v>0</v>
      </c>
      <c r="R151" s="72"/>
      <c r="S151" s="101" t="b">
        <f t="shared" si="24"/>
        <v>1</v>
      </c>
      <c r="T151" s="75" t="b">
        <f t="shared" si="24"/>
        <v>1</v>
      </c>
      <c r="U151" s="75" t="b">
        <f t="shared" si="24"/>
        <v>1</v>
      </c>
      <c r="V151" s="75" t="b">
        <f t="shared" si="24"/>
        <v>1</v>
      </c>
      <c r="W151" s="75" t="b">
        <f t="shared" si="31"/>
        <v>1</v>
      </c>
      <c r="X151" s="75" t="b">
        <f t="shared" si="31"/>
        <v>1</v>
      </c>
      <c r="Y151" s="75" t="b">
        <f t="shared" si="31"/>
        <v>1</v>
      </c>
      <c r="Z151" s="75" t="b">
        <f t="shared" si="25"/>
        <v>1</v>
      </c>
      <c r="AA151" s="75">
        <f t="shared" si="32"/>
        <v>0</v>
      </c>
      <c r="AB151" s="75"/>
      <c r="AC151" s="77">
        <f t="shared" si="26"/>
        <v>0</v>
      </c>
      <c r="AD151" s="78"/>
      <c r="AE151" s="79">
        <f t="shared" si="27"/>
        <v>0</v>
      </c>
      <c r="AF151" s="104">
        <f t="shared" si="28"/>
        <v>0</v>
      </c>
      <c r="AG151" s="45"/>
      <c r="AH151" s="110">
        <f t="shared" si="29"/>
        <v>0</v>
      </c>
      <c r="AI151" s="21"/>
      <c r="AJ151" s="11"/>
      <c r="AK151" s="17"/>
    </row>
    <row r="152" spans="1:37" x14ac:dyDescent="0.3">
      <c r="A152" s="97"/>
      <c r="B152" s="97"/>
      <c r="C152" s="121"/>
      <c r="D152" s="119"/>
      <c r="M152" s="70" t="b">
        <f t="shared" si="23"/>
        <v>1</v>
      </c>
      <c r="N152" s="71" t="b">
        <f t="shared" si="23"/>
        <v>1</v>
      </c>
      <c r="O152" s="71" t="b">
        <f t="shared" si="23"/>
        <v>1</v>
      </c>
      <c r="P152" s="71" t="b">
        <f t="shared" si="23"/>
        <v>1</v>
      </c>
      <c r="Q152" s="72">
        <f t="shared" si="30"/>
        <v>0</v>
      </c>
      <c r="R152" s="72"/>
      <c r="S152" s="101" t="b">
        <f t="shared" si="24"/>
        <v>1</v>
      </c>
      <c r="T152" s="75" t="b">
        <f t="shared" si="24"/>
        <v>1</v>
      </c>
      <c r="U152" s="75" t="b">
        <f t="shared" si="24"/>
        <v>1</v>
      </c>
      <c r="V152" s="75" t="b">
        <f t="shared" si="24"/>
        <v>1</v>
      </c>
      <c r="W152" s="75" t="b">
        <f t="shared" si="31"/>
        <v>1</v>
      </c>
      <c r="X152" s="75" t="b">
        <f t="shared" si="31"/>
        <v>1</v>
      </c>
      <c r="Y152" s="75" t="b">
        <f t="shared" si="31"/>
        <v>1</v>
      </c>
      <c r="Z152" s="75" t="b">
        <f t="shared" si="25"/>
        <v>1</v>
      </c>
      <c r="AA152" s="75">
        <f t="shared" si="32"/>
        <v>0</v>
      </c>
      <c r="AB152" s="75"/>
      <c r="AC152" s="77">
        <f t="shared" si="26"/>
        <v>0</v>
      </c>
      <c r="AD152" s="78"/>
      <c r="AE152" s="79">
        <f t="shared" si="27"/>
        <v>0</v>
      </c>
      <c r="AF152" s="104">
        <f t="shared" si="28"/>
        <v>0</v>
      </c>
      <c r="AG152" s="45"/>
      <c r="AH152" s="110">
        <f t="shared" si="29"/>
        <v>0</v>
      </c>
      <c r="AI152" s="21"/>
      <c r="AJ152" s="11"/>
      <c r="AK152" s="17"/>
    </row>
    <row r="153" spans="1:37" x14ac:dyDescent="0.3">
      <c r="A153" s="97"/>
      <c r="B153" s="97"/>
      <c r="C153" s="121"/>
      <c r="D153" s="119"/>
      <c r="M153" s="70" t="b">
        <f t="shared" si="23"/>
        <v>1</v>
      </c>
      <c r="N153" s="71" t="b">
        <f t="shared" si="23"/>
        <v>1</v>
      </c>
      <c r="O153" s="71" t="b">
        <f t="shared" si="23"/>
        <v>1</v>
      </c>
      <c r="P153" s="71" t="b">
        <f t="shared" si="23"/>
        <v>1</v>
      </c>
      <c r="Q153" s="72">
        <f t="shared" si="30"/>
        <v>0</v>
      </c>
      <c r="R153" s="72"/>
      <c r="S153" s="101" t="b">
        <f t="shared" si="24"/>
        <v>1</v>
      </c>
      <c r="T153" s="75" t="b">
        <f t="shared" si="24"/>
        <v>1</v>
      </c>
      <c r="U153" s="75" t="b">
        <f t="shared" si="24"/>
        <v>1</v>
      </c>
      <c r="V153" s="75" t="b">
        <f t="shared" si="24"/>
        <v>1</v>
      </c>
      <c r="W153" s="75" t="b">
        <f t="shared" si="31"/>
        <v>1</v>
      </c>
      <c r="X153" s="75" t="b">
        <f t="shared" si="31"/>
        <v>1</v>
      </c>
      <c r="Y153" s="75" t="b">
        <f t="shared" si="31"/>
        <v>1</v>
      </c>
      <c r="Z153" s="75" t="b">
        <f t="shared" si="25"/>
        <v>1</v>
      </c>
      <c r="AA153" s="75">
        <f t="shared" si="32"/>
        <v>0</v>
      </c>
      <c r="AB153" s="75"/>
      <c r="AC153" s="77">
        <f t="shared" si="26"/>
        <v>0</v>
      </c>
      <c r="AD153" s="78"/>
      <c r="AE153" s="79">
        <f t="shared" si="27"/>
        <v>0</v>
      </c>
      <c r="AF153" s="104">
        <f t="shared" si="28"/>
        <v>0</v>
      </c>
      <c r="AG153" s="45"/>
      <c r="AH153" s="110">
        <f t="shared" si="29"/>
        <v>0</v>
      </c>
      <c r="AI153" s="21"/>
      <c r="AJ153" s="11"/>
      <c r="AK153" s="17"/>
    </row>
    <row r="154" spans="1:37" x14ac:dyDescent="0.3">
      <c r="A154" s="97"/>
      <c r="B154" s="97"/>
      <c r="C154" s="121"/>
      <c r="D154" s="119"/>
      <c r="M154" s="70" t="b">
        <f t="shared" si="23"/>
        <v>1</v>
      </c>
      <c r="N154" s="71" t="b">
        <f t="shared" si="23"/>
        <v>1</v>
      </c>
      <c r="O154" s="71" t="b">
        <f t="shared" si="23"/>
        <v>1</v>
      </c>
      <c r="P154" s="71" t="b">
        <f t="shared" si="23"/>
        <v>1</v>
      </c>
      <c r="Q154" s="72">
        <f t="shared" si="30"/>
        <v>0</v>
      </c>
      <c r="R154" s="72"/>
      <c r="S154" s="101" t="b">
        <f t="shared" si="24"/>
        <v>1</v>
      </c>
      <c r="T154" s="75" t="b">
        <f t="shared" si="24"/>
        <v>1</v>
      </c>
      <c r="U154" s="75" t="b">
        <f t="shared" si="24"/>
        <v>1</v>
      </c>
      <c r="V154" s="75" t="b">
        <f t="shared" si="24"/>
        <v>1</v>
      </c>
      <c r="W154" s="75" t="b">
        <f t="shared" si="31"/>
        <v>1</v>
      </c>
      <c r="X154" s="75" t="b">
        <f t="shared" si="31"/>
        <v>1</v>
      </c>
      <c r="Y154" s="75" t="b">
        <f t="shared" si="31"/>
        <v>1</v>
      </c>
      <c r="Z154" s="75" t="b">
        <f t="shared" si="25"/>
        <v>1</v>
      </c>
      <c r="AA154" s="75">
        <f t="shared" si="32"/>
        <v>0</v>
      </c>
      <c r="AB154" s="75"/>
      <c r="AC154" s="77">
        <f t="shared" si="26"/>
        <v>0</v>
      </c>
      <c r="AD154" s="78"/>
      <c r="AE154" s="79">
        <f t="shared" si="27"/>
        <v>0</v>
      </c>
      <c r="AF154" s="104">
        <f t="shared" si="28"/>
        <v>0</v>
      </c>
      <c r="AG154" s="45"/>
      <c r="AH154" s="110">
        <f t="shared" si="29"/>
        <v>0</v>
      </c>
      <c r="AI154" s="21"/>
      <c r="AJ154" s="11"/>
      <c r="AK154" s="17"/>
    </row>
    <row r="155" spans="1:37" x14ac:dyDescent="0.3">
      <c r="A155" s="97"/>
      <c r="B155" s="97"/>
      <c r="C155" s="121"/>
      <c r="D155" s="119"/>
      <c r="M155" s="70" t="b">
        <f t="shared" si="23"/>
        <v>1</v>
      </c>
      <c r="N155" s="71" t="b">
        <f t="shared" si="23"/>
        <v>1</v>
      </c>
      <c r="O155" s="71" t="b">
        <f t="shared" si="23"/>
        <v>1</v>
      </c>
      <c r="P155" s="71" t="b">
        <f t="shared" si="23"/>
        <v>1</v>
      </c>
      <c r="Q155" s="72">
        <f t="shared" si="30"/>
        <v>0</v>
      </c>
      <c r="R155" s="72"/>
      <c r="S155" s="101" t="b">
        <f t="shared" si="24"/>
        <v>1</v>
      </c>
      <c r="T155" s="75" t="b">
        <f t="shared" si="24"/>
        <v>1</v>
      </c>
      <c r="U155" s="75" t="b">
        <f t="shared" si="24"/>
        <v>1</v>
      </c>
      <c r="V155" s="75" t="b">
        <f t="shared" si="24"/>
        <v>1</v>
      </c>
      <c r="W155" s="75" t="b">
        <f t="shared" si="31"/>
        <v>1</v>
      </c>
      <c r="X155" s="75" t="b">
        <f t="shared" si="31"/>
        <v>1</v>
      </c>
      <c r="Y155" s="75" t="b">
        <f t="shared" si="31"/>
        <v>1</v>
      </c>
      <c r="Z155" s="75" t="b">
        <f t="shared" si="25"/>
        <v>1</v>
      </c>
      <c r="AA155" s="75">
        <f t="shared" si="32"/>
        <v>0</v>
      </c>
      <c r="AB155" s="75"/>
      <c r="AC155" s="77">
        <f t="shared" si="26"/>
        <v>0</v>
      </c>
      <c r="AD155" s="78"/>
      <c r="AE155" s="79">
        <f t="shared" si="27"/>
        <v>0</v>
      </c>
      <c r="AF155" s="104">
        <f t="shared" si="28"/>
        <v>0</v>
      </c>
      <c r="AG155" s="45"/>
      <c r="AH155" s="110">
        <f t="shared" si="29"/>
        <v>0</v>
      </c>
      <c r="AI155" s="21"/>
      <c r="AJ155" s="11"/>
      <c r="AK155" s="17"/>
    </row>
    <row r="156" spans="1:37" x14ac:dyDescent="0.3">
      <c r="A156" s="97"/>
      <c r="B156" s="97"/>
      <c r="C156" s="121"/>
      <c r="D156" s="119"/>
      <c r="M156" s="70" t="b">
        <f t="shared" si="23"/>
        <v>1</v>
      </c>
      <c r="N156" s="71" t="b">
        <f t="shared" si="23"/>
        <v>1</v>
      </c>
      <c r="O156" s="71" t="b">
        <f t="shared" si="23"/>
        <v>1</v>
      </c>
      <c r="P156" s="71" t="b">
        <f t="shared" si="23"/>
        <v>1</v>
      </c>
      <c r="Q156" s="72">
        <f t="shared" si="30"/>
        <v>0</v>
      </c>
      <c r="R156" s="72"/>
      <c r="S156" s="101" t="b">
        <f t="shared" si="24"/>
        <v>1</v>
      </c>
      <c r="T156" s="75" t="b">
        <f t="shared" si="24"/>
        <v>1</v>
      </c>
      <c r="U156" s="75" t="b">
        <f t="shared" si="24"/>
        <v>1</v>
      </c>
      <c r="V156" s="75" t="b">
        <f t="shared" si="24"/>
        <v>1</v>
      </c>
      <c r="W156" s="75" t="b">
        <f t="shared" si="31"/>
        <v>1</v>
      </c>
      <c r="X156" s="75" t="b">
        <f t="shared" si="31"/>
        <v>1</v>
      </c>
      <c r="Y156" s="75" t="b">
        <f t="shared" si="31"/>
        <v>1</v>
      </c>
      <c r="Z156" s="75" t="b">
        <f t="shared" si="25"/>
        <v>1</v>
      </c>
      <c r="AA156" s="75">
        <f t="shared" si="32"/>
        <v>0</v>
      </c>
      <c r="AB156" s="75"/>
      <c r="AC156" s="77">
        <f t="shared" si="26"/>
        <v>0</v>
      </c>
      <c r="AD156" s="78"/>
      <c r="AE156" s="79">
        <f t="shared" si="27"/>
        <v>0</v>
      </c>
      <c r="AF156" s="104">
        <f t="shared" si="28"/>
        <v>0</v>
      </c>
      <c r="AG156" s="45"/>
      <c r="AH156" s="110">
        <f t="shared" si="29"/>
        <v>0</v>
      </c>
      <c r="AI156" s="21"/>
      <c r="AJ156" s="11"/>
      <c r="AK156" s="17"/>
    </row>
    <row r="157" spans="1:37" x14ac:dyDescent="0.3">
      <c r="A157" s="97"/>
      <c r="B157" s="97"/>
      <c r="C157" s="121"/>
      <c r="D157" s="119"/>
      <c r="M157" s="70" t="b">
        <f t="shared" si="23"/>
        <v>1</v>
      </c>
      <c r="N157" s="71" t="b">
        <f t="shared" si="23"/>
        <v>1</v>
      </c>
      <c r="O157" s="71" t="b">
        <f t="shared" si="23"/>
        <v>1</v>
      </c>
      <c r="P157" s="71" t="b">
        <f t="shared" si="23"/>
        <v>1</v>
      </c>
      <c r="Q157" s="72">
        <f t="shared" si="30"/>
        <v>0</v>
      </c>
      <c r="R157" s="72"/>
      <c r="S157" s="101" t="b">
        <f t="shared" si="24"/>
        <v>1</v>
      </c>
      <c r="T157" s="75" t="b">
        <f t="shared" si="24"/>
        <v>1</v>
      </c>
      <c r="U157" s="75" t="b">
        <f t="shared" si="24"/>
        <v>1</v>
      </c>
      <c r="V157" s="75" t="b">
        <f t="shared" si="24"/>
        <v>1</v>
      </c>
      <c r="W157" s="75" t="b">
        <f t="shared" si="31"/>
        <v>1</v>
      </c>
      <c r="X157" s="75" t="b">
        <f t="shared" si="31"/>
        <v>1</v>
      </c>
      <c r="Y157" s="75" t="b">
        <f t="shared" si="31"/>
        <v>1</v>
      </c>
      <c r="Z157" s="75" t="b">
        <f t="shared" si="25"/>
        <v>1</v>
      </c>
      <c r="AA157" s="75">
        <f t="shared" si="32"/>
        <v>0</v>
      </c>
      <c r="AB157" s="75"/>
      <c r="AC157" s="77">
        <f t="shared" si="26"/>
        <v>0</v>
      </c>
      <c r="AD157" s="78"/>
      <c r="AE157" s="79">
        <f t="shared" si="27"/>
        <v>0</v>
      </c>
      <c r="AF157" s="104">
        <f t="shared" si="28"/>
        <v>0</v>
      </c>
      <c r="AG157" s="45"/>
      <c r="AH157" s="110">
        <f t="shared" si="29"/>
        <v>0</v>
      </c>
      <c r="AI157" s="21"/>
      <c r="AJ157" s="11"/>
      <c r="AK157" s="17"/>
    </row>
    <row r="158" spans="1:37" x14ac:dyDescent="0.3">
      <c r="A158" s="97"/>
      <c r="B158" s="97"/>
      <c r="C158" s="121"/>
      <c r="D158" s="119"/>
      <c r="M158" s="70" t="b">
        <f t="shared" si="23"/>
        <v>1</v>
      </c>
      <c r="N158" s="71" t="b">
        <f t="shared" si="23"/>
        <v>1</v>
      </c>
      <c r="O158" s="71" t="b">
        <f t="shared" si="23"/>
        <v>1</v>
      </c>
      <c r="P158" s="71" t="b">
        <f t="shared" si="23"/>
        <v>1</v>
      </c>
      <c r="Q158" s="72">
        <f t="shared" si="30"/>
        <v>0</v>
      </c>
      <c r="R158" s="72"/>
      <c r="S158" s="101" t="b">
        <f t="shared" si="24"/>
        <v>1</v>
      </c>
      <c r="T158" s="75" t="b">
        <f t="shared" si="24"/>
        <v>1</v>
      </c>
      <c r="U158" s="75" t="b">
        <f t="shared" si="24"/>
        <v>1</v>
      </c>
      <c r="V158" s="75" t="b">
        <f t="shared" si="24"/>
        <v>1</v>
      </c>
      <c r="W158" s="75" t="b">
        <f t="shared" si="31"/>
        <v>1</v>
      </c>
      <c r="X158" s="75" t="b">
        <f t="shared" si="31"/>
        <v>1</v>
      </c>
      <c r="Y158" s="75" t="b">
        <f t="shared" si="31"/>
        <v>1</v>
      </c>
      <c r="Z158" s="75" t="b">
        <f t="shared" si="25"/>
        <v>1</v>
      </c>
      <c r="AA158" s="75">
        <f t="shared" si="32"/>
        <v>0</v>
      </c>
      <c r="AB158" s="75"/>
      <c r="AC158" s="77">
        <f t="shared" si="26"/>
        <v>0</v>
      </c>
      <c r="AD158" s="78"/>
      <c r="AE158" s="79">
        <f t="shared" si="27"/>
        <v>0</v>
      </c>
      <c r="AF158" s="104">
        <f t="shared" si="28"/>
        <v>0</v>
      </c>
      <c r="AG158" s="45"/>
      <c r="AH158" s="110">
        <f t="shared" si="29"/>
        <v>0</v>
      </c>
      <c r="AI158" s="21"/>
      <c r="AJ158" s="11"/>
      <c r="AK158" s="17"/>
    </row>
    <row r="159" spans="1:37" x14ac:dyDescent="0.3">
      <c r="A159" s="97"/>
      <c r="B159" s="97"/>
      <c r="C159" s="121"/>
      <c r="D159" s="119"/>
      <c r="M159" s="70" t="b">
        <f t="shared" si="23"/>
        <v>1</v>
      </c>
      <c r="N159" s="71" t="b">
        <f t="shared" si="23"/>
        <v>1</v>
      </c>
      <c r="O159" s="71" t="b">
        <f t="shared" si="23"/>
        <v>1</v>
      </c>
      <c r="P159" s="71" t="b">
        <f t="shared" si="23"/>
        <v>1</v>
      </c>
      <c r="Q159" s="72">
        <f t="shared" si="30"/>
        <v>0</v>
      </c>
      <c r="R159" s="72"/>
      <c r="S159" s="101" t="b">
        <f t="shared" si="24"/>
        <v>1</v>
      </c>
      <c r="T159" s="75" t="b">
        <f t="shared" si="24"/>
        <v>1</v>
      </c>
      <c r="U159" s="75" t="b">
        <f t="shared" si="24"/>
        <v>1</v>
      </c>
      <c r="V159" s="75" t="b">
        <f t="shared" si="24"/>
        <v>1</v>
      </c>
      <c r="W159" s="75" t="b">
        <f t="shared" si="31"/>
        <v>1</v>
      </c>
      <c r="X159" s="75" t="b">
        <f t="shared" si="31"/>
        <v>1</v>
      </c>
      <c r="Y159" s="75" t="b">
        <f t="shared" si="31"/>
        <v>1</v>
      </c>
      <c r="Z159" s="75" t="b">
        <f t="shared" si="25"/>
        <v>1</v>
      </c>
      <c r="AA159" s="75">
        <f t="shared" si="32"/>
        <v>0</v>
      </c>
      <c r="AB159" s="75"/>
      <c r="AC159" s="77">
        <f t="shared" si="26"/>
        <v>0</v>
      </c>
      <c r="AD159" s="78"/>
      <c r="AE159" s="79">
        <f t="shared" si="27"/>
        <v>0</v>
      </c>
      <c r="AF159" s="104">
        <f t="shared" si="28"/>
        <v>0</v>
      </c>
      <c r="AG159" s="45"/>
      <c r="AH159" s="110">
        <f t="shared" si="29"/>
        <v>0</v>
      </c>
      <c r="AI159" s="21"/>
      <c r="AJ159" s="11"/>
      <c r="AK159" s="17"/>
    </row>
    <row r="160" spans="1:37" x14ac:dyDescent="0.3">
      <c r="A160" s="97"/>
      <c r="B160" s="97"/>
      <c r="C160" s="121"/>
      <c r="D160" s="119"/>
      <c r="M160" s="70" t="b">
        <f t="shared" si="23"/>
        <v>1</v>
      </c>
      <c r="N160" s="71" t="b">
        <f t="shared" si="23"/>
        <v>1</v>
      </c>
      <c r="O160" s="71" t="b">
        <f t="shared" si="23"/>
        <v>1</v>
      </c>
      <c r="P160" s="71" t="b">
        <f t="shared" si="23"/>
        <v>1</v>
      </c>
      <c r="Q160" s="72">
        <f t="shared" si="30"/>
        <v>0</v>
      </c>
      <c r="R160" s="72"/>
      <c r="S160" s="101" t="b">
        <f t="shared" si="24"/>
        <v>1</v>
      </c>
      <c r="T160" s="75" t="b">
        <f t="shared" si="24"/>
        <v>1</v>
      </c>
      <c r="U160" s="75" t="b">
        <f t="shared" si="24"/>
        <v>1</v>
      </c>
      <c r="V160" s="75" t="b">
        <f t="shared" si="24"/>
        <v>1</v>
      </c>
      <c r="W160" s="75" t="b">
        <f t="shared" si="31"/>
        <v>1</v>
      </c>
      <c r="X160" s="75" t="b">
        <f t="shared" si="31"/>
        <v>1</v>
      </c>
      <c r="Y160" s="75" t="b">
        <f t="shared" si="31"/>
        <v>1</v>
      </c>
      <c r="Z160" s="75" t="b">
        <f t="shared" si="25"/>
        <v>1</v>
      </c>
      <c r="AA160" s="75">
        <f t="shared" si="32"/>
        <v>0</v>
      </c>
      <c r="AB160" s="75"/>
      <c r="AC160" s="77">
        <f t="shared" si="26"/>
        <v>0</v>
      </c>
      <c r="AD160" s="78"/>
      <c r="AE160" s="79">
        <f t="shared" si="27"/>
        <v>0</v>
      </c>
      <c r="AF160" s="104">
        <f t="shared" si="28"/>
        <v>0</v>
      </c>
      <c r="AG160" s="45"/>
      <c r="AH160" s="110">
        <f t="shared" si="29"/>
        <v>0</v>
      </c>
      <c r="AI160" s="21"/>
      <c r="AJ160" s="11"/>
      <c r="AK160" s="17"/>
    </row>
    <row r="161" spans="1:37" x14ac:dyDescent="0.3">
      <c r="A161" s="97"/>
      <c r="B161" s="97"/>
      <c r="C161" s="121"/>
      <c r="D161" s="119"/>
      <c r="M161" s="70" t="b">
        <f t="shared" si="23"/>
        <v>1</v>
      </c>
      <c r="N161" s="71" t="b">
        <f t="shared" si="23"/>
        <v>1</v>
      </c>
      <c r="O161" s="71" t="b">
        <f t="shared" si="23"/>
        <v>1</v>
      </c>
      <c r="P161" s="71" t="b">
        <f t="shared" si="23"/>
        <v>1</v>
      </c>
      <c r="Q161" s="72">
        <f t="shared" si="30"/>
        <v>0</v>
      </c>
      <c r="R161" s="72"/>
      <c r="S161" s="101" t="b">
        <f t="shared" si="24"/>
        <v>1</v>
      </c>
      <c r="T161" s="75" t="b">
        <f t="shared" si="24"/>
        <v>1</v>
      </c>
      <c r="U161" s="75" t="b">
        <f t="shared" si="24"/>
        <v>1</v>
      </c>
      <c r="V161" s="75" t="b">
        <f t="shared" si="24"/>
        <v>1</v>
      </c>
      <c r="W161" s="75" t="b">
        <f t="shared" si="31"/>
        <v>1</v>
      </c>
      <c r="X161" s="75" t="b">
        <f t="shared" si="31"/>
        <v>1</v>
      </c>
      <c r="Y161" s="75" t="b">
        <f t="shared" si="31"/>
        <v>1</v>
      </c>
      <c r="Z161" s="75" t="b">
        <f t="shared" si="25"/>
        <v>1</v>
      </c>
      <c r="AA161" s="75">
        <f t="shared" si="32"/>
        <v>0</v>
      </c>
      <c r="AB161" s="75"/>
      <c r="AC161" s="77">
        <f t="shared" si="26"/>
        <v>0</v>
      </c>
      <c r="AD161" s="78"/>
      <c r="AE161" s="79">
        <f t="shared" si="27"/>
        <v>0</v>
      </c>
      <c r="AF161" s="104">
        <f t="shared" si="28"/>
        <v>0</v>
      </c>
      <c r="AG161" s="45"/>
      <c r="AH161" s="110">
        <f t="shared" si="29"/>
        <v>0</v>
      </c>
      <c r="AI161" s="21"/>
      <c r="AJ161" s="11"/>
      <c r="AK161" s="17"/>
    </row>
    <row r="162" spans="1:37" x14ac:dyDescent="0.3">
      <c r="A162" s="97"/>
      <c r="B162" s="97"/>
      <c r="C162" s="121"/>
      <c r="D162" s="119"/>
      <c r="M162" s="70" t="b">
        <f t="shared" si="23"/>
        <v>1</v>
      </c>
      <c r="N162" s="71" t="b">
        <f t="shared" si="23"/>
        <v>1</v>
      </c>
      <c r="O162" s="71" t="b">
        <f t="shared" si="23"/>
        <v>1</v>
      </c>
      <c r="P162" s="71" t="b">
        <f t="shared" si="23"/>
        <v>1</v>
      </c>
      <c r="Q162" s="72">
        <f t="shared" si="30"/>
        <v>0</v>
      </c>
      <c r="R162" s="72"/>
      <c r="S162" s="101" t="b">
        <f t="shared" si="24"/>
        <v>1</v>
      </c>
      <c r="T162" s="75" t="b">
        <f t="shared" si="24"/>
        <v>1</v>
      </c>
      <c r="U162" s="75" t="b">
        <f t="shared" si="24"/>
        <v>1</v>
      </c>
      <c r="V162" s="75" t="b">
        <f t="shared" si="24"/>
        <v>1</v>
      </c>
      <c r="W162" s="75" t="b">
        <f t="shared" si="31"/>
        <v>1</v>
      </c>
      <c r="X162" s="75" t="b">
        <f t="shared" si="31"/>
        <v>1</v>
      </c>
      <c r="Y162" s="75" t="b">
        <f t="shared" si="31"/>
        <v>1</v>
      </c>
      <c r="Z162" s="75" t="b">
        <f t="shared" si="25"/>
        <v>1</v>
      </c>
      <c r="AA162" s="75">
        <f t="shared" si="32"/>
        <v>0</v>
      </c>
      <c r="AB162" s="75"/>
      <c r="AC162" s="77">
        <f t="shared" si="26"/>
        <v>0</v>
      </c>
      <c r="AD162" s="78"/>
      <c r="AE162" s="79">
        <f t="shared" si="27"/>
        <v>0</v>
      </c>
      <c r="AF162" s="104">
        <f t="shared" si="28"/>
        <v>0</v>
      </c>
      <c r="AG162" s="45"/>
      <c r="AH162" s="110">
        <f t="shared" si="29"/>
        <v>0</v>
      </c>
      <c r="AI162" s="21"/>
      <c r="AJ162" s="11"/>
      <c r="AK162" s="17"/>
    </row>
    <row r="163" spans="1:37" x14ac:dyDescent="0.3">
      <c r="A163" s="97"/>
      <c r="B163" s="97"/>
      <c r="C163" s="121"/>
      <c r="D163" s="119"/>
      <c r="M163" s="70" t="b">
        <f t="shared" si="23"/>
        <v>1</v>
      </c>
      <c r="N163" s="71" t="b">
        <f t="shared" si="23"/>
        <v>1</v>
      </c>
      <c r="O163" s="71" t="b">
        <f t="shared" si="23"/>
        <v>1</v>
      </c>
      <c r="P163" s="71" t="b">
        <f t="shared" si="23"/>
        <v>1</v>
      </c>
      <c r="Q163" s="72">
        <f t="shared" si="30"/>
        <v>0</v>
      </c>
      <c r="R163" s="72"/>
      <c r="S163" s="101" t="b">
        <f t="shared" si="24"/>
        <v>1</v>
      </c>
      <c r="T163" s="75" t="b">
        <f t="shared" si="24"/>
        <v>1</v>
      </c>
      <c r="U163" s="75" t="b">
        <f t="shared" si="24"/>
        <v>1</v>
      </c>
      <c r="V163" s="75" t="b">
        <f t="shared" si="24"/>
        <v>1</v>
      </c>
      <c r="W163" s="75" t="b">
        <f t="shared" si="31"/>
        <v>1</v>
      </c>
      <c r="X163" s="75" t="b">
        <f t="shared" si="31"/>
        <v>1</v>
      </c>
      <c r="Y163" s="75" t="b">
        <f t="shared" si="31"/>
        <v>1</v>
      </c>
      <c r="Z163" s="75" t="b">
        <f t="shared" si="25"/>
        <v>1</v>
      </c>
      <c r="AA163" s="75">
        <f t="shared" si="32"/>
        <v>0</v>
      </c>
      <c r="AB163" s="75"/>
      <c r="AC163" s="77">
        <f t="shared" si="26"/>
        <v>0</v>
      </c>
      <c r="AD163" s="78"/>
      <c r="AE163" s="79">
        <f t="shared" si="27"/>
        <v>0</v>
      </c>
      <c r="AF163" s="104">
        <f t="shared" si="28"/>
        <v>0</v>
      </c>
      <c r="AG163" s="45"/>
      <c r="AH163" s="110">
        <f t="shared" si="29"/>
        <v>0</v>
      </c>
      <c r="AI163" s="21"/>
      <c r="AJ163" s="11"/>
      <c r="AK163" s="17"/>
    </row>
    <row r="164" spans="1:37" x14ac:dyDescent="0.3">
      <c r="A164" s="97"/>
      <c r="B164" s="97"/>
      <c r="C164" s="121"/>
      <c r="D164" s="119"/>
      <c r="M164" s="70" t="b">
        <f t="shared" si="23"/>
        <v>1</v>
      </c>
      <c r="N164" s="71" t="b">
        <f t="shared" si="23"/>
        <v>1</v>
      </c>
      <c r="O164" s="71" t="b">
        <f t="shared" si="23"/>
        <v>1</v>
      </c>
      <c r="P164" s="71" t="b">
        <f t="shared" si="23"/>
        <v>1</v>
      </c>
      <c r="Q164" s="72">
        <f t="shared" si="30"/>
        <v>0</v>
      </c>
      <c r="R164" s="72"/>
      <c r="S164" s="101" t="b">
        <f t="shared" si="24"/>
        <v>1</v>
      </c>
      <c r="T164" s="75" t="b">
        <f t="shared" si="24"/>
        <v>1</v>
      </c>
      <c r="U164" s="75" t="b">
        <f t="shared" si="24"/>
        <v>1</v>
      </c>
      <c r="V164" s="75" t="b">
        <f t="shared" si="24"/>
        <v>1</v>
      </c>
      <c r="W164" s="75" t="b">
        <f t="shared" si="31"/>
        <v>1</v>
      </c>
      <c r="X164" s="75" t="b">
        <f t="shared" si="31"/>
        <v>1</v>
      </c>
      <c r="Y164" s="75" t="b">
        <f t="shared" si="31"/>
        <v>1</v>
      </c>
      <c r="Z164" s="75" t="b">
        <f t="shared" si="25"/>
        <v>1</v>
      </c>
      <c r="AA164" s="75">
        <f t="shared" si="32"/>
        <v>0</v>
      </c>
      <c r="AB164" s="75"/>
      <c r="AC164" s="77">
        <f t="shared" si="26"/>
        <v>0</v>
      </c>
      <c r="AD164" s="78"/>
      <c r="AE164" s="79">
        <f t="shared" si="27"/>
        <v>0</v>
      </c>
      <c r="AF164" s="104">
        <f t="shared" si="28"/>
        <v>0</v>
      </c>
      <c r="AG164" s="45"/>
      <c r="AH164" s="110">
        <f t="shared" si="29"/>
        <v>0</v>
      </c>
      <c r="AI164" s="21"/>
      <c r="AJ164" s="11"/>
      <c r="AK164" s="17"/>
    </row>
    <row r="165" spans="1:37" x14ac:dyDescent="0.3">
      <c r="A165" s="97"/>
      <c r="B165" s="97"/>
      <c r="C165" s="121"/>
      <c r="D165" s="119"/>
      <c r="M165" s="70" t="b">
        <f t="shared" si="23"/>
        <v>1</v>
      </c>
      <c r="N165" s="71" t="b">
        <f t="shared" si="23"/>
        <v>1</v>
      </c>
      <c r="O165" s="71" t="b">
        <f t="shared" si="23"/>
        <v>1</v>
      </c>
      <c r="P165" s="71" t="b">
        <f t="shared" si="23"/>
        <v>1</v>
      </c>
      <c r="Q165" s="72">
        <f t="shared" si="30"/>
        <v>0</v>
      </c>
      <c r="R165" s="72"/>
      <c r="S165" s="101" t="b">
        <f t="shared" si="24"/>
        <v>1</v>
      </c>
      <c r="T165" s="75" t="b">
        <f t="shared" si="24"/>
        <v>1</v>
      </c>
      <c r="U165" s="75" t="b">
        <f t="shared" si="24"/>
        <v>1</v>
      </c>
      <c r="V165" s="75" t="b">
        <f t="shared" si="24"/>
        <v>1</v>
      </c>
      <c r="W165" s="75" t="b">
        <f t="shared" si="31"/>
        <v>1</v>
      </c>
      <c r="X165" s="75" t="b">
        <f t="shared" si="31"/>
        <v>1</v>
      </c>
      <c r="Y165" s="75" t="b">
        <f t="shared" si="31"/>
        <v>1</v>
      </c>
      <c r="Z165" s="75" t="b">
        <f t="shared" si="25"/>
        <v>1</v>
      </c>
      <c r="AA165" s="75">
        <f t="shared" si="32"/>
        <v>0</v>
      </c>
      <c r="AB165" s="75"/>
      <c r="AC165" s="77">
        <f t="shared" si="26"/>
        <v>0</v>
      </c>
      <c r="AD165" s="78"/>
      <c r="AE165" s="79">
        <f t="shared" si="27"/>
        <v>0</v>
      </c>
      <c r="AF165" s="104">
        <f t="shared" si="28"/>
        <v>0</v>
      </c>
      <c r="AG165" s="45"/>
      <c r="AH165" s="110">
        <f t="shared" si="29"/>
        <v>0</v>
      </c>
      <c r="AI165" s="21"/>
      <c r="AJ165" s="11"/>
      <c r="AK165" s="17"/>
    </row>
    <row r="166" spans="1:37" x14ac:dyDescent="0.3">
      <c r="A166" s="97"/>
      <c r="B166" s="97"/>
      <c r="C166" s="121"/>
      <c r="D166" s="119"/>
      <c r="M166" s="70" t="b">
        <f t="shared" si="23"/>
        <v>1</v>
      </c>
      <c r="N166" s="71" t="b">
        <f t="shared" si="23"/>
        <v>1</v>
      </c>
      <c r="O166" s="71" t="b">
        <f t="shared" si="23"/>
        <v>1</v>
      </c>
      <c r="P166" s="71" t="b">
        <f t="shared" si="23"/>
        <v>1</v>
      </c>
      <c r="Q166" s="72">
        <f t="shared" si="30"/>
        <v>0</v>
      </c>
      <c r="R166" s="72"/>
      <c r="S166" s="101" t="b">
        <f t="shared" si="24"/>
        <v>1</v>
      </c>
      <c r="T166" s="75" t="b">
        <f t="shared" si="24"/>
        <v>1</v>
      </c>
      <c r="U166" s="75" t="b">
        <f t="shared" si="24"/>
        <v>1</v>
      </c>
      <c r="V166" s="75" t="b">
        <f t="shared" si="24"/>
        <v>1</v>
      </c>
      <c r="W166" s="75" t="b">
        <f t="shared" si="31"/>
        <v>1</v>
      </c>
      <c r="X166" s="75" t="b">
        <f t="shared" si="31"/>
        <v>1</v>
      </c>
      <c r="Y166" s="75" t="b">
        <f t="shared" si="31"/>
        <v>1</v>
      </c>
      <c r="Z166" s="75" t="b">
        <f t="shared" si="25"/>
        <v>1</v>
      </c>
      <c r="AA166" s="75">
        <f t="shared" si="32"/>
        <v>0</v>
      </c>
      <c r="AB166" s="75"/>
      <c r="AC166" s="77">
        <f t="shared" si="26"/>
        <v>0</v>
      </c>
      <c r="AD166" s="78"/>
      <c r="AE166" s="79">
        <f t="shared" si="27"/>
        <v>0</v>
      </c>
      <c r="AF166" s="104">
        <f t="shared" si="28"/>
        <v>0</v>
      </c>
      <c r="AG166" s="45"/>
      <c r="AH166" s="110">
        <f t="shared" si="29"/>
        <v>0</v>
      </c>
      <c r="AI166" s="21"/>
      <c r="AJ166" s="11"/>
      <c r="AK166" s="17"/>
    </row>
    <row r="167" spans="1:37" x14ac:dyDescent="0.3">
      <c r="A167" s="97"/>
      <c r="B167" s="97"/>
      <c r="C167" s="121"/>
      <c r="D167" s="119"/>
      <c r="M167" s="70" t="b">
        <f t="shared" si="23"/>
        <v>1</v>
      </c>
      <c r="N167" s="71" t="b">
        <f t="shared" si="23"/>
        <v>1</v>
      </c>
      <c r="O167" s="71" t="b">
        <f t="shared" si="23"/>
        <v>1</v>
      </c>
      <c r="P167" s="71" t="b">
        <f t="shared" si="23"/>
        <v>1</v>
      </c>
      <c r="Q167" s="72">
        <f t="shared" si="30"/>
        <v>0</v>
      </c>
      <c r="R167" s="72"/>
      <c r="S167" s="101" t="b">
        <f t="shared" si="24"/>
        <v>1</v>
      </c>
      <c r="T167" s="75" t="b">
        <f t="shared" si="24"/>
        <v>1</v>
      </c>
      <c r="U167" s="75" t="b">
        <f t="shared" si="24"/>
        <v>1</v>
      </c>
      <c r="V167" s="75" t="b">
        <f t="shared" si="24"/>
        <v>1</v>
      </c>
      <c r="W167" s="75" t="b">
        <f t="shared" si="31"/>
        <v>1</v>
      </c>
      <c r="X167" s="75" t="b">
        <f t="shared" si="31"/>
        <v>1</v>
      </c>
      <c r="Y167" s="75" t="b">
        <f t="shared" si="31"/>
        <v>1</v>
      </c>
      <c r="Z167" s="75" t="b">
        <f t="shared" si="25"/>
        <v>1</v>
      </c>
      <c r="AA167" s="75">
        <f t="shared" si="32"/>
        <v>0</v>
      </c>
      <c r="AB167" s="75"/>
      <c r="AC167" s="77">
        <f t="shared" si="26"/>
        <v>0</v>
      </c>
      <c r="AD167" s="78"/>
      <c r="AE167" s="79">
        <f t="shared" si="27"/>
        <v>0</v>
      </c>
      <c r="AF167" s="104">
        <f t="shared" si="28"/>
        <v>0</v>
      </c>
      <c r="AG167" s="45"/>
      <c r="AH167" s="110">
        <f t="shared" si="29"/>
        <v>0</v>
      </c>
      <c r="AI167" s="21"/>
      <c r="AJ167" s="11"/>
      <c r="AK167" s="17"/>
    </row>
    <row r="168" spans="1:37" x14ac:dyDescent="0.3">
      <c r="A168" s="97"/>
      <c r="B168" s="97"/>
      <c r="C168" s="121"/>
      <c r="D168" s="119"/>
      <c r="M168" s="70" t="b">
        <f t="shared" si="23"/>
        <v>1</v>
      </c>
      <c r="N168" s="71" t="b">
        <f t="shared" si="23"/>
        <v>1</v>
      </c>
      <c r="O168" s="71" t="b">
        <f t="shared" si="23"/>
        <v>1</v>
      </c>
      <c r="P168" s="71" t="b">
        <f t="shared" si="23"/>
        <v>1</v>
      </c>
      <c r="Q168" s="72">
        <f t="shared" si="30"/>
        <v>0</v>
      </c>
      <c r="R168" s="72"/>
      <c r="S168" s="101" t="b">
        <f t="shared" si="24"/>
        <v>1</v>
      </c>
      <c r="T168" s="75" t="b">
        <f t="shared" si="24"/>
        <v>1</v>
      </c>
      <c r="U168" s="75" t="b">
        <f t="shared" si="24"/>
        <v>1</v>
      </c>
      <c r="V168" s="75" t="b">
        <f t="shared" si="24"/>
        <v>1</v>
      </c>
      <c r="W168" s="75" t="b">
        <f t="shared" si="31"/>
        <v>1</v>
      </c>
      <c r="X168" s="75" t="b">
        <f t="shared" si="31"/>
        <v>1</v>
      </c>
      <c r="Y168" s="75" t="b">
        <f t="shared" si="31"/>
        <v>1</v>
      </c>
      <c r="Z168" s="75" t="b">
        <f t="shared" si="25"/>
        <v>1</v>
      </c>
      <c r="AA168" s="75">
        <f t="shared" si="32"/>
        <v>0</v>
      </c>
      <c r="AB168" s="75"/>
      <c r="AC168" s="77">
        <f t="shared" si="26"/>
        <v>0</v>
      </c>
      <c r="AD168" s="78"/>
      <c r="AE168" s="79">
        <f t="shared" si="27"/>
        <v>0</v>
      </c>
      <c r="AF168" s="104">
        <f t="shared" si="28"/>
        <v>0</v>
      </c>
      <c r="AG168" s="45"/>
      <c r="AH168" s="110">
        <f t="shared" si="29"/>
        <v>0</v>
      </c>
      <c r="AI168" s="21"/>
      <c r="AJ168" s="11"/>
      <c r="AK168" s="17"/>
    </row>
    <row r="169" spans="1:37" x14ac:dyDescent="0.3">
      <c r="A169" s="97"/>
      <c r="B169" s="97"/>
      <c r="C169" s="121"/>
      <c r="D169" s="119"/>
      <c r="M169" s="70" t="b">
        <f t="shared" si="23"/>
        <v>1</v>
      </c>
      <c r="N169" s="71" t="b">
        <f t="shared" si="23"/>
        <v>1</v>
      </c>
      <c r="O169" s="71" t="b">
        <f t="shared" si="23"/>
        <v>1</v>
      </c>
      <c r="P169" s="71" t="b">
        <f t="shared" si="23"/>
        <v>1</v>
      </c>
      <c r="Q169" s="72">
        <f t="shared" si="30"/>
        <v>0</v>
      </c>
      <c r="R169" s="72"/>
      <c r="S169" s="101" t="b">
        <f t="shared" si="24"/>
        <v>1</v>
      </c>
      <c r="T169" s="75" t="b">
        <f t="shared" si="24"/>
        <v>1</v>
      </c>
      <c r="U169" s="75" t="b">
        <f t="shared" si="24"/>
        <v>1</v>
      </c>
      <c r="V169" s="75" t="b">
        <f t="shared" si="24"/>
        <v>1</v>
      </c>
      <c r="W169" s="75" t="b">
        <f t="shared" si="31"/>
        <v>1</v>
      </c>
      <c r="X169" s="75" t="b">
        <f t="shared" si="31"/>
        <v>1</v>
      </c>
      <c r="Y169" s="75" t="b">
        <f t="shared" si="31"/>
        <v>1</v>
      </c>
      <c r="Z169" s="75" t="b">
        <f t="shared" si="25"/>
        <v>1</v>
      </c>
      <c r="AA169" s="75">
        <f t="shared" si="32"/>
        <v>0</v>
      </c>
      <c r="AB169" s="75"/>
      <c r="AC169" s="77">
        <f t="shared" si="26"/>
        <v>0</v>
      </c>
      <c r="AD169" s="78"/>
      <c r="AE169" s="79">
        <f t="shared" si="27"/>
        <v>0</v>
      </c>
      <c r="AF169" s="104">
        <f t="shared" si="28"/>
        <v>0</v>
      </c>
      <c r="AG169" s="45"/>
      <c r="AH169" s="110">
        <f t="shared" si="29"/>
        <v>0</v>
      </c>
      <c r="AI169" s="21"/>
      <c r="AJ169" s="11"/>
      <c r="AK169" s="17"/>
    </row>
    <row r="170" spans="1:37" x14ac:dyDescent="0.3">
      <c r="A170" s="97"/>
      <c r="B170" s="97"/>
      <c r="C170" s="121"/>
      <c r="D170" s="119"/>
      <c r="M170" s="70" t="b">
        <f t="shared" si="23"/>
        <v>1</v>
      </c>
      <c r="N170" s="71" t="b">
        <f t="shared" si="23"/>
        <v>1</v>
      </c>
      <c r="O170" s="71" t="b">
        <f t="shared" si="23"/>
        <v>1</v>
      </c>
      <c r="P170" s="71" t="b">
        <f t="shared" si="23"/>
        <v>1</v>
      </c>
      <c r="Q170" s="72">
        <f t="shared" si="30"/>
        <v>0</v>
      </c>
      <c r="R170" s="72"/>
      <c r="S170" s="101" t="b">
        <f t="shared" si="24"/>
        <v>1</v>
      </c>
      <c r="T170" s="75" t="b">
        <f t="shared" si="24"/>
        <v>1</v>
      </c>
      <c r="U170" s="75" t="b">
        <f t="shared" si="24"/>
        <v>1</v>
      </c>
      <c r="V170" s="75" t="b">
        <f t="shared" si="24"/>
        <v>1</v>
      </c>
      <c r="W170" s="75" t="b">
        <f t="shared" si="31"/>
        <v>1</v>
      </c>
      <c r="X170" s="75" t="b">
        <f t="shared" si="31"/>
        <v>1</v>
      </c>
      <c r="Y170" s="75" t="b">
        <f t="shared" si="31"/>
        <v>1</v>
      </c>
      <c r="Z170" s="75" t="b">
        <f t="shared" si="25"/>
        <v>1</v>
      </c>
      <c r="AA170" s="75">
        <f t="shared" si="32"/>
        <v>0</v>
      </c>
      <c r="AB170" s="75"/>
      <c r="AC170" s="77">
        <f t="shared" si="26"/>
        <v>0</v>
      </c>
      <c r="AD170" s="78"/>
      <c r="AE170" s="79">
        <f t="shared" si="27"/>
        <v>0</v>
      </c>
      <c r="AF170" s="104">
        <f t="shared" si="28"/>
        <v>0</v>
      </c>
      <c r="AG170" s="45"/>
      <c r="AH170" s="110">
        <f t="shared" si="29"/>
        <v>0</v>
      </c>
      <c r="AI170" s="21"/>
      <c r="AJ170" s="11"/>
      <c r="AK170" s="17"/>
    </row>
    <row r="171" spans="1:37" x14ac:dyDescent="0.3">
      <c r="A171" s="97"/>
      <c r="B171" s="97"/>
      <c r="C171" s="121"/>
      <c r="D171" s="119"/>
      <c r="M171" s="70" t="b">
        <f t="shared" si="23"/>
        <v>1</v>
      </c>
      <c r="N171" s="71" t="b">
        <f t="shared" si="23"/>
        <v>1</v>
      </c>
      <c r="O171" s="71" t="b">
        <f t="shared" si="23"/>
        <v>1</v>
      </c>
      <c r="P171" s="71" t="b">
        <f t="shared" si="23"/>
        <v>1</v>
      </c>
      <c r="Q171" s="72">
        <f t="shared" si="30"/>
        <v>0</v>
      </c>
      <c r="R171" s="72"/>
      <c r="S171" s="101" t="b">
        <f t="shared" si="24"/>
        <v>1</v>
      </c>
      <c r="T171" s="75" t="b">
        <f t="shared" si="24"/>
        <v>1</v>
      </c>
      <c r="U171" s="75" t="b">
        <f t="shared" si="24"/>
        <v>1</v>
      </c>
      <c r="V171" s="75" t="b">
        <f t="shared" si="24"/>
        <v>1</v>
      </c>
      <c r="W171" s="75" t="b">
        <f t="shared" si="31"/>
        <v>1</v>
      </c>
      <c r="X171" s="75" t="b">
        <f t="shared" si="31"/>
        <v>1</v>
      </c>
      <c r="Y171" s="75" t="b">
        <f t="shared" si="31"/>
        <v>1</v>
      </c>
      <c r="Z171" s="75" t="b">
        <f t="shared" si="25"/>
        <v>1</v>
      </c>
      <c r="AA171" s="75">
        <f t="shared" si="32"/>
        <v>0</v>
      </c>
      <c r="AB171" s="75"/>
      <c r="AC171" s="77">
        <f t="shared" si="26"/>
        <v>0</v>
      </c>
      <c r="AD171" s="78"/>
      <c r="AE171" s="79">
        <f t="shared" si="27"/>
        <v>0</v>
      </c>
      <c r="AF171" s="104">
        <f t="shared" si="28"/>
        <v>0</v>
      </c>
      <c r="AG171" s="45"/>
      <c r="AH171" s="110">
        <f t="shared" si="29"/>
        <v>0</v>
      </c>
      <c r="AI171" s="21"/>
      <c r="AJ171" s="11"/>
      <c r="AK171" s="17"/>
    </row>
    <row r="172" spans="1:37" x14ac:dyDescent="0.3">
      <c r="A172" s="97"/>
      <c r="B172" s="97"/>
      <c r="C172" s="121"/>
      <c r="D172" s="119"/>
      <c r="M172" s="70" t="b">
        <f t="shared" si="23"/>
        <v>1</v>
      </c>
      <c r="N172" s="71" t="b">
        <f t="shared" si="23"/>
        <v>1</v>
      </c>
      <c r="O172" s="71" t="b">
        <f t="shared" si="23"/>
        <v>1</v>
      </c>
      <c r="P172" s="71" t="b">
        <f t="shared" si="23"/>
        <v>1</v>
      </c>
      <c r="Q172" s="72">
        <f t="shared" si="30"/>
        <v>0</v>
      </c>
      <c r="R172" s="72"/>
      <c r="S172" s="101" t="b">
        <f t="shared" si="24"/>
        <v>1</v>
      </c>
      <c r="T172" s="75" t="b">
        <f t="shared" si="24"/>
        <v>1</v>
      </c>
      <c r="U172" s="75" t="b">
        <f t="shared" si="24"/>
        <v>1</v>
      </c>
      <c r="V172" s="75" t="b">
        <f t="shared" si="24"/>
        <v>1</v>
      </c>
      <c r="W172" s="75" t="b">
        <f t="shared" si="31"/>
        <v>1</v>
      </c>
      <c r="X172" s="75" t="b">
        <f t="shared" si="31"/>
        <v>1</v>
      </c>
      <c r="Y172" s="75" t="b">
        <f t="shared" si="31"/>
        <v>1</v>
      </c>
      <c r="Z172" s="75" t="b">
        <f t="shared" si="25"/>
        <v>1</v>
      </c>
      <c r="AA172" s="75">
        <f t="shared" si="32"/>
        <v>0</v>
      </c>
      <c r="AB172" s="75"/>
      <c r="AC172" s="77">
        <f t="shared" si="26"/>
        <v>0</v>
      </c>
      <c r="AD172" s="78"/>
      <c r="AE172" s="79">
        <f t="shared" si="27"/>
        <v>0</v>
      </c>
      <c r="AF172" s="104">
        <f t="shared" si="28"/>
        <v>0</v>
      </c>
      <c r="AG172" s="45"/>
      <c r="AH172" s="110">
        <f t="shared" si="29"/>
        <v>0</v>
      </c>
      <c r="AI172" s="21"/>
      <c r="AJ172" s="11"/>
      <c r="AK172" s="17"/>
    </row>
    <row r="173" spans="1:37" x14ac:dyDescent="0.3">
      <c r="A173" s="97"/>
      <c r="B173" s="97"/>
      <c r="C173" s="121"/>
      <c r="D173" s="119"/>
      <c r="M173" s="70" t="b">
        <f t="shared" si="23"/>
        <v>1</v>
      </c>
      <c r="N173" s="71" t="b">
        <f t="shared" si="23"/>
        <v>1</v>
      </c>
      <c r="O173" s="71" t="b">
        <f t="shared" si="23"/>
        <v>1</v>
      </c>
      <c r="P173" s="71" t="b">
        <f t="shared" si="23"/>
        <v>1</v>
      </c>
      <c r="Q173" s="72">
        <f t="shared" si="30"/>
        <v>0</v>
      </c>
      <c r="R173" s="72"/>
      <c r="S173" s="101" t="b">
        <f t="shared" si="24"/>
        <v>1</v>
      </c>
      <c r="T173" s="75" t="b">
        <f t="shared" si="24"/>
        <v>1</v>
      </c>
      <c r="U173" s="75" t="b">
        <f t="shared" si="24"/>
        <v>1</v>
      </c>
      <c r="V173" s="75" t="b">
        <f t="shared" si="24"/>
        <v>1</v>
      </c>
      <c r="W173" s="75" t="b">
        <f t="shared" si="31"/>
        <v>1</v>
      </c>
      <c r="X173" s="75" t="b">
        <f t="shared" si="31"/>
        <v>1</v>
      </c>
      <c r="Y173" s="75" t="b">
        <f t="shared" si="31"/>
        <v>1</v>
      </c>
      <c r="Z173" s="75" t="b">
        <f t="shared" si="25"/>
        <v>1</v>
      </c>
      <c r="AA173" s="75">
        <f t="shared" si="32"/>
        <v>0</v>
      </c>
      <c r="AB173" s="75"/>
      <c r="AC173" s="77">
        <f t="shared" si="26"/>
        <v>0</v>
      </c>
      <c r="AD173" s="78"/>
      <c r="AE173" s="79">
        <f t="shared" si="27"/>
        <v>0</v>
      </c>
      <c r="AF173" s="104">
        <f t="shared" si="28"/>
        <v>0</v>
      </c>
      <c r="AG173" s="45"/>
      <c r="AH173" s="110">
        <f t="shared" si="29"/>
        <v>0</v>
      </c>
      <c r="AI173" s="21"/>
      <c r="AJ173" s="11"/>
      <c r="AK173" s="17"/>
    </row>
    <row r="174" spans="1:37" x14ac:dyDescent="0.3">
      <c r="A174" s="97"/>
      <c r="B174" s="97"/>
      <c r="C174" s="121"/>
      <c r="D174" s="119"/>
      <c r="M174" s="70" t="b">
        <f t="shared" si="23"/>
        <v>1</v>
      </c>
      <c r="N174" s="71" t="b">
        <f t="shared" si="23"/>
        <v>1</v>
      </c>
      <c r="O174" s="71" t="b">
        <f t="shared" si="23"/>
        <v>1</v>
      </c>
      <c r="P174" s="71" t="b">
        <f t="shared" si="23"/>
        <v>1</v>
      </c>
      <c r="Q174" s="72">
        <f t="shared" si="30"/>
        <v>0</v>
      </c>
      <c r="R174" s="72"/>
      <c r="S174" s="101" t="b">
        <f t="shared" si="24"/>
        <v>1</v>
      </c>
      <c r="T174" s="75" t="b">
        <f t="shared" si="24"/>
        <v>1</v>
      </c>
      <c r="U174" s="75" t="b">
        <f t="shared" si="24"/>
        <v>1</v>
      </c>
      <c r="V174" s="75" t="b">
        <f t="shared" si="24"/>
        <v>1</v>
      </c>
      <c r="W174" s="75" t="b">
        <f t="shared" si="31"/>
        <v>1</v>
      </c>
      <c r="X174" s="75" t="b">
        <f t="shared" si="31"/>
        <v>1</v>
      </c>
      <c r="Y174" s="75" t="b">
        <f t="shared" si="31"/>
        <v>1</v>
      </c>
      <c r="Z174" s="75" t="b">
        <f t="shared" si="25"/>
        <v>1</v>
      </c>
      <c r="AA174" s="75">
        <f t="shared" si="32"/>
        <v>0</v>
      </c>
      <c r="AB174" s="75"/>
      <c r="AC174" s="77">
        <f t="shared" si="26"/>
        <v>0</v>
      </c>
      <c r="AD174" s="78"/>
      <c r="AE174" s="79">
        <f t="shared" si="27"/>
        <v>0</v>
      </c>
      <c r="AF174" s="104">
        <f t="shared" si="28"/>
        <v>0</v>
      </c>
      <c r="AG174" s="45"/>
      <c r="AH174" s="110">
        <f t="shared" si="29"/>
        <v>0</v>
      </c>
      <c r="AI174" s="21"/>
      <c r="AJ174" s="11"/>
      <c r="AK174" s="17"/>
    </row>
    <row r="175" spans="1:37" x14ac:dyDescent="0.3">
      <c r="A175" s="97"/>
      <c r="B175" s="97"/>
      <c r="C175" s="121"/>
      <c r="D175" s="119"/>
      <c r="M175" s="70" t="b">
        <f t="shared" si="23"/>
        <v>1</v>
      </c>
      <c r="N175" s="71" t="b">
        <f t="shared" si="23"/>
        <v>1</v>
      </c>
      <c r="O175" s="71" t="b">
        <f t="shared" si="23"/>
        <v>1</v>
      </c>
      <c r="P175" s="71" t="b">
        <f t="shared" si="23"/>
        <v>1</v>
      </c>
      <c r="Q175" s="72">
        <f t="shared" si="30"/>
        <v>0</v>
      </c>
      <c r="R175" s="72"/>
      <c r="S175" s="101" t="b">
        <f t="shared" si="24"/>
        <v>1</v>
      </c>
      <c r="T175" s="75" t="b">
        <f t="shared" si="24"/>
        <v>1</v>
      </c>
      <c r="U175" s="75" t="b">
        <f t="shared" si="24"/>
        <v>1</v>
      </c>
      <c r="V175" s="75" t="b">
        <f t="shared" si="24"/>
        <v>1</v>
      </c>
      <c r="W175" s="75" t="b">
        <f t="shared" si="31"/>
        <v>1</v>
      </c>
      <c r="X175" s="75" t="b">
        <f t="shared" si="31"/>
        <v>1</v>
      </c>
      <c r="Y175" s="75" t="b">
        <f t="shared" si="31"/>
        <v>1</v>
      </c>
      <c r="Z175" s="75" t="b">
        <f t="shared" si="25"/>
        <v>1</v>
      </c>
      <c r="AA175" s="75">
        <f t="shared" si="32"/>
        <v>0</v>
      </c>
      <c r="AB175" s="75"/>
      <c r="AC175" s="77">
        <f t="shared" si="26"/>
        <v>0</v>
      </c>
      <c r="AD175" s="78"/>
      <c r="AE175" s="79">
        <f t="shared" si="27"/>
        <v>0</v>
      </c>
      <c r="AF175" s="104">
        <f t="shared" si="28"/>
        <v>0</v>
      </c>
      <c r="AG175" s="45"/>
      <c r="AH175" s="110">
        <f t="shared" si="29"/>
        <v>0</v>
      </c>
      <c r="AI175" s="21"/>
      <c r="AJ175" s="11"/>
      <c r="AK175" s="17"/>
    </row>
    <row r="176" spans="1:37" x14ac:dyDescent="0.3">
      <c r="A176" s="97"/>
      <c r="B176" s="97"/>
      <c r="C176" s="121"/>
      <c r="D176" s="119"/>
      <c r="M176" s="70" t="b">
        <f t="shared" si="23"/>
        <v>1</v>
      </c>
      <c r="N176" s="71" t="b">
        <f t="shared" si="23"/>
        <v>1</v>
      </c>
      <c r="O176" s="71" t="b">
        <f t="shared" si="23"/>
        <v>1</v>
      </c>
      <c r="P176" s="71" t="b">
        <f t="shared" si="23"/>
        <v>1</v>
      </c>
      <c r="Q176" s="72">
        <f t="shared" si="30"/>
        <v>0</v>
      </c>
      <c r="R176" s="72"/>
      <c r="S176" s="101" t="b">
        <f t="shared" si="24"/>
        <v>1</v>
      </c>
      <c r="T176" s="75" t="b">
        <f t="shared" si="24"/>
        <v>1</v>
      </c>
      <c r="U176" s="75" t="b">
        <f t="shared" si="24"/>
        <v>1</v>
      </c>
      <c r="V176" s="75" t="b">
        <f t="shared" si="24"/>
        <v>1</v>
      </c>
      <c r="W176" s="75" t="b">
        <f t="shared" si="31"/>
        <v>1</v>
      </c>
      <c r="X176" s="75" t="b">
        <f t="shared" si="31"/>
        <v>1</v>
      </c>
      <c r="Y176" s="75" t="b">
        <f t="shared" si="31"/>
        <v>1</v>
      </c>
      <c r="Z176" s="75" t="b">
        <f t="shared" si="25"/>
        <v>1</v>
      </c>
      <c r="AA176" s="75">
        <f t="shared" si="32"/>
        <v>0</v>
      </c>
      <c r="AB176" s="75"/>
      <c r="AC176" s="77">
        <f t="shared" si="26"/>
        <v>0</v>
      </c>
      <c r="AD176" s="78"/>
      <c r="AE176" s="79">
        <f t="shared" si="27"/>
        <v>0</v>
      </c>
      <c r="AF176" s="104">
        <f t="shared" si="28"/>
        <v>0</v>
      </c>
      <c r="AG176" s="45"/>
      <c r="AH176" s="110">
        <f t="shared" si="29"/>
        <v>0</v>
      </c>
      <c r="AI176" s="21"/>
      <c r="AJ176" s="11"/>
      <c r="AK176" s="17"/>
    </row>
    <row r="177" spans="1:37" x14ac:dyDescent="0.3">
      <c r="A177" s="97"/>
      <c r="B177" s="97"/>
      <c r="C177" s="121"/>
      <c r="D177" s="119"/>
      <c r="M177" s="70" t="b">
        <f t="shared" si="23"/>
        <v>1</v>
      </c>
      <c r="N177" s="71" t="b">
        <f t="shared" si="23"/>
        <v>1</v>
      </c>
      <c r="O177" s="71" t="b">
        <f t="shared" si="23"/>
        <v>1</v>
      </c>
      <c r="P177" s="71" t="b">
        <f t="shared" si="23"/>
        <v>1</v>
      </c>
      <c r="Q177" s="72">
        <f t="shared" si="30"/>
        <v>0</v>
      </c>
      <c r="R177" s="72"/>
      <c r="S177" s="101" t="b">
        <f t="shared" si="24"/>
        <v>1</v>
      </c>
      <c r="T177" s="75" t="b">
        <f t="shared" si="24"/>
        <v>1</v>
      </c>
      <c r="U177" s="75" t="b">
        <f t="shared" si="24"/>
        <v>1</v>
      </c>
      <c r="V177" s="75" t="b">
        <f t="shared" si="24"/>
        <v>1</v>
      </c>
      <c r="W177" s="75" t="b">
        <f t="shared" si="31"/>
        <v>1</v>
      </c>
      <c r="X177" s="75" t="b">
        <f t="shared" si="31"/>
        <v>1</v>
      </c>
      <c r="Y177" s="75" t="b">
        <f t="shared" si="31"/>
        <v>1</v>
      </c>
      <c r="Z177" s="75" t="b">
        <f t="shared" si="25"/>
        <v>1</v>
      </c>
      <c r="AA177" s="75">
        <f t="shared" si="32"/>
        <v>0</v>
      </c>
      <c r="AB177" s="75"/>
      <c r="AC177" s="77">
        <f t="shared" si="26"/>
        <v>0</v>
      </c>
      <c r="AD177" s="78"/>
      <c r="AE177" s="79">
        <f t="shared" si="27"/>
        <v>0</v>
      </c>
      <c r="AF177" s="104">
        <f t="shared" si="28"/>
        <v>0</v>
      </c>
      <c r="AG177" s="45"/>
      <c r="AH177" s="110">
        <f t="shared" si="29"/>
        <v>0</v>
      </c>
      <c r="AI177" s="21"/>
      <c r="AJ177" s="11"/>
      <c r="AK177" s="17"/>
    </row>
    <row r="178" spans="1:37" x14ac:dyDescent="0.3">
      <c r="A178" s="97"/>
      <c r="B178" s="97"/>
      <c r="C178" s="121"/>
      <c r="D178" s="119"/>
      <c r="M178" s="70" t="b">
        <f t="shared" si="23"/>
        <v>1</v>
      </c>
      <c r="N178" s="71" t="b">
        <f t="shared" si="23"/>
        <v>1</v>
      </c>
      <c r="O178" s="71" t="b">
        <f t="shared" si="23"/>
        <v>1</v>
      </c>
      <c r="P178" s="71" t="b">
        <f t="shared" si="23"/>
        <v>1</v>
      </c>
      <c r="Q178" s="72">
        <f t="shared" si="30"/>
        <v>0</v>
      </c>
      <c r="R178" s="72"/>
      <c r="S178" s="101" t="b">
        <f t="shared" si="24"/>
        <v>1</v>
      </c>
      <c r="T178" s="75" t="b">
        <f t="shared" si="24"/>
        <v>1</v>
      </c>
      <c r="U178" s="75" t="b">
        <f t="shared" si="24"/>
        <v>1</v>
      </c>
      <c r="V178" s="75" t="b">
        <f t="shared" si="24"/>
        <v>1</v>
      </c>
      <c r="W178" s="75" t="b">
        <f t="shared" si="31"/>
        <v>1</v>
      </c>
      <c r="X178" s="75" t="b">
        <f t="shared" si="31"/>
        <v>1</v>
      </c>
      <c r="Y178" s="75" t="b">
        <f t="shared" si="31"/>
        <v>1</v>
      </c>
      <c r="Z178" s="75" t="b">
        <f t="shared" si="25"/>
        <v>1</v>
      </c>
      <c r="AA178" s="75">
        <f t="shared" si="32"/>
        <v>0</v>
      </c>
      <c r="AB178" s="75"/>
      <c r="AC178" s="77">
        <f t="shared" si="26"/>
        <v>0</v>
      </c>
      <c r="AD178" s="78"/>
      <c r="AE178" s="79">
        <f t="shared" si="27"/>
        <v>0</v>
      </c>
      <c r="AF178" s="104">
        <f t="shared" si="28"/>
        <v>0</v>
      </c>
      <c r="AG178" s="45"/>
      <c r="AH178" s="110">
        <f t="shared" si="29"/>
        <v>0</v>
      </c>
      <c r="AI178" s="21"/>
      <c r="AJ178" s="11"/>
      <c r="AK178" s="17"/>
    </row>
    <row r="179" spans="1:37" x14ac:dyDescent="0.3">
      <c r="A179" s="97"/>
      <c r="B179" s="97"/>
      <c r="C179" s="121"/>
      <c r="D179" s="119"/>
      <c r="M179" s="70" t="b">
        <f t="shared" si="23"/>
        <v>1</v>
      </c>
      <c r="N179" s="71" t="b">
        <f t="shared" si="23"/>
        <v>1</v>
      </c>
      <c r="O179" s="71" t="b">
        <f t="shared" si="23"/>
        <v>1</v>
      </c>
      <c r="P179" s="71" t="b">
        <f t="shared" si="23"/>
        <v>1</v>
      </c>
      <c r="Q179" s="72">
        <f t="shared" si="30"/>
        <v>0</v>
      </c>
      <c r="R179" s="72"/>
      <c r="S179" s="101" t="b">
        <f t="shared" si="24"/>
        <v>1</v>
      </c>
      <c r="T179" s="75" t="b">
        <f t="shared" si="24"/>
        <v>1</v>
      </c>
      <c r="U179" s="75" t="b">
        <f t="shared" si="24"/>
        <v>1</v>
      </c>
      <c r="V179" s="75" t="b">
        <f t="shared" si="24"/>
        <v>1</v>
      </c>
      <c r="W179" s="75" t="b">
        <f t="shared" si="31"/>
        <v>1</v>
      </c>
      <c r="X179" s="75" t="b">
        <f t="shared" si="31"/>
        <v>1</v>
      </c>
      <c r="Y179" s="75" t="b">
        <f t="shared" si="31"/>
        <v>1</v>
      </c>
      <c r="Z179" s="75" t="b">
        <f t="shared" si="25"/>
        <v>1</v>
      </c>
      <c r="AA179" s="75">
        <f t="shared" si="32"/>
        <v>0</v>
      </c>
      <c r="AB179" s="75"/>
      <c r="AC179" s="77">
        <f t="shared" si="26"/>
        <v>0</v>
      </c>
      <c r="AD179" s="78"/>
      <c r="AE179" s="79">
        <f t="shared" si="27"/>
        <v>0</v>
      </c>
      <c r="AF179" s="104">
        <f t="shared" si="28"/>
        <v>0</v>
      </c>
      <c r="AG179" s="45"/>
      <c r="AH179" s="110">
        <f t="shared" si="29"/>
        <v>0</v>
      </c>
      <c r="AI179" s="21"/>
      <c r="AJ179" s="11"/>
      <c r="AK179" s="17"/>
    </row>
    <row r="180" spans="1:37" x14ac:dyDescent="0.3">
      <c r="A180" s="97"/>
      <c r="B180" s="97"/>
      <c r="C180" s="121"/>
      <c r="D180" s="119"/>
      <c r="M180" s="70" t="b">
        <f t="shared" si="23"/>
        <v>1</v>
      </c>
      <c r="N180" s="71" t="b">
        <f t="shared" si="23"/>
        <v>1</v>
      </c>
      <c r="O180" s="71" t="b">
        <f t="shared" si="23"/>
        <v>1</v>
      </c>
      <c r="P180" s="71" t="b">
        <f t="shared" si="23"/>
        <v>1</v>
      </c>
      <c r="Q180" s="72">
        <f t="shared" si="30"/>
        <v>0</v>
      </c>
      <c r="R180" s="72"/>
      <c r="S180" s="101" t="b">
        <f t="shared" si="24"/>
        <v>1</v>
      </c>
      <c r="T180" s="75" t="b">
        <f t="shared" si="24"/>
        <v>1</v>
      </c>
      <c r="U180" s="75" t="b">
        <f t="shared" si="24"/>
        <v>1</v>
      </c>
      <c r="V180" s="75" t="b">
        <f t="shared" si="24"/>
        <v>1</v>
      </c>
      <c r="W180" s="75" t="b">
        <f t="shared" si="31"/>
        <v>1</v>
      </c>
      <c r="X180" s="75" t="b">
        <f t="shared" si="31"/>
        <v>1</v>
      </c>
      <c r="Y180" s="75" t="b">
        <f t="shared" si="31"/>
        <v>1</v>
      </c>
      <c r="Z180" s="75" t="b">
        <f t="shared" si="25"/>
        <v>1</v>
      </c>
      <c r="AA180" s="75">
        <f t="shared" si="32"/>
        <v>0</v>
      </c>
      <c r="AB180" s="75"/>
      <c r="AC180" s="77">
        <f t="shared" si="26"/>
        <v>0</v>
      </c>
      <c r="AD180" s="78"/>
      <c r="AE180" s="79">
        <f t="shared" si="27"/>
        <v>0</v>
      </c>
      <c r="AF180" s="104">
        <f t="shared" si="28"/>
        <v>0</v>
      </c>
      <c r="AG180" s="45"/>
      <c r="AH180" s="110">
        <f t="shared" si="29"/>
        <v>0</v>
      </c>
      <c r="AI180" s="21"/>
      <c r="AJ180" s="11"/>
      <c r="AK180" s="17"/>
    </row>
    <row r="181" spans="1:37" x14ac:dyDescent="0.3">
      <c r="A181" s="97"/>
      <c r="B181" s="97"/>
      <c r="C181" s="121"/>
      <c r="D181" s="119"/>
      <c r="M181" s="70" t="b">
        <f t="shared" si="23"/>
        <v>1</v>
      </c>
      <c r="N181" s="71" t="b">
        <f t="shared" si="23"/>
        <v>1</v>
      </c>
      <c r="O181" s="71" t="b">
        <f t="shared" si="23"/>
        <v>1</v>
      </c>
      <c r="P181" s="71" t="b">
        <f t="shared" si="23"/>
        <v>1</v>
      </c>
      <c r="Q181" s="72">
        <f t="shared" si="30"/>
        <v>0</v>
      </c>
      <c r="R181" s="72"/>
      <c r="S181" s="101" t="b">
        <f t="shared" si="24"/>
        <v>1</v>
      </c>
      <c r="T181" s="75" t="b">
        <f t="shared" si="24"/>
        <v>1</v>
      </c>
      <c r="U181" s="75" t="b">
        <f t="shared" si="24"/>
        <v>1</v>
      </c>
      <c r="V181" s="75" t="b">
        <f t="shared" si="24"/>
        <v>1</v>
      </c>
      <c r="W181" s="75" t="b">
        <f t="shared" si="31"/>
        <v>1</v>
      </c>
      <c r="X181" s="75" t="b">
        <f t="shared" si="31"/>
        <v>1</v>
      </c>
      <c r="Y181" s="75" t="b">
        <f t="shared" si="31"/>
        <v>1</v>
      </c>
      <c r="Z181" s="75" t="b">
        <f t="shared" si="25"/>
        <v>1</v>
      </c>
      <c r="AA181" s="75">
        <f t="shared" si="32"/>
        <v>0</v>
      </c>
      <c r="AB181" s="75"/>
      <c r="AC181" s="77">
        <f t="shared" si="26"/>
        <v>0</v>
      </c>
      <c r="AD181" s="78"/>
      <c r="AE181" s="79">
        <f t="shared" si="27"/>
        <v>0</v>
      </c>
      <c r="AF181" s="104">
        <f t="shared" si="28"/>
        <v>0</v>
      </c>
      <c r="AG181" s="45"/>
      <c r="AH181" s="110">
        <f t="shared" si="29"/>
        <v>0</v>
      </c>
      <c r="AI181" s="21"/>
      <c r="AJ181" s="11"/>
      <c r="AK181" s="17"/>
    </row>
    <row r="182" spans="1:37" x14ac:dyDescent="0.3">
      <c r="A182" s="97"/>
      <c r="B182" s="97"/>
      <c r="C182" s="121"/>
      <c r="D182" s="119"/>
      <c r="M182" s="70" t="b">
        <f t="shared" si="23"/>
        <v>1</v>
      </c>
      <c r="N182" s="71" t="b">
        <f t="shared" si="23"/>
        <v>1</v>
      </c>
      <c r="O182" s="71" t="b">
        <f t="shared" si="23"/>
        <v>1</v>
      </c>
      <c r="P182" s="71" t="b">
        <f t="shared" si="23"/>
        <v>1</v>
      </c>
      <c r="Q182" s="72">
        <f t="shared" si="30"/>
        <v>0</v>
      </c>
      <c r="R182" s="72"/>
      <c r="S182" s="101" t="b">
        <f t="shared" si="24"/>
        <v>1</v>
      </c>
      <c r="T182" s="75" t="b">
        <f t="shared" si="24"/>
        <v>1</v>
      </c>
      <c r="U182" s="75" t="b">
        <f t="shared" si="24"/>
        <v>1</v>
      </c>
      <c r="V182" s="75" t="b">
        <f t="shared" si="24"/>
        <v>1</v>
      </c>
      <c r="W182" s="75" t="b">
        <f t="shared" si="31"/>
        <v>1</v>
      </c>
      <c r="X182" s="75" t="b">
        <f t="shared" si="31"/>
        <v>1</v>
      </c>
      <c r="Y182" s="75" t="b">
        <f t="shared" si="31"/>
        <v>1</v>
      </c>
      <c r="Z182" s="75" t="b">
        <f t="shared" si="25"/>
        <v>1</v>
      </c>
      <c r="AA182" s="75">
        <f t="shared" si="32"/>
        <v>0</v>
      </c>
      <c r="AB182" s="75"/>
      <c r="AC182" s="77">
        <f t="shared" si="26"/>
        <v>0</v>
      </c>
      <c r="AD182" s="78"/>
      <c r="AE182" s="79">
        <f t="shared" si="27"/>
        <v>0</v>
      </c>
      <c r="AF182" s="104">
        <f t="shared" si="28"/>
        <v>0</v>
      </c>
      <c r="AG182" s="45"/>
      <c r="AH182" s="110">
        <f t="shared" si="29"/>
        <v>0</v>
      </c>
      <c r="AI182" s="21"/>
      <c r="AJ182" s="11"/>
      <c r="AK182" s="17"/>
    </row>
    <row r="183" spans="1:37" x14ac:dyDescent="0.3">
      <c r="A183" s="97"/>
      <c r="B183" s="97"/>
      <c r="C183" s="121"/>
      <c r="D183" s="119"/>
      <c r="M183" s="70" t="b">
        <f t="shared" si="23"/>
        <v>1</v>
      </c>
      <c r="N183" s="71" t="b">
        <f t="shared" si="23"/>
        <v>1</v>
      </c>
      <c r="O183" s="71" t="b">
        <f t="shared" si="23"/>
        <v>1</v>
      </c>
      <c r="P183" s="71" t="b">
        <f t="shared" si="23"/>
        <v>1</v>
      </c>
      <c r="Q183" s="72">
        <f t="shared" si="30"/>
        <v>0</v>
      </c>
      <c r="R183" s="72"/>
      <c r="S183" s="101" t="b">
        <f t="shared" si="24"/>
        <v>1</v>
      </c>
      <c r="T183" s="75" t="b">
        <f t="shared" si="24"/>
        <v>1</v>
      </c>
      <c r="U183" s="75" t="b">
        <f t="shared" si="24"/>
        <v>1</v>
      </c>
      <c r="V183" s="75" t="b">
        <f t="shared" si="24"/>
        <v>1</v>
      </c>
      <c r="W183" s="75" t="b">
        <f t="shared" si="31"/>
        <v>1</v>
      </c>
      <c r="X183" s="75" t="b">
        <f t="shared" si="31"/>
        <v>1</v>
      </c>
      <c r="Y183" s="75" t="b">
        <f t="shared" si="31"/>
        <v>1</v>
      </c>
      <c r="Z183" s="75" t="b">
        <f t="shared" si="25"/>
        <v>1</v>
      </c>
      <c r="AA183" s="75">
        <f t="shared" si="32"/>
        <v>0</v>
      </c>
      <c r="AB183" s="75"/>
      <c r="AC183" s="77">
        <f t="shared" si="26"/>
        <v>0</v>
      </c>
      <c r="AD183" s="78"/>
      <c r="AE183" s="79">
        <f t="shared" si="27"/>
        <v>0</v>
      </c>
      <c r="AF183" s="104">
        <f t="shared" si="28"/>
        <v>0</v>
      </c>
      <c r="AG183" s="45"/>
      <c r="AH183" s="110">
        <f t="shared" si="29"/>
        <v>0</v>
      </c>
      <c r="AI183" s="21"/>
      <c r="AJ183" s="11"/>
      <c r="AK183" s="17"/>
    </row>
    <row r="184" spans="1:37" x14ac:dyDescent="0.3">
      <c r="A184" s="97"/>
      <c r="B184" s="97"/>
      <c r="C184" s="121"/>
      <c r="D184" s="119"/>
      <c r="M184" s="70" t="b">
        <f t="shared" si="23"/>
        <v>1</v>
      </c>
      <c r="N184" s="71" t="b">
        <f t="shared" si="23"/>
        <v>1</v>
      </c>
      <c r="O184" s="71" t="b">
        <f t="shared" si="23"/>
        <v>1</v>
      </c>
      <c r="P184" s="71" t="b">
        <f t="shared" si="23"/>
        <v>1</v>
      </c>
      <c r="Q184" s="72">
        <f t="shared" si="30"/>
        <v>0</v>
      </c>
      <c r="R184" s="72"/>
      <c r="S184" s="101" t="b">
        <f t="shared" si="24"/>
        <v>1</v>
      </c>
      <c r="T184" s="75" t="b">
        <f t="shared" si="24"/>
        <v>1</v>
      </c>
      <c r="U184" s="75" t="b">
        <f t="shared" si="24"/>
        <v>1</v>
      </c>
      <c r="V184" s="75" t="b">
        <f t="shared" si="24"/>
        <v>1</v>
      </c>
      <c r="W184" s="75" t="b">
        <f t="shared" si="31"/>
        <v>1</v>
      </c>
      <c r="X184" s="75" t="b">
        <f t="shared" si="31"/>
        <v>1</v>
      </c>
      <c r="Y184" s="75" t="b">
        <f t="shared" si="31"/>
        <v>1</v>
      </c>
      <c r="Z184" s="75" t="b">
        <f t="shared" si="25"/>
        <v>1</v>
      </c>
      <c r="AA184" s="75">
        <f t="shared" si="32"/>
        <v>0</v>
      </c>
      <c r="AB184" s="75"/>
      <c r="AC184" s="77">
        <f t="shared" si="26"/>
        <v>0</v>
      </c>
      <c r="AD184" s="78"/>
      <c r="AE184" s="79">
        <f t="shared" si="27"/>
        <v>0</v>
      </c>
      <c r="AF184" s="104">
        <f t="shared" si="28"/>
        <v>0</v>
      </c>
      <c r="AG184" s="45"/>
      <c r="AH184" s="110">
        <f t="shared" si="29"/>
        <v>0</v>
      </c>
      <c r="AI184" s="21"/>
      <c r="AJ184" s="11"/>
      <c r="AK184" s="17"/>
    </row>
    <row r="185" spans="1:37" x14ac:dyDescent="0.3">
      <c r="A185" s="97"/>
      <c r="B185" s="97"/>
      <c r="C185" s="121"/>
      <c r="D185" s="119"/>
      <c r="M185" s="70" t="b">
        <f t="shared" si="23"/>
        <v>1</v>
      </c>
      <c r="N185" s="71" t="b">
        <f t="shared" si="23"/>
        <v>1</v>
      </c>
      <c r="O185" s="71" t="b">
        <f t="shared" si="23"/>
        <v>1</v>
      </c>
      <c r="P185" s="71" t="b">
        <f t="shared" si="23"/>
        <v>1</v>
      </c>
      <c r="Q185" s="72">
        <f t="shared" si="30"/>
        <v>0</v>
      </c>
      <c r="R185" s="72"/>
      <c r="S185" s="101" t="b">
        <f t="shared" si="24"/>
        <v>1</v>
      </c>
      <c r="T185" s="75" t="b">
        <f t="shared" si="24"/>
        <v>1</v>
      </c>
      <c r="U185" s="75" t="b">
        <f t="shared" si="24"/>
        <v>1</v>
      </c>
      <c r="V185" s="75" t="b">
        <f t="shared" si="24"/>
        <v>1</v>
      </c>
      <c r="W185" s="75" t="b">
        <f t="shared" si="31"/>
        <v>1</v>
      </c>
      <c r="X185" s="75" t="b">
        <f t="shared" si="31"/>
        <v>1</v>
      </c>
      <c r="Y185" s="75" t="b">
        <f t="shared" si="31"/>
        <v>1</v>
      </c>
      <c r="Z185" s="75" t="b">
        <f t="shared" si="25"/>
        <v>1</v>
      </c>
      <c r="AA185" s="75">
        <f t="shared" si="32"/>
        <v>0</v>
      </c>
      <c r="AB185" s="75"/>
      <c r="AC185" s="77">
        <f t="shared" si="26"/>
        <v>0</v>
      </c>
      <c r="AD185" s="78"/>
      <c r="AE185" s="79">
        <f t="shared" si="27"/>
        <v>0</v>
      </c>
      <c r="AF185" s="104">
        <f t="shared" si="28"/>
        <v>0</v>
      </c>
      <c r="AG185" s="45"/>
      <c r="AH185" s="110">
        <f t="shared" si="29"/>
        <v>0</v>
      </c>
      <c r="AI185" s="21"/>
      <c r="AJ185" s="11"/>
      <c r="AK185" s="17"/>
    </row>
    <row r="186" spans="1:37" x14ac:dyDescent="0.3">
      <c r="A186" s="97"/>
      <c r="B186" s="97"/>
      <c r="C186" s="121"/>
      <c r="D186" s="119"/>
      <c r="M186" s="70" t="b">
        <f t="shared" si="23"/>
        <v>1</v>
      </c>
      <c r="N186" s="71" t="b">
        <f t="shared" si="23"/>
        <v>1</v>
      </c>
      <c r="O186" s="71" t="b">
        <f t="shared" si="23"/>
        <v>1</v>
      </c>
      <c r="P186" s="71" t="b">
        <f t="shared" si="23"/>
        <v>1</v>
      </c>
      <c r="Q186" s="72">
        <f t="shared" si="30"/>
        <v>0</v>
      </c>
      <c r="R186" s="72"/>
      <c r="S186" s="101" t="b">
        <f t="shared" si="24"/>
        <v>1</v>
      </c>
      <c r="T186" s="75" t="b">
        <f t="shared" si="24"/>
        <v>1</v>
      </c>
      <c r="U186" s="75" t="b">
        <f t="shared" si="24"/>
        <v>1</v>
      </c>
      <c r="V186" s="75" t="b">
        <f t="shared" si="24"/>
        <v>1</v>
      </c>
      <c r="W186" s="75" t="b">
        <f t="shared" si="31"/>
        <v>1</v>
      </c>
      <c r="X186" s="75" t="b">
        <f t="shared" si="31"/>
        <v>1</v>
      </c>
      <c r="Y186" s="75" t="b">
        <f t="shared" si="31"/>
        <v>1</v>
      </c>
      <c r="Z186" s="75" t="b">
        <f t="shared" si="25"/>
        <v>1</v>
      </c>
      <c r="AA186" s="75">
        <f t="shared" si="32"/>
        <v>0</v>
      </c>
      <c r="AB186" s="75"/>
      <c r="AC186" s="77">
        <f t="shared" si="26"/>
        <v>0</v>
      </c>
      <c r="AD186" s="78"/>
      <c r="AE186" s="79">
        <f t="shared" si="27"/>
        <v>0</v>
      </c>
      <c r="AF186" s="104">
        <f t="shared" si="28"/>
        <v>0</v>
      </c>
      <c r="AG186" s="45"/>
      <c r="AH186" s="110">
        <f t="shared" si="29"/>
        <v>0</v>
      </c>
      <c r="AI186" s="21"/>
      <c r="AJ186" s="11"/>
      <c r="AK186" s="17"/>
    </row>
    <row r="187" spans="1:37" x14ac:dyDescent="0.3">
      <c r="A187" s="97"/>
      <c r="B187" s="97"/>
      <c r="C187" s="121"/>
      <c r="D187" s="119"/>
      <c r="M187" s="70" t="b">
        <f t="shared" si="23"/>
        <v>1</v>
      </c>
      <c r="N187" s="71" t="b">
        <f t="shared" si="23"/>
        <v>1</v>
      </c>
      <c r="O187" s="71" t="b">
        <f t="shared" si="23"/>
        <v>1</v>
      </c>
      <c r="P187" s="71" t="b">
        <f t="shared" si="23"/>
        <v>1</v>
      </c>
      <c r="Q187" s="72">
        <f t="shared" si="30"/>
        <v>0</v>
      </c>
      <c r="R187" s="72"/>
      <c r="S187" s="101" t="b">
        <f t="shared" si="24"/>
        <v>1</v>
      </c>
      <c r="T187" s="75" t="b">
        <f t="shared" si="24"/>
        <v>1</v>
      </c>
      <c r="U187" s="75" t="b">
        <f t="shared" si="24"/>
        <v>1</v>
      </c>
      <c r="V187" s="75" t="b">
        <f t="shared" si="24"/>
        <v>1</v>
      </c>
      <c r="W187" s="75" t="b">
        <f t="shared" si="31"/>
        <v>1</v>
      </c>
      <c r="X187" s="75" t="b">
        <f t="shared" si="31"/>
        <v>1</v>
      </c>
      <c r="Y187" s="75" t="b">
        <f t="shared" si="31"/>
        <v>1</v>
      </c>
      <c r="Z187" s="75" t="b">
        <f t="shared" si="25"/>
        <v>1</v>
      </c>
      <c r="AA187" s="75">
        <f t="shared" si="32"/>
        <v>0</v>
      </c>
      <c r="AB187" s="75"/>
      <c r="AC187" s="77">
        <f t="shared" si="26"/>
        <v>0</v>
      </c>
      <c r="AD187" s="78"/>
      <c r="AE187" s="79">
        <f t="shared" si="27"/>
        <v>0</v>
      </c>
      <c r="AF187" s="104">
        <f t="shared" si="28"/>
        <v>0</v>
      </c>
      <c r="AG187" s="45"/>
      <c r="AH187" s="110">
        <f t="shared" si="29"/>
        <v>0</v>
      </c>
      <c r="AI187" s="21"/>
      <c r="AJ187" s="11"/>
      <c r="AK187" s="17"/>
    </row>
    <row r="188" spans="1:37" x14ac:dyDescent="0.3">
      <c r="A188" s="97"/>
      <c r="B188" s="97"/>
      <c r="C188" s="121"/>
      <c r="D188" s="119"/>
      <c r="M188" s="70" t="b">
        <f t="shared" si="23"/>
        <v>1</v>
      </c>
      <c r="N188" s="71" t="b">
        <f t="shared" si="23"/>
        <v>1</v>
      </c>
      <c r="O188" s="71" t="b">
        <f t="shared" si="23"/>
        <v>1</v>
      </c>
      <c r="P188" s="71" t="b">
        <f t="shared" si="23"/>
        <v>1</v>
      </c>
      <c r="Q188" s="72">
        <f t="shared" si="30"/>
        <v>0</v>
      </c>
      <c r="R188" s="72"/>
      <c r="S188" s="101" t="b">
        <f t="shared" si="24"/>
        <v>1</v>
      </c>
      <c r="T188" s="75" t="b">
        <f t="shared" si="24"/>
        <v>1</v>
      </c>
      <c r="U188" s="75" t="b">
        <f t="shared" si="24"/>
        <v>1</v>
      </c>
      <c r="V188" s="75" t="b">
        <f t="shared" si="24"/>
        <v>1</v>
      </c>
      <c r="W188" s="75" t="b">
        <f t="shared" si="31"/>
        <v>1</v>
      </c>
      <c r="X188" s="75" t="b">
        <f t="shared" si="31"/>
        <v>1</v>
      </c>
      <c r="Y188" s="75" t="b">
        <f t="shared" si="31"/>
        <v>1</v>
      </c>
      <c r="Z188" s="75" t="b">
        <f t="shared" si="25"/>
        <v>1</v>
      </c>
      <c r="AA188" s="75">
        <f t="shared" si="32"/>
        <v>0</v>
      </c>
      <c r="AB188" s="75"/>
      <c r="AC188" s="77">
        <f t="shared" si="26"/>
        <v>0</v>
      </c>
      <c r="AD188" s="78"/>
      <c r="AE188" s="79">
        <f t="shared" si="27"/>
        <v>0</v>
      </c>
      <c r="AF188" s="104">
        <f t="shared" si="28"/>
        <v>0</v>
      </c>
      <c r="AG188" s="45"/>
      <c r="AH188" s="110">
        <f t="shared" si="29"/>
        <v>0</v>
      </c>
      <c r="AI188" s="21"/>
      <c r="AJ188" s="11"/>
      <c r="AK188" s="17"/>
    </row>
    <row r="189" spans="1:37" x14ac:dyDescent="0.3">
      <c r="A189" s="97"/>
      <c r="B189" s="97"/>
      <c r="C189" s="121"/>
      <c r="D189" s="119"/>
      <c r="M189" s="70" t="b">
        <f t="shared" si="23"/>
        <v>1</v>
      </c>
      <c r="N189" s="71" t="b">
        <f t="shared" si="23"/>
        <v>1</v>
      </c>
      <c r="O189" s="71" t="b">
        <f t="shared" si="23"/>
        <v>1</v>
      </c>
      <c r="P189" s="71" t="b">
        <f t="shared" si="23"/>
        <v>1</v>
      </c>
      <c r="Q189" s="72">
        <f t="shared" si="30"/>
        <v>0</v>
      </c>
      <c r="R189" s="72"/>
      <c r="S189" s="101" t="b">
        <f t="shared" si="24"/>
        <v>1</v>
      </c>
      <c r="T189" s="75" t="b">
        <f t="shared" si="24"/>
        <v>1</v>
      </c>
      <c r="U189" s="75" t="b">
        <f t="shared" si="24"/>
        <v>1</v>
      </c>
      <c r="V189" s="75" t="b">
        <f t="shared" si="24"/>
        <v>1</v>
      </c>
      <c r="W189" s="75" t="b">
        <f t="shared" si="31"/>
        <v>1</v>
      </c>
      <c r="X189" s="75" t="b">
        <f t="shared" si="31"/>
        <v>1</v>
      </c>
      <c r="Y189" s="75" t="b">
        <f t="shared" si="31"/>
        <v>1</v>
      </c>
      <c r="Z189" s="75" t="b">
        <f t="shared" si="25"/>
        <v>1</v>
      </c>
      <c r="AA189" s="75">
        <f t="shared" si="32"/>
        <v>0</v>
      </c>
      <c r="AB189" s="75"/>
      <c r="AC189" s="77">
        <f t="shared" si="26"/>
        <v>0</v>
      </c>
      <c r="AD189" s="78"/>
      <c r="AE189" s="79">
        <f t="shared" si="27"/>
        <v>0</v>
      </c>
      <c r="AF189" s="104">
        <f t="shared" si="28"/>
        <v>0</v>
      </c>
      <c r="AG189" s="45"/>
      <c r="AH189" s="110">
        <f t="shared" si="29"/>
        <v>0</v>
      </c>
      <c r="AI189" s="21"/>
      <c r="AJ189" s="11"/>
      <c r="AK189" s="17"/>
    </row>
    <row r="190" spans="1:37" x14ac:dyDescent="0.3">
      <c r="A190" s="97"/>
      <c r="B190" s="97"/>
      <c r="C190" s="121"/>
      <c r="D190" s="119"/>
      <c r="M190" s="70" t="b">
        <f t="shared" si="23"/>
        <v>1</v>
      </c>
      <c r="N190" s="71" t="b">
        <f t="shared" si="23"/>
        <v>1</v>
      </c>
      <c r="O190" s="71" t="b">
        <f t="shared" si="23"/>
        <v>1</v>
      </c>
      <c r="P190" s="71" t="b">
        <f t="shared" si="23"/>
        <v>1</v>
      </c>
      <c r="Q190" s="72">
        <f t="shared" si="30"/>
        <v>0</v>
      </c>
      <c r="R190" s="72"/>
      <c r="S190" s="101" t="b">
        <f t="shared" si="24"/>
        <v>1</v>
      </c>
      <c r="T190" s="75" t="b">
        <f t="shared" si="24"/>
        <v>1</v>
      </c>
      <c r="U190" s="75" t="b">
        <f t="shared" si="24"/>
        <v>1</v>
      </c>
      <c r="V190" s="75" t="b">
        <f t="shared" si="24"/>
        <v>1</v>
      </c>
      <c r="W190" s="75" t="b">
        <f t="shared" si="31"/>
        <v>1</v>
      </c>
      <c r="X190" s="75" t="b">
        <f t="shared" si="31"/>
        <v>1</v>
      </c>
      <c r="Y190" s="75" t="b">
        <f t="shared" si="31"/>
        <v>1</v>
      </c>
      <c r="Z190" s="75" t="b">
        <f t="shared" si="25"/>
        <v>1</v>
      </c>
      <c r="AA190" s="75">
        <f t="shared" si="32"/>
        <v>0</v>
      </c>
      <c r="AB190" s="75"/>
      <c r="AC190" s="77">
        <f t="shared" si="26"/>
        <v>0</v>
      </c>
      <c r="AD190" s="78"/>
      <c r="AE190" s="79">
        <f t="shared" si="27"/>
        <v>0</v>
      </c>
      <c r="AF190" s="104">
        <f t="shared" si="28"/>
        <v>0</v>
      </c>
      <c r="AG190" s="45"/>
      <c r="AH190" s="110">
        <f t="shared" si="29"/>
        <v>0</v>
      </c>
      <c r="AI190" s="21"/>
      <c r="AJ190" s="11"/>
      <c r="AK190" s="17"/>
    </row>
    <row r="191" spans="1:37" x14ac:dyDescent="0.3">
      <c r="A191" s="97"/>
      <c r="B191" s="97"/>
      <c r="C191" s="121"/>
      <c r="D191" s="119"/>
      <c r="M191" s="70" t="b">
        <f t="shared" si="23"/>
        <v>1</v>
      </c>
      <c r="N191" s="71" t="b">
        <f t="shared" si="23"/>
        <v>1</v>
      </c>
      <c r="O191" s="71" t="b">
        <f t="shared" si="23"/>
        <v>1</v>
      </c>
      <c r="P191" s="71" t="b">
        <f t="shared" si="23"/>
        <v>1</v>
      </c>
      <c r="Q191" s="72">
        <f t="shared" si="30"/>
        <v>0</v>
      </c>
      <c r="R191" s="72"/>
      <c r="S191" s="101" t="b">
        <f t="shared" si="24"/>
        <v>1</v>
      </c>
      <c r="T191" s="75" t="b">
        <f t="shared" si="24"/>
        <v>1</v>
      </c>
      <c r="U191" s="75" t="b">
        <f t="shared" si="24"/>
        <v>1</v>
      </c>
      <c r="V191" s="75" t="b">
        <f t="shared" si="24"/>
        <v>1</v>
      </c>
      <c r="W191" s="75" t="b">
        <f t="shared" si="31"/>
        <v>1</v>
      </c>
      <c r="X191" s="75" t="b">
        <f t="shared" si="31"/>
        <v>1</v>
      </c>
      <c r="Y191" s="75" t="b">
        <f t="shared" si="31"/>
        <v>1</v>
      </c>
      <c r="Z191" s="75" t="b">
        <f t="shared" si="25"/>
        <v>1</v>
      </c>
      <c r="AA191" s="75">
        <f t="shared" si="32"/>
        <v>0</v>
      </c>
      <c r="AB191" s="75"/>
      <c r="AC191" s="77">
        <f t="shared" si="26"/>
        <v>0</v>
      </c>
      <c r="AD191" s="78"/>
      <c r="AE191" s="79">
        <f t="shared" si="27"/>
        <v>0</v>
      </c>
      <c r="AF191" s="104">
        <f t="shared" si="28"/>
        <v>0</v>
      </c>
      <c r="AG191" s="45"/>
      <c r="AH191" s="110">
        <f t="shared" si="29"/>
        <v>0</v>
      </c>
      <c r="AI191" s="21"/>
      <c r="AJ191" s="11"/>
      <c r="AK191" s="17"/>
    </row>
    <row r="192" spans="1:37" x14ac:dyDescent="0.3">
      <c r="A192" s="97"/>
      <c r="B192" s="97"/>
      <c r="C192" s="121"/>
      <c r="D192" s="119"/>
      <c r="M192" s="70" t="b">
        <f t="shared" si="23"/>
        <v>1</v>
      </c>
      <c r="N192" s="71" t="b">
        <f t="shared" si="23"/>
        <v>1</v>
      </c>
      <c r="O192" s="71" t="b">
        <f t="shared" si="23"/>
        <v>1</v>
      </c>
      <c r="P192" s="71" t="b">
        <f t="shared" si="23"/>
        <v>1</v>
      </c>
      <c r="Q192" s="72">
        <f t="shared" si="30"/>
        <v>0</v>
      </c>
      <c r="R192" s="72"/>
      <c r="S192" s="101" t="b">
        <f t="shared" si="24"/>
        <v>1</v>
      </c>
      <c r="T192" s="75" t="b">
        <f t="shared" si="24"/>
        <v>1</v>
      </c>
      <c r="U192" s="75" t="b">
        <f t="shared" si="24"/>
        <v>1</v>
      </c>
      <c r="V192" s="75" t="b">
        <f t="shared" si="24"/>
        <v>1</v>
      </c>
      <c r="W192" s="75" t="b">
        <f t="shared" si="31"/>
        <v>1</v>
      </c>
      <c r="X192" s="75" t="b">
        <f t="shared" si="31"/>
        <v>1</v>
      </c>
      <c r="Y192" s="75" t="b">
        <f t="shared" si="31"/>
        <v>1</v>
      </c>
      <c r="Z192" s="75" t="b">
        <f t="shared" si="25"/>
        <v>1</v>
      </c>
      <c r="AA192" s="75">
        <f t="shared" si="32"/>
        <v>0</v>
      </c>
      <c r="AB192" s="75"/>
      <c r="AC192" s="77">
        <f t="shared" si="26"/>
        <v>0</v>
      </c>
      <c r="AD192" s="78"/>
      <c r="AE192" s="79">
        <f t="shared" si="27"/>
        <v>0</v>
      </c>
      <c r="AF192" s="104">
        <f t="shared" si="28"/>
        <v>0</v>
      </c>
      <c r="AG192" s="45"/>
      <c r="AH192" s="110">
        <f t="shared" si="29"/>
        <v>0</v>
      </c>
      <c r="AI192" s="21"/>
      <c r="AJ192" s="11"/>
      <c r="AK192" s="17"/>
    </row>
    <row r="193" spans="1:37" x14ac:dyDescent="0.3">
      <c r="A193" s="97"/>
      <c r="B193" s="97"/>
      <c r="C193" s="121"/>
      <c r="D193" s="119"/>
      <c r="M193" s="70" t="b">
        <f t="shared" si="23"/>
        <v>1</v>
      </c>
      <c r="N193" s="71" t="b">
        <f t="shared" si="23"/>
        <v>1</v>
      </c>
      <c r="O193" s="71" t="b">
        <f t="shared" si="23"/>
        <v>1</v>
      </c>
      <c r="P193" s="71" t="b">
        <f t="shared" si="23"/>
        <v>1</v>
      </c>
      <c r="Q193" s="72">
        <f t="shared" si="30"/>
        <v>0</v>
      </c>
      <c r="R193" s="72"/>
      <c r="S193" s="101" t="b">
        <f t="shared" si="24"/>
        <v>1</v>
      </c>
      <c r="T193" s="75" t="b">
        <f t="shared" si="24"/>
        <v>1</v>
      </c>
      <c r="U193" s="75" t="b">
        <f t="shared" si="24"/>
        <v>1</v>
      </c>
      <c r="V193" s="75" t="b">
        <f t="shared" si="24"/>
        <v>1</v>
      </c>
      <c r="W193" s="75" t="b">
        <f t="shared" si="31"/>
        <v>1</v>
      </c>
      <c r="X193" s="75" t="b">
        <f t="shared" si="31"/>
        <v>1</v>
      </c>
      <c r="Y193" s="75" t="b">
        <f t="shared" si="31"/>
        <v>1</v>
      </c>
      <c r="Z193" s="75" t="b">
        <f t="shared" si="25"/>
        <v>1</v>
      </c>
      <c r="AA193" s="75">
        <f t="shared" si="32"/>
        <v>0</v>
      </c>
      <c r="AB193" s="75"/>
      <c r="AC193" s="77">
        <f t="shared" si="26"/>
        <v>0</v>
      </c>
      <c r="AD193" s="78"/>
      <c r="AE193" s="79">
        <f t="shared" si="27"/>
        <v>0</v>
      </c>
      <c r="AF193" s="104">
        <f t="shared" si="28"/>
        <v>0</v>
      </c>
      <c r="AG193" s="45"/>
      <c r="AH193" s="110">
        <f t="shared" si="29"/>
        <v>0</v>
      </c>
      <c r="AI193" s="21"/>
      <c r="AJ193" s="11"/>
      <c r="AK193" s="17"/>
    </row>
    <row r="194" spans="1:37" x14ac:dyDescent="0.3">
      <c r="A194" s="97"/>
      <c r="B194" s="97"/>
      <c r="C194" s="121"/>
      <c r="D194" s="119"/>
      <c r="M194" s="70" t="b">
        <f t="shared" si="23"/>
        <v>1</v>
      </c>
      <c r="N194" s="71" t="b">
        <f t="shared" si="23"/>
        <v>1</v>
      </c>
      <c r="O194" s="71" t="b">
        <f t="shared" si="23"/>
        <v>1</v>
      </c>
      <c r="P194" s="71" t="b">
        <f t="shared" si="23"/>
        <v>1</v>
      </c>
      <c r="Q194" s="72">
        <f t="shared" si="30"/>
        <v>0</v>
      </c>
      <c r="R194" s="72"/>
      <c r="S194" s="101" t="b">
        <f t="shared" si="24"/>
        <v>1</v>
      </c>
      <c r="T194" s="75" t="b">
        <f t="shared" si="24"/>
        <v>1</v>
      </c>
      <c r="U194" s="75" t="b">
        <f t="shared" si="24"/>
        <v>1</v>
      </c>
      <c r="V194" s="75" t="b">
        <f t="shared" si="24"/>
        <v>1</v>
      </c>
      <c r="W194" s="75" t="b">
        <f t="shared" si="31"/>
        <v>1</v>
      </c>
      <c r="X194" s="75" t="b">
        <f t="shared" si="31"/>
        <v>1</v>
      </c>
      <c r="Y194" s="75" t="b">
        <f t="shared" si="31"/>
        <v>1</v>
      </c>
      <c r="Z194" s="75" t="b">
        <f t="shared" si="25"/>
        <v>1</v>
      </c>
      <c r="AA194" s="75">
        <f t="shared" si="32"/>
        <v>0</v>
      </c>
      <c r="AB194" s="75"/>
      <c r="AC194" s="77">
        <f t="shared" si="26"/>
        <v>0</v>
      </c>
      <c r="AD194" s="78"/>
      <c r="AE194" s="79">
        <f t="shared" si="27"/>
        <v>0</v>
      </c>
      <c r="AF194" s="104">
        <f t="shared" si="28"/>
        <v>0</v>
      </c>
      <c r="AG194" s="45"/>
      <c r="AH194" s="110">
        <f t="shared" si="29"/>
        <v>0</v>
      </c>
      <c r="AI194" s="21"/>
      <c r="AJ194" s="11"/>
      <c r="AK194" s="17"/>
    </row>
    <row r="195" spans="1:37" x14ac:dyDescent="0.3">
      <c r="A195" s="97"/>
      <c r="B195" s="97"/>
      <c r="C195" s="121"/>
      <c r="D195" s="119"/>
      <c r="M195" s="70" t="b">
        <f t="shared" si="23"/>
        <v>1</v>
      </c>
      <c r="N195" s="71" t="b">
        <f t="shared" si="23"/>
        <v>1</v>
      </c>
      <c r="O195" s="71" t="b">
        <f t="shared" si="23"/>
        <v>1</v>
      </c>
      <c r="P195" s="71" t="b">
        <f t="shared" si="23"/>
        <v>1</v>
      </c>
      <c r="Q195" s="72">
        <f t="shared" si="30"/>
        <v>0</v>
      </c>
      <c r="R195" s="72"/>
      <c r="S195" s="101" t="b">
        <f t="shared" si="24"/>
        <v>1</v>
      </c>
      <c r="T195" s="75" t="b">
        <f t="shared" si="24"/>
        <v>1</v>
      </c>
      <c r="U195" s="75" t="b">
        <f t="shared" si="24"/>
        <v>1</v>
      </c>
      <c r="V195" s="75" t="b">
        <f t="shared" si="24"/>
        <v>1</v>
      </c>
      <c r="W195" s="75" t="b">
        <f t="shared" si="31"/>
        <v>1</v>
      </c>
      <c r="X195" s="75" t="b">
        <f t="shared" si="31"/>
        <v>1</v>
      </c>
      <c r="Y195" s="75" t="b">
        <f t="shared" si="31"/>
        <v>1</v>
      </c>
      <c r="Z195" s="75" t="b">
        <f t="shared" si="25"/>
        <v>1</v>
      </c>
      <c r="AA195" s="75">
        <f t="shared" si="32"/>
        <v>0</v>
      </c>
      <c r="AB195" s="75"/>
      <c r="AC195" s="77">
        <f t="shared" si="26"/>
        <v>0</v>
      </c>
      <c r="AD195" s="78"/>
      <c r="AE195" s="79">
        <f t="shared" si="27"/>
        <v>0</v>
      </c>
      <c r="AF195" s="104">
        <f t="shared" si="28"/>
        <v>0</v>
      </c>
      <c r="AG195" s="45"/>
      <c r="AH195" s="110">
        <f t="shared" si="29"/>
        <v>0</v>
      </c>
      <c r="AI195" s="21"/>
      <c r="AJ195" s="11"/>
      <c r="AK195" s="17"/>
    </row>
    <row r="196" spans="1:37" x14ac:dyDescent="0.3">
      <c r="A196" s="97"/>
      <c r="B196" s="97"/>
      <c r="C196" s="121"/>
      <c r="D196" s="119"/>
      <c r="M196" s="70" t="b">
        <f t="shared" si="23"/>
        <v>1</v>
      </c>
      <c r="N196" s="71" t="b">
        <f t="shared" si="23"/>
        <v>1</v>
      </c>
      <c r="O196" s="71" t="b">
        <f t="shared" si="23"/>
        <v>1</v>
      </c>
      <c r="P196" s="71" t="b">
        <f t="shared" si="23"/>
        <v>1</v>
      </c>
      <c r="Q196" s="72">
        <f t="shared" si="30"/>
        <v>0</v>
      </c>
      <c r="R196" s="72"/>
      <c r="S196" s="101" t="b">
        <f t="shared" si="24"/>
        <v>1</v>
      </c>
      <c r="T196" s="75" t="b">
        <f t="shared" si="24"/>
        <v>1</v>
      </c>
      <c r="U196" s="75" t="b">
        <f t="shared" si="24"/>
        <v>1</v>
      </c>
      <c r="V196" s="75" t="b">
        <f t="shared" si="24"/>
        <v>1</v>
      </c>
      <c r="W196" s="75" t="b">
        <f t="shared" si="31"/>
        <v>1</v>
      </c>
      <c r="X196" s="75" t="b">
        <f t="shared" si="31"/>
        <v>1</v>
      </c>
      <c r="Y196" s="75" t="b">
        <f t="shared" si="31"/>
        <v>1</v>
      </c>
      <c r="Z196" s="75" t="b">
        <f t="shared" si="25"/>
        <v>1</v>
      </c>
      <c r="AA196" s="75">
        <f t="shared" si="32"/>
        <v>0</v>
      </c>
      <c r="AB196" s="75"/>
      <c r="AC196" s="77">
        <f t="shared" si="26"/>
        <v>0</v>
      </c>
      <c r="AD196" s="78"/>
      <c r="AE196" s="79">
        <f t="shared" si="27"/>
        <v>0</v>
      </c>
      <c r="AF196" s="104">
        <f t="shared" si="28"/>
        <v>0</v>
      </c>
      <c r="AG196" s="45"/>
      <c r="AH196" s="110">
        <f t="shared" si="29"/>
        <v>0</v>
      </c>
      <c r="AI196" s="21"/>
      <c r="AJ196" s="11"/>
      <c r="AK196" s="17"/>
    </row>
    <row r="197" spans="1:37" x14ac:dyDescent="0.3">
      <c r="A197" s="97"/>
      <c r="B197" s="97"/>
      <c r="C197" s="121"/>
      <c r="D197" s="119"/>
      <c r="M197" s="70" t="b">
        <f t="shared" si="23"/>
        <v>1</v>
      </c>
      <c r="N197" s="71" t="b">
        <f t="shared" si="23"/>
        <v>1</v>
      </c>
      <c r="O197" s="71" t="b">
        <f t="shared" si="23"/>
        <v>1</v>
      </c>
      <c r="P197" s="71" t="b">
        <f t="shared" si="23"/>
        <v>1</v>
      </c>
      <c r="Q197" s="72">
        <f t="shared" si="30"/>
        <v>0</v>
      </c>
      <c r="R197" s="72"/>
      <c r="S197" s="101" t="b">
        <f t="shared" si="24"/>
        <v>1</v>
      </c>
      <c r="T197" s="75" t="b">
        <f t="shared" si="24"/>
        <v>1</v>
      </c>
      <c r="U197" s="75" t="b">
        <f t="shared" si="24"/>
        <v>1</v>
      </c>
      <c r="V197" s="75" t="b">
        <f t="shared" si="24"/>
        <v>1</v>
      </c>
      <c r="W197" s="75" t="b">
        <f t="shared" si="31"/>
        <v>1</v>
      </c>
      <c r="X197" s="75" t="b">
        <f t="shared" si="31"/>
        <v>1</v>
      </c>
      <c r="Y197" s="75" t="b">
        <f t="shared" si="31"/>
        <v>1</v>
      </c>
      <c r="Z197" s="75" t="b">
        <f t="shared" si="25"/>
        <v>1</v>
      </c>
      <c r="AA197" s="75">
        <f t="shared" si="32"/>
        <v>0</v>
      </c>
      <c r="AB197" s="75"/>
      <c r="AC197" s="77">
        <f t="shared" si="26"/>
        <v>0</v>
      </c>
      <c r="AD197" s="78"/>
      <c r="AE197" s="79">
        <f t="shared" si="27"/>
        <v>0</v>
      </c>
      <c r="AF197" s="104">
        <f t="shared" si="28"/>
        <v>0</v>
      </c>
      <c r="AG197" s="45"/>
      <c r="AH197" s="110">
        <f t="shared" si="29"/>
        <v>0</v>
      </c>
      <c r="AI197" s="21"/>
      <c r="AJ197" s="11"/>
      <c r="AK197" s="17"/>
    </row>
    <row r="198" spans="1:37" x14ac:dyDescent="0.3">
      <c r="A198" s="97"/>
      <c r="B198" s="97"/>
      <c r="C198" s="121"/>
      <c r="D198" s="119"/>
      <c r="M198" s="70" t="b">
        <f t="shared" si="23"/>
        <v>1</v>
      </c>
      <c r="N198" s="71" t="b">
        <f t="shared" si="23"/>
        <v>1</v>
      </c>
      <c r="O198" s="71" t="b">
        <f t="shared" si="23"/>
        <v>1</v>
      </c>
      <c r="P198" s="71" t="b">
        <f t="shared" si="23"/>
        <v>1</v>
      </c>
      <c r="Q198" s="72">
        <f t="shared" si="30"/>
        <v>0</v>
      </c>
      <c r="R198" s="72"/>
      <c r="S198" s="101" t="b">
        <f t="shared" si="24"/>
        <v>1</v>
      </c>
      <c r="T198" s="75" t="b">
        <f t="shared" si="24"/>
        <v>1</v>
      </c>
      <c r="U198" s="75" t="b">
        <f t="shared" si="24"/>
        <v>1</v>
      </c>
      <c r="V198" s="75" t="b">
        <f t="shared" si="24"/>
        <v>1</v>
      </c>
      <c r="W198" s="75" t="b">
        <f t="shared" si="31"/>
        <v>1</v>
      </c>
      <c r="X198" s="75" t="b">
        <f t="shared" si="31"/>
        <v>1</v>
      </c>
      <c r="Y198" s="75" t="b">
        <f t="shared" si="31"/>
        <v>1</v>
      </c>
      <c r="Z198" s="75" t="b">
        <f t="shared" si="25"/>
        <v>1</v>
      </c>
      <c r="AA198" s="75">
        <f t="shared" si="32"/>
        <v>0</v>
      </c>
      <c r="AB198" s="75"/>
      <c r="AC198" s="77">
        <f t="shared" si="26"/>
        <v>0</v>
      </c>
      <c r="AD198" s="78"/>
      <c r="AE198" s="79">
        <f t="shared" si="27"/>
        <v>0</v>
      </c>
      <c r="AF198" s="104">
        <f t="shared" si="28"/>
        <v>0</v>
      </c>
      <c r="AG198" s="45"/>
      <c r="AH198" s="110">
        <f t="shared" si="29"/>
        <v>0</v>
      </c>
      <c r="AI198" s="21"/>
      <c r="AJ198" s="11"/>
      <c r="AK198" s="17"/>
    </row>
    <row r="199" spans="1:37" x14ac:dyDescent="0.3">
      <c r="A199" s="97"/>
      <c r="B199" s="97"/>
      <c r="C199" s="121"/>
      <c r="D199" s="119"/>
      <c r="M199" s="70" t="b">
        <f t="shared" si="23"/>
        <v>1</v>
      </c>
      <c r="N199" s="71" t="b">
        <f t="shared" si="23"/>
        <v>1</v>
      </c>
      <c r="O199" s="71" t="b">
        <f t="shared" si="23"/>
        <v>1</v>
      </c>
      <c r="P199" s="71" t="b">
        <f t="shared" si="23"/>
        <v>1</v>
      </c>
      <c r="Q199" s="72">
        <f t="shared" si="30"/>
        <v>0</v>
      </c>
      <c r="R199" s="72"/>
      <c r="S199" s="101" t="b">
        <f t="shared" si="24"/>
        <v>1</v>
      </c>
      <c r="T199" s="75" t="b">
        <f t="shared" si="24"/>
        <v>1</v>
      </c>
      <c r="U199" s="75" t="b">
        <f t="shared" si="24"/>
        <v>1</v>
      </c>
      <c r="V199" s="75" t="b">
        <f t="shared" si="24"/>
        <v>1</v>
      </c>
      <c r="W199" s="75" t="b">
        <f t="shared" si="31"/>
        <v>1</v>
      </c>
      <c r="X199" s="75" t="b">
        <f t="shared" si="31"/>
        <v>1</v>
      </c>
      <c r="Y199" s="75" t="b">
        <f t="shared" si="31"/>
        <v>1</v>
      </c>
      <c r="Z199" s="75" t="b">
        <f t="shared" si="25"/>
        <v>1</v>
      </c>
      <c r="AA199" s="75">
        <f t="shared" si="32"/>
        <v>0</v>
      </c>
      <c r="AB199" s="75"/>
      <c r="AC199" s="77">
        <f t="shared" si="26"/>
        <v>0</v>
      </c>
      <c r="AD199" s="78"/>
      <c r="AE199" s="79">
        <f t="shared" si="27"/>
        <v>0</v>
      </c>
      <c r="AF199" s="104">
        <f t="shared" si="28"/>
        <v>0</v>
      </c>
      <c r="AG199" s="45"/>
      <c r="AH199" s="110">
        <f t="shared" si="29"/>
        <v>0</v>
      </c>
      <c r="AI199" s="21"/>
      <c r="AJ199" s="11"/>
      <c r="AK199" s="17"/>
    </row>
    <row r="200" spans="1:37" x14ac:dyDescent="0.3">
      <c r="A200" s="97"/>
      <c r="B200" s="97"/>
      <c r="C200" s="121"/>
      <c r="D200" s="119"/>
      <c r="M200" s="70" t="b">
        <f t="shared" si="23"/>
        <v>1</v>
      </c>
      <c r="N200" s="71" t="b">
        <f t="shared" si="23"/>
        <v>1</v>
      </c>
      <c r="O200" s="71" t="b">
        <f t="shared" si="23"/>
        <v>1</v>
      </c>
      <c r="P200" s="71" t="b">
        <f t="shared" si="23"/>
        <v>1</v>
      </c>
      <c r="Q200" s="72">
        <f t="shared" si="30"/>
        <v>0</v>
      </c>
      <c r="R200" s="72"/>
      <c r="S200" s="101" t="b">
        <f t="shared" si="24"/>
        <v>1</v>
      </c>
      <c r="T200" s="75" t="b">
        <f t="shared" si="24"/>
        <v>1</v>
      </c>
      <c r="U200" s="75" t="b">
        <f t="shared" si="24"/>
        <v>1</v>
      </c>
      <c r="V200" s="75" t="b">
        <f t="shared" si="24"/>
        <v>1</v>
      </c>
      <c r="W200" s="75" t="b">
        <f t="shared" si="31"/>
        <v>1</v>
      </c>
      <c r="X200" s="75" t="b">
        <f t="shared" si="31"/>
        <v>1</v>
      </c>
      <c r="Y200" s="75" t="b">
        <f t="shared" si="31"/>
        <v>1</v>
      </c>
      <c r="Z200" s="75" t="b">
        <f t="shared" si="25"/>
        <v>1</v>
      </c>
      <c r="AA200" s="75">
        <f t="shared" si="32"/>
        <v>0</v>
      </c>
      <c r="AB200" s="75"/>
      <c r="AC200" s="77">
        <f t="shared" si="26"/>
        <v>0</v>
      </c>
      <c r="AD200" s="78"/>
      <c r="AE200" s="79">
        <f t="shared" si="27"/>
        <v>0</v>
      </c>
      <c r="AF200" s="104">
        <f t="shared" si="28"/>
        <v>0</v>
      </c>
      <c r="AG200" s="45"/>
      <c r="AH200" s="110">
        <f t="shared" si="29"/>
        <v>0</v>
      </c>
      <c r="AI200" s="21"/>
      <c r="AJ200" s="11"/>
      <c r="AK200" s="17"/>
    </row>
    <row r="201" spans="1:37" x14ac:dyDescent="0.3">
      <c r="A201" s="97"/>
      <c r="B201" s="97"/>
      <c r="C201" s="121"/>
      <c r="D201" s="119"/>
      <c r="M201" s="70" t="b">
        <f t="shared" si="23"/>
        <v>1</v>
      </c>
      <c r="N201" s="71" t="b">
        <f t="shared" si="23"/>
        <v>1</v>
      </c>
      <c r="O201" s="71" t="b">
        <f t="shared" si="23"/>
        <v>1</v>
      </c>
      <c r="P201" s="71" t="b">
        <f t="shared" si="23"/>
        <v>1</v>
      </c>
      <c r="Q201" s="72">
        <f t="shared" si="30"/>
        <v>0</v>
      </c>
      <c r="R201" s="72"/>
      <c r="S201" s="101" t="b">
        <f t="shared" si="24"/>
        <v>1</v>
      </c>
      <c r="T201" s="75" t="b">
        <f t="shared" si="24"/>
        <v>1</v>
      </c>
      <c r="U201" s="75" t="b">
        <f t="shared" si="24"/>
        <v>1</v>
      </c>
      <c r="V201" s="75" t="b">
        <f t="shared" si="24"/>
        <v>1</v>
      </c>
      <c r="W201" s="75" t="b">
        <f t="shared" si="31"/>
        <v>1</v>
      </c>
      <c r="X201" s="75" t="b">
        <f t="shared" si="31"/>
        <v>1</v>
      </c>
      <c r="Y201" s="75" t="b">
        <f t="shared" si="31"/>
        <v>1</v>
      </c>
      <c r="Z201" s="75" t="b">
        <f t="shared" si="25"/>
        <v>1</v>
      </c>
      <c r="AA201" s="75">
        <f t="shared" si="32"/>
        <v>0</v>
      </c>
      <c r="AB201" s="75"/>
      <c r="AC201" s="77">
        <f t="shared" si="26"/>
        <v>0</v>
      </c>
      <c r="AD201" s="78"/>
      <c r="AE201" s="79">
        <f t="shared" si="27"/>
        <v>0</v>
      </c>
      <c r="AF201" s="104">
        <f t="shared" si="28"/>
        <v>0</v>
      </c>
      <c r="AG201" s="45"/>
      <c r="AH201" s="110">
        <f t="shared" si="29"/>
        <v>0</v>
      </c>
      <c r="AI201" s="21"/>
      <c r="AJ201" s="11"/>
      <c r="AK201" s="17"/>
    </row>
    <row r="202" spans="1:37" x14ac:dyDescent="0.3">
      <c r="A202" s="97"/>
      <c r="B202" s="97"/>
      <c r="C202" s="121"/>
      <c r="D202" s="119"/>
      <c r="M202" s="70" t="b">
        <f t="shared" si="23"/>
        <v>1</v>
      </c>
      <c r="N202" s="71" t="b">
        <f t="shared" si="23"/>
        <v>1</v>
      </c>
      <c r="O202" s="71" t="b">
        <f t="shared" si="23"/>
        <v>1</v>
      </c>
      <c r="P202" s="71" t="b">
        <f t="shared" si="23"/>
        <v>1</v>
      </c>
      <c r="Q202" s="72">
        <f t="shared" si="30"/>
        <v>0</v>
      </c>
      <c r="R202" s="72"/>
      <c r="S202" s="101" t="b">
        <f t="shared" si="24"/>
        <v>1</v>
      </c>
      <c r="T202" s="75" t="b">
        <f t="shared" si="24"/>
        <v>1</v>
      </c>
      <c r="U202" s="75" t="b">
        <f t="shared" si="24"/>
        <v>1</v>
      </c>
      <c r="V202" s="75" t="b">
        <f t="shared" si="24"/>
        <v>1</v>
      </c>
      <c r="W202" s="75" t="b">
        <f t="shared" si="31"/>
        <v>1</v>
      </c>
      <c r="X202" s="75" t="b">
        <f t="shared" si="31"/>
        <v>1</v>
      </c>
      <c r="Y202" s="75" t="b">
        <f t="shared" si="31"/>
        <v>1</v>
      </c>
      <c r="Z202" s="75" t="b">
        <f t="shared" si="25"/>
        <v>1</v>
      </c>
      <c r="AA202" s="75">
        <f t="shared" si="32"/>
        <v>0</v>
      </c>
      <c r="AB202" s="75"/>
      <c r="AC202" s="77">
        <f t="shared" si="26"/>
        <v>0</v>
      </c>
      <c r="AD202" s="78"/>
      <c r="AE202" s="79">
        <f t="shared" si="27"/>
        <v>0</v>
      </c>
      <c r="AF202" s="104">
        <f t="shared" si="28"/>
        <v>0</v>
      </c>
      <c r="AG202" s="45"/>
      <c r="AH202" s="110">
        <f t="shared" si="29"/>
        <v>0</v>
      </c>
      <c r="AI202" s="21"/>
      <c r="AJ202" s="11"/>
      <c r="AK202" s="17"/>
    </row>
    <row r="203" spans="1:37" x14ac:dyDescent="0.3">
      <c r="A203" s="97"/>
      <c r="B203" s="97"/>
      <c r="C203" s="121"/>
      <c r="D203" s="119"/>
      <c r="M203" s="70" t="b">
        <f t="shared" si="23"/>
        <v>1</v>
      </c>
      <c r="N203" s="71" t="b">
        <f t="shared" si="23"/>
        <v>1</v>
      </c>
      <c r="O203" s="71" t="b">
        <f t="shared" si="23"/>
        <v>1</v>
      </c>
      <c r="P203" s="71" t="b">
        <f t="shared" ref="P203:P266" si="33">ISBLANK(D203)</f>
        <v>1</v>
      </c>
      <c r="Q203" s="72">
        <f t="shared" si="30"/>
        <v>0</v>
      </c>
      <c r="R203" s="72"/>
      <c r="S203" s="101" t="b">
        <f t="shared" si="24"/>
        <v>1</v>
      </c>
      <c r="T203" s="75" t="b">
        <f t="shared" si="24"/>
        <v>1</v>
      </c>
      <c r="U203" s="75" t="b">
        <f t="shared" si="24"/>
        <v>1</v>
      </c>
      <c r="V203" s="75" t="b">
        <f t="shared" ref="V203:V266" si="34">IF(ISBLANK(D203),TRUE(),ISNUMBER(D203))</f>
        <v>1</v>
      </c>
      <c r="W203" s="75" t="b">
        <f t="shared" si="31"/>
        <v>1</v>
      </c>
      <c r="X203" s="75" t="b">
        <f t="shared" si="31"/>
        <v>1</v>
      </c>
      <c r="Y203" s="75" t="b">
        <f t="shared" si="31"/>
        <v>1</v>
      </c>
      <c r="Z203" s="75" t="b">
        <f t="shared" si="25"/>
        <v>1</v>
      </c>
      <c r="AA203" s="75">
        <f t="shared" si="32"/>
        <v>0</v>
      </c>
      <c r="AB203" s="75"/>
      <c r="AC203" s="77">
        <f t="shared" si="26"/>
        <v>0</v>
      </c>
      <c r="AD203" s="78"/>
      <c r="AE203" s="79">
        <f t="shared" si="27"/>
        <v>0</v>
      </c>
      <c r="AF203" s="104">
        <f t="shared" si="28"/>
        <v>0</v>
      </c>
      <c r="AG203" s="45"/>
      <c r="AH203" s="110">
        <f t="shared" si="29"/>
        <v>0</v>
      </c>
      <c r="AI203" s="21"/>
      <c r="AJ203" s="11"/>
      <c r="AK203" s="17"/>
    </row>
    <row r="204" spans="1:37" x14ac:dyDescent="0.3">
      <c r="A204" s="97"/>
      <c r="B204" s="97"/>
      <c r="C204" s="121"/>
      <c r="D204" s="119"/>
      <c r="M204" s="70" t="b">
        <f t="shared" ref="M204:P267" si="35">ISBLANK(A204)</f>
        <v>1</v>
      </c>
      <c r="N204" s="71" t="b">
        <f t="shared" si="35"/>
        <v>1</v>
      </c>
      <c r="O204" s="71" t="b">
        <f t="shared" si="35"/>
        <v>1</v>
      </c>
      <c r="P204" s="71" t="b">
        <f t="shared" si="33"/>
        <v>1</v>
      </c>
      <c r="Q204" s="72">
        <f t="shared" si="30"/>
        <v>0</v>
      </c>
      <c r="R204" s="72"/>
      <c r="S204" s="101" t="b">
        <f t="shared" ref="S204:V267" si="36">IF(ISBLANK(A204),TRUE(),ISNUMBER(A204))</f>
        <v>1</v>
      </c>
      <c r="T204" s="75" t="b">
        <f t="shared" si="36"/>
        <v>1</v>
      </c>
      <c r="U204" s="75" t="b">
        <f t="shared" si="36"/>
        <v>1</v>
      </c>
      <c r="V204" s="75" t="b">
        <f t="shared" si="34"/>
        <v>1</v>
      </c>
      <c r="W204" s="75" t="b">
        <f t="shared" si="31"/>
        <v>1</v>
      </c>
      <c r="X204" s="75" t="b">
        <f t="shared" si="31"/>
        <v>1</v>
      </c>
      <c r="Y204" s="75" t="b">
        <f t="shared" si="31"/>
        <v>1</v>
      </c>
      <c r="Z204" s="75" t="b">
        <f t="shared" si="31"/>
        <v>1</v>
      </c>
      <c r="AA204" s="75">
        <f t="shared" si="32"/>
        <v>0</v>
      </c>
      <c r="AB204" s="75"/>
      <c r="AC204" s="77">
        <f t="shared" ref="AC204:AC267" si="37">IF(OR(A204="",B204=""),0,IF(A204&gt;B204,1,0))</f>
        <v>0</v>
      </c>
      <c r="AD204" s="78"/>
      <c r="AE204" s="79">
        <f t="shared" ref="AE204:AE267" si="38">IF(OR(A204="",B204=""),0,IF(SUMPRODUCT(($A$12:$A$1000&lt;B204)*($B$12:$B$1000&gt;A204))&gt;1,1,0))</f>
        <v>0</v>
      </c>
      <c r="AF204" s="104">
        <f t="shared" ref="AF204:AF267" si="39">B204-A204</f>
        <v>0</v>
      </c>
      <c r="AG204" s="45"/>
      <c r="AH204" s="110">
        <f t="shared" ref="AH204:AH267" si="40">IF(AND(OR(AF204&lt;20,AF204&gt;40),AND(A204&lt;&gt;"",B204&lt;&gt;"")),1,0)</f>
        <v>0</v>
      </c>
      <c r="AI204" s="21"/>
      <c r="AJ204" s="11"/>
      <c r="AK204" s="17"/>
    </row>
    <row r="205" spans="1:37" x14ac:dyDescent="0.3">
      <c r="A205" s="97"/>
      <c r="B205" s="97"/>
      <c r="C205" s="121"/>
      <c r="D205" s="119"/>
      <c r="M205" s="70" t="b">
        <f t="shared" si="35"/>
        <v>1</v>
      </c>
      <c r="N205" s="71" t="b">
        <f t="shared" si="35"/>
        <v>1</v>
      </c>
      <c r="O205" s="71" t="b">
        <f t="shared" si="35"/>
        <v>1</v>
      </c>
      <c r="P205" s="71" t="b">
        <f t="shared" si="33"/>
        <v>1</v>
      </c>
      <c r="Q205" s="72">
        <f t="shared" ref="Q205:Q268" si="41">IF(OR(AND(M205:P205),AND(NOT(M205),NOT(N205),NOT(O205),NOT(P205))),0,1)</f>
        <v>0</v>
      </c>
      <c r="R205" s="72"/>
      <c r="S205" s="101" t="b">
        <f t="shared" si="36"/>
        <v>1</v>
      </c>
      <c r="T205" s="75" t="b">
        <f t="shared" si="36"/>
        <v>1</v>
      </c>
      <c r="U205" s="75" t="b">
        <f t="shared" si="36"/>
        <v>1</v>
      </c>
      <c r="V205" s="75" t="b">
        <f t="shared" si="34"/>
        <v>1</v>
      </c>
      <c r="W205" s="75" t="b">
        <f t="shared" ref="W205:Z268" si="42">IF(ISBLANK(F205),TRUE(),ISNUMBER(F205))</f>
        <v>1</v>
      </c>
      <c r="X205" s="75" t="b">
        <f t="shared" si="42"/>
        <v>1</v>
      </c>
      <c r="Y205" s="75" t="b">
        <f t="shared" si="42"/>
        <v>1</v>
      </c>
      <c r="Z205" s="75" t="b">
        <f t="shared" si="42"/>
        <v>1</v>
      </c>
      <c r="AA205" s="75">
        <f t="shared" ref="AA205:AA268" si="43">IF(AND(S205:Z205),0,1)</f>
        <v>0</v>
      </c>
      <c r="AB205" s="75"/>
      <c r="AC205" s="77">
        <f t="shared" si="37"/>
        <v>0</v>
      </c>
      <c r="AD205" s="78"/>
      <c r="AE205" s="79">
        <f t="shared" si="38"/>
        <v>0</v>
      </c>
      <c r="AF205" s="104">
        <f t="shared" si="39"/>
        <v>0</v>
      </c>
      <c r="AG205" s="45"/>
      <c r="AH205" s="110">
        <f t="shared" si="40"/>
        <v>0</v>
      </c>
      <c r="AI205" s="21"/>
      <c r="AJ205" s="11"/>
      <c r="AK205" s="17"/>
    </row>
    <row r="206" spans="1:37" x14ac:dyDescent="0.3">
      <c r="A206" s="97"/>
      <c r="B206" s="97"/>
      <c r="C206" s="121"/>
      <c r="D206" s="119"/>
      <c r="M206" s="70" t="b">
        <f t="shared" si="35"/>
        <v>1</v>
      </c>
      <c r="N206" s="71" t="b">
        <f t="shared" si="35"/>
        <v>1</v>
      </c>
      <c r="O206" s="71" t="b">
        <f t="shared" si="35"/>
        <v>1</v>
      </c>
      <c r="P206" s="71" t="b">
        <f t="shared" si="33"/>
        <v>1</v>
      </c>
      <c r="Q206" s="72">
        <f t="shared" si="41"/>
        <v>0</v>
      </c>
      <c r="R206" s="72"/>
      <c r="S206" s="101" t="b">
        <f t="shared" si="36"/>
        <v>1</v>
      </c>
      <c r="T206" s="75" t="b">
        <f t="shared" si="36"/>
        <v>1</v>
      </c>
      <c r="U206" s="75" t="b">
        <f t="shared" si="36"/>
        <v>1</v>
      </c>
      <c r="V206" s="75" t="b">
        <f t="shared" si="34"/>
        <v>1</v>
      </c>
      <c r="W206" s="75" t="b">
        <f t="shared" si="42"/>
        <v>1</v>
      </c>
      <c r="X206" s="75" t="b">
        <f t="shared" si="42"/>
        <v>1</v>
      </c>
      <c r="Y206" s="75" t="b">
        <f t="shared" si="42"/>
        <v>1</v>
      </c>
      <c r="Z206" s="75" t="b">
        <f t="shared" si="42"/>
        <v>1</v>
      </c>
      <c r="AA206" s="75">
        <f t="shared" si="43"/>
        <v>0</v>
      </c>
      <c r="AB206" s="75"/>
      <c r="AC206" s="77">
        <f t="shared" si="37"/>
        <v>0</v>
      </c>
      <c r="AD206" s="78"/>
      <c r="AE206" s="79">
        <f t="shared" si="38"/>
        <v>0</v>
      </c>
      <c r="AF206" s="104">
        <f t="shared" si="39"/>
        <v>0</v>
      </c>
      <c r="AG206" s="45"/>
      <c r="AH206" s="110">
        <f t="shared" si="40"/>
        <v>0</v>
      </c>
      <c r="AI206" s="21"/>
      <c r="AJ206" s="11"/>
      <c r="AK206" s="17"/>
    </row>
    <row r="207" spans="1:37" x14ac:dyDescent="0.3">
      <c r="A207" s="97"/>
      <c r="B207" s="97"/>
      <c r="C207" s="121"/>
      <c r="D207" s="119"/>
      <c r="M207" s="70" t="b">
        <f t="shared" si="35"/>
        <v>1</v>
      </c>
      <c r="N207" s="71" t="b">
        <f t="shared" si="35"/>
        <v>1</v>
      </c>
      <c r="O207" s="71" t="b">
        <f t="shared" si="35"/>
        <v>1</v>
      </c>
      <c r="P207" s="71" t="b">
        <f t="shared" si="33"/>
        <v>1</v>
      </c>
      <c r="Q207" s="72">
        <f t="shared" si="41"/>
        <v>0</v>
      </c>
      <c r="R207" s="72"/>
      <c r="S207" s="101" t="b">
        <f t="shared" si="36"/>
        <v>1</v>
      </c>
      <c r="T207" s="75" t="b">
        <f t="shared" si="36"/>
        <v>1</v>
      </c>
      <c r="U207" s="75" t="b">
        <f t="shared" si="36"/>
        <v>1</v>
      </c>
      <c r="V207" s="75" t="b">
        <f t="shared" si="34"/>
        <v>1</v>
      </c>
      <c r="W207" s="75" t="b">
        <f t="shared" si="42"/>
        <v>1</v>
      </c>
      <c r="X207" s="75" t="b">
        <f t="shared" si="42"/>
        <v>1</v>
      </c>
      <c r="Y207" s="75" t="b">
        <f t="shared" si="42"/>
        <v>1</v>
      </c>
      <c r="Z207" s="75" t="b">
        <f t="shared" si="42"/>
        <v>1</v>
      </c>
      <c r="AA207" s="75">
        <f t="shared" si="43"/>
        <v>0</v>
      </c>
      <c r="AB207" s="75"/>
      <c r="AC207" s="77">
        <f t="shared" si="37"/>
        <v>0</v>
      </c>
      <c r="AD207" s="78"/>
      <c r="AE207" s="79">
        <f t="shared" si="38"/>
        <v>0</v>
      </c>
      <c r="AF207" s="104">
        <f t="shared" si="39"/>
        <v>0</v>
      </c>
      <c r="AG207" s="45"/>
      <c r="AH207" s="110">
        <f t="shared" si="40"/>
        <v>0</v>
      </c>
      <c r="AI207" s="21"/>
      <c r="AJ207" s="11"/>
      <c r="AK207" s="17"/>
    </row>
    <row r="208" spans="1:37" x14ac:dyDescent="0.3">
      <c r="A208" s="97"/>
      <c r="B208" s="97"/>
      <c r="C208" s="121"/>
      <c r="D208" s="119"/>
      <c r="M208" s="70" t="b">
        <f t="shared" si="35"/>
        <v>1</v>
      </c>
      <c r="N208" s="71" t="b">
        <f t="shared" si="35"/>
        <v>1</v>
      </c>
      <c r="O208" s="71" t="b">
        <f t="shared" si="35"/>
        <v>1</v>
      </c>
      <c r="P208" s="71" t="b">
        <f t="shared" si="33"/>
        <v>1</v>
      </c>
      <c r="Q208" s="72">
        <f t="shared" si="41"/>
        <v>0</v>
      </c>
      <c r="R208" s="72"/>
      <c r="S208" s="101" t="b">
        <f t="shared" si="36"/>
        <v>1</v>
      </c>
      <c r="T208" s="75" t="b">
        <f t="shared" si="36"/>
        <v>1</v>
      </c>
      <c r="U208" s="75" t="b">
        <f t="shared" si="36"/>
        <v>1</v>
      </c>
      <c r="V208" s="75" t="b">
        <f t="shared" si="34"/>
        <v>1</v>
      </c>
      <c r="W208" s="75" t="b">
        <f t="shared" si="42"/>
        <v>1</v>
      </c>
      <c r="X208" s="75" t="b">
        <f t="shared" si="42"/>
        <v>1</v>
      </c>
      <c r="Y208" s="75" t="b">
        <f t="shared" si="42"/>
        <v>1</v>
      </c>
      <c r="Z208" s="75" t="b">
        <f t="shared" si="42"/>
        <v>1</v>
      </c>
      <c r="AA208" s="75">
        <f t="shared" si="43"/>
        <v>0</v>
      </c>
      <c r="AB208" s="75"/>
      <c r="AC208" s="77">
        <f t="shared" si="37"/>
        <v>0</v>
      </c>
      <c r="AD208" s="78"/>
      <c r="AE208" s="79">
        <f t="shared" si="38"/>
        <v>0</v>
      </c>
      <c r="AF208" s="104">
        <f t="shared" si="39"/>
        <v>0</v>
      </c>
      <c r="AG208" s="45"/>
      <c r="AH208" s="110">
        <f t="shared" si="40"/>
        <v>0</v>
      </c>
      <c r="AI208" s="21"/>
      <c r="AJ208" s="11"/>
      <c r="AK208" s="17"/>
    </row>
    <row r="209" spans="1:37" x14ac:dyDescent="0.3">
      <c r="A209" s="97"/>
      <c r="B209" s="97"/>
      <c r="C209" s="121"/>
      <c r="D209" s="119"/>
      <c r="M209" s="70" t="b">
        <f t="shared" si="35"/>
        <v>1</v>
      </c>
      <c r="N209" s="71" t="b">
        <f t="shared" si="35"/>
        <v>1</v>
      </c>
      <c r="O209" s="71" t="b">
        <f t="shared" si="35"/>
        <v>1</v>
      </c>
      <c r="P209" s="71" t="b">
        <f t="shared" si="33"/>
        <v>1</v>
      </c>
      <c r="Q209" s="72">
        <f t="shared" si="41"/>
        <v>0</v>
      </c>
      <c r="R209" s="72"/>
      <c r="S209" s="101" t="b">
        <f t="shared" si="36"/>
        <v>1</v>
      </c>
      <c r="T209" s="75" t="b">
        <f t="shared" si="36"/>
        <v>1</v>
      </c>
      <c r="U209" s="75" t="b">
        <f t="shared" si="36"/>
        <v>1</v>
      </c>
      <c r="V209" s="75" t="b">
        <f t="shared" si="34"/>
        <v>1</v>
      </c>
      <c r="W209" s="75" t="b">
        <f t="shared" si="42"/>
        <v>1</v>
      </c>
      <c r="X209" s="75" t="b">
        <f t="shared" si="42"/>
        <v>1</v>
      </c>
      <c r="Y209" s="75" t="b">
        <f t="shared" si="42"/>
        <v>1</v>
      </c>
      <c r="Z209" s="75" t="b">
        <f t="shared" si="42"/>
        <v>1</v>
      </c>
      <c r="AA209" s="75">
        <f t="shared" si="43"/>
        <v>0</v>
      </c>
      <c r="AB209" s="75"/>
      <c r="AC209" s="77">
        <f t="shared" si="37"/>
        <v>0</v>
      </c>
      <c r="AD209" s="78"/>
      <c r="AE209" s="79">
        <f t="shared" si="38"/>
        <v>0</v>
      </c>
      <c r="AF209" s="104">
        <f t="shared" si="39"/>
        <v>0</v>
      </c>
      <c r="AG209" s="45"/>
      <c r="AH209" s="110">
        <f t="shared" si="40"/>
        <v>0</v>
      </c>
      <c r="AI209" s="21"/>
      <c r="AJ209" s="11"/>
      <c r="AK209" s="17"/>
    </row>
    <row r="210" spans="1:37" x14ac:dyDescent="0.3">
      <c r="A210" s="97"/>
      <c r="B210" s="97"/>
      <c r="C210" s="121"/>
      <c r="D210" s="119"/>
      <c r="M210" s="70" t="b">
        <f t="shared" si="35"/>
        <v>1</v>
      </c>
      <c r="N210" s="71" t="b">
        <f t="shared" si="35"/>
        <v>1</v>
      </c>
      <c r="O210" s="71" t="b">
        <f t="shared" si="35"/>
        <v>1</v>
      </c>
      <c r="P210" s="71" t="b">
        <f t="shared" si="33"/>
        <v>1</v>
      </c>
      <c r="Q210" s="72">
        <f t="shared" si="41"/>
        <v>0</v>
      </c>
      <c r="R210" s="72"/>
      <c r="S210" s="101" t="b">
        <f t="shared" si="36"/>
        <v>1</v>
      </c>
      <c r="T210" s="75" t="b">
        <f t="shared" si="36"/>
        <v>1</v>
      </c>
      <c r="U210" s="75" t="b">
        <f t="shared" si="36"/>
        <v>1</v>
      </c>
      <c r="V210" s="75" t="b">
        <f t="shared" si="34"/>
        <v>1</v>
      </c>
      <c r="W210" s="75" t="b">
        <f t="shared" si="42"/>
        <v>1</v>
      </c>
      <c r="X210" s="75" t="b">
        <f t="shared" si="42"/>
        <v>1</v>
      </c>
      <c r="Y210" s="75" t="b">
        <f t="shared" si="42"/>
        <v>1</v>
      </c>
      <c r="Z210" s="75" t="b">
        <f t="shared" si="42"/>
        <v>1</v>
      </c>
      <c r="AA210" s="75">
        <f t="shared" si="43"/>
        <v>0</v>
      </c>
      <c r="AB210" s="75"/>
      <c r="AC210" s="77">
        <f t="shared" si="37"/>
        <v>0</v>
      </c>
      <c r="AD210" s="78"/>
      <c r="AE210" s="79">
        <f t="shared" si="38"/>
        <v>0</v>
      </c>
      <c r="AF210" s="104">
        <f t="shared" si="39"/>
        <v>0</v>
      </c>
      <c r="AG210" s="45"/>
      <c r="AH210" s="110">
        <f t="shared" si="40"/>
        <v>0</v>
      </c>
      <c r="AI210" s="21"/>
      <c r="AJ210" s="11"/>
      <c r="AK210" s="17"/>
    </row>
    <row r="211" spans="1:37" x14ac:dyDescent="0.3">
      <c r="A211" s="97"/>
      <c r="B211" s="97"/>
      <c r="C211" s="121"/>
      <c r="D211" s="119"/>
      <c r="M211" s="70" t="b">
        <f t="shared" si="35"/>
        <v>1</v>
      </c>
      <c r="N211" s="71" t="b">
        <f t="shared" si="35"/>
        <v>1</v>
      </c>
      <c r="O211" s="71" t="b">
        <f t="shared" si="35"/>
        <v>1</v>
      </c>
      <c r="P211" s="71" t="b">
        <f t="shared" si="33"/>
        <v>1</v>
      </c>
      <c r="Q211" s="72">
        <f t="shared" si="41"/>
        <v>0</v>
      </c>
      <c r="R211" s="72"/>
      <c r="S211" s="101" t="b">
        <f t="shared" si="36"/>
        <v>1</v>
      </c>
      <c r="T211" s="75" t="b">
        <f t="shared" si="36"/>
        <v>1</v>
      </c>
      <c r="U211" s="75" t="b">
        <f t="shared" si="36"/>
        <v>1</v>
      </c>
      <c r="V211" s="75" t="b">
        <f t="shared" si="34"/>
        <v>1</v>
      </c>
      <c r="W211" s="75" t="b">
        <f t="shared" si="42"/>
        <v>1</v>
      </c>
      <c r="X211" s="75" t="b">
        <f t="shared" si="42"/>
        <v>1</v>
      </c>
      <c r="Y211" s="75" t="b">
        <f t="shared" si="42"/>
        <v>1</v>
      </c>
      <c r="Z211" s="75" t="b">
        <f t="shared" si="42"/>
        <v>1</v>
      </c>
      <c r="AA211" s="75">
        <f t="shared" si="43"/>
        <v>0</v>
      </c>
      <c r="AB211" s="75"/>
      <c r="AC211" s="77">
        <f t="shared" si="37"/>
        <v>0</v>
      </c>
      <c r="AD211" s="78"/>
      <c r="AE211" s="79">
        <f t="shared" si="38"/>
        <v>0</v>
      </c>
      <c r="AF211" s="104">
        <f t="shared" si="39"/>
        <v>0</v>
      </c>
      <c r="AG211" s="45"/>
      <c r="AH211" s="110">
        <f t="shared" si="40"/>
        <v>0</v>
      </c>
      <c r="AI211" s="21"/>
      <c r="AJ211" s="11"/>
      <c r="AK211" s="17"/>
    </row>
    <row r="212" spans="1:37" x14ac:dyDescent="0.3">
      <c r="A212" s="97"/>
      <c r="B212" s="97"/>
      <c r="C212" s="121"/>
      <c r="D212" s="119"/>
      <c r="M212" s="70" t="b">
        <f t="shared" si="35"/>
        <v>1</v>
      </c>
      <c r="N212" s="71" t="b">
        <f t="shared" si="35"/>
        <v>1</v>
      </c>
      <c r="O212" s="71" t="b">
        <f t="shared" si="35"/>
        <v>1</v>
      </c>
      <c r="P212" s="71" t="b">
        <f t="shared" si="33"/>
        <v>1</v>
      </c>
      <c r="Q212" s="72">
        <f t="shared" si="41"/>
        <v>0</v>
      </c>
      <c r="R212" s="72"/>
      <c r="S212" s="101" t="b">
        <f t="shared" si="36"/>
        <v>1</v>
      </c>
      <c r="T212" s="75" t="b">
        <f t="shared" si="36"/>
        <v>1</v>
      </c>
      <c r="U212" s="75" t="b">
        <f t="shared" si="36"/>
        <v>1</v>
      </c>
      <c r="V212" s="75" t="b">
        <f t="shared" si="34"/>
        <v>1</v>
      </c>
      <c r="W212" s="75" t="b">
        <f t="shared" si="42"/>
        <v>1</v>
      </c>
      <c r="X212" s="75" t="b">
        <f t="shared" si="42"/>
        <v>1</v>
      </c>
      <c r="Y212" s="75" t="b">
        <f t="shared" si="42"/>
        <v>1</v>
      </c>
      <c r="Z212" s="75" t="b">
        <f t="shared" si="42"/>
        <v>1</v>
      </c>
      <c r="AA212" s="75">
        <f t="shared" si="43"/>
        <v>0</v>
      </c>
      <c r="AB212" s="75"/>
      <c r="AC212" s="77">
        <f t="shared" si="37"/>
        <v>0</v>
      </c>
      <c r="AD212" s="78"/>
      <c r="AE212" s="79">
        <f t="shared" si="38"/>
        <v>0</v>
      </c>
      <c r="AF212" s="104">
        <f t="shared" si="39"/>
        <v>0</v>
      </c>
      <c r="AG212" s="45"/>
      <c r="AH212" s="110">
        <f t="shared" si="40"/>
        <v>0</v>
      </c>
      <c r="AI212" s="21"/>
      <c r="AJ212" s="11"/>
      <c r="AK212" s="17"/>
    </row>
    <row r="213" spans="1:37" x14ac:dyDescent="0.3">
      <c r="A213" s="97"/>
      <c r="B213" s="97"/>
      <c r="C213" s="121"/>
      <c r="D213" s="119"/>
      <c r="M213" s="70" t="b">
        <f t="shared" si="35"/>
        <v>1</v>
      </c>
      <c r="N213" s="71" t="b">
        <f t="shared" si="35"/>
        <v>1</v>
      </c>
      <c r="O213" s="71" t="b">
        <f t="shared" si="35"/>
        <v>1</v>
      </c>
      <c r="P213" s="71" t="b">
        <f t="shared" si="33"/>
        <v>1</v>
      </c>
      <c r="Q213" s="72">
        <f t="shared" si="41"/>
        <v>0</v>
      </c>
      <c r="R213" s="72"/>
      <c r="S213" s="101" t="b">
        <f t="shared" si="36"/>
        <v>1</v>
      </c>
      <c r="T213" s="75" t="b">
        <f t="shared" si="36"/>
        <v>1</v>
      </c>
      <c r="U213" s="75" t="b">
        <f t="shared" si="36"/>
        <v>1</v>
      </c>
      <c r="V213" s="75" t="b">
        <f t="shared" si="34"/>
        <v>1</v>
      </c>
      <c r="W213" s="75" t="b">
        <f t="shared" si="42"/>
        <v>1</v>
      </c>
      <c r="X213" s="75" t="b">
        <f t="shared" si="42"/>
        <v>1</v>
      </c>
      <c r="Y213" s="75" t="b">
        <f t="shared" si="42"/>
        <v>1</v>
      </c>
      <c r="Z213" s="75" t="b">
        <f t="shared" si="42"/>
        <v>1</v>
      </c>
      <c r="AA213" s="75">
        <f t="shared" si="43"/>
        <v>0</v>
      </c>
      <c r="AB213" s="75"/>
      <c r="AC213" s="77">
        <f t="shared" si="37"/>
        <v>0</v>
      </c>
      <c r="AD213" s="78"/>
      <c r="AE213" s="79">
        <f t="shared" si="38"/>
        <v>0</v>
      </c>
      <c r="AF213" s="104">
        <f t="shared" si="39"/>
        <v>0</v>
      </c>
      <c r="AG213" s="45"/>
      <c r="AH213" s="110">
        <f t="shared" si="40"/>
        <v>0</v>
      </c>
      <c r="AI213" s="21"/>
      <c r="AJ213" s="11"/>
      <c r="AK213" s="17"/>
    </row>
    <row r="214" spans="1:37" x14ac:dyDescent="0.3">
      <c r="A214" s="97"/>
      <c r="B214" s="97"/>
      <c r="C214" s="121"/>
      <c r="D214" s="119"/>
      <c r="M214" s="70" t="b">
        <f t="shared" si="35"/>
        <v>1</v>
      </c>
      <c r="N214" s="71" t="b">
        <f t="shared" si="35"/>
        <v>1</v>
      </c>
      <c r="O214" s="71" t="b">
        <f t="shared" si="35"/>
        <v>1</v>
      </c>
      <c r="P214" s="71" t="b">
        <f t="shared" si="33"/>
        <v>1</v>
      </c>
      <c r="Q214" s="72">
        <f t="shared" si="41"/>
        <v>0</v>
      </c>
      <c r="R214" s="72"/>
      <c r="S214" s="101" t="b">
        <f t="shared" si="36"/>
        <v>1</v>
      </c>
      <c r="T214" s="75" t="b">
        <f t="shared" si="36"/>
        <v>1</v>
      </c>
      <c r="U214" s="75" t="b">
        <f t="shared" si="36"/>
        <v>1</v>
      </c>
      <c r="V214" s="75" t="b">
        <f t="shared" si="34"/>
        <v>1</v>
      </c>
      <c r="W214" s="75" t="b">
        <f t="shared" si="42"/>
        <v>1</v>
      </c>
      <c r="X214" s="75" t="b">
        <f t="shared" si="42"/>
        <v>1</v>
      </c>
      <c r="Y214" s="75" t="b">
        <f t="shared" si="42"/>
        <v>1</v>
      </c>
      <c r="Z214" s="75" t="b">
        <f t="shared" si="42"/>
        <v>1</v>
      </c>
      <c r="AA214" s="75">
        <f t="shared" si="43"/>
        <v>0</v>
      </c>
      <c r="AB214" s="75"/>
      <c r="AC214" s="77">
        <f t="shared" si="37"/>
        <v>0</v>
      </c>
      <c r="AD214" s="78"/>
      <c r="AE214" s="79">
        <f t="shared" si="38"/>
        <v>0</v>
      </c>
      <c r="AF214" s="104">
        <f t="shared" si="39"/>
        <v>0</v>
      </c>
      <c r="AG214" s="45"/>
      <c r="AH214" s="110">
        <f t="shared" si="40"/>
        <v>0</v>
      </c>
      <c r="AI214" s="21"/>
      <c r="AJ214" s="11"/>
      <c r="AK214" s="17"/>
    </row>
    <row r="215" spans="1:37" x14ac:dyDescent="0.3">
      <c r="A215" s="97"/>
      <c r="B215" s="97"/>
      <c r="C215" s="121"/>
      <c r="D215" s="119"/>
      <c r="M215" s="70" t="b">
        <f t="shared" si="35"/>
        <v>1</v>
      </c>
      <c r="N215" s="71" t="b">
        <f t="shared" si="35"/>
        <v>1</v>
      </c>
      <c r="O215" s="71" t="b">
        <f t="shared" si="35"/>
        <v>1</v>
      </c>
      <c r="P215" s="71" t="b">
        <f t="shared" si="33"/>
        <v>1</v>
      </c>
      <c r="Q215" s="72">
        <f t="shared" si="41"/>
        <v>0</v>
      </c>
      <c r="R215" s="72"/>
      <c r="S215" s="101" t="b">
        <f t="shared" si="36"/>
        <v>1</v>
      </c>
      <c r="T215" s="75" t="b">
        <f t="shared" si="36"/>
        <v>1</v>
      </c>
      <c r="U215" s="75" t="b">
        <f t="shared" si="36"/>
        <v>1</v>
      </c>
      <c r="V215" s="75" t="b">
        <f t="shared" si="34"/>
        <v>1</v>
      </c>
      <c r="W215" s="75" t="b">
        <f t="shared" si="42"/>
        <v>1</v>
      </c>
      <c r="X215" s="75" t="b">
        <f t="shared" si="42"/>
        <v>1</v>
      </c>
      <c r="Y215" s="75" t="b">
        <f t="shared" si="42"/>
        <v>1</v>
      </c>
      <c r="Z215" s="75" t="b">
        <f t="shared" si="42"/>
        <v>1</v>
      </c>
      <c r="AA215" s="75">
        <f t="shared" si="43"/>
        <v>0</v>
      </c>
      <c r="AB215" s="75"/>
      <c r="AC215" s="77">
        <f t="shared" si="37"/>
        <v>0</v>
      </c>
      <c r="AD215" s="78"/>
      <c r="AE215" s="79">
        <f t="shared" si="38"/>
        <v>0</v>
      </c>
      <c r="AF215" s="104">
        <f t="shared" si="39"/>
        <v>0</v>
      </c>
      <c r="AG215" s="45"/>
      <c r="AH215" s="110">
        <f t="shared" si="40"/>
        <v>0</v>
      </c>
      <c r="AI215" s="21"/>
      <c r="AJ215" s="11"/>
      <c r="AK215" s="17"/>
    </row>
    <row r="216" spans="1:37" x14ac:dyDescent="0.3">
      <c r="A216" s="97"/>
      <c r="B216" s="97"/>
      <c r="C216" s="121"/>
      <c r="D216" s="119"/>
      <c r="M216" s="70" t="b">
        <f t="shared" si="35"/>
        <v>1</v>
      </c>
      <c r="N216" s="71" t="b">
        <f t="shared" si="35"/>
        <v>1</v>
      </c>
      <c r="O216" s="71" t="b">
        <f t="shared" si="35"/>
        <v>1</v>
      </c>
      <c r="P216" s="71" t="b">
        <f t="shared" si="33"/>
        <v>1</v>
      </c>
      <c r="Q216" s="72">
        <f t="shared" si="41"/>
        <v>0</v>
      </c>
      <c r="R216" s="72"/>
      <c r="S216" s="101" t="b">
        <f t="shared" si="36"/>
        <v>1</v>
      </c>
      <c r="T216" s="75" t="b">
        <f t="shared" si="36"/>
        <v>1</v>
      </c>
      <c r="U216" s="75" t="b">
        <f t="shared" si="36"/>
        <v>1</v>
      </c>
      <c r="V216" s="75" t="b">
        <f t="shared" si="34"/>
        <v>1</v>
      </c>
      <c r="W216" s="75" t="b">
        <f t="shared" si="42"/>
        <v>1</v>
      </c>
      <c r="X216" s="75" t="b">
        <f t="shared" si="42"/>
        <v>1</v>
      </c>
      <c r="Y216" s="75" t="b">
        <f t="shared" si="42"/>
        <v>1</v>
      </c>
      <c r="Z216" s="75" t="b">
        <f t="shared" si="42"/>
        <v>1</v>
      </c>
      <c r="AA216" s="75">
        <f t="shared" si="43"/>
        <v>0</v>
      </c>
      <c r="AB216" s="75"/>
      <c r="AC216" s="77">
        <f t="shared" si="37"/>
        <v>0</v>
      </c>
      <c r="AD216" s="78"/>
      <c r="AE216" s="79">
        <f t="shared" si="38"/>
        <v>0</v>
      </c>
      <c r="AF216" s="104">
        <f t="shared" si="39"/>
        <v>0</v>
      </c>
      <c r="AG216" s="45"/>
      <c r="AH216" s="110">
        <f t="shared" si="40"/>
        <v>0</v>
      </c>
      <c r="AI216" s="21"/>
      <c r="AJ216" s="11"/>
      <c r="AK216" s="17"/>
    </row>
    <row r="217" spans="1:37" x14ac:dyDescent="0.3">
      <c r="A217" s="97"/>
      <c r="B217" s="97"/>
      <c r="C217" s="121"/>
      <c r="D217" s="119"/>
      <c r="M217" s="70" t="b">
        <f t="shared" si="35"/>
        <v>1</v>
      </c>
      <c r="N217" s="71" t="b">
        <f t="shared" si="35"/>
        <v>1</v>
      </c>
      <c r="O217" s="71" t="b">
        <f t="shared" si="35"/>
        <v>1</v>
      </c>
      <c r="P217" s="71" t="b">
        <f t="shared" si="33"/>
        <v>1</v>
      </c>
      <c r="Q217" s="72">
        <f t="shared" si="41"/>
        <v>0</v>
      </c>
      <c r="R217" s="72"/>
      <c r="S217" s="101" t="b">
        <f t="shared" si="36"/>
        <v>1</v>
      </c>
      <c r="T217" s="75" t="b">
        <f t="shared" si="36"/>
        <v>1</v>
      </c>
      <c r="U217" s="75" t="b">
        <f t="shared" si="36"/>
        <v>1</v>
      </c>
      <c r="V217" s="75" t="b">
        <f t="shared" si="34"/>
        <v>1</v>
      </c>
      <c r="W217" s="75" t="b">
        <f t="shared" si="42"/>
        <v>1</v>
      </c>
      <c r="X217" s="75" t="b">
        <f t="shared" si="42"/>
        <v>1</v>
      </c>
      <c r="Y217" s="75" t="b">
        <f t="shared" si="42"/>
        <v>1</v>
      </c>
      <c r="Z217" s="75" t="b">
        <f t="shared" si="42"/>
        <v>1</v>
      </c>
      <c r="AA217" s="75">
        <f t="shared" si="43"/>
        <v>0</v>
      </c>
      <c r="AB217" s="75"/>
      <c r="AC217" s="77">
        <f t="shared" si="37"/>
        <v>0</v>
      </c>
      <c r="AD217" s="78"/>
      <c r="AE217" s="79">
        <f t="shared" si="38"/>
        <v>0</v>
      </c>
      <c r="AF217" s="104">
        <f t="shared" si="39"/>
        <v>0</v>
      </c>
      <c r="AG217" s="45"/>
      <c r="AH217" s="110">
        <f t="shared" si="40"/>
        <v>0</v>
      </c>
      <c r="AI217" s="21"/>
      <c r="AJ217" s="11"/>
      <c r="AK217" s="17"/>
    </row>
    <row r="218" spans="1:37" x14ac:dyDescent="0.3">
      <c r="A218" s="97"/>
      <c r="B218" s="97"/>
      <c r="C218" s="121"/>
      <c r="D218" s="119"/>
      <c r="M218" s="70" t="b">
        <f t="shared" si="35"/>
        <v>1</v>
      </c>
      <c r="N218" s="71" t="b">
        <f t="shared" si="35"/>
        <v>1</v>
      </c>
      <c r="O218" s="71" t="b">
        <f t="shared" si="35"/>
        <v>1</v>
      </c>
      <c r="P218" s="71" t="b">
        <f t="shared" si="33"/>
        <v>1</v>
      </c>
      <c r="Q218" s="72">
        <f t="shared" si="41"/>
        <v>0</v>
      </c>
      <c r="R218" s="72"/>
      <c r="S218" s="101" t="b">
        <f t="shared" si="36"/>
        <v>1</v>
      </c>
      <c r="T218" s="75" t="b">
        <f t="shared" si="36"/>
        <v>1</v>
      </c>
      <c r="U218" s="75" t="b">
        <f t="shared" si="36"/>
        <v>1</v>
      </c>
      <c r="V218" s="75" t="b">
        <f t="shared" si="34"/>
        <v>1</v>
      </c>
      <c r="W218" s="75" t="b">
        <f t="shared" si="42"/>
        <v>1</v>
      </c>
      <c r="X218" s="75" t="b">
        <f t="shared" si="42"/>
        <v>1</v>
      </c>
      <c r="Y218" s="75" t="b">
        <f t="shared" si="42"/>
        <v>1</v>
      </c>
      <c r="Z218" s="75" t="b">
        <f t="shared" si="42"/>
        <v>1</v>
      </c>
      <c r="AA218" s="75">
        <f t="shared" si="43"/>
        <v>0</v>
      </c>
      <c r="AB218" s="75"/>
      <c r="AC218" s="77">
        <f t="shared" si="37"/>
        <v>0</v>
      </c>
      <c r="AD218" s="78"/>
      <c r="AE218" s="79">
        <f t="shared" si="38"/>
        <v>0</v>
      </c>
      <c r="AF218" s="104">
        <f t="shared" si="39"/>
        <v>0</v>
      </c>
      <c r="AG218" s="45"/>
      <c r="AH218" s="110">
        <f t="shared" si="40"/>
        <v>0</v>
      </c>
      <c r="AI218" s="21"/>
      <c r="AJ218" s="11"/>
      <c r="AK218" s="17"/>
    </row>
    <row r="219" spans="1:37" x14ac:dyDescent="0.3">
      <c r="A219" s="97"/>
      <c r="B219" s="97"/>
      <c r="C219" s="121"/>
      <c r="D219" s="119"/>
      <c r="M219" s="70" t="b">
        <f t="shared" si="35"/>
        <v>1</v>
      </c>
      <c r="N219" s="71" t="b">
        <f t="shared" si="35"/>
        <v>1</v>
      </c>
      <c r="O219" s="71" t="b">
        <f t="shared" si="35"/>
        <v>1</v>
      </c>
      <c r="P219" s="71" t="b">
        <f t="shared" si="33"/>
        <v>1</v>
      </c>
      <c r="Q219" s="72">
        <f t="shared" si="41"/>
        <v>0</v>
      </c>
      <c r="R219" s="72"/>
      <c r="S219" s="101" t="b">
        <f t="shared" si="36"/>
        <v>1</v>
      </c>
      <c r="T219" s="75" t="b">
        <f t="shared" si="36"/>
        <v>1</v>
      </c>
      <c r="U219" s="75" t="b">
        <f t="shared" si="36"/>
        <v>1</v>
      </c>
      <c r="V219" s="75" t="b">
        <f t="shared" si="34"/>
        <v>1</v>
      </c>
      <c r="W219" s="75" t="b">
        <f t="shared" si="42"/>
        <v>1</v>
      </c>
      <c r="X219" s="75" t="b">
        <f t="shared" si="42"/>
        <v>1</v>
      </c>
      <c r="Y219" s="75" t="b">
        <f t="shared" si="42"/>
        <v>1</v>
      </c>
      <c r="Z219" s="75" t="b">
        <f t="shared" si="42"/>
        <v>1</v>
      </c>
      <c r="AA219" s="75">
        <f t="shared" si="43"/>
        <v>0</v>
      </c>
      <c r="AB219" s="75"/>
      <c r="AC219" s="77">
        <f t="shared" si="37"/>
        <v>0</v>
      </c>
      <c r="AD219" s="78"/>
      <c r="AE219" s="79">
        <f t="shared" si="38"/>
        <v>0</v>
      </c>
      <c r="AF219" s="104">
        <f t="shared" si="39"/>
        <v>0</v>
      </c>
      <c r="AG219" s="45"/>
      <c r="AH219" s="110">
        <f t="shared" si="40"/>
        <v>0</v>
      </c>
      <c r="AI219" s="21"/>
      <c r="AJ219" s="11"/>
      <c r="AK219" s="17"/>
    </row>
    <row r="220" spans="1:37" x14ac:dyDescent="0.3">
      <c r="A220" s="97"/>
      <c r="B220" s="97"/>
      <c r="C220" s="121"/>
      <c r="D220" s="119"/>
      <c r="M220" s="70" t="b">
        <f t="shared" si="35"/>
        <v>1</v>
      </c>
      <c r="N220" s="71" t="b">
        <f t="shared" si="35"/>
        <v>1</v>
      </c>
      <c r="O220" s="71" t="b">
        <f t="shared" si="35"/>
        <v>1</v>
      </c>
      <c r="P220" s="71" t="b">
        <f t="shared" si="33"/>
        <v>1</v>
      </c>
      <c r="Q220" s="72">
        <f t="shared" si="41"/>
        <v>0</v>
      </c>
      <c r="R220" s="72"/>
      <c r="S220" s="101" t="b">
        <f t="shared" si="36"/>
        <v>1</v>
      </c>
      <c r="T220" s="75" t="b">
        <f t="shared" si="36"/>
        <v>1</v>
      </c>
      <c r="U220" s="75" t="b">
        <f t="shared" si="36"/>
        <v>1</v>
      </c>
      <c r="V220" s="75" t="b">
        <f t="shared" si="34"/>
        <v>1</v>
      </c>
      <c r="W220" s="75" t="b">
        <f t="shared" si="42"/>
        <v>1</v>
      </c>
      <c r="X220" s="75" t="b">
        <f t="shared" si="42"/>
        <v>1</v>
      </c>
      <c r="Y220" s="75" t="b">
        <f t="shared" si="42"/>
        <v>1</v>
      </c>
      <c r="Z220" s="75" t="b">
        <f t="shared" si="42"/>
        <v>1</v>
      </c>
      <c r="AA220" s="75">
        <f t="shared" si="43"/>
        <v>0</v>
      </c>
      <c r="AB220" s="75"/>
      <c r="AC220" s="77">
        <f t="shared" si="37"/>
        <v>0</v>
      </c>
      <c r="AD220" s="78"/>
      <c r="AE220" s="79">
        <f t="shared" si="38"/>
        <v>0</v>
      </c>
      <c r="AF220" s="104">
        <f t="shared" si="39"/>
        <v>0</v>
      </c>
      <c r="AG220" s="45"/>
      <c r="AH220" s="110">
        <f t="shared" si="40"/>
        <v>0</v>
      </c>
      <c r="AI220" s="21"/>
      <c r="AJ220" s="11"/>
      <c r="AK220" s="17"/>
    </row>
    <row r="221" spans="1:37" x14ac:dyDescent="0.3">
      <c r="A221" s="97"/>
      <c r="B221" s="97"/>
      <c r="C221" s="121"/>
      <c r="D221" s="119"/>
      <c r="M221" s="70" t="b">
        <f t="shared" si="35"/>
        <v>1</v>
      </c>
      <c r="N221" s="71" t="b">
        <f t="shared" si="35"/>
        <v>1</v>
      </c>
      <c r="O221" s="71" t="b">
        <f t="shared" si="35"/>
        <v>1</v>
      </c>
      <c r="P221" s="71" t="b">
        <f t="shared" si="33"/>
        <v>1</v>
      </c>
      <c r="Q221" s="72">
        <f t="shared" si="41"/>
        <v>0</v>
      </c>
      <c r="R221" s="72"/>
      <c r="S221" s="101" t="b">
        <f t="shared" si="36"/>
        <v>1</v>
      </c>
      <c r="T221" s="75" t="b">
        <f t="shared" si="36"/>
        <v>1</v>
      </c>
      <c r="U221" s="75" t="b">
        <f t="shared" si="36"/>
        <v>1</v>
      </c>
      <c r="V221" s="75" t="b">
        <f t="shared" si="34"/>
        <v>1</v>
      </c>
      <c r="W221" s="75" t="b">
        <f t="shared" si="42"/>
        <v>1</v>
      </c>
      <c r="X221" s="75" t="b">
        <f t="shared" si="42"/>
        <v>1</v>
      </c>
      <c r="Y221" s="75" t="b">
        <f t="shared" si="42"/>
        <v>1</v>
      </c>
      <c r="Z221" s="75" t="b">
        <f t="shared" si="42"/>
        <v>1</v>
      </c>
      <c r="AA221" s="75">
        <f t="shared" si="43"/>
        <v>0</v>
      </c>
      <c r="AB221" s="75"/>
      <c r="AC221" s="77">
        <f t="shared" si="37"/>
        <v>0</v>
      </c>
      <c r="AD221" s="78"/>
      <c r="AE221" s="79">
        <f t="shared" si="38"/>
        <v>0</v>
      </c>
      <c r="AF221" s="104">
        <f t="shared" si="39"/>
        <v>0</v>
      </c>
      <c r="AG221" s="45"/>
      <c r="AH221" s="110">
        <f t="shared" si="40"/>
        <v>0</v>
      </c>
      <c r="AI221" s="21"/>
      <c r="AJ221" s="11"/>
      <c r="AK221" s="17"/>
    </row>
    <row r="222" spans="1:37" x14ac:dyDescent="0.3">
      <c r="A222" s="97"/>
      <c r="B222" s="97"/>
      <c r="C222" s="121"/>
      <c r="D222" s="119"/>
      <c r="M222" s="70" t="b">
        <f t="shared" si="35"/>
        <v>1</v>
      </c>
      <c r="N222" s="71" t="b">
        <f t="shared" si="35"/>
        <v>1</v>
      </c>
      <c r="O222" s="71" t="b">
        <f t="shared" si="35"/>
        <v>1</v>
      </c>
      <c r="P222" s="71" t="b">
        <f t="shared" si="33"/>
        <v>1</v>
      </c>
      <c r="Q222" s="72">
        <f t="shared" si="41"/>
        <v>0</v>
      </c>
      <c r="R222" s="72"/>
      <c r="S222" s="101" t="b">
        <f t="shared" si="36"/>
        <v>1</v>
      </c>
      <c r="T222" s="75" t="b">
        <f t="shared" si="36"/>
        <v>1</v>
      </c>
      <c r="U222" s="75" t="b">
        <f t="shared" si="36"/>
        <v>1</v>
      </c>
      <c r="V222" s="75" t="b">
        <f t="shared" si="34"/>
        <v>1</v>
      </c>
      <c r="W222" s="75" t="b">
        <f t="shared" si="42"/>
        <v>1</v>
      </c>
      <c r="X222" s="75" t="b">
        <f t="shared" si="42"/>
        <v>1</v>
      </c>
      <c r="Y222" s="75" t="b">
        <f t="shared" si="42"/>
        <v>1</v>
      </c>
      <c r="Z222" s="75" t="b">
        <f t="shared" si="42"/>
        <v>1</v>
      </c>
      <c r="AA222" s="75">
        <f t="shared" si="43"/>
        <v>0</v>
      </c>
      <c r="AB222" s="75"/>
      <c r="AC222" s="77">
        <f t="shared" si="37"/>
        <v>0</v>
      </c>
      <c r="AD222" s="78"/>
      <c r="AE222" s="79">
        <f t="shared" si="38"/>
        <v>0</v>
      </c>
      <c r="AF222" s="104">
        <f t="shared" si="39"/>
        <v>0</v>
      </c>
      <c r="AG222" s="45"/>
      <c r="AH222" s="110">
        <f t="shared" si="40"/>
        <v>0</v>
      </c>
      <c r="AI222" s="21"/>
      <c r="AJ222" s="11"/>
      <c r="AK222" s="17"/>
    </row>
    <row r="223" spans="1:37" x14ac:dyDescent="0.3">
      <c r="A223" s="97"/>
      <c r="B223" s="97"/>
      <c r="C223" s="121"/>
      <c r="D223" s="119"/>
      <c r="M223" s="70" t="b">
        <f t="shared" si="35"/>
        <v>1</v>
      </c>
      <c r="N223" s="71" t="b">
        <f t="shared" si="35"/>
        <v>1</v>
      </c>
      <c r="O223" s="71" t="b">
        <f t="shared" si="35"/>
        <v>1</v>
      </c>
      <c r="P223" s="71" t="b">
        <f t="shared" si="33"/>
        <v>1</v>
      </c>
      <c r="Q223" s="72">
        <f t="shared" si="41"/>
        <v>0</v>
      </c>
      <c r="R223" s="72"/>
      <c r="S223" s="101" t="b">
        <f t="shared" si="36"/>
        <v>1</v>
      </c>
      <c r="T223" s="75" t="b">
        <f t="shared" si="36"/>
        <v>1</v>
      </c>
      <c r="U223" s="75" t="b">
        <f t="shared" si="36"/>
        <v>1</v>
      </c>
      <c r="V223" s="75" t="b">
        <f t="shared" si="34"/>
        <v>1</v>
      </c>
      <c r="W223" s="75" t="b">
        <f t="shared" si="42"/>
        <v>1</v>
      </c>
      <c r="X223" s="75" t="b">
        <f t="shared" si="42"/>
        <v>1</v>
      </c>
      <c r="Y223" s="75" t="b">
        <f t="shared" si="42"/>
        <v>1</v>
      </c>
      <c r="Z223" s="75" t="b">
        <f t="shared" si="42"/>
        <v>1</v>
      </c>
      <c r="AA223" s="75">
        <f t="shared" si="43"/>
        <v>0</v>
      </c>
      <c r="AB223" s="75"/>
      <c r="AC223" s="77">
        <f t="shared" si="37"/>
        <v>0</v>
      </c>
      <c r="AD223" s="78"/>
      <c r="AE223" s="79">
        <f t="shared" si="38"/>
        <v>0</v>
      </c>
      <c r="AF223" s="104">
        <f t="shared" si="39"/>
        <v>0</v>
      </c>
      <c r="AG223" s="45"/>
      <c r="AH223" s="110">
        <f t="shared" si="40"/>
        <v>0</v>
      </c>
      <c r="AI223" s="21"/>
      <c r="AJ223" s="11"/>
      <c r="AK223" s="17"/>
    </row>
    <row r="224" spans="1:37" x14ac:dyDescent="0.3">
      <c r="A224" s="97"/>
      <c r="B224" s="97"/>
      <c r="C224" s="121"/>
      <c r="D224" s="119"/>
      <c r="M224" s="70" t="b">
        <f t="shared" si="35"/>
        <v>1</v>
      </c>
      <c r="N224" s="71" t="b">
        <f t="shared" si="35"/>
        <v>1</v>
      </c>
      <c r="O224" s="71" t="b">
        <f t="shared" si="35"/>
        <v>1</v>
      </c>
      <c r="P224" s="71" t="b">
        <f t="shared" si="33"/>
        <v>1</v>
      </c>
      <c r="Q224" s="72">
        <f t="shared" si="41"/>
        <v>0</v>
      </c>
      <c r="R224" s="72"/>
      <c r="S224" s="101" t="b">
        <f t="shared" si="36"/>
        <v>1</v>
      </c>
      <c r="T224" s="75" t="b">
        <f t="shared" si="36"/>
        <v>1</v>
      </c>
      <c r="U224" s="75" t="b">
        <f t="shared" si="36"/>
        <v>1</v>
      </c>
      <c r="V224" s="75" t="b">
        <f t="shared" si="34"/>
        <v>1</v>
      </c>
      <c r="W224" s="75" t="b">
        <f t="shared" si="42"/>
        <v>1</v>
      </c>
      <c r="X224" s="75" t="b">
        <f t="shared" si="42"/>
        <v>1</v>
      </c>
      <c r="Y224" s="75" t="b">
        <f t="shared" si="42"/>
        <v>1</v>
      </c>
      <c r="Z224" s="75" t="b">
        <f t="shared" si="42"/>
        <v>1</v>
      </c>
      <c r="AA224" s="75">
        <f t="shared" si="43"/>
        <v>0</v>
      </c>
      <c r="AB224" s="75"/>
      <c r="AC224" s="77">
        <f t="shared" si="37"/>
        <v>0</v>
      </c>
      <c r="AD224" s="78"/>
      <c r="AE224" s="79">
        <f t="shared" si="38"/>
        <v>0</v>
      </c>
      <c r="AF224" s="104">
        <f t="shared" si="39"/>
        <v>0</v>
      </c>
      <c r="AG224" s="45"/>
      <c r="AH224" s="110">
        <f t="shared" si="40"/>
        <v>0</v>
      </c>
      <c r="AI224" s="21"/>
      <c r="AJ224" s="11"/>
      <c r="AK224" s="17"/>
    </row>
    <row r="225" spans="1:37" x14ac:dyDescent="0.3">
      <c r="A225" s="97"/>
      <c r="B225" s="97"/>
      <c r="C225" s="121"/>
      <c r="D225" s="119"/>
      <c r="M225" s="70" t="b">
        <f t="shared" si="35"/>
        <v>1</v>
      </c>
      <c r="N225" s="71" t="b">
        <f t="shared" si="35"/>
        <v>1</v>
      </c>
      <c r="O225" s="71" t="b">
        <f t="shared" si="35"/>
        <v>1</v>
      </c>
      <c r="P225" s="71" t="b">
        <f t="shared" si="33"/>
        <v>1</v>
      </c>
      <c r="Q225" s="72">
        <f t="shared" si="41"/>
        <v>0</v>
      </c>
      <c r="R225" s="72"/>
      <c r="S225" s="101" t="b">
        <f t="shared" si="36"/>
        <v>1</v>
      </c>
      <c r="T225" s="75" t="b">
        <f t="shared" si="36"/>
        <v>1</v>
      </c>
      <c r="U225" s="75" t="b">
        <f t="shared" si="36"/>
        <v>1</v>
      </c>
      <c r="V225" s="75" t="b">
        <f t="shared" si="34"/>
        <v>1</v>
      </c>
      <c r="W225" s="75" t="b">
        <f t="shared" si="42"/>
        <v>1</v>
      </c>
      <c r="X225" s="75" t="b">
        <f t="shared" si="42"/>
        <v>1</v>
      </c>
      <c r="Y225" s="75" t="b">
        <f t="shared" si="42"/>
        <v>1</v>
      </c>
      <c r="Z225" s="75" t="b">
        <f t="shared" si="42"/>
        <v>1</v>
      </c>
      <c r="AA225" s="75">
        <f t="shared" si="43"/>
        <v>0</v>
      </c>
      <c r="AB225" s="75"/>
      <c r="AC225" s="77">
        <f t="shared" si="37"/>
        <v>0</v>
      </c>
      <c r="AD225" s="78"/>
      <c r="AE225" s="79">
        <f t="shared" si="38"/>
        <v>0</v>
      </c>
      <c r="AF225" s="104">
        <f t="shared" si="39"/>
        <v>0</v>
      </c>
      <c r="AG225" s="45"/>
      <c r="AH225" s="110">
        <f t="shared" si="40"/>
        <v>0</v>
      </c>
      <c r="AI225" s="21"/>
      <c r="AJ225" s="11"/>
      <c r="AK225" s="17"/>
    </row>
    <row r="226" spans="1:37" x14ac:dyDescent="0.3">
      <c r="A226" s="97"/>
      <c r="B226" s="97"/>
      <c r="C226" s="121"/>
      <c r="D226" s="119"/>
      <c r="M226" s="70" t="b">
        <f t="shared" si="35"/>
        <v>1</v>
      </c>
      <c r="N226" s="71" t="b">
        <f t="shared" si="35"/>
        <v>1</v>
      </c>
      <c r="O226" s="71" t="b">
        <f t="shared" si="35"/>
        <v>1</v>
      </c>
      <c r="P226" s="71" t="b">
        <f t="shared" si="33"/>
        <v>1</v>
      </c>
      <c r="Q226" s="72">
        <f t="shared" si="41"/>
        <v>0</v>
      </c>
      <c r="R226" s="72"/>
      <c r="S226" s="101" t="b">
        <f t="shared" si="36"/>
        <v>1</v>
      </c>
      <c r="T226" s="75" t="b">
        <f t="shared" si="36"/>
        <v>1</v>
      </c>
      <c r="U226" s="75" t="b">
        <f t="shared" si="36"/>
        <v>1</v>
      </c>
      <c r="V226" s="75" t="b">
        <f t="shared" si="34"/>
        <v>1</v>
      </c>
      <c r="W226" s="75" t="b">
        <f t="shared" si="42"/>
        <v>1</v>
      </c>
      <c r="X226" s="75" t="b">
        <f t="shared" si="42"/>
        <v>1</v>
      </c>
      <c r="Y226" s="75" t="b">
        <f t="shared" si="42"/>
        <v>1</v>
      </c>
      <c r="Z226" s="75" t="b">
        <f t="shared" si="42"/>
        <v>1</v>
      </c>
      <c r="AA226" s="75">
        <f t="shared" si="43"/>
        <v>0</v>
      </c>
      <c r="AB226" s="75"/>
      <c r="AC226" s="77">
        <f t="shared" si="37"/>
        <v>0</v>
      </c>
      <c r="AD226" s="78"/>
      <c r="AE226" s="79">
        <f t="shared" si="38"/>
        <v>0</v>
      </c>
      <c r="AF226" s="104">
        <f t="shared" si="39"/>
        <v>0</v>
      </c>
      <c r="AG226" s="45"/>
      <c r="AH226" s="110">
        <f t="shared" si="40"/>
        <v>0</v>
      </c>
      <c r="AI226" s="21"/>
      <c r="AJ226" s="11"/>
      <c r="AK226" s="17"/>
    </row>
    <row r="227" spans="1:37" x14ac:dyDescent="0.3">
      <c r="A227" s="97"/>
      <c r="B227" s="97"/>
      <c r="C227" s="121"/>
      <c r="D227" s="119"/>
      <c r="M227" s="70" t="b">
        <f t="shared" si="35"/>
        <v>1</v>
      </c>
      <c r="N227" s="71" t="b">
        <f t="shared" si="35"/>
        <v>1</v>
      </c>
      <c r="O227" s="71" t="b">
        <f t="shared" si="35"/>
        <v>1</v>
      </c>
      <c r="P227" s="71" t="b">
        <f t="shared" si="33"/>
        <v>1</v>
      </c>
      <c r="Q227" s="72">
        <f t="shared" si="41"/>
        <v>0</v>
      </c>
      <c r="R227" s="72"/>
      <c r="S227" s="101" t="b">
        <f t="shared" si="36"/>
        <v>1</v>
      </c>
      <c r="T227" s="75" t="b">
        <f t="shared" si="36"/>
        <v>1</v>
      </c>
      <c r="U227" s="75" t="b">
        <f t="shared" si="36"/>
        <v>1</v>
      </c>
      <c r="V227" s="75" t="b">
        <f t="shared" si="34"/>
        <v>1</v>
      </c>
      <c r="W227" s="75" t="b">
        <f t="shared" si="42"/>
        <v>1</v>
      </c>
      <c r="X227" s="75" t="b">
        <f t="shared" si="42"/>
        <v>1</v>
      </c>
      <c r="Y227" s="75" t="b">
        <f t="shared" si="42"/>
        <v>1</v>
      </c>
      <c r="Z227" s="75" t="b">
        <f t="shared" si="42"/>
        <v>1</v>
      </c>
      <c r="AA227" s="75">
        <f t="shared" si="43"/>
        <v>0</v>
      </c>
      <c r="AB227" s="75"/>
      <c r="AC227" s="77">
        <f t="shared" si="37"/>
        <v>0</v>
      </c>
      <c r="AD227" s="78"/>
      <c r="AE227" s="79">
        <f t="shared" si="38"/>
        <v>0</v>
      </c>
      <c r="AF227" s="104">
        <f t="shared" si="39"/>
        <v>0</v>
      </c>
      <c r="AG227" s="45"/>
      <c r="AH227" s="110">
        <f t="shared" si="40"/>
        <v>0</v>
      </c>
      <c r="AI227" s="21"/>
      <c r="AJ227" s="11"/>
      <c r="AK227" s="17"/>
    </row>
    <row r="228" spans="1:37" x14ac:dyDescent="0.3">
      <c r="A228" s="97"/>
      <c r="B228" s="97"/>
      <c r="C228" s="121"/>
      <c r="D228" s="119"/>
      <c r="M228" s="70" t="b">
        <f t="shared" si="35"/>
        <v>1</v>
      </c>
      <c r="N228" s="71" t="b">
        <f t="shared" si="35"/>
        <v>1</v>
      </c>
      <c r="O228" s="71" t="b">
        <f t="shared" si="35"/>
        <v>1</v>
      </c>
      <c r="P228" s="71" t="b">
        <f t="shared" si="33"/>
        <v>1</v>
      </c>
      <c r="Q228" s="72">
        <f t="shared" si="41"/>
        <v>0</v>
      </c>
      <c r="R228" s="72"/>
      <c r="S228" s="101" t="b">
        <f t="shared" si="36"/>
        <v>1</v>
      </c>
      <c r="T228" s="75" t="b">
        <f t="shared" si="36"/>
        <v>1</v>
      </c>
      <c r="U228" s="75" t="b">
        <f t="shared" si="36"/>
        <v>1</v>
      </c>
      <c r="V228" s="75" t="b">
        <f t="shared" si="34"/>
        <v>1</v>
      </c>
      <c r="W228" s="75" t="b">
        <f t="shared" si="42"/>
        <v>1</v>
      </c>
      <c r="X228" s="75" t="b">
        <f t="shared" si="42"/>
        <v>1</v>
      </c>
      <c r="Y228" s="75" t="b">
        <f t="shared" si="42"/>
        <v>1</v>
      </c>
      <c r="Z228" s="75" t="b">
        <f t="shared" si="42"/>
        <v>1</v>
      </c>
      <c r="AA228" s="75">
        <f t="shared" si="43"/>
        <v>0</v>
      </c>
      <c r="AB228" s="75"/>
      <c r="AC228" s="77">
        <f t="shared" si="37"/>
        <v>0</v>
      </c>
      <c r="AD228" s="78"/>
      <c r="AE228" s="79">
        <f t="shared" si="38"/>
        <v>0</v>
      </c>
      <c r="AF228" s="104">
        <f t="shared" si="39"/>
        <v>0</v>
      </c>
      <c r="AG228" s="45"/>
      <c r="AH228" s="110">
        <f t="shared" si="40"/>
        <v>0</v>
      </c>
      <c r="AI228" s="21"/>
      <c r="AJ228" s="11"/>
      <c r="AK228" s="17"/>
    </row>
    <row r="229" spans="1:37" x14ac:dyDescent="0.3">
      <c r="A229" s="97"/>
      <c r="B229" s="97"/>
      <c r="C229" s="121"/>
      <c r="D229" s="119"/>
      <c r="M229" s="70" t="b">
        <f t="shared" si="35"/>
        <v>1</v>
      </c>
      <c r="N229" s="71" t="b">
        <f t="shared" si="35"/>
        <v>1</v>
      </c>
      <c r="O229" s="71" t="b">
        <f t="shared" si="35"/>
        <v>1</v>
      </c>
      <c r="P229" s="71" t="b">
        <f t="shared" si="33"/>
        <v>1</v>
      </c>
      <c r="Q229" s="72">
        <f t="shared" si="41"/>
        <v>0</v>
      </c>
      <c r="R229" s="72"/>
      <c r="S229" s="101" t="b">
        <f t="shared" si="36"/>
        <v>1</v>
      </c>
      <c r="T229" s="75" t="b">
        <f t="shared" si="36"/>
        <v>1</v>
      </c>
      <c r="U229" s="75" t="b">
        <f t="shared" si="36"/>
        <v>1</v>
      </c>
      <c r="V229" s="75" t="b">
        <f t="shared" si="34"/>
        <v>1</v>
      </c>
      <c r="W229" s="75" t="b">
        <f t="shared" si="42"/>
        <v>1</v>
      </c>
      <c r="X229" s="75" t="b">
        <f t="shared" si="42"/>
        <v>1</v>
      </c>
      <c r="Y229" s="75" t="b">
        <f t="shared" si="42"/>
        <v>1</v>
      </c>
      <c r="Z229" s="75" t="b">
        <f t="shared" si="42"/>
        <v>1</v>
      </c>
      <c r="AA229" s="75">
        <f t="shared" si="43"/>
        <v>0</v>
      </c>
      <c r="AB229" s="75"/>
      <c r="AC229" s="77">
        <f t="shared" si="37"/>
        <v>0</v>
      </c>
      <c r="AD229" s="78"/>
      <c r="AE229" s="79">
        <f t="shared" si="38"/>
        <v>0</v>
      </c>
      <c r="AF229" s="104">
        <f t="shared" si="39"/>
        <v>0</v>
      </c>
      <c r="AG229" s="45"/>
      <c r="AH229" s="110">
        <f t="shared" si="40"/>
        <v>0</v>
      </c>
      <c r="AI229" s="21"/>
      <c r="AJ229" s="11"/>
      <c r="AK229" s="17"/>
    </row>
    <row r="230" spans="1:37" x14ac:dyDescent="0.3">
      <c r="A230" s="97"/>
      <c r="B230" s="97"/>
      <c r="C230" s="121"/>
      <c r="D230" s="119"/>
      <c r="M230" s="70" t="b">
        <f t="shared" si="35"/>
        <v>1</v>
      </c>
      <c r="N230" s="71" t="b">
        <f t="shared" si="35"/>
        <v>1</v>
      </c>
      <c r="O230" s="71" t="b">
        <f t="shared" si="35"/>
        <v>1</v>
      </c>
      <c r="P230" s="71" t="b">
        <f t="shared" si="33"/>
        <v>1</v>
      </c>
      <c r="Q230" s="72">
        <f t="shared" si="41"/>
        <v>0</v>
      </c>
      <c r="R230" s="72"/>
      <c r="S230" s="101" t="b">
        <f t="shared" si="36"/>
        <v>1</v>
      </c>
      <c r="T230" s="75" t="b">
        <f t="shared" si="36"/>
        <v>1</v>
      </c>
      <c r="U230" s="75" t="b">
        <f t="shared" si="36"/>
        <v>1</v>
      </c>
      <c r="V230" s="75" t="b">
        <f t="shared" si="34"/>
        <v>1</v>
      </c>
      <c r="W230" s="75" t="b">
        <f t="shared" si="42"/>
        <v>1</v>
      </c>
      <c r="X230" s="75" t="b">
        <f t="shared" si="42"/>
        <v>1</v>
      </c>
      <c r="Y230" s="75" t="b">
        <f t="shared" si="42"/>
        <v>1</v>
      </c>
      <c r="Z230" s="75" t="b">
        <f t="shared" si="42"/>
        <v>1</v>
      </c>
      <c r="AA230" s="75">
        <f t="shared" si="43"/>
        <v>0</v>
      </c>
      <c r="AB230" s="75"/>
      <c r="AC230" s="77">
        <f t="shared" si="37"/>
        <v>0</v>
      </c>
      <c r="AD230" s="78"/>
      <c r="AE230" s="79">
        <f t="shared" si="38"/>
        <v>0</v>
      </c>
      <c r="AF230" s="104">
        <f t="shared" si="39"/>
        <v>0</v>
      </c>
      <c r="AG230" s="45"/>
      <c r="AH230" s="110">
        <f t="shared" si="40"/>
        <v>0</v>
      </c>
      <c r="AI230" s="21"/>
      <c r="AJ230" s="11"/>
      <c r="AK230" s="17"/>
    </row>
    <row r="231" spans="1:37" x14ac:dyDescent="0.3">
      <c r="A231" s="97"/>
      <c r="B231" s="97"/>
      <c r="C231" s="121"/>
      <c r="D231" s="119"/>
      <c r="M231" s="70" t="b">
        <f t="shared" si="35"/>
        <v>1</v>
      </c>
      <c r="N231" s="71" t="b">
        <f t="shared" si="35"/>
        <v>1</v>
      </c>
      <c r="O231" s="71" t="b">
        <f t="shared" si="35"/>
        <v>1</v>
      </c>
      <c r="P231" s="71" t="b">
        <f t="shared" si="33"/>
        <v>1</v>
      </c>
      <c r="Q231" s="72">
        <f t="shared" si="41"/>
        <v>0</v>
      </c>
      <c r="R231" s="72"/>
      <c r="S231" s="101" t="b">
        <f t="shared" si="36"/>
        <v>1</v>
      </c>
      <c r="T231" s="75" t="b">
        <f t="shared" si="36"/>
        <v>1</v>
      </c>
      <c r="U231" s="75" t="b">
        <f t="shared" si="36"/>
        <v>1</v>
      </c>
      <c r="V231" s="75" t="b">
        <f t="shared" si="34"/>
        <v>1</v>
      </c>
      <c r="W231" s="75" t="b">
        <f t="shared" si="42"/>
        <v>1</v>
      </c>
      <c r="X231" s="75" t="b">
        <f t="shared" si="42"/>
        <v>1</v>
      </c>
      <c r="Y231" s="75" t="b">
        <f t="shared" si="42"/>
        <v>1</v>
      </c>
      <c r="Z231" s="75" t="b">
        <f t="shared" si="42"/>
        <v>1</v>
      </c>
      <c r="AA231" s="75">
        <f t="shared" si="43"/>
        <v>0</v>
      </c>
      <c r="AB231" s="75"/>
      <c r="AC231" s="77">
        <f t="shared" si="37"/>
        <v>0</v>
      </c>
      <c r="AD231" s="78"/>
      <c r="AE231" s="79">
        <f t="shared" si="38"/>
        <v>0</v>
      </c>
      <c r="AF231" s="104">
        <f t="shared" si="39"/>
        <v>0</v>
      </c>
      <c r="AG231" s="45"/>
      <c r="AH231" s="110">
        <f t="shared" si="40"/>
        <v>0</v>
      </c>
      <c r="AI231" s="21"/>
      <c r="AJ231" s="11"/>
      <c r="AK231" s="17"/>
    </row>
    <row r="232" spans="1:37" x14ac:dyDescent="0.3">
      <c r="A232" s="97"/>
      <c r="B232" s="97"/>
      <c r="C232" s="121"/>
      <c r="D232" s="119"/>
      <c r="M232" s="70" t="b">
        <f t="shared" si="35"/>
        <v>1</v>
      </c>
      <c r="N232" s="71" t="b">
        <f t="shared" si="35"/>
        <v>1</v>
      </c>
      <c r="O232" s="71" t="b">
        <f t="shared" si="35"/>
        <v>1</v>
      </c>
      <c r="P232" s="71" t="b">
        <f t="shared" si="33"/>
        <v>1</v>
      </c>
      <c r="Q232" s="72">
        <f t="shared" si="41"/>
        <v>0</v>
      </c>
      <c r="R232" s="72"/>
      <c r="S232" s="101" t="b">
        <f t="shared" si="36"/>
        <v>1</v>
      </c>
      <c r="T232" s="75" t="b">
        <f t="shared" si="36"/>
        <v>1</v>
      </c>
      <c r="U232" s="75" t="b">
        <f t="shared" si="36"/>
        <v>1</v>
      </c>
      <c r="V232" s="75" t="b">
        <f t="shared" si="34"/>
        <v>1</v>
      </c>
      <c r="W232" s="75" t="b">
        <f t="shared" si="42"/>
        <v>1</v>
      </c>
      <c r="X232" s="75" t="b">
        <f t="shared" si="42"/>
        <v>1</v>
      </c>
      <c r="Y232" s="75" t="b">
        <f t="shared" si="42"/>
        <v>1</v>
      </c>
      <c r="Z232" s="75" t="b">
        <f t="shared" si="42"/>
        <v>1</v>
      </c>
      <c r="AA232" s="75">
        <f t="shared" si="43"/>
        <v>0</v>
      </c>
      <c r="AB232" s="75"/>
      <c r="AC232" s="77">
        <f t="shared" si="37"/>
        <v>0</v>
      </c>
      <c r="AD232" s="78"/>
      <c r="AE232" s="79">
        <f t="shared" si="38"/>
        <v>0</v>
      </c>
      <c r="AF232" s="104">
        <f t="shared" si="39"/>
        <v>0</v>
      </c>
      <c r="AG232" s="45"/>
      <c r="AH232" s="110">
        <f t="shared" si="40"/>
        <v>0</v>
      </c>
      <c r="AI232" s="21"/>
      <c r="AJ232" s="11"/>
      <c r="AK232" s="17"/>
    </row>
    <row r="233" spans="1:37" x14ac:dyDescent="0.3">
      <c r="A233" s="97"/>
      <c r="B233" s="97"/>
      <c r="C233" s="121"/>
      <c r="D233" s="119"/>
      <c r="M233" s="70" t="b">
        <f t="shared" si="35"/>
        <v>1</v>
      </c>
      <c r="N233" s="71" t="b">
        <f t="shared" si="35"/>
        <v>1</v>
      </c>
      <c r="O233" s="71" t="b">
        <f t="shared" si="35"/>
        <v>1</v>
      </c>
      <c r="P233" s="71" t="b">
        <f t="shared" si="33"/>
        <v>1</v>
      </c>
      <c r="Q233" s="72">
        <f t="shared" si="41"/>
        <v>0</v>
      </c>
      <c r="R233" s="72"/>
      <c r="S233" s="101" t="b">
        <f t="shared" si="36"/>
        <v>1</v>
      </c>
      <c r="T233" s="75" t="b">
        <f t="shared" si="36"/>
        <v>1</v>
      </c>
      <c r="U233" s="75" t="b">
        <f t="shared" si="36"/>
        <v>1</v>
      </c>
      <c r="V233" s="75" t="b">
        <f t="shared" si="34"/>
        <v>1</v>
      </c>
      <c r="W233" s="75" t="b">
        <f t="shared" si="42"/>
        <v>1</v>
      </c>
      <c r="X233" s="75" t="b">
        <f t="shared" si="42"/>
        <v>1</v>
      </c>
      <c r="Y233" s="75" t="b">
        <f t="shared" si="42"/>
        <v>1</v>
      </c>
      <c r="Z233" s="75" t="b">
        <f t="shared" si="42"/>
        <v>1</v>
      </c>
      <c r="AA233" s="75">
        <f t="shared" si="43"/>
        <v>0</v>
      </c>
      <c r="AB233" s="75"/>
      <c r="AC233" s="77">
        <f t="shared" si="37"/>
        <v>0</v>
      </c>
      <c r="AD233" s="78"/>
      <c r="AE233" s="79">
        <f t="shared" si="38"/>
        <v>0</v>
      </c>
      <c r="AF233" s="104">
        <f t="shared" si="39"/>
        <v>0</v>
      </c>
      <c r="AG233" s="45"/>
      <c r="AH233" s="110">
        <f t="shared" si="40"/>
        <v>0</v>
      </c>
      <c r="AI233" s="21"/>
      <c r="AJ233" s="11"/>
      <c r="AK233" s="17"/>
    </row>
    <row r="234" spans="1:37" x14ac:dyDescent="0.3">
      <c r="A234" s="97"/>
      <c r="B234" s="97"/>
      <c r="C234" s="121"/>
      <c r="D234" s="119"/>
      <c r="M234" s="70" t="b">
        <f t="shared" si="35"/>
        <v>1</v>
      </c>
      <c r="N234" s="71" t="b">
        <f t="shared" si="35"/>
        <v>1</v>
      </c>
      <c r="O234" s="71" t="b">
        <f t="shared" si="35"/>
        <v>1</v>
      </c>
      <c r="P234" s="71" t="b">
        <f t="shared" si="33"/>
        <v>1</v>
      </c>
      <c r="Q234" s="72">
        <f t="shared" si="41"/>
        <v>0</v>
      </c>
      <c r="R234" s="72"/>
      <c r="S234" s="101" t="b">
        <f t="shared" si="36"/>
        <v>1</v>
      </c>
      <c r="T234" s="75" t="b">
        <f t="shared" si="36"/>
        <v>1</v>
      </c>
      <c r="U234" s="75" t="b">
        <f t="shared" si="36"/>
        <v>1</v>
      </c>
      <c r="V234" s="75" t="b">
        <f t="shared" si="34"/>
        <v>1</v>
      </c>
      <c r="W234" s="75" t="b">
        <f t="shared" si="42"/>
        <v>1</v>
      </c>
      <c r="X234" s="75" t="b">
        <f t="shared" si="42"/>
        <v>1</v>
      </c>
      <c r="Y234" s="75" t="b">
        <f t="shared" si="42"/>
        <v>1</v>
      </c>
      <c r="Z234" s="75" t="b">
        <f t="shared" si="42"/>
        <v>1</v>
      </c>
      <c r="AA234" s="75">
        <f t="shared" si="43"/>
        <v>0</v>
      </c>
      <c r="AB234" s="75"/>
      <c r="AC234" s="77">
        <f t="shared" si="37"/>
        <v>0</v>
      </c>
      <c r="AD234" s="78"/>
      <c r="AE234" s="79">
        <f t="shared" si="38"/>
        <v>0</v>
      </c>
      <c r="AF234" s="104">
        <f t="shared" si="39"/>
        <v>0</v>
      </c>
      <c r="AG234" s="45"/>
      <c r="AH234" s="110">
        <f t="shared" si="40"/>
        <v>0</v>
      </c>
      <c r="AI234" s="21"/>
      <c r="AJ234" s="11"/>
      <c r="AK234" s="17"/>
    </row>
    <row r="235" spans="1:37" x14ac:dyDescent="0.3">
      <c r="A235" s="97"/>
      <c r="B235" s="97"/>
      <c r="C235" s="121"/>
      <c r="D235" s="119"/>
      <c r="M235" s="70" t="b">
        <f t="shared" si="35"/>
        <v>1</v>
      </c>
      <c r="N235" s="71" t="b">
        <f t="shared" si="35"/>
        <v>1</v>
      </c>
      <c r="O235" s="71" t="b">
        <f t="shared" si="35"/>
        <v>1</v>
      </c>
      <c r="P235" s="71" t="b">
        <f t="shared" si="33"/>
        <v>1</v>
      </c>
      <c r="Q235" s="72">
        <f t="shared" si="41"/>
        <v>0</v>
      </c>
      <c r="R235" s="72"/>
      <c r="S235" s="101" t="b">
        <f t="shared" si="36"/>
        <v>1</v>
      </c>
      <c r="T235" s="75" t="b">
        <f t="shared" si="36"/>
        <v>1</v>
      </c>
      <c r="U235" s="75" t="b">
        <f t="shared" si="36"/>
        <v>1</v>
      </c>
      <c r="V235" s="75" t="b">
        <f t="shared" si="34"/>
        <v>1</v>
      </c>
      <c r="W235" s="75" t="b">
        <f t="shared" si="42"/>
        <v>1</v>
      </c>
      <c r="X235" s="75" t="b">
        <f t="shared" si="42"/>
        <v>1</v>
      </c>
      <c r="Y235" s="75" t="b">
        <f t="shared" si="42"/>
        <v>1</v>
      </c>
      <c r="Z235" s="75" t="b">
        <f t="shared" si="42"/>
        <v>1</v>
      </c>
      <c r="AA235" s="75">
        <f t="shared" si="43"/>
        <v>0</v>
      </c>
      <c r="AB235" s="75"/>
      <c r="AC235" s="77">
        <f t="shared" si="37"/>
        <v>0</v>
      </c>
      <c r="AD235" s="78"/>
      <c r="AE235" s="79">
        <f t="shared" si="38"/>
        <v>0</v>
      </c>
      <c r="AF235" s="104">
        <f t="shared" si="39"/>
        <v>0</v>
      </c>
      <c r="AG235" s="45"/>
      <c r="AH235" s="110">
        <f t="shared" si="40"/>
        <v>0</v>
      </c>
      <c r="AI235" s="21"/>
      <c r="AJ235" s="11"/>
      <c r="AK235" s="17"/>
    </row>
    <row r="236" spans="1:37" x14ac:dyDescent="0.3">
      <c r="A236" s="97"/>
      <c r="B236" s="97"/>
      <c r="C236" s="121"/>
      <c r="D236" s="119"/>
      <c r="M236" s="70" t="b">
        <f t="shared" si="35"/>
        <v>1</v>
      </c>
      <c r="N236" s="71" t="b">
        <f t="shared" si="35"/>
        <v>1</v>
      </c>
      <c r="O236" s="71" t="b">
        <f t="shared" si="35"/>
        <v>1</v>
      </c>
      <c r="P236" s="71" t="b">
        <f t="shared" si="33"/>
        <v>1</v>
      </c>
      <c r="Q236" s="72">
        <f t="shared" si="41"/>
        <v>0</v>
      </c>
      <c r="R236" s="72"/>
      <c r="S236" s="101" t="b">
        <f t="shared" si="36"/>
        <v>1</v>
      </c>
      <c r="T236" s="75" t="b">
        <f t="shared" si="36"/>
        <v>1</v>
      </c>
      <c r="U236" s="75" t="b">
        <f t="shared" si="36"/>
        <v>1</v>
      </c>
      <c r="V236" s="75" t="b">
        <f t="shared" si="34"/>
        <v>1</v>
      </c>
      <c r="W236" s="75" t="b">
        <f t="shared" si="42"/>
        <v>1</v>
      </c>
      <c r="X236" s="75" t="b">
        <f t="shared" si="42"/>
        <v>1</v>
      </c>
      <c r="Y236" s="75" t="b">
        <f t="shared" si="42"/>
        <v>1</v>
      </c>
      <c r="Z236" s="75" t="b">
        <f t="shared" si="42"/>
        <v>1</v>
      </c>
      <c r="AA236" s="75">
        <f t="shared" si="43"/>
        <v>0</v>
      </c>
      <c r="AB236" s="75"/>
      <c r="AC236" s="77">
        <f t="shared" si="37"/>
        <v>0</v>
      </c>
      <c r="AD236" s="78"/>
      <c r="AE236" s="79">
        <f t="shared" si="38"/>
        <v>0</v>
      </c>
      <c r="AF236" s="104">
        <f t="shared" si="39"/>
        <v>0</v>
      </c>
      <c r="AG236" s="45"/>
      <c r="AH236" s="110">
        <f t="shared" si="40"/>
        <v>0</v>
      </c>
      <c r="AI236" s="21"/>
      <c r="AJ236" s="11"/>
      <c r="AK236" s="17"/>
    </row>
    <row r="237" spans="1:37" x14ac:dyDescent="0.3">
      <c r="A237" s="97"/>
      <c r="B237" s="97"/>
      <c r="C237" s="121"/>
      <c r="D237" s="119"/>
      <c r="M237" s="70" t="b">
        <f t="shared" si="35"/>
        <v>1</v>
      </c>
      <c r="N237" s="71" t="b">
        <f t="shared" si="35"/>
        <v>1</v>
      </c>
      <c r="O237" s="71" t="b">
        <f t="shared" si="35"/>
        <v>1</v>
      </c>
      <c r="P237" s="71" t="b">
        <f t="shared" si="33"/>
        <v>1</v>
      </c>
      <c r="Q237" s="72">
        <f t="shared" si="41"/>
        <v>0</v>
      </c>
      <c r="R237" s="72"/>
      <c r="S237" s="101" t="b">
        <f t="shared" si="36"/>
        <v>1</v>
      </c>
      <c r="T237" s="75" t="b">
        <f t="shared" si="36"/>
        <v>1</v>
      </c>
      <c r="U237" s="75" t="b">
        <f t="shared" si="36"/>
        <v>1</v>
      </c>
      <c r="V237" s="75" t="b">
        <f t="shared" si="34"/>
        <v>1</v>
      </c>
      <c r="W237" s="75" t="b">
        <f t="shared" si="42"/>
        <v>1</v>
      </c>
      <c r="X237" s="75" t="b">
        <f t="shared" si="42"/>
        <v>1</v>
      </c>
      <c r="Y237" s="75" t="b">
        <f t="shared" si="42"/>
        <v>1</v>
      </c>
      <c r="Z237" s="75" t="b">
        <f t="shared" si="42"/>
        <v>1</v>
      </c>
      <c r="AA237" s="75">
        <f t="shared" si="43"/>
        <v>0</v>
      </c>
      <c r="AB237" s="75"/>
      <c r="AC237" s="77">
        <f t="shared" si="37"/>
        <v>0</v>
      </c>
      <c r="AD237" s="78"/>
      <c r="AE237" s="79">
        <f t="shared" si="38"/>
        <v>0</v>
      </c>
      <c r="AF237" s="104">
        <f t="shared" si="39"/>
        <v>0</v>
      </c>
      <c r="AG237" s="45"/>
      <c r="AH237" s="110">
        <f t="shared" si="40"/>
        <v>0</v>
      </c>
      <c r="AI237" s="21"/>
      <c r="AJ237" s="11"/>
      <c r="AK237" s="17"/>
    </row>
    <row r="238" spans="1:37" x14ac:dyDescent="0.3">
      <c r="A238" s="97"/>
      <c r="B238" s="97"/>
      <c r="C238" s="121"/>
      <c r="D238" s="119"/>
      <c r="M238" s="70" t="b">
        <f t="shared" si="35"/>
        <v>1</v>
      </c>
      <c r="N238" s="71" t="b">
        <f t="shared" si="35"/>
        <v>1</v>
      </c>
      <c r="O238" s="71" t="b">
        <f t="shared" si="35"/>
        <v>1</v>
      </c>
      <c r="P238" s="71" t="b">
        <f t="shared" si="33"/>
        <v>1</v>
      </c>
      <c r="Q238" s="72">
        <f t="shared" si="41"/>
        <v>0</v>
      </c>
      <c r="R238" s="72"/>
      <c r="S238" s="101" t="b">
        <f t="shared" si="36"/>
        <v>1</v>
      </c>
      <c r="T238" s="75" t="b">
        <f t="shared" si="36"/>
        <v>1</v>
      </c>
      <c r="U238" s="75" t="b">
        <f t="shared" si="36"/>
        <v>1</v>
      </c>
      <c r="V238" s="75" t="b">
        <f t="shared" si="34"/>
        <v>1</v>
      </c>
      <c r="W238" s="75" t="b">
        <f t="shared" si="42"/>
        <v>1</v>
      </c>
      <c r="X238" s="75" t="b">
        <f t="shared" si="42"/>
        <v>1</v>
      </c>
      <c r="Y238" s="75" t="b">
        <f t="shared" si="42"/>
        <v>1</v>
      </c>
      <c r="Z238" s="75" t="b">
        <f t="shared" si="42"/>
        <v>1</v>
      </c>
      <c r="AA238" s="75">
        <f t="shared" si="43"/>
        <v>0</v>
      </c>
      <c r="AB238" s="75"/>
      <c r="AC238" s="77">
        <f t="shared" si="37"/>
        <v>0</v>
      </c>
      <c r="AD238" s="78"/>
      <c r="AE238" s="79">
        <f t="shared" si="38"/>
        <v>0</v>
      </c>
      <c r="AF238" s="104">
        <f t="shared" si="39"/>
        <v>0</v>
      </c>
      <c r="AG238" s="45"/>
      <c r="AH238" s="110">
        <f t="shared" si="40"/>
        <v>0</v>
      </c>
      <c r="AI238" s="21"/>
      <c r="AJ238" s="11"/>
      <c r="AK238" s="17"/>
    </row>
    <row r="239" spans="1:37" x14ac:dyDescent="0.3">
      <c r="A239" s="97"/>
      <c r="B239" s="97"/>
      <c r="C239" s="121"/>
      <c r="D239" s="119"/>
      <c r="M239" s="70" t="b">
        <f t="shared" si="35"/>
        <v>1</v>
      </c>
      <c r="N239" s="71" t="b">
        <f t="shared" si="35"/>
        <v>1</v>
      </c>
      <c r="O239" s="71" t="b">
        <f t="shared" si="35"/>
        <v>1</v>
      </c>
      <c r="P239" s="71" t="b">
        <f t="shared" si="33"/>
        <v>1</v>
      </c>
      <c r="Q239" s="72">
        <f t="shared" si="41"/>
        <v>0</v>
      </c>
      <c r="R239" s="72"/>
      <c r="S239" s="101" t="b">
        <f t="shared" si="36"/>
        <v>1</v>
      </c>
      <c r="T239" s="75" t="b">
        <f t="shared" si="36"/>
        <v>1</v>
      </c>
      <c r="U239" s="75" t="b">
        <f t="shared" si="36"/>
        <v>1</v>
      </c>
      <c r="V239" s="75" t="b">
        <f t="shared" si="34"/>
        <v>1</v>
      </c>
      <c r="W239" s="75" t="b">
        <f t="shared" si="42"/>
        <v>1</v>
      </c>
      <c r="X239" s="75" t="b">
        <f t="shared" si="42"/>
        <v>1</v>
      </c>
      <c r="Y239" s="75" t="b">
        <f t="shared" si="42"/>
        <v>1</v>
      </c>
      <c r="Z239" s="75" t="b">
        <f t="shared" si="42"/>
        <v>1</v>
      </c>
      <c r="AA239" s="75">
        <f t="shared" si="43"/>
        <v>0</v>
      </c>
      <c r="AB239" s="75"/>
      <c r="AC239" s="77">
        <f t="shared" si="37"/>
        <v>0</v>
      </c>
      <c r="AD239" s="78"/>
      <c r="AE239" s="79">
        <f t="shared" si="38"/>
        <v>0</v>
      </c>
      <c r="AF239" s="104">
        <f t="shared" si="39"/>
        <v>0</v>
      </c>
      <c r="AG239" s="45"/>
      <c r="AH239" s="110">
        <f t="shared" si="40"/>
        <v>0</v>
      </c>
      <c r="AI239" s="21"/>
      <c r="AJ239" s="11"/>
      <c r="AK239" s="17"/>
    </row>
    <row r="240" spans="1:37" x14ac:dyDescent="0.3">
      <c r="A240" s="97"/>
      <c r="B240" s="97"/>
      <c r="C240" s="121"/>
      <c r="D240" s="119"/>
      <c r="M240" s="70" t="b">
        <f t="shared" si="35"/>
        <v>1</v>
      </c>
      <c r="N240" s="71" t="b">
        <f t="shared" si="35"/>
        <v>1</v>
      </c>
      <c r="O240" s="71" t="b">
        <f t="shared" si="35"/>
        <v>1</v>
      </c>
      <c r="P240" s="71" t="b">
        <f t="shared" si="33"/>
        <v>1</v>
      </c>
      <c r="Q240" s="72">
        <f t="shared" si="41"/>
        <v>0</v>
      </c>
      <c r="R240" s="72"/>
      <c r="S240" s="101" t="b">
        <f t="shared" si="36"/>
        <v>1</v>
      </c>
      <c r="T240" s="75" t="b">
        <f t="shared" si="36"/>
        <v>1</v>
      </c>
      <c r="U240" s="75" t="b">
        <f t="shared" si="36"/>
        <v>1</v>
      </c>
      <c r="V240" s="75" t="b">
        <f t="shared" si="34"/>
        <v>1</v>
      </c>
      <c r="W240" s="75" t="b">
        <f t="shared" si="42"/>
        <v>1</v>
      </c>
      <c r="X240" s="75" t="b">
        <f t="shared" si="42"/>
        <v>1</v>
      </c>
      <c r="Y240" s="75" t="b">
        <f t="shared" si="42"/>
        <v>1</v>
      </c>
      <c r="Z240" s="75" t="b">
        <f t="shared" si="42"/>
        <v>1</v>
      </c>
      <c r="AA240" s="75">
        <f t="shared" si="43"/>
        <v>0</v>
      </c>
      <c r="AB240" s="75"/>
      <c r="AC240" s="77">
        <f t="shared" si="37"/>
        <v>0</v>
      </c>
      <c r="AD240" s="78"/>
      <c r="AE240" s="79">
        <f t="shared" si="38"/>
        <v>0</v>
      </c>
      <c r="AF240" s="104">
        <f t="shared" si="39"/>
        <v>0</v>
      </c>
      <c r="AG240" s="45"/>
      <c r="AH240" s="110">
        <f t="shared" si="40"/>
        <v>0</v>
      </c>
      <c r="AI240" s="21"/>
      <c r="AJ240" s="11"/>
      <c r="AK240" s="17"/>
    </row>
    <row r="241" spans="1:37" x14ac:dyDescent="0.3">
      <c r="A241" s="97"/>
      <c r="B241" s="97"/>
      <c r="C241" s="121"/>
      <c r="D241" s="119"/>
      <c r="M241" s="70" t="b">
        <f t="shared" si="35"/>
        <v>1</v>
      </c>
      <c r="N241" s="71" t="b">
        <f t="shared" si="35"/>
        <v>1</v>
      </c>
      <c r="O241" s="71" t="b">
        <f t="shared" si="35"/>
        <v>1</v>
      </c>
      <c r="P241" s="71" t="b">
        <f t="shared" si="33"/>
        <v>1</v>
      </c>
      <c r="Q241" s="72">
        <f t="shared" si="41"/>
        <v>0</v>
      </c>
      <c r="R241" s="72"/>
      <c r="S241" s="101" t="b">
        <f t="shared" si="36"/>
        <v>1</v>
      </c>
      <c r="T241" s="75" t="b">
        <f t="shared" si="36"/>
        <v>1</v>
      </c>
      <c r="U241" s="75" t="b">
        <f t="shared" si="36"/>
        <v>1</v>
      </c>
      <c r="V241" s="75" t="b">
        <f t="shared" si="34"/>
        <v>1</v>
      </c>
      <c r="W241" s="75" t="b">
        <f t="shared" si="42"/>
        <v>1</v>
      </c>
      <c r="X241" s="75" t="b">
        <f t="shared" si="42"/>
        <v>1</v>
      </c>
      <c r="Y241" s="75" t="b">
        <f t="shared" si="42"/>
        <v>1</v>
      </c>
      <c r="Z241" s="75" t="b">
        <f t="shared" si="42"/>
        <v>1</v>
      </c>
      <c r="AA241" s="75">
        <f t="shared" si="43"/>
        <v>0</v>
      </c>
      <c r="AB241" s="75"/>
      <c r="AC241" s="77">
        <f t="shared" si="37"/>
        <v>0</v>
      </c>
      <c r="AD241" s="78"/>
      <c r="AE241" s="79">
        <f t="shared" si="38"/>
        <v>0</v>
      </c>
      <c r="AF241" s="104">
        <f t="shared" si="39"/>
        <v>0</v>
      </c>
      <c r="AG241" s="45"/>
      <c r="AH241" s="110">
        <f t="shared" si="40"/>
        <v>0</v>
      </c>
      <c r="AI241" s="21"/>
      <c r="AJ241" s="11"/>
      <c r="AK241" s="17"/>
    </row>
    <row r="242" spans="1:37" x14ac:dyDescent="0.3">
      <c r="A242" s="97"/>
      <c r="B242" s="97"/>
      <c r="C242" s="121"/>
      <c r="D242" s="119"/>
      <c r="M242" s="70" t="b">
        <f t="shared" si="35"/>
        <v>1</v>
      </c>
      <c r="N242" s="71" t="b">
        <f t="shared" si="35"/>
        <v>1</v>
      </c>
      <c r="O242" s="71" t="b">
        <f t="shared" si="35"/>
        <v>1</v>
      </c>
      <c r="P242" s="71" t="b">
        <f t="shared" si="33"/>
        <v>1</v>
      </c>
      <c r="Q242" s="72">
        <f t="shared" si="41"/>
        <v>0</v>
      </c>
      <c r="R242" s="72"/>
      <c r="S242" s="101" t="b">
        <f t="shared" si="36"/>
        <v>1</v>
      </c>
      <c r="T242" s="75" t="b">
        <f t="shared" si="36"/>
        <v>1</v>
      </c>
      <c r="U242" s="75" t="b">
        <f t="shared" si="36"/>
        <v>1</v>
      </c>
      <c r="V242" s="75" t="b">
        <f t="shared" si="34"/>
        <v>1</v>
      </c>
      <c r="W242" s="75" t="b">
        <f t="shared" si="42"/>
        <v>1</v>
      </c>
      <c r="X242" s="75" t="b">
        <f t="shared" si="42"/>
        <v>1</v>
      </c>
      <c r="Y242" s="75" t="b">
        <f t="shared" si="42"/>
        <v>1</v>
      </c>
      <c r="Z242" s="75" t="b">
        <f t="shared" si="42"/>
        <v>1</v>
      </c>
      <c r="AA242" s="75">
        <f t="shared" si="43"/>
        <v>0</v>
      </c>
      <c r="AB242" s="75"/>
      <c r="AC242" s="77">
        <f t="shared" si="37"/>
        <v>0</v>
      </c>
      <c r="AD242" s="78"/>
      <c r="AE242" s="79">
        <f t="shared" si="38"/>
        <v>0</v>
      </c>
      <c r="AF242" s="104">
        <f t="shared" si="39"/>
        <v>0</v>
      </c>
      <c r="AG242" s="45"/>
      <c r="AH242" s="110">
        <f t="shared" si="40"/>
        <v>0</v>
      </c>
      <c r="AI242" s="21"/>
      <c r="AJ242" s="11"/>
      <c r="AK242" s="17"/>
    </row>
    <row r="243" spans="1:37" x14ac:dyDescent="0.3">
      <c r="A243" s="97"/>
      <c r="B243" s="97"/>
      <c r="C243" s="121"/>
      <c r="D243" s="119"/>
      <c r="M243" s="70" t="b">
        <f t="shared" si="35"/>
        <v>1</v>
      </c>
      <c r="N243" s="71" t="b">
        <f t="shared" si="35"/>
        <v>1</v>
      </c>
      <c r="O243" s="71" t="b">
        <f t="shared" si="35"/>
        <v>1</v>
      </c>
      <c r="P243" s="71" t="b">
        <f t="shared" si="33"/>
        <v>1</v>
      </c>
      <c r="Q243" s="72">
        <f t="shared" si="41"/>
        <v>0</v>
      </c>
      <c r="R243" s="72"/>
      <c r="S243" s="101" t="b">
        <f t="shared" si="36"/>
        <v>1</v>
      </c>
      <c r="T243" s="75" t="b">
        <f t="shared" si="36"/>
        <v>1</v>
      </c>
      <c r="U243" s="75" t="b">
        <f t="shared" si="36"/>
        <v>1</v>
      </c>
      <c r="V243" s="75" t="b">
        <f t="shared" si="34"/>
        <v>1</v>
      </c>
      <c r="W243" s="75" t="b">
        <f t="shared" si="42"/>
        <v>1</v>
      </c>
      <c r="X243" s="75" t="b">
        <f t="shared" si="42"/>
        <v>1</v>
      </c>
      <c r="Y243" s="75" t="b">
        <f t="shared" si="42"/>
        <v>1</v>
      </c>
      <c r="Z243" s="75" t="b">
        <f t="shared" si="42"/>
        <v>1</v>
      </c>
      <c r="AA243" s="75">
        <f t="shared" si="43"/>
        <v>0</v>
      </c>
      <c r="AB243" s="75"/>
      <c r="AC243" s="77">
        <f t="shared" si="37"/>
        <v>0</v>
      </c>
      <c r="AD243" s="78"/>
      <c r="AE243" s="79">
        <f t="shared" si="38"/>
        <v>0</v>
      </c>
      <c r="AF243" s="104">
        <f t="shared" si="39"/>
        <v>0</v>
      </c>
      <c r="AG243" s="45"/>
      <c r="AH243" s="110">
        <f t="shared" si="40"/>
        <v>0</v>
      </c>
      <c r="AI243" s="21"/>
      <c r="AJ243" s="11"/>
      <c r="AK243" s="17"/>
    </row>
    <row r="244" spans="1:37" x14ac:dyDescent="0.3">
      <c r="A244" s="97"/>
      <c r="B244" s="97"/>
      <c r="C244" s="121"/>
      <c r="D244" s="119"/>
      <c r="M244" s="70" t="b">
        <f t="shared" si="35"/>
        <v>1</v>
      </c>
      <c r="N244" s="71" t="b">
        <f t="shared" si="35"/>
        <v>1</v>
      </c>
      <c r="O244" s="71" t="b">
        <f t="shared" si="35"/>
        <v>1</v>
      </c>
      <c r="P244" s="71" t="b">
        <f t="shared" si="33"/>
        <v>1</v>
      </c>
      <c r="Q244" s="72">
        <f t="shared" si="41"/>
        <v>0</v>
      </c>
      <c r="R244" s="72"/>
      <c r="S244" s="101" t="b">
        <f t="shared" si="36"/>
        <v>1</v>
      </c>
      <c r="T244" s="75" t="b">
        <f t="shared" si="36"/>
        <v>1</v>
      </c>
      <c r="U244" s="75" t="b">
        <f t="shared" si="36"/>
        <v>1</v>
      </c>
      <c r="V244" s="75" t="b">
        <f t="shared" si="34"/>
        <v>1</v>
      </c>
      <c r="W244" s="75" t="b">
        <f t="shared" si="42"/>
        <v>1</v>
      </c>
      <c r="X244" s="75" t="b">
        <f t="shared" si="42"/>
        <v>1</v>
      </c>
      <c r="Y244" s="75" t="b">
        <f t="shared" si="42"/>
        <v>1</v>
      </c>
      <c r="Z244" s="75" t="b">
        <f t="shared" si="42"/>
        <v>1</v>
      </c>
      <c r="AA244" s="75">
        <f t="shared" si="43"/>
        <v>0</v>
      </c>
      <c r="AB244" s="75"/>
      <c r="AC244" s="77">
        <f t="shared" si="37"/>
        <v>0</v>
      </c>
      <c r="AD244" s="78"/>
      <c r="AE244" s="79">
        <f t="shared" si="38"/>
        <v>0</v>
      </c>
      <c r="AF244" s="104">
        <f t="shared" si="39"/>
        <v>0</v>
      </c>
      <c r="AG244" s="45"/>
      <c r="AH244" s="110">
        <f t="shared" si="40"/>
        <v>0</v>
      </c>
      <c r="AI244" s="21"/>
      <c r="AJ244" s="11"/>
      <c r="AK244" s="17"/>
    </row>
    <row r="245" spans="1:37" x14ac:dyDescent="0.3">
      <c r="A245" s="97"/>
      <c r="B245" s="97"/>
      <c r="C245" s="121"/>
      <c r="D245" s="119"/>
      <c r="M245" s="70" t="b">
        <f t="shared" si="35"/>
        <v>1</v>
      </c>
      <c r="N245" s="71" t="b">
        <f t="shared" si="35"/>
        <v>1</v>
      </c>
      <c r="O245" s="71" t="b">
        <f t="shared" si="35"/>
        <v>1</v>
      </c>
      <c r="P245" s="71" t="b">
        <f t="shared" si="33"/>
        <v>1</v>
      </c>
      <c r="Q245" s="72">
        <f t="shared" si="41"/>
        <v>0</v>
      </c>
      <c r="R245" s="72"/>
      <c r="S245" s="101" t="b">
        <f t="shared" si="36"/>
        <v>1</v>
      </c>
      <c r="T245" s="75" t="b">
        <f t="shared" si="36"/>
        <v>1</v>
      </c>
      <c r="U245" s="75" t="b">
        <f t="shared" si="36"/>
        <v>1</v>
      </c>
      <c r="V245" s="75" t="b">
        <f t="shared" si="34"/>
        <v>1</v>
      </c>
      <c r="W245" s="75" t="b">
        <f t="shared" si="42"/>
        <v>1</v>
      </c>
      <c r="X245" s="75" t="b">
        <f t="shared" si="42"/>
        <v>1</v>
      </c>
      <c r="Y245" s="75" t="b">
        <f t="shared" si="42"/>
        <v>1</v>
      </c>
      <c r="Z245" s="75" t="b">
        <f t="shared" si="42"/>
        <v>1</v>
      </c>
      <c r="AA245" s="75">
        <f t="shared" si="43"/>
        <v>0</v>
      </c>
      <c r="AB245" s="75"/>
      <c r="AC245" s="77">
        <f t="shared" si="37"/>
        <v>0</v>
      </c>
      <c r="AD245" s="78"/>
      <c r="AE245" s="79">
        <f t="shared" si="38"/>
        <v>0</v>
      </c>
      <c r="AF245" s="104">
        <f t="shared" si="39"/>
        <v>0</v>
      </c>
      <c r="AG245" s="45"/>
      <c r="AH245" s="110">
        <f t="shared" si="40"/>
        <v>0</v>
      </c>
      <c r="AI245" s="21"/>
      <c r="AJ245" s="11"/>
      <c r="AK245" s="17"/>
    </row>
    <row r="246" spans="1:37" x14ac:dyDescent="0.3">
      <c r="A246" s="97"/>
      <c r="B246" s="97"/>
      <c r="C246" s="121"/>
      <c r="D246" s="119"/>
      <c r="M246" s="70" t="b">
        <f t="shared" si="35"/>
        <v>1</v>
      </c>
      <c r="N246" s="71" t="b">
        <f t="shared" si="35"/>
        <v>1</v>
      </c>
      <c r="O246" s="71" t="b">
        <f t="shared" si="35"/>
        <v>1</v>
      </c>
      <c r="P246" s="71" t="b">
        <f t="shared" si="33"/>
        <v>1</v>
      </c>
      <c r="Q246" s="72">
        <f t="shared" si="41"/>
        <v>0</v>
      </c>
      <c r="R246" s="72"/>
      <c r="S246" s="101" t="b">
        <f t="shared" si="36"/>
        <v>1</v>
      </c>
      <c r="T246" s="75" t="b">
        <f t="shared" si="36"/>
        <v>1</v>
      </c>
      <c r="U246" s="75" t="b">
        <f t="shared" si="36"/>
        <v>1</v>
      </c>
      <c r="V246" s="75" t="b">
        <f t="shared" si="34"/>
        <v>1</v>
      </c>
      <c r="W246" s="75" t="b">
        <f t="shared" si="42"/>
        <v>1</v>
      </c>
      <c r="X246" s="75" t="b">
        <f t="shared" si="42"/>
        <v>1</v>
      </c>
      <c r="Y246" s="75" t="b">
        <f t="shared" si="42"/>
        <v>1</v>
      </c>
      <c r="Z246" s="75" t="b">
        <f t="shared" si="42"/>
        <v>1</v>
      </c>
      <c r="AA246" s="75">
        <f t="shared" si="43"/>
        <v>0</v>
      </c>
      <c r="AB246" s="75"/>
      <c r="AC246" s="77">
        <f t="shared" si="37"/>
        <v>0</v>
      </c>
      <c r="AD246" s="78"/>
      <c r="AE246" s="79">
        <f t="shared" si="38"/>
        <v>0</v>
      </c>
      <c r="AF246" s="104">
        <f t="shared" si="39"/>
        <v>0</v>
      </c>
      <c r="AG246" s="45"/>
      <c r="AH246" s="110">
        <f t="shared" si="40"/>
        <v>0</v>
      </c>
      <c r="AI246" s="21"/>
      <c r="AJ246" s="11"/>
      <c r="AK246" s="17"/>
    </row>
    <row r="247" spans="1:37" x14ac:dyDescent="0.3">
      <c r="A247" s="97"/>
      <c r="B247" s="97"/>
      <c r="C247" s="121"/>
      <c r="D247" s="119"/>
      <c r="M247" s="70" t="b">
        <f t="shared" si="35"/>
        <v>1</v>
      </c>
      <c r="N247" s="71" t="b">
        <f t="shared" si="35"/>
        <v>1</v>
      </c>
      <c r="O247" s="71" t="b">
        <f t="shared" si="35"/>
        <v>1</v>
      </c>
      <c r="P247" s="71" t="b">
        <f t="shared" si="33"/>
        <v>1</v>
      </c>
      <c r="Q247" s="72">
        <f t="shared" si="41"/>
        <v>0</v>
      </c>
      <c r="R247" s="72"/>
      <c r="S247" s="101" t="b">
        <f t="shared" si="36"/>
        <v>1</v>
      </c>
      <c r="T247" s="75" t="b">
        <f t="shared" si="36"/>
        <v>1</v>
      </c>
      <c r="U247" s="75" t="b">
        <f t="shared" si="36"/>
        <v>1</v>
      </c>
      <c r="V247" s="75" t="b">
        <f t="shared" si="34"/>
        <v>1</v>
      </c>
      <c r="W247" s="75" t="b">
        <f t="shared" si="42"/>
        <v>1</v>
      </c>
      <c r="X247" s="75" t="b">
        <f t="shared" si="42"/>
        <v>1</v>
      </c>
      <c r="Y247" s="75" t="b">
        <f t="shared" si="42"/>
        <v>1</v>
      </c>
      <c r="Z247" s="75" t="b">
        <f t="shared" si="42"/>
        <v>1</v>
      </c>
      <c r="AA247" s="75">
        <f t="shared" si="43"/>
        <v>0</v>
      </c>
      <c r="AB247" s="75"/>
      <c r="AC247" s="77">
        <f t="shared" si="37"/>
        <v>0</v>
      </c>
      <c r="AD247" s="78"/>
      <c r="AE247" s="79">
        <f t="shared" si="38"/>
        <v>0</v>
      </c>
      <c r="AF247" s="104">
        <f t="shared" si="39"/>
        <v>0</v>
      </c>
      <c r="AG247" s="45"/>
      <c r="AH247" s="110">
        <f t="shared" si="40"/>
        <v>0</v>
      </c>
      <c r="AI247" s="21"/>
      <c r="AJ247" s="11"/>
      <c r="AK247" s="17"/>
    </row>
    <row r="248" spans="1:37" x14ac:dyDescent="0.3">
      <c r="A248" s="97"/>
      <c r="B248" s="97"/>
      <c r="C248" s="121"/>
      <c r="D248" s="119"/>
      <c r="M248" s="70" t="b">
        <f t="shared" si="35"/>
        <v>1</v>
      </c>
      <c r="N248" s="71" t="b">
        <f t="shared" si="35"/>
        <v>1</v>
      </c>
      <c r="O248" s="71" t="b">
        <f t="shared" si="35"/>
        <v>1</v>
      </c>
      <c r="P248" s="71" t="b">
        <f t="shared" si="33"/>
        <v>1</v>
      </c>
      <c r="Q248" s="72">
        <f t="shared" si="41"/>
        <v>0</v>
      </c>
      <c r="R248" s="72"/>
      <c r="S248" s="101" t="b">
        <f t="shared" si="36"/>
        <v>1</v>
      </c>
      <c r="T248" s="75" t="b">
        <f t="shared" si="36"/>
        <v>1</v>
      </c>
      <c r="U248" s="75" t="b">
        <f t="shared" si="36"/>
        <v>1</v>
      </c>
      <c r="V248" s="75" t="b">
        <f t="shared" si="34"/>
        <v>1</v>
      </c>
      <c r="W248" s="75" t="b">
        <f t="shared" si="42"/>
        <v>1</v>
      </c>
      <c r="X248" s="75" t="b">
        <f t="shared" si="42"/>
        <v>1</v>
      </c>
      <c r="Y248" s="75" t="b">
        <f t="shared" si="42"/>
        <v>1</v>
      </c>
      <c r="Z248" s="75" t="b">
        <f t="shared" si="42"/>
        <v>1</v>
      </c>
      <c r="AA248" s="75">
        <f t="shared" si="43"/>
        <v>0</v>
      </c>
      <c r="AB248" s="75"/>
      <c r="AC248" s="77">
        <f t="shared" si="37"/>
        <v>0</v>
      </c>
      <c r="AD248" s="78"/>
      <c r="AE248" s="79">
        <f t="shared" si="38"/>
        <v>0</v>
      </c>
      <c r="AF248" s="104">
        <f t="shared" si="39"/>
        <v>0</v>
      </c>
      <c r="AG248" s="45"/>
      <c r="AH248" s="110">
        <f t="shared" si="40"/>
        <v>0</v>
      </c>
      <c r="AI248" s="21"/>
      <c r="AJ248" s="11"/>
      <c r="AK248" s="17"/>
    </row>
    <row r="249" spans="1:37" x14ac:dyDescent="0.3">
      <c r="A249" s="97"/>
      <c r="B249" s="97"/>
      <c r="C249" s="121"/>
      <c r="D249" s="119"/>
      <c r="M249" s="70" t="b">
        <f t="shared" si="35"/>
        <v>1</v>
      </c>
      <c r="N249" s="71" t="b">
        <f t="shared" si="35"/>
        <v>1</v>
      </c>
      <c r="O249" s="71" t="b">
        <f t="shared" si="35"/>
        <v>1</v>
      </c>
      <c r="P249" s="71" t="b">
        <f t="shared" si="33"/>
        <v>1</v>
      </c>
      <c r="Q249" s="72">
        <f t="shared" si="41"/>
        <v>0</v>
      </c>
      <c r="R249" s="72"/>
      <c r="S249" s="101" t="b">
        <f t="shared" si="36"/>
        <v>1</v>
      </c>
      <c r="T249" s="75" t="b">
        <f t="shared" si="36"/>
        <v>1</v>
      </c>
      <c r="U249" s="75" t="b">
        <f t="shared" si="36"/>
        <v>1</v>
      </c>
      <c r="V249" s="75" t="b">
        <f t="shared" si="34"/>
        <v>1</v>
      </c>
      <c r="W249" s="75" t="b">
        <f t="shared" si="42"/>
        <v>1</v>
      </c>
      <c r="X249" s="75" t="b">
        <f t="shared" si="42"/>
        <v>1</v>
      </c>
      <c r="Y249" s="75" t="b">
        <f t="shared" si="42"/>
        <v>1</v>
      </c>
      <c r="Z249" s="75" t="b">
        <f t="shared" si="42"/>
        <v>1</v>
      </c>
      <c r="AA249" s="75">
        <f t="shared" si="43"/>
        <v>0</v>
      </c>
      <c r="AB249" s="75"/>
      <c r="AC249" s="77">
        <f t="shared" si="37"/>
        <v>0</v>
      </c>
      <c r="AD249" s="78"/>
      <c r="AE249" s="79">
        <f t="shared" si="38"/>
        <v>0</v>
      </c>
      <c r="AF249" s="104">
        <f t="shared" si="39"/>
        <v>0</v>
      </c>
      <c r="AG249" s="45"/>
      <c r="AH249" s="110">
        <f t="shared" si="40"/>
        <v>0</v>
      </c>
      <c r="AI249" s="21"/>
      <c r="AJ249" s="11"/>
      <c r="AK249" s="17"/>
    </row>
    <row r="250" spans="1:37" x14ac:dyDescent="0.3">
      <c r="A250" s="97"/>
      <c r="B250" s="97"/>
      <c r="C250" s="121"/>
      <c r="D250" s="119"/>
      <c r="M250" s="70" t="b">
        <f t="shared" si="35"/>
        <v>1</v>
      </c>
      <c r="N250" s="71" t="b">
        <f t="shared" si="35"/>
        <v>1</v>
      </c>
      <c r="O250" s="71" t="b">
        <f t="shared" si="35"/>
        <v>1</v>
      </c>
      <c r="P250" s="71" t="b">
        <f t="shared" si="33"/>
        <v>1</v>
      </c>
      <c r="Q250" s="72">
        <f t="shared" si="41"/>
        <v>0</v>
      </c>
      <c r="R250" s="72"/>
      <c r="S250" s="101" t="b">
        <f t="shared" si="36"/>
        <v>1</v>
      </c>
      <c r="T250" s="75" t="b">
        <f t="shared" si="36"/>
        <v>1</v>
      </c>
      <c r="U250" s="75" t="b">
        <f t="shared" si="36"/>
        <v>1</v>
      </c>
      <c r="V250" s="75" t="b">
        <f t="shared" si="34"/>
        <v>1</v>
      </c>
      <c r="W250" s="75" t="b">
        <f t="shared" si="42"/>
        <v>1</v>
      </c>
      <c r="X250" s="75" t="b">
        <f t="shared" si="42"/>
        <v>1</v>
      </c>
      <c r="Y250" s="75" t="b">
        <f t="shared" si="42"/>
        <v>1</v>
      </c>
      <c r="Z250" s="75" t="b">
        <f t="shared" si="42"/>
        <v>1</v>
      </c>
      <c r="AA250" s="75">
        <f t="shared" si="43"/>
        <v>0</v>
      </c>
      <c r="AB250" s="75"/>
      <c r="AC250" s="77">
        <f t="shared" si="37"/>
        <v>0</v>
      </c>
      <c r="AD250" s="78"/>
      <c r="AE250" s="79">
        <f t="shared" si="38"/>
        <v>0</v>
      </c>
      <c r="AF250" s="104">
        <f t="shared" si="39"/>
        <v>0</v>
      </c>
      <c r="AG250" s="45"/>
      <c r="AH250" s="110">
        <f t="shared" si="40"/>
        <v>0</v>
      </c>
      <c r="AI250" s="21"/>
      <c r="AJ250" s="11"/>
      <c r="AK250" s="17"/>
    </row>
    <row r="251" spans="1:37" x14ac:dyDescent="0.3">
      <c r="A251" s="97"/>
      <c r="B251" s="97"/>
      <c r="C251" s="121"/>
      <c r="D251" s="119"/>
      <c r="M251" s="70" t="b">
        <f t="shared" si="35"/>
        <v>1</v>
      </c>
      <c r="N251" s="71" t="b">
        <f t="shared" si="35"/>
        <v>1</v>
      </c>
      <c r="O251" s="71" t="b">
        <f t="shared" si="35"/>
        <v>1</v>
      </c>
      <c r="P251" s="71" t="b">
        <f t="shared" si="33"/>
        <v>1</v>
      </c>
      <c r="Q251" s="72">
        <f t="shared" si="41"/>
        <v>0</v>
      </c>
      <c r="R251" s="72"/>
      <c r="S251" s="101" t="b">
        <f t="shared" si="36"/>
        <v>1</v>
      </c>
      <c r="T251" s="75" t="b">
        <f t="shared" si="36"/>
        <v>1</v>
      </c>
      <c r="U251" s="75" t="b">
        <f t="shared" si="36"/>
        <v>1</v>
      </c>
      <c r="V251" s="75" t="b">
        <f t="shared" si="34"/>
        <v>1</v>
      </c>
      <c r="W251" s="75" t="b">
        <f t="shared" si="42"/>
        <v>1</v>
      </c>
      <c r="X251" s="75" t="b">
        <f t="shared" si="42"/>
        <v>1</v>
      </c>
      <c r="Y251" s="75" t="b">
        <f t="shared" si="42"/>
        <v>1</v>
      </c>
      <c r="Z251" s="75" t="b">
        <f t="shared" si="42"/>
        <v>1</v>
      </c>
      <c r="AA251" s="75">
        <f t="shared" si="43"/>
        <v>0</v>
      </c>
      <c r="AB251" s="75"/>
      <c r="AC251" s="77">
        <f t="shared" si="37"/>
        <v>0</v>
      </c>
      <c r="AD251" s="78"/>
      <c r="AE251" s="79">
        <f t="shared" si="38"/>
        <v>0</v>
      </c>
      <c r="AF251" s="104">
        <f t="shared" si="39"/>
        <v>0</v>
      </c>
      <c r="AG251" s="45"/>
      <c r="AH251" s="110">
        <f t="shared" si="40"/>
        <v>0</v>
      </c>
      <c r="AI251" s="21"/>
      <c r="AJ251" s="11"/>
      <c r="AK251" s="17"/>
    </row>
    <row r="252" spans="1:37" x14ac:dyDescent="0.3">
      <c r="A252" s="97"/>
      <c r="B252" s="97"/>
      <c r="C252" s="121"/>
      <c r="D252" s="119"/>
      <c r="M252" s="70" t="b">
        <f t="shared" si="35"/>
        <v>1</v>
      </c>
      <c r="N252" s="71" t="b">
        <f t="shared" si="35"/>
        <v>1</v>
      </c>
      <c r="O252" s="71" t="b">
        <f t="shared" si="35"/>
        <v>1</v>
      </c>
      <c r="P252" s="71" t="b">
        <f t="shared" si="33"/>
        <v>1</v>
      </c>
      <c r="Q252" s="72">
        <f t="shared" si="41"/>
        <v>0</v>
      </c>
      <c r="R252" s="72"/>
      <c r="S252" s="101" t="b">
        <f t="shared" si="36"/>
        <v>1</v>
      </c>
      <c r="T252" s="75" t="b">
        <f t="shared" si="36"/>
        <v>1</v>
      </c>
      <c r="U252" s="75" t="b">
        <f t="shared" si="36"/>
        <v>1</v>
      </c>
      <c r="V252" s="75" t="b">
        <f t="shared" si="34"/>
        <v>1</v>
      </c>
      <c r="W252" s="75" t="b">
        <f t="shared" si="42"/>
        <v>1</v>
      </c>
      <c r="X252" s="75" t="b">
        <f t="shared" si="42"/>
        <v>1</v>
      </c>
      <c r="Y252" s="75" t="b">
        <f t="shared" si="42"/>
        <v>1</v>
      </c>
      <c r="Z252" s="75" t="b">
        <f t="shared" si="42"/>
        <v>1</v>
      </c>
      <c r="AA252" s="75">
        <f t="shared" si="43"/>
        <v>0</v>
      </c>
      <c r="AB252" s="75"/>
      <c r="AC252" s="77">
        <f t="shared" si="37"/>
        <v>0</v>
      </c>
      <c r="AD252" s="78"/>
      <c r="AE252" s="79">
        <f t="shared" si="38"/>
        <v>0</v>
      </c>
      <c r="AF252" s="104">
        <f t="shared" si="39"/>
        <v>0</v>
      </c>
      <c r="AG252" s="45"/>
      <c r="AH252" s="110">
        <f t="shared" si="40"/>
        <v>0</v>
      </c>
      <c r="AI252" s="21"/>
      <c r="AJ252" s="11"/>
      <c r="AK252" s="17"/>
    </row>
    <row r="253" spans="1:37" x14ac:dyDescent="0.3">
      <c r="A253" s="97"/>
      <c r="B253" s="97"/>
      <c r="C253" s="121"/>
      <c r="D253" s="119"/>
      <c r="M253" s="70" t="b">
        <f t="shared" si="35"/>
        <v>1</v>
      </c>
      <c r="N253" s="71" t="b">
        <f t="shared" si="35"/>
        <v>1</v>
      </c>
      <c r="O253" s="71" t="b">
        <f t="shared" si="35"/>
        <v>1</v>
      </c>
      <c r="P253" s="71" t="b">
        <f t="shared" si="33"/>
        <v>1</v>
      </c>
      <c r="Q253" s="72">
        <f t="shared" si="41"/>
        <v>0</v>
      </c>
      <c r="R253" s="72"/>
      <c r="S253" s="101" t="b">
        <f t="shared" si="36"/>
        <v>1</v>
      </c>
      <c r="T253" s="75" t="b">
        <f t="shared" si="36"/>
        <v>1</v>
      </c>
      <c r="U253" s="75" t="b">
        <f t="shared" si="36"/>
        <v>1</v>
      </c>
      <c r="V253" s="75" t="b">
        <f t="shared" si="34"/>
        <v>1</v>
      </c>
      <c r="W253" s="75" t="b">
        <f t="shared" si="42"/>
        <v>1</v>
      </c>
      <c r="X253" s="75" t="b">
        <f t="shared" si="42"/>
        <v>1</v>
      </c>
      <c r="Y253" s="75" t="b">
        <f t="shared" si="42"/>
        <v>1</v>
      </c>
      <c r="Z253" s="75" t="b">
        <f t="shared" si="42"/>
        <v>1</v>
      </c>
      <c r="AA253" s="75">
        <f t="shared" si="43"/>
        <v>0</v>
      </c>
      <c r="AB253" s="75"/>
      <c r="AC253" s="77">
        <f t="shared" si="37"/>
        <v>0</v>
      </c>
      <c r="AD253" s="78"/>
      <c r="AE253" s="79">
        <f t="shared" si="38"/>
        <v>0</v>
      </c>
      <c r="AF253" s="104">
        <f t="shared" si="39"/>
        <v>0</v>
      </c>
      <c r="AG253" s="45"/>
      <c r="AH253" s="110">
        <f t="shared" si="40"/>
        <v>0</v>
      </c>
      <c r="AI253" s="21"/>
      <c r="AJ253" s="11"/>
      <c r="AK253" s="17"/>
    </row>
    <row r="254" spans="1:37" x14ac:dyDescent="0.3">
      <c r="A254" s="97"/>
      <c r="B254" s="97"/>
      <c r="C254" s="121"/>
      <c r="D254" s="119"/>
      <c r="M254" s="70" t="b">
        <f t="shared" si="35"/>
        <v>1</v>
      </c>
      <c r="N254" s="71" t="b">
        <f t="shared" si="35"/>
        <v>1</v>
      </c>
      <c r="O254" s="71" t="b">
        <f t="shared" si="35"/>
        <v>1</v>
      </c>
      <c r="P254" s="71" t="b">
        <f t="shared" si="33"/>
        <v>1</v>
      </c>
      <c r="Q254" s="72">
        <f t="shared" si="41"/>
        <v>0</v>
      </c>
      <c r="R254" s="72"/>
      <c r="S254" s="101" t="b">
        <f t="shared" si="36"/>
        <v>1</v>
      </c>
      <c r="T254" s="75" t="b">
        <f t="shared" si="36"/>
        <v>1</v>
      </c>
      <c r="U254" s="75" t="b">
        <f t="shared" si="36"/>
        <v>1</v>
      </c>
      <c r="V254" s="75" t="b">
        <f t="shared" si="34"/>
        <v>1</v>
      </c>
      <c r="W254" s="75" t="b">
        <f t="shared" si="42"/>
        <v>1</v>
      </c>
      <c r="X254" s="75" t="b">
        <f t="shared" si="42"/>
        <v>1</v>
      </c>
      <c r="Y254" s="75" t="b">
        <f t="shared" si="42"/>
        <v>1</v>
      </c>
      <c r="Z254" s="75" t="b">
        <f t="shared" si="42"/>
        <v>1</v>
      </c>
      <c r="AA254" s="75">
        <f t="shared" si="43"/>
        <v>0</v>
      </c>
      <c r="AB254" s="75"/>
      <c r="AC254" s="77">
        <f t="shared" si="37"/>
        <v>0</v>
      </c>
      <c r="AD254" s="78"/>
      <c r="AE254" s="79">
        <f t="shared" si="38"/>
        <v>0</v>
      </c>
      <c r="AF254" s="104">
        <f t="shared" si="39"/>
        <v>0</v>
      </c>
      <c r="AG254" s="45"/>
      <c r="AH254" s="110">
        <f t="shared" si="40"/>
        <v>0</v>
      </c>
      <c r="AI254" s="21"/>
      <c r="AJ254" s="11"/>
      <c r="AK254" s="17"/>
    </row>
    <row r="255" spans="1:37" x14ac:dyDescent="0.3">
      <c r="A255" s="97"/>
      <c r="B255" s="97"/>
      <c r="C255" s="121"/>
      <c r="D255" s="119"/>
      <c r="M255" s="70" t="b">
        <f t="shared" si="35"/>
        <v>1</v>
      </c>
      <c r="N255" s="71" t="b">
        <f t="shared" si="35"/>
        <v>1</v>
      </c>
      <c r="O255" s="71" t="b">
        <f t="shared" si="35"/>
        <v>1</v>
      </c>
      <c r="P255" s="71" t="b">
        <f t="shared" si="33"/>
        <v>1</v>
      </c>
      <c r="Q255" s="72">
        <f t="shared" si="41"/>
        <v>0</v>
      </c>
      <c r="R255" s="72"/>
      <c r="S255" s="101" t="b">
        <f t="shared" si="36"/>
        <v>1</v>
      </c>
      <c r="T255" s="75" t="b">
        <f t="shared" si="36"/>
        <v>1</v>
      </c>
      <c r="U255" s="75" t="b">
        <f t="shared" si="36"/>
        <v>1</v>
      </c>
      <c r="V255" s="75" t="b">
        <f t="shared" si="34"/>
        <v>1</v>
      </c>
      <c r="W255" s="75" t="b">
        <f t="shared" si="42"/>
        <v>1</v>
      </c>
      <c r="X255" s="75" t="b">
        <f t="shared" si="42"/>
        <v>1</v>
      </c>
      <c r="Y255" s="75" t="b">
        <f t="shared" si="42"/>
        <v>1</v>
      </c>
      <c r="Z255" s="75" t="b">
        <f t="shared" si="42"/>
        <v>1</v>
      </c>
      <c r="AA255" s="75">
        <f t="shared" si="43"/>
        <v>0</v>
      </c>
      <c r="AB255" s="75"/>
      <c r="AC255" s="77">
        <f t="shared" si="37"/>
        <v>0</v>
      </c>
      <c r="AD255" s="78"/>
      <c r="AE255" s="79">
        <f t="shared" si="38"/>
        <v>0</v>
      </c>
      <c r="AF255" s="104">
        <f t="shared" si="39"/>
        <v>0</v>
      </c>
      <c r="AG255" s="45"/>
      <c r="AH255" s="110">
        <f t="shared" si="40"/>
        <v>0</v>
      </c>
      <c r="AI255" s="21"/>
      <c r="AJ255" s="11"/>
      <c r="AK255" s="17"/>
    </row>
    <row r="256" spans="1:37" x14ac:dyDescent="0.3">
      <c r="A256" s="97"/>
      <c r="B256" s="97"/>
      <c r="C256" s="121"/>
      <c r="D256" s="119"/>
      <c r="M256" s="70" t="b">
        <f t="shared" si="35"/>
        <v>1</v>
      </c>
      <c r="N256" s="71" t="b">
        <f t="shared" si="35"/>
        <v>1</v>
      </c>
      <c r="O256" s="71" t="b">
        <f t="shared" si="35"/>
        <v>1</v>
      </c>
      <c r="P256" s="71" t="b">
        <f t="shared" si="33"/>
        <v>1</v>
      </c>
      <c r="Q256" s="72">
        <f t="shared" si="41"/>
        <v>0</v>
      </c>
      <c r="R256" s="72"/>
      <c r="S256" s="101" t="b">
        <f t="shared" si="36"/>
        <v>1</v>
      </c>
      <c r="T256" s="75" t="b">
        <f t="shared" si="36"/>
        <v>1</v>
      </c>
      <c r="U256" s="75" t="b">
        <f t="shared" si="36"/>
        <v>1</v>
      </c>
      <c r="V256" s="75" t="b">
        <f t="shared" si="34"/>
        <v>1</v>
      </c>
      <c r="W256" s="75" t="b">
        <f t="shared" si="42"/>
        <v>1</v>
      </c>
      <c r="X256" s="75" t="b">
        <f t="shared" si="42"/>
        <v>1</v>
      </c>
      <c r="Y256" s="75" t="b">
        <f t="shared" si="42"/>
        <v>1</v>
      </c>
      <c r="Z256" s="75" t="b">
        <f t="shared" si="42"/>
        <v>1</v>
      </c>
      <c r="AA256" s="75">
        <f t="shared" si="43"/>
        <v>0</v>
      </c>
      <c r="AB256" s="75"/>
      <c r="AC256" s="77">
        <f t="shared" si="37"/>
        <v>0</v>
      </c>
      <c r="AD256" s="78"/>
      <c r="AE256" s="79">
        <f t="shared" si="38"/>
        <v>0</v>
      </c>
      <c r="AF256" s="104">
        <f t="shared" si="39"/>
        <v>0</v>
      </c>
      <c r="AG256" s="45"/>
      <c r="AH256" s="110">
        <f t="shared" si="40"/>
        <v>0</v>
      </c>
      <c r="AI256" s="21"/>
      <c r="AJ256" s="11"/>
      <c r="AK256" s="17"/>
    </row>
    <row r="257" spans="1:37" x14ac:dyDescent="0.3">
      <c r="A257" s="97"/>
      <c r="B257" s="97"/>
      <c r="C257" s="121"/>
      <c r="D257" s="119"/>
      <c r="M257" s="70" t="b">
        <f t="shared" si="35"/>
        <v>1</v>
      </c>
      <c r="N257" s="71" t="b">
        <f t="shared" si="35"/>
        <v>1</v>
      </c>
      <c r="O257" s="71" t="b">
        <f t="shared" si="35"/>
        <v>1</v>
      </c>
      <c r="P257" s="71" t="b">
        <f t="shared" si="33"/>
        <v>1</v>
      </c>
      <c r="Q257" s="72">
        <f t="shared" si="41"/>
        <v>0</v>
      </c>
      <c r="R257" s="72"/>
      <c r="S257" s="101" t="b">
        <f t="shared" si="36"/>
        <v>1</v>
      </c>
      <c r="T257" s="75" t="b">
        <f t="shared" si="36"/>
        <v>1</v>
      </c>
      <c r="U257" s="75" t="b">
        <f t="shared" si="36"/>
        <v>1</v>
      </c>
      <c r="V257" s="75" t="b">
        <f t="shared" si="34"/>
        <v>1</v>
      </c>
      <c r="W257" s="75" t="b">
        <f t="shared" si="42"/>
        <v>1</v>
      </c>
      <c r="X257" s="75" t="b">
        <f t="shared" si="42"/>
        <v>1</v>
      </c>
      <c r="Y257" s="75" t="b">
        <f t="shared" si="42"/>
        <v>1</v>
      </c>
      <c r="Z257" s="75" t="b">
        <f t="shared" si="42"/>
        <v>1</v>
      </c>
      <c r="AA257" s="75">
        <f t="shared" si="43"/>
        <v>0</v>
      </c>
      <c r="AB257" s="75"/>
      <c r="AC257" s="77">
        <f t="shared" si="37"/>
        <v>0</v>
      </c>
      <c r="AD257" s="78"/>
      <c r="AE257" s="79">
        <f t="shared" si="38"/>
        <v>0</v>
      </c>
      <c r="AF257" s="104">
        <f t="shared" si="39"/>
        <v>0</v>
      </c>
      <c r="AG257" s="45"/>
      <c r="AH257" s="110">
        <f t="shared" si="40"/>
        <v>0</v>
      </c>
      <c r="AI257" s="21"/>
      <c r="AJ257" s="11"/>
      <c r="AK257" s="17"/>
    </row>
    <row r="258" spans="1:37" x14ac:dyDescent="0.3">
      <c r="A258" s="97"/>
      <c r="B258" s="97"/>
      <c r="C258" s="121"/>
      <c r="D258" s="119"/>
      <c r="M258" s="70" t="b">
        <f t="shared" si="35"/>
        <v>1</v>
      </c>
      <c r="N258" s="71" t="b">
        <f t="shared" si="35"/>
        <v>1</v>
      </c>
      <c r="O258" s="71" t="b">
        <f t="shared" si="35"/>
        <v>1</v>
      </c>
      <c r="P258" s="71" t="b">
        <f t="shared" si="33"/>
        <v>1</v>
      </c>
      <c r="Q258" s="72">
        <f t="shared" si="41"/>
        <v>0</v>
      </c>
      <c r="R258" s="72"/>
      <c r="S258" s="101" t="b">
        <f t="shared" si="36"/>
        <v>1</v>
      </c>
      <c r="T258" s="75" t="b">
        <f t="shared" si="36"/>
        <v>1</v>
      </c>
      <c r="U258" s="75" t="b">
        <f t="shared" si="36"/>
        <v>1</v>
      </c>
      <c r="V258" s="75" t="b">
        <f t="shared" si="34"/>
        <v>1</v>
      </c>
      <c r="W258" s="75" t="b">
        <f t="shared" si="42"/>
        <v>1</v>
      </c>
      <c r="X258" s="75" t="b">
        <f t="shared" si="42"/>
        <v>1</v>
      </c>
      <c r="Y258" s="75" t="b">
        <f t="shared" si="42"/>
        <v>1</v>
      </c>
      <c r="Z258" s="75" t="b">
        <f t="shared" si="42"/>
        <v>1</v>
      </c>
      <c r="AA258" s="75">
        <f t="shared" si="43"/>
        <v>0</v>
      </c>
      <c r="AB258" s="75"/>
      <c r="AC258" s="77">
        <f t="shared" si="37"/>
        <v>0</v>
      </c>
      <c r="AD258" s="78"/>
      <c r="AE258" s="79">
        <f t="shared" si="38"/>
        <v>0</v>
      </c>
      <c r="AF258" s="104">
        <f t="shared" si="39"/>
        <v>0</v>
      </c>
      <c r="AG258" s="45"/>
      <c r="AH258" s="110">
        <f t="shared" si="40"/>
        <v>0</v>
      </c>
      <c r="AI258" s="21"/>
      <c r="AJ258" s="11"/>
      <c r="AK258" s="17"/>
    </row>
    <row r="259" spans="1:37" x14ac:dyDescent="0.3">
      <c r="A259" s="97"/>
      <c r="B259" s="97"/>
      <c r="C259" s="121"/>
      <c r="D259" s="119"/>
      <c r="M259" s="70" t="b">
        <f t="shared" si="35"/>
        <v>1</v>
      </c>
      <c r="N259" s="71" t="b">
        <f t="shared" si="35"/>
        <v>1</v>
      </c>
      <c r="O259" s="71" t="b">
        <f t="shared" si="35"/>
        <v>1</v>
      </c>
      <c r="P259" s="71" t="b">
        <f t="shared" si="33"/>
        <v>1</v>
      </c>
      <c r="Q259" s="72">
        <f t="shared" si="41"/>
        <v>0</v>
      </c>
      <c r="R259" s="72"/>
      <c r="S259" s="101" t="b">
        <f t="shared" si="36"/>
        <v>1</v>
      </c>
      <c r="T259" s="75" t="b">
        <f t="shared" si="36"/>
        <v>1</v>
      </c>
      <c r="U259" s="75" t="b">
        <f t="shared" si="36"/>
        <v>1</v>
      </c>
      <c r="V259" s="75" t="b">
        <f t="shared" si="34"/>
        <v>1</v>
      </c>
      <c r="W259" s="75" t="b">
        <f t="shared" si="42"/>
        <v>1</v>
      </c>
      <c r="X259" s="75" t="b">
        <f t="shared" si="42"/>
        <v>1</v>
      </c>
      <c r="Y259" s="75" t="b">
        <f t="shared" si="42"/>
        <v>1</v>
      </c>
      <c r="Z259" s="75" t="b">
        <f t="shared" si="42"/>
        <v>1</v>
      </c>
      <c r="AA259" s="75">
        <f t="shared" si="43"/>
        <v>0</v>
      </c>
      <c r="AB259" s="75"/>
      <c r="AC259" s="77">
        <f t="shared" si="37"/>
        <v>0</v>
      </c>
      <c r="AD259" s="78"/>
      <c r="AE259" s="79">
        <f t="shared" si="38"/>
        <v>0</v>
      </c>
      <c r="AF259" s="104">
        <f t="shared" si="39"/>
        <v>0</v>
      </c>
      <c r="AG259" s="45"/>
      <c r="AH259" s="110">
        <f t="shared" si="40"/>
        <v>0</v>
      </c>
      <c r="AI259" s="21"/>
      <c r="AJ259" s="11"/>
      <c r="AK259" s="17"/>
    </row>
    <row r="260" spans="1:37" x14ac:dyDescent="0.3">
      <c r="A260" s="97"/>
      <c r="B260" s="97"/>
      <c r="C260" s="121"/>
      <c r="D260" s="119"/>
      <c r="M260" s="70" t="b">
        <f t="shared" si="35"/>
        <v>1</v>
      </c>
      <c r="N260" s="71" t="b">
        <f t="shared" si="35"/>
        <v>1</v>
      </c>
      <c r="O260" s="71" t="b">
        <f t="shared" si="35"/>
        <v>1</v>
      </c>
      <c r="P260" s="71" t="b">
        <f t="shared" si="33"/>
        <v>1</v>
      </c>
      <c r="Q260" s="72">
        <f t="shared" si="41"/>
        <v>0</v>
      </c>
      <c r="R260" s="72"/>
      <c r="S260" s="101" t="b">
        <f t="shared" si="36"/>
        <v>1</v>
      </c>
      <c r="T260" s="75" t="b">
        <f t="shared" si="36"/>
        <v>1</v>
      </c>
      <c r="U260" s="75" t="b">
        <f t="shared" si="36"/>
        <v>1</v>
      </c>
      <c r="V260" s="75" t="b">
        <f t="shared" si="34"/>
        <v>1</v>
      </c>
      <c r="W260" s="75" t="b">
        <f t="shared" si="42"/>
        <v>1</v>
      </c>
      <c r="X260" s="75" t="b">
        <f t="shared" si="42"/>
        <v>1</v>
      </c>
      <c r="Y260" s="75" t="b">
        <f t="shared" si="42"/>
        <v>1</v>
      </c>
      <c r="Z260" s="75" t="b">
        <f t="shared" si="42"/>
        <v>1</v>
      </c>
      <c r="AA260" s="75">
        <f t="shared" si="43"/>
        <v>0</v>
      </c>
      <c r="AB260" s="75"/>
      <c r="AC260" s="77">
        <f t="shared" si="37"/>
        <v>0</v>
      </c>
      <c r="AD260" s="78"/>
      <c r="AE260" s="79">
        <f t="shared" si="38"/>
        <v>0</v>
      </c>
      <c r="AF260" s="104">
        <f t="shared" si="39"/>
        <v>0</v>
      </c>
      <c r="AG260" s="45"/>
      <c r="AH260" s="110">
        <f t="shared" si="40"/>
        <v>0</v>
      </c>
      <c r="AI260" s="21"/>
      <c r="AJ260" s="11"/>
      <c r="AK260" s="17"/>
    </row>
    <row r="261" spans="1:37" x14ac:dyDescent="0.3">
      <c r="A261" s="97"/>
      <c r="B261" s="97"/>
      <c r="C261" s="121"/>
      <c r="D261" s="119"/>
      <c r="M261" s="70" t="b">
        <f t="shared" si="35"/>
        <v>1</v>
      </c>
      <c r="N261" s="71" t="b">
        <f t="shared" si="35"/>
        <v>1</v>
      </c>
      <c r="O261" s="71" t="b">
        <f t="shared" si="35"/>
        <v>1</v>
      </c>
      <c r="P261" s="71" t="b">
        <f t="shared" si="33"/>
        <v>1</v>
      </c>
      <c r="Q261" s="72">
        <f t="shared" si="41"/>
        <v>0</v>
      </c>
      <c r="R261" s="72"/>
      <c r="S261" s="101" t="b">
        <f t="shared" si="36"/>
        <v>1</v>
      </c>
      <c r="T261" s="75" t="b">
        <f t="shared" si="36"/>
        <v>1</v>
      </c>
      <c r="U261" s="75" t="b">
        <f t="shared" si="36"/>
        <v>1</v>
      </c>
      <c r="V261" s="75" t="b">
        <f t="shared" si="34"/>
        <v>1</v>
      </c>
      <c r="W261" s="75" t="b">
        <f t="shared" si="42"/>
        <v>1</v>
      </c>
      <c r="X261" s="75" t="b">
        <f t="shared" si="42"/>
        <v>1</v>
      </c>
      <c r="Y261" s="75" t="b">
        <f t="shared" si="42"/>
        <v>1</v>
      </c>
      <c r="Z261" s="75" t="b">
        <f t="shared" si="42"/>
        <v>1</v>
      </c>
      <c r="AA261" s="75">
        <f t="shared" si="43"/>
        <v>0</v>
      </c>
      <c r="AB261" s="75"/>
      <c r="AC261" s="77">
        <f t="shared" si="37"/>
        <v>0</v>
      </c>
      <c r="AD261" s="78"/>
      <c r="AE261" s="79">
        <f t="shared" si="38"/>
        <v>0</v>
      </c>
      <c r="AF261" s="104">
        <f t="shared" si="39"/>
        <v>0</v>
      </c>
      <c r="AG261" s="45"/>
      <c r="AH261" s="110">
        <f t="shared" si="40"/>
        <v>0</v>
      </c>
      <c r="AI261" s="21"/>
      <c r="AJ261" s="11"/>
      <c r="AK261" s="17"/>
    </row>
    <row r="262" spans="1:37" x14ac:dyDescent="0.3">
      <c r="A262" s="97"/>
      <c r="B262" s="97"/>
      <c r="C262" s="121"/>
      <c r="D262" s="119"/>
      <c r="M262" s="70" t="b">
        <f t="shared" si="35"/>
        <v>1</v>
      </c>
      <c r="N262" s="71" t="b">
        <f t="shared" si="35"/>
        <v>1</v>
      </c>
      <c r="O262" s="71" t="b">
        <f t="shared" si="35"/>
        <v>1</v>
      </c>
      <c r="P262" s="71" t="b">
        <f t="shared" si="33"/>
        <v>1</v>
      </c>
      <c r="Q262" s="72">
        <f t="shared" si="41"/>
        <v>0</v>
      </c>
      <c r="R262" s="72"/>
      <c r="S262" s="101" t="b">
        <f t="shared" si="36"/>
        <v>1</v>
      </c>
      <c r="T262" s="75" t="b">
        <f t="shared" si="36"/>
        <v>1</v>
      </c>
      <c r="U262" s="75" t="b">
        <f t="shared" si="36"/>
        <v>1</v>
      </c>
      <c r="V262" s="75" t="b">
        <f t="shared" si="34"/>
        <v>1</v>
      </c>
      <c r="W262" s="75" t="b">
        <f t="shared" si="42"/>
        <v>1</v>
      </c>
      <c r="X262" s="75" t="b">
        <f t="shared" si="42"/>
        <v>1</v>
      </c>
      <c r="Y262" s="75" t="b">
        <f t="shared" si="42"/>
        <v>1</v>
      </c>
      <c r="Z262" s="75" t="b">
        <f t="shared" si="42"/>
        <v>1</v>
      </c>
      <c r="AA262" s="75">
        <f t="shared" si="43"/>
        <v>0</v>
      </c>
      <c r="AB262" s="75"/>
      <c r="AC262" s="77">
        <f t="shared" si="37"/>
        <v>0</v>
      </c>
      <c r="AD262" s="78"/>
      <c r="AE262" s="79">
        <f t="shared" si="38"/>
        <v>0</v>
      </c>
      <c r="AF262" s="104">
        <f t="shared" si="39"/>
        <v>0</v>
      </c>
      <c r="AG262" s="45"/>
      <c r="AH262" s="110">
        <f t="shared" si="40"/>
        <v>0</v>
      </c>
      <c r="AI262" s="21"/>
      <c r="AJ262" s="11"/>
      <c r="AK262" s="17"/>
    </row>
    <row r="263" spans="1:37" x14ac:dyDescent="0.3">
      <c r="A263" s="97"/>
      <c r="B263" s="97"/>
      <c r="C263" s="121"/>
      <c r="D263" s="119"/>
      <c r="M263" s="70" t="b">
        <f t="shared" si="35"/>
        <v>1</v>
      </c>
      <c r="N263" s="71" t="b">
        <f t="shared" si="35"/>
        <v>1</v>
      </c>
      <c r="O263" s="71" t="b">
        <f t="shared" si="35"/>
        <v>1</v>
      </c>
      <c r="P263" s="71" t="b">
        <f t="shared" si="33"/>
        <v>1</v>
      </c>
      <c r="Q263" s="72">
        <f t="shared" si="41"/>
        <v>0</v>
      </c>
      <c r="R263" s="72"/>
      <c r="S263" s="101" t="b">
        <f t="shared" si="36"/>
        <v>1</v>
      </c>
      <c r="T263" s="75" t="b">
        <f t="shared" si="36"/>
        <v>1</v>
      </c>
      <c r="U263" s="75" t="b">
        <f t="shared" si="36"/>
        <v>1</v>
      </c>
      <c r="V263" s="75" t="b">
        <f t="shared" si="34"/>
        <v>1</v>
      </c>
      <c r="W263" s="75" t="b">
        <f t="shared" si="42"/>
        <v>1</v>
      </c>
      <c r="X263" s="75" t="b">
        <f t="shared" si="42"/>
        <v>1</v>
      </c>
      <c r="Y263" s="75" t="b">
        <f t="shared" si="42"/>
        <v>1</v>
      </c>
      <c r="Z263" s="75" t="b">
        <f t="shared" si="42"/>
        <v>1</v>
      </c>
      <c r="AA263" s="75">
        <f t="shared" si="43"/>
        <v>0</v>
      </c>
      <c r="AB263" s="75"/>
      <c r="AC263" s="77">
        <f t="shared" si="37"/>
        <v>0</v>
      </c>
      <c r="AD263" s="78"/>
      <c r="AE263" s="79">
        <f t="shared" si="38"/>
        <v>0</v>
      </c>
      <c r="AF263" s="104">
        <f t="shared" si="39"/>
        <v>0</v>
      </c>
      <c r="AG263" s="45"/>
      <c r="AH263" s="110">
        <f t="shared" si="40"/>
        <v>0</v>
      </c>
      <c r="AI263" s="21"/>
      <c r="AJ263" s="11"/>
      <c r="AK263" s="17"/>
    </row>
    <row r="264" spans="1:37" x14ac:dyDescent="0.3">
      <c r="A264" s="97"/>
      <c r="B264" s="97"/>
      <c r="C264" s="121"/>
      <c r="D264" s="119"/>
      <c r="M264" s="70" t="b">
        <f t="shared" si="35"/>
        <v>1</v>
      </c>
      <c r="N264" s="71" t="b">
        <f t="shared" si="35"/>
        <v>1</v>
      </c>
      <c r="O264" s="71" t="b">
        <f t="shared" si="35"/>
        <v>1</v>
      </c>
      <c r="P264" s="71" t="b">
        <f t="shared" si="33"/>
        <v>1</v>
      </c>
      <c r="Q264" s="72">
        <f t="shared" si="41"/>
        <v>0</v>
      </c>
      <c r="R264" s="72"/>
      <c r="S264" s="101" t="b">
        <f t="shared" si="36"/>
        <v>1</v>
      </c>
      <c r="T264" s="75" t="b">
        <f t="shared" si="36"/>
        <v>1</v>
      </c>
      <c r="U264" s="75" t="b">
        <f t="shared" si="36"/>
        <v>1</v>
      </c>
      <c r="V264" s="75" t="b">
        <f t="shared" si="34"/>
        <v>1</v>
      </c>
      <c r="W264" s="75" t="b">
        <f t="shared" si="42"/>
        <v>1</v>
      </c>
      <c r="X264" s="75" t="b">
        <f t="shared" si="42"/>
        <v>1</v>
      </c>
      <c r="Y264" s="75" t="b">
        <f t="shared" si="42"/>
        <v>1</v>
      </c>
      <c r="Z264" s="75" t="b">
        <f t="shared" si="42"/>
        <v>1</v>
      </c>
      <c r="AA264" s="75">
        <f t="shared" si="43"/>
        <v>0</v>
      </c>
      <c r="AB264" s="75"/>
      <c r="AC264" s="77">
        <f t="shared" si="37"/>
        <v>0</v>
      </c>
      <c r="AD264" s="78"/>
      <c r="AE264" s="79">
        <f t="shared" si="38"/>
        <v>0</v>
      </c>
      <c r="AF264" s="104">
        <f t="shared" si="39"/>
        <v>0</v>
      </c>
      <c r="AG264" s="45"/>
      <c r="AH264" s="110">
        <f t="shared" si="40"/>
        <v>0</v>
      </c>
      <c r="AI264" s="21"/>
      <c r="AJ264" s="11"/>
      <c r="AK264" s="17"/>
    </row>
    <row r="265" spans="1:37" x14ac:dyDescent="0.3">
      <c r="A265" s="97"/>
      <c r="B265" s="97"/>
      <c r="C265" s="121"/>
      <c r="D265" s="119"/>
      <c r="M265" s="70" t="b">
        <f t="shared" si="35"/>
        <v>1</v>
      </c>
      <c r="N265" s="71" t="b">
        <f t="shared" si="35"/>
        <v>1</v>
      </c>
      <c r="O265" s="71" t="b">
        <f t="shared" si="35"/>
        <v>1</v>
      </c>
      <c r="P265" s="71" t="b">
        <f t="shared" si="33"/>
        <v>1</v>
      </c>
      <c r="Q265" s="72">
        <f t="shared" si="41"/>
        <v>0</v>
      </c>
      <c r="R265" s="72"/>
      <c r="S265" s="101" t="b">
        <f t="shared" si="36"/>
        <v>1</v>
      </c>
      <c r="T265" s="75" t="b">
        <f t="shared" si="36"/>
        <v>1</v>
      </c>
      <c r="U265" s="75" t="b">
        <f t="shared" si="36"/>
        <v>1</v>
      </c>
      <c r="V265" s="75" t="b">
        <f t="shared" si="34"/>
        <v>1</v>
      </c>
      <c r="W265" s="75" t="b">
        <f t="shared" si="42"/>
        <v>1</v>
      </c>
      <c r="X265" s="75" t="b">
        <f t="shared" si="42"/>
        <v>1</v>
      </c>
      <c r="Y265" s="75" t="b">
        <f t="shared" si="42"/>
        <v>1</v>
      </c>
      <c r="Z265" s="75" t="b">
        <f t="shared" si="42"/>
        <v>1</v>
      </c>
      <c r="AA265" s="75">
        <f t="shared" si="43"/>
        <v>0</v>
      </c>
      <c r="AB265" s="75"/>
      <c r="AC265" s="77">
        <f t="shared" si="37"/>
        <v>0</v>
      </c>
      <c r="AD265" s="78"/>
      <c r="AE265" s="79">
        <f t="shared" si="38"/>
        <v>0</v>
      </c>
      <c r="AF265" s="104">
        <f t="shared" si="39"/>
        <v>0</v>
      </c>
      <c r="AG265" s="45"/>
      <c r="AH265" s="110">
        <f t="shared" si="40"/>
        <v>0</v>
      </c>
      <c r="AI265" s="21"/>
      <c r="AJ265" s="11"/>
      <c r="AK265" s="17"/>
    </row>
    <row r="266" spans="1:37" x14ac:dyDescent="0.3">
      <c r="A266" s="97"/>
      <c r="B266" s="97"/>
      <c r="C266" s="121"/>
      <c r="D266" s="119"/>
      <c r="M266" s="70" t="b">
        <f t="shared" si="35"/>
        <v>1</v>
      </c>
      <c r="N266" s="71" t="b">
        <f t="shared" si="35"/>
        <v>1</v>
      </c>
      <c r="O266" s="71" t="b">
        <f t="shared" si="35"/>
        <v>1</v>
      </c>
      <c r="P266" s="71" t="b">
        <f t="shared" si="33"/>
        <v>1</v>
      </c>
      <c r="Q266" s="72">
        <f t="shared" si="41"/>
        <v>0</v>
      </c>
      <c r="R266" s="72"/>
      <c r="S266" s="101" t="b">
        <f t="shared" si="36"/>
        <v>1</v>
      </c>
      <c r="T266" s="75" t="b">
        <f t="shared" si="36"/>
        <v>1</v>
      </c>
      <c r="U266" s="75" t="b">
        <f t="shared" si="36"/>
        <v>1</v>
      </c>
      <c r="V266" s="75" t="b">
        <f t="shared" si="34"/>
        <v>1</v>
      </c>
      <c r="W266" s="75" t="b">
        <f t="shared" si="42"/>
        <v>1</v>
      </c>
      <c r="X266" s="75" t="b">
        <f t="shared" si="42"/>
        <v>1</v>
      </c>
      <c r="Y266" s="75" t="b">
        <f t="shared" si="42"/>
        <v>1</v>
      </c>
      <c r="Z266" s="75" t="b">
        <f t="shared" si="42"/>
        <v>1</v>
      </c>
      <c r="AA266" s="75">
        <f t="shared" si="43"/>
        <v>0</v>
      </c>
      <c r="AB266" s="75"/>
      <c r="AC266" s="77">
        <f t="shared" si="37"/>
        <v>0</v>
      </c>
      <c r="AD266" s="78"/>
      <c r="AE266" s="79">
        <f t="shared" si="38"/>
        <v>0</v>
      </c>
      <c r="AF266" s="104">
        <f t="shared" si="39"/>
        <v>0</v>
      </c>
      <c r="AG266" s="45"/>
      <c r="AH266" s="110">
        <f t="shared" si="40"/>
        <v>0</v>
      </c>
      <c r="AI266" s="21"/>
      <c r="AJ266" s="11"/>
      <c r="AK266" s="17"/>
    </row>
    <row r="267" spans="1:37" x14ac:dyDescent="0.3">
      <c r="A267" s="97"/>
      <c r="B267" s="97"/>
      <c r="C267" s="121"/>
      <c r="D267" s="119"/>
      <c r="M267" s="70" t="b">
        <f t="shared" si="35"/>
        <v>1</v>
      </c>
      <c r="N267" s="71" t="b">
        <f t="shared" si="35"/>
        <v>1</v>
      </c>
      <c r="O267" s="71" t="b">
        <f t="shared" si="35"/>
        <v>1</v>
      </c>
      <c r="P267" s="71" t="b">
        <f t="shared" si="35"/>
        <v>1</v>
      </c>
      <c r="Q267" s="72">
        <f t="shared" si="41"/>
        <v>0</v>
      </c>
      <c r="R267" s="72"/>
      <c r="S267" s="101" t="b">
        <f t="shared" si="36"/>
        <v>1</v>
      </c>
      <c r="T267" s="75" t="b">
        <f t="shared" si="36"/>
        <v>1</v>
      </c>
      <c r="U267" s="75" t="b">
        <f t="shared" si="36"/>
        <v>1</v>
      </c>
      <c r="V267" s="75" t="b">
        <f t="shared" si="36"/>
        <v>1</v>
      </c>
      <c r="W267" s="75" t="b">
        <f t="shared" si="42"/>
        <v>1</v>
      </c>
      <c r="X267" s="75" t="b">
        <f t="shared" si="42"/>
        <v>1</v>
      </c>
      <c r="Y267" s="75" t="b">
        <f t="shared" si="42"/>
        <v>1</v>
      </c>
      <c r="Z267" s="75" t="b">
        <f t="shared" si="42"/>
        <v>1</v>
      </c>
      <c r="AA267" s="75">
        <f t="shared" si="43"/>
        <v>0</v>
      </c>
      <c r="AB267" s="75"/>
      <c r="AC267" s="77">
        <f t="shared" si="37"/>
        <v>0</v>
      </c>
      <c r="AD267" s="78"/>
      <c r="AE267" s="79">
        <f t="shared" si="38"/>
        <v>0</v>
      </c>
      <c r="AF267" s="104">
        <f t="shared" si="39"/>
        <v>0</v>
      </c>
      <c r="AG267" s="45"/>
      <c r="AH267" s="110">
        <f t="shared" si="40"/>
        <v>0</v>
      </c>
      <c r="AI267" s="21"/>
      <c r="AJ267" s="11"/>
      <c r="AK267" s="17"/>
    </row>
    <row r="268" spans="1:37" x14ac:dyDescent="0.3">
      <c r="A268" s="97"/>
      <c r="B268" s="97"/>
      <c r="C268" s="121"/>
      <c r="D268" s="119"/>
      <c r="M268" s="70" t="b">
        <f t="shared" ref="M268:P331" si="44">ISBLANK(A268)</f>
        <v>1</v>
      </c>
      <c r="N268" s="71" t="b">
        <f t="shared" si="44"/>
        <v>1</v>
      </c>
      <c r="O268" s="71" t="b">
        <f t="shared" si="44"/>
        <v>1</v>
      </c>
      <c r="P268" s="71" t="b">
        <f t="shared" si="44"/>
        <v>1</v>
      </c>
      <c r="Q268" s="72">
        <f t="shared" si="41"/>
        <v>0</v>
      </c>
      <c r="R268" s="72"/>
      <c r="S268" s="101" t="b">
        <f t="shared" ref="S268:V331" si="45">IF(ISBLANK(A268),TRUE(),ISNUMBER(A268))</f>
        <v>1</v>
      </c>
      <c r="T268" s="75" t="b">
        <f t="shared" si="45"/>
        <v>1</v>
      </c>
      <c r="U268" s="75" t="b">
        <f t="shared" si="45"/>
        <v>1</v>
      </c>
      <c r="V268" s="75" t="b">
        <f t="shared" si="45"/>
        <v>1</v>
      </c>
      <c r="W268" s="75" t="b">
        <f t="shared" si="42"/>
        <v>1</v>
      </c>
      <c r="X268" s="75" t="b">
        <f t="shared" si="42"/>
        <v>1</v>
      </c>
      <c r="Y268" s="75" t="b">
        <f t="shared" si="42"/>
        <v>1</v>
      </c>
      <c r="Z268" s="75" t="b">
        <f t="shared" ref="Z268:Z331" si="46">IF(ISBLANK(I268),TRUE(),ISNUMBER(I268))</f>
        <v>1</v>
      </c>
      <c r="AA268" s="75">
        <f t="shared" si="43"/>
        <v>0</v>
      </c>
      <c r="AB268" s="75"/>
      <c r="AC268" s="77">
        <f t="shared" ref="AC268:AC331" si="47">IF(OR(A268="",B268=""),0,IF(A268&gt;B268,1,0))</f>
        <v>0</v>
      </c>
      <c r="AD268" s="78"/>
      <c r="AE268" s="79">
        <f t="shared" ref="AE268:AE331" si="48">IF(OR(A268="",B268=""),0,IF(SUMPRODUCT(($A$12:$A$1000&lt;B268)*($B$12:$B$1000&gt;A268))&gt;1,1,0))</f>
        <v>0</v>
      </c>
      <c r="AF268" s="104">
        <f t="shared" ref="AF268:AF331" si="49">B268-A268</f>
        <v>0</v>
      </c>
      <c r="AG268" s="45"/>
      <c r="AH268" s="110">
        <f t="shared" ref="AH268:AH331" si="50">IF(AND(OR(AF268&lt;20,AF268&gt;40),AND(A268&lt;&gt;"",B268&lt;&gt;"")),1,0)</f>
        <v>0</v>
      </c>
      <c r="AI268" s="21"/>
      <c r="AJ268" s="11"/>
      <c r="AK268" s="17"/>
    </row>
    <row r="269" spans="1:37" x14ac:dyDescent="0.3">
      <c r="A269" s="97"/>
      <c r="B269" s="97"/>
      <c r="C269" s="121"/>
      <c r="D269" s="119"/>
      <c r="M269" s="70" t="b">
        <f t="shared" si="44"/>
        <v>1</v>
      </c>
      <c r="N269" s="71" t="b">
        <f t="shared" si="44"/>
        <v>1</v>
      </c>
      <c r="O269" s="71" t="b">
        <f t="shared" si="44"/>
        <v>1</v>
      </c>
      <c r="P269" s="71" t="b">
        <f t="shared" si="44"/>
        <v>1</v>
      </c>
      <c r="Q269" s="72">
        <f t="shared" ref="Q269:Q332" si="51">IF(OR(AND(M269:P269),AND(NOT(M269),NOT(N269),NOT(O269),NOT(P269))),0,1)</f>
        <v>0</v>
      </c>
      <c r="R269" s="72"/>
      <c r="S269" s="101" t="b">
        <f t="shared" si="45"/>
        <v>1</v>
      </c>
      <c r="T269" s="75" t="b">
        <f t="shared" si="45"/>
        <v>1</v>
      </c>
      <c r="U269" s="75" t="b">
        <f t="shared" si="45"/>
        <v>1</v>
      </c>
      <c r="V269" s="75" t="b">
        <f t="shared" si="45"/>
        <v>1</v>
      </c>
      <c r="W269" s="75" t="b">
        <f t="shared" ref="W269:Z332" si="52">IF(ISBLANK(F269),TRUE(),ISNUMBER(F269))</f>
        <v>1</v>
      </c>
      <c r="X269" s="75" t="b">
        <f t="shared" si="52"/>
        <v>1</v>
      </c>
      <c r="Y269" s="75" t="b">
        <f t="shared" si="52"/>
        <v>1</v>
      </c>
      <c r="Z269" s="75" t="b">
        <f t="shared" si="46"/>
        <v>1</v>
      </c>
      <c r="AA269" s="75">
        <f t="shared" ref="AA269:AA332" si="53">IF(AND(S269:Z269),0,1)</f>
        <v>0</v>
      </c>
      <c r="AB269" s="75"/>
      <c r="AC269" s="77">
        <f t="shared" si="47"/>
        <v>0</v>
      </c>
      <c r="AD269" s="78"/>
      <c r="AE269" s="79">
        <f t="shared" si="48"/>
        <v>0</v>
      </c>
      <c r="AF269" s="104">
        <f t="shared" si="49"/>
        <v>0</v>
      </c>
      <c r="AG269" s="45"/>
      <c r="AH269" s="110">
        <f t="shared" si="50"/>
        <v>0</v>
      </c>
      <c r="AI269" s="21"/>
      <c r="AJ269" s="11"/>
      <c r="AK269" s="17"/>
    </row>
    <row r="270" spans="1:37" x14ac:dyDescent="0.3">
      <c r="A270" s="97"/>
      <c r="B270" s="97"/>
      <c r="C270" s="121"/>
      <c r="D270" s="119"/>
      <c r="M270" s="70" t="b">
        <f t="shared" si="44"/>
        <v>1</v>
      </c>
      <c r="N270" s="71" t="b">
        <f t="shared" si="44"/>
        <v>1</v>
      </c>
      <c r="O270" s="71" t="b">
        <f t="shared" si="44"/>
        <v>1</v>
      </c>
      <c r="P270" s="71" t="b">
        <f t="shared" si="44"/>
        <v>1</v>
      </c>
      <c r="Q270" s="72">
        <f t="shared" si="51"/>
        <v>0</v>
      </c>
      <c r="R270" s="72"/>
      <c r="S270" s="101" t="b">
        <f t="shared" si="45"/>
        <v>1</v>
      </c>
      <c r="T270" s="75" t="b">
        <f t="shared" si="45"/>
        <v>1</v>
      </c>
      <c r="U270" s="75" t="b">
        <f t="shared" si="45"/>
        <v>1</v>
      </c>
      <c r="V270" s="75" t="b">
        <f t="shared" si="45"/>
        <v>1</v>
      </c>
      <c r="W270" s="75" t="b">
        <f t="shared" si="52"/>
        <v>1</v>
      </c>
      <c r="X270" s="75" t="b">
        <f t="shared" si="52"/>
        <v>1</v>
      </c>
      <c r="Y270" s="75" t="b">
        <f t="shared" si="52"/>
        <v>1</v>
      </c>
      <c r="Z270" s="75" t="b">
        <f t="shared" si="46"/>
        <v>1</v>
      </c>
      <c r="AA270" s="75">
        <f t="shared" si="53"/>
        <v>0</v>
      </c>
      <c r="AB270" s="75"/>
      <c r="AC270" s="77">
        <f t="shared" si="47"/>
        <v>0</v>
      </c>
      <c r="AD270" s="78"/>
      <c r="AE270" s="79">
        <f t="shared" si="48"/>
        <v>0</v>
      </c>
      <c r="AF270" s="104">
        <f t="shared" si="49"/>
        <v>0</v>
      </c>
      <c r="AG270" s="45"/>
      <c r="AH270" s="110">
        <f t="shared" si="50"/>
        <v>0</v>
      </c>
      <c r="AI270" s="21"/>
      <c r="AJ270" s="11"/>
      <c r="AK270" s="17"/>
    </row>
    <row r="271" spans="1:37" x14ac:dyDescent="0.3">
      <c r="A271" s="97"/>
      <c r="B271" s="97"/>
      <c r="C271" s="121"/>
      <c r="D271" s="119"/>
      <c r="M271" s="70" t="b">
        <f t="shared" si="44"/>
        <v>1</v>
      </c>
      <c r="N271" s="71" t="b">
        <f t="shared" si="44"/>
        <v>1</v>
      </c>
      <c r="O271" s="71" t="b">
        <f t="shared" si="44"/>
        <v>1</v>
      </c>
      <c r="P271" s="71" t="b">
        <f t="shared" si="44"/>
        <v>1</v>
      </c>
      <c r="Q271" s="72">
        <f t="shared" si="51"/>
        <v>0</v>
      </c>
      <c r="R271" s="72"/>
      <c r="S271" s="101" t="b">
        <f t="shared" si="45"/>
        <v>1</v>
      </c>
      <c r="T271" s="75" t="b">
        <f t="shared" si="45"/>
        <v>1</v>
      </c>
      <c r="U271" s="75" t="b">
        <f t="shared" si="45"/>
        <v>1</v>
      </c>
      <c r="V271" s="75" t="b">
        <f t="shared" si="45"/>
        <v>1</v>
      </c>
      <c r="W271" s="75" t="b">
        <f t="shared" si="52"/>
        <v>1</v>
      </c>
      <c r="X271" s="75" t="b">
        <f t="shared" si="52"/>
        <v>1</v>
      </c>
      <c r="Y271" s="75" t="b">
        <f t="shared" si="52"/>
        <v>1</v>
      </c>
      <c r="Z271" s="75" t="b">
        <f t="shared" si="46"/>
        <v>1</v>
      </c>
      <c r="AA271" s="75">
        <f t="shared" si="53"/>
        <v>0</v>
      </c>
      <c r="AB271" s="75"/>
      <c r="AC271" s="77">
        <f t="shared" si="47"/>
        <v>0</v>
      </c>
      <c r="AD271" s="78"/>
      <c r="AE271" s="79">
        <f t="shared" si="48"/>
        <v>0</v>
      </c>
      <c r="AF271" s="104">
        <f t="shared" si="49"/>
        <v>0</v>
      </c>
      <c r="AG271" s="45"/>
      <c r="AH271" s="110">
        <f t="shared" si="50"/>
        <v>0</v>
      </c>
      <c r="AI271" s="21"/>
      <c r="AJ271" s="11"/>
      <c r="AK271" s="17"/>
    </row>
    <row r="272" spans="1:37" x14ac:dyDescent="0.3">
      <c r="A272" s="97"/>
      <c r="B272" s="97"/>
      <c r="C272" s="121"/>
      <c r="D272" s="119"/>
      <c r="M272" s="70" t="b">
        <f t="shared" si="44"/>
        <v>1</v>
      </c>
      <c r="N272" s="71" t="b">
        <f t="shared" si="44"/>
        <v>1</v>
      </c>
      <c r="O272" s="71" t="b">
        <f t="shared" si="44"/>
        <v>1</v>
      </c>
      <c r="P272" s="71" t="b">
        <f t="shared" si="44"/>
        <v>1</v>
      </c>
      <c r="Q272" s="72">
        <f t="shared" si="51"/>
        <v>0</v>
      </c>
      <c r="R272" s="72"/>
      <c r="S272" s="101" t="b">
        <f t="shared" si="45"/>
        <v>1</v>
      </c>
      <c r="T272" s="75" t="b">
        <f t="shared" si="45"/>
        <v>1</v>
      </c>
      <c r="U272" s="75" t="b">
        <f t="shared" si="45"/>
        <v>1</v>
      </c>
      <c r="V272" s="75" t="b">
        <f t="shared" si="45"/>
        <v>1</v>
      </c>
      <c r="W272" s="75" t="b">
        <f t="shared" si="52"/>
        <v>1</v>
      </c>
      <c r="X272" s="75" t="b">
        <f t="shared" si="52"/>
        <v>1</v>
      </c>
      <c r="Y272" s="75" t="b">
        <f t="shared" si="52"/>
        <v>1</v>
      </c>
      <c r="Z272" s="75" t="b">
        <f t="shared" si="46"/>
        <v>1</v>
      </c>
      <c r="AA272" s="75">
        <f t="shared" si="53"/>
        <v>0</v>
      </c>
      <c r="AB272" s="75"/>
      <c r="AC272" s="77">
        <f t="shared" si="47"/>
        <v>0</v>
      </c>
      <c r="AD272" s="78"/>
      <c r="AE272" s="79">
        <f t="shared" si="48"/>
        <v>0</v>
      </c>
      <c r="AF272" s="104">
        <f t="shared" si="49"/>
        <v>0</v>
      </c>
      <c r="AG272" s="45"/>
      <c r="AH272" s="110">
        <f t="shared" si="50"/>
        <v>0</v>
      </c>
      <c r="AI272" s="21"/>
      <c r="AJ272" s="11"/>
      <c r="AK272" s="17"/>
    </row>
    <row r="273" spans="1:37" x14ac:dyDescent="0.3">
      <c r="A273" s="97"/>
      <c r="B273" s="97"/>
      <c r="C273" s="121"/>
      <c r="D273" s="119"/>
      <c r="M273" s="70" t="b">
        <f t="shared" si="44"/>
        <v>1</v>
      </c>
      <c r="N273" s="71" t="b">
        <f t="shared" si="44"/>
        <v>1</v>
      </c>
      <c r="O273" s="71" t="b">
        <f t="shared" si="44"/>
        <v>1</v>
      </c>
      <c r="P273" s="71" t="b">
        <f t="shared" si="44"/>
        <v>1</v>
      </c>
      <c r="Q273" s="72">
        <f t="shared" si="51"/>
        <v>0</v>
      </c>
      <c r="R273" s="72"/>
      <c r="S273" s="101" t="b">
        <f t="shared" si="45"/>
        <v>1</v>
      </c>
      <c r="T273" s="75" t="b">
        <f t="shared" si="45"/>
        <v>1</v>
      </c>
      <c r="U273" s="75" t="b">
        <f t="shared" si="45"/>
        <v>1</v>
      </c>
      <c r="V273" s="75" t="b">
        <f t="shared" si="45"/>
        <v>1</v>
      </c>
      <c r="W273" s="75" t="b">
        <f t="shared" si="52"/>
        <v>1</v>
      </c>
      <c r="X273" s="75" t="b">
        <f t="shared" si="52"/>
        <v>1</v>
      </c>
      <c r="Y273" s="75" t="b">
        <f t="shared" si="52"/>
        <v>1</v>
      </c>
      <c r="Z273" s="75" t="b">
        <f t="shared" si="46"/>
        <v>1</v>
      </c>
      <c r="AA273" s="75">
        <f t="shared" si="53"/>
        <v>0</v>
      </c>
      <c r="AB273" s="75"/>
      <c r="AC273" s="77">
        <f t="shared" si="47"/>
        <v>0</v>
      </c>
      <c r="AD273" s="78"/>
      <c r="AE273" s="79">
        <f t="shared" si="48"/>
        <v>0</v>
      </c>
      <c r="AF273" s="104">
        <f t="shared" si="49"/>
        <v>0</v>
      </c>
      <c r="AG273" s="45"/>
      <c r="AH273" s="110">
        <f t="shared" si="50"/>
        <v>0</v>
      </c>
      <c r="AI273" s="21"/>
      <c r="AJ273" s="11"/>
      <c r="AK273" s="17"/>
    </row>
    <row r="274" spans="1:37" x14ac:dyDescent="0.3">
      <c r="A274" s="97"/>
      <c r="B274" s="97"/>
      <c r="C274" s="121"/>
      <c r="D274" s="119"/>
      <c r="M274" s="70" t="b">
        <f t="shared" si="44"/>
        <v>1</v>
      </c>
      <c r="N274" s="71" t="b">
        <f t="shared" si="44"/>
        <v>1</v>
      </c>
      <c r="O274" s="71" t="b">
        <f t="shared" si="44"/>
        <v>1</v>
      </c>
      <c r="P274" s="71" t="b">
        <f t="shared" si="44"/>
        <v>1</v>
      </c>
      <c r="Q274" s="72">
        <f t="shared" si="51"/>
        <v>0</v>
      </c>
      <c r="R274" s="72"/>
      <c r="S274" s="101" t="b">
        <f t="shared" si="45"/>
        <v>1</v>
      </c>
      <c r="T274" s="75" t="b">
        <f t="shared" si="45"/>
        <v>1</v>
      </c>
      <c r="U274" s="75" t="b">
        <f t="shared" si="45"/>
        <v>1</v>
      </c>
      <c r="V274" s="75" t="b">
        <f t="shared" si="45"/>
        <v>1</v>
      </c>
      <c r="W274" s="75" t="b">
        <f t="shared" si="52"/>
        <v>1</v>
      </c>
      <c r="X274" s="75" t="b">
        <f t="shared" si="52"/>
        <v>1</v>
      </c>
      <c r="Y274" s="75" t="b">
        <f t="shared" si="52"/>
        <v>1</v>
      </c>
      <c r="Z274" s="75" t="b">
        <f t="shared" si="46"/>
        <v>1</v>
      </c>
      <c r="AA274" s="75">
        <f t="shared" si="53"/>
        <v>0</v>
      </c>
      <c r="AB274" s="75"/>
      <c r="AC274" s="77">
        <f t="shared" si="47"/>
        <v>0</v>
      </c>
      <c r="AD274" s="78"/>
      <c r="AE274" s="79">
        <f t="shared" si="48"/>
        <v>0</v>
      </c>
      <c r="AF274" s="104">
        <f t="shared" si="49"/>
        <v>0</v>
      </c>
      <c r="AG274" s="45"/>
      <c r="AH274" s="110">
        <f t="shared" si="50"/>
        <v>0</v>
      </c>
      <c r="AI274" s="21"/>
      <c r="AJ274" s="11"/>
      <c r="AK274" s="17"/>
    </row>
    <row r="275" spans="1:37" x14ac:dyDescent="0.3">
      <c r="A275" s="97"/>
      <c r="B275" s="97"/>
      <c r="C275" s="121"/>
      <c r="D275" s="119"/>
      <c r="M275" s="70" t="b">
        <f t="shared" si="44"/>
        <v>1</v>
      </c>
      <c r="N275" s="71" t="b">
        <f t="shared" si="44"/>
        <v>1</v>
      </c>
      <c r="O275" s="71" t="b">
        <f t="shared" si="44"/>
        <v>1</v>
      </c>
      <c r="P275" s="71" t="b">
        <f t="shared" si="44"/>
        <v>1</v>
      </c>
      <c r="Q275" s="72">
        <f t="shared" si="51"/>
        <v>0</v>
      </c>
      <c r="R275" s="72"/>
      <c r="S275" s="101" t="b">
        <f t="shared" si="45"/>
        <v>1</v>
      </c>
      <c r="T275" s="75" t="b">
        <f t="shared" si="45"/>
        <v>1</v>
      </c>
      <c r="U275" s="75" t="b">
        <f t="shared" si="45"/>
        <v>1</v>
      </c>
      <c r="V275" s="75" t="b">
        <f t="shared" si="45"/>
        <v>1</v>
      </c>
      <c r="W275" s="75" t="b">
        <f t="shared" si="52"/>
        <v>1</v>
      </c>
      <c r="X275" s="75" t="b">
        <f t="shared" si="52"/>
        <v>1</v>
      </c>
      <c r="Y275" s="75" t="b">
        <f t="shared" si="52"/>
        <v>1</v>
      </c>
      <c r="Z275" s="75" t="b">
        <f t="shared" si="46"/>
        <v>1</v>
      </c>
      <c r="AA275" s="75">
        <f t="shared" si="53"/>
        <v>0</v>
      </c>
      <c r="AB275" s="75"/>
      <c r="AC275" s="77">
        <f t="shared" si="47"/>
        <v>0</v>
      </c>
      <c r="AD275" s="78"/>
      <c r="AE275" s="79">
        <f t="shared" si="48"/>
        <v>0</v>
      </c>
      <c r="AF275" s="104">
        <f t="shared" si="49"/>
        <v>0</v>
      </c>
      <c r="AG275" s="45"/>
      <c r="AH275" s="110">
        <f t="shared" si="50"/>
        <v>0</v>
      </c>
      <c r="AI275" s="21"/>
      <c r="AJ275" s="11"/>
      <c r="AK275" s="17"/>
    </row>
    <row r="276" spans="1:37" x14ac:dyDescent="0.3">
      <c r="A276" s="97"/>
      <c r="B276" s="97"/>
      <c r="C276" s="121"/>
      <c r="D276" s="119"/>
      <c r="M276" s="70" t="b">
        <f t="shared" si="44"/>
        <v>1</v>
      </c>
      <c r="N276" s="71" t="b">
        <f t="shared" si="44"/>
        <v>1</v>
      </c>
      <c r="O276" s="71" t="b">
        <f t="shared" si="44"/>
        <v>1</v>
      </c>
      <c r="P276" s="71" t="b">
        <f t="shared" si="44"/>
        <v>1</v>
      </c>
      <c r="Q276" s="72">
        <f t="shared" si="51"/>
        <v>0</v>
      </c>
      <c r="R276" s="72"/>
      <c r="S276" s="101" t="b">
        <f t="shared" si="45"/>
        <v>1</v>
      </c>
      <c r="T276" s="75" t="b">
        <f t="shared" si="45"/>
        <v>1</v>
      </c>
      <c r="U276" s="75" t="b">
        <f t="shared" si="45"/>
        <v>1</v>
      </c>
      <c r="V276" s="75" t="b">
        <f t="shared" si="45"/>
        <v>1</v>
      </c>
      <c r="W276" s="75" t="b">
        <f t="shared" si="52"/>
        <v>1</v>
      </c>
      <c r="X276" s="75" t="b">
        <f t="shared" si="52"/>
        <v>1</v>
      </c>
      <c r="Y276" s="75" t="b">
        <f t="shared" si="52"/>
        <v>1</v>
      </c>
      <c r="Z276" s="75" t="b">
        <f t="shared" si="46"/>
        <v>1</v>
      </c>
      <c r="AA276" s="75">
        <f t="shared" si="53"/>
        <v>0</v>
      </c>
      <c r="AB276" s="75"/>
      <c r="AC276" s="77">
        <f t="shared" si="47"/>
        <v>0</v>
      </c>
      <c r="AD276" s="78"/>
      <c r="AE276" s="79">
        <f t="shared" si="48"/>
        <v>0</v>
      </c>
      <c r="AF276" s="104">
        <f t="shared" si="49"/>
        <v>0</v>
      </c>
      <c r="AG276" s="45"/>
      <c r="AH276" s="110">
        <f t="shared" si="50"/>
        <v>0</v>
      </c>
      <c r="AI276" s="21"/>
      <c r="AJ276" s="11"/>
      <c r="AK276" s="17"/>
    </row>
    <row r="277" spans="1:37" x14ac:dyDescent="0.3">
      <c r="A277" s="97"/>
      <c r="B277" s="97"/>
      <c r="C277" s="121"/>
      <c r="D277" s="119"/>
      <c r="M277" s="70" t="b">
        <f t="shared" si="44"/>
        <v>1</v>
      </c>
      <c r="N277" s="71" t="b">
        <f t="shared" si="44"/>
        <v>1</v>
      </c>
      <c r="O277" s="71" t="b">
        <f t="shared" si="44"/>
        <v>1</v>
      </c>
      <c r="P277" s="71" t="b">
        <f t="shared" si="44"/>
        <v>1</v>
      </c>
      <c r="Q277" s="72">
        <f t="shared" si="51"/>
        <v>0</v>
      </c>
      <c r="R277" s="72"/>
      <c r="S277" s="101" t="b">
        <f t="shared" si="45"/>
        <v>1</v>
      </c>
      <c r="T277" s="75" t="b">
        <f t="shared" si="45"/>
        <v>1</v>
      </c>
      <c r="U277" s="75" t="b">
        <f t="shared" si="45"/>
        <v>1</v>
      </c>
      <c r="V277" s="75" t="b">
        <f t="shared" si="45"/>
        <v>1</v>
      </c>
      <c r="W277" s="75" t="b">
        <f t="shared" si="52"/>
        <v>1</v>
      </c>
      <c r="X277" s="75" t="b">
        <f t="shared" si="52"/>
        <v>1</v>
      </c>
      <c r="Y277" s="75" t="b">
        <f t="shared" si="52"/>
        <v>1</v>
      </c>
      <c r="Z277" s="75" t="b">
        <f t="shared" si="46"/>
        <v>1</v>
      </c>
      <c r="AA277" s="75">
        <f t="shared" si="53"/>
        <v>0</v>
      </c>
      <c r="AB277" s="75"/>
      <c r="AC277" s="77">
        <f t="shared" si="47"/>
        <v>0</v>
      </c>
      <c r="AD277" s="78"/>
      <c r="AE277" s="79">
        <f t="shared" si="48"/>
        <v>0</v>
      </c>
      <c r="AF277" s="104">
        <f t="shared" si="49"/>
        <v>0</v>
      </c>
      <c r="AG277" s="45"/>
      <c r="AH277" s="110">
        <f t="shared" si="50"/>
        <v>0</v>
      </c>
      <c r="AI277" s="21"/>
      <c r="AJ277" s="11"/>
      <c r="AK277" s="17"/>
    </row>
    <row r="278" spans="1:37" x14ac:dyDescent="0.3">
      <c r="A278" s="97"/>
      <c r="B278" s="97"/>
      <c r="C278" s="121"/>
      <c r="D278" s="119"/>
      <c r="M278" s="70" t="b">
        <f t="shared" si="44"/>
        <v>1</v>
      </c>
      <c r="N278" s="71" t="b">
        <f t="shared" si="44"/>
        <v>1</v>
      </c>
      <c r="O278" s="71" t="b">
        <f t="shared" si="44"/>
        <v>1</v>
      </c>
      <c r="P278" s="71" t="b">
        <f t="shared" si="44"/>
        <v>1</v>
      </c>
      <c r="Q278" s="72">
        <f t="shared" si="51"/>
        <v>0</v>
      </c>
      <c r="R278" s="72"/>
      <c r="S278" s="101" t="b">
        <f t="shared" si="45"/>
        <v>1</v>
      </c>
      <c r="T278" s="75" t="b">
        <f t="shared" si="45"/>
        <v>1</v>
      </c>
      <c r="U278" s="75" t="b">
        <f t="shared" si="45"/>
        <v>1</v>
      </c>
      <c r="V278" s="75" t="b">
        <f t="shared" si="45"/>
        <v>1</v>
      </c>
      <c r="W278" s="75" t="b">
        <f t="shared" si="52"/>
        <v>1</v>
      </c>
      <c r="X278" s="75" t="b">
        <f t="shared" si="52"/>
        <v>1</v>
      </c>
      <c r="Y278" s="75" t="b">
        <f t="shared" si="52"/>
        <v>1</v>
      </c>
      <c r="Z278" s="75" t="b">
        <f t="shared" si="46"/>
        <v>1</v>
      </c>
      <c r="AA278" s="75">
        <f t="shared" si="53"/>
        <v>0</v>
      </c>
      <c r="AB278" s="75"/>
      <c r="AC278" s="77">
        <f t="shared" si="47"/>
        <v>0</v>
      </c>
      <c r="AD278" s="78"/>
      <c r="AE278" s="79">
        <f t="shared" si="48"/>
        <v>0</v>
      </c>
      <c r="AF278" s="104">
        <f t="shared" si="49"/>
        <v>0</v>
      </c>
      <c r="AG278" s="45"/>
      <c r="AH278" s="110">
        <f t="shared" si="50"/>
        <v>0</v>
      </c>
      <c r="AI278" s="21"/>
      <c r="AJ278" s="11"/>
      <c r="AK278" s="17"/>
    </row>
    <row r="279" spans="1:37" x14ac:dyDescent="0.3">
      <c r="A279" s="97"/>
      <c r="B279" s="97"/>
      <c r="C279" s="121"/>
      <c r="D279" s="119"/>
      <c r="M279" s="70" t="b">
        <f t="shared" si="44"/>
        <v>1</v>
      </c>
      <c r="N279" s="71" t="b">
        <f t="shared" si="44"/>
        <v>1</v>
      </c>
      <c r="O279" s="71" t="b">
        <f t="shared" si="44"/>
        <v>1</v>
      </c>
      <c r="P279" s="71" t="b">
        <f t="shared" si="44"/>
        <v>1</v>
      </c>
      <c r="Q279" s="72">
        <f t="shared" si="51"/>
        <v>0</v>
      </c>
      <c r="R279" s="72"/>
      <c r="S279" s="101" t="b">
        <f t="shared" si="45"/>
        <v>1</v>
      </c>
      <c r="T279" s="75" t="b">
        <f t="shared" si="45"/>
        <v>1</v>
      </c>
      <c r="U279" s="75" t="b">
        <f t="shared" si="45"/>
        <v>1</v>
      </c>
      <c r="V279" s="75" t="b">
        <f t="shared" si="45"/>
        <v>1</v>
      </c>
      <c r="W279" s="75" t="b">
        <f t="shared" si="52"/>
        <v>1</v>
      </c>
      <c r="X279" s="75" t="b">
        <f t="shared" si="52"/>
        <v>1</v>
      </c>
      <c r="Y279" s="75" t="b">
        <f t="shared" si="52"/>
        <v>1</v>
      </c>
      <c r="Z279" s="75" t="b">
        <f t="shared" si="46"/>
        <v>1</v>
      </c>
      <c r="AA279" s="75">
        <f t="shared" si="53"/>
        <v>0</v>
      </c>
      <c r="AB279" s="75"/>
      <c r="AC279" s="77">
        <f t="shared" si="47"/>
        <v>0</v>
      </c>
      <c r="AD279" s="78"/>
      <c r="AE279" s="79">
        <f t="shared" si="48"/>
        <v>0</v>
      </c>
      <c r="AF279" s="104">
        <f t="shared" si="49"/>
        <v>0</v>
      </c>
      <c r="AG279" s="45"/>
      <c r="AH279" s="110">
        <f t="shared" si="50"/>
        <v>0</v>
      </c>
      <c r="AI279" s="21"/>
      <c r="AJ279" s="11"/>
      <c r="AK279" s="17"/>
    </row>
    <row r="280" spans="1:37" x14ac:dyDescent="0.3">
      <c r="A280" s="97"/>
      <c r="B280" s="97"/>
      <c r="C280" s="121"/>
      <c r="D280" s="119"/>
      <c r="M280" s="70" t="b">
        <f t="shared" si="44"/>
        <v>1</v>
      </c>
      <c r="N280" s="71" t="b">
        <f t="shared" si="44"/>
        <v>1</v>
      </c>
      <c r="O280" s="71" t="b">
        <f t="shared" si="44"/>
        <v>1</v>
      </c>
      <c r="P280" s="71" t="b">
        <f t="shared" si="44"/>
        <v>1</v>
      </c>
      <c r="Q280" s="72">
        <f t="shared" si="51"/>
        <v>0</v>
      </c>
      <c r="R280" s="72"/>
      <c r="S280" s="101" t="b">
        <f t="shared" si="45"/>
        <v>1</v>
      </c>
      <c r="T280" s="75" t="b">
        <f t="shared" si="45"/>
        <v>1</v>
      </c>
      <c r="U280" s="75" t="b">
        <f t="shared" si="45"/>
        <v>1</v>
      </c>
      <c r="V280" s="75" t="b">
        <f t="shared" si="45"/>
        <v>1</v>
      </c>
      <c r="W280" s="75" t="b">
        <f t="shared" si="52"/>
        <v>1</v>
      </c>
      <c r="X280" s="75" t="b">
        <f t="shared" si="52"/>
        <v>1</v>
      </c>
      <c r="Y280" s="75" t="b">
        <f t="shared" si="52"/>
        <v>1</v>
      </c>
      <c r="Z280" s="75" t="b">
        <f t="shared" si="46"/>
        <v>1</v>
      </c>
      <c r="AA280" s="75">
        <f t="shared" si="53"/>
        <v>0</v>
      </c>
      <c r="AB280" s="75"/>
      <c r="AC280" s="77">
        <f t="shared" si="47"/>
        <v>0</v>
      </c>
      <c r="AD280" s="78"/>
      <c r="AE280" s="79">
        <f t="shared" si="48"/>
        <v>0</v>
      </c>
      <c r="AF280" s="104">
        <f t="shared" si="49"/>
        <v>0</v>
      </c>
      <c r="AG280" s="45"/>
      <c r="AH280" s="110">
        <f t="shared" si="50"/>
        <v>0</v>
      </c>
      <c r="AI280" s="21"/>
      <c r="AJ280" s="11"/>
      <c r="AK280" s="17"/>
    </row>
    <row r="281" spans="1:37" x14ac:dyDescent="0.3">
      <c r="A281" s="97"/>
      <c r="B281" s="97"/>
      <c r="C281" s="121"/>
      <c r="D281" s="119"/>
      <c r="M281" s="70" t="b">
        <f t="shared" si="44"/>
        <v>1</v>
      </c>
      <c r="N281" s="71" t="b">
        <f t="shared" si="44"/>
        <v>1</v>
      </c>
      <c r="O281" s="71" t="b">
        <f t="shared" si="44"/>
        <v>1</v>
      </c>
      <c r="P281" s="71" t="b">
        <f t="shared" si="44"/>
        <v>1</v>
      </c>
      <c r="Q281" s="72">
        <f t="shared" si="51"/>
        <v>0</v>
      </c>
      <c r="R281" s="72"/>
      <c r="S281" s="101" t="b">
        <f t="shared" si="45"/>
        <v>1</v>
      </c>
      <c r="T281" s="75" t="b">
        <f t="shared" si="45"/>
        <v>1</v>
      </c>
      <c r="U281" s="75" t="b">
        <f t="shared" si="45"/>
        <v>1</v>
      </c>
      <c r="V281" s="75" t="b">
        <f t="shared" si="45"/>
        <v>1</v>
      </c>
      <c r="W281" s="75" t="b">
        <f t="shared" si="52"/>
        <v>1</v>
      </c>
      <c r="X281" s="75" t="b">
        <f t="shared" si="52"/>
        <v>1</v>
      </c>
      <c r="Y281" s="75" t="b">
        <f t="shared" si="52"/>
        <v>1</v>
      </c>
      <c r="Z281" s="75" t="b">
        <f t="shared" si="46"/>
        <v>1</v>
      </c>
      <c r="AA281" s="75">
        <f t="shared" si="53"/>
        <v>0</v>
      </c>
      <c r="AB281" s="75"/>
      <c r="AC281" s="77">
        <f t="shared" si="47"/>
        <v>0</v>
      </c>
      <c r="AD281" s="78"/>
      <c r="AE281" s="79">
        <f t="shared" si="48"/>
        <v>0</v>
      </c>
      <c r="AF281" s="104">
        <f t="shared" si="49"/>
        <v>0</v>
      </c>
      <c r="AG281" s="45"/>
      <c r="AH281" s="110">
        <f t="shared" si="50"/>
        <v>0</v>
      </c>
      <c r="AI281" s="21"/>
      <c r="AJ281" s="11"/>
      <c r="AK281" s="17"/>
    </row>
    <row r="282" spans="1:37" x14ac:dyDescent="0.3">
      <c r="A282" s="97"/>
      <c r="B282" s="97"/>
      <c r="C282" s="121"/>
      <c r="D282" s="119"/>
      <c r="M282" s="70" t="b">
        <f t="shared" si="44"/>
        <v>1</v>
      </c>
      <c r="N282" s="71" t="b">
        <f t="shared" si="44"/>
        <v>1</v>
      </c>
      <c r="O282" s="71" t="b">
        <f t="shared" si="44"/>
        <v>1</v>
      </c>
      <c r="P282" s="71" t="b">
        <f t="shared" si="44"/>
        <v>1</v>
      </c>
      <c r="Q282" s="72">
        <f t="shared" si="51"/>
        <v>0</v>
      </c>
      <c r="R282" s="72"/>
      <c r="S282" s="101" t="b">
        <f t="shared" si="45"/>
        <v>1</v>
      </c>
      <c r="T282" s="75" t="b">
        <f t="shared" si="45"/>
        <v>1</v>
      </c>
      <c r="U282" s="75" t="b">
        <f t="shared" si="45"/>
        <v>1</v>
      </c>
      <c r="V282" s="75" t="b">
        <f t="shared" si="45"/>
        <v>1</v>
      </c>
      <c r="W282" s="75" t="b">
        <f t="shared" si="52"/>
        <v>1</v>
      </c>
      <c r="X282" s="75" t="b">
        <f t="shared" si="52"/>
        <v>1</v>
      </c>
      <c r="Y282" s="75" t="b">
        <f t="shared" si="52"/>
        <v>1</v>
      </c>
      <c r="Z282" s="75" t="b">
        <f t="shared" si="46"/>
        <v>1</v>
      </c>
      <c r="AA282" s="75">
        <f t="shared" si="53"/>
        <v>0</v>
      </c>
      <c r="AB282" s="75"/>
      <c r="AC282" s="77">
        <f t="shared" si="47"/>
        <v>0</v>
      </c>
      <c r="AD282" s="78"/>
      <c r="AE282" s="79">
        <f t="shared" si="48"/>
        <v>0</v>
      </c>
      <c r="AF282" s="104">
        <f t="shared" si="49"/>
        <v>0</v>
      </c>
      <c r="AG282" s="45"/>
      <c r="AH282" s="110">
        <f t="shared" si="50"/>
        <v>0</v>
      </c>
      <c r="AI282" s="21"/>
      <c r="AJ282" s="11"/>
      <c r="AK282" s="17"/>
    </row>
    <row r="283" spans="1:37" x14ac:dyDescent="0.3">
      <c r="A283" s="97"/>
      <c r="B283" s="97"/>
      <c r="C283" s="121"/>
      <c r="D283" s="119"/>
      <c r="M283" s="70" t="b">
        <f t="shared" si="44"/>
        <v>1</v>
      </c>
      <c r="N283" s="71" t="b">
        <f t="shared" si="44"/>
        <v>1</v>
      </c>
      <c r="O283" s="71" t="b">
        <f t="shared" si="44"/>
        <v>1</v>
      </c>
      <c r="P283" s="71" t="b">
        <f t="shared" si="44"/>
        <v>1</v>
      </c>
      <c r="Q283" s="72">
        <f t="shared" si="51"/>
        <v>0</v>
      </c>
      <c r="R283" s="72"/>
      <c r="S283" s="101" t="b">
        <f t="shared" si="45"/>
        <v>1</v>
      </c>
      <c r="T283" s="75" t="b">
        <f t="shared" si="45"/>
        <v>1</v>
      </c>
      <c r="U283" s="75" t="b">
        <f t="shared" si="45"/>
        <v>1</v>
      </c>
      <c r="V283" s="75" t="b">
        <f t="shared" si="45"/>
        <v>1</v>
      </c>
      <c r="W283" s="75" t="b">
        <f t="shared" si="52"/>
        <v>1</v>
      </c>
      <c r="X283" s="75" t="b">
        <f t="shared" si="52"/>
        <v>1</v>
      </c>
      <c r="Y283" s="75" t="b">
        <f t="shared" si="52"/>
        <v>1</v>
      </c>
      <c r="Z283" s="75" t="b">
        <f t="shared" si="46"/>
        <v>1</v>
      </c>
      <c r="AA283" s="75">
        <f t="shared" si="53"/>
        <v>0</v>
      </c>
      <c r="AB283" s="75"/>
      <c r="AC283" s="77">
        <f t="shared" si="47"/>
        <v>0</v>
      </c>
      <c r="AD283" s="78"/>
      <c r="AE283" s="79">
        <f t="shared" si="48"/>
        <v>0</v>
      </c>
      <c r="AF283" s="104">
        <f t="shared" si="49"/>
        <v>0</v>
      </c>
      <c r="AG283" s="45"/>
      <c r="AH283" s="110">
        <f t="shared" si="50"/>
        <v>0</v>
      </c>
      <c r="AI283" s="21"/>
      <c r="AJ283" s="11"/>
      <c r="AK283" s="17"/>
    </row>
    <row r="284" spans="1:37" x14ac:dyDescent="0.3">
      <c r="A284" s="97"/>
      <c r="B284" s="97"/>
      <c r="C284" s="121"/>
      <c r="D284" s="119"/>
      <c r="M284" s="70" t="b">
        <f t="shared" si="44"/>
        <v>1</v>
      </c>
      <c r="N284" s="71" t="b">
        <f t="shared" si="44"/>
        <v>1</v>
      </c>
      <c r="O284" s="71" t="b">
        <f t="shared" si="44"/>
        <v>1</v>
      </c>
      <c r="P284" s="71" t="b">
        <f t="shared" si="44"/>
        <v>1</v>
      </c>
      <c r="Q284" s="72">
        <f t="shared" si="51"/>
        <v>0</v>
      </c>
      <c r="R284" s="72"/>
      <c r="S284" s="101" t="b">
        <f t="shared" si="45"/>
        <v>1</v>
      </c>
      <c r="T284" s="75" t="b">
        <f t="shared" si="45"/>
        <v>1</v>
      </c>
      <c r="U284" s="75" t="b">
        <f t="shared" si="45"/>
        <v>1</v>
      </c>
      <c r="V284" s="75" t="b">
        <f t="shared" si="45"/>
        <v>1</v>
      </c>
      <c r="W284" s="75" t="b">
        <f t="shared" si="52"/>
        <v>1</v>
      </c>
      <c r="X284" s="75" t="b">
        <f t="shared" si="52"/>
        <v>1</v>
      </c>
      <c r="Y284" s="75" t="b">
        <f t="shared" si="52"/>
        <v>1</v>
      </c>
      <c r="Z284" s="75" t="b">
        <f t="shared" si="46"/>
        <v>1</v>
      </c>
      <c r="AA284" s="75">
        <f t="shared" si="53"/>
        <v>0</v>
      </c>
      <c r="AB284" s="75"/>
      <c r="AC284" s="77">
        <f t="shared" si="47"/>
        <v>0</v>
      </c>
      <c r="AD284" s="78"/>
      <c r="AE284" s="79">
        <f t="shared" si="48"/>
        <v>0</v>
      </c>
      <c r="AF284" s="104">
        <f t="shared" si="49"/>
        <v>0</v>
      </c>
      <c r="AG284" s="45"/>
      <c r="AH284" s="110">
        <f t="shared" si="50"/>
        <v>0</v>
      </c>
      <c r="AI284" s="21"/>
      <c r="AJ284" s="11"/>
      <c r="AK284" s="17"/>
    </row>
    <row r="285" spans="1:37" x14ac:dyDescent="0.3">
      <c r="A285" s="97"/>
      <c r="B285" s="97"/>
      <c r="C285" s="121"/>
      <c r="D285" s="119"/>
      <c r="M285" s="70" t="b">
        <f t="shared" si="44"/>
        <v>1</v>
      </c>
      <c r="N285" s="71" t="b">
        <f t="shared" si="44"/>
        <v>1</v>
      </c>
      <c r="O285" s="71" t="b">
        <f t="shared" si="44"/>
        <v>1</v>
      </c>
      <c r="P285" s="71" t="b">
        <f t="shared" si="44"/>
        <v>1</v>
      </c>
      <c r="Q285" s="72">
        <f t="shared" si="51"/>
        <v>0</v>
      </c>
      <c r="R285" s="72"/>
      <c r="S285" s="101" t="b">
        <f t="shared" si="45"/>
        <v>1</v>
      </c>
      <c r="T285" s="75" t="b">
        <f t="shared" si="45"/>
        <v>1</v>
      </c>
      <c r="U285" s="75" t="b">
        <f t="shared" si="45"/>
        <v>1</v>
      </c>
      <c r="V285" s="75" t="b">
        <f t="shared" si="45"/>
        <v>1</v>
      </c>
      <c r="W285" s="75" t="b">
        <f t="shared" si="52"/>
        <v>1</v>
      </c>
      <c r="X285" s="75" t="b">
        <f t="shared" si="52"/>
        <v>1</v>
      </c>
      <c r="Y285" s="75" t="b">
        <f t="shared" si="52"/>
        <v>1</v>
      </c>
      <c r="Z285" s="75" t="b">
        <f t="shared" si="46"/>
        <v>1</v>
      </c>
      <c r="AA285" s="75">
        <f t="shared" si="53"/>
        <v>0</v>
      </c>
      <c r="AB285" s="75"/>
      <c r="AC285" s="77">
        <f t="shared" si="47"/>
        <v>0</v>
      </c>
      <c r="AD285" s="78"/>
      <c r="AE285" s="79">
        <f t="shared" si="48"/>
        <v>0</v>
      </c>
      <c r="AF285" s="104">
        <f t="shared" si="49"/>
        <v>0</v>
      </c>
      <c r="AG285" s="45"/>
      <c r="AH285" s="110">
        <f t="shared" si="50"/>
        <v>0</v>
      </c>
      <c r="AI285" s="21"/>
      <c r="AJ285" s="11"/>
      <c r="AK285" s="17"/>
    </row>
    <row r="286" spans="1:37" x14ac:dyDescent="0.3">
      <c r="A286" s="97"/>
      <c r="B286" s="97"/>
      <c r="C286" s="121"/>
      <c r="D286" s="119"/>
      <c r="M286" s="70" t="b">
        <f t="shared" si="44"/>
        <v>1</v>
      </c>
      <c r="N286" s="71" t="b">
        <f t="shared" si="44"/>
        <v>1</v>
      </c>
      <c r="O286" s="71" t="b">
        <f t="shared" si="44"/>
        <v>1</v>
      </c>
      <c r="P286" s="71" t="b">
        <f t="shared" si="44"/>
        <v>1</v>
      </c>
      <c r="Q286" s="72">
        <f t="shared" si="51"/>
        <v>0</v>
      </c>
      <c r="R286" s="72"/>
      <c r="S286" s="101" t="b">
        <f t="shared" si="45"/>
        <v>1</v>
      </c>
      <c r="T286" s="75" t="b">
        <f t="shared" si="45"/>
        <v>1</v>
      </c>
      <c r="U286" s="75" t="b">
        <f t="shared" si="45"/>
        <v>1</v>
      </c>
      <c r="V286" s="75" t="b">
        <f t="shared" si="45"/>
        <v>1</v>
      </c>
      <c r="W286" s="75" t="b">
        <f t="shared" si="52"/>
        <v>1</v>
      </c>
      <c r="X286" s="75" t="b">
        <f t="shared" si="52"/>
        <v>1</v>
      </c>
      <c r="Y286" s="75" t="b">
        <f t="shared" si="52"/>
        <v>1</v>
      </c>
      <c r="Z286" s="75" t="b">
        <f t="shared" si="46"/>
        <v>1</v>
      </c>
      <c r="AA286" s="75">
        <f t="shared" si="53"/>
        <v>0</v>
      </c>
      <c r="AB286" s="75"/>
      <c r="AC286" s="77">
        <f t="shared" si="47"/>
        <v>0</v>
      </c>
      <c r="AD286" s="78"/>
      <c r="AE286" s="79">
        <f t="shared" si="48"/>
        <v>0</v>
      </c>
      <c r="AF286" s="104">
        <f t="shared" si="49"/>
        <v>0</v>
      </c>
      <c r="AG286" s="45"/>
      <c r="AH286" s="110">
        <f t="shared" si="50"/>
        <v>0</v>
      </c>
      <c r="AI286" s="21"/>
      <c r="AJ286" s="11"/>
      <c r="AK286" s="17"/>
    </row>
    <row r="287" spans="1:37" x14ac:dyDescent="0.3">
      <c r="A287" s="97"/>
      <c r="B287" s="97"/>
      <c r="C287" s="121"/>
      <c r="D287" s="119"/>
      <c r="M287" s="70" t="b">
        <f t="shared" si="44"/>
        <v>1</v>
      </c>
      <c r="N287" s="71" t="b">
        <f t="shared" si="44"/>
        <v>1</v>
      </c>
      <c r="O287" s="71" t="b">
        <f t="shared" si="44"/>
        <v>1</v>
      </c>
      <c r="P287" s="71" t="b">
        <f t="shared" si="44"/>
        <v>1</v>
      </c>
      <c r="Q287" s="72">
        <f t="shared" si="51"/>
        <v>0</v>
      </c>
      <c r="R287" s="72"/>
      <c r="S287" s="101" t="b">
        <f t="shared" si="45"/>
        <v>1</v>
      </c>
      <c r="T287" s="75" t="b">
        <f t="shared" si="45"/>
        <v>1</v>
      </c>
      <c r="U287" s="75" t="b">
        <f t="shared" si="45"/>
        <v>1</v>
      </c>
      <c r="V287" s="75" t="b">
        <f t="shared" si="45"/>
        <v>1</v>
      </c>
      <c r="W287" s="75" t="b">
        <f t="shared" si="52"/>
        <v>1</v>
      </c>
      <c r="X287" s="75" t="b">
        <f t="shared" si="52"/>
        <v>1</v>
      </c>
      <c r="Y287" s="75" t="b">
        <f t="shared" si="52"/>
        <v>1</v>
      </c>
      <c r="Z287" s="75" t="b">
        <f t="shared" si="46"/>
        <v>1</v>
      </c>
      <c r="AA287" s="75">
        <f t="shared" si="53"/>
        <v>0</v>
      </c>
      <c r="AB287" s="75"/>
      <c r="AC287" s="77">
        <f t="shared" si="47"/>
        <v>0</v>
      </c>
      <c r="AD287" s="78"/>
      <c r="AE287" s="79">
        <f t="shared" si="48"/>
        <v>0</v>
      </c>
      <c r="AF287" s="104">
        <f t="shared" si="49"/>
        <v>0</v>
      </c>
      <c r="AG287" s="45"/>
      <c r="AH287" s="110">
        <f t="shared" si="50"/>
        <v>0</v>
      </c>
      <c r="AI287" s="21"/>
      <c r="AJ287" s="11"/>
      <c r="AK287" s="17"/>
    </row>
    <row r="288" spans="1:37" x14ac:dyDescent="0.3">
      <c r="A288" s="97"/>
      <c r="B288" s="97"/>
      <c r="C288" s="121"/>
      <c r="D288" s="119"/>
      <c r="M288" s="70" t="b">
        <f t="shared" si="44"/>
        <v>1</v>
      </c>
      <c r="N288" s="71" t="b">
        <f t="shared" si="44"/>
        <v>1</v>
      </c>
      <c r="O288" s="71" t="b">
        <f t="shared" si="44"/>
        <v>1</v>
      </c>
      <c r="P288" s="71" t="b">
        <f t="shared" si="44"/>
        <v>1</v>
      </c>
      <c r="Q288" s="72">
        <f t="shared" si="51"/>
        <v>0</v>
      </c>
      <c r="R288" s="72"/>
      <c r="S288" s="101" t="b">
        <f t="shared" si="45"/>
        <v>1</v>
      </c>
      <c r="T288" s="75" t="b">
        <f t="shared" si="45"/>
        <v>1</v>
      </c>
      <c r="U288" s="75" t="b">
        <f t="shared" si="45"/>
        <v>1</v>
      </c>
      <c r="V288" s="75" t="b">
        <f t="shared" si="45"/>
        <v>1</v>
      </c>
      <c r="W288" s="75" t="b">
        <f t="shared" si="52"/>
        <v>1</v>
      </c>
      <c r="X288" s="75" t="b">
        <f t="shared" si="52"/>
        <v>1</v>
      </c>
      <c r="Y288" s="75" t="b">
        <f t="shared" si="52"/>
        <v>1</v>
      </c>
      <c r="Z288" s="75" t="b">
        <f t="shared" si="46"/>
        <v>1</v>
      </c>
      <c r="AA288" s="75">
        <f t="shared" si="53"/>
        <v>0</v>
      </c>
      <c r="AB288" s="75"/>
      <c r="AC288" s="77">
        <f t="shared" si="47"/>
        <v>0</v>
      </c>
      <c r="AD288" s="78"/>
      <c r="AE288" s="79">
        <f t="shared" si="48"/>
        <v>0</v>
      </c>
      <c r="AF288" s="104">
        <f t="shared" si="49"/>
        <v>0</v>
      </c>
      <c r="AG288" s="45"/>
      <c r="AH288" s="110">
        <f t="shared" si="50"/>
        <v>0</v>
      </c>
      <c r="AI288" s="21"/>
      <c r="AJ288" s="11"/>
      <c r="AK288" s="17"/>
    </row>
    <row r="289" spans="1:37" x14ac:dyDescent="0.3">
      <c r="A289" s="97"/>
      <c r="B289" s="97"/>
      <c r="C289" s="121"/>
      <c r="D289" s="119"/>
      <c r="M289" s="70" t="b">
        <f t="shared" si="44"/>
        <v>1</v>
      </c>
      <c r="N289" s="71" t="b">
        <f t="shared" si="44"/>
        <v>1</v>
      </c>
      <c r="O289" s="71" t="b">
        <f t="shared" si="44"/>
        <v>1</v>
      </c>
      <c r="P289" s="71" t="b">
        <f t="shared" si="44"/>
        <v>1</v>
      </c>
      <c r="Q289" s="72">
        <f t="shared" si="51"/>
        <v>0</v>
      </c>
      <c r="R289" s="72"/>
      <c r="S289" s="101" t="b">
        <f t="shared" si="45"/>
        <v>1</v>
      </c>
      <c r="T289" s="75" t="b">
        <f t="shared" si="45"/>
        <v>1</v>
      </c>
      <c r="U289" s="75" t="b">
        <f t="shared" si="45"/>
        <v>1</v>
      </c>
      <c r="V289" s="75" t="b">
        <f t="shared" si="45"/>
        <v>1</v>
      </c>
      <c r="W289" s="75" t="b">
        <f t="shared" si="52"/>
        <v>1</v>
      </c>
      <c r="X289" s="75" t="b">
        <f t="shared" si="52"/>
        <v>1</v>
      </c>
      <c r="Y289" s="75" t="b">
        <f t="shared" si="52"/>
        <v>1</v>
      </c>
      <c r="Z289" s="75" t="b">
        <f t="shared" si="46"/>
        <v>1</v>
      </c>
      <c r="AA289" s="75">
        <f t="shared" si="53"/>
        <v>0</v>
      </c>
      <c r="AB289" s="75"/>
      <c r="AC289" s="77">
        <f t="shared" si="47"/>
        <v>0</v>
      </c>
      <c r="AD289" s="78"/>
      <c r="AE289" s="79">
        <f t="shared" si="48"/>
        <v>0</v>
      </c>
      <c r="AF289" s="104">
        <f t="shared" si="49"/>
        <v>0</v>
      </c>
      <c r="AG289" s="45"/>
      <c r="AH289" s="110">
        <f t="shared" si="50"/>
        <v>0</v>
      </c>
      <c r="AI289" s="21"/>
      <c r="AJ289" s="11"/>
      <c r="AK289" s="17"/>
    </row>
    <row r="290" spans="1:37" x14ac:dyDescent="0.3">
      <c r="A290" s="97"/>
      <c r="B290" s="97"/>
      <c r="C290" s="121"/>
      <c r="D290" s="119"/>
      <c r="M290" s="70" t="b">
        <f t="shared" si="44"/>
        <v>1</v>
      </c>
      <c r="N290" s="71" t="b">
        <f t="shared" si="44"/>
        <v>1</v>
      </c>
      <c r="O290" s="71" t="b">
        <f t="shared" si="44"/>
        <v>1</v>
      </c>
      <c r="P290" s="71" t="b">
        <f t="shared" si="44"/>
        <v>1</v>
      </c>
      <c r="Q290" s="72">
        <f t="shared" si="51"/>
        <v>0</v>
      </c>
      <c r="R290" s="72"/>
      <c r="S290" s="101" t="b">
        <f t="shared" si="45"/>
        <v>1</v>
      </c>
      <c r="T290" s="75" t="b">
        <f t="shared" si="45"/>
        <v>1</v>
      </c>
      <c r="U290" s="75" t="b">
        <f t="shared" si="45"/>
        <v>1</v>
      </c>
      <c r="V290" s="75" t="b">
        <f t="shared" si="45"/>
        <v>1</v>
      </c>
      <c r="W290" s="75" t="b">
        <f t="shared" si="52"/>
        <v>1</v>
      </c>
      <c r="X290" s="75" t="b">
        <f t="shared" si="52"/>
        <v>1</v>
      </c>
      <c r="Y290" s="75" t="b">
        <f t="shared" si="52"/>
        <v>1</v>
      </c>
      <c r="Z290" s="75" t="b">
        <f t="shared" si="46"/>
        <v>1</v>
      </c>
      <c r="AA290" s="75">
        <f t="shared" si="53"/>
        <v>0</v>
      </c>
      <c r="AB290" s="75"/>
      <c r="AC290" s="77">
        <f t="shared" si="47"/>
        <v>0</v>
      </c>
      <c r="AD290" s="78"/>
      <c r="AE290" s="79">
        <f t="shared" si="48"/>
        <v>0</v>
      </c>
      <c r="AF290" s="104">
        <f t="shared" si="49"/>
        <v>0</v>
      </c>
      <c r="AG290" s="45"/>
      <c r="AH290" s="110">
        <f t="shared" si="50"/>
        <v>0</v>
      </c>
      <c r="AI290" s="21"/>
      <c r="AJ290" s="11"/>
      <c r="AK290" s="17"/>
    </row>
    <row r="291" spans="1:37" x14ac:dyDescent="0.3">
      <c r="A291" s="97"/>
      <c r="B291" s="97"/>
      <c r="C291" s="121"/>
      <c r="D291" s="119"/>
      <c r="M291" s="70" t="b">
        <f t="shared" si="44"/>
        <v>1</v>
      </c>
      <c r="N291" s="71" t="b">
        <f t="shared" si="44"/>
        <v>1</v>
      </c>
      <c r="O291" s="71" t="b">
        <f t="shared" si="44"/>
        <v>1</v>
      </c>
      <c r="P291" s="71" t="b">
        <f t="shared" si="44"/>
        <v>1</v>
      </c>
      <c r="Q291" s="72">
        <f t="shared" si="51"/>
        <v>0</v>
      </c>
      <c r="R291" s="72"/>
      <c r="S291" s="101" t="b">
        <f t="shared" si="45"/>
        <v>1</v>
      </c>
      <c r="T291" s="75" t="b">
        <f t="shared" si="45"/>
        <v>1</v>
      </c>
      <c r="U291" s="75" t="b">
        <f t="shared" si="45"/>
        <v>1</v>
      </c>
      <c r="V291" s="75" t="b">
        <f t="shared" si="45"/>
        <v>1</v>
      </c>
      <c r="W291" s="75" t="b">
        <f t="shared" si="52"/>
        <v>1</v>
      </c>
      <c r="X291" s="75" t="b">
        <f t="shared" si="52"/>
        <v>1</v>
      </c>
      <c r="Y291" s="75" t="b">
        <f t="shared" si="52"/>
        <v>1</v>
      </c>
      <c r="Z291" s="75" t="b">
        <f t="shared" si="46"/>
        <v>1</v>
      </c>
      <c r="AA291" s="75">
        <f t="shared" si="53"/>
        <v>0</v>
      </c>
      <c r="AB291" s="75"/>
      <c r="AC291" s="77">
        <f t="shared" si="47"/>
        <v>0</v>
      </c>
      <c r="AD291" s="78"/>
      <c r="AE291" s="79">
        <f t="shared" si="48"/>
        <v>0</v>
      </c>
      <c r="AF291" s="104">
        <f t="shared" si="49"/>
        <v>0</v>
      </c>
      <c r="AG291" s="45"/>
      <c r="AH291" s="110">
        <f t="shared" si="50"/>
        <v>0</v>
      </c>
      <c r="AI291" s="21"/>
      <c r="AJ291" s="11"/>
      <c r="AK291" s="17"/>
    </row>
    <row r="292" spans="1:37" x14ac:dyDescent="0.3">
      <c r="A292" s="97"/>
      <c r="B292" s="97"/>
      <c r="C292" s="121"/>
      <c r="D292" s="119"/>
      <c r="M292" s="70" t="b">
        <f t="shared" si="44"/>
        <v>1</v>
      </c>
      <c r="N292" s="71" t="b">
        <f t="shared" si="44"/>
        <v>1</v>
      </c>
      <c r="O292" s="71" t="b">
        <f t="shared" si="44"/>
        <v>1</v>
      </c>
      <c r="P292" s="71" t="b">
        <f t="shared" si="44"/>
        <v>1</v>
      </c>
      <c r="Q292" s="72">
        <f t="shared" si="51"/>
        <v>0</v>
      </c>
      <c r="R292" s="72"/>
      <c r="S292" s="101" t="b">
        <f t="shared" si="45"/>
        <v>1</v>
      </c>
      <c r="T292" s="75" t="b">
        <f t="shared" si="45"/>
        <v>1</v>
      </c>
      <c r="U292" s="75" t="b">
        <f t="shared" si="45"/>
        <v>1</v>
      </c>
      <c r="V292" s="75" t="b">
        <f t="shared" si="45"/>
        <v>1</v>
      </c>
      <c r="W292" s="75" t="b">
        <f t="shared" si="52"/>
        <v>1</v>
      </c>
      <c r="X292" s="75" t="b">
        <f t="shared" si="52"/>
        <v>1</v>
      </c>
      <c r="Y292" s="75" t="b">
        <f t="shared" si="52"/>
        <v>1</v>
      </c>
      <c r="Z292" s="75" t="b">
        <f t="shared" si="46"/>
        <v>1</v>
      </c>
      <c r="AA292" s="75">
        <f t="shared" si="53"/>
        <v>0</v>
      </c>
      <c r="AB292" s="75"/>
      <c r="AC292" s="77">
        <f t="shared" si="47"/>
        <v>0</v>
      </c>
      <c r="AD292" s="78"/>
      <c r="AE292" s="79">
        <f t="shared" si="48"/>
        <v>0</v>
      </c>
      <c r="AF292" s="104">
        <f t="shared" si="49"/>
        <v>0</v>
      </c>
      <c r="AG292" s="45"/>
      <c r="AH292" s="110">
        <f t="shared" si="50"/>
        <v>0</v>
      </c>
      <c r="AI292" s="21"/>
      <c r="AJ292" s="11"/>
      <c r="AK292" s="17"/>
    </row>
    <row r="293" spans="1:37" x14ac:dyDescent="0.3">
      <c r="A293" s="97"/>
      <c r="B293" s="97"/>
      <c r="C293" s="121"/>
      <c r="D293" s="119"/>
      <c r="M293" s="70" t="b">
        <f t="shared" si="44"/>
        <v>1</v>
      </c>
      <c r="N293" s="71" t="b">
        <f t="shared" si="44"/>
        <v>1</v>
      </c>
      <c r="O293" s="71" t="b">
        <f t="shared" si="44"/>
        <v>1</v>
      </c>
      <c r="P293" s="71" t="b">
        <f t="shared" si="44"/>
        <v>1</v>
      </c>
      <c r="Q293" s="72">
        <f t="shared" si="51"/>
        <v>0</v>
      </c>
      <c r="R293" s="72"/>
      <c r="S293" s="101" t="b">
        <f t="shared" si="45"/>
        <v>1</v>
      </c>
      <c r="T293" s="75" t="b">
        <f t="shared" si="45"/>
        <v>1</v>
      </c>
      <c r="U293" s="75" t="b">
        <f t="shared" si="45"/>
        <v>1</v>
      </c>
      <c r="V293" s="75" t="b">
        <f t="shared" si="45"/>
        <v>1</v>
      </c>
      <c r="W293" s="75" t="b">
        <f t="shared" si="52"/>
        <v>1</v>
      </c>
      <c r="X293" s="75" t="b">
        <f t="shared" si="52"/>
        <v>1</v>
      </c>
      <c r="Y293" s="75" t="b">
        <f t="shared" si="52"/>
        <v>1</v>
      </c>
      <c r="Z293" s="75" t="b">
        <f t="shared" si="46"/>
        <v>1</v>
      </c>
      <c r="AA293" s="75">
        <f t="shared" si="53"/>
        <v>0</v>
      </c>
      <c r="AB293" s="75"/>
      <c r="AC293" s="77">
        <f t="shared" si="47"/>
        <v>0</v>
      </c>
      <c r="AD293" s="78"/>
      <c r="AE293" s="79">
        <f t="shared" si="48"/>
        <v>0</v>
      </c>
      <c r="AF293" s="104">
        <f t="shared" si="49"/>
        <v>0</v>
      </c>
      <c r="AG293" s="45"/>
      <c r="AH293" s="110">
        <f t="shared" si="50"/>
        <v>0</v>
      </c>
      <c r="AI293" s="21"/>
      <c r="AJ293" s="11"/>
      <c r="AK293" s="17"/>
    </row>
    <row r="294" spans="1:37" x14ac:dyDescent="0.3">
      <c r="A294" s="97"/>
      <c r="B294" s="97"/>
      <c r="C294" s="121"/>
      <c r="D294" s="119"/>
      <c r="M294" s="70" t="b">
        <f t="shared" si="44"/>
        <v>1</v>
      </c>
      <c r="N294" s="71" t="b">
        <f t="shared" si="44"/>
        <v>1</v>
      </c>
      <c r="O294" s="71" t="b">
        <f t="shared" si="44"/>
        <v>1</v>
      </c>
      <c r="P294" s="71" t="b">
        <f t="shared" si="44"/>
        <v>1</v>
      </c>
      <c r="Q294" s="72">
        <f t="shared" si="51"/>
        <v>0</v>
      </c>
      <c r="R294" s="72"/>
      <c r="S294" s="101" t="b">
        <f t="shared" si="45"/>
        <v>1</v>
      </c>
      <c r="T294" s="75" t="b">
        <f t="shared" si="45"/>
        <v>1</v>
      </c>
      <c r="U294" s="75" t="b">
        <f t="shared" si="45"/>
        <v>1</v>
      </c>
      <c r="V294" s="75" t="b">
        <f t="shared" si="45"/>
        <v>1</v>
      </c>
      <c r="W294" s="75" t="b">
        <f t="shared" si="52"/>
        <v>1</v>
      </c>
      <c r="X294" s="75" t="b">
        <f t="shared" si="52"/>
        <v>1</v>
      </c>
      <c r="Y294" s="75" t="b">
        <f t="shared" si="52"/>
        <v>1</v>
      </c>
      <c r="Z294" s="75" t="b">
        <f t="shared" si="46"/>
        <v>1</v>
      </c>
      <c r="AA294" s="75">
        <f t="shared" si="53"/>
        <v>0</v>
      </c>
      <c r="AB294" s="75"/>
      <c r="AC294" s="77">
        <f t="shared" si="47"/>
        <v>0</v>
      </c>
      <c r="AD294" s="78"/>
      <c r="AE294" s="79">
        <f t="shared" si="48"/>
        <v>0</v>
      </c>
      <c r="AF294" s="104">
        <f t="shared" si="49"/>
        <v>0</v>
      </c>
      <c r="AG294" s="45"/>
      <c r="AH294" s="110">
        <f t="shared" si="50"/>
        <v>0</v>
      </c>
      <c r="AI294" s="21"/>
      <c r="AJ294" s="11"/>
      <c r="AK294" s="17"/>
    </row>
    <row r="295" spans="1:37" x14ac:dyDescent="0.3">
      <c r="A295" s="97"/>
      <c r="B295" s="97"/>
      <c r="C295" s="121"/>
      <c r="D295" s="119"/>
      <c r="M295" s="70" t="b">
        <f t="shared" si="44"/>
        <v>1</v>
      </c>
      <c r="N295" s="71" t="b">
        <f t="shared" si="44"/>
        <v>1</v>
      </c>
      <c r="O295" s="71" t="b">
        <f t="shared" si="44"/>
        <v>1</v>
      </c>
      <c r="P295" s="71" t="b">
        <f t="shared" si="44"/>
        <v>1</v>
      </c>
      <c r="Q295" s="72">
        <f t="shared" si="51"/>
        <v>0</v>
      </c>
      <c r="R295" s="72"/>
      <c r="S295" s="101" t="b">
        <f t="shared" si="45"/>
        <v>1</v>
      </c>
      <c r="T295" s="75" t="b">
        <f t="shared" si="45"/>
        <v>1</v>
      </c>
      <c r="U295" s="75" t="b">
        <f t="shared" si="45"/>
        <v>1</v>
      </c>
      <c r="V295" s="75" t="b">
        <f t="shared" si="45"/>
        <v>1</v>
      </c>
      <c r="W295" s="75" t="b">
        <f t="shared" si="52"/>
        <v>1</v>
      </c>
      <c r="X295" s="75" t="b">
        <f t="shared" si="52"/>
        <v>1</v>
      </c>
      <c r="Y295" s="75" t="b">
        <f t="shared" si="52"/>
        <v>1</v>
      </c>
      <c r="Z295" s="75" t="b">
        <f t="shared" si="46"/>
        <v>1</v>
      </c>
      <c r="AA295" s="75">
        <f t="shared" si="53"/>
        <v>0</v>
      </c>
      <c r="AB295" s="75"/>
      <c r="AC295" s="77">
        <f t="shared" si="47"/>
        <v>0</v>
      </c>
      <c r="AD295" s="78"/>
      <c r="AE295" s="79">
        <f t="shared" si="48"/>
        <v>0</v>
      </c>
      <c r="AF295" s="104">
        <f t="shared" si="49"/>
        <v>0</v>
      </c>
      <c r="AG295" s="45"/>
      <c r="AH295" s="110">
        <f t="shared" si="50"/>
        <v>0</v>
      </c>
      <c r="AI295" s="21"/>
      <c r="AJ295" s="11"/>
      <c r="AK295" s="17"/>
    </row>
    <row r="296" spans="1:37" x14ac:dyDescent="0.3">
      <c r="A296" s="97"/>
      <c r="B296" s="97"/>
      <c r="C296" s="121"/>
      <c r="D296" s="119"/>
      <c r="M296" s="70" t="b">
        <f t="shared" si="44"/>
        <v>1</v>
      </c>
      <c r="N296" s="71" t="b">
        <f t="shared" si="44"/>
        <v>1</v>
      </c>
      <c r="O296" s="71" t="b">
        <f t="shared" si="44"/>
        <v>1</v>
      </c>
      <c r="P296" s="71" t="b">
        <f t="shared" si="44"/>
        <v>1</v>
      </c>
      <c r="Q296" s="72">
        <f t="shared" si="51"/>
        <v>0</v>
      </c>
      <c r="R296" s="72"/>
      <c r="S296" s="101" t="b">
        <f t="shared" si="45"/>
        <v>1</v>
      </c>
      <c r="T296" s="75" t="b">
        <f t="shared" si="45"/>
        <v>1</v>
      </c>
      <c r="U296" s="75" t="b">
        <f t="shared" si="45"/>
        <v>1</v>
      </c>
      <c r="V296" s="75" t="b">
        <f t="shared" si="45"/>
        <v>1</v>
      </c>
      <c r="W296" s="75" t="b">
        <f t="shared" si="52"/>
        <v>1</v>
      </c>
      <c r="X296" s="75" t="b">
        <f t="shared" si="52"/>
        <v>1</v>
      </c>
      <c r="Y296" s="75" t="b">
        <f t="shared" si="52"/>
        <v>1</v>
      </c>
      <c r="Z296" s="75" t="b">
        <f t="shared" si="46"/>
        <v>1</v>
      </c>
      <c r="AA296" s="75">
        <f t="shared" si="53"/>
        <v>0</v>
      </c>
      <c r="AB296" s="75"/>
      <c r="AC296" s="77">
        <f t="shared" si="47"/>
        <v>0</v>
      </c>
      <c r="AD296" s="78"/>
      <c r="AE296" s="79">
        <f t="shared" si="48"/>
        <v>0</v>
      </c>
      <c r="AF296" s="104">
        <f t="shared" si="49"/>
        <v>0</v>
      </c>
      <c r="AG296" s="45"/>
      <c r="AH296" s="110">
        <f t="shared" si="50"/>
        <v>0</v>
      </c>
      <c r="AI296" s="21"/>
      <c r="AJ296" s="11"/>
      <c r="AK296" s="17"/>
    </row>
    <row r="297" spans="1:37" x14ac:dyDescent="0.3">
      <c r="A297" s="97"/>
      <c r="B297" s="97"/>
      <c r="C297" s="121"/>
      <c r="D297" s="119"/>
      <c r="M297" s="70" t="b">
        <f t="shared" si="44"/>
        <v>1</v>
      </c>
      <c r="N297" s="71" t="b">
        <f t="shared" si="44"/>
        <v>1</v>
      </c>
      <c r="O297" s="71" t="b">
        <f t="shared" si="44"/>
        <v>1</v>
      </c>
      <c r="P297" s="71" t="b">
        <f t="shared" si="44"/>
        <v>1</v>
      </c>
      <c r="Q297" s="72">
        <f t="shared" si="51"/>
        <v>0</v>
      </c>
      <c r="R297" s="72"/>
      <c r="S297" s="101" t="b">
        <f t="shared" si="45"/>
        <v>1</v>
      </c>
      <c r="T297" s="75" t="b">
        <f t="shared" si="45"/>
        <v>1</v>
      </c>
      <c r="U297" s="75" t="b">
        <f t="shared" si="45"/>
        <v>1</v>
      </c>
      <c r="V297" s="75" t="b">
        <f t="shared" si="45"/>
        <v>1</v>
      </c>
      <c r="W297" s="75" t="b">
        <f t="shared" si="52"/>
        <v>1</v>
      </c>
      <c r="X297" s="75" t="b">
        <f t="shared" si="52"/>
        <v>1</v>
      </c>
      <c r="Y297" s="75" t="b">
        <f t="shared" si="52"/>
        <v>1</v>
      </c>
      <c r="Z297" s="75" t="b">
        <f t="shared" si="46"/>
        <v>1</v>
      </c>
      <c r="AA297" s="75">
        <f t="shared" si="53"/>
        <v>0</v>
      </c>
      <c r="AB297" s="75"/>
      <c r="AC297" s="77">
        <f t="shared" si="47"/>
        <v>0</v>
      </c>
      <c r="AD297" s="78"/>
      <c r="AE297" s="79">
        <f t="shared" si="48"/>
        <v>0</v>
      </c>
      <c r="AF297" s="104">
        <f t="shared" si="49"/>
        <v>0</v>
      </c>
      <c r="AG297" s="45"/>
      <c r="AH297" s="110">
        <f t="shared" si="50"/>
        <v>0</v>
      </c>
      <c r="AI297" s="21"/>
      <c r="AJ297" s="11"/>
      <c r="AK297" s="17"/>
    </row>
    <row r="298" spans="1:37" x14ac:dyDescent="0.3">
      <c r="A298" s="97"/>
      <c r="B298" s="97"/>
      <c r="C298" s="121"/>
      <c r="D298" s="119"/>
      <c r="M298" s="70" t="b">
        <f t="shared" si="44"/>
        <v>1</v>
      </c>
      <c r="N298" s="71" t="b">
        <f t="shared" si="44"/>
        <v>1</v>
      </c>
      <c r="O298" s="71" t="b">
        <f t="shared" si="44"/>
        <v>1</v>
      </c>
      <c r="P298" s="71" t="b">
        <f t="shared" si="44"/>
        <v>1</v>
      </c>
      <c r="Q298" s="72">
        <f t="shared" si="51"/>
        <v>0</v>
      </c>
      <c r="R298" s="72"/>
      <c r="S298" s="101" t="b">
        <f t="shared" si="45"/>
        <v>1</v>
      </c>
      <c r="T298" s="75" t="b">
        <f t="shared" si="45"/>
        <v>1</v>
      </c>
      <c r="U298" s="75" t="b">
        <f t="shared" si="45"/>
        <v>1</v>
      </c>
      <c r="V298" s="75" t="b">
        <f t="shared" si="45"/>
        <v>1</v>
      </c>
      <c r="W298" s="75" t="b">
        <f t="shared" si="52"/>
        <v>1</v>
      </c>
      <c r="X298" s="75" t="b">
        <f t="shared" si="52"/>
        <v>1</v>
      </c>
      <c r="Y298" s="75" t="b">
        <f t="shared" si="52"/>
        <v>1</v>
      </c>
      <c r="Z298" s="75" t="b">
        <f t="shared" si="46"/>
        <v>1</v>
      </c>
      <c r="AA298" s="75">
        <f t="shared" si="53"/>
        <v>0</v>
      </c>
      <c r="AB298" s="75"/>
      <c r="AC298" s="77">
        <f t="shared" si="47"/>
        <v>0</v>
      </c>
      <c r="AD298" s="78"/>
      <c r="AE298" s="79">
        <f t="shared" si="48"/>
        <v>0</v>
      </c>
      <c r="AF298" s="104">
        <f t="shared" si="49"/>
        <v>0</v>
      </c>
      <c r="AG298" s="45"/>
      <c r="AH298" s="110">
        <f t="shared" si="50"/>
        <v>0</v>
      </c>
      <c r="AI298" s="21"/>
      <c r="AJ298" s="11"/>
      <c r="AK298" s="17"/>
    </row>
    <row r="299" spans="1:37" x14ac:dyDescent="0.3">
      <c r="A299" s="97"/>
      <c r="B299" s="97"/>
      <c r="C299" s="121"/>
      <c r="D299" s="119"/>
      <c r="M299" s="70" t="b">
        <f t="shared" si="44"/>
        <v>1</v>
      </c>
      <c r="N299" s="71" t="b">
        <f t="shared" si="44"/>
        <v>1</v>
      </c>
      <c r="O299" s="71" t="b">
        <f t="shared" si="44"/>
        <v>1</v>
      </c>
      <c r="P299" s="71" t="b">
        <f t="shared" si="44"/>
        <v>1</v>
      </c>
      <c r="Q299" s="72">
        <f t="shared" si="51"/>
        <v>0</v>
      </c>
      <c r="R299" s="72"/>
      <c r="S299" s="101" t="b">
        <f t="shared" si="45"/>
        <v>1</v>
      </c>
      <c r="T299" s="75" t="b">
        <f t="shared" si="45"/>
        <v>1</v>
      </c>
      <c r="U299" s="75" t="b">
        <f t="shared" si="45"/>
        <v>1</v>
      </c>
      <c r="V299" s="75" t="b">
        <f t="shared" si="45"/>
        <v>1</v>
      </c>
      <c r="W299" s="75" t="b">
        <f t="shared" si="52"/>
        <v>1</v>
      </c>
      <c r="X299" s="75" t="b">
        <f t="shared" si="52"/>
        <v>1</v>
      </c>
      <c r="Y299" s="75" t="b">
        <f t="shared" si="52"/>
        <v>1</v>
      </c>
      <c r="Z299" s="75" t="b">
        <f t="shared" si="46"/>
        <v>1</v>
      </c>
      <c r="AA299" s="75">
        <f t="shared" si="53"/>
        <v>0</v>
      </c>
      <c r="AB299" s="75"/>
      <c r="AC299" s="77">
        <f t="shared" si="47"/>
        <v>0</v>
      </c>
      <c r="AD299" s="78"/>
      <c r="AE299" s="79">
        <f t="shared" si="48"/>
        <v>0</v>
      </c>
      <c r="AF299" s="104">
        <f t="shared" si="49"/>
        <v>0</v>
      </c>
      <c r="AG299" s="45"/>
      <c r="AH299" s="110">
        <f t="shared" si="50"/>
        <v>0</v>
      </c>
      <c r="AI299" s="21"/>
      <c r="AJ299" s="11"/>
      <c r="AK299" s="17"/>
    </row>
    <row r="300" spans="1:37" x14ac:dyDescent="0.3">
      <c r="A300" s="97"/>
      <c r="B300" s="97"/>
      <c r="C300" s="121"/>
      <c r="D300" s="119"/>
      <c r="M300" s="70" t="b">
        <f t="shared" si="44"/>
        <v>1</v>
      </c>
      <c r="N300" s="71" t="b">
        <f t="shared" si="44"/>
        <v>1</v>
      </c>
      <c r="O300" s="71" t="b">
        <f t="shared" si="44"/>
        <v>1</v>
      </c>
      <c r="P300" s="71" t="b">
        <f t="shared" si="44"/>
        <v>1</v>
      </c>
      <c r="Q300" s="72">
        <f t="shared" si="51"/>
        <v>0</v>
      </c>
      <c r="R300" s="72"/>
      <c r="S300" s="101" t="b">
        <f t="shared" si="45"/>
        <v>1</v>
      </c>
      <c r="T300" s="75" t="b">
        <f t="shared" si="45"/>
        <v>1</v>
      </c>
      <c r="U300" s="75" t="b">
        <f t="shared" si="45"/>
        <v>1</v>
      </c>
      <c r="V300" s="75" t="b">
        <f t="shared" si="45"/>
        <v>1</v>
      </c>
      <c r="W300" s="75" t="b">
        <f t="shared" si="52"/>
        <v>1</v>
      </c>
      <c r="X300" s="75" t="b">
        <f t="shared" si="52"/>
        <v>1</v>
      </c>
      <c r="Y300" s="75" t="b">
        <f t="shared" si="52"/>
        <v>1</v>
      </c>
      <c r="Z300" s="75" t="b">
        <f t="shared" si="46"/>
        <v>1</v>
      </c>
      <c r="AA300" s="75">
        <f t="shared" si="53"/>
        <v>0</v>
      </c>
      <c r="AB300" s="75"/>
      <c r="AC300" s="77">
        <f t="shared" si="47"/>
        <v>0</v>
      </c>
      <c r="AD300" s="78"/>
      <c r="AE300" s="79">
        <f t="shared" si="48"/>
        <v>0</v>
      </c>
      <c r="AF300" s="104">
        <f t="shared" si="49"/>
        <v>0</v>
      </c>
      <c r="AG300" s="45"/>
      <c r="AH300" s="110">
        <f t="shared" si="50"/>
        <v>0</v>
      </c>
      <c r="AI300" s="21"/>
      <c r="AJ300" s="11"/>
      <c r="AK300" s="17"/>
    </row>
    <row r="301" spans="1:37" x14ac:dyDescent="0.3">
      <c r="A301" s="97"/>
      <c r="B301" s="97"/>
      <c r="C301" s="121"/>
      <c r="D301" s="119"/>
      <c r="M301" s="70" t="b">
        <f t="shared" si="44"/>
        <v>1</v>
      </c>
      <c r="N301" s="71" t="b">
        <f t="shared" si="44"/>
        <v>1</v>
      </c>
      <c r="O301" s="71" t="b">
        <f t="shared" si="44"/>
        <v>1</v>
      </c>
      <c r="P301" s="71" t="b">
        <f t="shared" si="44"/>
        <v>1</v>
      </c>
      <c r="Q301" s="72">
        <f t="shared" si="51"/>
        <v>0</v>
      </c>
      <c r="R301" s="72"/>
      <c r="S301" s="101" t="b">
        <f t="shared" si="45"/>
        <v>1</v>
      </c>
      <c r="T301" s="75" t="b">
        <f t="shared" si="45"/>
        <v>1</v>
      </c>
      <c r="U301" s="75" t="b">
        <f t="shared" si="45"/>
        <v>1</v>
      </c>
      <c r="V301" s="75" t="b">
        <f t="shared" si="45"/>
        <v>1</v>
      </c>
      <c r="W301" s="75" t="b">
        <f t="shared" si="52"/>
        <v>1</v>
      </c>
      <c r="X301" s="75" t="b">
        <f t="shared" si="52"/>
        <v>1</v>
      </c>
      <c r="Y301" s="75" t="b">
        <f t="shared" si="52"/>
        <v>1</v>
      </c>
      <c r="Z301" s="75" t="b">
        <f t="shared" si="46"/>
        <v>1</v>
      </c>
      <c r="AA301" s="75">
        <f t="shared" si="53"/>
        <v>0</v>
      </c>
      <c r="AB301" s="75"/>
      <c r="AC301" s="77">
        <f t="shared" si="47"/>
        <v>0</v>
      </c>
      <c r="AD301" s="78"/>
      <c r="AE301" s="79">
        <f t="shared" si="48"/>
        <v>0</v>
      </c>
      <c r="AF301" s="104">
        <f t="shared" si="49"/>
        <v>0</v>
      </c>
      <c r="AG301" s="45"/>
      <c r="AH301" s="110">
        <f t="shared" si="50"/>
        <v>0</v>
      </c>
      <c r="AI301" s="21"/>
      <c r="AJ301" s="11"/>
      <c r="AK301" s="17"/>
    </row>
    <row r="302" spans="1:37" x14ac:dyDescent="0.3">
      <c r="A302" s="97"/>
      <c r="B302" s="97"/>
      <c r="C302" s="121"/>
      <c r="D302" s="119"/>
      <c r="M302" s="70" t="b">
        <f t="shared" si="44"/>
        <v>1</v>
      </c>
      <c r="N302" s="71" t="b">
        <f t="shared" si="44"/>
        <v>1</v>
      </c>
      <c r="O302" s="71" t="b">
        <f t="shared" si="44"/>
        <v>1</v>
      </c>
      <c r="P302" s="71" t="b">
        <f t="shared" si="44"/>
        <v>1</v>
      </c>
      <c r="Q302" s="72">
        <f t="shared" si="51"/>
        <v>0</v>
      </c>
      <c r="R302" s="72"/>
      <c r="S302" s="101" t="b">
        <f t="shared" si="45"/>
        <v>1</v>
      </c>
      <c r="T302" s="75" t="b">
        <f t="shared" si="45"/>
        <v>1</v>
      </c>
      <c r="U302" s="75" t="b">
        <f t="shared" si="45"/>
        <v>1</v>
      </c>
      <c r="V302" s="75" t="b">
        <f t="shared" si="45"/>
        <v>1</v>
      </c>
      <c r="W302" s="75" t="b">
        <f t="shared" si="52"/>
        <v>1</v>
      </c>
      <c r="X302" s="75" t="b">
        <f t="shared" si="52"/>
        <v>1</v>
      </c>
      <c r="Y302" s="75" t="b">
        <f t="shared" si="52"/>
        <v>1</v>
      </c>
      <c r="Z302" s="75" t="b">
        <f t="shared" si="46"/>
        <v>1</v>
      </c>
      <c r="AA302" s="75">
        <f t="shared" si="53"/>
        <v>0</v>
      </c>
      <c r="AB302" s="75"/>
      <c r="AC302" s="77">
        <f t="shared" si="47"/>
        <v>0</v>
      </c>
      <c r="AD302" s="78"/>
      <c r="AE302" s="79">
        <f t="shared" si="48"/>
        <v>0</v>
      </c>
      <c r="AF302" s="104">
        <f t="shared" si="49"/>
        <v>0</v>
      </c>
      <c r="AG302" s="45"/>
      <c r="AH302" s="110">
        <f t="shared" si="50"/>
        <v>0</v>
      </c>
      <c r="AI302" s="21"/>
      <c r="AJ302" s="11"/>
      <c r="AK302" s="17"/>
    </row>
    <row r="303" spans="1:37" x14ac:dyDescent="0.3">
      <c r="A303" s="97"/>
      <c r="B303" s="97"/>
      <c r="C303" s="121"/>
      <c r="D303" s="119"/>
      <c r="M303" s="70" t="b">
        <f t="shared" si="44"/>
        <v>1</v>
      </c>
      <c r="N303" s="71" t="b">
        <f t="shared" si="44"/>
        <v>1</v>
      </c>
      <c r="O303" s="71" t="b">
        <f t="shared" si="44"/>
        <v>1</v>
      </c>
      <c r="P303" s="71" t="b">
        <f t="shared" si="44"/>
        <v>1</v>
      </c>
      <c r="Q303" s="72">
        <f t="shared" si="51"/>
        <v>0</v>
      </c>
      <c r="R303" s="72"/>
      <c r="S303" s="101" t="b">
        <f t="shared" si="45"/>
        <v>1</v>
      </c>
      <c r="T303" s="75" t="b">
        <f t="shared" si="45"/>
        <v>1</v>
      </c>
      <c r="U303" s="75" t="b">
        <f t="shared" si="45"/>
        <v>1</v>
      </c>
      <c r="V303" s="75" t="b">
        <f t="shared" si="45"/>
        <v>1</v>
      </c>
      <c r="W303" s="75" t="b">
        <f t="shared" si="52"/>
        <v>1</v>
      </c>
      <c r="X303" s="75" t="b">
        <f t="shared" si="52"/>
        <v>1</v>
      </c>
      <c r="Y303" s="75" t="b">
        <f t="shared" si="52"/>
        <v>1</v>
      </c>
      <c r="Z303" s="75" t="b">
        <f t="shared" si="46"/>
        <v>1</v>
      </c>
      <c r="AA303" s="75">
        <f t="shared" si="53"/>
        <v>0</v>
      </c>
      <c r="AB303" s="75"/>
      <c r="AC303" s="77">
        <f t="shared" si="47"/>
        <v>0</v>
      </c>
      <c r="AD303" s="78"/>
      <c r="AE303" s="79">
        <f t="shared" si="48"/>
        <v>0</v>
      </c>
      <c r="AF303" s="104">
        <f t="shared" si="49"/>
        <v>0</v>
      </c>
      <c r="AG303" s="45"/>
      <c r="AH303" s="110">
        <f t="shared" si="50"/>
        <v>0</v>
      </c>
      <c r="AI303" s="21"/>
      <c r="AJ303" s="11"/>
      <c r="AK303" s="17"/>
    </row>
    <row r="304" spans="1:37" x14ac:dyDescent="0.3">
      <c r="A304" s="97"/>
      <c r="B304" s="97"/>
      <c r="C304" s="121"/>
      <c r="D304" s="119"/>
      <c r="M304" s="70" t="b">
        <f t="shared" si="44"/>
        <v>1</v>
      </c>
      <c r="N304" s="71" t="b">
        <f t="shared" si="44"/>
        <v>1</v>
      </c>
      <c r="O304" s="71" t="b">
        <f t="shared" si="44"/>
        <v>1</v>
      </c>
      <c r="P304" s="71" t="b">
        <f t="shared" si="44"/>
        <v>1</v>
      </c>
      <c r="Q304" s="72">
        <f t="shared" si="51"/>
        <v>0</v>
      </c>
      <c r="R304" s="72"/>
      <c r="S304" s="101" t="b">
        <f t="shared" si="45"/>
        <v>1</v>
      </c>
      <c r="T304" s="75" t="b">
        <f t="shared" si="45"/>
        <v>1</v>
      </c>
      <c r="U304" s="75" t="b">
        <f t="shared" si="45"/>
        <v>1</v>
      </c>
      <c r="V304" s="75" t="b">
        <f t="shared" si="45"/>
        <v>1</v>
      </c>
      <c r="W304" s="75" t="b">
        <f t="shared" si="52"/>
        <v>1</v>
      </c>
      <c r="X304" s="75" t="b">
        <f t="shared" si="52"/>
        <v>1</v>
      </c>
      <c r="Y304" s="75" t="b">
        <f t="shared" si="52"/>
        <v>1</v>
      </c>
      <c r="Z304" s="75" t="b">
        <f t="shared" si="46"/>
        <v>1</v>
      </c>
      <c r="AA304" s="75">
        <f t="shared" si="53"/>
        <v>0</v>
      </c>
      <c r="AB304" s="75"/>
      <c r="AC304" s="77">
        <f t="shared" si="47"/>
        <v>0</v>
      </c>
      <c r="AD304" s="78"/>
      <c r="AE304" s="79">
        <f t="shared" si="48"/>
        <v>0</v>
      </c>
      <c r="AF304" s="104">
        <f t="shared" si="49"/>
        <v>0</v>
      </c>
      <c r="AG304" s="45"/>
      <c r="AH304" s="110">
        <f t="shared" si="50"/>
        <v>0</v>
      </c>
      <c r="AI304" s="21"/>
      <c r="AJ304" s="11"/>
      <c r="AK304" s="17"/>
    </row>
    <row r="305" spans="1:37" x14ac:dyDescent="0.3">
      <c r="A305" s="97"/>
      <c r="B305" s="97"/>
      <c r="C305" s="121"/>
      <c r="D305" s="119"/>
      <c r="M305" s="70" t="b">
        <f t="shared" si="44"/>
        <v>1</v>
      </c>
      <c r="N305" s="71" t="b">
        <f t="shared" si="44"/>
        <v>1</v>
      </c>
      <c r="O305" s="71" t="b">
        <f t="shared" si="44"/>
        <v>1</v>
      </c>
      <c r="P305" s="71" t="b">
        <f t="shared" si="44"/>
        <v>1</v>
      </c>
      <c r="Q305" s="72">
        <f t="shared" si="51"/>
        <v>0</v>
      </c>
      <c r="R305" s="72"/>
      <c r="S305" s="101" t="b">
        <f t="shared" si="45"/>
        <v>1</v>
      </c>
      <c r="T305" s="75" t="b">
        <f t="shared" si="45"/>
        <v>1</v>
      </c>
      <c r="U305" s="75" t="b">
        <f t="shared" si="45"/>
        <v>1</v>
      </c>
      <c r="V305" s="75" t="b">
        <f t="shared" si="45"/>
        <v>1</v>
      </c>
      <c r="W305" s="75" t="b">
        <f t="shared" si="52"/>
        <v>1</v>
      </c>
      <c r="X305" s="75" t="b">
        <f t="shared" si="52"/>
        <v>1</v>
      </c>
      <c r="Y305" s="75" t="b">
        <f t="shared" si="52"/>
        <v>1</v>
      </c>
      <c r="Z305" s="75" t="b">
        <f t="shared" si="46"/>
        <v>1</v>
      </c>
      <c r="AA305" s="75">
        <f t="shared" si="53"/>
        <v>0</v>
      </c>
      <c r="AB305" s="75"/>
      <c r="AC305" s="77">
        <f t="shared" si="47"/>
        <v>0</v>
      </c>
      <c r="AD305" s="78"/>
      <c r="AE305" s="79">
        <f t="shared" si="48"/>
        <v>0</v>
      </c>
      <c r="AF305" s="104">
        <f t="shared" si="49"/>
        <v>0</v>
      </c>
      <c r="AG305" s="45"/>
      <c r="AH305" s="110">
        <f t="shared" si="50"/>
        <v>0</v>
      </c>
      <c r="AI305" s="21"/>
      <c r="AJ305" s="11"/>
      <c r="AK305" s="17"/>
    </row>
    <row r="306" spans="1:37" x14ac:dyDescent="0.3">
      <c r="A306" s="97"/>
      <c r="B306" s="97"/>
      <c r="C306" s="121"/>
      <c r="D306" s="119"/>
      <c r="M306" s="70" t="b">
        <f t="shared" si="44"/>
        <v>1</v>
      </c>
      <c r="N306" s="71" t="b">
        <f t="shared" si="44"/>
        <v>1</v>
      </c>
      <c r="O306" s="71" t="b">
        <f t="shared" si="44"/>
        <v>1</v>
      </c>
      <c r="P306" s="71" t="b">
        <f t="shared" si="44"/>
        <v>1</v>
      </c>
      <c r="Q306" s="72">
        <f t="shared" si="51"/>
        <v>0</v>
      </c>
      <c r="R306" s="72"/>
      <c r="S306" s="101" t="b">
        <f t="shared" si="45"/>
        <v>1</v>
      </c>
      <c r="T306" s="75" t="b">
        <f t="shared" si="45"/>
        <v>1</v>
      </c>
      <c r="U306" s="75" t="b">
        <f t="shared" si="45"/>
        <v>1</v>
      </c>
      <c r="V306" s="75" t="b">
        <f t="shared" si="45"/>
        <v>1</v>
      </c>
      <c r="W306" s="75" t="b">
        <f t="shared" si="52"/>
        <v>1</v>
      </c>
      <c r="X306" s="75" t="b">
        <f t="shared" si="52"/>
        <v>1</v>
      </c>
      <c r="Y306" s="75" t="b">
        <f t="shared" si="52"/>
        <v>1</v>
      </c>
      <c r="Z306" s="75" t="b">
        <f t="shared" si="46"/>
        <v>1</v>
      </c>
      <c r="AA306" s="75">
        <f t="shared" si="53"/>
        <v>0</v>
      </c>
      <c r="AB306" s="75"/>
      <c r="AC306" s="77">
        <f t="shared" si="47"/>
        <v>0</v>
      </c>
      <c r="AD306" s="78"/>
      <c r="AE306" s="79">
        <f t="shared" si="48"/>
        <v>0</v>
      </c>
      <c r="AF306" s="104">
        <f t="shared" si="49"/>
        <v>0</v>
      </c>
      <c r="AG306" s="45"/>
      <c r="AH306" s="110">
        <f t="shared" si="50"/>
        <v>0</v>
      </c>
      <c r="AI306" s="21"/>
      <c r="AJ306" s="11"/>
      <c r="AK306" s="17"/>
    </row>
    <row r="307" spans="1:37" x14ac:dyDescent="0.3">
      <c r="A307" s="97"/>
      <c r="B307" s="97"/>
      <c r="C307" s="121"/>
      <c r="D307" s="119"/>
      <c r="M307" s="70" t="b">
        <f t="shared" si="44"/>
        <v>1</v>
      </c>
      <c r="N307" s="71" t="b">
        <f t="shared" si="44"/>
        <v>1</v>
      </c>
      <c r="O307" s="71" t="b">
        <f t="shared" si="44"/>
        <v>1</v>
      </c>
      <c r="P307" s="71" t="b">
        <f t="shared" si="44"/>
        <v>1</v>
      </c>
      <c r="Q307" s="72">
        <f t="shared" si="51"/>
        <v>0</v>
      </c>
      <c r="R307" s="72"/>
      <c r="S307" s="101" t="b">
        <f t="shared" si="45"/>
        <v>1</v>
      </c>
      <c r="T307" s="75" t="b">
        <f t="shared" si="45"/>
        <v>1</v>
      </c>
      <c r="U307" s="75" t="b">
        <f t="shared" si="45"/>
        <v>1</v>
      </c>
      <c r="V307" s="75" t="b">
        <f t="shared" si="45"/>
        <v>1</v>
      </c>
      <c r="W307" s="75" t="b">
        <f t="shared" si="52"/>
        <v>1</v>
      </c>
      <c r="X307" s="75" t="b">
        <f t="shared" si="52"/>
        <v>1</v>
      </c>
      <c r="Y307" s="75" t="b">
        <f t="shared" si="52"/>
        <v>1</v>
      </c>
      <c r="Z307" s="75" t="b">
        <f t="shared" si="46"/>
        <v>1</v>
      </c>
      <c r="AA307" s="75">
        <f t="shared" si="53"/>
        <v>0</v>
      </c>
      <c r="AB307" s="75"/>
      <c r="AC307" s="77">
        <f t="shared" si="47"/>
        <v>0</v>
      </c>
      <c r="AD307" s="78"/>
      <c r="AE307" s="79">
        <f t="shared" si="48"/>
        <v>0</v>
      </c>
      <c r="AF307" s="104">
        <f t="shared" si="49"/>
        <v>0</v>
      </c>
      <c r="AG307" s="45"/>
      <c r="AH307" s="110">
        <f t="shared" si="50"/>
        <v>0</v>
      </c>
      <c r="AI307" s="21"/>
      <c r="AJ307" s="11"/>
      <c r="AK307" s="17"/>
    </row>
    <row r="308" spans="1:37" x14ac:dyDescent="0.3">
      <c r="A308" s="97"/>
      <c r="B308" s="97"/>
      <c r="C308" s="121"/>
      <c r="D308" s="119"/>
      <c r="M308" s="70" t="b">
        <f t="shared" si="44"/>
        <v>1</v>
      </c>
      <c r="N308" s="71" t="b">
        <f t="shared" si="44"/>
        <v>1</v>
      </c>
      <c r="O308" s="71" t="b">
        <f t="shared" si="44"/>
        <v>1</v>
      </c>
      <c r="P308" s="71" t="b">
        <f t="shared" si="44"/>
        <v>1</v>
      </c>
      <c r="Q308" s="72">
        <f t="shared" si="51"/>
        <v>0</v>
      </c>
      <c r="R308" s="72"/>
      <c r="S308" s="101" t="b">
        <f t="shared" si="45"/>
        <v>1</v>
      </c>
      <c r="T308" s="75" t="b">
        <f t="shared" si="45"/>
        <v>1</v>
      </c>
      <c r="U308" s="75" t="b">
        <f t="shared" si="45"/>
        <v>1</v>
      </c>
      <c r="V308" s="75" t="b">
        <f t="shared" si="45"/>
        <v>1</v>
      </c>
      <c r="W308" s="75" t="b">
        <f t="shared" si="52"/>
        <v>1</v>
      </c>
      <c r="X308" s="75" t="b">
        <f t="shared" si="52"/>
        <v>1</v>
      </c>
      <c r="Y308" s="75" t="b">
        <f t="shared" si="52"/>
        <v>1</v>
      </c>
      <c r="Z308" s="75" t="b">
        <f t="shared" si="46"/>
        <v>1</v>
      </c>
      <c r="AA308" s="75">
        <f t="shared" si="53"/>
        <v>0</v>
      </c>
      <c r="AB308" s="75"/>
      <c r="AC308" s="77">
        <f t="shared" si="47"/>
        <v>0</v>
      </c>
      <c r="AD308" s="78"/>
      <c r="AE308" s="79">
        <f t="shared" si="48"/>
        <v>0</v>
      </c>
      <c r="AF308" s="104">
        <f t="shared" si="49"/>
        <v>0</v>
      </c>
      <c r="AG308" s="45"/>
      <c r="AH308" s="110">
        <f t="shared" si="50"/>
        <v>0</v>
      </c>
      <c r="AI308" s="21"/>
      <c r="AJ308" s="11"/>
      <c r="AK308" s="17"/>
    </row>
    <row r="309" spans="1:37" x14ac:dyDescent="0.3">
      <c r="A309" s="97"/>
      <c r="B309" s="97"/>
      <c r="C309" s="121"/>
      <c r="D309" s="119"/>
      <c r="M309" s="70" t="b">
        <f t="shared" si="44"/>
        <v>1</v>
      </c>
      <c r="N309" s="71" t="b">
        <f t="shared" si="44"/>
        <v>1</v>
      </c>
      <c r="O309" s="71" t="b">
        <f t="shared" si="44"/>
        <v>1</v>
      </c>
      <c r="P309" s="71" t="b">
        <f t="shared" si="44"/>
        <v>1</v>
      </c>
      <c r="Q309" s="72">
        <f t="shared" si="51"/>
        <v>0</v>
      </c>
      <c r="R309" s="72"/>
      <c r="S309" s="101" t="b">
        <f t="shared" si="45"/>
        <v>1</v>
      </c>
      <c r="T309" s="75" t="b">
        <f t="shared" si="45"/>
        <v>1</v>
      </c>
      <c r="U309" s="75" t="b">
        <f t="shared" si="45"/>
        <v>1</v>
      </c>
      <c r="V309" s="75" t="b">
        <f t="shared" si="45"/>
        <v>1</v>
      </c>
      <c r="W309" s="75" t="b">
        <f t="shared" si="52"/>
        <v>1</v>
      </c>
      <c r="X309" s="75" t="b">
        <f t="shared" si="52"/>
        <v>1</v>
      </c>
      <c r="Y309" s="75" t="b">
        <f t="shared" si="52"/>
        <v>1</v>
      </c>
      <c r="Z309" s="75" t="b">
        <f t="shared" si="46"/>
        <v>1</v>
      </c>
      <c r="AA309" s="75">
        <f t="shared" si="53"/>
        <v>0</v>
      </c>
      <c r="AB309" s="75"/>
      <c r="AC309" s="77">
        <f t="shared" si="47"/>
        <v>0</v>
      </c>
      <c r="AD309" s="78"/>
      <c r="AE309" s="79">
        <f t="shared" si="48"/>
        <v>0</v>
      </c>
      <c r="AF309" s="104">
        <f t="shared" si="49"/>
        <v>0</v>
      </c>
      <c r="AG309" s="45"/>
      <c r="AH309" s="110">
        <f t="shared" si="50"/>
        <v>0</v>
      </c>
      <c r="AI309" s="21"/>
      <c r="AJ309" s="11"/>
      <c r="AK309" s="17"/>
    </row>
    <row r="310" spans="1:37" x14ac:dyDescent="0.3">
      <c r="A310" s="97"/>
      <c r="B310" s="97"/>
      <c r="C310" s="121"/>
      <c r="D310" s="119"/>
      <c r="M310" s="70" t="b">
        <f t="shared" si="44"/>
        <v>1</v>
      </c>
      <c r="N310" s="71" t="b">
        <f t="shared" si="44"/>
        <v>1</v>
      </c>
      <c r="O310" s="71" t="b">
        <f t="shared" si="44"/>
        <v>1</v>
      </c>
      <c r="P310" s="71" t="b">
        <f t="shared" si="44"/>
        <v>1</v>
      </c>
      <c r="Q310" s="72">
        <f t="shared" si="51"/>
        <v>0</v>
      </c>
      <c r="R310" s="72"/>
      <c r="S310" s="101" t="b">
        <f t="shared" si="45"/>
        <v>1</v>
      </c>
      <c r="T310" s="75" t="b">
        <f t="shared" si="45"/>
        <v>1</v>
      </c>
      <c r="U310" s="75" t="b">
        <f t="shared" si="45"/>
        <v>1</v>
      </c>
      <c r="V310" s="75" t="b">
        <f t="shared" si="45"/>
        <v>1</v>
      </c>
      <c r="W310" s="75" t="b">
        <f t="shared" si="52"/>
        <v>1</v>
      </c>
      <c r="X310" s="75" t="b">
        <f t="shared" si="52"/>
        <v>1</v>
      </c>
      <c r="Y310" s="75" t="b">
        <f t="shared" si="52"/>
        <v>1</v>
      </c>
      <c r="Z310" s="75" t="b">
        <f t="shared" si="46"/>
        <v>1</v>
      </c>
      <c r="AA310" s="75">
        <f t="shared" si="53"/>
        <v>0</v>
      </c>
      <c r="AB310" s="75"/>
      <c r="AC310" s="77">
        <f t="shared" si="47"/>
        <v>0</v>
      </c>
      <c r="AD310" s="78"/>
      <c r="AE310" s="79">
        <f t="shared" si="48"/>
        <v>0</v>
      </c>
      <c r="AF310" s="104">
        <f t="shared" si="49"/>
        <v>0</v>
      </c>
      <c r="AG310" s="45"/>
      <c r="AH310" s="110">
        <f t="shared" si="50"/>
        <v>0</v>
      </c>
      <c r="AI310" s="21"/>
      <c r="AJ310" s="11"/>
      <c r="AK310" s="17"/>
    </row>
    <row r="311" spans="1:37" x14ac:dyDescent="0.3">
      <c r="A311" s="97"/>
      <c r="B311" s="97"/>
      <c r="C311" s="121"/>
      <c r="D311" s="119"/>
      <c r="M311" s="70" t="b">
        <f t="shared" si="44"/>
        <v>1</v>
      </c>
      <c r="N311" s="71" t="b">
        <f t="shared" si="44"/>
        <v>1</v>
      </c>
      <c r="O311" s="71" t="b">
        <f t="shared" si="44"/>
        <v>1</v>
      </c>
      <c r="P311" s="71" t="b">
        <f t="shared" si="44"/>
        <v>1</v>
      </c>
      <c r="Q311" s="72">
        <f t="shared" si="51"/>
        <v>0</v>
      </c>
      <c r="R311" s="72"/>
      <c r="S311" s="101" t="b">
        <f t="shared" si="45"/>
        <v>1</v>
      </c>
      <c r="T311" s="75" t="b">
        <f t="shared" si="45"/>
        <v>1</v>
      </c>
      <c r="U311" s="75" t="b">
        <f t="shared" si="45"/>
        <v>1</v>
      </c>
      <c r="V311" s="75" t="b">
        <f t="shared" si="45"/>
        <v>1</v>
      </c>
      <c r="W311" s="75" t="b">
        <f t="shared" si="52"/>
        <v>1</v>
      </c>
      <c r="X311" s="75" t="b">
        <f t="shared" si="52"/>
        <v>1</v>
      </c>
      <c r="Y311" s="75" t="b">
        <f t="shared" si="52"/>
        <v>1</v>
      </c>
      <c r="Z311" s="75" t="b">
        <f t="shared" si="46"/>
        <v>1</v>
      </c>
      <c r="AA311" s="75">
        <f t="shared" si="53"/>
        <v>0</v>
      </c>
      <c r="AB311" s="75"/>
      <c r="AC311" s="77">
        <f t="shared" si="47"/>
        <v>0</v>
      </c>
      <c r="AD311" s="78"/>
      <c r="AE311" s="79">
        <f t="shared" si="48"/>
        <v>0</v>
      </c>
      <c r="AF311" s="104">
        <f t="shared" si="49"/>
        <v>0</v>
      </c>
      <c r="AG311" s="45"/>
      <c r="AH311" s="110">
        <f t="shared" si="50"/>
        <v>0</v>
      </c>
      <c r="AI311" s="21"/>
      <c r="AJ311" s="11"/>
      <c r="AK311" s="17"/>
    </row>
    <row r="312" spans="1:37" x14ac:dyDescent="0.3">
      <c r="A312" s="97"/>
      <c r="B312" s="97"/>
      <c r="C312" s="121"/>
      <c r="D312" s="119"/>
      <c r="M312" s="70" t="b">
        <f t="shared" si="44"/>
        <v>1</v>
      </c>
      <c r="N312" s="71" t="b">
        <f t="shared" si="44"/>
        <v>1</v>
      </c>
      <c r="O312" s="71" t="b">
        <f t="shared" si="44"/>
        <v>1</v>
      </c>
      <c r="P312" s="71" t="b">
        <f t="shared" si="44"/>
        <v>1</v>
      </c>
      <c r="Q312" s="72">
        <f t="shared" si="51"/>
        <v>0</v>
      </c>
      <c r="R312" s="72"/>
      <c r="S312" s="101" t="b">
        <f t="shared" si="45"/>
        <v>1</v>
      </c>
      <c r="T312" s="75" t="b">
        <f t="shared" si="45"/>
        <v>1</v>
      </c>
      <c r="U312" s="75" t="b">
        <f t="shared" si="45"/>
        <v>1</v>
      </c>
      <c r="V312" s="75" t="b">
        <f t="shared" si="45"/>
        <v>1</v>
      </c>
      <c r="W312" s="75" t="b">
        <f t="shared" si="52"/>
        <v>1</v>
      </c>
      <c r="X312" s="75" t="b">
        <f t="shared" si="52"/>
        <v>1</v>
      </c>
      <c r="Y312" s="75" t="b">
        <f t="shared" si="52"/>
        <v>1</v>
      </c>
      <c r="Z312" s="75" t="b">
        <f t="shared" si="46"/>
        <v>1</v>
      </c>
      <c r="AA312" s="75">
        <f t="shared" si="53"/>
        <v>0</v>
      </c>
      <c r="AB312" s="75"/>
      <c r="AC312" s="77">
        <f t="shared" si="47"/>
        <v>0</v>
      </c>
      <c r="AD312" s="78"/>
      <c r="AE312" s="79">
        <f t="shared" si="48"/>
        <v>0</v>
      </c>
      <c r="AF312" s="104">
        <f t="shared" si="49"/>
        <v>0</v>
      </c>
      <c r="AG312" s="45"/>
      <c r="AH312" s="110">
        <f t="shared" si="50"/>
        <v>0</v>
      </c>
      <c r="AI312" s="21"/>
      <c r="AJ312" s="11"/>
      <c r="AK312" s="17"/>
    </row>
    <row r="313" spans="1:37" x14ac:dyDescent="0.3">
      <c r="A313" s="97"/>
      <c r="B313" s="97"/>
      <c r="C313" s="121"/>
      <c r="D313" s="119"/>
      <c r="M313" s="70" t="b">
        <f t="shared" si="44"/>
        <v>1</v>
      </c>
      <c r="N313" s="71" t="b">
        <f t="shared" si="44"/>
        <v>1</v>
      </c>
      <c r="O313" s="71" t="b">
        <f t="shared" si="44"/>
        <v>1</v>
      </c>
      <c r="P313" s="71" t="b">
        <f t="shared" si="44"/>
        <v>1</v>
      </c>
      <c r="Q313" s="72">
        <f t="shared" si="51"/>
        <v>0</v>
      </c>
      <c r="R313" s="72"/>
      <c r="S313" s="101" t="b">
        <f t="shared" si="45"/>
        <v>1</v>
      </c>
      <c r="T313" s="75" t="b">
        <f t="shared" si="45"/>
        <v>1</v>
      </c>
      <c r="U313" s="75" t="b">
        <f t="shared" si="45"/>
        <v>1</v>
      </c>
      <c r="V313" s="75" t="b">
        <f t="shared" si="45"/>
        <v>1</v>
      </c>
      <c r="W313" s="75" t="b">
        <f t="shared" si="52"/>
        <v>1</v>
      </c>
      <c r="X313" s="75" t="b">
        <f t="shared" si="52"/>
        <v>1</v>
      </c>
      <c r="Y313" s="75" t="b">
        <f t="shared" si="52"/>
        <v>1</v>
      </c>
      <c r="Z313" s="75" t="b">
        <f t="shared" si="46"/>
        <v>1</v>
      </c>
      <c r="AA313" s="75">
        <f t="shared" si="53"/>
        <v>0</v>
      </c>
      <c r="AB313" s="75"/>
      <c r="AC313" s="77">
        <f t="shared" si="47"/>
        <v>0</v>
      </c>
      <c r="AD313" s="78"/>
      <c r="AE313" s="79">
        <f t="shared" si="48"/>
        <v>0</v>
      </c>
      <c r="AF313" s="104">
        <f t="shared" si="49"/>
        <v>0</v>
      </c>
      <c r="AG313" s="45"/>
      <c r="AH313" s="110">
        <f t="shared" si="50"/>
        <v>0</v>
      </c>
      <c r="AI313" s="21"/>
      <c r="AJ313" s="11"/>
      <c r="AK313" s="17"/>
    </row>
    <row r="314" spans="1:37" x14ac:dyDescent="0.3">
      <c r="A314" s="97"/>
      <c r="B314" s="97"/>
      <c r="C314" s="121"/>
      <c r="D314" s="119"/>
      <c r="M314" s="70" t="b">
        <f t="shared" si="44"/>
        <v>1</v>
      </c>
      <c r="N314" s="71" t="b">
        <f t="shared" si="44"/>
        <v>1</v>
      </c>
      <c r="O314" s="71" t="b">
        <f t="shared" si="44"/>
        <v>1</v>
      </c>
      <c r="P314" s="71" t="b">
        <f t="shared" si="44"/>
        <v>1</v>
      </c>
      <c r="Q314" s="72">
        <f t="shared" si="51"/>
        <v>0</v>
      </c>
      <c r="R314" s="72"/>
      <c r="S314" s="101" t="b">
        <f t="shared" si="45"/>
        <v>1</v>
      </c>
      <c r="T314" s="75" t="b">
        <f t="shared" si="45"/>
        <v>1</v>
      </c>
      <c r="U314" s="75" t="b">
        <f t="shared" si="45"/>
        <v>1</v>
      </c>
      <c r="V314" s="75" t="b">
        <f t="shared" si="45"/>
        <v>1</v>
      </c>
      <c r="W314" s="75" t="b">
        <f t="shared" si="52"/>
        <v>1</v>
      </c>
      <c r="X314" s="75" t="b">
        <f t="shared" si="52"/>
        <v>1</v>
      </c>
      <c r="Y314" s="75" t="b">
        <f t="shared" si="52"/>
        <v>1</v>
      </c>
      <c r="Z314" s="75" t="b">
        <f t="shared" si="46"/>
        <v>1</v>
      </c>
      <c r="AA314" s="75">
        <f t="shared" si="53"/>
        <v>0</v>
      </c>
      <c r="AB314" s="75"/>
      <c r="AC314" s="77">
        <f t="shared" si="47"/>
        <v>0</v>
      </c>
      <c r="AD314" s="78"/>
      <c r="AE314" s="79">
        <f t="shared" si="48"/>
        <v>0</v>
      </c>
      <c r="AF314" s="104">
        <f t="shared" si="49"/>
        <v>0</v>
      </c>
      <c r="AG314" s="45"/>
      <c r="AH314" s="110">
        <f t="shared" si="50"/>
        <v>0</v>
      </c>
      <c r="AI314" s="21"/>
      <c r="AJ314" s="11"/>
      <c r="AK314" s="17"/>
    </row>
    <row r="315" spans="1:37" x14ac:dyDescent="0.3">
      <c r="A315" s="97"/>
      <c r="B315" s="97"/>
      <c r="C315" s="121"/>
      <c r="D315" s="119"/>
      <c r="M315" s="70" t="b">
        <f t="shared" si="44"/>
        <v>1</v>
      </c>
      <c r="N315" s="71" t="b">
        <f t="shared" si="44"/>
        <v>1</v>
      </c>
      <c r="O315" s="71" t="b">
        <f t="shared" si="44"/>
        <v>1</v>
      </c>
      <c r="P315" s="71" t="b">
        <f t="shared" si="44"/>
        <v>1</v>
      </c>
      <c r="Q315" s="72">
        <f t="shared" si="51"/>
        <v>0</v>
      </c>
      <c r="R315" s="72"/>
      <c r="S315" s="101" t="b">
        <f t="shared" si="45"/>
        <v>1</v>
      </c>
      <c r="T315" s="75" t="b">
        <f t="shared" si="45"/>
        <v>1</v>
      </c>
      <c r="U315" s="75" t="b">
        <f t="shared" si="45"/>
        <v>1</v>
      </c>
      <c r="V315" s="75" t="b">
        <f t="shared" si="45"/>
        <v>1</v>
      </c>
      <c r="W315" s="75" t="b">
        <f t="shared" si="52"/>
        <v>1</v>
      </c>
      <c r="X315" s="75" t="b">
        <f t="shared" si="52"/>
        <v>1</v>
      </c>
      <c r="Y315" s="75" t="b">
        <f t="shared" si="52"/>
        <v>1</v>
      </c>
      <c r="Z315" s="75" t="b">
        <f t="shared" si="46"/>
        <v>1</v>
      </c>
      <c r="AA315" s="75">
        <f t="shared" si="53"/>
        <v>0</v>
      </c>
      <c r="AB315" s="75"/>
      <c r="AC315" s="77">
        <f t="shared" si="47"/>
        <v>0</v>
      </c>
      <c r="AD315" s="78"/>
      <c r="AE315" s="79">
        <f t="shared" si="48"/>
        <v>0</v>
      </c>
      <c r="AF315" s="104">
        <f t="shared" si="49"/>
        <v>0</v>
      </c>
      <c r="AG315" s="45"/>
      <c r="AH315" s="110">
        <f t="shared" si="50"/>
        <v>0</v>
      </c>
      <c r="AI315" s="21"/>
      <c r="AJ315" s="11"/>
      <c r="AK315" s="17"/>
    </row>
    <row r="316" spans="1:37" x14ac:dyDescent="0.3">
      <c r="A316" s="97"/>
      <c r="B316" s="97"/>
      <c r="C316" s="121"/>
      <c r="D316" s="119"/>
      <c r="M316" s="70" t="b">
        <f t="shared" si="44"/>
        <v>1</v>
      </c>
      <c r="N316" s="71" t="b">
        <f t="shared" si="44"/>
        <v>1</v>
      </c>
      <c r="O316" s="71" t="b">
        <f t="shared" si="44"/>
        <v>1</v>
      </c>
      <c r="P316" s="71" t="b">
        <f t="shared" si="44"/>
        <v>1</v>
      </c>
      <c r="Q316" s="72">
        <f t="shared" si="51"/>
        <v>0</v>
      </c>
      <c r="R316" s="72"/>
      <c r="S316" s="101" t="b">
        <f t="shared" si="45"/>
        <v>1</v>
      </c>
      <c r="T316" s="75" t="b">
        <f t="shared" si="45"/>
        <v>1</v>
      </c>
      <c r="U316" s="75" t="b">
        <f t="shared" si="45"/>
        <v>1</v>
      </c>
      <c r="V316" s="75" t="b">
        <f t="shared" si="45"/>
        <v>1</v>
      </c>
      <c r="W316" s="75" t="b">
        <f t="shared" si="52"/>
        <v>1</v>
      </c>
      <c r="X316" s="75" t="b">
        <f t="shared" si="52"/>
        <v>1</v>
      </c>
      <c r="Y316" s="75" t="b">
        <f t="shared" si="52"/>
        <v>1</v>
      </c>
      <c r="Z316" s="75" t="b">
        <f t="shared" si="46"/>
        <v>1</v>
      </c>
      <c r="AA316" s="75">
        <f t="shared" si="53"/>
        <v>0</v>
      </c>
      <c r="AB316" s="75"/>
      <c r="AC316" s="77">
        <f t="shared" si="47"/>
        <v>0</v>
      </c>
      <c r="AD316" s="78"/>
      <c r="AE316" s="79">
        <f t="shared" si="48"/>
        <v>0</v>
      </c>
      <c r="AF316" s="104">
        <f t="shared" si="49"/>
        <v>0</v>
      </c>
      <c r="AG316" s="45"/>
      <c r="AH316" s="110">
        <f t="shared" si="50"/>
        <v>0</v>
      </c>
      <c r="AI316" s="21"/>
      <c r="AJ316" s="11"/>
      <c r="AK316" s="17"/>
    </row>
    <row r="317" spans="1:37" x14ac:dyDescent="0.3">
      <c r="A317" s="97"/>
      <c r="B317" s="97"/>
      <c r="C317" s="121"/>
      <c r="D317" s="119"/>
      <c r="M317" s="70" t="b">
        <f t="shared" si="44"/>
        <v>1</v>
      </c>
      <c r="N317" s="71" t="b">
        <f t="shared" si="44"/>
        <v>1</v>
      </c>
      <c r="O317" s="71" t="b">
        <f t="shared" si="44"/>
        <v>1</v>
      </c>
      <c r="P317" s="71" t="b">
        <f t="shared" si="44"/>
        <v>1</v>
      </c>
      <c r="Q317" s="72">
        <f t="shared" si="51"/>
        <v>0</v>
      </c>
      <c r="R317" s="72"/>
      <c r="S317" s="101" t="b">
        <f t="shared" si="45"/>
        <v>1</v>
      </c>
      <c r="T317" s="75" t="b">
        <f t="shared" si="45"/>
        <v>1</v>
      </c>
      <c r="U317" s="75" t="b">
        <f t="shared" si="45"/>
        <v>1</v>
      </c>
      <c r="V317" s="75" t="b">
        <f t="shared" si="45"/>
        <v>1</v>
      </c>
      <c r="W317" s="75" t="b">
        <f t="shared" si="52"/>
        <v>1</v>
      </c>
      <c r="X317" s="75" t="b">
        <f t="shared" si="52"/>
        <v>1</v>
      </c>
      <c r="Y317" s="75" t="b">
        <f t="shared" si="52"/>
        <v>1</v>
      </c>
      <c r="Z317" s="75" t="b">
        <f t="shared" si="46"/>
        <v>1</v>
      </c>
      <c r="AA317" s="75">
        <f t="shared" si="53"/>
        <v>0</v>
      </c>
      <c r="AB317" s="75"/>
      <c r="AC317" s="77">
        <f t="shared" si="47"/>
        <v>0</v>
      </c>
      <c r="AD317" s="78"/>
      <c r="AE317" s="79">
        <f t="shared" si="48"/>
        <v>0</v>
      </c>
      <c r="AF317" s="104">
        <f t="shared" si="49"/>
        <v>0</v>
      </c>
      <c r="AG317" s="45"/>
      <c r="AH317" s="110">
        <f t="shared" si="50"/>
        <v>0</v>
      </c>
      <c r="AI317" s="21"/>
      <c r="AJ317" s="11"/>
      <c r="AK317" s="17"/>
    </row>
    <row r="318" spans="1:37" x14ac:dyDescent="0.3">
      <c r="A318" s="97"/>
      <c r="B318" s="97"/>
      <c r="C318" s="121"/>
      <c r="D318" s="119"/>
      <c r="M318" s="70" t="b">
        <f t="shared" si="44"/>
        <v>1</v>
      </c>
      <c r="N318" s="71" t="b">
        <f t="shared" si="44"/>
        <v>1</v>
      </c>
      <c r="O318" s="71" t="b">
        <f t="shared" si="44"/>
        <v>1</v>
      </c>
      <c r="P318" s="71" t="b">
        <f t="shared" si="44"/>
        <v>1</v>
      </c>
      <c r="Q318" s="72">
        <f t="shared" si="51"/>
        <v>0</v>
      </c>
      <c r="R318" s="72"/>
      <c r="S318" s="101" t="b">
        <f t="shared" si="45"/>
        <v>1</v>
      </c>
      <c r="T318" s="75" t="b">
        <f t="shared" si="45"/>
        <v>1</v>
      </c>
      <c r="U318" s="75" t="b">
        <f t="shared" si="45"/>
        <v>1</v>
      </c>
      <c r="V318" s="75" t="b">
        <f t="shared" si="45"/>
        <v>1</v>
      </c>
      <c r="W318" s="75" t="b">
        <f t="shared" si="52"/>
        <v>1</v>
      </c>
      <c r="X318" s="75" t="b">
        <f t="shared" si="52"/>
        <v>1</v>
      </c>
      <c r="Y318" s="75" t="b">
        <f t="shared" si="52"/>
        <v>1</v>
      </c>
      <c r="Z318" s="75" t="b">
        <f t="shared" si="46"/>
        <v>1</v>
      </c>
      <c r="AA318" s="75">
        <f t="shared" si="53"/>
        <v>0</v>
      </c>
      <c r="AB318" s="75"/>
      <c r="AC318" s="77">
        <f t="shared" si="47"/>
        <v>0</v>
      </c>
      <c r="AD318" s="78"/>
      <c r="AE318" s="79">
        <f t="shared" si="48"/>
        <v>0</v>
      </c>
      <c r="AF318" s="104">
        <f t="shared" si="49"/>
        <v>0</v>
      </c>
      <c r="AG318" s="45"/>
      <c r="AH318" s="110">
        <f t="shared" si="50"/>
        <v>0</v>
      </c>
      <c r="AI318" s="21"/>
      <c r="AJ318" s="11"/>
      <c r="AK318" s="17"/>
    </row>
    <row r="319" spans="1:37" x14ac:dyDescent="0.3">
      <c r="A319" s="97"/>
      <c r="B319" s="97"/>
      <c r="C319" s="121"/>
      <c r="D319" s="119"/>
      <c r="M319" s="70" t="b">
        <f t="shared" si="44"/>
        <v>1</v>
      </c>
      <c r="N319" s="71" t="b">
        <f t="shared" si="44"/>
        <v>1</v>
      </c>
      <c r="O319" s="71" t="b">
        <f t="shared" si="44"/>
        <v>1</v>
      </c>
      <c r="P319" s="71" t="b">
        <f t="shared" si="44"/>
        <v>1</v>
      </c>
      <c r="Q319" s="72">
        <f t="shared" si="51"/>
        <v>0</v>
      </c>
      <c r="R319" s="72"/>
      <c r="S319" s="101" t="b">
        <f t="shared" si="45"/>
        <v>1</v>
      </c>
      <c r="T319" s="75" t="b">
        <f t="shared" si="45"/>
        <v>1</v>
      </c>
      <c r="U319" s="75" t="b">
        <f t="shared" si="45"/>
        <v>1</v>
      </c>
      <c r="V319" s="75" t="b">
        <f t="shared" si="45"/>
        <v>1</v>
      </c>
      <c r="W319" s="75" t="b">
        <f t="shared" si="52"/>
        <v>1</v>
      </c>
      <c r="X319" s="75" t="b">
        <f t="shared" si="52"/>
        <v>1</v>
      </c>
      <c r="Y319" s="75" t="b">
        <f t="shared" si="52"/>
        <v>1</v>
      </c>
      <c r="Z319" s="75" t="b">
        <f t="shared" si="46"/>
        <v>1</v>
      </c>
      <c r="AA319" s="75">
        <f t="shared" si="53"/>
        <v>0</v>
      </c>
      <c r="AB319" s="75"/>
      <c r="AC319" s="77">
        <f t="shared" si="47"/>
        <v>0</v>
      </c>
      <c r="AD319" s="78"/>
      <c r="AE319" s="79">
        <f t="shared" si="48"/>
        <v>0</v>
      </c>
      <c r="AF319" s="104">
        <f t="shared" si="49"/>
        <v>0</v>
      </c>
      <c r="AG319" s="45"/>
      <c r="AH319" s="110">
        <f t="shared" si="50"/>
        <v>0</v>
      </c>
      <c r="AI319" s="21"/>
      <c r="AJ319" s="11"/>
      <c r="AK319" s="17"/>
    </row>
    <row r="320" spans="1:37" x14ac:dyDescent="0.3">
      <c r="A320" s="97"/>
      <c r="B320" s="97"/>
      <c r="C320" s="121"/>
      <c r="D320" s="119"/>
      <c r="M320" s="70" t="b">
        <f t="shared" si="44"/>
        <v>1</v>
      </c>
      <c r="N320" s="71" t="b">
        <f t="shared" si="44"/>
        <v>1</v>
      </c>
      <c r="O320" s="71" t="b">
        <f t="shared" si="44"/>
        <v>1</v>
      </c>
      <c r="P320" s="71" t="b">
        <f t="shared" si="44"/>
        <v>1</v>
      </c>
      <c r="Q320" s="72">
        <f t="shared" si="51"/>
        <v>0</v>
      </c>
      <c r="R320" s="72"/>
      <c r="S320" s="101" t="b">
        <f t="shared" si="45"/>
        <v>1</v>
      </c>
      <c r="T320" s="75" t="b">
        <f t="shared" si="45"/>
        <v>1</v>
      </c>
      <c r="U320" s="75" t="b">
        <f t="shared" si="45"/>
        <v>1</v>
      </c>
      <c r="V320" s="75" t="b">
        <f t="shared" si="45"/>
        <v>1</v>
      </c>
      <c r="W320" s="75" t="b">
        <f t="shared" si="52"/>
        <v>1</v>
      </c>
      <c r="X320" s="75" t="b">
        <f t="shared" si="52"/>
        <v>1</v>
      </c>
      <c r="Y320" s="75" t="b">
        <f t="shared" si="52"/>
        <v>1</v>
      </c>
      <c r="Z320" s="75" t="b">
        <f t="shared" si="46"/>
        <v>1</v>
      </c>
      <c r="AA320" s="75">
        <f t="shared" si="53"/>
        <v>0</v>
      </c>
      <c r="AB320" s="75"/>
      <c r="AC320" s="77">
        <f t="shared" si="47"/>
        <v>0</v>
      </c>
      <c r="AD320" s="78"/>
      <c r="AE320" s="79">
        <f t="shared" si="48"/>
        <v>0</v>
      </c>
      <c r="AF320" s="104">
        <f t="shared" si="49"/>
        <v>0</v>
      </c>
      <c r="AG320" s="45"/>
      <c r="AH320" s="110">
        <f t="shared" si="50"/>
        <v>0</v>
      </c>
      <c r="AI320" s="21"/>
      <c r="AJ320" s="11"/>
      <c r="AK320" s="17"/>
    </row>
    <row r="321" spans="1:37" x14ac:dyDescent="0.3">
      <c r="A321" s="97"/>
      <c r="B321" s="97"/>
      <c r="C321" s="121"/>
      <c r="D321" s="119"/>
      <c r="M321" s="70" t="b">
        <f t="shared" si="44"/>
        <v>1</v>
      </c>
      <c r="N321" s="71" t="b">
        <f t="shared" si="44"/>
        <v>1</v>
      </c>
      <c r="O321" s="71" t="b">
        <f t="shared" si="44"/>
        <v>1</v>
      </c>
      <c r="P321" s="71" t="b">
        <f t="shared" si="44"/>
        <v>1</v>
      </c>
      <c r="Q321" s="72">
        <f t="shared" si="51"/>
        <v>0</v>
      </c>
      <c r="R321" s="72"/>
      <c r="S321" s="101" t="b">
        <f t="shared" si="45"/>
        <v>1</v>
      </c>
      <c r="T321" s="75" t="b">
        <f t="shared" si="45"/>
        <v>1</v>
      </c>
      <c r="U321" s="75" t="b">
        <f t="shared" si="45"/>
        <v>1</v>
      </c>
      <c r="V321" s="75" t="b">
        <f t="shared" si="45"/>
        <v>1</v>
      </c>
      <c r="W321" s="75" t="b">
        <f t="shared" si="52"/>
        <v>1</v>
      </c>
      <c r="X321" s="75" t="b">
        <f t="shared" si="52"/>
        <v>1</v>
      </c>
      <c r="Y321" s="75" t="b">
        <f t="shared" si="52"/>
        <v>1</v>
      </c>
      <c r="Z321" s="75" t="b">
        <f t="shared" si="46"/>
        <v>1</v>
      </c>
      <c r="AA321" s="75">
        <f t="shared" si="53"/>
        <v>0</v>
      </c>
      <c r="AB321" s="75"/>
      <c r="AC321" s="77">
        <f t="shared" si="47"/>
        <v>0</v>
      </c>
      <c r="AD321" s="78"/>
      <c r="AE321" s="79">
        <f t="shared" si="48"/>
        <v>0</v>
      </c>
      <c r="AF321" s="104">
        <f t="shared" si="49"/>
        <v>0</v>
      </c>
      <c r="AG321" s="45"/>
      <c r="AH321" s="110">
        <f t="shared" si="50"/>
        <v>0</v>
      </c>
      <c r="AI321" s="21"/>
      <c r="AJ321" s="11"/>
      <c r="AK321" s="17"/>
    </row>
    <row r="322" spans="1:37" x14ac:dyDescent="0.3">
      <c r="A322" s="97"/>
      <c r="B322" s="97"/>
      <c r="C322" s="121"/>
      <c r="D322" s="119"/>
      <c r="M322" s="70" t="b">
        <f t="shared" si="44"/>
        <v>1</v>
      </c>
      <c r="N322" s="71" t="b">
        <f t="shared" si="44"/>
        <v>1</v>
      </c>
      <c r="O322" s="71" t="b">
        <f t="shared" si="44"/>
        <v>1</v>
      </c>
      <c r="P322" s="71" t="b">
        <f t="shared" si="44"/>
        <v>1</v>
      </c>
      <c r="Q322" s="72">
        <f t="shared" si="51"/>
        <v>0</v>
      </c>
      <c r="R322" s="72"/>
      <c r="S322" s="101" t="b">
        <f t="shared" si="45"/>
        <v>1</v>
      </c>
      <c r="T322" s="75" t="b">
        <f t="shared" si="45"/>
        <v>1</v>
      </c>
      <c r="U322" s="75" t="b">
        <f t="shared" si="45"/>
        <v>1</v>
      </c>
      <c r="V322" s="75" t="b">
        <f t="shared" si="45"/>
        <v>1</v>
      </c>
      <c r="W322" s="75" t="b">
        <f t="shared" si="52"/>
        <v>1</v>
      </c>
      <c r="X322" s="75" t="b">
        <f t="shared" si="52"/>
        <v>1</v>
      </c>
      <c r="Y322" s="75" t="b">
        <f t="shared" si="52"/>
        <v>1</v>
      </c>
      <c r="Z322" s="75" t="b">
        <f t="shared" si="46"/>
        <v>1</v>
      </c>
      <c r="AA322" s="75">
        <f t="shared" si="53"/>
        <v>0</v>
      </c>
      <c r="AB322" s="75"/>
      <c r="AC322" s="77">
        <f t="shared" si="47"/>
        <v>0</v>
      </c>
      <c r="AD322" s="78"/>
      <c r="AE322" s="79">
        <f t="shared" si="48"/>
        <v>0</v>
      </c>
      <c r="AF322" s="104">
        <f t="shared" si="49"/>
        <v>0</v>
      </c>
      <c r="AG322" s="45"/>
      <c r="AH322" s="110">
        <f t="shared" si="50"/>
        <v>0</v>
      </c>
      <c r="AI322" s="21"/>
      <c r="AJ322" s="11"/>
      <c r="AK322" s="17"/>
    </row>
    <row r="323" spans="1:37" x14ac:dyDescent="0.3">
      <c r="A323" s="97"/>
      <c r="B323" s="97"/>
      <c r="C323" s="121"/>
      <c r="D323" s="119"/>
      <c r="M323" s="70" t="b">
        <f t="shared" si="44"/>
        <v>1</v>
      </c>
      <c r="N323" s="71" t="b">
        <f t="shared" si="44"/>
        <v>1</v>
      </c>
      <c r="O323" s="71" t="b">
        <f t="shared" si="44"/>
        <v>1</v>
      </c>
      <c r="P323" s="71" t="b">
        <f t="shared" si="44"/>
        <v>1</v>
      </c>
      <c r="Q323" s="72">
        <f t="shared" si="51"/>
        <v>0</v>
      </c>
      <c r="R323" s="72"/>
      <c r="S323" s="101" t="b">
        <f t="shared" si="45"/>
        <v>1</v>
      </c>
      <c r="T323" s="75" t="b">
        <f t="shared" si="45"/>
        <v>1</v>
      </c>
      <c r="U323" s="75" t="b">
        <f t="shared" si="45"/>
        <v>1</v>
      </c>
      <c r="V323" s="75" t="b">
        <f t="shared" si="45"/>
        <v>1</v>
      </c>
      <c r="W323" s="75" t="b">
        <f t="shared" si="52"/>
        <v>1</v>
      </c>
      <c r="X323" s="75" t="b">
        <f t="shared" si="52"/>
        <v>1</v>
      </c>
      <c r="Y323" s="75" t="b">
        <f t="shared" si="52"/>
        <v>1</v>
      </c>
      <c r="Z323" s="75" t="b">
        <f t="shared" si="46"/>
        <v>1</v>
      </c>
      <c r="AA323" s="75">
        <f t="shared" si="53"/>
        <v>0</v>
      </c>
      <c r="AB323" s="75"/>
      <c r="AC323" s="77">
        <f t="shared" si="47"/>
        <v>0</v>
      </c>
      <c r="AD323" s="78"/>
      <c r="AE323" s="79">
        <f t="shared" si="48"/>
        <v>0</v>
      </c>
      <c r="AF323" s="104">
        <f t="shared" si="49"/>
        <v>0</v>
      </c>
      <c r="AG323" s="45"/>
      <c r="AH323" s="110">
        <f t="shared" si="50"/>
        <v>0</v>
      </c>
      <c r="AI323" s="21"/>
      <c r="AJ323" s="11"/>
      <c r="AK323" s="17"/>
    </row>
    <row r="324" spans="1:37" x14ac:dyDescent="0.3">
      <c r="A324" s="97"/>
      <c r="B324" s="97"/>
      <c r="C324" s="121"/>
      <c r="D324" s="119"/>
      <c r="M324" s="70" t="b">
        <f t="shared" si="44"/>
        <v>1</v>
      </c>
      <c r="N324" s="71" t="b">
        <f t="shared" si="44"/>
        <v>1</v>
      </c>
      <c r="O324" s="71" t="b">
        <f t="shared" si="44"/>
        <v>1</v>
      </c>
      <c r="P324" s="71" t="b">
        <f t="shared" si="44"/>
        <v>1</v>
      </c>
      <c r="Q324" s="72">
        <f t="shared" si="51"/>
        <v>0</v>
      </c>
      <c r="R324" s="72"/>
      <c r="S324" s="101" t="b">
        <f t="shared" si="45"/>
        <v>1</v>
      </c>
      <c r="T324" s="75" t="b">
        <f t="shared" si="45"/>
        <v>1</v>
      </c>
      <c r="U324" s="75" t="b">
        <f t="shared" si="45"/>
        <v>1</v>
      </c>
      <c r="V324" s="75" t="b">
        <f t="shared" si="45"/>
        <v>1</v>
      </c>
      <c r="W324" s="75" t="b">
        <f t="shared" si="52"/>
        <v>1</v>
      </c>
      <c r="X324" s="75" t="b">
        <f t="shared" si="52"/>
        <v>1</v>
      </c>
      <c r="Y324" s="75" t="b">
        <f t="shared" si="52"/>
        <v>1</v>
      </c>
      <c r="Z324" s="75" t="b">
        <f t="shared" si="46"/>
        <v>1</v>
      </c>
      <c r="AA324" s="75">
        <f t="shared" si="53"/>
        <v>0</v>
      </c>
      <c r="AB324" s="75"/>
      <c r="AC324" s="77">
        <f t="shared" si="47"/>
        <v>0</v>
      </c>
      <c r="AD324" s="78"/>
      <c r="AE324" s="79">
        <f t="shared" si="48"/>
        <v>0</v>
      </c>
      <c r="AF324" s="104">
        <f t="shared" si="49"/>
        <v>0</v>
      </c>
      <c r="AG324" s="45"/>
      <c r="AH324" s="110">
        <f t="shared" si="50"/>
        <v>0</v>
      </c>
      <c r="AI324" s="21"/>
      <c r="AJ324" s="11"/>
      <c r="AK324" s="17"/>
    </row>
    <row r="325" spans="1:37" x14ac:dyDescent="0.3">
      <c r="A325" s="97"/>
      <c r="B325" s="97"/>
      <c r="C325" s="121"/>
      <c r="D325" s="119"/>
      <c r="M325" s="70" t="b">
        <f t="shared" si="44"/>
        <v>1</v>
      </c>
      <c r="N325" s="71" t="b">
        <f t="shared" si="44"/>
        <v>1</v>
      </c>
      <c r="O325" s="71" t="b">
        <f t="shared" si="44"/>
        <v>1</v>
      </c>
      <c r="P325" s="71" t="b">
        <f t="shared" si="44"/>
        <v>1</v>
      </c>
      <c r="Q325" s="72">
        <f t="shared" si="51"/>
        <v>0</v>
      </c>
      <c r="R325" s="72"/>
      <c r="S325" s="101" t="b">
        <f t="shared" si="45"/>
        <v>1</v>
      </c>
      <c r="T325" s="75" t="b">
        <f t="shared" si="45"/>
        <v>1</v>
      </c>
      <c r="U325" s="75" t="b">
        <f t="shared" si="45"/>
        <v>1</v>
      </c>
      <c r="V325" s="75" t="b">
        <f t="shared" si="45"/>
        <v>1</v>
      </c>
      <c r="W325" s="75" t="b">
        <f t="shared" si="52"/>
        <v>1</v>
      </c>
      <c r="X325" s="75" t="b">
        <f t="shared" si="52"/>
        <v>1</v>
      </c>
      <c r="Y325" s="75" t="b">
        <f t="shared" si="52"/>
        <v>1</v>
      </c>
      <c r="Z325" s="75" t="b">
        <f t="shared" si="46"/>
        <v>1</v>
      </c>
      <c r="AA325" s="75">
        <f t="shared" si="53"/>
        <v>0</v>
      </c>
      <c r="AB325" s="75"/>
      <c r="AC325" s="77">
        <f t="shared" si="47"/>
        <v>0</v>
      </c>
      <c r="AD325" s="78"/>
      <c r="AE325" s="79">
        <f t="shared" si="48"/>
        <v>0</v>
      </c>
      <c r="AF325" s="104">
        <f t="shared" si="49"/>
        <v>0</v>
      </c>
      <c r="AG325" s="45"/>
      <c r="AH325" s="110">
        <f t="shared" si="50"/>
        <v>0</v>
      </c>
      <c r="AI325" s="21"/>
      <c r="AJ325" s="11"/>
      <c r="AK325" s="17"/>
    </row>
    <row r="326" spans="1:37" x14ac:dyDescent="0.3">
      <c r="A326" s="97"/>
      <c r="B326" s="97"/>
      <c r="C326" s="121"/>
      <c r="D326" s="119"/>
      <c r="M326" s="70" t="b">
        <f t="shared" si="44"/>
        <v>1</v>
      </c>
      <c r="N326" s="71" t="b">
        <f t="shared" si="44"/>
        <v>1</v>
      </c>
      <c r="O326" s="71" t="b">
        <f t="shared" si="44"/>
        <v>1</v>
      </c>
      <c r="P326" s="71" t="b">
        <f t="shared" si="44"/>
        <v>1</v>
      </c>
      <c r="Q326" s="72">
        <f t="shared" si="51"/>
        <v>0</v>
      </c>
      <c r="R326" s="72"/>
      <c r="S326" s="101" t="b">
        <f t="shared" si="45"/>
        <v>1</v>
      </c>
      <c r="T326" s="75" t="b">
        <f t="shared" si="45"/>
        <v>1</v>
      </c>
      <c r="U326" s="75" t="b">
        <f t="shared" si="45"/>
        <v>1</v>
      </c>
      <c r="V326" s="75" t="b">
        <f t="shared" si="45"/>
        <v>1</v>
      </c>
      <c r="W326" s="75" t="b">
        <f t="shared" si="52"/>
        <v>1</v>
      </c>
      <c r="X326" s="75" t="b">
        <f t="shared" si="52"/>
        <v>1</v>
      </c>
      <c r="Y326" s="75" t="b">
        <f t="shared" si="52"/>
        <v>1</v>
      </c>
      <c r="Z326" s="75" t="b">
        <f t="shared" si="46"/>
        <v>1</v>
      </c>
      <c r="AA326" s="75">
        <f t="shared" si="53"/>
        <v>0</v>
      </c>
      <c r="AB326" s="75"/>
      <c r="AC326" s="77">
        <f t="shared" si="47"/>
        <v>0</v>
      </c>
      <c r="AD326" s="78"/>
      <c r="AE326" s="79">
        <f t="shared" si="48"/>
        <v>0</v>
      </c>
      <c r="AF326" s="104">
        <f t="shared" si="49"/>
        <v>0</v>
      </c>
      <c r="AG326" s="45"/>
      <c r="AH326" s="110">
        <f t="shared" si="50"/>
        <v>0</v>
      </c>
      <c r="AI326" s="21"/>
      <c r="AJ326" s="11"/>
      <c r="AK326" s="17"/>
    </row>
    <row r="327" spans="1:37" x14ac:dyDescent="0.3">
      <c r="A327" s="97"/>
      <c r="B327" s="97"/>
      <c r="C327" s="121"/>
      <c r="D327" s="119"/>
      <c r="M327" s="70" t="b">
        <f t="shared" si="44"/>
        <v>1</v>
      </c>
      <c r="N327" s="71" t="b">
        <f t="shared" si="44"/>
        <v>1</v>
      </c>
      <c r="O327" s="71" t="b">
        <f t="shared" si="44"/>
        <v>1</v>
      </c>
      <c r="P327" s="71" t="b">
        <f t="shared" si="44"/>
        <v>1</v>
      </c>
      <c r="Q327" s="72">
        <f t="shared" si="51"/>
        <v>0</v>
      </c>
      <c r="R327" s="72"/>
      <c r="S327" s="101" t="b">
        <f t="shared" si="45"/>
        <v>1</v>
      </c>
      <c r="T327" s="75" t="b">
        <f t="shared" si="45"/>
        <v>1</v>
      </c>
      <c r="U327" s="75" t="b">
        <f t="shared" si="45"/>
        <v>1</v>
      </c>
      <c r="V327" s="75" t="b">
        <f t="shared" si="45"/>
        <v>1</v>
      </c>
      <c r="W327" s="75" t="b">
        <f t="shared" si="52"/>
        <v>1</v>
      </c>
      <c r="X327" s="75" t="b">
        <f t="shared" si="52"/>
        <v>1</v>
      </c>
      <c r="Y327" s="75" t="b">
        <f t="shared" si="52"/>
        <v>1</v>
      </c>
      <c r="Z327" s="75" t="b">
        <f t="shared" si="46"/>
        <v>1</v>
      </c>
      <c r="AA327" s="75">
        <f t="shared" si="53"/>
        <v>0</v>
      </c>
      <c r="AB327" s="75"/>
      <c r="AC327" s="77">
        <f t="shared" si="47"/>
        <v>0</v>
      </c>
      <c r="AD327" s="78"/>
      <c r="AE327" s="79">
        <f t="shared" si="48"/>
        <v>0</v>
      </c>
      <c r="AF327" s="104">
        <f t="shared" si="49"/>
        <v>0</v>
      </c>
      <c r="AG327" s="45"/>
      <c r="AH327" s="110">
        <f t="shared" si="50"/>
        <v>0</v>
      </c>
      <c r="AI327" s="21"/>
      <c r="AJ327" s="11"/>
      <c r="AK327" s="17"/>
    </row>
    <row r="328" spans="1:37" x14ac:dyDescent="0.3">
      <c r="A328" s="97"/>
      <c r="B328" s="97"/>
      <c r="C328" s="121"/>
      <c r="D328" s="119"/>
      <c r="M328" s="70" t="b">
        <f t="shared" si="44"/>
        <v>1</v>
      </c>
      <c r="N328" s="71" t="b">
        <f t="shared" si="44"/>
        <v>1</v>
      </c>
      <c r="O328" s="71" t="b">
        <f t="shared" si="44"/>
        <v>1</v>
      </c>
      <c r="P328" s="71" t="b">
        <f t="shared" si="44"/>
        <v>1</v>
      </c>
      <c r="Q328" s="72">
        <f t="shared" si="51"/>
        <v>0</v>
      </c>
      <c r="R328" s="72"/>
      <c r="S328" s="101" t="b">
        <f t="shared" si="45"/>
        <v>1</v>
      </c>
      <c r="T328" s="75" t="b">
        <f t="shared" si="45"/>
        <v>1</v>
      </c>
      <c r="U328" s="75" t="b">
        <f t="shared" si="45"/>
        <v>1</v>
      </c>
      <c r="V328" s="75" t="b">
        <f t="shared" si="45"/>
        <v>1</v>
      </c>
      <c r="W328" s="75" t="b">
        <f t="shared" si="52"/>
        <v>1</v>
      </c>
      <c r="X328" s="75" t="b">
        <f t="shared" si="52"/>
        <v>1</v>
      </c>
      <c r="Y328" s="75" t="b">
        <f t="shared" si="52"/>
        <v>1</v>
      </c>
      <c r="Z328" s="75" t="b">
        <f t="shared" si="46"/>
        <v>1</v>
      </c>
      <c r="AA328" s="75">
        <f t="shared" si="53"/>
        <v>0</v>
      </c>
      <c r="AB328" s="75"/>
      <c r="AC328" s="77">
        <f t="shared" si="47"/>
        <v>0</v>
      </c>
      <c r="AD328" s="78"/>
      <c r="AE328" s="79">
        <f t="shared" si="48"/>
        <v>0</v>
      </c>
      <c r="AF328" s="104">
        <f t="shared" si="49"/>
        <v>0</v>
      </c>
      <c r="AG328" s="45"/>
      <c r="AH328" s="110">
        <f t="shared" si="50"/>
        <v>0</v>
      </c>
      <c r="AI328" s="21"/>
      <c r="AJ328" s="11"/>
      <c r="AK328" s="17"/>
    </row>
    <row r="329" spans="1:37" x14ac:dyDescent="0.3">
      <c r="A329" s="97"/>
      <c r="B329" s="97"/>
      <c r="C329" s="121"/>
      <c r="D329" s="119"/>
      <c r="M329" s="70" t="b">
        <f t="shared" si="44"/>
        <v>1</v>
      </c>
      <c r="N329" s="71" t="b">
        <f t="shared" si="44"/>
        <v>1</v>
      </c>
      <c r="O329" s="71" t="b">
        <f t="shared" si="44"/>
        <v>1</v>
      </c>
      <c r="P329" s="71" t="b">
        <f t="shared" si="44"/>
        <v>1</v>
      </c>
      <c r="Q329" s="72">
        <f t="shared" si="51"/>
        <v>0</v>
      </c>
      <c r="R329" s="72"/>
      <c r="S329" s="101" t="b">
        <f t="shared" si="45"/>
        <v>1</v>
      </c>
      <c r="T329" s="75" t="b">
        <f t="shared" si="45"/>
        <v>1</v>
      </c>
      <c r="U329" s="75" t="b">
        <f t="shared" si="45"/>
        <v>1</v>
      </c>
      <c r="V329" s="75" t="b">
        <f t="shared" si="45"/>
        <v>1</v>
      </c>
      <c r="W329" s="75" t="b">
        <f t="shared" si="52"/>
        <v>1</v>
      </c>
      <c r="X329" s="75" t="b">
        <f t="shared" si="52"/>
        <v>1</v>
      </c>
      <c r="Y329" s="75" t="b">
        <f t="shared" si="52"/>
        <v>1</v>
      </c>
      <c r="Z329" s="75" t="b">
        <f t="shared" si="46"/>
        <v>1</v>
      </c>
      <c r="AA329" s="75">
        <f t="shared" si="53"/>
        <v>0</v>
      </c>
      <c r="AB329" s="75"/>
      <c r="AC329" s="77">
        <f t="shared" si="47"/>
        <v>0</v>
      </c>
      <c r="AD329" s="78"/>
      <c r="AE329" s="79">
        <f t="shared" si="48"/>
        <v>0</v>
      </c>
      <c r="AF329" s="104">
        <f t="shared" si="49"/>
        <v>0</v>
      </c>
      <c r="AG329" s="45"/>
      <c r="AH329" s="110">
        <f t="shared" si="50"/>
        <v>0</v>
      </c>
      <c r="AI329" s="21"/>
      <c r="AJ329" s="11"/>
      <c r="AK329" s="17"/>
    </row>
    <row r="330" spans="1:37" x14ac:dyDescent="0.3">
      <c r="A330" s="97"/>
      <c r="B330" s="97"/>
      <c r="C330" s="121"/>
      <c r="D330" s="119"/>
      <c r="M330" s="70" t="b">
        <f t="shared" si="44"/>
        <v>1</v>
      </c>
      <c r="N330" s="71" t="b">
        <f t="shared" si="44"/>
        <v>1</v>
      </c>
      <c r="O330" s="71" t="b">
        <f t="shared" si="44"/>
        <v>1</v>
      </c>
      <c r="P330" s="71" t="b">
        <f t="shared" si="44"/>
        <v>1</v>
      </c>
      <c r="Q330" s="72">
        <f t="shared" si="51"/>
        <v>0</v>
      </c>
      <c r="R330" s="72"/>
      <c r="S330" s="101" t="b">
        <f t="shared" si="45"/>
        <v>1</v>
      </c>
      <c r="T330" s="75" t="b">
        <f t="shared" si="45"/>
        <v>1</v>
      </c>
      <c r="U330" s="75" t="b">
        <f t="shared" si="45"/>
        <v>1</v>
      </c>
      <c r="V330" s="75" t="b">
        <f t="shared" si="45"/>
        <v>1</v>
      </c>
      <c r="W330" s="75" t="b">
        <f t="shared" si="52"/>
        <v>1</v>
      </c>
      <c r="X330" s="75" t="b">
        <f t="shared" si="52"/>
        <v>1</v>
      </c>
      <c r="Y330" s="75" t="b">
        <f t="shared" si="52"/>
        <v>1</v>
      </c>
      <c r="Z330" s="75" t="b">
        <f t="shared" si="46"/>
        <v>1</v>
      </c>
      <c r="AA330" s="75">
        <f t="shared" si="53"/>
        <v>0</v>
      </c>
      <c r="AB330" s="75"/>
      <c r="AC330" s="77">
        <f t="shared" si="47"/>
        <v>0</v>
      </c>
      <c r="AD330" s="78"/>
      <c r="AE330" s="79">
        <f t="shared" si="48"/>
        <v>0</v>
      </c>
      <c r="AF330" s="104">
        <f t="shared" si="49"/>
        <v>0</v>
      </c>
      <c r="AG330" s="45"/>
      <c r="AH330" s="110">
        <f t="shared" si="50"/>
        <v>0</v>
      </c>
      <c r="AI330" s="21"/>
      <c r="AJ330" s="11"/>
      <c r="AK330" s="17"/>
    </row>
    <row r="331" spans="1:37" x14ac:dyDescent="0.3">
      <c r="A331" s="97"/>
      <c r="B331" s="97"/>
      <c r="C331" s="121"/>
      <c r="D331" s="119"/>
      <c r="M331" s="70" t="b">
        <f t="shared" si="44"/>
        <v>1</v>
      </c>
      <c r="N331" s="71" t="b">
        <f t="shared" si="44"/>
        <v>1</v>
      </c>
      <c r="O331" s="71" t="b">
        <f t="shared" si="44"/>
        <v>1</v>
      </c>
      <c r="P331" s="71" t="b">
        <f t="shared" ref="P331:P394" si="54">ISBLANK(D331)</f>
        <v>1</v>
      </c>
      <c r="Q331" s="72">
        <f t="shared" si="51"/>
        <v>0</v>
      </c>
      <c r="R331" s="72"/>
      <c r="S331" s="101" t="b">
        <f t="shared" si="45"/>
        <v>1</v>
      </c>
      <c r="T331" s="75" t="b">
        <f t="shared" si="45"/>
        <v>1</v>
      </c>
      <c r="U331" s="75" t="b">
        <f t="shared" si="45"/>
        <v>1</v>
      </c>
      <c r="V331" s="75" t="b">
        <f t="shared" ref="V331:V394" si="55">IF(ISBLANK(D331),TRUE(),ISNUMBER(D331))</f>
        <v>1</v>
      </c>
      <c r="W331" s="75" t="b">
        <f t="shared" si="52"/>
        <v>1</v>
      </c>
      <c r="X331" s="75" t="b">
        <f t="shared" si="52"/>
        <v>1</v>
      </c>
      <c r="Y331" s="75" t="b">
        <f t="shared" si="52"/>
        <v>1</v>
      </c>
      <c r="Z331" s="75" t="b">
        <f t="shared" si="46"/>
        <v>1</v>
      </c>
      <c r="AA331" s="75">
        <f t="shared" si="53"/>
        <v>0</v>
      </c>
      <c r="AB331" s="75"/>
      <c r="AC331" s="77">
        <f t="shared" si="47"/>
        <v>0</v>
      </c>
      <c r="AD331" s="78"/>
      <c r="AE331" s="79">
        <f t="shared" si="48"/>
        <v>0</v>
      </c>
      <c r="AF331" s="104">
        <f t="shared" si="49"/>
        <v>0</v>
      </c>
      <c r="AG331" s="45"/>
      <c r="AH331" s="110">
        <f t="shared" si="50"/>
        <v>0</v>
      </c>
      <c r="AI331" s="21"/>
      <c r="AJ331" s="11"/>
      <c r="AK331" s="17"/>
    </row>
    <row r="332" spans="1:37" x14ac:dyDescent="0.3">
      <c r="A332" s="97"/>
      <c r="B332" s="97"/>
      <c r="C332" s="121"/>
      <c r="D332" s="119"/>
      <c r="M332" s="70" t="b">
        <f t="shared" ref="M332:P395" si="56">ISBLANK(A332)</f>
        <v>1</v>
      </c>
      <c r="N332" s="71" t="b">
        <f t="shared" si="56"/>
        <v>1</v>
      </c>
      <c r="O332" s="71" t="b">
        <f t="shared" si="56"/>
        <v>1</v>
      </c>
      <c r="P332" s="71" t="b">
        <f t="shared" si="54"/>
        <v>1</v>
      </c>
      <c r="Q332" s="72">
        <f t="shared" si="51"/>
        <v>0</v>
      </c>
      <c r="R332" s="72"/>
      <c r="S332" s="101" t="b">
        <f t="shared" ref="S332:V395" si="57">IF(ISBLANK(A332),TRUE(),ISNUMBER(A332))</f>
        <v>1</v>
      </c>
      <c r="T332" s="75" t="b">
        <f t="shared" si="57"/>
        <v>1</v>
      </c>
      <c r="U332" s="75" t="b">
        <f t="shared" si="57"/>
        <v>1</v>
      </c>
      <c r="V332" s="75" t="b">
        <f t="shared" si="55"/>
        <v>1</v>
      </c>
      <c r="W332" s="75" t="b">
        <f t="shared" si="52"/>
        <v>1</v>
      </c>
      <c r="X332" s="75" t="b">
        <f t="shared" si="52"/>
        <v>1</v>
      </c>
      <c r="Y332" s="75" t="b">
        <f t="shared" si="52"/>
        <v>1</v>
      </c>
      <c r="Z332" s="75" t="b">
        <f t="shared" si="52"/>
        <v>1</v>
      </c>
      <c r="AA332" s="75">
        <f t="shared" si="53"/>
        <v>0</v>
      </c>
      <c r="AB332" s="75"/>
      <c r="AC332" s="77">
        <f t="shared" ref="AC332:AC395" si="58">IF(OR(A332="",B332=""),0,IF(A332&gt;B332,1,0))</f>
        <v>0</v>
      </c>
      <c r="AD332" s="78"/>
      <c r="AE332" s="79">
        <f t="shared" ref="AE332:AE395" si="59">IF(OR(A332="",B332=""),0,IF(SUMPRODUCT(($A$12:$A$1000&lt;B332)*($B$12:$B$1000&gt;A332))&gt;1,1,0))</f>
        <v>0</v>
      </c>
      <c r="AF332" s="104">
        <f t="shared" ref="AF332:AF395" si="60">B332-A332</f>
        <v>0</v>
      </c>
      <c r="AG332" s="45"/>
      <c r="AH332" s="110">
        <f t="shared" ref="AH332:AH395" si="61">IF(AND(OR(AF332&lt;20,AF332&gt;40),AND(A332&lt;&gt;"",B332&lt;&gt;"")),1,0)</f>
        <v>0</v>
      </c>
      <c r="AI332" s="21"/>
      <c r="AJ332" s="11"/>
      <c r="AK332" s="17"/>
    </row>
    <row r="333" spans="1:37" x14ac:dyDescent="0.3">
      <c r="A333" s="97"/>
      <c r="B333" s="97"/>
      <c r="C333" s="121"/>
      <c r="D333" s="119"/>
      <c r="M333" s="70" t="b">
        <f t="shared" si="56"/>
        <v>1</v>
      </c>
      <c r="N333" s="71" t="b">
        <f t="shared" si="56"/>
        <v>1</v>
      </c>
      <c r="O333" s="71" t="b">
        <f t="shared" si="56"/>
        <v>1</v>
      </c>
      <c r="P333" s="71" t="b">
        <f t="shared" si="54"/>
        <v>1</v>
      </c>
      <c r="Q333" s="72">
        <f t="shared" ref="Q333:Q396" si="62">IF(OR(AND(M333:P333),AND(NOT(M333),NOT(N333),NOT(O333),NOT(P333))),0,1)</f>
        <v>0</v>
      </c>
      <c r="R333" s="72"/>
      <c r="S333" s="101" t="b">
        <f t="shared" si="57"/>
        <v>1</v>
      </c>
      <c r="T333" s="75" t="b">
        <f t="shared" si="57"/>
        <v>1</v>
      </c>
      <c r="U333" s="75" t="b">
        <f t="shared" si="57"/>
        <v>1</v>
      </c>
      <c r="V333" s="75" t="b">
        <f t="shared" si="55"/>
        <v>1</v>
      </c>
      <c r="W333" s="75" t="b">
        <f t="shared" ref="W333:Z396" si="63">IF(ISBLANK(F333),TRUE(),ISNUMBER(F333))</f>
        <v>1</v>
      </c>
      <c r="X333" s="75" t="b">
        <f t="shared" si="63"/>
        <v>1</v>
      </c>
      <c r="Y333" s="75" t="b">
        <f t="shared" si="63"/>
        <v>1</v>
      </c>
      <c r="Z333" s="75" t="b">
        <f t="shared" si="63"/>
        <v>1</v>
      </c>
      <c r="AA333" s="75">
        <f t="shared" ref="AA333:AA396" si="64">IF(AND(S333:Z333),0,1)</f>
        <v>0</v>
      </c>
      <c r="AB333" s="75"/>
      <c r="AC333" s="77">
        <f t="shared" si="58"/>
        <v>0</v>
      </c>
      <c r="AD333" s="78"/>
      <c r="AE333" s="79">
        <f t="shared" si="59"/>
        <v>0</v>
      </c>
      <c r="AF333" s="104">
        <f t="shared" si="60"/>
        <v>0</v>
      </c>
      <c r="AG333" s="45"/>
      <c r="AH333" s="110">
        <f t="shared" si="61"/>
        <v>0</v>
      </c>
      <c r="AI333" s="21"/>
      <c r="AJ333" s="11"/>
      <c r="AK333" s="17"/>
    </row>
    <row r="334" spans="1:37" x14ac:dyDescent="0.3">
      <c r="A334" s="97"/>
      <c r="B334" s="97"/>
      <c r="C334" s="121"/>
      <c r="D334" s="119"/>
      <c r="M334" s="70" t="b">
        <f t="shared" si="56"/>
        <v>1</v>
      </c>
      <c r="N334" s="71" t="b">
        <f t="shared" si="56"/>
        <v>1</v>
      </c>
      <c r="O334" s="71" t="b">
        <f t="shared" si="56"/>
        <v>1</v>
      </c>
      <c r="P334" s="71" t="b">
        <f t="shared" si="54"/>
        <v>1</v>
      </c>
      <c r="Q334" s="72">
        <f t="shared" si="62"/>
        <v>0</v>
      </c>
      <c r="R334" s="72"/>
      <c r="S334" s="101" t="b">
        <f t="shared" si="57"/>
        <v>1</v>
      </c>
      <c r="T334" s="75" t="b">
        <f t="shared" si="57"/>
        <v>1</v>
      </c>
      <c r="U334" s="75" t="b">
        <f t="shared" si="57"/>
        <v>1</v>
      </c>
      <c r="V334" s="75" t="b">
        <f t="shared" si="55"/>
        <v>1</v>
      </c>
      <c r="W334" s="75" t="b">
        <f t="shared" si="63"/>
        <v>1</v>
      </c>
      <c r="X334" s="75" t="b">
        <f t="shared" si="63"/>
        <v>1</v>
      </c>
      <c r="Y334" s="75" t="b">
        <f t="shared" si="63"/>
        <v>1</v>
      </c>
      <c r="Z334" s="75" t="b">
        <f t="shared" si="63"/>
        <v>1</v>
      </c>
      <c r="AA334" s="75">
        <f t="shared" si="64"/>
        <v>0</v>
      </c>
      <c r="AB334" s="75"/>
      <c r="AC334" s="77">
        <f t="shared" si="58"/>
        <v>0</v>
      </c>
      <c r="AD334" s="78"/>
      <c r="AE334" s="79">
        <f t="shared" si="59"/>
        <v>0</v>
      </c>
      <c r="AF334" s="104">
        <f t="shared" si="60"/>
        <v>0</v>
      </c>
      <c r="AG334" s="45"/>
      <c r="AH334" s="110">
        <f t="shared" si="61"/>
        <v>0</v>
      </c>
      <c r="AI334" s="21"/>
      <c r="AJ334" s="11"/>
      <c r="AK334" s="17"/>
    </row>
    <row r="335" spans="1:37" x14ac:dyDescent="0.3">
      <c r="A335" s="97"/>
      <c r="B335" s="97"/>
      <c r="C335" s="121"/>
      <c r="D335" s="119"/>
      <c r="M335" s="70" t="b">
        <f t="shared" si="56"/>
        <v>1</v>
      </c>
      <c r="N335" s="71" t="b">
        <f t="shared" si="56"/>
        <v>1</v>
      </c>
      <c r="O335" s="71" t="b">
        <f t="shared" si="56"/>
        <v>1</v>
      </c>
      <c r="P335" s="71" t="b">
        <f t="shared" si="54"/>
        <v>1</v>
      </c>
      <c r="Q335" s="72">
        <f t="shared" si="62"/>
        <v>0</v>
      </c>
      <c r="R335" s="72"/>
      <c r="S335" s="101" t="b">
        <f t="shared" si="57"/>
        <v>1</v>
      </c>
      <c r="T335" s="75" t="b">
        <f t="shared" si="57"/>
        <v>1</v>
      </c>
      <c r="U335" s="75" t="b">
        <f t="shared" si="57"/>
        <v>1</v>
      </c>
      <c r="V335" s="75" t="b">
        <f t="shared" si="55"/>
        <v>1</v>
      </c>
      <c r="W335" s="75" t="b">
        <f t="shared" si="63"/>
        <v>1</v>
      </c>
      <c r="X335" s="75" t="b">
        <f t="shared" si="63"/>
        <v>1</v>
      </c>
      <c r="Y335" s="75" t="b">
        <f t="shared" si="63"/>
        <v>1</v>
      </c>
      <c r="Z335" s="75" t="b">
        <f t="shared" si="63"/>
        <v>1</v>
      </c>
      <c r="AA335" s="75">
        <f t="shared" si="64"/>
        <v>0</v>
      </c>
      <c r="AB335" s="75"/>
      <c r="AC335" s="77">
        <f t="shared" si="58"/>
        <v>0</v>
      </c>
      <c r="AD335" s="78"/>
      <c r="AE335" s="79">
        <f t="shared" si="59"/>
        <v>0</v>
      </c>
      <c r="AF335" s="104">
        <f t="shared" si="60"/>
        <v>0</v>
      </c>
      <c r="AG335" s="45"/>
      <c r="AH335" s="110">
        <f t="shared" si="61"/>
        <v>0</v>
      </c>
      <c r="AI335" s="21"/>
      <c r="AJ335" s="11"/>
      <c r="AK335" s="17"/>
    </row>
    <row r="336" spans="1:37" x14ac:dyDescent="0.3">
      <c r="A336" s="97"/>
      <c r="B336" s="97"/>
      <c r="C336" s="121"/>
      <c r="D336" s="119"/>
      <c r="M336" s="70" t="b">
        <f t="shared" si="56"/>
        <v>1</v>
      </c>
      <c r="N336" s="71" t="b">
        <f t="shared" si="56"/>
        <v>1</v>
      </c>
      <c r="O336" s="71" t="b">
        <f t="shared" si="56"/>
        <v>1</v>
      </c>
      <c r="P336" s="71" t="b">
        <f t="shared" si="54"/>
        <v>1</v>
      </c>
      <c r="Q336" s="72">
        <f t="shared" si="62"/>
        <v>0</v>
      </c>
      <c r="R336" s="72"/>
      <c r="S336" s="101" t="b">
        <f t="shared" si="57"/>
        <v>1</v>
      </c>
      <c r="T336" s="75" t="b">
        <f t="shared" si="57"/>
        <v>1</v>
      </c>
      <c r="U336" s="75" t="b">
        <f t="shared" si="57"/>
        <v>1</v>
      </c>
      <c r="V336" s="75" t="b">
        <f t="shared" si="55"/>
        <v>1</v>
      </c>
      <c r="W336" s="75" t="b">
        <f t="shared" si="63"/>
        <v>1</v>
      </c>
      <c r="X336" s="75" t="b">
        <f t="shared" si="63"/>
        <v>1</v>
      </c>
      <c r="Y336" s="75" t="b">
        <f t="shared" si="63"/>
        <v>1</v>
      </c>
      <c r="Z336" s="75" t="b">
        <f t="shared" si="63"/>
        <v>1</v>
      </c>
      <c r="AA336" s="75">
        <f t="shared" si="64"/>
        <v>0</v>
      </c>
      <c r="AB336" s="75"/>
      <c r="AC336" s="77">
        <f t="shared" si="58"/>
        <v>0</v>
      </c>
      <c r="AD336" s="78"/>
      <c r="AE336" s="79">
        <f t="shared" si="59"/>
        <v>0</v>
      </c>
      <c r="AF336" s="104">
        <f t="shared" si="60"/>
        <v>0</v>
      </c>
      <c r="AG336" s="45"/>
      <c r="AH336" s="110">
        <f t="shared" si="61"/>
        <v>0</v>
      </c>
      <c r="AI336" s="21"/>
      <c r="AJ336" s="11"/>
      <c r="AK336" s="17"/>
    </row>
    <row r="337" spans="1:37" x14ac:dyDescent="0.3">
      <c r="A337" s="97"/>
      <c r="B337" s="97"/>
      <c r="C337" s="121"/>
      <c r="D337" s="119"/>
      <c r="M337" s="70" t="b">
        <f t="shared" si="56"/>
        <v>1</v>
      </c>
      <c r="N337" s="71" t="b">
        <f t="shared" si="56"/>
        <v>1</v>
      </c>
      <c r="O337" s="71" t="b">
        <f t="shared" si="56"/>
        <v>1</v>
      </c>
      <c r="P337" s="71" t="b">
        <f t="shared" si="54"/>
        <v>1</v>
      </c>
      <c r="Q337" s="72">
        <f t="shared" si="62"/>
        <v>0</v>
      </c>
      <c r="R337" s="72"/>
      <c r="S337" s="101" t="b">
        <f t="shared" si="57"/>
        <v>1</v>
      </c>
      <c r="T337" s="75" t="b">
        <f t="shared" si="57"/>
        <v>1</v>
      </c>
      <c r="U337" s="75" t="b">
        <f t="shared" si="57"/>
        <v>1</v>
      </c>
      <c r="V337" s="75" t="b">
        <f t="shared" si="55"/>
        <v>1</v>
      </c>
      <c r="W337" s="75" t="b">
        <f t="shared" si="63"/>
        <v>1</v>
      </c>
      <c r="X337" s="75" t="b">
        <f t="shared" si="63"/>
        <v>1</v>
      </c>
      <c r="Y337" s="75" t="b">
        <f t="shared" si="63"/>
        <v>1</v>
      </c>
      <c r="Z337" s="75" t="b">
        <f t="shared" si="63"/>
        <v>1</v>
      </c>
      <c r="AA337" s="75">
        <f t="shared" si="64"/>
        <v>0</v>
      </c>
      <c r="AB337" s="75"/>
      <c r="AC337" s="77">
        <f t="shared" si="58"/>
        <v>0</v>
      </c>
      <c r="AD337" s="78"/>
      <c r="AE337" s="79">
        <f t="shared" si="59"/>
        <v>0</v>
      </c>
      <c r="AF337" s="104">
        <f t="shared" si="60"/>
        <v>0</v>
      </c>
      <c r="AG337" s="45"/>
      <c r="AH337" s="110">
        <f t="shared" si="61"/>
        <v>0</v>
      </c>
      <c r="AI337" s="21"/>
      <c r="AJ337" s="11"/>
      <c r="AK337" s="17"/>
    </row>
    <row r="338" spans="1:37" x14ac:dyDescent="0.3">
      <c r="A338" s="97"/>
      <c r="B338" s="97"/>
      <c r="C338" s="121"/>
      <c r="D338" s="119"/>
      <c r="M338" s="70" t="b">
        <f t="shared" si="56"/>
        <v>1</v>
      </c>
      <c r="N338" s="71" t="b">
        <f t="shared" si="56"/>
        <v>1</v>
      </c>
      <c r="O338" s="71" t="b">
        <f t="shared" si="56"/>
        <v>1</v>
      </c>
      <c r="P338" s="71" t="b">
        <f t="shared" si="54"/>
        <v>1</v>
      </c>
      <c r="Q338" s="72">
        <f t="shared" si="62"/>
        <v>0</v>
      </c>
      <c r="R338" s="72"/>
      <c r="S338" s="101" t="b">
        <f t="shared" si="57"/>
        <v>1</v>
      </c>
      <c r="T338" s="75" t="b">
        <f t="shared" si="57"/>
        <v>1</v>
      </c>
      <c r="U338" s="75" t="b">
        <f t="shared" si="57"/>
        <v>1</v>
      </c>
      <c r="V338" s="75" t="b">
        <f t="shared" si="55"/>
        <v>1</v>
      </c>
      <c r="W338" s="75" t="b">
        <f t="shared" si="63"/>
        <v>1</v>
      </c>
      <c r="X338" s="75" t="b">
        <f t="shared" si="63"/>
        <v>1</v>
      </c>
      <c r="Y338" s="75" t="b">
        <f t="shared" si="63"/>
        <v>1</v>
      </c>
      <c r="Z338" s="75" t="b">
        <f t="shared" si="63"/>
        <v>1</v>
      </c>
      <c r="AA338" s="75">
        <f t="shared" si="64"/>
        <v>0</v>
      </c>
      <c r="AB338" s="75"/>
      <c r="AC338" s="77">
        <f t="shared" si="58"/>
        <v>0</v>
      </c>
      <c r="AD338" s="78"/>
      <c r="AE338" s="79">
        <f t="shared" si="59"/>
        <v>0</v>
      </c>
      <c r="AF338" s="104">
        <f t="shared" si="60"/>
        <v>0</v>
      </c>
      <c r="AG338" s="45"/>
      <c r="AH338" s="110">
        <f t="shared" si="61"/>
        <v>0</v>
      </c>
      <c r="AI338" s="21"/>
      <c r="AJ338" s="11"/>
      <c r="AK338" s="17"/>
    </row>
    <row r="339" spans="1:37" x14ac:dyDescent="0.3">
      <c r="A339" s="97"/>
      <c r="B339" s="97"/>
      <c r="C339" s="121"/>
      <c r="D339" s="119"/>
      <c r="M339" s="70" t="b">
        <f t="shared" si="56"/>
        <v>1</v>
      </c>
      <c r="N339" s="71" t="b">
        <f t="shared" si="56"/>
        <v>1</v>
      </c>
      <c r="O339" s="71" t="b">
        <f t="shared" si="56"/>
        <v>1</v>
      </c>
      <c r="P339" s="71" t="b">
        <f t="shared" si="54"/>
        <v>1</v>
      </c>
      <c r="Q339" s="72">
        <f t="shared" si="62"/>
        <v>0</v>
      </c>
      <c r="R339" s="72"/>
      <c r="S339" s="101" t="b">
        <f t="shared" si="57"/>
        <v>1</v>
      </c>
      <c r="T339" s="75" t="b">
        <f t="shared" si="57"/>
        <v>1</v>
      </c>
      <c r="U339" s="75" t="b">
        <f t="shared" si="57"/>
        <v>1</v>
      </c>
      <c r="V339" s="75" t="b">
        <f t="shared" si="55"/>
        <v>1</v>
      </c>
      <c r="W339" s="75" t="b">
        <f t="shared" si="63"/>
        <v>1</v>
      </c>
      <c r="X339" s="75" t="b">
        <f t="shared" si="63"/>
        <v>1</v>
      </c>
      <c r="Y339" s="75" t="b">
        <f t="shared" si="63"/>
        <v>1</v>
      </c>
      <c r="Z339" s="75" t="b">
        <f t="shared" si="63"/>
        <v>1</v>
      </c>
      <c r="AA339" s="75">
        <f t="shared" si="64"/>
        <v>0</v>
      </c>
      <c r="AB339" s="75"/>
      <c r="AC339" s="77">
        <f t="shared" si="58"/>
        <v>0</v>
      </c>
      <c r="AD339" s="78"/>
      <c r="AE339" s="79">
        <f t="shared" si="59"/>
        <v>0</v>
      </c>
      <c r="AF339" s="104">
        <f t="shared" si="60"/>
        <v>0</v>
      </c>
      <c r="AG339" s="45"/>
      <c r="AH339" s="110">
        <f t="shared" si="61"/>
        <v>0</v>
      </c>
      <c r="AI339" s="21"/>
      <c r="AJ339" s="11"/>
      <c r="AK339" s="17"/>
    </row>
    <row r="340" spans="1:37" x14ac:dyDescent="0.3">
      <c r="A340" s="97"/>
      <c r="B340" s="97"/>
      <c r="C340" s="121"/>
      <c r="D340" s="119"/>
      <c r="M340" s="70" t="b">
        <f t="shared" si="56"/>
        <v>1</v>
      </c>
      <c r="N340" s="71" t="b">
        <f t="shared" si="56"/>
        <v>1</v>
      </c>
      <c r="O340" s="71" t="b">
        <f t="shared" si="56"/>
        <v>1</v>
      </c>
      <c r="P340" s="71" t="b">
        <f t="shared" si="54"/>
        <v>1</v>
      </c>
      <c r="Q340" s="72">
        <f t="shared" si="62"/>
        <v>0</v>
      </c>
      <c r="R340" s="72"/>
      <c r="S340" s="101" t="b">
        <f t="shared" si="57"/>
        <v>1</v>
      </c>
      <c r="T340" s="75" t="b">
        <f t="shared" si="57"/>
        <v>1</v>
      </c>
      <c r="U340" s="75" t="b">
        <f t="shared" si="57"/>
        <v>1</v>
      </c>
      <c r="V340" s="75" t="b">
        <f t="shared" si="55"/>
        <v>1</v>
      </c>
      <c r="W340" s="75" t="b">
        <f t="shared" si="63"/>
        <v>1</v>
      </c>
      <c r="X340" s="75" t="b">
        <f t="shared" si="63"/>
        <v>1</v>
      </c>
      <c r="Y340" s="75" t="b">
        <f t="shared" si="63"/>
        <v>1</v>
      </c>
      <c r="Z340" s="75" t="b">
        <f t="shared" si="63"/>
        <v>1</v>
      </c>
      <c r="AA340" s="75">
        <f t="shared" si="64"/>
        <v>0</v>
      </c>
      <c r="AB340" s="75"/>
      <c r="AC340" s="77">
        <f t="shared" si="58"/>
        <v>0</v>
      </c>
      <c r="AD340" s="78"/>
      <c r="AE340" s="79">
        <f t="shared" si="59"/>
        <v>0</v>
      </c>
      <c r="AF340" s="104">
        <f t="shared" si="60"/>
        <v>0</v>
      </c>
      <c r="AG340" s="45"/>
      <c r="AH340" s="110">
        <f t="shared" si="61"/>
        <v>0</v>
      </c>
      <c r="AI340" s="21"/>
      <c r="AJ340" s="11"/>
      <c r="AK340" s="17"/>
    </row>
    <row r="341" spans="1:37" x14ac:dyDescent="0.3">
      <c r="A341" s="97"/>
      <c r="B341" s="97"/>
      <c r="C341" s="121"/>
      <c r="D341" s="119"/>
      <c r="M341" s="70" t="b">
        <f t="shared" si="56"/>
        <v>1</v>
      </c>
      <c r="N341" s="71" t="b">
        <f t="shared" si="56"/>
        <v>1</v>
      </c>
      <c r="O341" s="71" t="b">
        <f t="shared" si="56"/>
        <v>1</v>
      </c>
      <c r="P341" s="71" t="b">
        <f t="shared" si="54"/>
        <v>1</v>
      </c>
      <c r="Q341" s="72">
        <f t="shared" si="62"/>
        <v>0</v>
      </c>
      <c r="R341" s="72"/>
      <c r="S341" s="101" t="b">
        <f t="shared" si="57"/>
        <v>1</v>
      </c>
      <c r="T341" s="75" t="b">
        <f t="shared" si="57"/>
        <v>1</v>
      </c>
      <c r="U341" s="75" t="b">
        <f t="shared" si="57"/>
        <v>1</v>
      </c>
      <c r="V341" s="75" t="b">
        <f t="shared" si="55"/>
        <v>1</v>
      </c>
      <c r="W341" s="75" t="b">
        <f t="shared" si="63"/>
        <v>1</v>
      </c>
      <c r="X341" s="75" t="b">
        <f t="shared" si="63"/>
        <v>1</v>
      </c>
      <c r="Y341" s="75" t="b">
        <f t="shared" si="63"/>
        <v>1</v>
      </c>
      <c r="Z341" s="75" t="b">
        <f t="shared" si="63"/>
        <v>1</v>
      </c>
      <c r="AA341" s="75">
        <f t="shared" si="64"/>
        <v>0</v>
      </c>
      <c r="AB341" s="75"/>
      <c r="AC341" s="77">
        <f t="shared" si="58"/>
        <v>0</v>
      </c>
      <c r="AD341" s="78"/>
      <c r="AE341" s="79">
        <f t="shared" si="59"/>
        <v>0</v>
      </c>
      <c r="AF341" s="104">
        <f t="shared" si="60"/>
        <v>0</v>
      </c>
      <c r="AG341" s="45"/>
      <c r="AH341" s="110">
        <f t="shared" si="61"/>
        <v>0</v>
      </c>
      <c r="AI341" s="21"/>
      <c r="AJ341" s="11"/>
      <c r="AK341" s="17"/>
    </row>
    <row r="342" spans="1:37" x14ac:dyDescent="0.3">
      <c r="A342" s="97"/>
      <c r="B342" s="97"/>
      <c r="C342" s="121"/>
      <c r="D342" s="119"/>
      <c r="M342" s="70" t="b">
        <f t="shared" si="56"/>
        <v>1</v>
      </c>
      <c r="N342" s="71" t="b">
        <f t="shared" si="56"/>
        <v>1</v>
      </c>
      <c r="O342" s="71" t="b">
        <f t="shared" si="56"/>
        <v>1</v>
      </c>
      <c r="P342" s="71" t="b">
        <f t="shared" si="54"/>
        <v>1</v>
      </c>
      <c r="Q342" s="72">
        <f t="shared" si="62"/>
        <v>0</v>
      </c>
      <c r="R342" s="72"/>
      <c r="S342" s="101" t="b">
        <f t="shared" si="57"/>
        <v>1</v>
      </c>
      <c r="T342" s="75" t="b">
        <f t="shared" si="57"/>
        <v>1</v>
      </c>
      <c r="U342" s="75" t="b">
        <f t="shared" si="57"/>
        <v>1</v>
      </c>
      <c r="V342" s="75" t="b">
        <f t="shared" si="55"/>
        <v>1</v>
      </c>
      <c r="W342" s="75" t="b">
        <f t="shared" si="63"/>
        <v>1</v>
      </c>
      <c r="X342" s="75" t="b">
        <f t="shared" si="63"/>
        <v>1</v>
      </c>
      <c r="Y342" s="75" t="b">
        <f t="shared" si="63"/>
        <v>1</v>
      </c>
      <c r="Z342" s="75" t="b">
        <f t="shared" si="63"/>
        <v>1</v>
      </c>
      <c r="AA342" s="75">
        <f t="shared" si="64"/>
        <v>0</v>
      </c>
      <c r="AB342" s="75"/>
      <c r="AC342" s="77">
        <f t="shared" si="58"/>
        <v>0</v>
      </c>
      <c r="AD342" s="78"/>
      <c r="AE342" s="79">
        <f t="shared" si="59"/>
        <v>0</v>
      </c>
      <c r="AF342" s="104">
        <f t="shared" si="60"/>
        <v>0</v>
      </c>
      <c r="AG342" s="45"/>
      <c r="AH342" s="110">
        <f t="shared" si="61"/>
        <v>0</v>
      </c>
      <c r="AI342" s="21"/>
      <c r="AJ342" s="11"/>
      <c r="AK342" s="17"/>
    </row>
    <row r="343" spans="1:37" x14ac:dyDescent="0.3">
      <c r="A343" s="97"/>
      <c r="B343" s="97"/>
      <c r="C343" s="121"/>
      <c r="D343" s="119"/>
      <c r="M343" s="70" t="b">
        <f t="shared" si="56"/>
        <v>1</v>
      </c>
      <c r="N343" s="71" t="b">
        <f t="shared" si="56"/>
        <v>1</v>
      </c>
      <c r="O343" s="71" t="b">
        <f t="shared" si="56"/>
        <v>1</v>
      </c>
      <c r="P343" s="71" t="b">
        <f t="shared" si="54"/>
        <v>1</v>
      </c>
      <c r="Q343" s="72">
        <f t="shared" si="62"/>
        <v>0</v>
      </c>
      <c r="R343" s="72"/>
      <c r="S343" s="101" t="b">
        <f t="shared" si="57"/>
        <v>1</v>
      </c>
      <c r="T343" s="75" t="b">
        <f t="shared" si="57"/>
        <v>1</v>
      </c>
      <c r="U343" s="75" t="b">
        <f t="shared" si="57"/>
        <v>1</v>
      </c>
      <c r="V343" s="75" t="b">
        <f t="shared" si="55"/>
        <v>1</v>
      </c>
      <c r="W343" s="75" t="b">
        <f t="shared" si="63"/>
        <v>1</v>
      </c>
      <c r="X343" s="75" t="b">
        <f t="shared" si="63"/>
        <v>1</v>
      </c>
      <c r="Y343" s="75" t="b">
        <f t="shared" si="63"/>
        <v>1</v>
      </c>
      <c r="Z343" s="75" t="b">
        <f t="shared" si="63"/>
        <v>1</v>
      </c>
      <c r="AA343" s="75">
        <f t="shared" si="64"/>
        <v>0</v>
      </c>
      <c r="AB343" s="75"/>
      <c r="AC343" s="77">
        <f t="shared" si="58"/>
        <v>0</v>
      </c>
      <c r="AD343" s="78"/>
      <c r="AE343" s="79">
        <f t="shared" si="59"/>
        <v>0</v>
      </c>
      <c r="AF343" s="104">
        <f t="shared" si="60"/>
        <v>0</v>
      </c>
      <c r="AG343" s="45"/>
      <c r="AH343" s="110">
        <f t="shared" si="61"/>
        <v>0</v>
      </c>
      <c r="AI343" s="21"/>
      <c r="AJ343" s="11"/>
      <c r="AK343" s="17"/>
    </row>
    <row r="344" spans="1:37" x14ac:dyDescent="0.3">
      <c r="A344" s="97"/>
      <c r="B344" s="97"/>
      <c r="C344" s="121"/>
      <c r="D344" s="119"/>
      <c r="M344" s="70" t="b">
        <f t="shared" si="56"/>
        <v>1</v>
      </c>
      <c r="N344" s="71" t="b">
        <f t="shared" si="56"/>
        <v>1</v>
      </c>
      <c r="O344" s="71" t="b">
        <f t="shared" si="56"/>
        <v>1</v>
      </c>
      <c r="P344" s="71" t="b">
        <f t="shared" si="54"/>
        <v>1</v>
      </c>
      <c r="Q344" s="72">
        <f t="shared" si="62"/>
        <v>0</v>
      </c>
      <c r="R344" s="72"/>
      <c r="S344" s="101" t="b">
        <f t="shared" si="57"/>
        <v>1</v>
      </c>
      <c r="T344" s="75" t="b">
        <f t="shared" si="57"/>
        <v>1</v>
      </c>
      <c r="U344" s="75" t="b">
        <f t="shared" si="57"/>
        <v>1</v>
      </c>
      <c r="V344" s="75" t="b">
        <f t="shared" si="55"/>
        <v>1</v>
      </c>
      <c r="W344" s="75" t="b">
        <f t="shared" si="63"/>
        <v>1</v>
      </c>
      <c r="X344" s="75" t="b">
        <f t="shared" si="63"/>
        <v>1</v>
      </c>
      <c r="Y344" s="75" t="b">
        <f t="shared" si="63"/>
        <v>1</v>
      </c>
      <c r="Z344" s="75" t="b">
        <f t="shared" si="63"/>
        <v>1</v>
      </c>
      <c r="AA344" s="75">
        <f t="shared" si="64"/>
        <v>0</v>
      </c>
      <c r="AB344" s="75"/>
      <c r="AC344" s="77">
        <f t="shared" si="58"/>
        <v>0</v>
      </c>
      <c r="AD344" s="78"/>
      <c r="AE344" s="79">
        <f t="shared" si="59"/>
        <v>0</v>
      </c>
      <c r="AF344" s="104">
        <f t="shared" si="60"/>
        <v>0</v>
      </c>
      <c r="AG344" s="45"/>
      <c r="AH344" s="110">
        <f t="shared" si="61"/>
        <v>0</v>
      </c>
      <c r="AI344" s="21"/>
      <c r="AJ344" s="11"/>
      <c r="AK344" s="17"/>
    </row>
    <row r="345" spans="1:37" x14ac:dyDescent="0.3">
      <c r="A345" s="97"/>
      <c r="B345" s="97"/>
      <c r="C345" s="121"/>
      <c r="D345" s="119"/>
      <c r="M345" s="70" t="b">
        <f t="shared" si="56"/>
        <v>1</v>
      </c>
      <c r="N345" s="71" t="b">
        <f t="shared" si="56"/>
        <v>1</v>
      </c>
      <c r="O345" s="71" t="b">
        <f t="shared" si="56"/>
        <v>1</v>
      </c>
      <c r="P345" s="71" t="b">
        <f t="shared" si="54"/>
        <v>1</v>
      </c>
      <c r="Q345" s="72">
        <f t="shared" si="62"/>
        <v>0</v>
      </c>
      <c r="R345" s="72"/>
      <c r="S345" s="101" t="b">
        <f t="shared" si="57"/>
        <v>1</v>
      </c>
      <c r="T345" s="75" t="b">
        <f t="shared" si="57"/>
        <v>1</v>
      </c>
      <c r="U345" s="75" t="b">
        <f t="shared" si="57"/>
        <v>1</v>
      </c>
      <c r="V345" s="75" t="b">
        <f t="shared" si="55"/>
        <v>1</v>
      </c>
      <c r="W345" s="75" t="b">
        <f t="shared" si="63"/>
        <v>1</v>
      </c>
      <c r="X345" s="75" t="b">
        <f t="shared" si="63"/>
        <v>1</v>
      </c>
      <c r="Y345" s="75" t="b">
        <f t="shared" si="63"/>
        <v>1</v>
      </c>
      <c r="Z345" s="75" t="b">
        <f t="shared" si="63"/>
        <v>1</v>
      </c>
      <c r="AA345" s="75">
        <f t="shared" si="64"/>
        <v>0</v>
      </c>
      <c r="AB345" s="75"/>
      <c r="AC345" s="77">
        <f t="shared" si="58"/>
        <v>0</v>
      </c>
      <c r="AD345" s="78"/>
      <c r="AE345" s="79">
        <f t="shared" si="59"/>
        <v>0</v>
      </c>
      <c r="AF345" s="104">
        <f t="shared" si="60"/>
        <v>0</v>
      </c>
      <c r="AG345" s="45"/>
      <c r="AH345" s="110">
        <f t="shared" si="61"/>
        <v>0</v>
      </c>
      <c r="AI345" s="21"/>
      <c r="AJ345" s="11"/>
      <c r="AK345" s="17"/>
    </row>
    <row r="346" spans="1:37" x14ac:dyDescent="0.3">
      <c r="A346" s="97"/>
      <c r="B346" s="97"/>
      <c r="C346" s="121"/>
      <c r="D346" s="119"/>
      <c r="M346" s="70" t="b">
        <f t="shared" si="56"/>
        <v>1</v>
      </c>
      <c r="N346" s="71" t="b">
        <f t="shared" si="56"/>
        <v>1</v>
      </c>
      <c r="O346" s="71" t="b">
        <f t="shared" si="56"/>
        <v>1</v>
      </c>
      <c r="P346" s="71" t="b">
        <f t="shared" si="54"/>
        <v>1</v>
      </c>
      <c r="Q346" s="72">
        <f t="shared" si="62"/>
        <v>0</v>
      </c>
      <c r="R346" s="72"/>
      <c r="S346" s="101" t="b">
        <f t="shared" si="57"/>
        <v>1</v>
      </c>
      <c r="T346" s="75" t="b">
        <f t="shared" si="57"/>
        <v>1</v>
      </c>
      <c r="U346" s="75" t="b">
        <f t="shared" si="57"/>
        <v>1</v>
      </c>
      <c r="V346" s="75" t="b">
        <f t="shared" si="55"/>
        <v>1</v>
      </c>
      <c r="W346" s="75" t="b">
        <f t="shared" si="63"/>
        <v>1</v>
      </c>
      <c r="X346" s="75" t="b">
        <f t="shared" si="63"/>
        <v>1</v>
      </c>
      <c r="Y346" s="75" t="b">
        <f t="shared" si="63"/>
        <v>1</v>
      </c>
      <c r="Z346" s="75" t="b">
        <f t="shared" si="63"/>
        <v>1</v>
      </c>
      <c r="AA346" s="75">
        <f t="shared" si="64"/>
        <v>0</v>
      </c>
      <c r="AB346" s="75"/>
      <c r="AC346" s="77">
        <f t="shared" si="58"/>
        <v>0</v>
      </c>
      <c r="AD346" s="78"/>
      <c r="AE346" s="79">
        <f t="shared" si="59"/>
        <v>0</v>
      </c>
      <c r="AF346" s="104">
        <f t="shared" si="60"/>
        <v>0</v>
      </c>
      <c r="AG346" s="45"/>
      <c r="AH346" s="110">
        <f t="shared" si="61"/>
        <v>0</v>
      </c>
      <c r="AI346" s="21"/>
      <c r="AJ346" s="11"/>
      <c r="AK346" s="17"/>
    </row>
    <row r="347" spans="1:37" x14ac:dyDescent="0.3">
      <c r="A347" s="97"/>
      <c r="B347" s="97"/>
      <c r="C347" s="121"/>
      <c r="D347" s="119"/>
      <c r="M347" s="70" t="b">
        <f t="shared" si="56"/>
        <v>1</v>
      </c>
      <c r="N347" s="71" t="b">
        <f t="shared" si="56"/>
        <v>1</v>
      </c>
      <c r="O347" s="71" t="b">
        <f t="shared" si="56"/>
        <v>1</v>
      </c>
      <c r="P347" s="71" t="b">
        <f t="shared" si="54"/>
        <v>1</v>
      </c>
      <c r="Q347" s="72">
        <f t="shared" si="62"/>
        <v>0</v>
      </c>
      <c r="R347" s="72"/>
      <c r="S347" s="101" t="b">
        <f t="shared" si="57"/>
        <v>1</v>
      </c>
      <c r="T347" s="75" t="b">
        <f t="shared" si="57"/>
        <v>1</v>
      </c>
      <c r="U347" s="75" t="b">
        <f t="shared" si="57"/>
        <v>1</v>
      </c>
      <c r="V347" s="75" t="b">
        <f t="shared" si="55"/>
        <v>1</v>
      </c>
      <c r="W347" s="75" t="b">
        <f t="shared" si="63"/>
        <v>1</v>
      </c>
      <c r="X347" s="75" t="b">
        <f t="shared" si="63"/>
        <v>1</v>
      </c>
      <c r="Y347" s="75" t="b">
        <f t="shared" si="63"/>
        <v>1</v>
      </c>
      <c r="Z347" s="75" t="b">
        <f t="shared" si="63"/>
        <v>1</v>
      </c>
      <c r="AA347" s="75">
        <f t="shared" si="64"/>
        <v>0</v>
      </c>
      <c r="AB347" s="75"/>
      <c r="AC347" s="77">
        <f t="shared" si="58"/>
        <v>0</v>
      </c>
      <c r="AD347" s="78"/>
      <c r="AE347" s="79">
        <f t="shared" si="59"/>
        <v>0</v>
      </c>
      <c r="AF347" s="104">
        <f t="shared" si="60"/>
        <v>0</v>
      </c>
      <c r="AG347" s="45"/>
      <c r="AH347" s="110">
        <f t="shared" si="61"/>
        <v>0</v>
      </c>
      <c r="AI347" s="21"/>
      <c r="AJ347" s="11"/>
      <c r="AK347" s="17"/>
    </row>
    <row r="348" spans="1:37" x14ac:dyDescent="0.3">
      <c r="A348" s="97"/>
      <c r="B348" s="97"/>
      <c r="C348" s="121"/>
      <c r="D348" s="119"/>
      <c r="M348" s="70" t="b">
        <f t="shared" si="56"/>
        <v>1</v>
      </c>
      <c r="N348" s="71" t="b">
        <f t="shared" si="56"/>
        <v>1</v>
      </c>
      <c r="O348" s="71" t="b">
        <f t="shared" si="56"/>
        <v>1</v>
      </c>
      <c r="P348" s="71" t="b">
        <f t="shared" si="54"/>
        <v>1</v>
      </c>
      <c r="Q348" s="72">
        <f t="shared" si="62"/>
        <v>0</v>
      </c>
      <c r="R348" s="72"/>
      <c r="S348" s="101" t="b">
        <f t="shared" si="57"/>
        <v>1</v>
      </c>
      <c r="T348" s="75" t="b">
        <f t="shared" si="57"/>
        <v>1</v>
      </c>
      <c r="U348" s="75" t="b">
        <f t="shared" si="57"/>
        <v>1</v>
      </c>
      <c r="V348" s="75" t="b">
        <f t="shared" si="55"/>
        <v>1</v>
      </c>
      <c r="W348" s="75" t="b">
        <f t="shared" si="63"/>
        <v>1</v>
      </c>
      <c r="X348" s="75" t="b">
        <f t="shared" si="63"/>
        <v>1</v>
      </c>
      <c r="Y348" s="75" t="b">
        <f t="shared" si="63"/>
        <v>1</v>
      </c>
      <c r="Z348" s="75" t="b">
        <f t="shared" si="63"/>
        <v>1</v>
      </c>
      <c r="AA348" s="75">
        <f t="shared" si="64"/>
        <v>0</v>
      </c>
      <c r="AB348" s="75"/>
      <c r="AC348" s="77">
        <f t="shared" si="58"/>
        <v>0</v>
      </c>
      <c r="AD348" s="78"/>
      <c r="AE348" s="79">
        <f t="shared" si="59"/>
        <v>0</v>
      </c>
      <c r="AF348" s="104">
        <f t="shared" si="60"/>
        <v>0</v>
      </c>
      <c r="AG348" s="45"/>
      <c r="AH348" s="110">
        <f t="shared" si="61"/>
        <v>0</v>
      </c>
      <c r="AI348" s="21"/>
      <c r="AJ348" s="11"/>
      <c r="AK348" s="17"/>
    </row>
    <row r="349" spans="1:37" x14ac:dyDescent="0.3">
      <c r="A349" s="97"/>
      <c r="B349" s="97"/>
      <c r="C349" s="121"/>
      <c r="D349" s="119"/>
      <c r="M349" s="70" t="b">
        <f t="shared" si="56"/>
        <v>1</v>
      </c>
      <c r="N349" s="71" t="b">
        <f t="shared" si="56"/>
        <v>1</v>
      </c>
      <c r="O349" s="71" t="b">
        <f t="shared" si="56"/>
        <v>1</v>
      </c>
      <c r="P349" s="71" t="b">
        <f t="shared" si="54"/>
        <v>1</v>
      </c>
      <c r="Q349" s="72">
        <f t="shared" si="62"/>
        <v>0</v>
      </c>
      <c r="R349" s="72"/>
      <c r="S349" s="101" t="b">
        <f t="shared" si="57"/>
        <v>1</v>
      </c>
      <c r="T349" s="75" t="b">
        <f t="shared" si="57"/>
        <v>1</v>
      </c>
      <c r="U349" s="75" t="b">
        <f t="shared" si="57"/>
        <v>1</v>
      </c>
      <c r="V349" s="75" t="b">
        <f t="shared" si="55"/>
        <v>1</v>
      </c>
      <c r="W349" s="75" t="b">
        <f t="shared" si="63"/>
        <v>1</v>
      </c>
      <c r="X349" s="75" t="b">
        <f t="shared" si="63"/>
        <v>1</v>
      </c>
      <c r="Y349" s="75" t="b">
        <f t="shared" si="63"/>
        <v>1</v>
      </c>
      <c r="Z349" s="75" t="b">
        <f t="shared" si="63"/>
        <v>1</v>
      </c>
      <c r="AA349" s="75">
        <f t="shared" si="64"/>
        <v>0</v>
      </c>
      <c r="AB349" s="75"/>
      <c r="AC349" s="77">
        <f t="shared" si="58"/>
        <v>0</v>
      </c>
      <c r="AD349" s="78"/>
      <c r="AE349" s="79">
        <f t="shared" si="59"/>
        <v>0</v>
      </c>
      <c r="AF349" s="104">
        <f t="shared" si="60"/>
        <v>0</v>
      </c>
      <c r="AG349" s="45"/>
      <c r="AH349" s="110">
        <f t="shared" si="61"/>
        <v>0</v>
      </c>
      <c r="AI349" s="21"/>
      <c r="AJ349" s="11"/>
      <c r="AK349" s="17"/>
    </row>
    <row r="350" spans="1:37" x14ac:dyDescent="0.3">
      <c r="A350" s="97"/>
      <c r="B350" s="97"/>
      <c r="C350" s="121"/>
      <c r="D350" s="119"/>
      <c r="M350" s="70" t="b">
        <f t="shared" si="56"/>
        <v>1</v>
      </c>
      <c r="N350" s="71" t="b">
        <f t="shared" si="56"/>
        <v>1</v>
      </c>
      <c r="O350" s="71" t="b">
        <f t="shared" si="56"/>
        <v>1</v>
      </c>
      <c r="P350" s="71" t="b">
        <f t="shared" si="54"/>
        <v>1</v>
      </c>
      <c r="Q350" s="72">
        <f t="shared" si="62"/>
        <v>0</v>
      </c>
      <c r="R350" s="72"/>
      <c r="S350" s="101" t="b">
        <f t="shared" si="57"/>
        <v>1</v>
      </c>
      <c r="T350" s="75" t="b">
        <f t="shared" si="57"/>
        <v>1</v>
      </c>
      <c r="U350" s="75" t="b">
        <f t="shared" si="57"/>
        <v>1</v>
      </c>
      <c r="V350" s="75" t="b">
        <f t="shared" si="55"/>
        <v>1</v>
      </c>
      <c r="W350" s="75" t="b">
        <f t="shared" si="63"/>
        <v>1</v>
      </c>
      <c r="X350" s="75" t="b">
        <f t="shared" si="63"/>
        <v>1</v>
      </c>
      <c r="Y350" s="75" t="b">
        <f t="shared" si="63"/>
        <v>1</v>
      </c>
      <c r="Z350" s="75" t="b">
        <f t="shared" si="63"/>
        <v>1</v>
      </c>
      <c r="AA350" s="75">
        <f t="shared" si="64"/>
        <v>0</v>
      </c>
      <c r="AB350" s="75"/>
      <c r="AC350" s="77">
        <f t="shared" si="58"/>
        <v>0</v>
      </c>
      <c r="AD350" s="78"/>
      <c r="AE350" s="79">
        <f t="shared" si="59"/>
        <v>0</v>
      </c>
      <c r="AF350" s="104">
        <f t="shared" si="60"/>
        <v>0</v>
      </c>
      <c r="AG350" s="45"/>
      <c r="AH350" s="110">
        <f t="shared" si="61"/>
        <v>0</v>
      </c>
      <c r="AI350" s="21"/>
      <c r="AJ350" s="11"/>
      <c r="AK350" s="17"/>
    </row>
    <row r="351" spans="1:37" x14ac:dyDescent="0.3">
      <c r="A351" s="97"/>
      <c r="B351" s="97"/>
      <c r="C351" s="121"/>
      <c r="D351" s="119"/>
      <c r="M351" s="70" t="b">
        <f t="shared" si="56"/>
        <v>1</v>
      </c>
      <c r="N351" s="71" t="b">
        <f t="shared" si="56"/>
        <v>1</v>
      </c>
      <c r="O351" s="71" t="b">
        <f t="shared" si="56"/>
        <v>1</v>
      </c>
      <c r="P351" s="71" t="b">
        <f t="shared" si="54"/>
        <v>1</v>
      </c>
      <c r="Q351" s="72">
        <f t="shared" si="62"/>
        <v>0</v>
      </c>
      <c r="R351" s="72"/>
      <c r="S351" s="101" t="b">
        <f t="shared" si="57"/>
        <v>1</v>
      </c>
      <c r="T351" s="75" t="b">
        <f t="shared" si="57"/>
        <v>1</v>
      </c>
      <c r="U351" s="75" t="b">
        <f t="shared" si="57"/>
        <v>1</v>
      </c>
      <c r="V351" s="75" t="b">
        <f t="shared" si="55"/>
        <v>1</v>
      </c>
      <c r="W351" s="75" t="b">
        <f t="shared" si="63"/>
        <v>1</v>
      </c>
      <c r="X351" s="75" t="b">
        <f t="shared" si="63"/>
        <v>1</v>
      </c>
      <c r="Y351" s="75" t="b">
        <f t="shared" si="63"/>
        <v>1</v>
      </c>
      <c r="Z351" s="75" t="b">
        <f t="shared" si="63"/>
        <v>1</v>
      </c>
      <c r="AA351" s="75">
        <f t="shared" si="64"/>
        <v>0</v>
      </c>
      <c r="AB351" s="75"/>
      <c r="AC351" s="77">
        <f t="shared" si="58"/>
        <v>0</v>
      </c>
      <c r="AD351" s="78"/>
      <c r="AE351" s="79">
        <f t="shared" si="59"/>
        <v>0</v>
      </c>
      <c r="AF351" s="104">
        <f t="shared" si="60"/>
        <v>0</v>
      </c>
      <c r="AG351" s="45"/>
      <c r="AH351" s="110">
        <f t="shared" si="61"/>
        <v>0</v>
      </c>
      <c r="AI351" s="21"/>
      <c r="AJ351" s="11"/>
      <c r="AK351" s="17"/>
    </row>
    <row r="352" spans="1:37" x14ac:dyDescent="0.3">
      <c r="A352" s="97"/>
      <c r="B352" s="97"/>
      <c r="C352" s="121"/>
      <c r="D352" s="119"/>
      <c r="M352" s="70" t="b">
        <f t="shared" si="56"/>
        <v>1</v>
      </c>
      <c r="N352" s="71" t="b">
        <f t="shared" si="56"/>
        <v>1</v>
      </c>
      <c r="O352" s="71" t="b">
        <f t="shared" si="56"/>
        <v>1</v>
      </c>
      <c r="P352" s="71" t="b">
        <f t="shared" si="54"/>
        <v>1</v>
      </c>
      <c r="Q352" s="72">
        <f t="shared" si="62"/>
        <v>0</v>
      </c>
      <c r="R352" s="72"/>
      <c r="S352" s="101" t="b">
        <f t="shared" si="57"/>
        <v>1</v>
      </c>
      <c r="T352" s="75" t="b">
        <f t="shared" si="57"/>
        <v>1</v>
      </c>
      <c r="U352" s="75" t="b">
        <f t="shared" si="57"/>
        <v>1</v>
      </c>
      <c r="V352" s="75" t="b">
        <f t="shared" si="55"/>
        <v>1</v>
      </c>
      <c r="W352" s="75" t="b">
        <f t="shared" si="63"/>
        <v>1</v>
      </c>
      <c r="X352" s="75" t="b">
        <f t="shared" si="63"/>
        <v>1</v>
      </c>
      <c r="Y352" s="75" t="b">
        <f t="shared" si="63"/>
        <v>1</v>
      </c>
      <c r="Z352" s="75" t="b">
        <f t="shared" si="63"/>
        <v>1</v>
      </c>
      <c r="AA352" s="75">
        <f t="shared" si="64"/>
        <v>0</v>
      </c>
      <c r="AB352" s="75"/>
      <c r="AC352" s="77">
        <f t="shared" si="58"/>
        <v>0</v>
      </c>
      <c r="AD352" s="78"/>
      <c r="AE352" s="79">
        <f t="shared" si="59"/>
        <v>0</v>
      </c>
      <c r="AF352" s="104">
        <f t="shared" si="60"/>
        <v>0</v>
      </c>
      <c r="AG352" s="45"/>
      <c r="AH352" s="110">
        <f t="shared" si="61"/>
        <v>0</v>
      </c>
      <c r="AI352" s="21"/>
      <c r="AJ352" s="11"/>
      <c r="AK352" s="17"/>
    </row>
    <row r="353" spans="1:37" x14ac:dyDescent="0.3">
      <c r="A353" s="97"/>
      <c r="B353" s="97"/>
      <c r="C353" s="121"/>
      <c r="D353" s="119"/>
      <c r="M353" s="70" t="b">
        <f t="shared" si="56"/>
        <v>1</v>
      </c>
      <c r="N353" s="71" t="b">
        <f t="shared" si="56"/>
        <v>1</v>
      </c>
      <c r="O353" s="71" t="b">
        <f t="shared" si="56"/>
        <v>1</v>
      </c>
      <c r="P353" s="71" t="b">
        <f t="shared" si="54"/>
        <v>1</v>
      </c>
      <c r="Q353" s="72">
        <f t="shared" si="62"/>
        <v>0</v>
      </c>
      <c r="R353" s="72"/>
      <c r="S353" s="101" t="b">
        <f t="shared" si="57"/>
        <v>1</v>
      </c>
      <c r="T353" s="75" t="b">
        <f t="shared" si="57"/>
        <v>1</v>
      </c>
      <c r="U353" s="75" t="b">
        <f t="shared" si="57"/>
        <v>1</v>
      </c>
      <c r="V353" s="75" t="b">
        <f t="shared" si="55"/>
        <v>1</v>
      </c>
      <c r="W353" s="75" t="b">
        <f t="shared" si="63"/>
        <v>1</v>
      </c>
      <c r="X353" s="75" t="b">
        <f t="shared" si="63"/>
        <v>1</v>
      </c>
      <c r="Y353" s="75" t="b">
        <f t="shared" si="63"/>
        <v>1</v>
      </c>
      <c r="Z353" s="75" t="b">
        <f t="shared" si="63"/>
        <v>1</v>
      </c>
      <c r="AA353" s="75">
        <f t="shared" si="64"/>
        <v>0</v>
      </c>
      <c r="AB353" s="75"/>
      <c r="AC353" s="77">
        <f t="shared" si="58"/>
        <v>0</v>
      </c>
      <c r="AD353" s="78"/>
      <c r="AE353" s="79">
        <f t="shared" si="59"/>
        <v>0</v>
      </c>
      <c r="AF353" s="104">
        <f t="shared" si="60"/>
        <v>0</v>
      </c>
      <c r="AG353" s="45"/>
      <c r="AH353" s="110">
        <f t="shared" si="61"/>
        <v>0</v>
      </c>
      <c r="AI353" s="21"/>
      <c r="AJ353" s="11"/>
      <c r="AK353" s="17"/>
    </row>
    <row r="354" spans="1:37" x14ac:dyDescent="0.3">
      <c r="A354" s="97"/>
      <c r="B354" s="97"/>
      <c r="C354" s="121"/>
      <c r="D354" s="119"/>
      <c r="M354" s="70" t="b">
        <f t="shared" si="56"/>
        <v>1</v>
      </c>
      <c r="N354" s="71" t="b">
        <f t="shared" si="56"/>
        <v>1</v>
      </c>
      <c r="O354" s="71" t="b">
        <f t="shared" si="56"/>
        <v>1</v>
      </c>
      <c r="P354" s="71" t="b">
        <f t="shared" si="54"/>
        <v>1</v>
      </c>
      <c r="Q354" s="72">
        <f t="shared" si="62"/>
        <v>0</v>
      </c>
      <c r="R354" s="72"/>
      <c r="S354" s="101" t="b">
        <f t="shared" si="57"/>
        <v>1</v>
      </c>
      <c r="T354" s="75" t="b">
        <f t="shared" si="57"/>
        <v>1</v>
      </c>
      <c r="U354" s="75" t="b">
        <f t="shared" si="57"/>
        <v>1</v>
      </c>
      <c r="V354" s="75" t="b">
        <f t="shared" si="55"/>
        <v>1</v>
      </c>
      <c r="W354" s="75" t="b">
        <f t="shared" si="63"/>
        <v>1</v>
      </c>
      <c r="X354" s="75" t="b">
        <f t="shared" si="63"/>
        <v>1</v>
      </c>
      <c r="Y354" s="75" t="b">
        <f t="shared" si="63"/>
        <v>1</v>
      </c>
      <c r="Z354" s="75" t="b">
        <f t="shared" si="63"/>
        <v>1</v>
      </c>
      <c r="AA354" s="75">
        <f t="shared" si="64"/>
        <v>0</v>
      </c>
      <c r="AB354" s="75"/>
      <c r="AC354" s="77">
        <f t="shared" si="58"/>
        <v>0</v>
      </c>
      <c r="AD354" s="78"/>
      <c r="AE354" s="79">
        <f t="shared" si="59"/>
        <v>0</v>
      </c>
      <c r="AF354" s="104">
        <f t="shared" si="60"/>
        <v>0</v>
      </c>
      <c r="AG354" s="45"/>
      <c r="AH354" s="110">
        <f t="shared" si="61"/>
        <v>0</v>
      </c>
      <c r="AI354" s="21"/>
      <c r="AJ354" s="11"/>
      <c r="AK354" s="17"/>
    </row>
    <row r="355" spans="1:37" x14ac:dyDescent="0.3">
      <c r="A355" s="97"/>
      <c r="B355" s="97"/>
      <c r="C355" s="121"/>
      <c r="D355" s="119"/>
      <c r="M355" s="70" t="b">
        <f t="shared" si="56"/>
        <v>1</v>
      </c>
      <c r="N355" s="71" t="b">
        <f t="shared" si="56"/>
        <v>1</v>
      </c>
      <c r="O355" s="71" t="b">
        <f t="shared" si="56"/>
        <v>1</v>
      </c>
      <c r="P355" s="71" t="b">
        <f t="shared" si="54"/>
        <v>1</v>
      </c>
      <c r="Q355" s="72">
        <f t="shared" si="62"/>
        <v>0</v>
      </c>
      <c r="R355" s="72"/>
      <c r="S355" s="101" t="b">
        <f t="shared" si="57"/>
        <v>1</v>
      </c>
      <c r="T355" s="75" t="b">
        <f t="shared" si="57"/>
        <v>1</v>
      </c>
      <c r="U355" s="75" t="b">
        <f t="shared" si="57"/>
        <v>1</v>
      </c>
      <c r="V355" s="75" t="b">
        <f t="shared" si="55"/>
        <v>1</v>
      </c>
      <c r="W355" s="75" t="b">
        <f t="shared" si="63"/>
        <v>1</v>
      </c>
      <c r="X355" s="75" t="b">
        <f t="shared" si="63"/>
        <v>1</v>
      </c>
      <c r="Y355" s="75" t="b">
        <f t="shared" si="63"/>
        <v>1</v>
      </c>
      <c r="Z355" s="75" t="b">
        <f t="shared" si="63"/>
        <v>1</v>
      </c>
      <c r="AA355" s="75">
        <f t="shared" si="64"/>
        <v>0</v>
      </c>
      <c r="AB355" s="75"/>
      <c r="AC355" s="77">
        <f t="shared" si="58"/>
        <v>0</v>
      </c>
      <c r="AD355" s="78"/>
      <c r="AE355" s="79">
        <f t="shared" si="59"/>
        <v>0</v>
      </c>
      <c r="AF355" s="104">
        <f t="shared" si="60"/>
        <v>0</v>
      </c>
      <c r="AG355" s="45"/>
      <c r="AH355" s="110">
        <f t="shared" si="61"/>
        <v>0</v>
      </c>
      <c r="AI355" s="21"/>
      <c r="AJ355" s="11"/>
      <c r="AK355" s="17"/>
    </row>
    <row r="356" spans="1:37" x14ac:dyDescent="0.3">
      <c r="A356" s="97"/>
      <c r="B356" s="97"/>
      <c r="C356" s="121"/>
      <c r="D356" s="119"/>
      <c r="M356" s="70" t="b">
        <f t="shared" si="56"/>
        <v>1</v>
      </c>
      <c r="N356" s="71" t="b">
        <f t="shared" si="56"/>
        <v>1</v>
      </c>
      <c r="O356" s="71" t="b">
        <f t="shared" si="56"/>
        <v>1</v>
      </c>
      <c r="P356" s="71" t="b">
        <f t="shared" si="54"/>
        <v>1</v>
      </c>
      <c r="Q356" s="72">
        <f t="shared" si="62"/>
        <v>0</v>
      </c>
      <c r="R356" s="72"/>
      <c r="S356" s="101" t="b">
        <f t="shared" si="57"/>
        <v>1</v>
      </c>
      <c r="T356" s="75" t="b">
        <f t="shared" si="57"/>
        <v>1</v>
      </c>
      <c r="U356" s="75" t="b">
        <f t="shared" si="57"/>
        <v>1</v>
      </c>
      <c r="V356" s="75" t="b">
        <f t="shared" si="55"/>
        <v>1</v>
      </c>
      <c r="W356" s="75" t="b">
        <f t="shared" si="63"/>
        <v>1</v>
      </c>
      <c r="X356" s="75" t="b">
        <f t="shared" si="63"/>
        <v>1</v>
      </c>
      <c r="Y356" s="75" t="b">
        <f t="shared" si="63"/>
        <v>1</v>
      </c>
      <c r="Z356" s="75" t="b">
        <f t="shared" si="63"/>
        <v>1</v>
      </c>
      <c r="AA356" s="75">
        <f t="shared" si="64"/>
        <v>0</v>
      </c>
      <c r="AB356" s="75"/>
      <c r="AC356" s="77">
        <f t="shared" si="58"/>
        <v>0</v>
      </c>
      <c r="AD356" s="78"/>
      <c r="AE356" s="79">
        <f t="shared" si="59"/>
        <v>0</v>
      </c>
      <c r="AF356" s="104">
        <f t="shared" si="60"/>
        <v>0</v>
      </c>
      <c r="AG356" s="45"/>
      <c r="AH356" s="110">
        <f t="shared" si="61"/>
        <v>0</v>
      </c>
      <c r="AI356" s="21"/>
      <c r="AJ356" s="11"/>
      <c r="AK356" s="17"/>
    </row>
    <row r="357" spans="1:37" x14ac:dyDescent="0.3">
      <c r="A357" s="97"/>
      <c r="B357" s="97"/>
      <c r="C357" s="121"/>
      <c r="D357" s="119"/>
      <c r="M357" s="70" t="b">
        <f t="shared" si="56"/>
        <v>1</v>
      </c>
      <c r="N357" s="71" t="b">
        <f t="shared" si="56"/>
        <v>1</v>
      </c>
      <c r="O357" s="71" t="b">
        <f t="shared" si="56"/>
        <v>1</v>
      </c>
      <c r="P357" s="71" t="b">
        <f t="shared" si="54"/>
        <v>1</v>
      </c>
      <c r="Q357" s="72">
        <f t="shared" si="62"/>
        <v>0</v>
      </c>
      <c r="R357" s="72"/>
      <c r="S357" s="101" t="b">
        <f t="shared" si="57"/>
        <v>1</v>
      </c>
      <c r="T357" s="75" t="b">
        <f t="shared" si="57"/>
        <v>1</v>
      </c>
      <c r="U357" s="75" t="b">
        <f t="shared" si="57"/>
        <v>1</v>
      </c>
      <c r="V357" s="75" t="b">
        <f t="shared" si="55"/>
        <v>1</v>
      </c>
      <c r="W357" s="75" t="b">
        <f t="shared" si="63"/>
        <v>1</v>
      </c>
      <c r="X357" s="75" t="b">
        <f t="shared" si="63"/>
        <v>1</v>
      </c>
      <c r="Y357" s="75" t="b">
        <f t="shared" si="63"/>
        <v>1</v>
      </c>
      <c r="Z357" s="75" t="b">
        <f t="shared" si="63"/>
        <v>1</v>
      </c>
      <c r="AA357" s="75">
        <f t="shared" si="64"/>
        <v>0</v>
      </c>
      <c r="AB357" s="75"/>
      <c r="AC357" s="77">
        <f t="shared" si="58"/>
        <v>0</v>
      </c>
      <c r="AD357" s="78"/>
      <c r="AE357" s="79">
        <f t="shared" si="59"/>
        <v>0</v>
      </c>
      <c r="AF357" s="104">
        <f t="shared" si="60"/>
        <v>0</v>
      </c>
      <c r="AG357" s="45"/>
      <c r="AH357" s="110">
        <f t="shared" si="61"/>
        <v>0</v>
      </c>
      <c r="AI357" s="21"/>
      <c r="AJ357" s="11"/>
      <c r="AK357" s="17"/>
    </row>
    <row r="358" spans="1:37" x14ac:dyDescent="0.3">
      <c r="A358" s="97"/>
      <c r="B358" s="97"/>
      <c r="C358" s="121"/>
      <c r="D358" s="119"/>
      <c r="M358" s="70" t="b">
        <f t="shared" si="56"/>
        <v>1</v>
      </c>
      <c r="N358" s="71" t="b">
        <f t="shared" si="56"/>
        <v>1</v>
      </c>
      <c r="O358" s="71" t="b">
        <f t="shared" si="56"/>
        <v>1</v>
      </c>
      <c r="P358" s="71" t="b">
        <f t="shared" si="54"/>
        <v>1</v>
      </c>
      <c r="Q358" s="72">
        <f t="shared" si="62"/>
        <v>0</v>
      </c>
      <c r="R358" s="72"/>
      <c r="S358" s="101" t="b">
        <f t="shared" si="57"/>
        <v>1</v>
      </c>
      <c r="T358" s="75" t="b">
        <f t="shared" si="57"/>
        <v>1</v>
      </c>
      <c r="U358" s="75" t="b">
        <f t="shared" si="57"/>
        <v>1</v>
      </c>
      <c r="V358" s="75" t="b">
        <f t="shared" si="55"/>
        <v>1</v>
      </c>
      <c r="W358" s="75" t="b">
        <f t="shared" si="63"/>
        <v>1</v>
      </c>
      <c r="X358" s="75" t="b">
        <f t="shared" si="63"/>
        <v>1</v>
      </c>
      <c r="Y358" s="75" t="b">
        <f t="shared" si="63"/>
        <v>1</v>
      </c>
      <c r="Z358" s="75" t="b">
        <f t="shared" si="63"/>
        <v>1</v>
      </c>
      <c r="AA358" s="75">
        <f t="shared" si="64"/>
        <v>0</v>
      </c>
      <c r="AB358" s="75"/>
      <c r="AC358" s="77">
        <f t="shared" si="58"/>
        <v>0</v>
      </c>
      <c r="AD358" s="78"/>
      <c r="AE358" s="79">
        <f t="shared" si="59"/>
        <v>0</v>
      </c>
      <c r="AF358" s="104">
        <f t="shared" si="60"/>
        <v>0</v>
      </c>
      <c r="AG358" s="45"/>
      <c r="AH358" s="110">
        <f t="shared" si="61"/>
        <v>0</v>
      </c>
      <c r="AI358" s="21"/>
      <c r="AJ358" s="11"/>
      <c r="AK358" s="17"/>
    </row>
    <row r="359" spans="1:37" x14ac:dyDescent="0.3">
      <c r="A359" s="97"/>
      <c r="B359" s="97"/>
      <c r="C359" s="121"/>
      <c r="D359" s="119"/>
      <c r="M359" s="70" t="b">
        <f t="shared" si="56"/>
        <v>1</v>
      </c>
      <c r="N359" s="71" t="b">
        <f t="shared" si="56"/>
        <v>1</v>
      </c>
      <c r="O359" s="71" t="b">
        <f t="shared" si="56"/>
        <v>1</v>
      </c>
      <c r="P359" s="71" t="b">
        <f t="shared" si="54"/>
        <v>1</v>
      </c>
      <c r="Q359" s="72">
        <f t="shared" si="62"/>
        <v>0</v>
      </c>
      <c r="R359" s="72"/>
      <c r="S359" s="101" t="b">
        <f t="shared" si="57"/>
        <v>1</v>
      </c>
      <c r="T359" s="75" t="b">
        <f t="shared" si="57"/>
        <v>1</v>
      </c>
      <c r="U359" s="75" t="b">
        <f t="shared" si="57"/>
        <v>1</v>
      </c>
      <c r="V359" s="75" t="b">
        <f t="shared" si="55"/>
        <v>1</v>
      </c>
      <c r="W359" s="75" t="b">
        <f t="shared" si="63"/>
        <v>1</v>
      </c>
      <c r="X359" s="75" t="b">
        <f t="shared" si="63"/>
        <v>1</v>
      </c>
      <c r="Y359" s="75" t="b">
        <f t="shared" si="63"/>
        <v>1</v>
      </c>
      <c r="Z359" s="75" t="b">
        <f t="shared" si="63"/>
        <v>1</v>
      </c>
      <c r="AA359" s="75">
        <f t="shared" si="64"/>
        <v>0</v>
      </c>
      <c r="AB359" s="75"/>
      <c r="AC359" s="77">
        <f t="shared" si="58"/>
        <v>0</v>
      </c>
      <c r="AD359" s="78"/>
      <c r="AE359" s="79">
        <f t="shared" si="59"/>
        <v>0</v>
      </c>
      <c r="AF359" s="104">
        <f t="shared" si="60"/>
        <v>0</v>
      </c>
      <c r="AG359" s="45"/>
      <c r="AH359" s="110">
        <f t="shared" si="61"/>
        <v>0</v>
      </c>
      <c r="AI359" s="21"/>
      <c r="AJ359" s="11"/>
      <c r="AK359" s="17"/>
    </row>
    <row r="360" spans="1:37" x14ac:dyDescent="0.3">
      <c r="A360" s="97"/>
      <c r="B360" s="97"/>
      <c r="C360" s="121"/>
      <c r="D360" s="119"/>
      <c r="M360" s="70" t="b">
        <f t="shared" si="56"/>
        <v>1</v>
      </c>
      <c r="N360" s="71" t="b">
        <f t="shared" si="56"/>
        <v>1</v>
      </c>
      <c r="O360" s="71" t="b">
        <f t="shared" si="56"/>
        <v>1</v>
      </c>
      <c r="P360" s="71" t="b">
        <f t="shared" si="54"/>
        <v>1</v>
      </c>
      <c r="Q360" s="72">
        <f t="shared" si="62"/>
        <v>0</v>
      </c>
      <c r="R360" s="72"/>
      <c r="S360" s="101" t="b">
        <f t="shared" si="57"/>
        <v>1</v>
      </c>
      <c r="T360" s="75" t="b">
        <f t="shared" si="57"/>
        <v>1</v>
      </c>
      <c r="U360" s="75" t="b">
        <f t="shared" si="57"/>
        <v>1</v>
      </c>
      <c r="V360" s="75" t="b">
        <f t="shared" si="55"/>
        <v>1</v>
      </c>
      <c r="W360" s="75" t="b">
        <f t="shared" si="63"/>
        <v>1</v>
      </c>
      <c r="X360" s="75" t="b">
        <f t="shared" si="63"/>
        <v>1</v>
      </c>
      <c r="Y360" s="75" t="b">
        <f t="shared" si="63"/>
        <v>1</v>
      </c>
      <c r="Z360" s="75" t="b">
        <f t="shared" si="63"/>
        <v>1</v>
      </c>
      <c r="AA360" s="75">
        <f t="shared" si="64"/>
        <v>0</v>
      </c>
      <c r="AB360" s="75"/>
      <c r="AC360" s="77">
        <f t="shared" si="58"/>
        <v>0</v>
      </c>
      <c r="AD360" s="78"/>
      <c r="AE360" s="79">
        <f t="shared" si="59"/>
        <v>0</v>
      </c>
      <c r="AF360" s="104">
        <f t="shared" si="60"/>
        <v>0</v>
      </c>
      <c r="AG360" s="45"/>
      <c r="AH360" s="110">
        <f t="shared" si="61"/>
        <v>0</v>
      </c>
      <c r="AI360" s="21"/>
      <c r="AJ360" s="11"/>
      <c r="AK360" s="17"/>
    </row>
    <row r="361" spans="1:37" x14ac:dyDescent="0.3">
      <c r="A361" s="97"/>
      <c r="B361" s="97"/>
      <c r="C361" s="121"/>
      <c r="D361" s="119"/>
      <c r="M361" s="70" t="b">
        <f t="shared" si="56"/>
        <v>1</v>
      </c>
      <c r="N361" s="71" t="b">
        <f t="shared" si="56"/>
        <v>1</v>
      </c>
      <c r="O361" s="71" t="b">
        <f t="shared" si="56"/>
        <v>1</v>
      </c>
      <c r="P361" s="71" t="b">
        <f t="shared" si="54"/>
        <v>1</v>
      </c>
      <c r="Q361" s="72">
        <f t="shared" si="62"/>
        <v>0</v>
      </c>
      <c r="R361" s="72"/>
      <c r="S361" s="101" t="b">
        <f t="shared" si="57"/>
        <v>1</v>
      </c>
      <c r="T361" s="75" t="b">
        <f t="shared" si="57"/>
        <v>1</v>
      </c>
      <c r="U361" s="75" t="b">
        <f t="shared" si="57"/>
        <v>1</v>
      </c>
      <c r="V361" s="75" t="b">
        <f t="shared" si="55"/>
        <v>1</v>
      </c>
      <c r="W361" s="75" t="b">
        <f t="shared" si="63"/>
        <v>1</v>
      </c>
      <c r="X361" s="75" t="b">
        <f t="shared" si="63"/>
        <v>1</v>
      </c>
      <c r="Y361" s="75" t="b">
        <f t="shared" si="63"/>
        <v>1</v>
      </c>
      <c r="Z361" s="75" t="b">
        <f t="shared" si="63"/>
        <v>1</v>
      </c>
      <c r="AA361" s="75">
        <f t="shared" si="64"/>
        <v>0</v>
      </c>
      <c r="AB361" s="75"/>
      <c r="AC361" s="77">
        <f t="shared" si="58"/>
        <v>0</v>
      </c>
      <c r="AD361" s="78"/>
      <c r="AE361" s="79">
        <f t="shared" si="59"/>
        <v>0</v>
      </c>
      <c r="AF361" s="104">
        <f t="shared" si="60"/>
        <v>0</v>
      </c>
      <c r="AG361" s="45"/>
      <c r="AH361" s="110">
        <f t="shared" si="61"/>
        <v>0</v>
      </c>
      <c r="AI361" s="21"/>
      <c r="AJ361" s="11"/>
      <c r="AK361" s="17"/>
    </row>
    <row r="362" spans="1:37" x14ac:dyDescent="0.3">
      <c r="A362" s="97"/>
      <c r="B362" s="97"/>
      <c r="C362" s="121"/>
      <c r="D362" s="119"/>
      <c r="M362" s="70" t="b">
        <f t="shared" si="56"/>
        <v>1</v>
      </c>
      <c r="N362" s="71" t="b">
        <f t="shared" si="56"/>
        <v>1</v>
      </c>
      <c r="O362" s="71" t="b">
        <f t="shared" si="56"/>
        <v>1</v>
      </c>
      <c r="P362" s="71" t="b">
        <f t="shared" si="54"/>
        <v>1</v>
      </c>
      <c r="Q362" s="72">
        <f t="shared" si="62"/>
        <v>0</v>
      </c>
      <c r="R362" s="72"/>
      <c r="S362" s="101" t="b">
        <f t="shared" si="57"/>
        <v>1</v>
      </c>
      <c r="T362" s="75" t="b">
        <f t="shared" si="57"/>
        <v>1</v>
      </c>
      <c r="U362" s="75" t="b">
        <f t="shared" si="57"/>
        <v>1</v>
      </c>
      <c r="V362" s="75" t="b">
        <f t="shared" si="55"/>
        <v>1</v>
      </c>
      <c r="W362" s="75" t="b">
        <f t="shared" si="63"/>
        <v>1</v>
      </c>
      <c r="X362" s="75" t="b">
        <f t="shared" si="63"/>
        <v>1</v>
      </c>
      <c r="Y362" s="75" t="b">
        <f t="shared" si="63"/>
        <v>1</v>
      </c>
      <c r="Z362" s="75" t="b">
        <f t="shared" si="63"/>
        <v>1</v>
      </c>
      <c r="AA362" s="75">
        <f t="shared" si="64"/>
        <v>0</v>
      </c>
      <c r="AB362" s="75"/>
      <c r="AC362" s="77">
        <f t="shared" si="58"/>
        <v>0</v>
      </c>
      <c r="AD362" s="78"/>
      <c r="AE362" s="79">
        <f t="shared" si="59"/>
        <v>0</v>
      </c>
      <c r="AF362" s="104">
        <f t="shared" si="60"/>
        <v>0</v>
      </c>
      <c r="AG362" s="45"/>
      <c r="AH362" s="110">
        <f t="shared" si="61"/>
        <v>0</v>
      </c>
      <c r="AI362" s="21"/>
      <c r="AJ362" s="11"/>
      <c r="AK362" s="17"/>
    </row>
    <row r="363" spans="1:37" x14ac:dyDescent="0.3">
      <c r="A363" s="97"/>
      <c r="B363" s="97"/>
      <c r="C363" s="121"/>
      <c r="D363" s="119"/>
      <c r="M363" s="70" t="b">
        <f t="shared" si="56"/>
        <v>1</v>
      </c>
      <c r="N363" s="71" t="b">
        <f t="shared" si="56"/>
        <v>1</v>
      </c>
      <c r="O363" s="71" t="b">
        <f t="shared" si="56"/>
        <v>1</v>
      </c>
      <c r="P363" s="71" t="b">
        <f t="shared" si="54"/>
        <v>1</v>
      </c>
      <c r="Q363" s="72">
        <f t="shared" si="62"/>
        <v>0</v>
      </c>
      <c r="R363" s="72"/>
      <c r="S363" s="101" t="b">
        <f t="shared" si="57"/>
        <v>1</v>
      </c>
      <c r="T363" s="75" t="b">
        <f t="shared" si="57"/>
        <v>1</v>
      </c>
      <c r="U363" s="75" t="b">
        <f t="shared" si="57"/>
        <v>1</v>
      </c>
      <c r="V363" s="75" t="b">
        <f t="shared" si="55"/>
        <v>1</v>
      </c>
      <c r="W363" s="75" t="b">
        <f t="shared" si="63"/>
        <v>1</v>
      </c>
      <c r="X363" s="75" t="b">
        <f t="shared" si="63"/>
        <v>1</v>
      </c>
      <c r="Y363" s="75" t="b">
        <f t="shared" si="63"/>
        <v>1</v>
      </c>
      <c r="Z363" s="75" t="b">
        <f t="shared" si="63"/>
        <v>1</v>
      </c>
      <c r="AA363" s="75">
        <f t="shared" si="64"/>
        <v>0</v>
      </c>
      <c r="AB363" s="75"/>
      <c r="AC363" s="77">
        <f t="shared" si="58"/>
        <v>0</v>
      </c>
      <c r="AD363" s="78"/>
      <c r="AE363" s="79">
        <f t="shared" si="59"/>
        <v>0</v>
      </c>
      <c r="AF363" s="104">
        <f t="shared" si="60"/>
        <v>0</v>
      </c>
      <c r="AG363" s="45"/>
      <c r="AH363" s="110">
        <f t="shared" si="61"/>
        <v>0</v>
      </c>
      <c r="AI363" s="21"/>
      <c r="AJ363" s="11"/>
      <c r="AK363" s="17"/>
    </row>
    <row r="364" spans="1:37" x14ac:dyDescent="0.3">
      <c r="A364" s="97"/>
      <c r="B364" s="97"/>
      <c r="C364" s="121"/>
      <c r="D364" s="119"/>
      <c r="M364" s="70" t="b">
        <f t="shared" si="56"/>
        <v>1</v>
      </c>
      <c r="N364" s="71" t="b">
        <f t="shared" si="56"/>
        <v>1</v>
      </c>
      <c r="O364" s="71" t="b">
        <f t="shared" si="56"/>
        <v>1</v>
      </c>
      <c r="P364" s="71" t="b">
        <f t="shared" si="54"/>
        <v>1</v>
      </c>
      <c r="Q364" s="72">
        <f t="shared" si="62"/>
        <v>0</v>
      </c>
      <c r="R364" s="72"/>
      <c r="S364" s="101" t="b">
        <f t="shared" si="57"/>
        <v>1</v>
      </c>
      <c r="T364" s="75" t="b">
        <f t="shared" si="57"/>
        <v>1</v>
      </c>
      <c r="U364" s="75" t="b">
        <f t="shared" si="57"/>
        <v>1</v>
      </c>
      <c r="V364" s="75" t="b">
        <f t="shared" si="55"/>
        <v>1</v>
      </c>
      <c r="W364" s="75" t="b">
        <f t="shared" si="63"/>
        <v>1</v>
      </c>
      <c r="X364" s="75" t="b">
        <f t="shared" si="63"/>
        <v>1</v>
      </c>
      <c r="Y364" s="75" t="b">
        <f t="shared" si="63"/>
        <v>1</v>
      </c>
      <c r="Z364" s="75" t="b">
        <f t="shared" si="63"/>
        <v>1</v>
      </c>
      <c r="AA364" s="75">
        <f t="shared" si="64"/>
        <v>0</v>
      </c>
      <c r="AB364" s="75"/>
      <c r="AC364" s="77">
        <f t="shared" si="58"/>
        <v>0</v>
      </c>
      <c r="AD364" s="78"/>
      <c r="AE364" s="79">
        <f t="shared" si="59"/>
        <v>0</v>
      </c>
      <c r="AF364" s="104">
        <f t="shared" si="60"/>
        <v>0</v>
      </c>
      <c r="AG364" s="45"/>
      <c r="AH364" s="110">
        <f t="shared" si="61"/>
        <v>0</v>
      </c>
      <c r="AI364" s="21"/>
      <c r="AJ364" s="11"/>
      <c r="AK364" s="17"/>
    </row>
    <row r="365" spans="1:37" x14ac:dyDescent="0.3">
      <c r="A365" s="97"/>
      <c r="B365" s="97"/>
      <c r="C365" s="121"/>
      <c r="D365" s="119"/>
      <c r="M365" s="70" t="b">
        <f t="shared" si="56"/>
        <v>1</v>
      </c>
      <c r="N365" s="71" t="b">
        <f t="shared" si="56"/>
        <v>1</v>
      </c>
      <c r="O365" s="71" t="b">
        <f t="shared" si="56"/>
        <v>1</v>
      </c>
      <c r="P365" s="71" t="b">
        <f t="shared" si="54"/>
        <v>1</v>
      </c>
      <c r="Q365" s="72">
        <f t="shared" si="62"/>
        <v>0</v>
      </c>
      <c r="R365" s="72"/>
      <c r="S365" s="101" t="b">
        <f t="shared" si="57"/>
        <v>1</v>
      </c>
      <c r="T365" s="75" t="b">
        <f t="shared" si="57"/>
        <v>1</v>
      </c>
      <c r="U365" s="75" t="b">
        <f t="shared" si="57"/>
        <v>1</v>
      </c>
      <c r="V365" s="75" t="b">
        <f t="shared" si="55"/>
        <v>1</v>
      </c>
      <c r="W365" s="75" t="b">
        <f t="shared" si="63"/>
        <v>1</v>
      </c>
      <c r="X365" s="75" t="b">
        <f t="shared" si="63"/>
        <v>1</v>
      </c>
      <c r="Y365" s="75" t="b">
        <f t="shared" si="63"/>
        <v>1</v>
      </c>
      <c r="Z365" s="75" t="b">
        <f t="shared" si="63"/>
        <v>1</v>
      </c>
      <c r="AA365" s="75">
        <f t="shared" si="64"/>
        <v>0</v>
      </c>
      <c r="AB365" s="75"/>
      <c r="AC365" s="77">
        <f t="shared" si="58"/>
        <v>0</v>
      </c>
      <c r="AD365" s="78"/>
      <c r="AE365" s="79">
        <f t="shared" si="59"/>
        <v>0</v>
      </c>
      <c r="AF365" s="104">
        <f t="shared" si="60"/>
        <v>0</v>
      </c>
      <c r="AG365" s="45"/>
      <c r="AH365" s="110">
        <f t="shared" si="61"/>
        <v>0</v>
      </c>
      <c r="AI365" s="21"/>
      <c r="AJ365" s="11"/>
      <c r="AK365" s="17"/>
    </row>
    <row r="366" spans="1:37" x14ac:dyDescent="0.3">
      <c r="A366" s="97"/>
      <c r="B366" s="97"/>
      <c r="C366" s="121"/>
      <c r="D366" s="119"/>
      <c r="M366" s="70" t="b">
        <f t="shared" si="56"/>
        <v>1</v>
      </c>
      <c r="N366" s="71" t="b">
        <f t="shared" si="56"/>
        <v>1</v>
      </c>
      <c r="O366" s="71" t="b">
        <f t="shared" si="56"/>
        <v>1</v>
      </c>
      <c r="P366" s="71" t="b">
        <f t="shared" si="54"/>
        <v>1</v>
      </c>
      <c r="Q366" s="72">
        <f t="shared" si="62"/>
        <v>0</v>
      </c>
      <c r="R366" s="72"/>
      <c r="S366" s="101" t="b">
        <f t="shared" si="57"/>
        <v>1</v>
      </c>
      <c r="T366" s="75" t="b">
        <f t="shared" si="57"/>
        <v>1</v>
      </c>
      <c r="U366" s="75" t="b">
        <f t="shared" si="57"/>
        <v>1</v>
      </c>
      <c r="V366" s="75" t="b">
        <f t="shared" si="55"/>
        <v>1</v>
      </c>
      <c r="W366" s="75" t="b">
        <f t="shared" si="63"/>
        <v>1</v>
      </c>
      <c r="X366" s="75" t="b">
        <f t="shared" si="63"/>
        <v>1</v>
      </c>
      <c r="Y366" s="75" t="b">
        <f t="shared" si="63"/>
        <v>1</v>
      </c>
      <c r="Z366" s="75" t="b">
        <f t="shared" si="63"/>
        <v>1</v>
      </c>
      <c r="AA366" s="75">
        <f t="shared" si="64"/>
        <v>0</v>
      </c>
      <c r="AB366" s="75"/>
      <c r="AC366" s="77">
        <f t="shared" si="58"/>
        <v>0</v>
      </c>
      <c r="AD366" s="78"/>
      <c r="AE366" s="79">
        <f t="shared" si="59"/>
        <v>0</v>
      </c>
      <c r="AF366" s="104">
        <f t="shared" si="60"/>
        <v>0</v>
      </c>
      <c r="AG366" s="45"/>
      <c r="AH366" s="110">
        <f t="shared" si="61"/>
        <v>0</v>
      </c>
      <c r="AI366" s="21"/>
      <c r="AJ366" s="11"/>
      <c r="AK366" s="17"/>
    </row>
    <row r="367" spans="1:37" x14ac:dyDescent="0.3">
      <c r="A367" s="97"/>
      <c r="B367" s="97"/>
      <c r="C367" s="121"/>
      <c r="D367" s="119"/>
      <c r="M367" s="70" t="b">
        <f t="shared" si="56"/>
        <v>1</v>
      </c>
      <c r="N367" s="71" t="b">
        <f t="shared" si="56"/>
        <v>1</v>
      </c>
      <c r="O367" s="71" t="b">
        <f t="shared" si="56"/>
        <v>1</v>
      </c>
      <c r="P367" s="71" t="b">
        <f t="shared" si="54"/>
        <v>1</v>
      </c>
      <c r="Q367" s="72">
        <f t="shared" si="62"/>
        <v>0</v>
      </c>
      <c r="R367" s="72"/>
      <c r="S367" s="101" t="b">
        <f t="shared" si="57"/>
        <v>1</v>
      </c>
      <c r="T367" s="75" t="b">
        <f t="shared" si="57"/>
        <v>1</v>
      </c>
      <c r="U367" s="75" t="b">
        <f t="shared" si="57"/>
        <v>1</v>
      </c>
      <c r="V367" s="75" t="b">
        <f t="shared" si="55"/>
        <v>1</v>
      </c>
      <c r="W367" s="75" t="b">
        <f t="shared" si="63"/>
        <v>1</v>
      </c>
      <c r="X367" s="75" t="b">
        <f t="shared" si="63"/>
        <v>1</v>
      </c>
      <c r="Y367" s="75" t="b">
        <f t="shared" si="63"/>
        <v>1</v>
      </c>
      <c r="Z367" s="75" t="b">
        <f t="shared" si="63"/>
        <v>1</v>
      </c>
      <c r="AA367" s="75">
        <f t="shared" si="64"/>
        <v>0</v>
      </c>
      <c r="AB367" s="75"/>
      <c r="AC367" s="77">
        <f t="shared" si="58"/>
        <v>0</v>
      </c>
      <c r="AD367" s="78"/>
      <c r="AE367" s="79">
        <f t="shared" si="59"/>
        <v>0</v>
      </c>
      <c r="AF367" s="104">
        <f t="shared" si="60"/>
        <v>0</v>
      </c>
      <c r="AG367" s="45"/>
      <c r="AH367" s="110">
        <f t="shared" si="61"/>
        <v>0</v>
      </c>
      <c r="AI367" s="21"/>
      <c r="AJ367" s="11"/>
      <c r="AK367" s="17"/>
    </row>
    <row r="368" spans="1:37" x14ac:dyDescent="0.3">
      <c r="A368" s="97"/>
      <c r="B368" s="97"/>
      <c r="C368" s="121"/>
      <c r="D368" s="119"/>
      <c r="M368" s="70" t="b">
        <f t="shared" si="56"/>
        <v>1</v>
      </c>
      <c r="N368" s="71" t="b">
        <f t="shared" si="56"/>
        <v>1</v>
      </c>
      <c r="O368" s="71" t="b">
        <f t="shared" si="56"/>
        <v>1</v>
      </c>
      <c r="P368" s="71" t="b">
        <f t="shared" si="54"/>
        <v>1</v>
      </c>
      <c r="Q368" s="72">
        <f t="shared" si="62"/>
        <v>0</v>
      </c>
      <c r="R368" s="72"/>
      <c r="S368" s="101" t="b">
        <f t="shared" si="57"/>
        <v>1</v>
      </c>
      <c r="T368" s="75" t="b">
        <f t="shared" si="57"/>
        <v>1</v>
      </c>
      <c r="U368" s="75" t="b">
        <f t="shared" si="57"/>
        <v>1</v>
      </c>
      <c r="V368" s="75" t="b">
        <f t="shared" si="55"/>
        <v>1</v>
      </c>
      <c r="W368" s="75" t="b">
        <f t="shared" si="63"/>
        <v>1</v>
      </c>
      <c r="X368" s="75" t="b">
        <f t="shared" si="63"/>
        <v>1</v>
      </c>
      <c r="Y368" s="75" t="b">
        <f t="shared" si="63"/>
        <v>1</v>
      </c>
      <c r="Z368" s="75" t="b">
        <f t="shared" si="63"/>
        <v>1</v>
      </c>
      <c r="AA368" s="75">
        <f t="shared" si="64"/>
        <v>0</v>
      </c>
      <c r="AB368" s="75"/>
      <c r="AC368" s="77">
        <f t="shared" si="58"/>
        <v>0</v>
      </c>
      <c r="AD368" s="78"/>
      <c r="AE368" s="79">
        <f t="shared" si="59"/>
        <v>0</v>
      </c>
      <c r="AF368" s="104">
        <f t="shared" si="60"/>
        <v>0</v>
      </c>
      <c r="AG368" s="45"/>
      <c r="AH368" s="110">
        <f t="shared" si="61"/>
        <v>0</v>
      </c>
      <c r="AI368" s="21"/>
      <c r="AJ368" s="11"/>
      <c r="AK368" s="17"/>
    </row>
    <row r="369" spans="1:37" x14ac:dyDescent="0.3">
      <c r="A369" s="97"/>
      <c r="B369" s="97"/>
      <c r="C369" s="121"/>
      <c r="D369" s="119"/>
      <c r="M369" s="70" t="b">
        <f t="shared" si="56"/>
        <v>1</v>
      </c>
      <c r="N369" s="71" t="b">
        <f t="shared" si="56"/>
        <v>1</v>
      </c>
      <c r="O369" s="71" t="b">
        <f t="shared" si="56"/>
        <v>1</v>
      </c>
      <c r="P369" s="71" t="b">
        <f t="shared" si="54"/>
        <v>1</v>
      </c>
      <c r="Q369" s="72">
        <f t="shared" si="62"/>
        <v>0</v>
      </c>
      <c r="R369" s="72"/>
      <c r="S369" s="101" t="b">
        <f t="shared" si="57"/>
        <v>1</v>
      </c>
      <c r="T369" s="75" t="b">
        <f t="shared" si="57"/>
        <v>1</v>
      </c>
      <c r="U369" s="75" t="b">
        <f t="shared" si="57"/>
        <v>1</v>
      </c>
      <c r="V369" s="75" t="b">
        <f t="shared" si="55"/>
        <v>1</v>
      </c>
      <c r="W369" s="75" t="b">
        <f t="shared" si="63"/>
        <v>1</v>
      </c>
      <c r="X369" s="75" t="b">
        <f t="shared" si="63"/>
        <v>1</v>
      </c>
      <c r="Y369" s="75" t="b">
        <f t="shared" si="63"/>
        <v>1</v>
      </c>
      <c r="Z369" s="75" t="b">
        <f t="shared" si="63"/>
        <v>1</v>
      </c>
      <c r="AA369" s="75">
        <f t="shared" si="64"/>
        <v>0</v>
      </c>
      <c r="AB369" s="75"/>
      <c r="AC369" s="77">
        <f t="shared" si="58"/>
        <v>0</v>
      </c>
      <c r="AD369" s="78"/>
      <c r="AE369" s="79">
        <f t="shared" si="59"/>
        <v>0</v>
      </c>
      <c r="AF369" s="104">
        <f t="shared" si="60"/>
        <v>0</v>
      </c>
      <c r="AG369" s="45"/>
      <c r="AH369" s="110">
        <f t="shared" si="61"/>
        <v>0</v>
      </c>
      <c r="AI369" s="21"/>
      <c r="AJ369" s="11"/>
      <c r="AK369" s="17"/>
    </row>
    <row r="370" spans="1:37" x14ac:dyDescent="0.3">
      <c r="A370" s="97"/>
      <c r="B370" s="97"/>
      <c r="C370" s="121"/>
      <c r="D370" s="119"/>
      <c r="M370" s="70" t="b">
        <f t="shared" si="56"/>
        <v>1</v>
      </c>
      <c r="N370" s="71" t="b">
        <f t="shared" si="56"/>
        <v>1</v>
      </c>
      <c r="O370" s="71" t="b">
        <f t="shared" si="56"/>
        <v>1</v>
      </c>
      <c r="P370" s="71" t="b">
        <f t="shared" si="54"/>
        <v>1</v>
      </c>
      <c r="Q370" s="72">
        <f t="shared" si="62"/>
        <v>0</v>
      </c>
      <c r="R370" s="72"/>
      <c r="S370" s="101" t="b">
        <f t="shared" si="57"/>
        <v>1</v>
      </c>
      <c r="T370" s="75" t="b">
        <f t="shared" si="57"/>
        <v>1</v>
      </c>
      <c r="U370" s="75" t="b">
        <f t="shared" si="57"/>
        <v>1</v>
      </c>
      <c r="V370" s="75" t="b">
        <f t="shared" si="55"/>
        <v>1</v>
      </c>
      <c r="W370" s="75" t="b">
        <f t="shared" si="63"/>
        <v>1</v>
      </c>
      <c r="X370" s="75" t="b">
        <f t="shared" si="63"/>
        <v>1</v>
      </c>
      <c r="Y370" s="75" t="b">
        <f t="shared" si="63"/>
        <v>1</v>
      </c>
      <c r="Z370" s="75" t="b">
        <f t="shared" si="63"/>
        <v>1</v>
      </c>
      <c r="AA370" s="75">
        <f t="shared" si="64"/>
        <v>0</v>
      </c>
      <c r="AB370" s="75"/>
      <c r="AC370" s="77">
        <f t="shared" si="58"/>
        <v>0</v>
      </c>
      <c r="AD370" s="78"/>
      <c r="AE370" s="79">
        <f t="shared" si="59"/>
        <v>0</v>
      </c>
      <c r="AF370" s="104">
        <f t="shared" si="60"/>
        <v>0</v>
      </c>
      <c r="AG370" s="45"/>
      <c r="AH370" s="110">
        <f t="shared" si="61"/>
        <v>0</v>
      </c>
      <c r="AI370" s="21"/>
      <c r="AJ370" s="11"/>
      <c r="AK370" s="17"/>
    </row>
    <row r="371" spans="1:37" x14ac:dyDescent="0.3">
      <c r="A371" s="97"/>
      <c r="B371" s="97"/>
      <c r="C371" s="121"/>
      <c r="D371" s="119"/>
      <c r="M371" s="70" t="b">
        <f t="shared" si="56"/>
        <v>1</v>
      </c>
      <c r="N371" s="71" t="b">
        <f t="shared" si="56"/>
        <v>1</v>
      </c>
      <c r="O371" s="71" t="b">
        <f t="shared" si="56"/>
        <v>1</v>
      </c>
      <c r="P371" s="71" t="b">
        <f t="shared" si="54"/>
        <v>1</v>
      </c>
      <c r="Q371" s="72">
        <f t="shared" si="62"/>
        <v>0</v>
      </c>
      <c r="R371" s="72"/>
      <c r="S371" s="101" t="b">
        <f t="shared" si="57"/>
        <v>1</v>
      </c>
      <c r="T371" s="75" t="b">
        <f t="shared" si="57"/>
        <v>1</v>
      </c>
      <c r="U371" s="75" t="b">
        <f t="shared" si="57"/>
        <v>1</v>
      </c>
      <c r="V371" s="75" t="b">
        <f t="shared" si="55"/>
        <v>1</v>
      </c>
      <c r="W371" s="75" t="b">
        <f t="shared" si="63"/>
        <v>1</v>
      </c>
      <c r="X371" s="75" t="b">
        <f t="shared" si="63"/>
        <v>1</v>
      </c>
      <c r="Y371" s="75" t="b">
        <f t="shared" si="63"/>
        <v>1</v>
      </c>
      <c r="Z371" s="75" t="b">
        <f t="shared" si="63"/>
        <v>1</v>
      </c>
      <c r="AA371" s="75">
        <f t="shared" si="64"/>
        <v>0</v>
      </c>
      <c r="AB371" s="75"/>
      <c r="AC371" s="77">
        <f t="shared" si="58"/>
        <v>0</v>
      </c>
      <c r="AD371" s="78"/>
      <c r="AE371" s="79">
        <f t="shared" si="59"/>
        <v>0</v>
      </c>
      <c r="AF371" s="104">
        <f t="shared" si="60"/>
        <v>0</v>
      </c>
      <c r="AG371" s="45"/>
      <c r="AH371" s="110">
        <f t="shared" si="61"/>
        <v>0</v>
      </c>
      <c r="AI371" s="21"/>
      <c r="AJ371" s="11"/>
      <c r="AK371" s="17"/>
    </row>
    <row r="372" spans="1:37" x14ac:dyDescent="0.3">
      <c r="A372" s="97"/>
      <c r="B372" s="97"/>
      <c r="C372" s="121"/>
      <c r="D372" s="119"/>
      <c r="M372" s="70" t="b">
        <f t="shared" si="56"/>
        <v>1</v>
      </c>
      <c r="N372" s="71" t="b">
        <f t="shared" si="56"/>
        <v>1</v>
      </c>
      <c r="O372" s="71" t="b">
        <f t="shared" si="56"/>
        <v>1</v>
      </c>
      <c r="P372" s="71" t="b">
        <f t="shared" si="54"/>
        <v>1</v>
      </c>
      <c r="Q372" s="72">
        <f t="shared" si="62"/>
        <v>0</v>
      </c>
      <c r="R372" s="72"/>
      <c r="S372" s="101" t="b">
        <f t="shared" si="57"/>
        <v>1</v>
      </c>
      <c r="T372" s="75" t="b">
        <f t="shared" si="57"/>
        <v>1</v>
      </c>
      <c r="U372" s="75" t="b">
        <f t="shared" si="57"/>
        <v>1</v>
      </c>
      <c r="V372" s="75" t="b">
        <f t="shared" si="55"/>
        <v>1</v>
      </c>
      <c r="W372" s="75" t="b">
        <f t="shared" si="63"/>
        <v>1</v>
      </c>
      <c r="X372" s="75" t="b">
        <f t="shared" si="63"/>
        <v>1</v>
      </c>
      <c r="Y372" s="75" t="b">
        <f t="shared" si="63"/>
        <v>1</v>
      </c>
      <c r="Z372" s="75" t="b">
        <f t="shared" si="63"/>
        <v>1</v>
      </c>
      <c r="AA372" s="75">
        <f t="shared" si="64"/>
        <v>0</v>
      </c>
      <c r="AB372" s="75"/>
      <c r="AC372" s="77">
        <f t="shared" si="58"/>
        <v>0</v>
      </c>
      <c r="AD372" s="78"/>
      <c r="AE372" s="79">
        <f t="shared" si="59"/>
        <v>0</v>
      </c>
      <c r="AF372" s="104">
        <f t="shared" si="60"/>
        <v>0</v>
      </c>
      <c r="AG372" s="45"/>
      <c r="AH372" s="110">
        <f t="shared" si="61"/>
        <v>0</v>
      </c>
      <c r="AI372" s="21"/>
      <c r="AJ372" s="11"/>
      <c r="AK372" s="17"/>
    </row>
    <row r="373" spans="1:37" x14ac:dyDescent="0.3">
      <c r="A373" s="97"/>
      <c r="B373" s="97"/>
      <c r="C373" s="121"/>
      <c r="D373" s="119"/>
      <c r="M373" s="70" t="b">
        <f t="shared" si="56"/>
        <v>1</v>
      </c>
      <c r="N373" s="71" t="b">
        <f t="shared" si="56"/>
        <v>1</v>
      </c>
      <c r="O373" s="71" t="b">
        <f t="shared" si="56"/>
        <v>1</v>
      </c>
      <c r="P373" s="71" t="b">
        <f t="shared" si="54"/>
        <v>1</v>
      </c>
      <c r="Q373" s="72">
        <f t="shared" si="62"/>
        <v>0</v>
      </c>
      <c r="R373" s="72"/>
      <c r="S373" s="101" t="b">
        <f t="shared" si="57"/>
        <v>1</v>
      </c>
      <c r="T373" s="75" t="b">
        <f t="shared" si="57"/>
        <v>1</v>
      </c>
      <c r="U373" s="75" t="b">
        <f t="shared" si="57"/>
        <v>1</v>
      </c>
      <c r="V373" s="75" t="b">
        <f t="shared" si="55"/>
        <v>1</v>
      </c>
      <c r="W373" s="75" t="b">
        <f t="shared" si="63"/>
        <v>1</v>
      </c>
      <c r="X373" s="75" t="b">
        <f t="shared" si="63"/>
        <v>1</v>
      </c>
      <c r="Y373" s="75" t="b">
        <f t="shared" si="63"/>
        <v>1</v>
      </c>
      <c r="Z373" s="75" t="b">
        <f t="shared" si="63"/>
        <v>1</v>
      </c>
      <c r="AA373" s="75">
        <f t="shared" si="64"/>
        <v>0</v>
      </c>
      <c r="AB373" s="75"/>
      <c r="AC373" s="77">
        <f t="shared" si="58"/>
        <v>0</v>
      </c>
      <c r="AD373" s="78"/>
      <c r="AE373" s="79">
        <f t="shared" si="59"/>
        <v>0</v>
      </c>
      <c r="AF373" s="104">
        <f t="shared" si="60"/>
        <v>0</v>
      </c>
      <c r="AG373" s="45"/>
      <c r="AH373" s="110">
        <f t="shared" si="61"/>
        <v>0</v>
      </c>
      <c r="AI373" s="21"/>
      <c r="AJ373" s="11"/>
      <c r="AK373" s="17"/>
    </row>
    <row r="374" spans="1:37" x14ac:dyDescent="0.3">
      <c r="A374" s="97"/>
      <c r="B374" s="97"/>
      <c r="C374" s="121"/>
      <c r="D374" s="119"/>
      <c r="M374" s="70" t="b">
        <f t="shared" si="56"/>
        <v>1</v>
      </c>
      <c r="N374" s="71" t="b">
        <f t="shared" si="56"/>
        <v>1</v>
      </c>
      <c r="O374" s="71" t="b">
        <f t="shared" si="56"/>
        <v>1</v>
      </c>
      <c r="P374" s="71" t="b">
        <f t="shared" si="54"/>
        <v>1</v>
      </c>
      <c r="Q374" s="72">
        <f t="shared" si="62"/>
        <v>0</v>
      </c>
      <c r="R374" s="72"/>
      <c r="S374" s="101" t="b">
        <f t="shared" si="57"/>
        <v>1</v>
      </c>
      <c r="T374" s="75" t="b">
        <f t="shared" si="57"/>
        <v>1</v>
      </c>
      <c r="U374" s="75" t="b">
        <f t="shared" si="57"/>
        <v>1</v>
      </c>
      <c r="V374" s="75" t="b">
        <f t="shared" si="55"/>
        <v>1</v>
      </c>
      <c r="W374" s="75" t="b">
        <f t="shared" si="63"/>
        <v>1</v>
      </c>
      <c r="X374" s="75" t="b">
        <f t="shared" si="63"/>
        <v>1</v>
      </c>
      <c r="Y374" s="75" t="b">
        <f t="shared" si="63"/>
        <v>1</v>
      </c>
      <c r="Z374" s="75" t="b">
        <f t="shared" si="63"/>
        <v>1</v>
      </c>
      <c r="AA374" s="75">
        <f t="shared" si="64"/>
        <v>0</v>
      </c>
      <c r="AB374" s="75"/>
      <c r="AC374" s="77">
        <f t="shared" si="58"/>
        <v>0</v>
      </c>
      <c r="AD374" s="78"/>
      <c r="AE374" s="79">
        <f t="shared" si="59"/>
        <v>0</v>
      </c>
      <c r="AF374" s="104">
        <f t="shared" si="60"/>
        <v>0</v>
      </c>
      <c r="AG374" s="45"/>
      <c r="AH374" s="110">
        <f t="shared" si="61"/>
        <v>0</v>
      </c>
      <c r="AI374" s="21"/>
      <c r="AJ374" s="11"/>
      <c r="AK374" s="17"/>
    </row>
    <row r="375" spans="1:37" x14ac:dyDescent="0.3">
      <c r="A375" s="97"/>
      <c r="B375" s="97"/>
      <c r="C375" s="121"/>
      <c r="D375" s="119"/>
      <c r="M375" s="70" t="b">
        <f t="shared" si="56"/>
        <v>1</v>
      </c>
      <c r="N375" s="71" t="b">
        <f t="shared" si="56"/>
        <v>1</v>
      </c>
      <c r="O375" s="71" t="b">
        <f t="shared" si="56"/>
        <v>1</v>
      </c>
      <c r="P375" s="71" t="b">
        <f t="shared" si="54"/>
        <v>1</v>
      </c>
      <c r="Q375" s="72">
        <f t="shared" si="62"/>
        <v>0</v>
      </c>
      <c r="R375" s="72"/>
      <c r="S375" s="101" t="b">
        <f t="shared" si="57"/>
        <v>1</v>
      </c>
      <c r="T375" s="75" t="b">
        <f t="shared" si="57"/>
        <v>1</v>
      </c>
      <c r="U375" s="75" t="b">
        <f t="shared" si="57"/>
        <v>1</v>
      </c>
      <c r="V375" s="75" t="b">
        <f t="shared" si="55"/>
        <v>1</v>
      </c>
      <c r="W375" s="75" t="b">
        <f t="shared" si="63"/>
        <v>1</v>
      </c>
      <c r="X375" s="75" t="b">
        <f t="shared" si="63"/>
        <v>1</v>
      </c>
      <c r="Y375" s="75" t="b">
        <f t="shared" si="63"/>
        <v>1</v>
      </c>
      <c r="Z375" s="75" t="b">
        <f t="shared" si="63"/>
        <v>1</v>
      </c>
      <c r="AA375" s="75">
        <f t="shared" si="64"/>
        <v>0</v>
      </c>
      <c r="AB375" s="75"/>
      <c r="AC375" s="77">
        <f t="shared" si="58"/>
        <v>0</v>
      </c>
      <c r="AD375" s="78"/>
      <c r="AE375" s="79">
        <f t="shared" si="59"/>
        <v>0</v>
      </c>
      <c r="AF375" s="104">
        <f t="shared" si="60"/>
        <v>0</v>
      </c>
      <c r="AG375" s="45"/>
      <c r="AH375" s="110">
        <f t="shared" si="61"/>
        <v>0</v>
      </c>
      <c r="AI375" s="21"/>
      <c r="AJ375" s="11"/>
      <c r="AK375" s="17"/>
    </row>
    <row r="376" spans="1:37" x14ac:dyDescent="0.3">
      <c r="A376" s="97"/>
      <c r="B376" s="97"/>
      <c r="C376" s="121"/>
      <c r="D376" s="119"/>
      <c r="M376" s="70" t="b">
        <f t="shared" si="56"/>
        <v>1</v>
      </c>
      <c r="N376" s="71" t="b">
        <f t="shared" si="56"/>
        <v>1</v>
      </c>
      <c r="O376" s="71" t="b">
        <f t="shared" si="56"/>
        <v>1</v>
      </c>
      <c r="P376" s="71" t="b">
        <f t="shared" si="54"/>
        <v>1</v>
      </c>
      <c r="Q376" s="72">
        <f t="shared" si="62"/>
        <v>0</v>
      </c>
      <c r="R376" s="72"/>
      <c r="S376" s="101" t="b">
        <f t="shared" si="57"/>
        <v>1</v>
      </c>
      <c r="T376" s="75" t="b">
        <f t="shared" si="57"/>
        <v>1</v>
      </c>
      <c r="U376" s="75" t="b">
        <f t="shared" si="57"/>
        <v>1</v>
      </c>
      <c r="V376" s="75" t="b">
        <f t="shared" si="55"/>
        <v>1</v>
      </c>
      <c r="W376" s="75" t="b">
        <f t="shared" si="63"/>
        <v>1</v>
      </c>
      <c r="X376" s="75" t="b">
        <f t="shared" si="63"/>
        <v>1</v>
      </c>
      <c r="Y376" s="75" t="b">
        <f t="shared" si="63"/>
        <v>1</v>
      </c>
      <c r="Z376" s="75" t="b">
        <f t="shared" si="63"/>
        <v>1</v>
      </c>
      <c r="AA376" s="75">
        <f t="shared" si="64"/>
        <v>0</v>
      </c>
      <c r="AB376" s="75"/>
      <c r="AC376" s="77">
        <f t="shared" si="58"/>
        <v>0</v>
      </c>
      <c r="AD376" s="78"/>
      <c r="AE376" s="79">
        <f t="shared" si="59"/>
        <v>0</v>
      </c>
      <c r="AF376" s="104">
        <f t="shared" si="60"/>
        <v>0</v>
      </c>
      <c r="AG376" s="45"/>
      <c r="AH376" s="110">
        <f t="shared" si="61"/>
        <v>0</v>
      </c>
      <c r="AI376" s="21"/>
      <c r="AJ376" s="11"/>
      <c r="AK376" s="17"/>
    </row>
    <row r="377" spans="1:37" x14ac:dyDescent="0.3">
      <c r="A377" s="97"/>
      <c r="B377" s="97"/>
      <c r="C377" s="121"/>
      <c r="D377" s="119"/>
      <c r="M377" s="70" t="b">
        <f t="shared" si="56"/>
        <v>1</v>
      </c>
      <c r="N377" s="71" t="b">
        <f t="shared" si="56"/>
        <v>1</v>
      </c>
      <c r="O377" s="71" t="b">
        <f t="shared" si="56"/>
        <v>1</v>
      </c>
      <c r="P377" s="71" t="b">
        <f t="shared" si="54"/>
        <v>1</v>
      </c>
      <c r="Q377" s="72">
        <f t="shared" si="62"/>
        <v>0</v>
      </c>
      <c r="R377" s="72"/>
      <c r="S377" s="101" t="b">
        <f t="shared" si="57"/>
        <v>1</v>
      </c>
      <c r="T377" s="75" t="b">
        <f t="shared" si="57"/>
        <v>1</v>
      </c>
      <c r="U377" s="75" t="b">
        <f t="shared" si="57"/>
        <v>1</v>
      </c>
      <c r="V377" s="75" t="b">
        <f t="shared" si="55"/>
        <v>1</v>
      </c>
      <c r="W377" s="75" t="b">
        <f t="shared" si="63"/>
        <v>1</v>
      </c>
      <c r="X377" s="75" t="b">
        <f t="shared" si="63"/>
        <v>1</v>
      </c>
      <c r="Y377" s="75" t="b">
        <f t="shared" si="63"/>
        <v>1</v>
      </c>
      <c r="Z377" s="75" t="b">
        <f t="shared" si="63"/>
        <v>1</v>
      </c>
      <c r="AA377" s="75">
        <f t="shared" si="64"/>
        <v>0</v>
      </c>
      <c r="AB377" s="75"/>
      <c r="AC377" s="77">
        <f t="shared" si="58"/>
        <v>0</v>
      </c>
      <c r="AD377" s="78"/>
      <c r="AE377" s="79">
        <f t="shared" si="59"/>
        <v>0</v>
      </c>
      <c r="AF377" s="104">
        <f t="shared" si="60"/>
        <v>0</v>
      </c>
      <c r="AG377" s="45"/>
      <c r="AH377" s="110">
        <f t="shared" si="61"/>
        <v>0</v>
      </c>
      <c r="AI377" s="21"/>
      <c r="AJ377" s="11"/>
      <c r="AK377" s="17"/>
    </row>
    <row r="378" spans="1:37" x14ac:dyDescent="0.3">
      <c r="A378" s="97"/>
      <c r="B378" s="97"/>
      <c r="C378" s="121"/>
      <c r="D378" s="119"/>
      <c r="M378" s="70" t="b">
        <f t="shared" si="56"/>
        <v>1</v>
      </c>
      <c r="N378" s="71" t="b">
        <f t="shared" si="56"/>
        <v>1</v>
      </c>
      <c r="O378" s="71" t="b">
        <f t="shared" si="56"/>
        <v>1</v>
      </c>
      <c r="P378" s="71" t="b">
        <f t="shared" si="54"/>
        <v>1</v>
      </c>
      <c r="Q378" s="72">
        <f t="shared" si="62"/>
        <v>0</v>
      </c>
      <c r="R378" s="72"/>
      <c r="S378" s="101" t="b">
        <f t="shared" si="57"/>
        <v>1</v>
      </c>
      <c r="T378" s="75" t="b">
        <f t="shared" si="57"/>
        <v>1</v>
      </c>
      <c r="U378" s="75" t="b">
        <f t="shared" si="57"/>
        <v>1</v>
      </c>
      <c r="V378" s="75" t="b">
        <f t="shared" si="55"/>
        <v>1</v>
      </c>
      <c r="W378" s="75" t="b">
        <f t="shared" si="63"/>
        <v>1</v>
      </c>
      <c r="X378" s="75" t="b">
        <f t="shared" si="63"/>
        <v>1</v>
      </c>
      <c r="Y378" s="75" t="b">
        <f t="shared" si="63"/>
        <v>1</v>
      </c>
      <c r="Z378" s="75" t="b">
        <f t="shared" si="63"/>
        <v>1</v>
      </c>
      <c r="AA378" s="75">
        <f t="shared" si="64"/>
        <v>0</v>
      </c>
      <c r="AB378" s="75"/>
      <c r="AC378" s="77">
        <f t="shared" si="58"/>
        <v>0</v>
      </c>
      <c r="AD378" s="78"/>
      <c r="AE378" s="79">
        <f t="shared" si="59"/>
        <v>0</v>
      </c>
      <c r="AF378" s="104">
        <f t="shared" si="60"/>
        <v>0</v>
      </c>
      <c r="AG378" s="45"/>
      <c r="AH378" s="110">
        <f t="shared" si="61"/>
        <v>0</v>
      </c>
      <c r="AI378" s="21"/>
      <c r="AJ378" s="11"/>
      <c r="AK378" s="17"/>
    </row>
    <row r="379" spans="1:37" x14ac:dyDescent="0.3">
      <c r="A379" s="97"/>
      <c r="B379" s="97"/>
      <c r="C379" s="121"/>
      <c r="D379" s="119"/>
      <c r="M379" s="70" t="b">
        <f t="shared" si="56"/>
        <v>1</v>
      </c>
      <c r="N379" s="71" t="b">
        <f t="shared" si="56"/>
        <v>1</v>
      </c>
      <c r="O379" s="71" t="b">
        <f t="shared" si="56"/>
        <v>1</v>
      </c>
      <c r="P379" s="71" t="b">
        <f t="shared" si="54"/>
        <v>1</v>
      </c>
      <c r="Q379" s="72">
        <f t="shared" si="62"/>
        <v>0</v>
      </c>
      <c r="R379" s="72"/>
      <c r="S379" s="101" t="b">
        <f t="shared" si="57"/>
        <v>1</v>
      </c>
      <c r="T379" s="75" t="b">
        <f t="shared" si="57"/>
        <v>1</v>
      </c>
      <c r="U379" s="75" t="b">
        <f t="shared" si="57"/>
        <v>1</v>
      </c>
      <c r="V379" s="75" t="b">
        <f t="shared" si="55"/>
        <v>1</v>
      </c>
      <c r="W379" s="75" t="b">
        <f t="shared" si="63"/>
        <v>1</v>
      </c>
      <c r="X379" s="75" t="b">
        <f t="shared" si="63"/>
        <v>1</v>
      </c>
      <c r="Y379" s="75" t="b">
        <f t="shared" si="63"/>
        <v>1</v>
      </c>
      <c r="Z379" s="75" t="b">
        <f t="shared" si="63"/>
        <v>1</v>
      </c>
      <c r="AA379" s="75">
        <f t="shared" si="64"/>
        <v>0</v>
      </c>
      <c r="AB379" s="75"/>
      <c r="AC379" s="77">
        <f t="shared" si="58"/>
        <v>0</v>
      </c>
      <c r="AD379" s="78"/>
      <c r="AE379" s="79">
        <f t="shared" si="59"/>
        <v>0</v>
      </c>
      <c r="AF379" s="104">
        <f t="shared" si="60"/>
        <v>0</v>
      </c>
      <c r="AG379" s="45"/>
      <c r="AH379" s="110">
        <f t="shared" si="61"/>
        <v>0</v>
      </c>
      <c r="AI379" s="21"/>
      <c r="AJ379" s="11"/>
      <c r="AK379" s="17"/>
    </row>
    <row r="380" spans="1:37" x14ac:dyDescent="0.3">
      <c r="A380" s="97"/>
      <c r="B380" s="97"/>
      <c r="C380" s="121"/>
      <c r="D380" s="119"/>
      <c r="M380" s="70" t="b">
        <f t="shared" si="56"/>
        <v>1</v>
      </c>
      <c r="N380" s="71" t="b">
        <f t="shared" si="56"/>
        <v>1</v>
      </c>
      <c r="O380" s="71" t="b">
        <f t="shared" si="56"/>
        <v>1</v>
      </c>
      <c r="P380" s="71" t="b">
        <f t="shared" si="54"/>
        <v>1</v>
      </c>
      <c r="Q380" s="72">
        <f t="shared" si="62"/>
        <v>0</v>
      </c>
      <c r="R380" s="72"/>
      <c r="S380" s="101" t="b">
        <f t="shared" si="57"/>
        <v>1</v>
      </c>
      <c r="T380" s="75" t="b">
        <f t="shared" si="57"/>
        <v>1</v>
      </c>
      <c r="U380" s="75" t="b">
        <f t="shared" si="57"/>
        <v>1</v>
      </c>
      <c r="V380" s="75" t="b">
        <f t="shared" si="55"/>
        <v>1</v>
      </c>
      <c r="W380" s="75" t="b">
        <f t="shared" si="63"/>
        <v>1</v>
      </c>
      <c r="X380" s="75" t="b">
        <f t="shared" si="63"/>
        <v>1</v>
      </c>
      <c r="Y380" s="75" t="b">
        <f t="shared" si="63"/>
        <v>1</v>
      </c>
      <c r="Z380" s="75" t="b">
        <f t="shared" si="63"/>
        <v>1</v>
      </c>
      <c r="AA380" s="75">
        <f t="shared" si="64"/>
        <v>0</v>
      </c>
      <c r="AB380" s="75"/>
      <c r="AC380" s="77">
        <f t="shared" si="58"/>
        <v>0</v>
      </c>
      <c r="AD380" s="78"/>
      <c r="AE380" s="79">
        <f t="shared" si="59"/>
        <v>0</v>
      </c>
      <c r="AF380" s="104">
        <f t="shared" si="60"/>
        <v>0</v>
      </c>
      <c r="AG380" s="45"/>
      <c r="AH380" s="110">
        <f t="shared" si="61"/>
        <v>0</v>
      </c>
      <c r="AI380" s="21"/>
      <c r="AJ380" s="11"/>
      <c r="AK380" s="17"/>
    </row>
    <row r="381" spans="1:37" x14ac:dyDescent="0.3">
      <c r="A381" s="97"/>
      <c r="B381" s="97"/>
      <c r="C381" s="121"/>
      <c r="D381" s="119"/>
      <c r="M381" s="70" t="b">
        <f t="shared" si="56"/>
        <v>1</v>
      </c>
      <c r="N381" s="71" t="b">
        <f t="shared" si="56"/>
        <v>1</v>
      </c>
      <c r="O381" s="71" t="b">
        <f t="shared" si="56"/>
        <v>1</v>
      </c>
      <c r="P381" s="71" t="b">
        <f t="shared" si="54"/>
        <v>1</v>
      </c>
      <c r="Q381" s="72">
        <f t="shared" si="62"/>
        <v>0</v>
      </c>
      <c r="R381" s="72"/>
      <c r="S381" s="101" t="b">
        <f t="shared" si="57"/>
        <v>1</v>
      </c>
      <c r="T381" s="75" t="b">
        <f t="shared" si="57"/>
        <v>1</v>
      </c>
      <c r="U381" s="75" t="b">
        <f t="shared" si="57"/>
        <v>1</v>
      </c>
      <c r="V381" s="75" t="b">
        <f t="shared" si="55"/>
        <v>1</v>
      </c>
      <c r="W381" s="75" t="b">
        <f t="shared" si="63"/>
        <v>1</v>
      </c>
      <c r="X381" s="75" t="b">
        <f t="shared" si="63"/>
        <v>1</v>
      </c>
      <c r="Y381" s="75" t="b">
        <f t="shared" si="63"/>
        <v>1</v>
      </c>
      <c r="Z381" s="75" t="b">
        <f t="shared" si="63"/>
        <v>1</v>
      </c>
      <c r="AA381" s="75">
        <f t="shared" si="64"/>
        <v>0</v>
      </c>
      <c r="AB381" s="75"/>
      <c r="AC381" s="77">
        <f t="shared" si="58"/>
        <v>0</v>
      </c>
      <c r="AD381" s="78"/>
      <c r="AE381" s="79">
        <f t="shared" si="59"/>
        <v>0</v>
      </c>
      <c r="AF381" s="104">
        <f t="shared" si="60"/>
        <v>0</v>
      </c>
      <c r="AG381" s="45"/>
      <c r="AH381" s="110">
        <f t="shared" si="61"/>
        <v>0</v>
      </c>
      <c r="AI381" s="21"/>
      <c r="AJ381" s="11"/>
      <c r="AK381" s="17"/>
    </row>
    <row r="382" spans="1:37" x14ac:dyDescent="0.3">
      <c r="A382" s="97"/>
      <c r="B382" s="97"/>
      <c r="C382" s="121"/>
      <c r="D382" s="119"/>
      <c r="M382" s="70" t="b">
        <f t="shared" si="56"/>
        <v>1</v>
      </c>
      <c r="N382" s="71" t="b">
        <f t="shared" si="56"/>
        <v>1</v>
      </c>
      <c r="O382" s="71" t="b">
        <f t="shared" si="56"/>
        <v>1</v>
      </c>
      <c r="P382" s="71" t="b">
        <f t="shared" si="54"/>
        <v>1</v>
      </c>
      <c r="Q382" s="72">
        <f t="shared" si="62"/>
        <v>0</v>
      </c>
      <c r="R382" s="72"/>
      <c r="S382" s="101" t="b">
        <f t="shared" si="57"/>
        <v>1</v>
      </c>
      <c r="T382" s="75" t="b">
        <f t="shared" si="57"/>
        <v>1</v>
      </c>
      <c r="U382" s="75" t="b">
        <f t="shared" si="57"/>
        <v>1</v>
      </c>
      <c r="V382" s="75" t="b">
        <f t="shared" si="55"/>
        <v>1</v>
      </c>
      <c r="W382" s="75" t="b">
        <f t="shared" si="63"/>
        <v>1</v>
      </c>
      <c r="X382" s="75" t="b">
        <f t="shared" si="63"/>
        <v>1</v>
      </c>
      <c r="Y382" s="75" t="b">
        <f t="shared" si="63"/>
        <v>1</v>
      </c>
      <c r="Z382" s="75" t="b">
        <f t="shared" si="63"/>
        <v>1</v>
      </c>
      <c r="AA382" s="75">
        <f t="shared" si="64"/>
        <v>0</v>
      </c>
      <c r="AB382" s="75"/>
      <c r="AC382" s="77">
        <f t="shared" si="58"/>
        <v>0</v>
      </c>
      <c r="AD382" s="78"/>
      <c r="AE382" s="79">
        <f t="shared" si="59"/>
        <v>0</v>
      </c>
      <c r="AF382" s="104">
        <f t="shared" si="60"/>
        <v>0</v>
      </c>
      <c r="AG382" s="45"/>
      <c r="AH382" s="110">
        <f t="shared" si="61"/>
        <v>0</v>
      </c>
      <c r="AI382" s="21"/>
      <c r="AJ382" s="11"/>
      <c r="AK382" s="17"/>
    </row>
    <row r="383" spans="1:37" x14ac:dyDescent="0.3">
      <c r="A383" s="97"/>
      <c r="B383" s="97"/>
      <c r="C383" s="121"/>
      <c r="D383" s="119"/>
      <c r="M383" s="70" t="b">
        <f t="shared" si="56"/>
        <v>1</v>
      </c>
      <c r="N383" s="71" t="b">
        <f t="shared" si="56"/>
        <v>1</v>
      </c>
      <c r="O383" s="71" t="b">
        <f t="shared" si="56"/>
        <v>1</v>
      </c>
      <c r="P383" s="71" t="b">
        <f t="shared" si="54"/>
        <v>1</v>
      </c>
      <c r="Q383" s="72">
        <f t="shared" si="62"/>
        <v>0</v>
      </c>
      <c r="R383" s="72"/>
      <c r="S383" s="101" t="b">
        <f t="shared" si="57"/>
        <v>1</v>
      </c>
      <c r="T383" s="75" t="b">
        <f t="shared" si="57"/>
        <v>1</v>
      </c>
      <c r="U383" s="75" t="b">
        <f t="shared" si="57"/>
        <v>1</v>
      </c>
      <c r="V383" s="75" t="b">
        <f t="shared" si="55"/>
        <v>1</v>
      </c>
      <c r="W383" s="75" t="b">
        <f t="shared" si="63"/>
        <v>1</v>
      </c>
      <c r="X383" s="75" t="b">
        <f t="shared" si="63"/>
        <v>1</v>
      </c>
      <c r="Y383" s="75" t="b">
        <f t="shared" si="63"/>
        <v>1</v>
      </c>
      <c r="Z383" s="75" t="b">
        <f t="shared" si="63"/>
        <v>1</v>
      </c>
      <c r="AA383" s="75">
        <f t="shared" si="64"/>
        <v>0</v>
      </c>
      <c r="AB383" s="75"/>
      <c r="AC383" s="77">
        <f t="shared" si="58"/>
        <v>0</v>
      </c>
      <c r="AD383" s="78"/>
      <c r="AE383" s="79">
        <f t="shared" si="59"/>
        <v>0</v>
      </c>
      <c r="AF383" s="104">
        <f t="shared" si="60"/>
        <v>0</v>
      </c>
      <c r="AG383" s="45"/>
      <c r="AH383" s="110">
        <f t="shared" si="61"/>
        <v>0</v>
      </c>
      <c r="AI383" s="21"/>
      <c r="AJ383" s="11"/>
      <c r="AK383" s="17"/>
    </row>
    <row r="384" spans="1:37" x14ac:dyDescent="0.3">
      <c r="A384" s="97"/>
      <c r="B384" s="97"/>
      <c r="C384" s="121"/>
      <c r="D384" s="119"/>
      <c r="M384" s="70" t="b">
        <f t="shared" si="56"/>
        <v>1</v>
      </c>
      <c r="N384" s="71" t="b">
        <f t="shared" si="56"/>
        <v>1</v>
      </c>
      <c r="O384" s="71" t="b">
        <f t="shared" si="56"/>
        <v>1</v>
      </c>
      <c r="P384" s="71" t="b">
        <f t="shared" si="54"/>
        <v>1</v>
      </c>
      <c r="Q384" s="72">
        <f t="shared" si="62"/>
        <v>0</v>
      </c>
      <c r="R384" s="72"/>
      <c r="S384" s="101" t="b">
        <f t="shared" si="57"/>
        <v>1</v>
      </c>
      <c r="T384" s="75" t="b">
        <f t="shared" si="57"/>
        <v>1</v>
      </c>
      <c r="U384" s="75" t="b">
        <f t="shared" si="57"/>
        <v>1</v>
      </c>
      <c r="V384" s="75" t="b">
        <f t="shared" si="55"/>
        <v>1</v>
      </c>
      <c r="W384" s="75" t="b">
        <f t="shared" si="63"/>
        <v>1</v>
      </c>
      <c r="X384" s="75" t="b">
        <f t="shared" si="63"/>
        <v>1</v>
      </c>
      <c r="Y384" s="75" t="b">
        <f t="shared" si="63"/>
        <v>1</v>
      </c>
      <c r="Z384" s="75" t="b">
        <f t="shared" si="63"/>
        <v>1</v>
      </c>
      <c r="AA384" s="75">
        <f t="shared" si="64"/>
        <v>0</v>
      </c>
      <c r="AB384" s="75"/>
      <c r="AC384" s="77">
        <f t="shared" si="58"/>
        <v>0</v>
      </c>
      <c r="AD384" s="78"/>
      <c r="AE384" s="79">
        <f t="shared" si="59"/>
        <v>0</v>
      </c>
      <c r="AF384" s="104">
        <f t="shared" si="60"/>
        <v>0</v>
      </c>
      <c r="AG384" s="45"/>
      <c r="AH384" s="110">
        <f t="shared" si="61"/>
        <v>0</v>
      </c>
      <c r="AI384" s="21"/>
      <c r="AJ384" s="11"/>
      <c r="AK384" s="17"/>
    </row>
    <row r="385" spans="1:37" x14ac:dyDescent="0.3">
      <c r="A385" s="97"/>
      <c r="B385" s="97"/>
      <c r="C385" s="121"/>
      <c r="D385" s="119"/>
      <c r="M385" s="70" t="b">
        <f t="shared" si="56"/>
        <v>1</v>
      </c>
      <c r="N385" s="71" t="b">
        <f t="shared" si="56"/>
        <v>1</v>
      </c>
      <c r="O385" s="71" t="b">
        <f t="shared" si="56"/>
        <v>1</v>
      </c>
      <c r="P385" s="71" t="b">
        <f t="shared" si="54"/>
        <v>1</v>
      </c>
      <c r="Q385" s="72">
        <f t="shared" si="62"/>
        <v>0</v>
      </c>
      <c r="R385" s="72"/>
      <c r="S385" s="101" t="b">
        <f t="shared" si="57"/>
        <v>1</v>
      </c>
      <c r="T385" s="75" t="b">
        <f t="shared" si="57"/>
        <v>1</v>
      </c>
      <c r="U385" s="75" t="b">
        <f t="shared" si="57"/>
        <v>1</v>
      </c>
      <c r="V385" s="75" t="b">
        <f t="shared" si="55"/>
        <v>1</v>
      </c>
      <c r="W385" s="75" t="b">
        <f t="shared" si="63"/>
        <v>1</v>
      </c>
      <c r="X385" s="75" t="b">
        <f t="shared" si="63"/>
        <v>1</v>
      </c>
      <c r="Y385" s="75" t="b">
        <f t="shared" si="63"/>
        <v>1</v>
      </c>
      <c r="Z385" s="75" t="b">
        <f t="shared" si="63"/>
        <v>1</v>
      </c>
      <c r="AA385" s="75">
        <f t="shared" si="64"/>
        <v>0</v>
      </c>
      <c r="AB385" s="75"/>
      <c r="AC385" s="77">
        <f t="shared" si="58"/>
        <v>0</v>
      </c>
      <c r="AD385" s="78"/>
      <c r="AE385" s="79">
        <f t="shared" si="59"/>
        <v>0</v>
      </c>
      <c r="AF385" s="104">
        <f t="shared" si="60"/>
        <v>0</v>
      </c>
      <c r="AG385" s="45"/>
      <c r="AH385" s="110">
        <f t="shared" si="61"/>
        <v>0</v>
      </c>
      <c r="AI385" s="21"/>
      <c r="AJ385" s="11"/>
      <c r="AK385" s="17"/>
    </row>
    <row r="386" spans="1:37" x14ac:dyDescent="0.3">
      <c r="A386" s="97"/>
      <c r="B386" s="97"/>
      <c r="C386" s="121"/>
      <c r="D386" s="119"/>
      <c r="M386" s="70" t="b">
        <f t="shared" si="56"/>
        <v>1</v>
      </c>
      <c r="N386" s="71" t="b">
        <f t="shared" si="56"/>
        <v>1</v>
      </c>
      <c r="O386" s="71" t="b">
        <f t="shared" si="56"/>
        <v>1</v>
      </c>
      <c r="P386" s="71" t="b">
        <f t="shared" si="54"/>
        <v>1</v>
      </c>
      <c r="Q386" s="72">
        <f t="shared" si="62"/>
        <v>0</v>
      </c>
      <c r="R386" s="72"/>
      <c r="S386" s="101" t="b">
        <f t="shared" si="57"/>
        <v>1</v>
      </c>
      <c r="T386" s="75" t="b">
        <f t="shared" si="57"/>
        <v>1</v>
      </c>
      <c r="U386" s="75" t="b">
        <f t="shared" si="57"/>
        <v>1</v>
      </c>
      <c r="V386" s="75" t="b">
        <f t="shared" si="55"/>
        <v>1</v>
      </c>
      <c r="W386" s="75" t="b">
        <f t="shared" si="63"/>
        <v>1</v>
      </c>
      <c r="X386" s="75" t="b">
        <f t="shared" si="63"/>
        <v>1</v>
      </c>
      <c r="Y386" s="75" t="b">
        <f t="shared" si="63"/>
        <v>1</v>
      </c>
      <c r="Z386" s="75" t="b">
        <f t="shared" si="63"/>
        <v>1</v>
      </c>
      <c r="AA386" s="75">
        <f t="shared" si="64"/>
        <v>0</v>
      </c>
      <c r="AB386" s="75"/>
      <c r="AC386" s="77">
        <f t="shared" si="58"/>
        <v>0</v>
      </c>
      <c r="AD386" s="78"/>
      <c r="AE386" s="79">
        <f t="shared" si="59"/>
        <v>0</v>
      </c>
      <c r="AF386" s="104">
        <f t="shared" si="60"/>
        <v>0</v>
      </c>
      <c r="AG386" s="45"/>
      <c r="AH386" s="110">
        <f t="shared" si="61"/>
        <v>0</v>
      </c>
      <c r="AI386" s="21"/>
      <c r="AJ386" s="11"/>
      <c r="AK386" s="17"/>
    </row>
    <row r="387" spans="1:37" x14ac:dyDescent="0.3">
      <c r="A387" s="97"/>
      <c r="B387" s="97"/>
      <c r="C387" s="121"/>
      <c r="D387" s="119"/>
      <c r="M387" s="70" t="b">
        <f t="shared" si="56"/>
        <v>1</v>
      </c>
      <c r="N387" s="71" t="b">
        <f t="shared" si="56"/>
        <v>1</v>
      </c>
      <c r="O387" s="71" t="b">
        <f t="shared" si="56"/>
        <v>1</v>
      </c>
      <c r="P387" s="71" t="b">
        <f t="shared" si="54"/>
        <v>1</v>
      </c>
      <c r="Q387" s="72">
        <f t="shared" si="62"/>
        <v>0</v>
      </c>
      <c r="R387" s="72"/>
      <c r="S387" s="101" t="b">
        <f t="shared" si="57"/>
        <v>1</v>
      </c>
      <c r="T387" s="75" t="b">
        <f t="shared" si="57"/>
        <v>1</v>
      </c>
      <c r="U387" s="75" t="b">
        <f t="shared" si="57"/>
        <v>1</v>
      </c>
      <c r="V387" s="75" t="b">
        <f t="shared" si="55"/>
        <v>1</v>
      </c>
      <c r="W387" s="75" t="b">
        <f t="shared" si="63"/>
        <v>1</v>
      </c>
      <c r="X387" s="75" t="b">
        <f t="shared" si="63"/>
        <v>1</v>
      </c>
      <c r="Y387" s="75" t="b">
        <f t="shared" si="63"/>
        <v>1</v>
      </c>
      <c r="Z387" s="75" t="b">
        <f t="shared" si="63"/>
        <v>1</v>
      </c>
      <c r="AA387" s="75">
        <f t="shared" si="64"/>
        <v>0</v>
      </c>
      <c r="AB387" s="75"/>
      <c r="AC387" s="77">
        <f t="shared" si="58"/>
        <v>0</v>
      </c>
      <c r="AD387" s="78"/>
      <c r="AE387" s="79">
        <f t="shared" si="59"/>
        <v>0</v>
      </c>
      <c r="AF387" s="104">
        <f t="shared" si="60"/>
        <v>0</v>
      </c>
      <c r="AG387" s="45"/>
      <c r="AH387" s="110">
        <f t="shared" si="61"/>
        <v>0</v>
      </c>
      <c r="AI387" s="21"/>
      <c r="AJ387" s="11"/>
      <c r="AK387" s="17"/>
    </row>
    <row r="388" spans="1:37" x14ac:dyDescent="0.3">
      <c r="A388" s="97"/>
      <c r="B388" s="97"/>
      <c r="C388" s="121"/>
      <c r="D388" s="119"/>
      <c r="M388" s="70" t="b">
        <f t="shared" si="56"/>
        <v>1</v>
      </c>
      <c r="N388" s="71" t="b">
        <f t="shared" si="56"/>
        <v>1</v>
      </c>
      <c r="O388" s="71" t="b">
        <f t="shared" si="56"/>
        <v>1</v>
      </c>
      <c r="P388" s="71" t="b">
        <f t="shared" si="54"/>
        <v>1</v>
      </c>
      <c r="Q388" s="72">
        <f t="shared" si="62"/>
        <v>0</v>
      </c>
      <c r="R388" s="72"/>
      <c r="S388" s="101" t="b">
        <f t="shared" si="57"/>
        <v>1</v>
      </c>
      <c r="T388" s="75" t="b">
        <f t="shared" si="57"/>
        <v>1</v>
      </c>
      <c r="U388" s="75" t="b">
        <f t="shared" si="57"/>
        <v>1</v>
      </c>
      <c r="V388" s="75" t="b">
        <f t="shared" si="55"/>
        <v>1</v>
      </c>
      <c r="W388" s="75" t="b">
        <f t="shared" si="63"/>
        <v>1</v>
      </c>
      <c r="X388" s="75" t="b">
        <f t="shared" si="63"/>
        <v>1</v>
      </c>
      <c r="Y388" s="75" t="b">
        <f t="shared" si="63"/>
        <v>1</v>
      </c>
      <c r="Z388" s="75" t="b">
        <f t="shared" si="63"/>
        <v>1</v>
      </c>
      <c r="AA388" s="75">
        <f t="shared" si="64"/>
        <v>0</v>
      </c>
      <c r="AB388" s="75"/>
      <c r="AC388" s="77">
        <f t="shared" si="58"/>
        <v>0</v>
      </c>
      <c r="AD388" s="78"/>
      <c r="AE388" s="79">
        <f t="shared" si="59"/>
        <v>0</v>
      </c>
      <c r="AF388" s="104">
        <f t="shared" si="60"/>
        <v>0</v>
      </c>
      <c r="AG388" s="45"/>
      <c r="AH388" s="110">
        <f t="shared" si="61"/>
        <v>0</v>
      </c>
      <c r="AI388" s="21"/>
      <c r="AJ388" s="11"/>
      <c r="AK388" s="17"/>
    </row>
    <row r="389" spans="1:37" x14ac:dyDescent="0.3">
      <c r="A389" s="97"/>
      <c r="B389" s="97"/>
      <c r="C389" s="121"/>
      <c r="D389" s="119"/>
      <c r="M389" s="70" t="b">
        <f t="shared" si="56"/>
        <v>1</v>
      </c>
      <c r="N389" s="71" t="b">
        <f t="shared" si="56"/>
        <v>1</v>
      </c>
      <c r="O389" s="71" t="b">
        <f t="shared" si="56"/>
        <v>1</v>
      </c>
      <c r="P389" s="71" t="b">
        <f t="shared" si="54"/>
        <v>1</v>
      </c>
      <c r="Q389" s="72">
        <f t="shared" si="62"/>
        <v>0</v>
      </c>
      <c r="R389" s="72"/>
      <c r="S389" s="101" t="b">
        <f t="shared" si="57"/>
        <v>1</v>
      </c>
      <c r="T389" s="75" t="b">
        <f t="shared" si="57"/>
        <v>1</v>
      </c>
      <c r="U389" s="75" t="b">
        <f t="shared" si="57"/>
        <v>1</v>
      </c>
      <c r="V389" s="75" t="b">
        <f t="shared" si="55"/>
        <v>1</v>
      </c>
      <c r="W389" s="75" t="b">
        <f t="shared" si="63"/>
        <v>1</v>
      </c>
      <c r="X389" s="75" t="b">
        <f t="shared" si="63"/>
        <v>1</v>
      </c>
      <c r="Y389" s="75" t="b">
        <f t="shared" si="63"/>
        <v>1</v>
      </c>
      <c r="Z389" s="75" t="b">
        <f t="shared" si="63"/>
        <v>1</v>
      </c>
      <c r="AA389" s="75">
        <f t="shared" si="64"/>
        <v>0</v>
      </c>
      <c r="AB389" s="75"/>
      <c r="AC389" s="77">
        <f t="shared" si="58"/>
        <v>0</v>
      </c>
      <c r="AD389" s="78"/>
      <c r="AE389" s="79">
        <f t="shared" si="59"/>
        <v>0</v>
      </c>
      <c r="AF389" s="104">
        <f t="shared" si="60"/>
        <v>0</v>
      </c>
      <c r="AG389" s="45"/>
      <c r="AH389" s="110">
        <f t="shared" si="61"/>
        <v>0</v>
      </c>
      <c r="AI389" s="21"/>
      <c r="AJ389" s="11"/>
      <c r="AK389" s="17"/>
    </row>
    <row r="390" spans="1:37" x14ac:dyDescent="0.3">
      <c r="A390" s="97"/>
      <c r="B390" s="97"/>
      <c r="C390" s="121"/>
      <c r="D390" s="119"/>
      <c r="M390" s="70" t="b">
        <f t="shared" si="56"/>
        <v>1</v>
      </c>
      <c r="N390" s="71" t="b">
        <f t="shared" si="56"/>
        <v>1</v>
      </c>
      <c r="O390" s="71" t="b">
        <f t="shared" si="56"/>
        <v>1</v>
      </c>
      <c r="P390" s="71" t="b">
        <f t="shared" si="54"/>
        <v>1</v>
      </c>
      <c r="Q390" s="72">
        <f t="shared" si="62"/>
        <v>0</v>
      </c>
      <c r="R390" s="72"/>
      <c r="S390" s="101" t="b">
        <f t="shared" si="57"/>
        <v>1</v>
      </c>
      <c r="T390" s="75" t="b">
        <f t="shared" si="57"/>
        <v>1</v>
      </c>
      <c r="U390" s="75" t="b">
        <f t="shared" si="57"/>
        <v>1</v>
      </c>
      <c r="V390" s="75" t="b">
        <f t="shared" si="55"/>
        <v>1</v>
      </c>
      <c r="W390" s="75" t="b">
        <f t="shared" si="63"/>
        <v>1</v>
      </c>
      <c r="X390" s="75" t="b">
        <f t="shared" si="63"/>
        <v>1</v>
      </c>
      <c r="Y390" s="75" t="b">
        <f t="shared" si="63"/>
        <v>1</v>
      </c>
      <c r="Z390" s="75" t="b">
        <f t="shared" si="63"/>
        <v>1</v>
      </c>
      <c r="AA390" s="75">
        <f t="shared" si="64"/>
        <v>0</v>
      </c>
      <c r="AB390" s="75"/>
      <c r="AC390" s="77">
        <f t="shared" si="58"/>
        <v>0</v>
      </c>
      <c r="AD390" s="78"/>
      <c r="AE390" s="79">
        <f t="shared" si="59"/>
        <v>0</v>
      </c>
      <c r="AF390" s="104">
        <f t="shared" si="60"/>
        <v>0</v>
      </c>
      <c r="AG390" s="45"/>
      <c r="AH390" s="110">
        <f t="shared" si="61"/>
        <v>0</v>
      </c>
      <c r="AI390" s="21"/>
      <c r="AJ390" s="11"/>
      <c r="AK390" s="17"/>
    </row>
    <row r="391" spans="1:37" x14ac:dyDescent="0.3">
      <c r="A391" s="97"/>
      <c r="B391" s="97"/>
      <c r="C391" s="121"/>
      <c r="D391" s="119"/>
      <c r="M391" s="70" t="b">
        <f t="shared" si="56"/>
        <v>1</v>
      </c>
      <c r="N391" s="71" t="b">
        <f t="shared" si="56"/>
        <v>1</v>
      </c>
      <c r="O391" s="71" t="b">
        <f t="shared" si="56"/>
        <v>1</v>
      </c>
      <c r="P391" s="71" t="b">
        <f t="shared" si="54"/>
        <v>1</v>
      </c>
      <c r="Q391" s="72">
        <f t="shared" si="62"/>
        <v>0</v>
      </c>
      <c r="R391" s="72"/>
      <c r="S391" s="101" t="b">
        <f t="shared" si="57"/>
        <v>1</v>
      </c>
      <c r="T391" s="75" t="b">
        <f t="shared" si="57"/>
        <v>1</v>
      </c>
      <c r="U391" s="75" t="b">
        <f t="shared" si="57"/>
        <v>1</v>
      </c>
      <c r="V391" s="75" t="b">
        <f t="shared" si="55"/>
        <v>1</v>
      </c>
      <c r="W391" s="75" t="b">
        <f t="shared" si="63"/>
        <v>1</v>
      </c>
      <c r="X391" s="75" t="b">
        <f t="shared" si="63"/>
        <v>1</v>
      </c>
      <c r="Y391" s="75" t="b">
        <f t="shared" si="63"/>
        <v>1</v>
      </c>
      <c r="Z391" s="75" t="b">
        <f t="shared" si="63"/>
        <v>1</v>
      </c>
      <c r="AA391" s="75">
        <f t="shared" si="64"/>
        <v>0</v>
      </c>
      <c r="AB391" s="75"/>
      <c r="AC391" s="77">
        <f t="shared" si="58"/>
        <v>0</v>
      </c>
      <c r="AD391" s="78"/>
      <c r="AE391" s="79">
        <f t="shared" si="59"/>
        <v>0</v>
      </c>
      <c r="AF391" s="104">
        <f t="shared" si="60"/>
        <v>0</v>
      </c>
      <c r="AG391" s="45"/>
      <c r="AH391" s="110">
        <f t="shared" si="61"/>
        <v>0</v>
      </c>
      <c r="AI391" s="21"/>
      <c r="AJ391" s="11"/>
      <c r="AK391" s="17"/>
    </row>
    <row r="392" spans="1:37" x14ac:dyDescent="0.3">
      <c r="A392" s="97"/>
      <c r="B392" s="97"/>
      <c r="C392" s="121"/>
      <c r="D392" s="119"/>
      <c r="M392" s="70" t="b">
        <f t="shared" si="56"/>
        <v>1</v>
      </c>
      <c r="N392" s="71" t="b">
        <f t="shared" si="56"/>
        <v>1</v>
      </c>
      <c r="O392" s="71" t="b">
        <f t="shared" si="56"/>
        <v>1</v>
      </c>
      <c r="P392" s="71" t="b">
        <f t="shared" si="54"/>
        <v>1</v>
      </c>
      <c r="Q392" s="72">
        <f t="shared" si="62"/>
        <v>0</v>
      </c>
      <c r="R392" s="72"/>
      <c r="S392" s="101" t="b">
        <f t="shared" si="57"/>
        <v>1</v>
      </c>
      <c r="T392" s="75" t="b">
        <f t="shared" si="57"/>
        <v>1</v>
      </c>
      <c r="U392" s="75" t="b">
        <f t="shared" si="57"/>
        <v>1</v>
      </c>
      <c r="V392" s="75" t="b">
        <f t="shared" si="55"/>
        <v>1</v>
      </c>
      <c r="W392" s="75" t="b">
        <f t="shared" si="63"/>
        <v>1</v>
      </c>
      <c r="X392" s="75" t="b">
        <f t="shared" si="63"/>
        <v>1</v>
      </c>
      <c r="Y392" s="75" t="b">
        <f t="shared" si="63"/>
        <v>1</v>
      </c>
      <c r="Z392" s="75" t="b">
        <f t="shared" si="63"/>
        <v>1</v>
      </c>
      <c r="AA392" s="75">
        <f t="shared" si="64"/>
        <v>0</v>
      </c>
      <c r="AB392" s="75"/>
      <c r="AC392" s="77">
        <f t="shared" si="58"/>
        <v>0</v>
      </c>
      <c r="AD392" s="78"/>
      <c r="AE392" s="79">
        <f t="shared" si="59"/>
        <v>0</v>
      </c>
      <c r="AF392" s="104">
        <f t="shared" si="60"/>
        <v>0</v>
      </c>
      <c r="AG392" s="45"/>
      <c r="AH392" s="110">
        <f t="shared" si="61"/>
        <v>0</v>
      </c>
      <c r="AI392" s="21"/>
      <c r="AJ392" s="11"/>
      <c r="AK392" s="17"/>
    </row>
    <row r="393" spans="1:37" x14ac:dyDescent="0.3">
      <c r="A393" s="97"/>
      <c r="B393" s="97"/>
      <c r="C393" s="121"/>
      <c r="D393" s="119"/>
      <c r="M393" s="70" t="b">
        <f t="shared" si="56"/>
        <v>1</v>
      </c>
      <c r="N393" s="71" t="b">
        <f t="shared" si="56"/>
        <v>1</v>
      </c>
      <c r="O393" s="71" t="b">
        <f t="shared" si="56"/>
        <v>1</v>
      </c>
      <c r="P393" s="71" t="b">
        <f t="shared" si="54"/>
        <v>1</v>
      </c>
      <c r="Q393" s="72">
        <f t="shared" si="62"/>
        <v>0</v>
      </c>
      <c r="R393" s="72"/>
      <c r="S393" s="101" t="b">
        <f t="shared" si="57"/>
        <v>1</v>
      </c>
      <c r="T393" s="75" t="b">
        <f t="shared" si="57"/>
        <v>1</v>
      </c>
      <c r="U393" s="75" t="b">
        <f t="shared" si="57"/>
        <v>1</v>
      </c>
      <c r="V393" s="75" t="b">
        <f t="shared" si="55"/>
        <v>1</v>
      </c>
      <c r="W393" s="75" t="b">
        <f t="shared" si="63"/>
        <v>1</v>
      </c>
      <c r="X393" s="75" t="b">
        <f t="shared" si="63"/>
        <v>1</v>
      </c>
      <c r="Y393" s="75" t="b">
        <f t="shared" si="63"/>
        <v>1</v>
      </c>
      <c r="Z393" s="75" t="b">
        <f t="shared" si="63"/>
        <v>1</v>
      </c>
      <c r="AA393" s="75">
        <f t="shared" si="64"/>
        <v>0</v>
      </c>
      <c r="AB393" s="75"/>
      <c r="AC393" s="77">
        <f t="shared" si="58"/>
        <v>0</v>
      </c>
      <c r="AD393" s="78"/>
      <c r="AE393" s="79">
        <f t="shared" si="59"/>
        <v>0</v>
      </c>
      <c r="AF393" s="104">
        <f t="shared" si="60"/>
        <v>0</v>
      </c>
      <c r="AG393" s="45"/>
      <c r="AH393" s="110">
        <f t="shared" si="61"/>
        <v>0</v>
      </c>
      <c r="AI393" s="21"/>
      <c r="AJ393" s="11"/>
      <c r="AK393" s="17"/>
    </row>
    <row r="394" spans="1:37" x14ac:dyDescent="0.3">
      <c r="A394" s="97"/>
      <c r="B394" s="97"/>
      <c r="C394" s="121"/>
      <c r="D394" s="119"/>
      <c r="M394" s="70" t="b">
        <f t="shared" si="56"/>
        <v>1</v>
      </c>
      <c r="N394" s="71" t="b">
        <f t="shared" si="56"/>
        <v>1</v>
      </c>
      <c r="O394" s="71" t="b">
        <f t="shared" si="56"/>
        <v>1</v>
      </c>
      <c r="P394" s="71" t="b">
        <f t="shared" si="54"/>
        <v>1</v>
      </c>
      <c r="Q394" s="72">
        <f t="shared" si="62"/>
        <v>0</v>
      </c>
      <c r="R394" s="72"/>
      <c r="S394" s="101" t="b">
        <f t="shared" si="57"/>
        <v>1</v>
      </c>
      <c r="T394" s="75" t="b">
        <f t="shared" si="57"/>
        <v>1</v>
      </c>
      <c r="U394" s="75" t="b">
        <f t="shared" si="57"/>
        <v>1</v>
      </c>
      <c r="V394" s="75" t="b">
        <f t="shared" si="55"/>
        <v>1</v>
      </c>
      <c r="W394" s="75" t="b">
        <f t="shared" si="63"/>
        <v>1</v>
      </c>
      <c r="X394" s="75" t="b">
        <f t="shared" si="63"/>
        <v>1</v>
      </c>
      <c r="Y394" s="75" t="b">
        <f t="shared" si="63"/>
        <v>1</v>
      </c>
      <c r="Z394" s="75" t="b">
        <f t="shared" si="63"/>
        <v>1</v>
      </c>
      <c r="AA394" s="75">
        <f t="shared" si="64"/>
        <v>0</v>
      </c>
      <c r="AB394" s="75"/>
      <c r="AC394" s="77">
        <f t="shared" si="58"/>
        <v>0</v>
      </c>
      <c r="AD394" s="78"/>
      <c r="AE394" s="79">
        <f t="shared" si="59"/>
        <v>0</v>
      </c>
      <c r="AF394" s="104">
        <f t="shared" si="60"/>
        <v>0</v>
      </c>
      <c r="AG394" s="45"/>
      <c r="AH394" s="110">
        <f t="shared" si="61"/>
        <v>0</v>
      </c>
      <c r="AI394" s="21"/>
      <c r="AJ394" s="11"/>
      <c r="AK394" s="17"/>
    </row>
    <row r="395" spans="1:37" x14ac:dyDescent="0.3">
      <c r="A395" s="97"/>
      <c r="B395" s="97"/>
      <c r="C395" s="121"/>
      <c r="D395" s="119"/>
      <c r="M395" s="70" t="b">
        <f t="shared" si="56"/>
        <v>1</v>
      </c>
      <c r="N395" s="71" t="b">
        <f t="shared" si="56"/>
        <v>1</v>
      </c>
      <c r="O395" s="71" t="b">
        <f t="shared" si="56"/>
        <v>1</v>
      </c>
      <c r="P395" s="71" t="b">
        <f t="shared" si="56"/>
        <v>1</v>
      </c>
      <c r="Q395" s="72">
        <f t="shared" si="62"/>
        <v>0</v>
      </c>
      <c r="R395" s="72"/>
      <c r="S395" s="101" t="b">
        <f t="shared" si="57"/>
        <v>1</v>
      </c>
      <c r="T395" s="75" t="b">
        <f t="shared" si="57"/>
        <v>1</v>
      </c>
      <c r="U395" s="75" t="b">
        <f t="shared" si="57"/>
        <v>1</v>
      </c>
      <c r="V395" s="75" t="b">
        <f t="shared" si="57"/>
        <v>1</v>
      </c>
      <c r="W395" s="75" t="b">
        <f t="shared" si="63"/>
        <v>1</v>
      </c>
      <c r="X395" s="75" t="b">
        <f t="shared" si="63"/>
        <v>1</v>
      </c>
      <c r="Y395" s="75" t="b">
        <f t="shared" si="63"/>
        <v>1</v>
      </c>
      <c r="Z395" s="75" t="b">
        <f t="shared" si="63"/>
        <v>1</v>
      </c>
      <c r="AA395" s="75">
        <f t="shared" si="64"/>
        <v>0</v>
      </c>
      <c r="AB395" s="75"/>
      <c r="AC395" s="77">
        <f t="shared" si="58"/>
        <v>0</v>
      </c>
      <c r="AD395" s="78"/>
      <c r="AE395" s="79">
        <f t="shared" si="59"/>
        <v>0</v>
      </c>
      <c r="AF395" s="104">
        <f t="shared" si="60"/>
        <v>0</v>
      </c>
      <c r="AG395" s="45"/>
      <c r="AH395" s="110">
        <f t="shared" si="61"/>
        <v>0</v>
      </c>
      <c r="AI395" s="21"/>
      <c r="AJ395" s="11"/>
      <c r="AK395" s="17"/>
    </row>
    <row r="396" spans="1:37" x14ac:dyDescent="0.3">
      <c r="A396" s="97"/>
      <c r="B396" s="97"/>
      <c r="C396" s="121"/>
      <c r="D396" s="119"/>
      <c r="M396" s="70" t="b">
        <f t="shared" ref="M396:P459" si="65">ISBLANK(A396)</f>
        <v>1</v>
      </c>
      <c r="N396" s="71" t="b">
        <f t="shared" si="65"/>
        <v>1</v>
      </c>
      <c r="O396" s="71" t="b">
        <f t="shared" si="65"/>
        <v>1</v>
      </c>
      <c r="P396" s="71" t="b">
        <f t="shared" si="65"/>
        <v>1</v>
      </c>
      <c r="Q396" s="72">
        <f t="shared" si="62"/>
        <v>0</v>
      </c>
      <c r="R396" s="72"/>
      <c r="S396" s="101" t="b">
        <f t="shared" ref="S396:V459" si="66">IF(ISBLANK(A396),TRUE(),ISNUMBER(A396))</f>
        <v>1</v>
      </c>
      <c r="T396" s="75" t="b">
        <f t="shared" si="66"/>
        <v>1</v>
      </c>
      <c r="U396" s="75" t="b">
        <f t="shared" si="66"/>
        <v>1</v>
      </c>
      <c r="V396" s="75" t="b">
        <f t="shared" si="66"/>
        <v>1</v>
      </c>
      <c r="W396" s="75" t="b">
        <f t="shared" si="63"/>
        <v>1</v>
      </c>
      <c r="X396" s="75" t="b">
        <f t="shared" si="63"/>
        <v>1</v>
      </c>
      <c r="Y396" s="75" t="b">
        <f t="shared" si="63"/>
        <v>1</v>
      </c>
      <c r="Z396" s="75" t="b">
        <f t="shared" ref="Z396:Z459" si="67">IF(ISBLANK(I396),TRUE(),ISNUMBER(I396))</f>
        <v>1</v>
      </c>
      <c r="AA396" s="75">
        <f t="shared" si="64"/>
        <v>0</v>
      </c>
      <c r="AB396" s="75"/>
      <c r="AC396" s="77">
        <f t="shared" ref="AC396:AC459" si="68">IF(OR(A396="",B396=""),0,IF(A396&gt;B396,1,0))</f>
        <v>0</v>
      </c>
      <c r="AD396" s="78"/>
      <c r="AE396" s="79">
        <f t="shared" ref="AE396:AE459" si="69">IF(OR(A396="",B396=""),0,IF(SUMPRODUCT(($A$12:$A$1000&lt;B396)*($B$12:$B$1000&gt;A396))&gt;1,1,0))</f>
        <v>0</v>
      </c>
      <c r="AF396" s="104">
        <f t="shared" ref="AF396:AF459" si="70">B396-A396</f>
        <v>0</v>
      </c>
      <c r="AG396" s="45"/>
      <c r="AH396" s="110">
        <f t="shared" ref="AH396:AH459" si="71">IF(AND(OR(AF396&lt;20,AF396&gt;40),AND(A396&lt;&gt;"",B396&lt;&gt;"")),1,0)</f>
        <v>0</v>
      </c>
      <c r="AI396" s="21"/>
      <c r="AJ396" s="11"/>
      <c r="AK396" s="17"/>
    </row>
    <row r="397" spans="1:37" x14ac:dyDescent="0.3">
      <c r="A397" s="97"/>
      <c r="B397" s="97"/>
      <c r="C397" s="121"/>
      <c r="D397" s="119"/>
      <c r="M397" s="70" t="b">
        <f t="shared" si="65"/>
        <v>1</v>
      </c>
      <c r="N397" s="71" t="b">
        <f t="shared" si="65"/>
        <v>1</v>
      </c>
      <c r="O397" s="71" t="b">
        <f t="shared" si="65"/>
        <v>1</v>
      </c>
      <c r="P397" s="71" t="b">
        <f t="shared" si="65"/>
        <v>1</v>
      </c>
      <c r="Q397" s="72">
        <f t="shared" ref="Q397:Q460" si="72">IF(OR(AND(M397:P397),AND(NOT(M397),NOT(N397),NOT(O397),NOT(P397))),0,1)</f>
        <v>0</v>
      </c>
      <c r="R397" s="72"/>
      <c r="S397" s="101" t="b">
        <f t="shared" si="66"/>
        <v>1</v>
      </c>
      <c r="T397" s="75" t="b">
        <f t="shared" si="66"/>
        <v>1</v>
      </c>
      <c r="U397" s="75" t="b">
        <f t="shared" si="66"/>
        <v>1</v>
      </c>
      <c r="V397" s="75" t="b">
        <f t="shared" si="66"/>
        <v>1</v>
      </c>
      <c r="W397" s="75" t="b">
        <f t="shared" ref="W397:Z460" si="73">IF(ISBLANK(F397),TRUE(),ISNUMBER(F397))</f>
        <v>1</v>
      </c>
      <c r="X397" s="75" t="b">
        <f t="shared" si="73"/>
        <v>1</v>
      </c>
      <c r="Y397" s="75" t="b">
        <f t="shared" si="73"/>
        <v>1</v>
      </c>
      <c r="Z397" s="75" t="b">
        <f t="shared" si="67"/>
        <v>1</v>
      </c>
      <c r="AA397" s="75">
        <f t="shared" ref="AA397:AA460" si="74">IF(AND(S397:Z397),0,1)</f>
        <v>0</v>
      </c>
      <c r="AB397" s="75"/>
      <c r="AC397" s="77">
        <f t="shared" si="68"/>
        <v>0</v>
      </c>
      <c r="AD397" s="78"/>
      <c r="AE397" s="79">
        <f t="shared" si="69"/>
        <v>0</v>
      </c>
      <c r="AF397" s="104">
        <f t="shared" si="70"/>
        <v>0</v>
      </c>
      <c r="AG397" s="45"/>
      <c r="AH397" s="110">
        <f t="shared" si="71"/>
        <v>0</v>
      </c>
      <c r="AI397" s="21"/>
      <c r="AJ397" s="11"/>
      <c r="AK397" s="17"/>
    </row>
    <row r="398" spans="1:37" x14ac:dyDescent="0.3">
      <c r="A398" s="97"/>
      <c r="B398" s="97"/>
      <c r="C398" s="121"/>
      <c r="D398" s="119"/>
      <c r="M398" s="70" t="b">
        <f t="shared" si="65"/>
        <v>1</v>
      </c>
      <c r="N398" s="71" t="b">
        <f t="shared" si="65"/>
        <v>1</v>
      </c>
      <c r="O398" s="71" t="b">
        <f t="shared" si="65"/>
        <v>1</v>
      </c>
      <c r="P398" s="71" t="b">
        <f t="shared" si="65"/>
        <v>1</v>
      </c>
      <c r="Q398" s="72">
        <f t="shared" si="72"/>
        <v>0</v>
      </c>
      <c r="R398" s="72"/>
      <c r="S398" s="101" t="b">
        <f t="shared" si="66"/>
        <v>1</v>
      </c>
      <c r="T398" s="75" t="b">
        <f t="shared" si="66"/>
        <v>1</v>
      </c>
      <c r="U398" s="75" t="b">
        <f t="shared" si="66"/>
        <v>1</v>
      </c>
      <c r="V398" s="75" t="b">
        <f t="shared" si="66"/>
        <v>1</v>
      </c>
      <c r="W398" s="75" t="b">
        <f t="shared" si="73"/>
        <v>1</v>
      </c>
      <c r="X398" s="75" t="b">
        <f t="shared" si="73"/>
        <v>1</v>
      </c>
      <c r="Y398" s="75" t="b">
        <f t="shared" si="73"/>
        <v>1</v>
      </c>
      <c r="Z398" s="75" t="b">
        <f t="shared" si="67"/>
        <v>1</v>
      </c>
      <c r="AA398" s="75">
        <f t="shared" si="74"/>
        <v>0</v>
      </c>
      <c r="AB398" s="75"/>
      <c r="AC398" s="77">
        <f t="shared" si="68"/>
        <v>0</v>
      </c>
      <c r="AD398" s="78"/>
      <c r="AE398" s="79">
        <f t="shared" si="69"/>
        <v>0</v>
      </c>
      <c r="AF398" s="104">
        <f t="shared" si="70"/>
        <v>0</v>
      </c>
      <c r="AG398" s="45"/>
      <c r="AH398" s="110">
        <f t="shared" si="71"/>
        <v>0</v>
      </c>
      <c r="AI398" s="21"/>
      <c r="AJ398" s="11"/>
      <c r="AK398" s="17"/>
    </row>
    <row r="399" spans="1:37" x14ac:dyDescent="0.3">
      <c r="A399" s="97"/>
      <c r="B399" s="97"/>
      <c r="C399" s="121"/>
      <c r="D399" s="119"/>
      <c r="M399" s="70" t="b">
        <f t="shared" si="65"/>
        <v>1</v>
      </c>
      <c r="N399" s="71" t="b">
        <f t="shared" si="65"/>
        <v>1</v>
      </c>
      <c r="O399" s="71" t="b">
        <f t="shared" si="65"/>
        <v>1</v>
      </c>
      <c r="P399" s="71" t="b">
        <f t="shared" si="65"/>
        <v>1</v>
      </c>
      <c r="Q399" s="72">
        <f t="shared" si="72"/>
        <v>0</v>
      </c>
      <c r="R399" s="72"/>
      <c r="S399" s="101" t="b">
        <f t="shared" si="66"/>
        <v>1</v>
      </c>
      <c r="T399" s="75" t="b">
        <f t="shared" si="66"/>
        <v>1</v>
      </c>
      <c r="U399" s="75" t="b">
        <f t="shared" si="66"/>
        <v>1</v>
      </c>
      <c r="V399" s="75" t="b">
        <f t="shared" si="66"/>
        <v>1</v>
      </c>
      <c r="W399" s="75" t="b">
        <f t="shared" si="73"/>
        <v>1</v>
      </c>
      <c r="X399" s="75" t="b">
        <f t="shared" si="73"/>
        <v>1</v>
      </c>
      <c r="Y399" s="75" t="b">
        <f t="shared" si="73"/>
        <v>1</v>
      </c>
      <c r="Z399" s="75" t="b">
        <f t="shared" si="67"/>
        <v>1</v>
      </c>
      <c r="AA399" s="75">
        <f t="shared" si="74"/>
        <v>0</v>
      </c>
      <c r="AB399" s="75"/>
      <c r="AC399" s="77">
        <f t="shared" si="68"/>
        <v>0</v>
      </c>
      <c r="AD399" s="78"/>
      <c r="AE399" s="79">
        <f t="shared" si="69"/>
        <v>0</v>
      </c>
      <c r="AF399" s="104">
        <f t="shared" si="70"/>
        <v>0</v>
      </c>
      <c r="AG399" s="45"/>
      <c r="AH399" s="110">
        <f t="shared" si="71"/>
        <v>0</v>
      </c>
      <c r="AI399" s="21"/>
      <c r="AJ399" s="11"/>
      <c r="AK399" s="17"/>
    </row>
    <row r="400" spans="1:37" x14ac:dyDescent="0.3">
      <c r="A400" s="97"/>
      <c r="B400" s="97"/>
      <c r="C400" s="121"/>
      <c r="D400" s="119"/>
      <c r="M400" s="70" t="b">
        <f t="shared" si="65"/>
        <v>1</v>
      </c>
      <c r="N400" s="71" t="b">
        <f t="shared" si="65"/>
        <v>1</v>
      </c>
      <c r="O400" s="71" t="b">
        <f t="shared" si="65"/>
        <v>1</v>
      </c>
      <c r="P400" s="71" t="b">
        <f t="shared" si="65"/>
        <v>1</v>
      </c>
      <c r="Q400" s="72">
        <f t="shared" si="72"/>
        <v>0</v>
      </c>
      <c r="R400" s="72"/>
      <c r="S400" s="101" t="b">
        <f t="shared" si="66"/>
        <v>1</v>
      </c>
      <c r="T400" s="75" t="b">
        <f t="shared" si="66"/>
        <v>1</v>
      </c>
      <c r="U400" s="75" t="b">
        <f t="shared" si="66"/>
        <v>1</v>
      </c>
      <c r="V400" s="75" t="b">
        <f t="shared" si="66"/>
        <v>1</v>
      </c>
      <c r="W400" s="75" t="b">
        <f t="shared" si="73"/>
        <v>1</v>
      </c>
      <c r="X400" s="75" t="b">
        <f t="shared" si="73"/>
        <v>1</v>
      </c>
      <c r="Y400" s="75" t="b">
        <f t="shared" si="73"/>
        <v>1</v>
      </c>
      <c r="Z400" s="75" t="b">
        <f t="shared" si="67"/>
        <v>1</v>
      </c>
      <c r="AA400" s="75">
        <f t="shared" si="74"/>
        <v>0</v>
      </c>
      <c r="AB400" s="75"/>
      <c r="AC400" s="77">
        <f t="shared" si="68"/>
        <v>0</v>
      </c>
      <c r="AD400" s="78"/>
      <c r="AE400" s="79">
        <f t="shared" si="69"/>
        <v>0</v>
      </c>
      <c r="AF400" s="104">
        <f t="shared" si="70"/>
        <v>0</v>
      </c>
      <c r="AG400" s="45"/>
      <c r="AH400" s="110">
        <f t="shared" si="71"/>
        <v>0</v>
      </c>
      <c r="AI400" s="21"/>
      <c r="AJ400" s="11"/>
      <c r="AK400" s="17"/>
    </row>
    <row r="401" spans="1:37" x14ac:dyDescent="0.3">
      <c r="A401" s="97"/>
      <c r="B401" s="97"/>
      <c r="C401" s="121"/>
      <c r="D401" s="119"/>
      <c r="M401" s="70" t="b">
        <f t="shared" si="65"/>
        <v>1</v>
      </c>
      <c r="N401" s="71" t="b">
        <f t="shared" si="65"/>
        <v>1</v>
      </c>
      <c r="O401" s="71" t="b">
        <f t="shared" si="65"/>
        <v>1</v>
      </c>
      <c r="P401" s="71" t="b">
        <f t="shared" si="65"/>
        <v>1</v>
      </c>
      <c r="Q401" s="72">
        <f t="shared" si="72"/>
        <v>0</v>
      </c>
      <c r="R401" s="72"/>
      <c r="S401" s="101" t="b">
        <f t="shared" si="66"/>
        <v>1</v>
      </c>
      <c r="T401" s="75" t="b">
        <f t="shared" si="66"/>
        <v>1</v>
      </c>
      <c r="U401" s="75" t="b">
        <f t="shared" si="66"/>
        <v>1</v>
      </c>
      <c r="V401" s="75" t="b">
        <f t="shared" si="66"/>
        <v>1</v>
      </c>
      <c r="W401" s="75" t="b">
        <f t="shared" si="73"/>
        <v>1</v>
      </c>
      <c r="X401" s="75" t="b">
        <f t="shared" si="73"/>
        <v>1</v>
      </c>
      <c r="Y401" s="75" t="b">
        <f t="shared" si="73"/>
        <v>1</v>
      </c>
      <c r="Z401" s="75" t="b">
        <f t="shared" si="67"/>
        <v>1</v>
      </c>
      <c r="AA401" s="75">
        <f t="shared" si="74"/>
        <v>0</v>
      </c>
      <c r="AB401" s="75"/>
      <c r="AC401" s="77">
        <f t="shared" si="68"/>
        <v>0</v>
      </c>
      <c r="AD401" s="78"/>
      <c r="AE401" s="79">
        <f t="shared" si="69"/>
        <v>0</v>
      </c>
      <c r="AF401" s="104">
        <f t="shared" si="70"/>
        <v>0</v>
      </c>
      <c r="AG401" s="45"/>
      <c r="AH401" s="110">
        <f t="shared" si="71"/>
        <v>0</v>
      </c>
      <c r="AI401" s="21"/>
      <c r="AJ401" s="11"/>
      <c r="AK401" s="17"/>
    </row>
    <row r="402" spans="1:37" x14ac:dyDescent="0.3">
      <c r="A402" s="97"/>
      <c r="B402" s="97"/>
      <c r="C402" s="121"/>
      <c r="D402" s="119"/>
      <c r="M402" s="70" t="b">
        <f t="shared" si="65"/>
        <v>1</v>
      </c>
      <c r="N402" s="71" t="b">
        <f t="shared" si="65"/>
        <v>1</v>
      </c>
      <c r="O402" s="71" t="b">
        <f t="shared" si="65"/>
        <v>1</v>
      </c>
      <c r="P402" s="71" t="b">
        <f t="shared" si="65"/>
        <v>1</v>
      </c>
      <c r="Q402" s="72">
        <f t="shared" si="72"/>
        <v>0</v>
      </c>
      <c r="R402" s="72"/>
      <c r="S402" s="101" t="b">
        <f t="shared" si="66"/>
        <v>1</v>
      </c>
      <c r="T402" s="75" t="b">
        <f t="shared" si="66"/>
        <v>1</v>
      </c>
      <c r="U402" s="75" t="b">
        <f t="shared" si="66"/>
        <v>1</v>
      </c>
      <c r="V402" s="75" t="b">
        <f t="shared" si="66"/>
        <v>1</v>
      </c>
      <c r="W402" s="75" t="b">
        <f t="shared" si="73"/>
        <v>1</v>
      </c>
      <c r="X402" s="75" t="b">
        <f t="shared" si="73"/>
        <v>1</v>
      </c>
      <c r="Y402" s="75" t="b">
        <f t="shared" si="73"/>
        <v>1</v>
      </c>
      <c r="Z402" s="75" t="b">
        <f t="shared" si="67"/>
        <v>1</v>
      </c>
      <c r="AA402" s="75">
        <f t="shared" si="74"/>
        <v>0</v>
      </c>
      <c r="AB402" s="75"/>
      <c r="AC402" s="77">
        <f t="shared" si="68"/>
        <v>0</v>
      </c>
      <c r="AD402" s="78"/>
      <c r="AE402" s="79">
        <f t="shared" si="69"/>
        <v>0</v>
      </c>
      <c r="AF402" s="104">
        <f t="shared" si="70"/>
        <v>0</v>
      </c>
      <c r="AG402" s="45"/>
      <c r="AH402" s="110">
        <f t="shared" si="71"/>
        <v>0</v>
      </c>
      <c r="AI402" s="21"/>
      <c r="AJ402" s="11"/>
      <c r="AK402" s="17"/>
    </row>
    <row r="403" spans="1:37" x14ac:dyDescent="0.3">
      <c r="A403" s="97"/>
      <c r="B403" s="97"/>
      <c r="C403" s="121"/>
      <c r="D403" s="119"/>
      <c r="M403" s="70" t="b">
        <f t="shared" si="65"/>
        <v>1</v>
      </c>
      <c r="N403" s="71" t="b">
        <f t="shared" si="65"/>
        <v>1</v>
      </c>
      <c r="O403" s="71" t="b">
        <f t="shared" si="65"/>
        <v>1</v>
      </c>
      <c r="P403" s="71" t="b">
        <f t="shared" si="65"/>
        <v>1</v>
      </c>
      <c r="Q403" s="72">
        <f t="shared" si="72"/>
        <v>0</v>
      </c>
      <c r="R403" s="72"/>
      <c r="S403" s="101" t="b">
        <f t="shared" si="66"/>
        <v>1</v>
      </c>
      <c r="T403" s="75" t="b">
        <f t="shared" si="66"/>
        <v>1</v>
      </c>
      <c r="U403" s="75" t="b">
        <f t="shared" si="66"/>
        <v>1</v>
      </c>
      <c r="V403" s="75" t="b">
        <f t="shared" si="66"/>
        <v>1</v>
      </c>
      <c r="W403" s="75" t="b">
        <f t="shared" si="73"/>
        <v>1</v>
      </c>
      <c r="X403" s="75" t="b">
        <f t="shared" si="73"/>
        <v>1</v>
      </c>
      <c r="Y403" s="75" t="b">
        <f t="shared" si="73"/>
        <v>1</v>
      </c>
      <c r="Z403" s="75" t="b">
        <f t="shared" si="67"/>
        <v>1</v>
      </c>
      <c r="AA403" s="75">
        <f t="shared" si="74"/>
        <v>0</v>
      </c>
      <c r="AB403" s="75"/>
      <c r="AC403" s="77">
        <f t="shared" si="68"/>
        <v>0</v>
      </c>
      <c r="AD403" s="78"/>
      <c r="AE403" s="79">
        <f t="shared" si="69"/>
        <v>0</v>
      </c>
      <c r="AF403" s="104">
        <f t="shared" si="70"/>
        <v>0</v>
      </c>
      <c r="AG403" s="45"/>
      <c r="AH403" s="110">
        <f t="shared" si="71"/>
        <v>0</v>
      </c>
      <c r="AI403" s="21"/>
      <c r="AJ403" s="11"/>
      <c r="AK403" s="17"/>
    </row>
    <row r="404" spans="1:37" x14ac:dyDescent="0.3">
      <c r="A404" s="97"/>
      <c r="B404" s="97"/>
      <c r="C404" s="121"/>
      <c r="D404" s="119"/>
      <c r="M404" s="70" t="b">
        <f t="shared" si="65"/>
        <v>1</v>
      </c>
      <c r="N404" s="71" t="b">
        <f t="shared" si="65"/>
        <v>1</v>
      </c>
      <c r="O404" s="71" t="b">
        <f t="shared" si="65"/>
        <v>1</v>
      </c>
      <c r="P404" s="71" t="b">
        <f t="shared" si="65"/>
        <v>1</v>
      </c>
      <c r="Q404" s="72">
        <f t="shared" si="72"/>
        <v>0</v>
      </c>
      <c r="R404" s="72"/>
      <c r="S404" s="101" t="b">
        <f t="shared" si="66"/>
        <v>1</v>
      </c>
      <c r="T404" s="75" t="b">
        <f t="shared" si="66"/>
        <v>1</v>
      </c>
      <c r="U404" s="75" t="b">
        <f t="shared" si="66"/>
        <v>1</v>
      </c>
      <c r="V404" s="75" t="b">
        <f t="shared" si="66"/>
        <v>1</v>
      </c>
      <c r="W404" s="75" t="b">
        <f t="shared" si="73"/>
        <v>1</v>
      </c>
      <c r="X404" s="75" t="b">
        <f t="shared" si="73"/>
        <v>1</v>
      </c>
      <c r="Y404" s="75" t="b">
        <f t="shared" si="73"/>
        <v>1</v>
      </c>
      <c r="Z404" s="75" t="b">
        <f t="shared" si="67"/>
        <v>1</v>
      </c>
      <c r="AA404" s="75">
        <f t="shared" si="74"/>
        <v>0</v>
      </c>
      <c r="AB404" s="75"/>
      <c r="AC404" s="77">
        <f t="shared" si="68"/>
        <v>0</v>
      </c>
      <c r="AD404" s="78"/>
      <c r="AE404" s="79">
        <f t="shared" si="69"/>
        <v>0</v>
      </c>
      <c r="AF404" s="104">
        <f t="shared" si="70"/>
        <v>0</v>
      </c>
      <c r="AG404" s="45"/>
      <c r="AH404" s="110">
        <f t="shared" si="71"/>
        <v>0</v>
      </c>
      <c r="AI404" s="21"/>
      <c r="AJ404" s="11"/>
      <c r="AK404" s="17"/>
    </row>
    <row r="405" spans="1:37" x14ac:dyDescent="0.3">
      <c r="A405" s="97"/>
      <c r="B405" s="97"/>
      <c r="C405" s="121"/>
      <c r="D405" s="119"/>
      <c r="M405" s="70" t="b">
        <f t="shared" si="65"/>
        <v>1</v>
      </c>
      <c r="N405" s="71" t="b">
        <f t="shared" si="65"/>
        <v>1</v>
      </c>
      <c r="O405" s="71" t="b">
        <f t="shared" si="65"/>
        <v>1</v>
      </c>
      <c r="P405" s="71" t="b">
        <f t="shared" si="65"/>
        <v>1</v>
      </c>
      <c r="Q405" s="72">
        <f t="shared" si="72"/>
        <v>0</v>
      </c>
      <c r="R405" s="72"/>
      <c r="S405" s="101" t="b">
        <f t="shared" si="66"/>
        <v>1</v>
      </c>
      <c r="T405" s="75" t="b">
        <f t="shared" si="66"/>
        <v>1</v>
      </c>
      <c r="U405" s="75" t="b">
        <f t="shared" si="66"/>
        <v>1</v>
      </c>
      <c r="V405" s="75" t="b">
        <f t="shared" si="66"/>
        <v>1</v>
      </c>
      <c r="W405" s="75" t="b">
        <f t="shared" si="73"/>
        <v>1</v>
      </c>
      <c r="X405" s="75" t="b">
        <f t="shared" si="73"/>
        <v>1</v>
      </c>
      <c r="Y405" s="75" t="b">
        <f t="shared" si="73"/>
        <v>1</v>
      </c>
      <c r="Z405" s="75" t="b">
        <f t="shared" si="67"/>
        <v>1</v>
      </c>
      <c r="AA405" s="75">
        <f t="shared" si="74"/>
        <v>0</v>
      </c>
      <c r="AB405" s="75"/>
      <c r="AC405" s="77">
        <f t="shared" si="68"/>
        <v>0</v>
      </c>
      <c r="AD405" s="78"/>
      <c r="AE405" s="79">
        <f t="shared" si="69"/>
        <v>0</v>
      </c>
      <c r="AF405" s="104">
        <f t="shared" si="70"/>
        <v>0</v>
      </c>
      <c r="AG405" s="45"/>
      <c r="AH405" s="110">
        <f t="shared" si="71"/>
        <v>0</v>
      </c>
      <c r="AI405" s="21"/>
      <c r="AJ405" s="11"/>
      <c r="AK405" s="17"/>
    </row>
    <row r="406" spans="1:37" x14ac:dyDescent="0.3">
      <c r="A406" s="97"/>
      <c r="B406" s="97"/>
      <c r="C406" s="121"/>
      <c r="D406" s="119"/>
      <c r="M406" s="70" t="b">
        <f t="shared" si="65"/>
        <v>1</v>
      </c>
      <c r="N406" s="71" t="b">
        <f t="shared" si="65"/>
        <v>1</v>
      </c>
      <c r="O406" s="71" t="b">
        <f t="shared" si="65"/>
        <v>1</v>
      </c>
      <c r="P406" s="71" t="b">
        <f t="shared" si="65"/>
        <v>1</v>
      </c>
      <c r="Q406" s="72">
        <f t="shared" si="72"/>
        <v>0</v>
      </c>
      <c r="R406" s="72"/>
      <c r="S406" s="101" t="b">
        <f t="shared" si="66"/>
        <v>1</v>
      </c>
      <c r="T406" s="75" t="b">
        <f t="shared" si="66"/>
        <v>1</v>
      </c>
      <c r="U406" s="75" t="b">
        <f t="shared" si="66"/>
        <v>1</v>
      </c>
      <c r="V406" s="75" t="b">
        <f t="shared" si="66"/>
        <v>1</v>
      </c>
      <c r="W406" s="75" t="b">
        <f t="shared" si="73"/>
        <v>1</v>
      </c>
      <c r="X406" s="75" t="b">
        <f t="shared" si="73"/>
        <v>1</v>
      </c>
      <c r="Y406" s="75" t="b">
        <f t="shared" si="73"/>
        <v>1</v>
      </c>
      <c r="Z406" s="75" t="b">
        <f t="shared" si="67"/>
        <v>1</v>
      </c>
      <c r="AA406" s="75">
        <f t="shared" si="74"/>
        <v>0</v>
      </c>
      <c r="AB406" s="75"/>
      <c r="AC406" s="77">
        <f t="shared" si="68"/>
        <v>0</v>
      </c>
      <c r="AD406" s="78"/>
      <c r="AE406" s="79">
        <f t="shared" si="69"/>
        <v>0</v>
      </c>
      <c r="AF406" s="104">
        <f t="shared" si="70"/>
        <v>0</v>
      </c>
      <c r="AG406" s="45"/>
      <c r="AH406" s="110">
        <f t="shared" si="71"/>
        <v>0</v>
      </c>
      <c r="AI406" s="21"/>
      <c r="AJ406" s="11"/>
      <c r="AK406" s="17"/>
    </row>
    <row r="407" spans="1:37" x14ac:dyDescent="0.3">
      <c r="A407" s="97"/>
      <c r="B407" s="97"/>
      <c r="C407" s="121"/>
      <c r="D407" s="119"/>
      <c r="M407" s="70" t="b">
        <f t="shared" si="65"/>
        <v>1</v>
      </c>
      <c r="N407" s="71" t="b">
        <f t="shared" si="65"/>
        <v>1</v>
      </c>
      <c r="O407" s="71" t="b">
        <f t="shared" si="65"/>
        <v>1</v>
      </c>
      <c r="P407" s="71" t="b">
        <f t="shared" si="65"/>
        <v>1</v>
      </c>
      <c r="Q407" s="72">
        <f t="shared" si="72"/>
        <v>0</v>
      </c>
      <c r="R407" s="72"/>
      <c r="S407" s="101" t="b">
        <f t="shared" si="66"/>
        <v>1</v>
      </c>
      <c r="T407" s="75" t="b">
        <f t="shared" si="66"/>
        <v>1</v>
      </c>
      <c r="U407" s="75" t="b">
        <f t="shared" si="66"/>
        <v>1</v>
      </c>
      <c r="V407" s="75" t="b">
        <f t="shared" si="66"/>
        <v>1</v>
      </c>
      <c r="W407" s="75" t="b">
        <f t="shared" si="73"/>
        <v>1</v>
      </c>
      <c r="X407" s="75" t="b">
        <f t="shared" si="73"/>
        <v>1</v>
      </c>
      <c r="Y407" s="75" t="b">
        <f t="shared" si="73"/>
        <v>1</v>
      </c>
      <c r="Z407" s="75" t="b">
        <f t="shared" si="67"/>
        <v>1</v>
      </c>
      <c r="AA407" s="75">
        <f t="shared" si="74"/>
        <v>0</v>
      </c>
      <c r="AB407" s="75"/>
      <c r="AC407" s="77">
        <f t="shared" si="68"/>
        <v>0</v>
      </c>
      <c r="AD407" s="78"/>
      <c r="AE407" s="79">
        <f t="shared" si="69"/>
        <v>0</v>
      </c>
      <c r="AF407" s="104">
        <f t="shared" si="70"/>
        <v>0</v>
      </c>
      <c r="AG407" s="45"/>
      <c r="AH407" s="110">
        <f t="shared" si="71"/>
        <v>0</v>
      </c>
      <c r="AI407" s="21"/>
      <c r="AJ407" s="11"/>
      <c r="AK407" s="17"/>
    </row>
    <row r="408" spans="1:37" x14ac:dyDescent="0.3">
      <c r="A408" s="97"/>
      <c r="B408" s="97"/>
      <c r="C408" s="121"/>
      <c r="D408" s="119"/>
      <c r="M408" s="70" t="b">
        <f t="shared" si="65"/>
        <v>1</v>
      </c>
      <c r="N408" s="71" t="b">
        <f t="shared" si="65"/>
        <v>1</v>
      </c>
      <c r="O408" s="71" t="b">
        <f t="shared" si="65"/>
        <v>1</v>
      </c>
      <c r="P408" s="71" t="b">
        <f t="shared" si="65"/>
        <v>1</v>
      </c>
      <c r="Q408" s="72">
        <f t="shared" si="72"/>
        <v>0</v>
      </c>
      <c r="R408" s="72"/>
      <c r="S408" s="101" t="b">
        <f t="shared" si="66"/>
        <v>1</v>
      </c>
      <c r="T408" s="75" t="b">
        <f t="shared" si="66"/>
        <v>1</v>
      </c>
      <c r="U408" s="75" t="b">
        <f t="shared" si="66"/>
        <v>1</v>
      </c>
      <c r="V408" s="75" t="b">
        <f t="shared" si="66"/>
        <v>1</v>
      </c>
      <c r="W408" s="75" t="b">
        <f t="shared" si="73"/>
        <v>1</v>
      </c>
      <c r="X408" s="75" t="b">
        <f t="shared" si="73"/>
        <v>1</v>
      </c>
      <c r="Y408" s="75" t="b">
        <f t="shared" si="73"/>
        <v>1</v>
      </c>
      <c r="Z408" s="75" t="b">
        <f t="shared" si="67"/>
        <v>1</v>
      </c>
      <c r="AA408" s="75">
        <f t="shared" si="74"/>
        <v>0</v>
      </c>
      <c r="AB408" s="75"/>
      <c r="AC408" s="77">
        <f t="shared" si="68"/>
        <v>0</v>
      </c>
      <c r="AD408" s="78"/>
      <c r="AE408" s="79">
        <f t="shared" si="69"/>
        <v>0</v>
      </c>
      <c r="AF408" s="104">
        <f t="shared" si="70"/>
        <v>0</v>
      </c>
      <c r="AG408" s="45"/>
      <c r="AH408" s="110">
        <f t="shared" si="71"/>
        <v>0</v>
      </c>
      <c r="AI408" s="21"/>
      <c r="AJ408" s="11"/>
      <c r="AK408" s="17"/>
    </row>
    <row r="409" spans="1:37" x14ac:dyDescent="0.3">
      <c r="A409" s="97"/>
      <c r="B409" s="97"/>
      <c r="C409" s="121"/>
      <c r="D409" s="119"/>
      <c r="M409" s="70" t="b">
        <f t="shared" si="65"/>
        <v>1</v>
      </c>
      <c r="N409" s="71" t="b">
        <f t="shared" si="65"/>
        <v>1</v>
      </c>
      <c r="O409" s="71" t="b">
        <f t="shared" si="65"/>
        <v>1</v>
      </c>
      <c r="P409" s="71" t="b">
        <f t="shared" si="65"/>
        <v>1</v>
      </c>
      <c r="Q409" s="72">
        <f t="shared" si="72"/>
        <v>0</v>
      </c>
      <c r="R409" s="72"/>
      <c r="S409" s="101" t="b">
        <f t="shared" si="66"/>
        <v>1</v>
      </c>
      <c r="T409" s="75" t="b">
        <f t="shared" si="66"/>
        <v>1</v>
      </c>
      <c r="U409" s="75" t="b">
        <f t="shared" si="66"/>
        <v>1</v>
      </c>
      <c r="V409" s="75" t="b">
        <f t="shared" si="66"/>
        <v>1</v>
      </c>
      <c r="W409" s="75" t="b">
        <f t="shared" si="73"/>
        <v>1</v>
      </c>
      <c r="X409" s="75" t="b">
        <f t="shared" si="73"/>
        <v>1</v>
      </c>
      <c r="Y409" s="75" t="b">
        <f t="shared" si="73"/>
        <v>1</v>
      </c>
      <c r="Z409" s="75" t="b">
        <f t="shared" si="67"/>
        <v>1</v>
      </c>
      <c r="AA409" s="75">
        <f t="shared" si="74"/>
        <v>0</v>
      </c>
      <c r="AB409" s="75"/>
      <c r="AC409" s="77">
        <f t="shared" si="68"/>
        <v>0</v>
      </c>
      <c r="AD409" s="78"/>
      <c r="AE409" s="79">
        <f t="shared" si="69"/>
        <v>0</v>
      </c>
      <c r="AF409" s="104">
        <f t="shared" si="70"/>
        <v>0</v>
      </c>
      <c r="AG409" s="45"/>
      <c r="AH409" s="110">
        <f t="shared" si="71"/>
        <v>0</v>
      </c>
      <c r="AI409" s="21"/>
      <c r="AJ409" s="11"/>
      <c r="AK409" s="17"/>
    </row>
    <row r="410" spans="1:37" x14ac:dyDescent="0.3">
      <c r="A410" s="97"/>
      <c r="B410" s="97"/>
      <c r="C410" s="121"/>
      <c r="D410" s="119"/>
      <c r="M410" s="70" t="b">
        <f t="shared" si="65"/>
        <v>1</v>
      </c>
      <c r="N410" s="71" t="b">
        <f t="shared" si="65"/>
        <v>1</v>
      </c>
      <c r="O410" s="71" t="b">
        <f t="shared" si="65"/>
        <v>1</v>
      </c>
      <c r="P410" s="71" t="b">
        <f t="shared" si="65"/>
        <v>1</v>
      </c>
      <c r="Q410" s="72">
        <f t="shared" si="72"/>
        <v>0</v>
      </c>
      <c r="R410" s="72"/>
      <c r="S410" s="101" t="b">
        <f t="shared" si="66"/>
        <v>1</v>
      </c>
      <c r="T410" s="75" t="b">
        <f t="shared" si="66"/>
        <v>1</v>
      </c>
      <c r="U410" s="75" t="b">
        <f t="shared" si="66"/>
        <v>1</v>
      </c>
      <c r="V410" s="75" t="b">
        <f t="shared" si="66"/>
        <v>1</v>
      </c>
      <c r="W410" s="75" t="b">
        <f t="shared" si="73"/>
        <v>1</v>
      </c>
      <c r="X410" s="75" t="b">
        <f t="shared" si="73"/>
        <v>1</v>
      </c>
      <c r="Y410" s="75" t="b">
        <f t="shared" si="73"/>
        <v>1</v>
      </c>
      <c r="Z410" s="75" t="b">
        <f t="shared" si="67"/>
        <v>1</v>
      </c>
      <c r="AA410" s="75">
        <f t="shared" si="74"/>
        <v>0</v>
      </c>
      <c r="AB410" s="75"/>
      <c r="AC410" s="77">
        <f t="shared" si="68"/>
        <v>0</v>
      </c>
      <c r="AD410" s="78"/>
      <c r="AE410" s="79">
        <f t="shared" si="69"/>
        <v>0</v>
      </c>
      <c r="AF410" s="104">
        <f t="shared" si="70"/>
        <v>0</v>
      </c>
      <c r="AG410" s="45"/>
      <c r="AH410" s="110">
        <f t="shared" si="71"/>
        <v>0</v>
      </c>
      <c r="AI410" s="21"/>
      <c r="AJ410" s="11"/>
      <c r="AK410" s="17"/>
    </row>
    <row r="411" spans="1:37" x14ac:dyDescent="0.3">
      <c r="A411" s="97"/>
      <c r="B411" s="97"/>
      <c r="C411" s="121"/>
      <c r="D411" s="119"/>
      <c r="M411" s="70" t="b">
        <f t="shared" si="65"/>
        <v>1</v>
      </c>
      <c r="N411" s="71" t="b">
        <f t="shared" si="65"/>
        <v>1</v>
      </c>
      <c r="O411" s="71" t="b">
        <f t="shared" si="65"/>
        <v>1</v>
      </c>
      <c r="P411" s="71" t="b">
        <f t="shared" si="65"/>
        <v>1</v>
      </c>
      <c r="Q411" s="72">
        <f t="shared" si="72"/>
        <v>0</v>
      </c>
      <c r="R411" s="72"/>
      <c r="S411" s="101" t="b">
        <f t="shared" si="66"/>
        <v>1</v>
      </c>
      <c r="T411" s="75" t="b">
        <f t="shared" si="66"/>
        <v>1</v>
      </c>
      <c r="U411" s="75" t="b">
        <f t="shared" si="66"/>
        <v>1</v>
      </c>
      <c r="V411" s="75" t="b">
        <f t="shared" si="66"/>
        <v>1</v>
      </c>
      <c r="W411" s="75" t="b">
        <f t="shared" si="73"/>
        <v>1</v>
      </c>
      <c r="X411" s="75" t="b">
        <f t="shared" si="73"/>
        <v>1</v>
      </c>
      <c r="Y411" s="75" t="b">
        <f t="shared" si="73"/>
        <v>1</v>
      </c>
      <c r="Z411" s="75" t="b">
        <f t="shared" si="67"/>
        <v>1</v>
      </c>
      <c r="AA411" s="75">
        <f t="shared" si="74"/>
        <v>0</v>
      </c>
      <c r="AB411" s="75"/>
      <c r="AC411" s="77">
        <f t="shared" si="68"/>
        <v>0</v>
      </c>
      <c r="AD411" s="78"/>
      <c r="AE411" s="79">
        <f t="shared" si="69"/>
        <v>0</v>
      </c>
      <c r="AF411" s="104">
        <f t="shared" si="70"/>
        <v>0</v>
      </c>
      <c r="AG411" s="45"/>
      <c r="AH411" s="110">
        <f t="shared" si="71"/>
        <v>0</v>
      </c>
      <c r="AI411" s="21"/>
      <c r="AJ411" s="11"/>
      <c r="AK411" s="17"/>
    </row>
    <row r="412" spans="1:37" x14ac:dyDescent="0.3">
      <c r="A412" s="97"/>
      <c r="B412" s="97"/>
      <c r="C412" s="121"/>
      <c r="D412" s="119"/>
      <c r="M412" s="70" t="b">
        <f t="shared" si="65"/>
        <v>1</v>
      </c>
      <c r="N412" s="71" t="b">
        <f t="shared" si="65"/>
        <v>1</v>
      </c>
      <c r="O412" s="71" t="b">
        <f t="shared" si="65"/>
        <v>1</v>
      </c>
      <c r="P412" s="71" t="b">
        <f t="shared" si="65"/>
        <v>1</v>
      </c>
      <c r="Q412" s="72">
        <f t="shared" si="72"/>
        <v>0</v>
      </c>
      <c r="R412" s="72"/>
      <c r="S412" s="101" t="b">
        <f t="shared" si="66"/>
        <v>1</v>
      </c>
      <c r="T412" s="75" t="b">
        <f t="shared" si="66"/>
        <v>1</v>
      </c>
      <c r="U412" s="75" t="b">
        <f t="shared" si="66"/>
        <v>1</v>
      </c>
      <c r="V412" s="75" t="b">
        <f t="shared" si="66"/>
        <v>1</v>
      </c>
      <c r="W412" s="75" t="b">
        <f t="shared" si="73"/>
        <v>1</v>
      </c>
      <c r="X412" s="75" t="b">
        <f t="shared" si="73"/>
        <v>1</v>
      </c>
      <c r="Y412" s="75" t="b">
        <f t="shared" si="73"/>
        <v>1</v>
      </c>
      <c r="Z412" s="75" t="b">
        <f t="shared" si="67"/>
        <v>1</v>
      </c>
      <c r="AA412" s="75">
        <f t="shared" si="74"/>
        <v>0</v>
      </c>
      <c r="AB412" s="75"/>
      <c r="AC412" s="77">
        <f t="shared" si="68"/>
        <v>0</v>
      </c>
      <c r="AD412" s="78"/>
      <c r="AE412" s="79">
        <f t="shared" si="69"/>
        <v>0</v>
      </c>
      <c r="AF412" s="104">
        <f t="shared" si="70"/>
        <v>0</v>
      </c>
      <c r="AG412" s="45"/>
      <c r="AH412" s="110">
        <f t="shared" si="71"/>
        <v>0</v>
      </c>
      <c r="AI412" s="21"/>
      <c r="AJ412" s="11"/>
      <c r="AK412" s="17"/>
    </row>
    <row r="413" spans="1:37" x14ac:dyDescent="0.3">
      <c r="A413" s="97"/>
      <c r="B413" s="97"/>
      <c r="C413" s="121"/>
      <c r="D413" s="119"/>
      <c r="M413" s="70" t="b">
        <f t="shared" si="65"/>
        <v>1</v>
      </c>
      <c r="N413" s="71" t="b">
        <f t="shared" si="65"/>
        <v>1</v>
      </c>
      <c r="O413" s="71" t="b">
        <f t="shared" si="65"/>
        <v>1</v>
      </c>
      <c r="P413" s="71" t="b">
        <f t="shared" si="65"/>
        <v>1</v>
      </c>
      <c r="Q413" s="72">
        <f t="shared" si="72"/>
        <v>0</v>
      </c>
      <c r="R413" s="72"/>
      <c r="S413" s="101" t="b">
        <f t="shared" si="66"/>
        <v>1</v>
      </c>
      <c r="T413" s="75" t="b">
        <f t="shared" si="66"/>
        <v>1</v>
      </c>
      <c r="U413" s="75" t="b">
        <f t="shared" si="66"/>
        <v>1</v>
      </c>
      <c r="V413" s="75" t="b">
        <f t="shared" si="66"/>
        <v>1</v>
      </c>
      <c r="W413" s="75" t="b">
        <f t="shared" si="73"/>
        <v>1</v>
      </c>
      <c r="X413" s="75" t="b">
        <f t="shared" si="73"/>
        <v>1</v>
      </c>
      <c r="Y413" s="75" t="b">
        <f t="shared" si="73"/>
        <v>1</v>
      </c>
      <c r="Z413" s="75" t="b">
        <f t="shared" si="67"/>
        <v>1</v>
      </c>
      <c r="AA413" s="75">
        <f t="shared" si="74"/>
        <v>0</v>
      </c>
      <c r="AB413" s="75"/>
      <c r="AC413" s="77">
        <f t="shared" si="68"/>
        <v>0</v>
      </c>
      <c r="AD413" s="78"/>
      <c r="AE413" s="79">
        <f t="shared" si="69"/>
        <v>0</v>
      </c>
      <c r="AF413" s="104">
        <f t="shared" si="70"/>
        <v>0</v>
      </c>
      <c r="AG413" s="45"/>
      <c r="AH413" s="110">
        <f t="shared" si="71"/>
        <v>0</v>
      </c>
      <c r="AI413" s="21"/>
      <c r="AJ413" s="11"/>
      <c r="AK413" s="17"/>
    </row>
    <row r="414" spans="1:37" x14ac:dyDescent="0.3">
      <c r="A414" s="97"/>
      <c r="B414" s="97"/>
      <c r="C414" s="121"/>
      <c r="D414" s="119"/>
      <c r="M414" s="70" t="b">
        <f t="shared" si="65"/>
        <v>1</v>
      </c>
      <c r="N414" s="71" t="b">
        <f t="shared" si="65"/>
        <v>1</v>
      </c>
      <c r="O414" s="71" t="b">
        <f t="shared" si="65"/>
        <v>1</v>
      </c>
      <c r="P414" s="71" t="b">
        <f t="shared" si="65"/>
        <v>1</v>
      </c>
      <c r="Q414" s="72">
        <f t="shared" si="72"/>
        <v>0</v>
      </c>
      <c r="R414" s="72"/>
      <c r="S414" s="101" t="b">
        <f t="shared" si="66"/>
        <v>1</v>
      </c>
      <c r="T414" s="75" t="b">
        <f t="shared" si="66"/>
        <v>1</v>
      </c>
      <c r="U414" s="75" t="b">
        <f t="shared" si="66"/>
        <v>1</v>
      </c>
      <c r="V414" s="75" t="b">
        <f t="shared" si="66"/>
        <v>1</v>
      </c>
      <c r="W414" s="75" t="b">
        <f t="shared" si="73"/>
        <v>1</v>
      </c>
      <c r="X414" s="75" t="b">
        <f t="shared" si="73"/>
        <v>1</v>
      </c>
      <c r="Y414" s="75" t="b">
        <f t="shared" si="73"/>
        <v>1</v>
      </c>
      <c r="Z414" s="75" t="b">
        <f t="shared" si="67"/>
        <v>1</v>
      </c>
      <c r="AA414" s="75">
        <f t="shared" si="74"/>
        <v>0</v>
      </c>
      <c r="AB414" s="75"/>
      <c r="AC414" s="77">
        <f t="shared" si="68"/>
        <v>0</v>
      </c>
      <c r="AD414" s="78"/>
      <c r="AE414" s="79">
        <f t="shared" si="69"/>
        <v>0</v>
      </c>
      <c r="AF414" s="104">
        <f t="shared" si="70"/>
        <v>0</v>
      </c>
      <c r="AG414" s="45"/>
      <c r="AH414" s="110">
        <f t="shared" si="71"/>
        <v>0</v>
      </c>
      <c r="AI414" s="21"/>
      <c r="AJ414" s="11"/>
      <c r="AK414" s="17"/>
    </row>
    <row r="415" spans="1:37" x14ac:dyDescent="0.3">
      <c r="A415" s="97"/>
      <c r="B415" s="97"/>
      <c r="C415" s="121"/>
      <c r="D415" s="119"/>
      <c r="M415" s="70" t="b">
        <f t="shared" si="65"/>
        <v>1</v>
      </c>
      <c r="N415" s="71" t="b">
        <f t="shared" si="65"/>
        <v>1</v>
      </c>
      <c r="O415" s="71" t="b">
        <f t="shared" si="65"/>
        <v>1</v>
      </c>
      <c r="P415" s="71" t="b">
        <f t="shared" si="65"/>
        <v>1</v>
      </c>
      <c r="Q415" s="72">
        <f t="shared" si="72"/>
        <v>0</v>
      </c>
      <c r="R415" s="72"/>
      <c r="S415" s="101" t="b">
        <f t="shared" si="66"/>
        <v>1</v>
      </c>
      <c r="T415" s="75" t="b">
        <f t="shared" si="66"/>
        <v>1</v>
      </c>
      <c r="U415" s="75" t="b">
        <f t="shared" si="66"/>
        <v>1</v>
      </c>
      <c r="V415" s="75" t="b">
        <f t="shared" si="66"/>
        <v>1</v>
      </c>
      <c r="W415" s="75" t="b">
        <f t="shared" si="73"/>
        <v>1</v>
      </c>
      <c r="X415" s="75" t="b">
        <f t="shared" si="73"/>
        <v>1</v>
      </c>
      <c r="Y415" s="75" t="b">
        <f t="shared" si="73"/>
        <v>1</v>
      </c>
      <c r="Z415" s="75" t="b">
        <f t="shared" si="67"/>
        <v>1</v>
      </c>
      <c r="AA415" s="75">
        <f t="shared" si="74"/>
        <v>0</v>
      </c>
      <c r="AB415" s="75"/>
      <c r="AC415" s="77">
        <f t="shared" si="68"/>
        <v>0</v>
      </c>
      <c r="AD415" s="78"/>
      <c r="AE415" s="79">
        <f t="shared" si="69"/>
        <v>0</v>
      </c>
      <c r="AF415" s="104">
        <f t="shared" si="70"/>
        <v>0</v>
      </c>
      <c r="AG415" s="45"/>
      <c r="AH415" s="110">
        <f t="shared" si="71"/>
        <v>0</v>
      </c>
      <c r="AI415" s="21"/>
      <c r="AJ415" s="11"/>
      <c r="AK415" s="17"/>
    </row>
    <row r="416" spans="1:37" x14ac:dyDescent="0.3">
      <c r="A416" s="97"/>
      <c r="B416" s="97"/>
      <c r="C416" s="121"/>
      <c r="D416" s="119"/>
      <c r="M416" s="70" t="b">
        <f t="shared" si="65"/>
        <v>1</v>
      </c>
      <c r="N416" s="71" t="b">
        <f t="shared" si="65"/>
        <v>1</v>
      </c>
      <c r="O416" s="71" t="b">
        <f t="shared" si="65"/>
        <v>1</v>
      </c>
      <c r="P416" s="71" t="b">
        <f t="shared" si="65"/>
        <v>1</v>
      </c>
      <c r="Q416" s="72">
        <f t="shared" si="72"/>
        <v>0</v>
      </c>
      <c r="R416" s="72"/>
      <c r="S416" s="101" t="b">
        <f t="shared" si="66"/>
        <v>1</v>
      </c>
      <c r="T416" s="75" t="b">
        <f t="shared" si="66"/>
        <v>1</v>
      </c>
      <c r="U416" s="75" t="b">
        <f t="shared" si="66"/>
        <v>1</v>
      </c>
      <c r="V416" s="75" t="b">
        <f t="shared" si="66"/>
        <v>1</v>
      </c>
      <c r="W416" s="75" t="b">
        <f t="shared" si="73"/>
        <v>1</v>
      </c>
      <c r="X416" s="75" t="b">
        <f t="shared" si="73"/>
        <v>1</v>
      </c>
      <c r="Y416" s="75" t="b">
        <f t="shared" si="73"/>
        <v>1</v>
      </c>
      <c r="Z416" s="75" t="b">
        <f t="shared" si="67"/>
        <v>1</v>
      </c>
      <c r="AA416" s="75">
        <f t="shared" si="74"/>
        <v>0</v>
      </c>
      <c r="AB416" s="75"/>
      <c r="AC416" s="77">
        <f t="shared" si="68"/>
        <v>0</v>
      </c>
      <c r="AD416" s="78"/>
      <c r="AE416" s="79">
        <f t="shared" si="69"/>
        <v>0</v>
      </c>
      <c r="AF416" s="104">
        <f t="shared" si="70"/>
        <v>0</v>
      </c>
      <c r="AG416" s="45"/>
      <c r="AH416" s="110">
        <f t="shared" si="71"/>
        <v>0</v>
      </c>
      <c r="AI416" s="21"/>
      <c r="AJ416" s="11"/>
      <c r="AK416" s="17"/>
    </row>
    <row r="417" spans="1:37" x14ac:dyDescent="0.3">
      <c r="A417" s="97"/>
      <c r="B417" s="97"/>
      <c r="C417" s="121"/>
      <c r="D417" s="119"/>
      <c r="M417" s="70" t="b">
        <f t="shared" si="65"/>
        <v>1</v>
      </c>
      <c r="N417" s="71" t="b">
        <f t="shared" si="65"/>
        <v>1</v>
      </c>
      <c r="O417" s="71" t="b">
        <f t="shared" si="65"/>
        <v>1</v>
      </c>
      <c r="P417" s="71" t="b">
        <f t="shared" si="65"/>
        <v>1</v>
      </c>
      <c r="Q417" s="72">
        <f t="shared" si="72"/>
        <v>0</v>
      </c>
      <c r="R417" s="72"/>
      <c r="S417" s="101" t="b">
        <f t="shared" si="66"/>
        <v>1</v>
      </c>
      <c r="T417" s="75" t="b">
        <f t="shared" si="66"/>
        <v>1</v>
      </c>
      <c r="U417" s="75" t="b">
        <f t="shared" si="66"/>
        <v>1</v>
      </c>
      <c r="V417" s="75" t="b">
        <f t="shared" si="66"/>
        <v>1</v>
      </c>
      <c r="W417" s="75" t="b">
        <f t="shared" si="73"/>
        <v>1</v>
      </c>
      <c r="X417" s="75" t="b">
        <f t="shared" si="73"/>
        <v>1</v>
      </c>
      <c r="Y417" s="75" t="b">
        <f t="shared" si="73"/>
        <v>1</v>
      </c>
      <c r="Z417" s="75" t="b">
        <f t="shared" si="67"/>
        <v>1</v>
      </c>
      <c r="AA417" s="75">
        <f t="shared" si="74"/>
        <v>0</v>
      </c>
      <c r="AB417" s="75"/>
      <c r="AC417" s="77">
        <f t="shared" si="68"/>
        <v>0</v>
      </c>
      <c r="AD417" s="78"/>
      <c r="AE417" s="79">
        <f t="shared" si="69"/>
        <v>0</v>
      </c>
      <c r="AF417" s="104">
        <f t="shared" si="70"/>
        <v>0</v>
      </c>
      <c r="AG417" s="45"/>
      <c r="AH417" s="110">
        <f t="shared" si="71"/>
        <v>0</v>
      </c>
      <c r="AI417" s="21"/>
      <c r="AJ417" s="11"/>
      <c r="AK417" s="17"/>
    </row>
    <row r="418" spans="1:37" x14ac:dyDescent="0.3">
      <c r="A418" s="97"/>
      <c r="B418" s="97"/>
      <c r="C418" s="121"/>
      <c r="D418" s="119"/>
      <c r="M418" s="70" t="b">
        <f t="shared" si="65"/>
        <v>1</v>
      </c>
      <c r="N418" s="71" t="b">
        <f t="shared" si="65"/>
        <v>1</v>
      </c>
      <c r="O418" s="71" t="b">
        <f t="shared" si="65"/>
        <v>1</v>
      </c>
      <c r="P418" s="71" t="b">
        <f t="shared" si="65"/>
        <v>1</v>
      </c>
      <c r="Q418" s="72">
        <f t="shared" si="72"/>
        <v>0</v>
      </c>
      <c r="R418" s="72"/>
      <c r="S418" s="101" t="b">
        <f t="shared" si="66"/>
        <v>1</v>
      </c>
      <c r="T418" s="75" t="b">
        <f t="shared" si="66"/>
        <v>1</v>
      </c>
      <c r="U418" s="75" t="b">
        <f t="shared" si="66"/>
        <v>1</v>
      </c>
      <c r="V418" s="75" t="b">
        <f t="shared" si="66"/>
        <v>1</v>
      </c>
      <c r="W418" s="75" t="b">
        <f t="shared" si="73"/>
        <v>1</v>
      </c>
      <c r="X418" s="75" t="b">
        <f t="shared" si="73"/>
        <v>1</v>
      </c>
      <c r="Y418" s="75" t="b">
        <f t="shared" si="73"/>
        <v>1</v>
      </c>
      <c r="Z418" s="75" t="b">
        <f t="shared" si="67"/>
        <v>1</v>
      </c>
      <c r="AA418" s="75">
        <f t="shared" si="74"/>
        <v>0</v>
      </c>
      <c r="AB418" s="75"/>
      <c r="AC418" s="77">
        <f t="shared" si="68"/>
        <v>0</v>
      </c>
      <c r="AD418" s="78"/>
      <c r="AE418" s="79">
        <f t="shared" si="69"/>
        <v>0</v>
      </c>
      <c r="AF418" s="104">
        <f t="shared" si="70"/>
        <v>0</v>
      </c>
      <c r="AG418" s="45"/>
      <c r="AH418" s="110">
        <f t="shared" si="71"/>
        <v>0</v>
      </c>
      <c r="AI418" s="21"/>
      <c r="AJ418" s="11"/>
      <c r="AK418" s="17"/>
    </row>
    <row r="419" spans="1:37" x14ac:dyDescent="0.3">
      <c r="A419" s="97"/>
      <c r="B419" s="97"/>
      <c r="C419" s="121"/>
      <c r="D419" s="119"/>
      <c r="M419" s="70" t="b">
        <f t="shared" si="65"/>
        <v>1</v>
      </c>
      <c r="N419" s="71" t="b">
        <f t="shared" si="65"/>
        <v>1</v>
      </c>
      <c r="O419" s="71" t="b">
        <f t="shared" si="65"/>
        <v>1</v>
      </c>
      <c r="P419" s="71" t="b">
        <f t="shared" si="65"/>
        <v>1</v>
      </c>
      <c r="Q419" s="72">
        <f t="shared" si="72"/>
        <v>0</v>
      </c>
      <c r="R419" s="72"/>
      <c r="S419" s="101" t="b">
        <f t="shared" si="66"/>
        <v>1</v>
      </c>
      <c r="T419" s="75" t="b">
        <f t="shared" si="66"/>
        <v>1</v>
      </c>
      <c r="U419" s="75" t="b">
        <f t="shared" si="66"/>
        <v>1</v>
      </c>
      <c r="V419" s="75" t="b">
        <f t="shared" si="66"/>
        <v>1</v>
      </c>
      <c r="W419" s="75" t="b">
        <f t="shared" si="73"/>
        <v>1</v>
      </c>
      <c r="X419" s="75" t="b">
        <f t="shared" si="73"/>
        <v>1</v>
      </c>
      <c r="Y419" s="75" t="b">
        <f t="shared" si="73"/>
        <v>1</v>
      </c>
      <c r="Z419" s="75" t="b">
        <f t="shared" si="67"/>
        <v>1</v>
      </c>
      <c r="AA419" s="75">
        <f t="shared" si="74"/>
        <v>0</v>
      </c>
      <c r="AB419" s="75"/>
      <c r="AC419" s="77">
        <f t="shared" si="68"/>
        <v>0</v>
      </c>
      <c r="AD419" s="78"/>
      <c r="AE419" s="79">
        <f t="shared" si="69"/>
        <v>0</v>
      </c>
      <c r="AF419" s="104">
        <f t="shared" si="70"/>
        <v>0</v>
      </c>
      <c r="AG419" s="45"/>
      <c r="AH419" s="110">
        <f t="shared" si="71"/>
        <v>0</v>
      </c>
      <c r="AI419" s="21"/>
      <c r="AJ419" s="11"/>
      <c r="AK419" s="17"/>
    </row>
    <row r="420" spans="1:37" x14ac:dyDescent="0.3">
      <c r="A420" s="97"/>
      <c r="B420" s="97"/>
      <c r="C420" s="121"/>
      <c r="D420" s="119"/>
      <c r="M420" s="70" t="b">
        <f t="shared" si="65"/>
        <v>1</v>
      </c>
      <c r="N420" s="71" t="b">
        <f t="shared" si="65"/>
        <v>1</v>
      </c>
      <c r="O420" s="71" t="b">
        <f t="shared" si="65"/>
        <v>1</v>
      </c>
      <c r="P420" s="71" t="b">
        <f t="shared" si="65"/>
        <v>1</v>
      </c>
      <c r="Q420" s="72">
        <f t="shared" si="72"/>
        <v>0</v>
      </c>
      <c r="R420" s="72"/>
      <c r="S420" s="101" t="b">
        <f t="shared" si="66"/>
        <v>1</v>
      </c>
      <c r="T420" s="75" t="b">
        <f t="shared" si="66"/>
        <v>1</v>
      </c>
      <c r="U420" s="75" t="b">
        <f t="shared" si="66"/>
        <v>1</v>
      </c>
      <c r="V420" s="75" t="b">
        <f t="shared" si="66"/>
        <v>1</v>
      </c>
      <c r="W420" s="75" t="b">
        <f t="shared" si="73"/>
        <v>1</v>
      </c>
      <c r="X420" s="75" t="b">
        <f t="shared" si="73"/>
        <v>1</v>
      </c>
      <c r="Y420" s="75" t="b">
        <f t="shared" si="73"/>
        <v>1</v>
      </c>
      <c r="Z420" s="75" t="b">
        <f t="shared" si="67"/>
        <v>1</v>
      </c>
      <c r="AA420" s="75">
        <f t="shared" si="74"/>
        <v>0</v>
      </c>
      <c r="AB420" s="75"/>
      <c r="AC420" s="77">
        <f t="shared" si="68"/>
        <v>0</v>
      </c>
      <c r="AD420" s="78"/>
      <c r="AE420" s="79">
        <f t="shared" si="69"/>
        <v>0</v>
      </c>
      <c r="AF420" s="104">
        <f t="shared" si="70"/>
        <v>0</v>
      </c>
      <c r="AG420" s="45"/>
      <c r="AH420" s="110">
        <f t="shared" si="71"/>
        <v>0</v>
      </c>
      <c r="AI420" s="21"/>
      <c r="AJ420" s="11"/>
      <c r="AK420" s="17"/>
    </row>
    <row r="421" spans="1:37" x14ac:dyDescent="0.3">
      <c r="A421" s="97"/>
      <c r="B421" s="97"/>
      <c r="C421" s="121"/>
      <c r="D421" s="119"/>
      <c r="M421" s="70" t="b">
        <f t="shared" si="65"/>
        <v>1</v>
      </c>
      <c r="N421" s="71" t="b">
        <f t="shared" si="65"/>
        <v>1</v>
      </c>
      <c r="O421" s="71" t="b">
        <f t="shared" si="65"/>
        <v>1</v>
      </c>
      <c r="P421" s="71" t="b">
        <f t="shared" si="65"/>
        <v>1</v>
      </c>
      <c r="Q421" s="72">
        <f t="shared" si="72"/>
        <v>0</v>
      </c>
      <c r="R421" s="72"/>
      <c r="S421" s="101" t="b">
        <f t="shared" si="66"/>
        <v>1</v>
      </c>
      <c r="T421" s="75" t="b">
        <f t="shared" si="66"/>
        <v>1</v>
      </c>
      <c r="U421" s="75" t="b">
        <f t="shared" si="66"/>
        <v>1</v>
      </c>
      <c r="V421" s="75" t="b">
        <f t="shared" si="66"/>
        <v>1</v>
      </c>
      <c r="W421" s="75" t="b">
        <f t="shared" si="73"/>
        <v>1</v>
      </c>
      <c r="X421" s="75" t="b">
        <f t="shared" si="73"/>
        <v>1</v>
      </c>
      <c r="Y421" s="75" t="b">
        <f t="shared" si="73"/>
        <v>1</v>
      </c>
      <c r="Z421" s="75" t="b">
        <f t="shared" si="67"/>
        <v>1</v>
      </c>
      <c r="AA421" s="75">
        <f t="shared" si="74"/>
        <v>0</v>
      </c>
      <c r="AB421" s="75"/>
      <c r="AC421" s="77">
        <f t="shared" si="68"/>
        <v>0</v>
      </c>
      <c r="AD421" s="78"/>
      <c r="AE421" s="79">
        <f t="shared" si="69"/>
        <v>0</v>
      </c>
      <c r="AF421" s="104">
        <f t="shared" si="70"/>
        <v>0</v>
      </c>
      <c r="AG421" s="45"/>
      <c r="AH421" s="110">
        <f t="shared" si="71"/>
        <v>0</v>
      </c>
      <c r="AI421" s="21"/>
      <c r="AJ421" s="11"/>
      <c r="AK421" s="17"/>
    </row>
    <row r="422" spans="1:37" x14ac:dyDescent="0.3">
      <c r="A422" s="97"/>
      <c r="B422" s="97"/>
      <c r="C422" s="121"/>
      <c r="D422" s="119"/>
      <c r="M422" s="70" t="b">
        <f t="shared" si="65"/>
        <v>1</v>
      </c>
      <c r="N422" s="71" t="b">
        <f t="shared" si="65"/>
        <v>1</v>
      </c>
      <c r="O422" s="71" t="b">
        <f t="shared" si="65"/>
        <v>1</v>
      </c>
      <c r="P422" s="71" t="b">
        <f t="shared" si="65"/>
        <v>1</v>
      </c>
      <c r="Q422" s="72">
        <f t="shared" si="72"/>
        <v>0</v>
      </c>
      <c r="R422" s="72"/>
      <c r="S422" s="101" t="b">
        <f t="shared" si="66"/>
        <v>1</v>
      </c>
      <c r="T422" s="75" t="b">
        <f t="shared" si="66"/>
        <v>1</v>
      </c>
      <c r="U422" s="75" t="b">
        <f t="shared" si="66"/>
        <v>1</v>
      </c>
      <c r="V422" s="75" t="b">
        <f t="shared" si="66"/>
        <v>1</v>
      </c>
      <c r="W422" s="75" t="b">
        <f t="shared" si="73"/>
        <v>1</v>
      </c>
      <c r="X422" s="75" t="b">
        <f t="shared" si="73"/>
        <v>1</v>
      </c>
      <c r="Y422" s="75" t="b">
        <f t="shared" si="73"/>
        <v>1</v>
      </c>
      <c r="Z422" s="75" t="b">
        <f t="shared" si="67"/>
        <v>1</v>
      </c>
      <c r="AA422" s="75">
        <f t="shared" si="74"/>
        <v>0</v>
      </c>
      <c r="AB422" s="75"/>
      <c r="AC422" s="77">
        <f t="shared" si="68"/>
        <v>0</v>
      </c>
      <c r="AD422" s="78"/>
      <c r="AE422" s="79">
        <f t="shared" si="69"/>
        <v>0</v>
      </c>
      <c r="AF422" s="104">
        <f t="shared" si="70"/>
        <v>0</v>
      </c>
      <c r="AG422" s="45"/>
      <c r="AH422" s="110">
        <f t="shared" si="71"/>
        <v>0</v>
      </c>
      <c r="AI422" s="21"/>
      <c r="AJ422" s="11"/>
      <c r="AK422" s="17"/>
    </row>
    <row r="423" spans="1:37" x14ac:dyDescent="0.3">
      <c r="A423" s="97"/>
      <c r="B423" s="97"/>
      <c r="C423" s="121"/>
      <c r="D423" s="119"/>
      <c r="M423" s="70" t="b">
        <f t="shared" si="65"/>
        <v>1</v>
      </c>
      <c r="N423" s="71" t="b">
        <f t="shared" si="65"/>
        <v>1</v>
      </c>
      <c r="O423" s="71" t="b">
        <f t="shared" si="65"/>
        <v>1</v>
      </c>
      <c r="P423" s="71" t="b">
        <f t="shared" si="65"/>
        <v>1</v>
      </c>
      <c r="Q423" s="72">
        <f t="shared" si="72"/>
        <v>0</v>
      </c>
      <c r="R423" s="72"/>
      <c r="S423" s="101" t="b">
        <f t="shared" si="66"/>
        <v>1</v>
      </c>
      <c r="T423" s="75" t="b">
        <f t="shared" si="66"/>
        <v>1</v>
      </c>
      <c r="U423" s="75" t="b">
        <f t="shared" si="66"/>
        <v>1</v>
      </c>
      <c r="V423" s="75" t="b">
        <f t="shared" si="66"/>
        <v>1</v>
      </c>
      <c r="W423" s="75" t="b">
        <f t="shared" si="73"/>
        <v>1</v>
      </c>
      <c r="X423" s="75" t="b">
        <f t="shared" si="73"/>
        <v>1</v>
      </c>
      <c r="Y423" s="75" t="b">
        <f t="shared" si="73"/>
        <v>1</v>
      </c>
      <c r="Z423" s="75" t="b">
        <f t="shared" si="67"/>
        <v>1</v>
      </c>
      <c r="AA423" s="75">
        <f t="shared" si="74"/>
        <v>0</v>
      </c>
      <c r="AB423" s="75"/>
      <c r="AC423" s="77">
        <f t="shared" si="68"/>
        <v>0</v>
      </c>
      <c r="AD423" s="78"/>
      <c r="AE423" s="79">
        <f t="shared" si="69"/>
        <v>0</v>
      </c>
      <c r="AF423" s="104">
        <f t="shared" si="70"/>
        <v>0</v>
      </c>
      <c r="AG423" s="45"/>
      <c r="AH423" s="110">
        <f t="shared" si="71"/>
        <v>0</v>
      </c>
      <c r="AI423" s="21"/>
      <c r="AJ423" s="11"/>
      <c r="AK423" s="17"/>
    </row>
    <row r="424" spans="1:37" x14ac:dyDescent="0.3">
      <c r="A424" s="97"/>
      <c r="B424" s="97"/>
      <c r="C424" s="121"/>
      <c r="D424" s="119"/>
      <c r="M424" s="70" t="b">
        <f t="shared" si="65"/>
        <v>1</v>
      </c>
      <c r="N424" s="71" t="b">
        <f t="shared" si="65"/>
        <v>1</v>
      </c>
      <c r="O424" s="71" t="b">
        <f t="shared" si="65"/>
        <v>1</v>
      </c>
      <c r="P424" s="71" t="b">
        <f t="shared" si="65"/>
        <v>1</v>
      </c>
      <c r="Q424" s="72">
        <f t="shared" si="72"/>
        <v>0</v>
      </c>
      <c r="R424" s="72"/>
      <c r="S424" s="101" t="b">
        <f t="shared" si="66"/>
        <v>1</v>
      </c>
      <c r="T424" s="75" t="b">
        <f t="shared" si="66"/>
        <v>1</v>
      </c>
      <c r="U424" s="75" t="b">
        <f t="shared" si="66"/>
        <v>1</v>
      </c>
      <c r="V424" s="75" t="b">
        <f t="shared" si="66"/>
        <v>1</v>
      </c>
      <c r="W424" s="75" t="b">
        <f t="shared" si="73"/>
        <v>1</v>
      </c>
      <c r="X424" s="75" t="b">
        <f t="shared" si="73"/>
        <v>1</v>
      </c>
      <c r="Y424" s="75" t="b">
        <f t="shared" si="73"/>
        <v>1</v>
      </c>
      <c r="Z424" s="75" t="b">
        <f t="shared" si="67"/>
        <v>1</v>
      </c>
      <c r="AA424" s="75">
        <f t="shared" si="74"/>
        <v>0</v>
      </c>
      <c r="AB424" s="75"/>
      <c r="AC424" s="77">
        <f t="shared" si="68"/>
        <v>0</v>
      </c>
      <c r="AD424" s="78"/>
      <c r="AE424" s="79">
        <f t="shared" si="69"/>
        <v>0</v>
      </c>
      <c r="AF424" s="104">
        <f t="shared" si="70"/>
        <v>0</v>
      </c>
      <c r="AG424" s="45"/>
      <c r="AH424" s="110">
        <f t="shared" si="71"/>
        <v>0</v>
      </c>
      <c r="AI424" s="21"/>
      <c r="AJ424" s="11"/>
      <c r="AK424" s="17"/>
    </row>
    <row r="425" spans="1:37" x14ac:dyDescent="0.3">
      <c r="A425" s="97"/>
      <c r="B425" s="97"/>
      <c r="C425" s="121"/>
      <c r="D425" s="119"/>
      <c r="M425" s="70" t="b">
        <f t="shared" si="65"/>
        <v>1</v>
      </c>
      <c r="N425" s="71" t="b">
        <f t="shared" si="65"/>
        <v>1</v>
      </c>
      <c r="O425" s="71" t="b">
        <f t="shared" si="65"/>
        <v>1</v>
      </c>
      <c r="P425" s="71" t="b">
        <f t="shared" si="65"/>
        <v>1</v>
      </c>
      <c r="Q425" s="72">
        <f t="shared" si="72"/>
        <v>0</v>
      </c>
      <c r="R425" s="72"/>
      <c r="S425" s="101" t="b">
        <f t="shared" si="66"/>
        <v>1</v>
      </c>
      <c r="T425" s="75" t="b">
        <f t="shared" si="66"/>
        <v>1</v>
      </c>
      <c r="U425" s="75" t="b">
        <f t="shared" si="66"/>
        <v>1</v>
      </c>
      <c r="V425" s="75" t="b">
        <f t="shared" si="66"/>
        <v>1</v>
      </c>
      <c r="W425" s="75" t="b">
        <f t="shared" si="73"/>
        <v>1</v>
      </c>
      <c r="X425" s="75" t="b">
        <f t="shared" si="73"/>
        <v>1</v>
      </c>
      <c r="Y425" s="75" t="b">
        <f t="shared" si="73"/>
        <v>1</v>
      </c>
      <c r="Z425" s="75" t="b">
        <f t="shared" si="67"/>
        <v>1</v>
      </c>
      <c r="AA425" s="75">
        <f t="shared" si="74"/>
        <v>0</v>
      </c>
      <c r="AB425" s="75"/>
      <c r="AC425" s="77">
        <f t="shared" si="68"/>
        <v>0</v>
      </c>
      <c r="AD425" s="78"/>
      <c r="AE425" s="79">
        <f t="shared" si="69"/>
        <v>0</v>
      </c>
      <c r="AF425" s="104">
        <f t="shared" si="70"/>
        <v>0</v>
      </c>
      <c r="AG425" s="45"/>
      <c r="AH425" s="110">
        <f t="shared" si="71"/>
        <v>0</v>
      </c>
      <c r="AI425" s="21"/>
      <c r="AJ425" s="11"/>
      <c r="AK425" s="17"/>
    </row>
    <row r="426" spans="1:37" x14ac:dyDescent="0.3">
      <c r="A426" s="97"/>
      <c r="B426" s="97"/>
      <c r="C426" s="121"/>
      <c r="D426" s="119"/>
      <c r="M426" s="70" t="b">
        <f t="shared" si="65"/>
        <v>1</v>
      </c>
      <c r="N426" s="71" t="b">
        <f t="shared" si="65"/>
        <v>1</v>
      </c>
      <c r="O426" s="71" t="b">
        <f t="shared" si="65"/>
        <v>1</v>
      </c>
      <c r="P426" s="71" t="b">
        <f t="shared" si="65"/>
        <v>1</v>
      </c>
      <c r="Q426" s="72">
        <f t="shared" si="72"/>
        <v>0</v>
      </c>
      <c r="R426" s="72"/>
      <c r="S426" s="101" t="b">
        <f t="shared" si="66"/>
        <v>1</v>
      </c>
      <c r="T426" s="75" t="b">
        <f t="shared" si="66"/>
        <v>1</v>
      </c>
      <c r="U426" s="75" t="b">
        <f t="shared" si="66"/>
        <v>1</v>
      </c>
      <c r="V426" s="75" t="b">
        <f t="shared" si="66"/>
        <v>1</v>
      </c>
      <c r="W426" s="75" t="b">
        <f t="shared" si="73"/>
        <v>1</v>
      </c>
      <c r="X426" s="75" t="b">
        <f t="shared" si="73"/>
        <v>1</v>
      </c>
      <c r="Y426" s="75" t="b">
        <f t="shared" si="73"/>
        <v>1</v>
      </c>
      <c r="Z426" s="75" t="b">
        <f t="shared" si="67"/>
        <v>1</v>
      </c>
      <c r="AA426" s="75">
        <f t="shared" si="74"/>
        <v>0</v>
      </c>
      <c r="AB426" s="75"/>
      <c r="AC426" s="77">
        <f t="shared" si="68"/>
        <v>0</v>
      </c>
      <c r="AD426" s="78"/>
      <c r="AE426" s="79">
        <f t="shared" si="69"/>
        <v>0</v>
      </c>
      <c r="AF426" s="104">
        <f t="shared" si="70"/>
        <v>0</v>
      </c>
      <c r="AG426" s="45"/>
      <c r="AH426" s="110">
        <f t="shared" si="71"/>
        <v>0</v>
      </c>
      <c r="AI426" s="21"/>
      <c r="AJ426" s="11"/>
      <c r="AK426" s="17"/>
    </row>
    <row r="427" spans="1:37" x14ac:dyDescent="0.3">
      <c r="A427" s="97"/>
      <c r="B427" s="97"/>
      <c r="C427" s="121"/>
      <c r="D427" s="119"/>
      <c r="M427" s="70" t="b">
        <f t="shared" si="65"/>
        <v>1</v>
      </c>
      <c r="N427" s="71" t="b">
        <f t="shared" si="65"/>
        <v>1</v>
      </c>
      <c r="O427" s="71" t="b">
        <f t="shared" si="65"/>
        <v>1</v>
      </c>
      <c r="P427" s="71" t="b">
        <f t="shared" si="65"/>
        <v>1</v>
      </c>
      <c r="Q427" s="72">
        <f t="shared" si="72"/>
        <v>0</v>
      </c>
      <c r="R427" s="72"/>
      <c r="S427" s="101" t="b">
        <f t="shared" si="66"/>
        <v>1</v>
      </c>
      <c r="T427" s="75" t="b">
        <f t="shared" si="66"/>
        <v>1</v>
      </c>
      <c r="U427" s="75" t="b">
        <f t="shared" si="66"/>
        <v>1</v>
      </c>
      <c r="V427" s="75" t="b">
        <f t="shared" si="66"/>
        <v>1</v>
      </c>
      <c r="W427" s="75" t="b">
        <f t="shared" si="73"/>
        <v>1</v>
      </c>
      <c r="X427" s="75" t="b">
        <f t="shared" si="73"/>
        <v>1</v>
      </c>
      <c r="Y427" s="75" t="b">
        <f t="shared" si="73"/>
        <v>1</v>
      </c>
      <c r="Z427" s="75" t="b">
        <f t="shared" si="67"/>
        <v>1</v>
      </c>
      <c r="AA427" s="75">
        <f t="shared" si="74"/>
        <v>0</v>
      </c>
      <c r="AB427" s="75"/>
      <c r="AC427" s="77">
        <f t="shared" si="68"/>
        <v>0</v>
      </c>
      <c r="AD427" s="78"/>
      <c r="AE427" s="79">
        <f t="shared" si="69"/>
        <v>0</v>
      </c>
      <c r="AF427" s="104">
        <f t="shared" si="70"/>
        <v>0</v>
      </c>
      <c r="AG427" s="45"/>
      <c r="AH427" s="110">
        <f t="shared" si="71"/>
        <v>0</v>
      </c>
      <c r="AI427" s="21"/>
      <c r="AJ427" s="11"/>
      <c r="AK427" s="17"/>
    </row>
    <row r="428" spans="1:37" x14ac:dyDescent="0.3">
      <c r="A428" s="97"/>
      <c r="B428" s="97"/>
      <c r="C428" s="121"/>
      <c r="D428" s="119"/>
      <c r="M428" s="70" t="b">
        <f t="shared" si="65"/>
        <v>1</v>
      </c>
      <c r="N428" s="71" t="b">
        <f t="shared" si="65"/>
        <v>1</v>
      </c>
      <c r="O428" s="71" t="b">
        <f t="shared" si="65"/>
        <v>1</v>
      </c>
      <c r="P428" s="71" t="b">
        <f t="shared" si="65"/>
        <v>1</v>
      </c>
      <c r="Q428" s="72">
        <f t="shared" si="72"/>
        <v>0</v>
      </c>
      <c r="R428" s="72"/>
      <c r="S428" s="101" t="b">
        <f t="shared" si="66"/>
        <v>1</v>
      </c>
      <c r="T428" s="75" t="b">
        <f t="shared" si="66"/>
        <v>1</v>
      </c>
      <c r="U428" s="75" t="b">
        <f t="shared" si="66"/>
        <v>1</v>
      </c>
      <c r="V428" s="75" t="b">
        <f t="shared" si="66"/>
        <v>1</v>
      </c>
      <c r="W428" s="75" t="b">
        <f t="shared" si="73"/>
        <v>1</v>
      </c>
      <c r="X428" s="75" t="b">
        <f t="shared" si="73"/>
        <v>1</v>
      </c>
      <c r="Y428" s="75" t="b">
        <f t="shared" si="73"/>
        <v>1</v>
      </c>
      <c r="Z428" s="75" t="b">
        <f t="shared" si="67"/>
        <v>1</v>
      </c>
      <c r="AA428" s="75">
        <f t="shared" si="74"/>
        <v>0</v>
      </c>
      <c r="AB428" s="75"/>
      <c r="AC428" s="77">
        <f t="shared" si="68"/>
        <v>0</v>
      </c>
      <c r="AD428" s="78"/>
      <c r="AE428" s="79">
        <f t="shared" si="69"/>
        <v>0</v>
      </c>
      <c r="AF428" s="104">
        <f t="shared" si="70"/>
        <v>0</v>
      </c>
      <c r="AG428" s="45"/>
      <c r="AH428" s="110">
        <f t="shared" si="71"/>
        <v>0</v>
      </c>
      <c r="AI428" s="21"/>
      <c r="AJ428" s="11"/>
      <c r="AK428" s="17"/>
    </row>
    <row r="429" spans="1:37" x14ac:dyDescent="0.3">
      <c r="A429" s="97"/>
      <c r="B429" s="97"/>
      <c r="C429" s="121"/>
      <c r="D429" s="119"/>
      <c r="M429" s="70" t="b">
        <f t="shared" si="65"/>
        <v>1</v>
      </c>
      <c r="N429" s="71" t="b">
        <f t="shared" si="65"/>
        <v>1</v>
      </c>
      <c r="O429" s="71" t="b">
        <f t="shared" si="65"/>
        <v>1</v>
      </c>
      <c r="P429" s="71" t="b">
        <f t="shared" si="65"/>
        <v>1</v>
      </c>
      <c r="Q429" s="72">
        <f t="shared" si="72"/>
        <v>0</v>
      </c>
      <c r="R429" s="72"/>
      <c r="S429" s="101" t="b">
        <f t="shared" si="66"/>
        <v>1</v>
      </c>
      <c r="T429" s="75" t="b">
        <f t="shared" si="66"/>
        <v>1</v>
      </c>
      <c r="U429" s="75" t="b">
        <f t="shared" si="66"/>
        <v>1</v>
      </c>
      <c r="V429" s="75" t="b">
        <f t="shared" si="66"/>
        <v>1</v>
      </c>
      <c r="W429" s="75" t="b">
        <f t="shared" si="73"/>
        <v>1</v>
      </c>
      <c r="X429" s="75" t="b">
        <f t="shared" si="73"/>
        <v>1</v>
      </c>
      <c r="Y429" s="75" t="b">
        <f t="shared" si="73"/>
        <v>1</v>
      </c>
      <c r="Z429" s="75" t="b">
        <f t="shared" si="67"/>
        <v>1</v>
      </c>
      <c r="AA429" s="75">
        <f t="shared" si="74"/>
        <v>0</v>
      </c>
      <c r="AB429" s="75"/>
      <c r="AC429" s="77">
        <f t="shared" si="68"/>
        <v>0</v>
      </c>
      <c r="AD429" s="78"/>
      <c r="AE429" s="79">
        <f t="shared" si="69"/>
        <v>0</v>
      </c>
      <c r="AF429" s="104">
        <f t="shared" si="70"/>
        <v>0</v>
      </c>
      <c r="AG429" s="45"/>
      <c r="AH429" s="110">
        <f t="shared" si="71"/>
        <v>0</v>
      </c>
      <c r="AI429" s="21"/>
      <c r="AJ429" s="11"/>
      <c r="AK429" s="17"/>
    </row>
    <row r="430" spans="1:37" x14ac:dyDescent="0.3">
      <c r="A430" s="97"/>
      <c r="B430" s="97"/>
      <c r="C430" s="121"/>
      <c r="D430" s="119"/>
      <c r="M430" s="70" t="b">
        <f t="shared" si="65"/>
        <v>1</v>
      </c>
      <c r="N430" s="71" t="b">
        <f t="shared" si="65"/>
        <v>1</v>
      </c>
      <c r="O430" s="71" t="b">
        <f t="shared" si="65"/>
        <v>1</v>
      </c>
      <c r="P430" s="71" t="b">
        <f t="shared" si="65"/>
        <v>1</v>
      </c>
      <c r="Q430" s="72">
        <f t="shared" si="72"/>
        <v>0</v>
      </c>
      <c r="R430" s="72"/>
      <c r="S430" s="101" t="b">
        <f t="shared" si="66"/>
        <v>1</v>
      </c>
      <c r="T430" s="75" t="b">
        <f t="shared" si="66"/>
        <v>1</v>
      </c>
      <c r="U430" s="75" t="b">
        <f t="shared" si="66"/>
        <v>1</v>
      </c>
      <c r="V430" s="75" t="b">
        <f t="shared" si="66"/>
        <v>1</v>
      </c>
      <c r="W430" s="75" t="b">
        <f t="shared" si="73"/>
        <v>1</v>
      </c>
      <c r="X430" s="75" t="b">
        <f t="shared" si="73"/>
        <v>1</v>
      </c>
      <c r="Y430" s="75" t="b">
        <f t="shared" si="73"/>
        <v>1</v>
      </c>
      <c r="Z430" s="75" t="b">
        <f t="shared" si="67"/>
        <v>1</v>
      </c>
      <c r="AA430" s="75">
        <f t="shared" si="74"/>
        <v>0</v>
      </c>
      <c r="AB430" s="75"/>
      <c r="AC430" s="77">
        <f t="shared" si="68"/>
        <v>0</v>
      </c>
      <c r="AD430" s="78"/>
      <c r="AE430" s="79">
        <f t="shared" si="69"/>
        <v>0</v>
      </c>
      <c r="AF430" s="104">
        <f t="shared" si="70"/>
        <v>0</v>
      </c>
      <c r="AG430" s="45"/>
      <c r="AH430" s="110">
        <f t="shared" si="71"/>
        <v>0</v>
      </c>
      <c r="AI430" s="21"/>
      <c r="AJ430" s="11"/>
      <c r="AK430" s="17"/>
    </row>
    <row r="431" spans="1:37" x14ac:dyDescent="0.3">
      <c r="A431" s="97"/>
      <c r="B431" s="97"/>
      <c r="C431" s="121"/>
      <c r="D431" s="119"/>
      <c r="M431" s="70" t="b">
        <f t="shared" si="65"/>
        <v>1</v>
      </c>
      <c r="N431" s="71" t="b">
        <f t="shared" si="65"/>
        <v>1</v>
      </c>
      <c r="O431" s="71" t="b">
        <f t="shared" si="65"/>
        <v>1</v>
      </c>
      <c r="P431" s="71" t="b">
        <f t="shared" si="65"/>
        <v>1</v>
      </c>
      <c r="Q431" s="72">
        <f t="shared" si="72"/>
        <v>0</v>
      </c>
      <c r="R431" s="72"/>
      <c r="S431" s="101" t="b">
        <f t="shared" si="66"/>
        <v>1</v>
      </c>
      <c r="T431" s="75" t="b">
        <f t="shared" si="66"/>
        <v>1</v>
      </c>
      <c r="U431" s="75" t="b">
        <f t="shared" si="66"/>
        <v>1</v>
      </c>
      <c r="V431" s="75" t="b">
        <f t="shared" si="66"/>
        <v>1</v>
      </c>
      <c r="W431" s="75" t="b">
        <f t="shared" si="73"/>
        <v>1</v>
      </c>
      <c r="X431" s="75" t="b">
        <f t="shared" si="73"/>
        <v>1</v>
      </c>
      <c r="Y431" s="75" t="b">
        <f t="shared" si="73"/>
        <v>1</v>
      </c>
      <c r="Z431" s="75" t="b">
        <f t="shared" si="67"/>
        <v>1</v>
      </c>
      <c r="AA431" s="75">
        <f t="shared" si="74"/>
        <v>0</v>
      </c>
      <c r="AB431" s="75"/>
      <c r="AC431" s="77">
        <f t="shared" si="68"/>
        <v>0</v>
      </c>
      <c r="AD431" s="78"/>
      <c r="AE431" s="79">
        <f t="shared" si="69"/>
        <v>0</v>
      </c>
      <c r="AF431" s="104">
        <f t="shared" si="70"/>
        <v>0</v>
      </c>
      <c r="AG431" s="45"/>
      <c r="AH431" s="110">
        <f t="shared" si="71"/>
        <v>0</v>
      </c>
      <c r="AI431" s="21"/>
      <c r="AJ431" s="11"/>
      <c r="AK431" s="17"/>
    </row>
    <row r="432" spans="1:37" x14ac:dyDescent="0.3">
      <c r="A432" s="97"/>
      <c r="B432" s="97"/>
      <c r="C432" s="121"/>
      <c r="D432" s="119"/>
      <c r="M432" s="70" t="b">
        <f t="shared" si="65"/>
        <v>1</v>
      </c>
      <c r="N432" s="71" t="b">
        <f t="shared" si="65"/>
        <v>1</v>
      </c>
      <c r="O432" s="71" t="b">
        <f t="shared" si="65"/>
        <v>1</v>
      </c>
      <c r="P432" s="71" t="b">
        <f t="shared" si="65"/>
        <v>1</v>
      </c>
      <c r="Q432" s="72">
        <f t="shared" si="72"/>
        <v>0</v>
      </c>
      <c r="R432" s="72"/>
      <c r="S432" s="101" t="b">
        <f t="shared" si="66"/>
        <v>1</v>
      </c>
      <c r="T432" s="75" t="b">
        <f t="shared" si="66"/>
        <v>1</v>
      </c>
      <c r="U432" s="75" t="b">
        <f t="shared" si="66"/>
        <v>1</v>
      </c>
      <c r="V432" s="75" t="b">
        <f t="shared" si="66"/>
        <v>1</v>
      </c>
      <c r="W432" s="75" t="b">
        <f t="shared" si="73"/>
        <v>1</v>
      </c>
      <c r="X432" s="75" t="b">
        <f t="shared" si="73"/>
        <v>1</v>
      </c>
      <c r="Y432" s="75" t="b">
        <f t="shared" si="73"/>
        <v>1</v>
      </c>
      <c r="Z432" s="75" t="b">
        <f t="shared" si="67"/>
        <v>1</v>
      </c>
      <c r="AA432" s="75">
        <f t="shared" si="74"/>
        <v>0</v>
      </c>
      <c r="AB432" s="75"/>
      <c r="AC432" s="77">
        <f t="shared" si="68"/>
        <v>0</v>
      </c>
      <c r="AD432" s="78"/>
      <c r="AE432" s="79">
        <f t="shared" si="69"/>
        <v>0</v>
      </c>
      <c r="AF432" s="104">
        <f t="shared" si="70"/>
        <v>0</v>
      </c>
      <c r="AG432" s="45"/>
      <c r="AH432" s="110">
        <f t="shared" si="71"/>
        <v>0</v>
      </c>
      <c r="AI432" s="21"/>
      <c r="AJ432" s="11"/>
      <c r="AK432" s="17"/>
    </row>
    <row r="433" spans="1:37" x14ac:dyDescent="0.3">
      <c r="A433" s="97"/>
      <c r="B433" s="97"/>
      <c r="C433" s="121"/>
      <c r="D433" s="119"/>
      <c r="M433" s="70" t="b">
        <f t="shared" si="65"/>
        <v>1</v>
      </c>
      <c r="N433" s="71" t="b">
        <f t="shared" si="65"/>
        <v>1</v>
      </c>
      <c r="O433" s="71" t="b">
        <f t="shared" si="65"/>
        <v>1</v>
      </c>
      <c r="P433" s="71" t="b">
        <f t="shared" si="65"/>
        <v>1</v>
      </c>
      <c r="Q433" s="72">
        <f t="shared" si="72"/>
        <v>0</v>
      </c>
      <c r="R433" s="72"/>
      <c r="S433" s="101" t="b">
        <f t="shared" si="66"/>
        <v>1</v>
      </c>
      <c r="T433" s="75" t="b">
        <f t="shared" si="66"/>
        <v>1</v>
      </c>
      <c r="U433" s="75" t="b">
        <f t="shared" si="66"/>
        <v>1</v>
      </c>
      <c r="V433" s="75" t="b">
        <f t="shared" si="66"/>
        <v>1</v>
      </c>
      <c r="W433" s="75" t="b">
        <f t="shared" si="73"/>
        <v>1</v>
      </c>
      <c r="X433" s="75" t="b">
        <f t="shared" si="73"/>
        <v>1</v>
      </c>
      <c r="Y433" s="75" t="b">
        <f t="shared" si="73"/>
        <v>1</v>
      </c>
      <c r="Z433" s="75" t="b">
        <f t="shared" si="67"/>
        <v>1</v>
      </c>
      <c r="AA433" s="75">
        <f t="shared" si="74"/>
        <v>0</v>
      </c>
      <c r="AB433" s="75"/>
      <c r="AC433" s="77">
        <f t="shared" si="68"/>
        <v>0</v>
      </c>
      <c r="AD433" s="78"/>
      <c r="AE433" s="79">
        <f t="shared" si="69"/>
        <v>0</v>
      </c>
      <c r="AF433" s="104">
        <f t="shared" si="70"/>
        <v>0</v>
      </c>
      <c r="AG433" s="45"/>
      <c r="AH433" s="110">
        <f t="shared" si="71"/>
        <v>0</v>
      </c>
      <c r="AI433" s="21"/>
      <c r="AJ433" s="11"/>
      <c r="AK433" s="17"/>
    </row>
    <row r="434" spans="1:37" x14ac:dyDescent="0.3">
      <c r="A434" s="97"/>
      <c r="B434" s="97"/>
      <c r="C434" s="121"/>
      <c r="D434" s="119"/>
      <c r="M434" s="70" t="b">
        <f t="shared" si="65"/>
        <v>1</v>
      </c>
      <c r="N434" s="71" t="b">
        <f t="shared" si="65"/>
        <v>1</v>
      </c>
      <c r="O434" s="71" t="b">
        <f t="shared" si="65"/>
        <v>1</v>
      </c>
      <c r="P434" s="71" t="b">
        <f t="shared" si="65"/>
        <v>1</v>
      </c>
      <c r="Q434" s="72">
        <f t="shared" si="72"/>
        <v>0</v>
      </c>
      <c r="R434" s="72"/>
      <c r="S434" s="101" t="b">
        <f t="shared" si="66"/>
        <v>1</v>
      </c>
      <c r="T434" s="75" t="b">
        <f t="shared" si="66"/>
        <v>1</v>
      </c>
      <c r="U434" s="75" t="b">
        <f t="shared" si="66"/>
        <v>1</v>
      </c>
      <c r="V434" s="75" t="b">
        <f t="shared" si="66"/>
        <v>1</v>
      </c>
      <c r="W434" s="75" t="b">
        <f t="shared" si="73"/>
        <v>1</v>
      </c>
      <c r="X434" s="75" t="b">
        <f t="shared" si="73"/>
        <v>1</v>
      </c>
      <c r="Y434" s="75" t="b">
        <f t="shared" si="73"/>
        <v>1</v>
      </c>
      <c r="Z434" s="75" t="b">
        <f t="shared" si="67"/>
        <v>1</v>
      </c>
      <c r="AA434" s="75">
        <f t="shared" si="74"/>
        <v>0</v>
      </c>
      <c r="AB434" s="75"/>
      <c r="AC434" s="77">
        <f t="shared" si="68"/>
        <v>0</v>
      </c>
      <c r="AD434" s="78"/>
      <c r="AE434" s="79">
        <f t="shared" si="69"/>
        <v>0</v>
      </c>
      <c r="AF434" s="104">
        <f t="shared" si="70"/>
        <v>0</v>
      </c>
      <c r="AG434" s="45"/>
      <c r="AH434" s="110">
        <f t="shared" si="71"/>
        <v>0</v>
      </c>
      <c r="AI434" s="21"/>
      <c r="AJ434" s="11"/>
      <c r="AK434" s="17"/>
    </row>
    <row r="435" spans="1:37" x14ac:dyDescent="0.3">
      <c r="A435" s="97"/>
      <c r="B435" s="97"/>
      <c r="C435" s="121"/>
      <c r="D435" s="119"/>
      <c r="M435" s="70" t="b">
        <f t="shared" si="65"/>
        <v>1</v>
      </c>
      <c r="N435" s="71" t="b">
        <f t="shared" si="65"/>
        <v>1</v>
      </c>
      <c r="O435" s="71" t="b">
        <f t="shared" si="65"/>
        <v>1</v>
      </c>
      <c r="P435" s="71" t="b">
        <f t="shared" si="65"/>
        <v>1</v>
      </c>
      <c r="Q435" s="72">
        <f t="shared" si="72"/>
        <v>0</v>
      </c>
      <c r="R435" s="72"/>
      <c r="S435" s="101" t="b">
        <f t="shared" si="66"/>
        <v>1</v>
      </c>
      <c r="T435" s="75" t="b">
        <f t="shared" si="66"/>
        <v>1</v>
      </c>
      <c r="U435" s="75" t="b">
        <f t="shared" si="66"/>
        <v>1</v>
      </c>
      <c r="V435" s="75" t="b">
        <f t="shared" si="66"/>
        <v>1</v>
      </c>
      <c r="W435" s="75" t="b">
        <f t="shared" si="73"/>
        <v>1</v>
      </c>
      <c r="X435" s="75" t="b">
        <f t="shared" si="73"/>
        <v>1</v>
      </c>
      <c r="Y435" s="75" t="b">
        <f t="shared" si="73"/>
        <v>1</v>
      </c>
      <c r="Z435" s="75" t="b">
        <f t="shared" si="67"/>
        <v>1</v>
      </c>
      <c r="AA435" s="75">
        <f t="shared" si="74"/>
        <v>0</v>
      </c>
      <c r="AB435" s="75"/>
      <c r="AC435" s="77">
        <f t="shared" si="68"/>
        <v>0</v>
      </c>
      <c r="AD435" s="78"/>
      <c r="AE435" s="79">
        <f t="shared" si="69"/>
        <v>0</v>
      </c>
      <c r="AF435" s="104">
        <f t="shared" si="70"/>
        <v>0</v>
      </c>
      <c r="AG435" s="45"/>
      <c r="AH435" s="110">
        <f t="shared" si="71"/>
        <v>0</v>
      </c>
      <c r="AI435" s="21"/>
      <c r="AJ435" s="11"/>
      <c r="AK435" s="17"/>
    </row>
    <row r="436" spans="1:37" x14ac:dyDescent="0.3">
      <c r="A436" s="97"/>
      <c r="B436" s="97"/>
      <c r="C436" s="121"/>
      <c r="D436" s="119"/>
      <c r="M436" s="70" t="b">
        <f t="shared" si="65"/>
        <v>1</v>
      </c>
      <c r="N436" s="71" t="b">
        <f t="shared" si="65"/>
        <v>1</v>
      </c>
      <c r="O436" s="71" t="b">
        <f t="shared" si="65"/>
        <v>1</v>
      </c>
      <c r="P436" s="71" t="b">
        <f t="shared" si="65"/>
        <v>1</v>
      </c>
      <c r="Q436" s="72">
        <f t="shared" si="72"/>
        <v>0</v>
      </c>
      <c r="R436" s="72"/>
      <c r="S436" s="101" t="b">
        <f t="shared" si="66"/>
        <v>1</v>
      </c>
      <c r="T436" s="75" t="b">
        <f t="shared" si="66"/>
        <v>1</v>
      </c>
      <c r="U436" s="75" t="b">
        <f t="shared" si="66"/>
        <v>1</v>
      </c>
      <c r="V436" s="75" t="b">
        <f t="shared" si="66"/>
        <v>1</v>
      </c>
      <c r="W436" s="75" t="b">
        <f t="shared" si="73"/>
        <v>1</v>
      </c>
      <c r="X436" s="75" t="b">
        <f t="shared" si="73"/>
        <v>1</v>
      </c>
      <c r="Y436" s="75" t="b">
        <f t="shared" si="73"/>
        <v>1</v>
      </c>
      <c r="Z436" s="75" t="b">
        <f t="shared" si="67"/>
        <v>1</v>
      </c>
      <c r="AA436" s="75">
        <f t="shared" si="74"/>
        <v>0</v>
      </c>
      <c r="AB436" s="75"/>
      <c r="AC436" s="77">
        <f t="shared" si="68"/>
        <v>0</v>
      </c>
      <c r="AD436" s="78"/>
      <c r="AE436" s="79">
        <f t="shared" si="69"/>
        <v>0</v>
      </c>
      <c r="AF436" s="104">
        <f t="shared" si="70"/>
        <v>0</v>
      </c>
      <c r="AG436" s="45"/>
      <c r="AH436" s="110">
        <f t="shared" si="71"/>
        <v>0</v>
      </c>
      <c r="AI436" s="21"/>
      <c r="AJ436" s="11"/>
      <c r="AK436" s="17"/>
    </row>
    <row r="437" spans="1:37" x14ac:dyDescent="0.3">
      <c r="A437" s="97"/>
      <c r="B437" s="97"/>
      <c r="C437" s="121"/>
      <c r="D437" s="119"/>
      <c r="M437" s="70" t="b">
        <f t="shared" si="65"/>
        <v>1</v>
      </c>
      <c r="N437" s="71" t="b">
        <f t="shared" si="65"/>
        <v>1</v>
      </c>
      <c r="O437" s="71" t="b">
        <f t="shared" si="65"/>
        <v>1</v>
      </c>
      <c r="P437" s="71" t="b">
        <f t="shared" si="65"/>
        <v>1</v>
      </c>
      <c r="Q437" s="72">
        <f t="shared" si="72"/>
        <v>0</v>
      </c>
      <c r="R437" s="72"/>
      <c r="S437" s="101" t="b">
        <f t="shared" si="66"/>
        <v>1</v>
      </c>
      <c r="T437" s="75" t="b">
        <f t="shared" si="66"/>
        <v>1</v>
      </c>
      <c r="U437" s="75" t="b">
        <f t="shared" si="66"/>
        <v>1</v>
      </c>
      <c r="V437" s="75" t="b">
        <f t="shared" si="66"/>
        <v>1</v>
      </c>
      <c r="W437" s="75" t="b">
        <f t="shared" si="73"/>
        <v>1</v>
      </c>
      <c r="X437" s="75" t="b">
        <f t="shared" si="73"/>
        <v>1</v>
      </c>
      <c r="Y437" s="75" t="b">
        <f t="shared" si="73"/>
        <v>1</v>
      </c>
      <c r="Z437" s="75" t="b">
        <f t="shared" si="67"/>
        <v>1</v>
      </c>
      <c r="AA437" s="75">
        <f t="shared" si="74"/>
        <v>0</v>
      </c>
      <c r="AB437" s="75"/>
      <c r="AC437" s="77">
        <f t="shared" si="68"/>
        <v>0</v>
      </c>
      <c r="AD437" s="78"/>
      <c r="AE437" s="79">
        <f t="shared" si="69"/>
        <v>0</v>
      </c>
      <c r="AF437" s="104">
        <f t="shared" si="70"/>
        <v>0</v>
      </c>
      <c r="AG437" s="45"/>
      <c r="AH437" s="110">
        <f t="shared" si="71"/>
        <v>0</v>
      </c>
      <c r="AI437" s="21"/>
      <c r="AJ437" s="11"/>
      <c r="AK437" s="17"/>
    </row>
    <row r="438" spans="1:37" x14ac:dyDescent="0.3">
      <c r="A438" s="97"/>
      <c r="B438" s="97"/>
      <c r="C438" s="121"/>
      <c r="D438" s="119"/>
      <c r="M438" s="70" t="b">
        <f t="shared" si="65"/>
        <v>1</v>
      </c>
      <c r="N438" s="71" t="b">
        <f t="shared" si="65"/>
        <v>1</v>
      </c>
      <c r="O438" s="71" t="b">
        <f t="shared" si="65"/>
        <v>1</v>
      </c>
      <c r="P438" s="71" t="b">
        <f t="shared" si="65"/>
        <v>1</v>
      </c>
      <c r="Q438" s="72">
        <f t="shared" si="72"/>
        <v>0</v>
      </c>
      <c r="R438" s="72"/>
      <c r="S438" s="101" t="b">
        <f t="shared" si="66"/>
        <v>1</v>
      </c>
      <c r="T438" s="75" t="b">
        <f t="shared" si="66"/>
        <v>1</v>
      </c>
      <c r="U438" s="75" t="b">
        <f t="shared" si="66"/>
        <v>1</v>
      </c>
      <c r="V438" s="75" t="b">
        <f t="shared" si="66"/>
        <v>1</v>
      </c>
      <c r="W438" s="75" t="b">
        <f t="shared" si="73"/>
        <v>1</v>
      </c>
      <c r="X438" s="75" t="b">
        <f t="shared" si="73"/>
        <v>1</v>
      </c>
      <c r="Y438" s="75" t="b">
        <f t="shared" si="73"/>
        <v>1</v>
      </c>
      <c r="Z438" s="75" t="b">
        <f t="shared" si="67"/>
        <v>1</v>
      </c>
      <c r="AA438" s="75">
        <f t="shared" si="74"/>
        <v>0</v>
      </c>
      <c r="AB438" s="75"/>
      <c r="AC438" s="77">
        <f t="shared" si="68"/>
        <v>0</v>
      </c>
      <c r="AD438" s="78"/>
      <c r="AE438" s="79">
        <f t="shared" si="69"/>
        <v>0</v>
      </c>
      <c r="AF438" s="104">
        <f t="shared" si="70"/>
        <v>0</v>
      </c>
      <c r="AG438" s="45"/>
      <c r="AH438" s="110">
        <f t="shared" si="71"/>
        <v>0</v>
      </c>
      <c r="AI438" s="21"/>
      <c r="AJ438" s="11"/>
      <c r="AK438" s="17"/>
    </row>
    <row r="439" spans="1:37" x14ac:dyDescent="0.3">
      <c r="A439" s="97"/>
      <c r="B439" s="97"/>
      <c r="C439" s="121"/>
      <c r="D439" s="119"/>
      <c r="M439" s="70" t="b">
        <f t="shared" si="65"/>
        <v>1</v>
      </c>
      <c r="N439" s="71" t="b">
        <f t="shared" si="65"/>
        <v>1</v>
      </c>
      <c r="O439" s="71" t="b">
        <f t="shared" si="65"/>
        <v>1</v>
      </c>
      <c r="P439" s="71" t="b">
        <f t="shared" si="65"/>
        <v>1</v>
      </c>
      <c r="Q439" s="72">
        <f t="shared" si="72"/>
        <v>0</v>
      </c>
      <c r="R439" s="72"/>
      <c r="S439" s="101" t="b">
        <f t="shared" si="66"/>
        <v>1</v>
      </c>
      <c r="T439" s="75" t="b">
        <f t="shared" si="66"/>
        <v>1</v>
      </c>
      <c r="U439" s="75" t="b">
        <f t="shared" si="66"/>
        <v>1</v>
      </c>
      <c r="V439" s="75" t="b">
        <f t="shared" si="66"/>
        <v>1</v>
      </c>
      <c r="W439" s="75" t="b">
        <f t="shared" si="73"/>
        <v>1</v>
      </c>
      <c r="X439" s="75" t="b">
        <f t="shared" si="73"/>
        <v>1</v>
      </c>
      <c r="Y439" s="75" t="b">
        <f t="shared" si="73"/>
        <v>1</v>
      </c>
      <c r="Z439" s="75" t="b">
        <f t="shared" si="67"/>
        <v>1</v>
      </c>
      <c r="AA439" s="75">
        <f t="shared" si="74"/>
        <v>0</v>
      </c>
      <c r="AB439" s="75"/>
      <c r="AC439" s="77">
        <f t="shared" si="68"/>
        <v>0</v>
      </c>
      <c r="AD439" s="78"/>
      <c r="AE439" s="79">
        <f t="shared" si="69"/>
        <v>0</v>
      </c>
      <c r="AF439" s="104">
        <f t="shared" si="70"/>
        <v>0</v>
      </c>
      <c r="AG439" s="45"/>
      <c r="AH439" s="110">
        <f t="shared" si="71"/>
        <v>0</v>
      </c>
      <c r="AI439" s="21"/>
      <c r="AJ439" s="11"/>
      <c r="AK439" s="17"/>
    </row>
    <row r="440" spans="1:37" x14ac:dyDescent="0.3">
      <c r="A440" s="97"/>
      <c r="B440" s="97"/>
      <c r="C440" s="121"/>
      <c r="D440" s="119"/>
      <c r="M440" s="70" t="b">
        <f t="shared" si="65"/>
        <v>1</v>
      </c>
      <c r="N440" s="71" t="b">
        <f t="shared" si="65"/>
        <v>1</v>
      </c>
      <c r="O440" s="71" t="b">
        <f t="shared" si="65"/>
        <v>1</v>
      </c>
      <c r="P440" s="71" t="b">
        <f t="shared" si="65"/>
        <v>1</v>
      </c>
      <c r="Q440" s="72">
        <f t="shared" si="72"/>
        <v>0</v>
      </c>
      <c r="R440" s="72"/>
      <c r="S440" s="101" t="b">
        <f t="shared" si="66"/>
        <v>1</v>
      </c>
      <c r="T440" s="75" t="b">
        <f t="shared" si="66"/>
        <v>1</v>
      </c>
      <c r="U440" s="75" t="b">
        <f t="shared" si="66"/>
        <v>1</v>
      </c>
      <c r="V440" s="75" t="b">
        <f t="shared" si="66"/>
        <v>1</v>
      </c>
      <c r="W440" s="75" t="b">
        <f t="shared" si="73"/>
        <v>1</v>
      </c>
      <c r="X440" s="75" t="b">
        <f t="shared" si="73"/>
        <v>1</v>
      </c>
      <c r="Y440" s="75" t="b">
        <f t="shared" si="73"/>
        <v>1</v>
      </c>
      <c r="Z440" s="75" t="b">
        <f t="shared" si="67"/>
        <v>1</v>
      </c>
      <c r="AA440" s="75">
        <f t="shared" si="74"/>
        <v>0</v>
      </c>
      <c r="AB440" s="75"/>
      <c r="AC440" s="77">
        <f t="shared" si="68"/>
        <v>0</v>
      </c>
      <c r="AD440" s="78"/>
      <c r="AE440" s="79">
        <f t="shared" si="69"/>
        <v>0</v>
      </c>
      <c r="AF440" s="104">
        <f t="shared" si="70"/>
        <v>0</v>
      </c>
      <c r="AG440" s="45"/>
      <c r="AH440" s="110">
        <f t="shared" si="71"/>
        <v>0</v>
      </c>
      <c r="AI440" s="21"/>
      <c r="AJ440" s="11"/>
      <c r="AK440" s="17"/>
    </row>
    <row r="441" spans="1:37" x14ac:dyDescent="0.3">
      <c r="A441" s="97"/>
      <c r="B441" s="97"/>
      <c r="C441" s="121"/>
      <c r="D441" s="119"/>
      <c r="M441" s="70" t="b">
        <f t="shared" si="65"/>
        <v>1</v>
      </c>
      <c r="N441" s="71" t="b">
        <f t="shared" si="65"/>
        <v>1</v>
      </c>
      <c r="O441" s="71" t="b">
        <f t="shared" si="65"/>
        <v>1</v>
      </c>
      <c r="P441" s="71" t="b">
        <f t="shared" si="65"/>
        <v>1</v>
      </c>
      <c r="Q441" s="72">
        <f t="shared" si="72"/>
        <v>0</v>
      </c>
      <c r="R441" s="72"/>
      <c r="S441" s="101" t="b">
        <f t="shared" si="66"/>
        <v>1</v>
      </c>
      <c r="T441" s="75" t="b">
        <f t="shared" si="66"/>
        <v>1</v>
      </c>
      <c r="U441" s="75" t="b">
        <f t="shared" si="66"/>
        <v>1</v>
      </c>
      <c r="V441" s="75" t="b">
        <f t="shared" si="66"/>
        <v>1</v>
      </c>
      <c r="W441" s="75" t="b">
        <f t="shared" si="73"/>
        <v>1</v>
      </c>
      <c r="X441" s="75" t="b">
        <f t="shared" si="73"/>
        <v>1</v>
      </c>
      <c r="Y441" s="75" t="b">
        <f t="shared" si="73"/>
        <v>1</v>
      </c>
      <c r="Z441" s="75" t="b">
        <f t="shared" si="67"/>
        <v>1</v>
      </c>
      <c r="AA441" s="75">
        <f t="shared" si="74"/>
        <v>0</v>
      </c>
      <c r="AB441" s="75"/>
      <c r="AC441" s="77">
        <f t="shared" si="68"/>
        <v>0</v>
      </c>
      <c r="AD441" s="78"/>
      <c r="AE441" s="79">
        <f t="shared" si="69"/>
        <v>0</v>
      </c>
      <c r="AF441" s="104">
        <f t="shared" si="70"/>
        <v>0</v>
      </c>
      <c r="AG441" s="45"/>
      <c r="AH441" s="110">
        <f t="shared" si="71"/>
        <v>0</v>
      </c>
      <c r="AI441" s="21"/>
      <c r="AJ441" s="11"/>
      <c r="AK441" s="17"/>
    </row>
    <row r="442" spans="1:37" x14ac:dyDescent="0.3">
      <c r="A442" s="97"/>
      <c r="B442" s="97"/>
      <c r="C442" s="121"/>
      <c r="D442" s="119"/>
      <c r="M442" s="70" t="b">
        <f t="shared" si="65"/>
        <v>1</v>
      </c>
      <c r="N442" s="71" t="b">
        <f t="shared" si="65"/>
        <v>1</v>
      </c>
      <c r="O442" s="71" t="b">
        <f t="shared" si="65"/>
        <v>1</v>
      </c>
      <c r="P442" s="71" t="b">
        <f t="shared" si="65"/>
        <v>1</v>
      </c>
      <c r="Q442" s="72">
        <f t="shared" si="72"/>
        <v>0</v>
      </c>
      <c r="R442" s="72"/>
      <c r="S442" s="101" t="b">
        <f t="shared" si="66"/>
        <v>1</v>
      </c>
      <c r="T442" s="75" t="b">
        <f t="shared" si="66"/>
        <v>1</v>
      </c>
      <c r="U442" s="75" t="b">
        <f t="shared" si="66"/>
        <v>1</v>
      </c>
      <c r="V442" s="75" t="b">
        <f t="shared" si="66"/>
        <v>1</v>
      </c>
      <c r="W442" s="75" t="b">
        <f t="shared" si="73"/>
        <v>1</v>
      </c>
      <c r="X442" s="75" t="b">
        <f t="shared" si="73"/>
        <v>1</v>
      </c>
      <c r="Y442" s="75" t="b">
        <f t="shared" si="73"/>
        <v>1</v>
      </c>
      <c r="Z442" s="75" t="b">
        <f t="shared" si="67"/>
        <v>1</v>
      </c>
      <c r="AA442" s="75">
        <f t="shared" si="74"/>
        <v>0</v>
      </c>
      <c r="AB442" s="75"/>
      <c r="AC442" s="77">
        <f t="shared" si="68"/>
        <v>0</v>
      </c>
      <c r="AD442" s="78"/>
      <c r="AE442" s="79">
        <f t="shared" si="69"/>
        <v>0</v>
      </c>
      <c r="AF442" s="104">
        <f t="shared" si="70"/>
        <v>0</v>
      </c>
      <c r="AG442" s="45"/>
      <c r="AH442" s="110">
        <f t="shared" si="71"/>
        <v>0</v>
      </c>
      <c r="AI442" s="21"/>
      <c r="AJ442" s="11"/>
      <c r="AK442" s="17"/>
    </row>
    <row r="443" spans="1:37" x14ac:dyDescent="0.3">
      <c r="A443" s="97"/>
      <c r="B443" s="97"/>
      <c r="C443" s="121"/>
      <c r="D443" s="119"/>
      <c r="M443" s="70" t="b">
        <f t="shared" si="65"/>
        <v>1</v>
      </c>
      <c r="N443" s="71" t="b">
        <f t="shared" si="65"/>
        <v>1</v>
      </c>
      <c r="O443" s="71" t="b">
        <f t="shared" si="65"/>
        <v>1</v>
      </c>
      <c r="P443" s="71" t="b">
        <f t="shared" si="65"/>
        <v>1</v>
      </c>
      <c r="Q443" s="72">
        <f t="shared" si="72"/>
        <v>0</v>
      </c>
      <c r="R443" s="72"/>
      <c r="S443" s="101" t="b">
        <f t="shared" si="66"/>
        <v>1</v>
      </c>
      <c r="T443" s="75" t="b">
        <f t="shared" si="66"/>
        <v>1</v>
      </c>
      <c r="U443" s="75" t="b">
        <f t="shared" si="66"/>
        <v>1</v>
      </c>
      <c r="V443" s="75" t="b">
        <f t="shared" si="66"/>
        <v>1</v>
      </c>
      <c r="W443" s="75" t="b">
        <f t="shared" si="73"/>
        <v>1</v>
      </c>
      <c r="X443" s="75" t="b">
        <f t="shared" si="73"/>
        <v>1</v>
      </c>
      <c r="Y443" s="75" t="b">
        <f t="shared" si="73"/>
        <v>1</v>
      </c>
      <c r="Z443" s="75" t="b">
        <f t="shared" si="67"/>
        <v>1</v>
      </c>
      <c r="AA443" s="75">
        <f t="shared" si="74"/>
        <v>0</v>
      </c>
      <c r="AB443" s="75"/>
      <c r="AC443" s="77">
        <f t="shared" si="68"/>
        <v>0</v>
      </c>
      <c r="AD443" s="78"/>
      <c r="AE443" s="79">
        <f t="shared" si="69"/>
        <v>0</v>
      </c>
      <c r="AF443" s="104">
        <f t="shared" si="70"/>
        <v>0</v>
      </c>
      <c r="AG443" s="45"/>
      <c r="AH443" s="110">
        <f t="shared" si="71"/>
        <v>0</v>
      </c>
      <c r="AI443" s="21"/>
      <c r="AJ443" s="11"/>
      <c r="AK443" s="17"/>
    </row>
    <row r="444" spans="1:37" x14ac:dyDescent="0.3">
      <c r="A444" s="97"/>
      <c r="B444" s="97"/>
      <c r="C444" s="121"/>
      <c r="D444" s="119"/>
      <c r="M444" s="70" t="b">
        <f t="shared" si="65"/>
        <v>1</v>
      </c>
      <c r="N444" s="71" t="b">
        <f t="shared" si="65"/>
        <v>1</v>
      </c>
      <c r="O444" s="71" t="b">
        <f t="shared" si="65"/>
        <v>1</v>
      </c>
      <c r="P444" s="71" t="b">
        <f t="shared" si="65"/>
        <v>1</v>
      </c>
      <c r="Q444" s="72">
        <f t="shared" si="72"/>
        <v>0</v>
      </c>
      <c r="R444" s="72"/>
      <c r="S444" s="101" t="b">
        <f t="shared" si="66"/>
        <v>1</v>
      </c>
      <c r="T444" s="75" t="b">
        <f t="shared" si="66"/>
        <v>1</v>
      </c>
      <c r="U444" s="75" t="b">
        <f t="shared" si="66"/>
        <v>1</v>
      </c>
      <c r="V444" s="75" t="b">
        <f t="shared" si="66"/>
        <v>1</v>
      </c>
      <c r="W444" s="75" t="b">
        <f t="shared" si="73"/>
        <v>1</v>
      </c>
      <c r="X444" s="75" t="b">
        <f t="shared" si="73"/>
        <v>1</v>
      </c>
      <c r="Y444" s="75" t="b">
        <f t="shared" si="73"/>
        <v>1</v>
      </c>
      <c r="Z444" s="75" t="b">
        <f t="shared" si="67"/>
        <v>1</v>
      </c>
      <c r="AA444" s="75">
        <f t="shared" si="74"/>
        <v>0</v>
      </c>
      <c r="AB444" s="75"/>
      <c r="AC444" s="77">
        <f t="shared" si="68"/>
        <v>0</v>
      </c>
      <c r="AD444" s="78"/>
      <c r="AE444" s="79">
        <f t="shared" si="69"/>
        <v>0</v>
      </c>
      <c r="AF444" s="104">
        <f t="shared" si="70"/>
        <v>0</v>
      </c>
      <c r="AG444" s="45"/>
      <c r="AH444" s="110">
        <f t="shared" si="71"/>
        <v>0</v>
      </c>
      <c r="AI444" s="21"/>
      <c r="AJ444" s="11"/>
      <c r="AK444" s="17"/>
    </row>
    <row r="445" spans="1:37" x14ac:dyDescent="0.3">
      <c r="A445" s="97"/>
      <c r="B445" s="97"/>
      <c r="C445" s="121"/>
      <c r="D445" s="119"/>
      <c r="M445" s="70" t="b">
        <f t="shared" si="65"/>
        <v>1</v>
      </c>
      <c r="N445" s="71" t="b">
        <f t="shared" si="65"/>
        <v>1</v>
      </c>
      <c r="O445" s="71" t="b">
        <f t="shared" si="65"/>
        <v>1</v>
      </c>
      <c r="P445" s="71" t="b">
        <f t="shared" si="65"/>
        <v>1</v>
      </c>
      <c r="Q445" s="72">
        <f t="shared" si="72"/>
        <v>0</v>
      </c>
      <c r="R445" s="72"/>
      <c r="S445" s="101" t="b">
        <f t="shared" si="66"/>
        <v>1</v>
      </c>
      <c r="T445" s="75" t="b">
        <f t="shared" si="66"/>
        <v>1</v>
      </c>
      <c r="U445" s="75" t="b">
        <f t="shared" si="66"/>
        <v>1</v>
      </c>
      <c r="V445" s="75" t="b">
        <f t="shared" si="66"/>
        <v>1</v>
      </c>
      <c r="W445" s="75" t="b">
        <f t="shared" si="73"/>
        <v>1</v>
      </c>
      <c r="X445" s="75" t="b">
        <f t="shared" si="73"/>
        <v>1</v>
      </c>
      <c r="Y445" s="75" t="b">
        <f t="shared" si="73"/>
        <v>1</v>
      </c>
      <c r="Z445" s="75" t="b">
        <f t="shared" si="67"/>
        <v>1</v>
      </c>
      <c r="AA445" s="75">
        <f t="shared" si="74"/>
        <v>0</v>
      </c>
      <c r="AB445" s="75"/>
      <c r="AC445" s="77">
        <f t="shared" si="68"/>
        <v>0</v>
      </c>
      <c r="AD445" s="78"/>
      <c r="AE445" s="79">
        <f t="shared" si="69"/>
        <v>0</v>
      </c>
      <c r="AF445" s="104">
        <f t="shared" si="70"/>
        <v>0</v>
      </c>
      <c r="AG445" s="45"/>
      <c r="AH445" s="110">
        <f t="shared" si="71"/>
        <v>0</v>
      </c>
      <c r="AI445" s="21"/>
      <c r="AJ445" s="11"/>
      <c r="AK445" s="17"/>
    </row>
    <row r="446" spans="1:37" x14ac:dyDescent="0.3">
      <c r="A446" s="97"/>
      <c r="B446" s="97"/>
      <c r="C446" s="121"/>
      <c r="D446" s="119"/>
      <c r="M446" s="70" t="b">
        <f t="shared" si="65"/>
        <v>1</v>
      </c>
      <c r="N446" s="71" t="b">
        <f t="shared" si="65"/>
        <v>1</v>
      </c>
      <c r="O446" s="71" t="b">
        <f t="shared" si="65"/>
        <v>1</v>
      </c>
      <c r="P446" s="71" t="b">
        <f t="shared" si="65"/>
        <v>1</v>
      </c>
      <c r="Q446" s="72">
        <f t="shared" si="72"/>
        <v>0</v>
      </c>
      <c r="R446" s="72"/>
      <c r="S446" s="101" t="b">
        <f t="shared" si="66"/>
        <v>1</v>
      </c>
      <c r="T446" s="75" t="b">
        <f t="shared" si="66"/>
        <v>1</v>
      </c>
      <c r="U446" s="75" t="b">
        <f t="shared" si="66"/>
        <v>1</v>
      </c>
      <c r="V446" s="75" t="b">
        <f t="shared" si="66"/>
        <v>1</v>
      </c>
      <c r="W446" s="75" t="b">
        <f t="shared" si="73"/>
        <v>1</v>
      </c>
      <c r="X446" s="75" t="b">
        <f t="shared" si="73"/>
        <v>1</v>
      </c>
      <c r="Y446" s="75" t="b">
        <f t="shared" si="73"/>
        <v>1</v>
      </c>
      <c r="Z446" s="75" t="b">
        <f t="shared" si="67"/>
        <v>1</v>
      </c>
      <c r="AA446" s="75">
        <f t="shared" si="74"/>
        <v>0</v>
      </c>
      <c r="AB446" s="75"/>
      <c r="AC446" s="77">
        <f t="shared" si="68"/>
        <v>0</v>
      </c>
      <c r="AD446" s="78"/>
      <c r="AE446" s="79">
        <f t="shared" si="69"/>
        <v>0</v>
      </c>
      <c r="AF446" s="104">
        <f t="shared" si="70"/>
        <v>0</v>
      </c>
      <c r="AG446" s="45"/>
      <c r="AH446" s="110">
        <f t="shared" si="71"/>
        <v>0</v>
      </c>
      <c r="AI446" s="21"/>
      <c r="AJ446" s="11"/>
      <c r="AK446" s="17"/>
    </row>
    <row r="447" spans="1:37" x14ac:dyDescent="0.3">
      <c r="A447" s="97"/>
      <c r="B447" s="97"/>
      <c r="C447" s="121"/>
      <c r="D447" s="119"/>
      <c r="M447" s="70" t="b">
        <f t="shared" si="65"/>
        <v>1</v>
      </c>
      <c r="N447" s="71" t="b">
        <f t="shared" si="65"/>
        <v>1</v>
      </c>
      <c r="O447" s="71" t="b">
        <f t="shared" si="65"/>
        <v>1</v>
      </c>
      <c r="P447" s="71" t="b">
        <f t="shared" si="65"/>
        <v>1</v>
      </c>
      <c r="Q447" s="72">
        <f t="shared" si="72"/>
        <v>0</v>
      </c>
      <c r="R447" s="72"/>
      <c r="S447" s="101" t="b">
        <f t="shared" si="66"/>
        <v>1</v>
      </c>
      <c r="T447" s="75" t="b">
        <f t="shared" si="66"/>
        <v>1</v>
      </c>
      <c r="U447" s="75" t="b">
        <f t="shared" si="66"/>
        <v>1</v>
      </c>
      <c r="V447" s="75" t="b">
        <f t="shared" si="66"/>
        <v>1</v>
      </c>
      <c r="W447" s="75" t="b">
        <f t="shared" si="73"/>
        <v>1</v>
      </c>
      <c r="X447" s="75" t="b">
        <f t="shared" si="73"/>
        <v>1</v>
      </c>
      <c r="Y447" s="75" t="b">
        <f t="shared" si="73"/>
        <v>1</v>
      </c>
      <c r="Z447" s="75" t="b">
        <f t="shared" si="67"/>
        <v>1</v>
      </c>
      <c r="AA447" s="75">
        <f t="shared" si="74"/>
        <v>0</v>
      </c>
      <c r="AB447" s="75"/>
      <c r="AC447" s="77">
        <f t="shared" si="68"/>
        <v>0</v>
      </c>
      <c r="AD447" s="78"/>
      <c r="AE447" s="79">
        <f t="shared" si="69"/>
        <v>0</v>
      </c>
      <c r="AF447" s="104">
        <f t="shared" si="70"/>
        <v>0</v>
      </c>
      <c r="AG447" s="45"/>
      <c r="AH447" s="110">
        <f t="shared" si="71"/>
        <v>0</v>
      </c>
      <c r="AI447" s="21"/>
      <c r="AJ447" s="11"/>
      <c r="AK447" s="17"/>
    </row>
    <row r="448" spans="1:37" x14ac:dyDescent="0.3">
      <c r="A448" s="97"/>
      <c r="B448" s="97"/>
      <c r="C448" s="121"/>
      <c r="D448" s="119"/>
      <c r="M448" s="70" t="b">
        <f t="shared" si="65"/>
        <v>1</v>
      </c>
      <c r="N448" s="71" t="b">
        <f t="shared" si="65"/>
        <v>1</v>
      </c>
      <c r="O448" s="71" t="b">
        <f t="shared" si="65"/>
        <v>1</v>
      </c>
      <c r="P448" s="71" t="b">
        <f t="shared" si="65"/>
        <v>1</v>
      </c>
      <c r="Q448" s="72">
        <f t="shared" si="72"/>
        <v>0</v>
      </c>
      <c r="R448" s="72"/>
      <c r="S448" s="101" t="b">
        <f t="shared" si="66"/>
        <v>1</v>
      </c>
      <c r="T448" s="75" t="b">
        <f t="shared" si="66"/>
        <v>1</v>
      </c>
      <c r="U448" s="75" t="b">
        <f t="shared" si="66"/>
        <v>1</v>
      </c>
      <c r="V448" s="75" t="b">
        <f t="shared" si="66"/>
        <v>1</v>
      </c>
      <c r="W448" s="75" t="b">
        <f t="shared" si="73"/>
        <v>1</v>
      </c>
      <c r="X448" s="75" t="b">
        <f t="shared" si="73"/>
        <v>1</v>
      </c>
      <c r="Y448" s="75" t="b">
        <f t="shared" si="73"/>
        <v>1</v>
      </c>
      <c r="Z448" s="75" t="b">
        <f t="shared" si="67"/>
        <v>1</v>
      </c>
      <c r="AA448" s="75">
        <f t="shared" si="74"/>
        <v>0</v>
      </c>
      <c r="AB448" s="75"/>
      <c r="AC448" s="77">
        <f t="shared" si="68"/>
        <v>0</v>
      </c>
      <c r="AD448" s="78"/>
      <c r="AE448" s="79">
        <f t="shared" si="69"/>
        <v>0</v>
      </c>
      <c r="AF448" s="104">
        <f t="shared" si="70"/>
        <v>0</v>
      </c>
      <c r="AG448" s="45"/>
      <c r="AH448" s="110">
        <f t="shared" si="71"/>
        <v>0</v>
      </c>
      <c r="AI448" s="21"/>
      <c r="AJ448" s="11"/>
      <c r="AK448" s="17"/>
    </row>
    <row r="449" spans="1:37" x14ac:dyDescent="0.3">
      <c r="A449" s="97"/>
      <c r="B449" s="97"/>
      <c r="C449" s="121"/>
      <c r="D449" s="119"/>
      <c r="M449" s="70" t="b">
        <f t="shared" si="65"/>
        <v>1</v>
      </c>
      <c r="N449" s="71" t="b">
        <f t="shared" si="65"/>
        <v>1</v>
      </c>
      <c r="O449" s="71" t="b">
        <f t="shared" si="65"/>
        <v>1</v>
      </c>
      <c r="P449" s="71" t="b">
        <f t="shared" si="65"/>
        <v>1</v>
      </c>
      <c r="Q449" s="72">
        <f t="shared" si="72"/>
        <v>0</v>
      </c>
      <c r="R449" s="72"/>
      <c r="S449" s="101" t="b">
        <f t="shared" si="66"/>
        <v>1</v>
      </c>
      <c r="T449" s="75" t="b">
        <f t="shared" si="66"/>
        <v>1</v>
      </c>
      <c r="U449" s="75" t="b">
        <f t="shared" si="66"/>
        <v>1</v>
      </c>
      <c r="V449" s="75" t="b">
        <f t="shared" si="66"/>
        <v>1</v>
      </c>
      <c r="W449" s="75" t="b">
        <f t="shared" si="73"/>
        <v>1</v>
      </c>
      <c r="X449" s="75" t="b">
        <f t="shared" si="73"/>
        <v>1</v>
      </c>
      <c r="Y449" s="75" t="b">
        <f t="shared" si="73"/>
        <v>1</v>
      </c>
      <c r="Z449" s="75" t="b">
        <f t="shared" si="67"/>
        <v>1</v>
      </c>
      <c r="AA449" s="75">
        <f t="shared" si="74"/>
        <v>0</v>
      </c>
      <c r="AB449" s="75"/>
      <c r="AC449" s="77">
        <f t="shared" si="68"/>
        <v>0</v>
      </c>
      <c r="AD449" s="78"/>
      <c r="AE449" s="79">
        <f t="shared" si="69"/>
        <v>0</v>
      </c>
      <c r="AF449" s="104">
        <f t="shared" si="70"/>
        <v>0</v>
      </c>
      <c r="AG449" s="45"/>
      <c r="AH449" s="110">
        <f t="shared" si="71"/>
        <v>0</v>
      </c>
      <c r="AI449" s="21"/>
      <c r="AJ449" s="11"/>
      <c r="AK449" s="17"/>
    </row>
    <row r="450" spans="1:37" x14ac:dyDescent="0.3">
      <c r="A450" s="97"/>
      <c r="B450" s="97"/>
      <c r="C450" s="121"/>
      <c r="D450" s="119"/>
      <c r="M450" s="70" t="b">
        <f t="shared" si="65"/>
        <v>1</v>
      </c>
      <c r="N450" s="71" t="b">
        <f t="shared" si="65"/>
        <v>1</v>
      </c>
      <c r="O450" s="71" t="b">
        <f t="shared" si="65"/>
        <v>1</v>
      </c>
      <c r="P450" s="71" t="b">
        <f t="shared" si="65"/>
        <v>1</v>
      </c>
      <c r="Q450" s="72">
        <f t="shared" si="72"/>
        <v>0</v>
      </c>
      <c r="R450" s="72"/>
      <c r="S450" s="101" t="b">
        <f t="shared" si="66"/>
        <v>1</v>
      </c>
      <c r="T450" s="75" t="b">
        <f t="shared" si="66"/>
        <v>1</v>
      </c>
      <c r="U450" s="75" t="b">
        <f t="shared" si="66"/>
        <v>1</v>
      </c>
      <c r="V450" s="75" t="b">
        <f t="shared" si="66"/>
        <v>1</v>
      </c>
      <c r="W450" s="75" t="b">
        <f t="shared" si="73"/>
        <v>1</v>
      </c>
      <c r="X450" s="75" t="b">
        <f t="shared" si="73"/>
        <v>1</v>
      </c>
      <c r="Y450" s="75" t="b">
        <f t="shared" si="73"/>
        <v>1</v>
      </c>
      <c r="Z450" s="75" t="b">
        <f t="shared" si="67"/>
        <v>1</v>
      </c>
      <c r="AA450" s="75">
        <f t="shared" si="74"/>
        <v>0</v>
      </c>
      <c r="AB450" s="75"/>
      <c r="AC450" s="77">
        <f t="shared" si="68"/>
        <v>0</v>
      </c>
      <c r="AD450" s="78"/>
      <c r="AE450" s="79">
        <f t="shared" si="69"/>
        <v>0</v>
      </c>
      <c r="AF450" s="104">
        <f t="shared" si="70"/>
        <v>0</v>
      </c>
      <c r="AG450" s="45"/>
      <c r="AH450" s="110">
        <f t="shared" si="71"/>
        <v>0</v>
      </c>
      <c r="AI450" s="21"/>
      <c r="AJ450" s="11"/>
      <c r="AK450" s="17"/>
    </row>
    <row r="451" spans="1:37" x14ac:dyDescent="0.3">
      <c r="A451" s="97"/>
      <c r="B451" s="97"/>
      <c r="C451" s="121"/>
      <c r="D451" s="119"/>
      <c r="M451" s="70" t="b">
        <f t="shared" si="65"/>
        <v>1</v>
      </c>
      <c r="N451" s="71" t="b">
        <f t="shared" si="65"/>
        <v>1</v>
      </c>
      <c r="O451" s="71" t="b">
        <f t="shared" si="65"/>
        <v>1</v>
      </c>
      <c r="P451" s="71" t="b">
        <f t="shared" si="65"/>
        <v>1</v>
      </c>
      <c r="Q451" s="72">
        <f t="shared" si="72"/>
        <v>0</v>
      </c>
      <c r="R451" s="72"/>
      <c r="S451" s="101" t="b">
        <f t="shared" si="66"/>
        <v>1</v>
      </c>
      <c r="T451" s="75" t="b">
        <f t="shared" si="66"/>
        <v>1</v>
      </c>
      <c r="U451" s="75" t="b">
        <f t="shared" si="66"/>
        <v>1</v>
      </c>
      <c r="V451" s="75" t="b">
        <f t="shared" si="66"/>
        <v>1</v>
      </c>
      <c r="W451" s="75" t="b">
        <f t="shared" si="73"/>
        <v>1</v>
      </c>
      <c r="X451" s="75" t="b">
        <f t="shared" si="73"/>
        <v>1</v>
      </c>
      <c r="Y451" s="75" t="b">
        <f t="shared" si="73"/>
        <v>1</v>
      </c>
      <c r="Z451" s="75" t="b">
        <f t="shared" si="67"/>
        <v>1</v>
      </c>
      <c r="AA451" s="75">
        <f t="shared" si="74"/>
        <v>0</v>
      </c>
      <c r="AB451" s="75"/>
      <c r="AC451" s="77">
        <f t="shared" si="68"/>
        <v>0</v>
      </c>
      <c r="AD451" s="78"/>
      <c r="AE451" s="79">
        <f t="shared" si="69"/>
        <v>0</v>
      </c>
      <c r="AF451" s="104">
        <f t="shared" si="70"/>
        <v>0</v>
      </c>
      <c r="AG451" s="45"/>
      <c r="AH451" s="110">
        <f t="shared" si="71"/>
        <v>0</v>
      </c>
      <c r="AI451" s="21"/>
      <c r="AJ451" s="11"/>
      <c r="AK451" s="17"/>
    </row>
    <row r="452" spans="1:37" x14ac:dyDescent="0.3">
      <c r="A452" s="97"/>
      <c r="B452" s="97"/>
      <c r="C452" s="121"/>
      <c r="D452" s="119"/>
      <c r="M452" s="70" t="b">
        <f t="shared" si="65"/>
        <v>1</v>
      </c>
      <c r="N452" s="71" t="b">
        <f t="shared" si="65"/>
        <v>1</v>
      </c>
      <c r="O452" s="71" t="b">
        <f t="shared" si="65"/>
        <v>1</v>
      </c>
      <c r="P452" s="71" t="b">
        <f t="shared" si="65"/>
        <v>1</v>
      </c>
      <c r="Q452" s="72">
        <f t="shared" si="72"/>
        <v>0</v>
      </c>
      <c r="R452" s="72"/>
      <c r="S452" s="101" t="b">
        <f t="shared" si="66"/>
        <v>1</v>
      </c>
      <c r="T452" s="75" t="b">
        <f t="shared" si="66"/>
        <v>1</v>
      </c>
      <c r="U452" s="75" t="b">
        <f t="shared" si="66"/>
        <v>1</v>
      </c>
      <c r="V452" s="75" t="b">
        <f t="shared" si="66"/>
        <v>1</v>
      </c>
      <c r="W452" s="75" t="b">
        <f t="shared" si="73"/>
        <v>1</v>
      </c>
      <c r="X452" s="75" t="b">
        <f t="shared" si="73"/>
        <v>1</v>
      </c>
      <c r="Y452" s="75" t="b">
        <f t="shared" si="73"/>
        <v>1</v>
      </c>
      <c r="Z452" s="75" t="b">
        <f t="shared" si="67"/>
        <v>1</v>
      </c>
      <c r="AA452" s="75">
        <f t="shared" si="74"/>
        <v>0</v>
      </c>
      <c r="AB452" s="75"/>
      <c r="AC452" s="77">
        <f t="shared" si="68"/>
        <v>0</v>
      </c>
      <c r="AD452" s="78"/>
      <c r="AE452" s="79">
        <f t="shared" si="69"/>
        <v>0</v>
      </c>
      <c r="AF452" s="104">
        <f t="shared" si="70"/>
        <v>0</v>
      </c>
      <c r="AG452" s="45"/>
      <c r="AH452" s="110">
        <f t="shared" si="71"/>
        <v>0</v>
      </c>
      <c r="AI452" s="21"/>
      <c r="AJ452" s="11"/>
      <c r="AK452" s="17"/>
    </row>
    <row r="453" spans="1:37" x14ac:dyDescent="0.3">
      <c r="A453" s="97"/>
      <c r="B453" s="97"/>
      <c r="C453" s="121"/>
      <c r="D453" s="119"/>
      <c r="M453" s="70" t="b">
        <f t="shared" si="65"/>
        <v>1</v>
      </c>
      <c r="N453" s="71" t="b">
        <f t="shared" si="65"/>
        <v>1</v>
      </c>
      <c r="O453" s="71" t="b">
        <f t="shared" si="65"/>
        <v>1</v>
      </c>
      <c r="P453" s="71" t="b">
        <f t="shared" si="65"/>
        <v>1</v>
      </c>
      <c r="Q453" s="72">
        <f t="shared" si="72"/>
        <v>0</v>
      </c>
      <c r="R453" s="72"/>
      <c r="S453" s="101" t="b">
        <f t="shared" si="66"/>
        <v>1</v>
      </c>
      <c r="T453" s="75" t="b">
        <f t="shared" si="66"/>
        <v>1</v>
      </c>
      <c r="U453" s="75" t="b">
        <f t="shared" si="66"/>
        <v>1</v>
      </c>
      <c r="V453" s="75" t="b">
        <f t="shared" si="66"/>
        <v>1</v>
      </c>
      <c r="W453" s="75" t="b">
        <f t="shared" si="73"/>
        <v>1</v>
      </c>
      <c r="X453" s="75" t="b">
        <f t="shared" si="73"/>
        <v>1</v>
      </c>
      <c r="Y453" s="75" t="b">
        <f t="shared" si="73"/>
        <v>1</v>
      </c>
      <c r="Z453" s="75" t="b">
        <f t="shared" si="67"/>
        <v>1</v>
      </c>
      <c r="AA453" s="75">
        <f t="shared" si="74"/>
        <v>0</v>
      </c>
      <c r="AB453" s="75"/>
      <c r="AC453" s="77">
        <f t="shared" si="68"/>
        <v>0</v>
      </c>
      <c r="AD453" s="78"/>
      <c r="AE453" s="79">
        <f t="shared" si="69"/>
        <v>0</v>
      </c>
      <c r="AF453" s="104">
        <f t="shared" si="70"/>
        <v>0</v>
      </c>
      <c r="AG453" s="45"/>
      <c r="AH453" s="110">
        <f t="shared" si="71"/>
        <v>0</v>
      </c>
      <c r="AI453" s="21"/>
      <c r="AJ453" s="11"/>
      <c r="AK453" s="17"/>
    </row>
    <row r="454" spans="1:37" x14ac:dyDescent="0.3">
      <c r="A454" s="97"/>
      <c r="B454" s="97"/>
      <c r="C454" s="121"/>
      <c r="D454" s="119"/>
      <c r="M454" s="70" t="b">
        <f t="shared" si="65"/>
        <v>1</v>
      </c>
      <c r="N454" s="71" t="b">
        <f t="shared" si="65"/>
        <v>1</v>
      </c>
      <c r="O454" s="71" t="b">
        <f t="shared" si="65"/>
        <v>1</v>
      </c>
      <c r="P454" s="71" t="b">
        <f t="shared" si="65"/>
        <v>1</v>
      </c>
      <c r="Q454" s="72">
        <f t="shared" si="72"/>
        <v>0</v>
      </c>
      <c r="R454" s="72"/>
      <c r="S454" s="101" t="b">
        <f t="shared" si="66"/>
        <v>1</v>
      </c>
      <c r="T454" s="75" t="b">
        <f t="shared" si="66"/>
        <v>1</v>
      </c>
      <c r="U454" s="75" t="b">
        <f t="shared" si="66"/>
        <v>1</v>
      </c>
      <c r="V454" s="75" t="b">
        <f t="shared" si="66"/>
        <v>1</v>
      </c>
      <c r="W454" s="75" t="b">
        <f t="shared" si="73"/>
        <v>1</v>
      </c>
      <c r="X454" s="75" t="b">
        <f t="shared" si="73"/>
        <v>1</v>
      </c>
      <c r="Y454" s="75" t="b">
        <f t="shared" si="73"/>
        <v>1</v>
      </c>
      <c r="Z454" s="75" t="b">
        <f t="shared" si="67"/>
        <v>1</v>
      </c>
      <c r="AA454" s="75">
        <f t="shared" si="74"/>
        <v>0</v>
      </c>
      <c r="AB454" s="75"/>
      <c r="AC454" s="77">
        <f t="shared" si="68"/>
        <v>0</v>
      </c>
      <c r="AD454" s="78"/>
      <c r="AE454" s="79">
        <f t="shared" si="69"/>
        <v>0</v>
      </c>
      <c r="AF454" s="104">
        <f t="shared" si="70"/>
        <v>0</v>
      </c>
      <c r="AG454" s="45"/>
      <c r="AH454" s="110">
        <f t="shared" si="71"/>
        <v>0</v>
      </c>
      <c r="AI454" s="21"/>
      <c r="AJ454" s="11"/>
      <c r="AK454" s="17"/>
    </row>
    <row r="455" spans="1:37" x14ac:dyDescent="0.3">
      <c r="A455" s="97"/>
      <c r="B455" s="97"/>
      <c r="C455" s="121"/>
      <c r="D455" s="119"/>
      <c r="M455" s="70" t="b">
        <f t="shared" si="65"/>
        <v>1</v>
      </c>
      <c r="N455" s="71" t="b">
        <f t="shared" si="65"/>
        <v>1</v>
      </c>
      <c r="O455" s="71" t="b">
        <f t="shared" si="65"/>
        <v>1</v>
      </c>
      <c r="P455" s="71" t="b">
        <f t="shared" si="65"/>
        <v>1</v>
      </c>
      <c r="Q455" s="72">
        <f t="shared" si="72"/>
        <v>0</v>
      </c>
      <c r="R455" s="72"/>
      <c r="S455" s="101" t="b">
        <f t="shared" si="66"/>
        <v>1</v>
      </c>
      <c r="T455" s="75" t="b">
        <f t="shared" si="66"/>
        <v>1</v>
      </c>
      <c r="U455" s="75" t="b">
        <f t="shared" si="66"/>
        <v>1</v>
      </c>
      <c r="V455" s="75" t="b">
        <f t="shared" si="66"/>
        <v>1</v>
      </c>
      <c r="W455" s="75" t="b">
        <f t="shared" si="73"/>
        <v>1</v>
      </c>
      <c r="X455" s="75" t="b">
        <f t="shared" si="73"/>
        <v>1</v>
      </c>
      <c r="Y455" s="75" t="b">
        <f t="shared" si="73"/>
        <v>1</v>
      </c>
      <c r="Z455" s="75" t="b">
        <f t="shared" si="67"/>
        <v>1</v>
      </c>
      <c r="AA455" s="75">
        <f t="shared" si="74"/>
        <v>0</v>
      </c>
      <c r="AB455" s="75"/>
      <c r="AC455" s="77">
        <f t="shared" si="68"/>
        <v>0</v>
      </c>
      <c r="AD455" s="78"/>
      <c r="AE455" s="79">
        <f t="shared" si="69"/>
        <v>0</v>
      </c>
      <c r="AF455" s="104">
        <f t="shared" si="70"/>
        <v>0</v>
      </c>
      <c r="AG455" s="45"/>
      <c r="AH455" s="110">
        <f t="shared" si="71"/>
        <v>0</v>
      </c>
      <c r="AI455" s="21"/>
      <c r="AJ455" s="11"/>
      <c r="AK455" s="17"/>
    </row>
    <row r="456" spans="1:37" x14ac:dyDescent="0.3">
      <c r="A456" s="97"/>
      <c r="B456" s="97"/>
      <c r="C456" s="121"/>
      <c r="D456" s="119"/>
      <c r="M456" s="70" t="b">
        <f t="shared" si="65"/>
        <v>1</v>
      </c>
      <c r="N456" s="71" t="b">
        <f t="shared" si="65"/>
        <v>1</v>
      </c>
      <c r="O456" s="71" t="b">
        <f t="shared" si="65"/>
        <v>1</v>
      </c>
      <c r="P456" s="71" t="b">
        <f t="shared" si="65"/>
        <v>1</v>
      </c>
      <c r="Q456" s="72">
        <f t="shared" si="72"/>
        <v>0</v>
      </c>
      <c r="R456" s="72"/>
      <c r="S456" s="101" t="b">
        <f t="shared" si="66"/>
        <v>1</v>
      </c>
      <c r="T456" s="75" t="b">
        <f t="shared" si="66"/>
        <v>1</v>
      </c>
      <c r="U456" s="75" t="b">
        <f t="shared" si="66"/>
        <v>1</v>
      </c>
      <c r="V456" s="75" t="b">
        <f t="shared" si="66"/>
        <v>1</v>
      </c>
      <c r="W456" s="75" t="b">
        <f t="shared" si="73"/>
        <v>1</v>
      </c>
      <c r="X456" s="75" t="b">
        <f t="shared" si="73"/>
        <v>1</v>
      </c>
      <c r="Y456" s="75" t="b">
        <f t="shared" si="73"/>
        <v>1</v>
      </c>
      <c r="Z456" s="75" t="b">
        <f t="shared" si="67"/>
        <v>1</v>
      </c>
      <c r="AA456" s="75">
        <f t="shared" si="74"/>
        <v>0</v>
      </c>
      <c r="AB456" s="75"/>
      <c r="AC456" s="77">
        <f t="shared" si="68"/>
        <v>0</v>
      </c>
      <c r="AD456" s="78"/>
      <c r="AE456" s="79">
        <f t="shared" si="69"/>
        <v>0</v>
      </c>
      <c r="AF456" s="104">
        <f t="shared" si="70"/>
        <v>0</v>
      </c>
      <c r="AG456" s="45"/>
      <c r="AH456" s="110">
        <f t="shared" si="71"/>
        <v>0</v>
      </c>
      <c r="AI456" s="21"/>
      <c r="AJ456" s="11"/>
      <c r="AK456" s="17"/>
    </row>
    <row r="457" spans="1:37" x14ac:dyDescent="0.3">
      <c r="A457" s="97"/>
      <c r="B457" s="97"/>
      <c r="C457" s="121"/>
      <c r="D457" s="119"/>
      <c r="M457" s="70" t="b">
        <f t="shared" si="65"/>
        <v>1</v>
      </c>
      <c r="N457" s="71" t="b">
        <f t="shared" si="65"/>
        <v>1</v>
      </c>
      <c r="O457" s="71" t="b">
        <f t="shared" si="65"/>
        <v>1</v>
      </c>
      <c r="P457" s="71" t="b">
        <f t="shared" si="65"/>
        <v>1</v>
      </c>
      <c r="Q457" s="72">
        <f t="shared" si="72"/>
        <v>0</v>
      </c>
      <c r="R457" s="72"/>
      <c r="S457" s="101" t="b">
        <f t="shared" si="66"/>
        <v>1</v>
      </c>
      <c r="T457" s="75" t="b">
        <f t="shared" si="66"/>
        <v>1</v>
      </c>
      <c r="U457" s="75" t="b">
        <f t="shared" si="66"/>
        <v>1</v>
      </c>
      <c r="V457" s="75" t="b">
        <f t="shared" si="66"/>
        <v>1</v>
      </c>
      <c r="W457" s="75" t="b">
        <f t="shared" si="73"/>
        <v>1</v>
      </c>
      <c r="X457" s="75" t="b">
        <f t="shared" si="73"/>
        <v>1</v>
      </c>
      <c r="Y457" s="75" t="b">
        <f t="shared" si="73"/>
        <v>1</v>
      </c>
      <c r="Z457" s="75" t="b">
        <f t="shared" si="67"/>
        <v>1</v>
      </c>
      <c r="AA457" s="75">
        <f t="shared" si="74"/>
        <v>0</v>
      </c>
      <c r="AB457" s="75"/>
      <c r="AC457" s="77">
        <f t="shared" si="68"/>
        <v>0</v>
      </c>
      <c r="AD457" s="78"/>
      <c r="AE457" s="79">
        <f t="shared" si="69"/>
        <v>0</v>
      </c>
      <c r="AF457" s="104">
        <f t="shared" si="70"/>
        <v>0</v>
      </c>
      <c r="AG457" s="45"/>
      <c r="AH457" s="110">
        <f t="shared" si="71"/>
        <v>0</v>
      </c>
      <c r="AI457" s="21"/>
      <c r="AJ457" s="11"/>
      <c r="AK457" s="17"/>
    </row>
    <row r="458" spans="1:37" x14ac:dyDescent="0.3">
      <c r="A458" s="97"/>
      <c r="B458" s="97"/>
      <c r="C458" s="121"/>
      <c r="D458" s="119"/>
      <c r="M458" s="70" t="b">
        <f t="shared" si="65"/>
        <v>1</v>
      </c>
      <c r="N458" s="71" t="b">
        <f t="shared" si="65"/>
        <v>1</v>
      </c>
      <c r="O458" s="71" t="b">
        <f t="shared" si="65"/>
        <v>1</v>
      </c>
      <c r="P458" s="71" t="b">
        <f t="shared" si="65"/>
        <v>1</v>
      </c>
      <c r="Q458" s="72">
        <f t="shared" si="72"/>
        <v>0</v>
      </c>
      <c r="R458" s="72"/>
      <c r="S458" s="101" t="b">
        <f t="shared" si="66"/>
        <v>1</v>
      </c>
      <c r="T458" s="75" t="b">
        <f t="shared" si="66"/>
        <v>1</v>
      </c>
      <c r="U458" s="75" t="b">
        <f t="shared" si="66"/>
        <v>1</v>
      </c>
      <c r="V458" s="75" t="b">
        <f t="shared" si="66"/>
        <v>1</v>
      </c>
      <c r="W458" s="75" t="b">
        <f t="shared" si="73"/>
        <v>1</v>
      </c>
      <c r="X458" s="75" t="b">
        <f t="shared" si="73"/>
        <v>1</v>
      </c>
      <c r="Y458" s="75" t="b">
        <f t="shared" si="73"/>
        <v>1</v>
      </c>
      <c r="Z458" s="75" t="b">
        <f t="shared" si="67"/>
        <v>1</v>
      </c>
      <c r="AA458" s="75">
        <f t="shared" si="74"/>
        <v>0</v>
      </c>
      <c r="AB458" s="75"/>
      <c r="AC458" s="77">
        <f t="shared" si="68"/>
        <v>0</v>
      </c>
      <c r="AD458" s="78"/>
      <c r="AE458" s="79">
        <f t="shared" si="69"/>
        <v>0</v>
      </c>
      <c r="AF458" s="104">
        <f t="shared" si="70"/>
        <v>0</v>
      </c>
      <c r="AG458" s="45"/>
      <c r="AH458" s="110">
        <f t="shared" si="71"/>
        <v>0</v>
      </c>
      <c r="AI458" s="21"/>
      <c r="AJ458" s="11"/>
      <c r="AK458" s="17"/>
    </row>
    <row r="459" spans="1:37" x14ac:dyDescent="0.3">
      <c r="A459" s="97"/>
      <c r="B459" s="97"/>
      <c r="C459" s="121"/>
      <c r="D459" s="119"/>
      <c r="M459" s="70" t="b">
        <f t="shared" si="65"/>
        <v>1</v>
      </c>
      <c r="N459" s="71" t="b">
        <f t="shared" si="65"/>
        <v>1</v>
      </c>
      <c r="O459" s="71" t="b">
        <f t="shared" si="65"/>
        <v>1</v>
      </c>
      <c r="P459" s="71" t="b">
        <f t="shared" ref="P459:P522" si="75">ISBLANK(D459)</f>
        <v>1</v>
      </c>
      <c r="Q459" s="72">
        <f t="shared" si="72"/>
        <v>0</v>
      </c>
      <c r="R459" s="72"/>
      <c r="S459" s="101" t="b">
        <f t="shared" si="66"/>
        <v>1</v>
      </c>
      <c r="T459" s="75" t="b">
        <f t="shared" si="66"/>
        <v>1</v>
      </c>
      <c r="U459" s="75" t="b">
        <f t="shared" si="66"/>
        <v>1</v>
      </c>
      <c r="V459" s="75" t="b">
        <f t="shared" ref="V459:V522" si="76">IF(ISBLANK(D459),TRUE(),ISNUMBER(D459))</f>
        <v>1</v>
      </c>
      <c r="W459" s="75" t="b">
        <f t="shared" si="73"/>
        <v>1</v>
      </c>
      <c r="X459" s="75" t="b">
        <f t="shared" si="73"/>
        <v>1</v>
      </c>
      <c r="Y459" s="75" t="b">
        <f t="shared" si="73"/>
        <v>1</v>
      </c>
      <c r="Z459" s="75" t="b">
        <f t="shared" si="67"/>
        <v>1</v>
      </c>
      <c r="AA459" s="75">
        <f t="shared" si="74"/>
        <v>0</v>
      </c>
      <c r="AB459" s="75"/>
      <c r="AC459" s="77">
        <f t="shared" si="68"/>
        <v>0</v>
      </c>
      <c r="AD459" s="78"/>
      <c r="AE459" s="79">
        <f t="shared" si="69"/>
        <v>0</v>
      </c>
      <c r="AF459" s="104">
        <f t="shared" si="70"/>
        <v>0</v>
      </c>
      <c r="AG459" s="45"/>
      <c r="AH459" s="110">
        <f t="shared" si="71"/>
        <v>0</v>
      </c>
      <c r="AI459" s="21"/>
      <c r="AJ459" s="11"/>
      <c r="AK459" s="17"/>
    </row>
    <row r="460" spans="1:37" x14ac:dyDescent="0.3">
      <c r="A460" s="97"/>
      <c r="B460" s="97"/>
      <c r="C460" s="121"/>
      <c r="D460" s="119"/>
      <c r="M460" s="70" t="b">
        <f t="shared" ref="M460:P523" si="77">ISBLANK(A460)</f>
        <v>1</v>
      </c>
      <c r="N460" s="71" t="b">
        <f t="shared" si="77"/>
        <v>1</v>
      </c>
      <c r="O460" s="71" t="b">
        <f t="shared" si="77"/>
        <v>1</v>
      </c>
      <c r="P460" s="71" t="b">
        <f t="shared" si="75"/>
        <v>1</v>
      </c>
      <c r="Q460" s="72">
        <f t="shared" si="72"/>
        <v>0</v>
      </c>
      <c r="R460" s="72"/>
      <c r="S460" s="101" t="b">
        <f t="shared" ref="S460:V523" si="78">IF(ISBLANK(A460),TRUE(),ISNUMBER(A460))</f>
        <v>1</v>
      </c>
      <c r="T460" s="75" t="b">
        <f t="shared" si="78"/>
        <v>1</v>
      </c>
      <c r="U460" s="75" t="b">
        <f t="shared" si="78"/>
        <v>1</v>
      </c>
      <c r="V460" s="75" t="b">
        <f t="shared" si="76"/>
        <v>1</v>
      </c>
      <c r="W460" s="75" t="b">
        <f t="shared" si="73"/>
        <v>1</v>
      </c>
      <c r="X460" s="75" t="b">
        <f t="shared" si="73"/>
        <v>1</v>
      </c>
      <c r="Y460" s="75" t="b">
        <f t="shared" si="73"/>
        <v>1</v>
      </c>
      <c r="Z460" s="75" t="b">
        <f t="shared" si="73"/>
        <v>1</v>
      </c>
      <c r="AA460" s="75">
        <f t="shared" si="74"/>
        <v>0</v>
      </c>
      <c r="AB460" s="75"/>
      <c r="AC460" s="77">
        <f t="shared" ref="AC460:AC523" si="79">IF(OR(A460="",B460=""),0,IF(A460&gt;B460,1,0))</f>
        <v>0</v>
      </c>
      <c r="AD460" s="78"/>
      <c r="AE460" s="79">
        <f t="shared" ref="AE460:AE523" si="80">IF(OR(A460="",B460=""),0,IF(SUMPRODUCT(($A$12:$A$1000&lt;B460)*($B$12:$B$1000&gt;A460))&gt;1,1,0))</f>
        <v>0</v>
      </c>
      <c r="AF460" s="104">
        <f t="shared" ref="AF460:AF523" si="81">B460-A460</f>
        <v>0</v>
      </c>
      <c r="AG460" s="45"/>
      <c r="AH460" s="110">
        <f t="shared" ref="AH460:AH523" si="82">IF(AND(OR(AF460&lt;20,AF460&gt;40),AND(A460&lt;&gt;"",B460&lt;&gt;"")),1,0)</f>
        <v>0</v>
      </c>
      <c r="AI460" s="21"/>
      <c r="AJ460" s="11"/>
      <c r="AK460" s="17"/>
    </row>
    <row r="461" spans="1:37" x14ac:dyDescent="0.3">
      <c r="A461" s="97"/>
      <c r="B461" s="97"/>
      <c r="C461" s="121"/>
      <c r="D461" s="119"/>
      <c r="M461" s="70" t="b">
        <f t="shared" si="77"/>
        <v>1</v>
      </c>
      <c r="N461" s="71" t="b">
        <f t="shared" si="77"/>
        <v>1</v>
      </c>
      <c r="O461" s="71" t="b">
        <f t="shared" si="77"/>
        <v>1</v>
      </c>
      <c r="P461" s="71" t="b">
        <f t="shared" si="75"/>
        <v>1</v>
      </c>
      <c r="Q461" s="72">
        <f t="shared" ref="Q461:Q524" si="83">IF(OR(AND(M461:P461),AND(NOT(M461),NOT(N461),NOT(O461),NOT(P461))),0,1)</f>
        <v>0</v>
      </c>
      <c r="R461" s="72"/>
      <c r="S461" s="101" t="b">
        <f t="shared" si="78"/>
        <v>1</v>
      </c>
      <c r="T461" s="75" t="b">
        <f t="shared" si="78"/>
        <v>1</v>
      </c>
      <c r="U461" s="75" t="b">
        <f t="shared" si="78"/>
        <v>1</v>
      </c>
      <c r="V461" s="75" t="b">
        <f t="shared" si="76"/>
        <v>1</v>
      </c>
      <c r="W461" s="75" t="b">
        <f t="shared" ref="W461:Z524" si="84">IF(ISBLANK(F461),TRUE(),ISNUMBER(F461))</f>
        <v>1</v>
      </c>
      <c r="X461" s="75" t="b">
        <f t="shared" si="84"/>
        <v>1</v>
      </c>
      <c r="Y461" s="75" t="b">
        <f t="shared" si="84"/>
        <v>1</v>
      </c>
      <c r="Z461" s="75" t="b">
        <f t="shared" si="84"/>
        <v>1</v>
      </c>
      <c r="AA461" s="75">
        <f t="shared" ref="AA461:AA524" si="85">IF(AND(S461:Z461),0,1)</f>
        <v>0</v>
      </c>
      <c r="AB461" s="75"/>
      <c r="AC461" s="77">
        <f t="shared" si="79"/>
        <v>0</v>
      </c>
      <c r="AD461" s="78"/>
      <c r="AE461" s="79">
        <f t="shared" si="80"/>
        <v>0</v>
      </c>
      <c r="AF461" s="104">
        <f t="shared" si="81"/>
        <v>0</v>
      </c>
      <c r="AG461" s="45"/>
      <c r="AH461" s="110">
        <f t="shared" si="82"/>
        <v>0</v>
      </c>
      <c r="AI461" s="21"/>
      <c r="AJ461" s="11"/>
      <c r="AK461" s="17"/>
    </row>
    <row r="462" spans="1:37" x14ac:dyDescent="0.3">
      <c r="A462" s="97"/>
      <c r="B462" s="97"/>
      <c r="C462" s="121"/>
      <c r="D462" s="119"/>
      <c r="M462" s="70" t="b">
        <f t="shared" si="77"/>
        <v>1</v>
      </c>
      <c r="N462" s="71" t="b">
        <f t="shared" si="77"/>
        <v>1</v>
      </c>
      <c r="O462" s="71" t="b">
        <f t="shared" si="77"/>
        <v>1</v>
      </c>
      <c r="P462" s="71" t="b">
        <f t="shared" si="75"/>
        <v>1</v>
      </c>
      <c r="Q462" s="72">
        <f t="shared" si="83"/>
        <v>0</v>
      </c>
      <c r="R462" s="72"/>
      <c r="S462" s="101" t="b">
        <f t="shared" si="78"/>
        <v>1</v>
      </c>
      <c r="T462" s="75" t="b">
        <f t="shared" si="78"/>
        <v>1</v>
      </c>
      <c r="U462" s="75" t="b">
        <f t="shared" si="78"/>
        <v>1</v>
      </c>
      <c r="V462" s="75" t="b">
        <f t="shared" si="76"/>
        <v>1</v>
      </c>
      <c r="W462" s="75" t="b">
        <f t="shared" si="84"/>
        <v>1</v>
      </c>
      <c r="X462" s="75" t="b">
        <f t="shared" si="84"/>
        <v>1</v>
      </c>
      <c r="Y462" s="75" t="b">
        <f t="shared" si="84"/>
        <v>1</v>
      </c>
      <c r="Z462" s="75" t="b">
        <f t="shared" si="84"/>
        <v>1</v>
      </c>
      <c r="AA462" s="75">
        <f t="shared" si="85"/>
        <v>0</v>
      </c>
      <c r="AB462" s="75"/>
      <c r="AC462" s="77">
        <f t="shared" si="79"/>
        <v>0</v>
      </c>
      <c r="AD462" s="78"/>
      <c r="AE462" s="79">
        <f t="shared" si="80"/>
        <v>0</v>
      </c>
      <c r="AF462" s="104">
        <f t="shared" si="81"/>
        <v>0</v>
      </c>
      <c r="AG462" s="45"/>
      <c r="AH462" s="110">
        <f t="shared" si="82"/>
        <v>0</v>
      </c>
      <c r="AI462" s="21"/>
      <c r="AJ462" s="11"/>
      <c r="AK462" s="17"/>
    </row>
    <row r="463" spans="1:37" x14ac:dyDescent="0.3">
      <c r="A463" s="97"/>
      <c r="B463" s="97"/>
      <c r="C463" s="121"/>
      <c r="D463" s="119"/>
      <c r="M463" s="70" t="b">
        <f t="shared" si="77"/>
        <v>1</v>
      </c>
      <c r="N463" s="71" t="b">
        <f t="shared" si="77"/>
        <v>1</v>
      </c>
      <c r="O463" s="71" t="b">
        <f t="shared" si="77"/>
        <v>1</v>
      </c>
      <c r="P463" s="71" t="b">
        <f t="shared" si="75"/>
        <v>1</v>
      </c>
      <c r="Q463" s="72">
        <f t="shared" si="83"/>
        <v>0</v>
      </c>
      <c r="R463" s="72"/>
      <c r="S463" s="101" t="b">
        <f t="shared" si="78"/>
        <v>1</v>
      </c>
      <c r="T463" s="75" t="b">
        <f t="shared" si="78"/>
        <v>1</v>
      </c>
      <c r="U463" s="75" t="b">
        <f t="shared" si="78"/>
        <v>1</v>
      </c>
      <c r="V463" s="75" t="b">
        <f t="shared" si="76"/>
        <v>1</v>
      </c>
      <c r="W463" s="75" t="b">
        <f t="shared" si="84"/>
        <v>1</v>
      </c>
      <c r="X463" s="75" t="b">
        <f t="shared" si="84"/>
        <v>1</v>
      </c>
      <c r="Y463" s="75" t="b">
        <f t="shared" si="84"/>
        <v>1</v>
      </c>
      <c r="Z463" s="75" t="b">
        <f t="shared" si="84"/>
        <v>1</v>
      </c>
      <c r="AA463" s="75">
        <f t="shared" si="85"/>
        <v>0</v>
      </c>
      <c r="AB463" s="75"/>
      <c r="AC463" s="77">
        <f t="shared" si="79"/>
        <v>0</v>
      </c>
      <c r="AD463" s="78"/>
      <c r="AE463" s="79">
        <f t="shared" si="80"/>
        <v>0</v>
      </c>
      <c r="AF463" s="104">
        <f t="shared" si="81"/>
        <v>0</v>
      </c>
      <c r="AG463" s="45"/>
      <c r="AH463" s="110">
        <f t="shared" si="82"/>
        <v>0</v>
      </c>
      <c r="AI463" s="21"/>
      <c r="AJ463" s="11"/>
      <c r="AK463" s="17"/>
    </row>
    <row r="464" spans="1:37" x14ac:dyDescent="0.3">
      <c r="A464" s="97"/>
      <c r="B464" s="97"/>
      <c r="C464" s="121"/>
      <c r="D464" s="119"/>
      <c r="M464" s="70" t="b">
        <f t="shared" si="77"/>
        <v>1</v>
      </c>
      <c r="N464" s="71" t="b">
        <f t="shared" si="77"/>
        <v>1</v>
      </c>
      <c r="O464" s="71" t="b">
        <f t="shared" si="77"/>
        <v>1</v>
      </c>
      <c r="P464" s="71" t="b">
        <f t="shared" si="75"/>
        <v>1</v>
      </c>
      <c r="Q464" s="72">
        <f t="shared" si="83"/>
        <v>0</v>
      </c>
      <c r="R464" s="72"/>
      <c r="S464" s="101" t="b">
        <f t="shared" si="78"/>
        <v>1</v>
      </c>
      <c r="T464" s="75" t="b">
        <f t="shared" si="78"/>
        <v>1</v>
      </c>
      <c r="U464" s="75" t="b">
        <f t="shared" si="78"/>
        <v>1</v>
      </c>
      <c r="V464" s="75" t="b">
        <f t="shared" si="76"/>
        <v>1</v>
      </c>
      <c r="W464" s="75" t="b">
        <f t="shared" si="84"/>
        <v>1</v>
      </c>
      <c r="X464" s="75" t="b">
        <f t="shared" si="84"/>
        <v>1</v>
      </c>
      <c r="Y464" s="75" t="b">
        <f t="shared" si="84"/>
        <v>1</v>
      </c>
      <c r="Z464" s="75" t="b">
        <f t="shared" si="84"/>
        <v>1</v>
      </c>
      <c r="AA464" s="75">
        <f t="shared" si="85"/>
        <v>0</v>
      </c>
      <c r="AB464" s="75"/>
      <c r="AC464" s="77">
        <f t="shared" si="79"/>
        <v>0</v>
      </c>
      <c r="AD464" s="78"/>
      <c r="AE464" s="79">
        <f t="shared" si="80"/>
        <v>0</v>
      </c>
      <c r="AF464" s="104">
        <f t="shared" si="81"/>
        <v>0</v>
      </c>
      <c r="AG464" s="45"/>
      <c r="AH464" s="110">
        <f t="shared" si="82"/>
        <v>0</v>
      </c>
      <c r="AI464" s="21"/>
      <c r="AJ464" s="11"/>
      <c r="AK464" s="17"/>
    </row>
    <row r="465" spans="1:37" x14ac:dyDescent="0.3">
      <c r="A465" s="97"/>
      <c r="B465" s="97"/>
      <c r="C465" s="121"/>
      <c r="D465" s="119"/>
      <c r="M465" s="70" t="b">
        <f t="shared" si="77"/>
        <v>1</v>
      </c>
      <c r="N465" s="71" t="b">
        <f t="shared" si="77"/>
        <v>1</v>
      </c>
      <c r="O465" s="71" t="b">
        <f t="shared" si="77"/>
        <v>1</v>
      </c>
      <c r="P465" s="71" t="b">
        <f t="shared" si="75"/>
        <v>1</v>
      </c>
      <c r="Q465" s="72">
        <f t="shared" si="83"/>
        <v>0</v>
      </c>
      <c r="R465" s="72"/>
      <c r="S465" s="101" t="b">
        <f t="shared" si="78"/>
        <v>1</v>
      </c>
      <c r="T465" s="75" t="b">
        <f t="shared" si="78"/>
        <v>1</v>
      </c>
      <c r="U465" s="75" t="b">
        <f t="shared" si="78"/>
        <v>1</v>
      </c>
      <c r="V465" s="75" t="b">
        <f t="shared" si="76"/>
        <v>1</v>
      </c>
      <c r="W465" s="75" t="b">
        <f t="shared" si="84"/>
        <v>1</v>
      </c>
      <c r="X465" s="75" t="b">
        <f t="shared" si="84"/>
        <v>1</v>
      </c>
      <c r="Y465" s="75" t="b">
        <f t="shared" si="84"/>
        <v>1</v>
      </c>
      <c r="Z465" s="75" t="b">
        <f t="shared" si="84"/>
        <v>1</v>
      </c>
      <c r="AA465" s="75">
        <f t="shared" si="85"/>
        <v>0</v>
      </c>
      <c r="AB465" s="75"/>
      <c r="AC465" s="77">
        <f t="shared" si="79"/>
        <v>0</v>
      </c>
      <c r="AD465" s="78"/>
      <c r="AE465" s="79">
        <f t="shared" si="80"/>
        <v>0</v>
      </c>
      <c r="AF465" s="104">
        <f t="shared" si="81"/>
        <v>0</v>
      </c>
      <c r="AG465" s="45"/>
      <c r="AH465" s="110">
        <f t="shared" si="82"/>
        <v>0</v>
      </c>
      <c r="AI465" s="21"/>
      <c r="AJ465" s="11"/>
      <c r="AK465" s="17"/>
    </row>
    <row r="466" spans="1:37" x14ac:dyDescent="0.3">
      <c r="A466" s="97"/>
      <c r="B466" s="97"/>
      <c r="C466" s="121"/>
      <c r="D466" s="119"/>
      <c r="M466" s="70" t="b">
        <f t="shared" si="77"/>
        <v>1</v>
      </c>
      <c r="N466" s="71" t="b">
        <f t="shared" si="77"/>
        <v>1</v>
      </c>
      <c r="O466" s="71" t="b">
        <f t="shared" si="77"/>
        <v>1</v>
      </c>
      <c r="P466" s="71" t="b">
        <f t="shared" si="75"/>
        <v>1</v>
      </c>
      <c r="Q466" s="72">
        <f t="shared" si="83"/>
        <v>0</v>
      </c>
      <c r="R466" s="72"/>
      <c r="S466" s="101" t="b">
        <f t="shared" si="78"/>
        <v>1</v>
      </c>
      <c r="T466" s="75" t="b">
        <f t="shared" si="78"/>
        <v>1</v>
      </c>
      <c r="U466" s="75" t="b">
        <f t="shared" si="78"/>
        <v>1</v>
      </c>
      <c r="V466" s="75" t="b">
        <f t="shared" si="76"/>
        <v>1</v>
      </c>
      <c r="W466" s="75" t="b">
        <f t="shared" si="84"/>
        <v>1</v>
      </c>
      <c r="X466" s="75" t="b">
        <f t="shared" si="84"/>
        <v>1</v>
      </c>
      <c r="Y466" s="75" t="b">
        <f t="shared" si="84"/>
        <v>1</v>
      </c>
      <c r="Z466" s="75" t="b">
        <f t="shared" si="84"/>
        <v>1</v>
      </c>
      <c r="AA466" s="75">
        <f t="shared" si="85"/>
        <v>0</v>
      </c>
      <c r="AB466" s="75"/>
      <c r="AC466" s="77">
        <f t="shared" si="79"/>
        <v>0</v>
      </c>
      <c r="AD466" s="78"/>
      <c r="AE466" s="79">
        <f t="shared" si="80"/>
        <v>0</v>
      </c>
      <c r="AF466" s="104">
        <f t="shared" si="81"/>
        <v>0</v>
      </c>
      <c r="AG466" s="45"/>
      <c r="AH466" s="110">
        <f t="shared" si="82"/>
        <v>0</v>
      </c>
      <c r="AI466" s="21"/>
      <c r="AJ466" s="11"/>
      <c r="AK466" s="17"/>
    </row>
    <row r="467" spans="1:37" x14ac:dyDescent="0.3">
      <c r="A467" s="97"/>
      <c r="B467" s="97"/>
      <c r="C467" s="121"/>
      <c r="D467" s="119"/>
      <c r="M467" s="70" t="b">
        <f t="shared" si="77"/>
        <v>1</v>
      </c>
      <c r="N467" s="71" t="b">
        <f t="shared" si="77"/>
        <v>1</v>
      </c>
      <c r="O467" s="71" t="b">
        <f t="shared" si="77"/>
        <v>1</v>
      </c>
      <c r="P467" s="71" t="b">
        <f t="shared" si="75"/>
        <v>1</v>
      </c>
      <c r="Q467" s="72">
        <f t="shared" si="83"/>
        <v>0</v>
      </c>
      <c r="R467" s="72"/>
      <c r="S467" s="101" t="b">
        <f t="shared" si="78"/>
        <v>1</v>
      </c>
      <c r="T467" s="75" t="b">
        <f t="shared" si="78"/>
        <v>1</v>
      </c>
      <c r="U467" s="75" t="b">
        <f t="shared" si="78"/>
        <v>1</v>
      </c>
      <c r="V467" s="75" t="b">
        <f t="shared" si="76"/>
        <v>1</v>
      </c>
      <c r="W467" s="75" t="b">
        <f t="shared" si="84"/>
        <v>1</v>
      </c>
      <c r="X467" s="75" t="b">
        <f t="shared" si="84"/>
        <v>1</v>
      </c>
      <c r="Y467" s="75" t="b">
        <f t="shared" si="84"/>
        <v>1</v>
      </c>
      <c r="Z467" s="75" t="b">
        <f t="shared" si="84"/>
        <v>1</v>
      </c>
      <c r="AA467" s="75">
        <f t="shared" si="85"/>
        <v>0</v>
      </c>
      <c r="AB467" s="75"/>
      <c r="AC467" s="77">
        <f t="shared" si="79"/>
        <v>0</v>
      </c>
      <c r="AD467" s="78"/>
      <c r="AE467" s="79">
        <f t="shared" si="80"/>
        <v>0</v>
      </c>
      <c r="AF467" s="104">
        <f t="shared" si="81"/>
        <v>0</v>
      </c>
      <c r="AG467" s="45"/>
      <c r="AH467" s="110">
        <f t="shared" si="82"/>
        <v>0</v>
      </c>
      <c r="AI467" s="21"/>
      <c r="AJ467" s="11"/>
      <c r="AK467" s="17"/>
    </row>
    <row r="468" spans="1:37" x14ac:dyDescent="0.3">
      <c r="A468" s="97"/>
      <c r="B468" s="97"/>
      <c r="C468" s="121"/>
      <c r="D468" s="119"/>
      <c r="M468" s="70" t="b">
        <f t="shared" si="77"/>
        <v>1</v>
      </c>
      <c r="N468" s="71" t="b">
        <f t="shared" si="77"/>
        <v>1</v>
      </c>
      <c r="O468" s="71" t="b">
        <f t="shared" si="77"/>
        <v>1</v>
      </c>
      <c r="P468" s="71" t="b">
        <f t="shared" si="75"/>
        <v>1</v>
      </c>
      <c r="Q468" s="72">
        <f t="shared" si="83"/>
        <v>0</v>
      </c>
      <c r="R468" s="72"/>
      <c r="S468" s="101" t="b">
        <f t="shared" si="78"/>
        <v>1</v>
      </c>
      <c r="T468" s="75" t="b">
        <f t="shared" si="78"/>
        <v>1</v>
      </c>
      <c r="U468" s="75" t="b">
        <f t="shared" si="78"/>
        <v>1</v>
      </c>
      <c r="V468" s="75" t="b">
        <f t="shared" si="76"/>
        <v>1</v>
      </c>
      <c r="W468" s="75" t="b">
        <f t="shared" si="84"/>
        <v>1</v>
      </c>
      <c r="X468" s="75" t="b">
        <f t="shared" si="84"/>
        <v>1</v>
      </c>
      <c r="Y468" s="75" t="b">
        <f t="shared" si="84"/>
        <v>1</v>
      </c>
      <c r="Z468" s="75" t="b">
        <f t="shared" si="84"/>
        <v>1</v>
      </c>
      <c r="AA468" s="75">
        <f t="shared" si="85"/>
        <v>0</v>
      </c>
      <c r="AB468" s="75"/>
      <c r="AC468" s="77">
        <f t="shared" si="79"/>
        <v>0</v>
      </c>
      <c r="AD468" s="78"/>
      <c r="AE468" s="79">
        <f t="shared" si="80"/>
        <v>0</v>
      </c>
      <c r="AF468" s="104">
        <f t="shared" si="81"/>
        <v>0</v>
      </c>
      <c r="AG468" s="45"/>
      <c r="AH468" s="110">
        <f t="shared" si="82"/>
        <v>0</v>
      </c>
      <c r="AI468" s="21"/>
      <c r="AJ468" s="11"/>
      <c r="AK468" s="17"/>
    </row>
    <row r="469" spans="1:37" x14ac:dyDescent="0.3">
      <c r="A469" s="97"/>
      <c r="B469" s="97"/>
      <c r="C469" s="121"/>
      <c r="D469" s="119"/>
      <c r="M469" s="70" t="b">
        <f t="shared" si="77"/>
        <v>1</v>
      </c>
      <c r="N469" s="71" t="b">
        <f t="shared" si="77"/>
        <v>1</v>
      </c>
      <c r="O469" s="71" t="b">
        <f t="shared" si="77"/>
        <v>1</v>
      </c>
      <c r="P469" s="71" t="b">
        <f t="shared" si="75"/>
        <v>1</v>
      </c>
      <c r="Q469" s="72">
        <f t="shared" si="83"/>
        <v>0</v>
      </c>
      <c r="R469" s="72"/>
      <c r="S469" s="101" t="b">
        <f t="shared" si="78"/>
        <v>1</v>
      </c>
      <c r="T469" s="75" t="b">
        <f t="shared" si="78"/>
        <v>1</v>
      </c>
      <c r="U469" s="75" t="b">
        <f t="shared" si="78"/>
        <v>1</v>
      </c>
      <c r="V469" s="75" t="b">
        <f t="shared" si="76"/>
        <v>1</v>
      </c>
      <c r="W469" s="75" t="b">
        <f t="shared" si="84"/>
        <v>1</v>
      </c>
      <c r="X469" s="75" t="b">
        <f t="shared" si="84"/>
        <v>1</v>
      </c>
      <c r="Y469" s="75" t="b">
        <f t="shared" si="84"/>
        <v>1</v>
      </c>
      <c r="Z469" s="75" t="b">
        <f t="shared" si="84"/>
        <v>1</v>
      </c>
      <c r="AA469" s="75">
        <f t="shared" si="85"/>
        <v>0</v>
      </c>
      <c r="AB469" s="75"/>
      <c r="AC469" s="77">
        <f t="shared" si="79"/>
        <v>0</v>
      </c>
      <c r="AD469" s="78"/>
      <c r="AE469" s="79">
        <f t="shared" si="80"/>
        <v>0</v>
      </c>
      <c r="AF469" s="104">
        <f t="shared" si="81"/>
        <v>0</v>
      </c>
      <c r="AG469" s="45"/>
      <c r="AH469" s="110">
        <f t="shared" si="82"/>
        <v>0</v>
      </c>
      <c r="AI469" s="21"/>
      <c r="AJ469" s="11"/>
      <c r="AK469" s="17"/>
    </row>
    <row r="470" spans="1:37" x14ac:dyDescent="0.3">
      <c r="A470" s="97"/>
      <c r="B470" s="97"/>
      <c r="C470" s="121"/>
      <c r="D470" s="119"/>
      <c r="M470" s="70" t="b">
        <f t="shared" si="77"/>
        <v>1</v>
      </c>
      <c r="N470" s="71" t="b">
        <f t="shared" si="77"/>
        <v>1</v>
      </c>
      <c r="O470" s="71" t="b">
        <f t="shared" si="77"/>
        <v>1</v>
      </c>
      <c r="P470" s="71" t="b">
        <f t="shared" si="75"/>
        <v>1</v>
      </c>
      <c r="Q470" s="72">
        <f t="shared" si="83"/>
        <v>0</v>
      </c>
      <c r="R470" s="72"/>
      <c r="S470" s="101" t="b">
        <f t="shared" si="78"/>
        <v>1</v>
      </c>
      <c r="T470" s="75" t="b">
        <f t="shared" si="78"/>
        <v>1</v>
      </c>
      <c r="U470" s="75" t="b">
        <f t="shared" si="78"/>
        <v>1</v>
      </c>
      <c r="V470" s="75" t="b">
        <f t="shared" si="76"/>
        <v>1</v>
      </c>
      <c r="W470" s="75" t="b">
        <f t="shared" si="84"/>
        <v>1</v>
      </c>
      <c r="X470" s="75" t="b">
        <f t="shared" si="84"/>
        <v>1</v>
      </c>
      <c r="Y470" s="75" t="b">
        <f t="shared" si="84"/>
        <v>1</v>
      </c>
      <c r="Z470" s="75" t="b">
        <f t="shared" si="84"/>
        <v>1</v>
      </c>
      <c r="AA470" s="75">
        <f t="shared" si="85"/>
        <v>0</v>
      </c>
      <c r="AB470" s="75"/>
      <c r="AC470" s="77">
        <f t="shared" si="79"/>
        <v>0</v>
      </c>
      <c r="AD470" s="78"/>
      <c r="AE470" s="79">
        <f t="shared" si="80"/>
        <v>0</v>
      </c>
      <c r="AF470" s="104">
        <f t="shared" si="81"/>
        <v>0</v>
      </c>
      <c r="AG470" s="45"/>
      <c r="AH470" s="110">
        <f t="shared" si="82"/>
        <v>0</v>
      </c>
      <c r="AI470" s="21"/>
      <c r="AJ470" s="11"/>
      <c r="AK470" s="17"/>
    </row>
    <row r="471" spans="1:37" x14ac:dyDescent="0.3">
      <c r="A471" s="97"/>
      <c r="B471" s="97"/>
      <c r="C471" s="121"/>
      <c r="D471" s="119"/>
      <c r="M471" s="70" t="b">
        <f t="shared" si="77"/>
        <v>1</v>
      </c>
      <c r="N471" s="71" t="b">
        <f t="shared" si="77"/>
        <v>1</v>
      </c>
      <c r="O471" s="71" t="b">
        <f t="shared" si="77"/>
        <v>1</v>
      </c>
      <c r="P471" s="71" t="b">
        <f t="shared" si="75"/>
        <v>1</v>
      </c>
      <c r="Q471" s="72">
        <f t="shared" si="83"/>
        <v>0</v>
      </c>
      <c r="R471" s="72"/>
      <c r="S471" s="101" t="b">
        <f t="shared" si="78"/>
        <v>1</v>
      </c>
      <c r="T471" s="75" t="b">
        <f t="shared" si="78"/>
        <v>1</v>
      </c>
      <c r="U471" s="75" t="b">
        <f t="shared" si="78"/>
        <v>1</v>
      </c>
      <c r="V471" s="75" t="b">
        <f t="shared" si="76"/>
        <v>1</v>
      </c>
      <c r="W471" s="75" t="b">
        <f t="shared" si="84"/>
        <v>1</v>
      </c>
      <c r="X471" s="75" t="b">
        <f t="shared" si="84"/>
        <v>1</v>
      </c>
      <c r="Y471" s="75" t="b">
        <f t="shared" si="84"/>
        <v>1</v>
      </c>
      <c r="Z471" s="75" t="b">
        <f t="shared" si="84"/>
        <v>1</v>
      </c>
      <c r="AA471" s="75">
        <f t="shared" si="85"/>
        <v>0</v>
      </c>
      <c r="AB471" s="75"/>
      <c r="AC471" s="77">
        <f t="shared" si="79"/>
        <v>0</v>
      </c>
      <c r="AD471" s="78"/>
      <c r="AE471" s="79">
        <f t="shared" si="80"/>
        <v>0</v>
      </c>
      <c r="AF471" s="104">
        <f t="shared" si="81"/>
        <v>0</v>
      </c>
      <c r="AG471" s="45"/>
      <c r="AH471" s="110">
        <f t="shared" si="82"/>
        <v>0</v>
      </c>
      <c r="AI471" s="21"/>
      <c r="AJ471" s="11"/>
      <c r="AK471" s="17"/>
    </row>
    <row r="472" spans="1:37" x14ac:dyDescent="0.3">
      <c r="A472" s="97"/>
      <c r="B472" s="97"/>
      <c r="C472" s="121"/>
      <c r="D472" s="119"/>
      <c r="M472" s="70" t="b">
        <f t="shared" si="77"/>
        <v>1</v>
      </c>
      <c r="N472" s="71" t="b">
        <f t="shared" si="77"/>
        <v>1</v>
      </c>
      <c r="O472" s="71" t="b">
        <f t="shared" si="77"/>
        <v>1</v>
      </c>
      <c r="P472" s="71" t="b">
        <f t="shared" si="75"/>
        <v>1</v>
      </c>
      <c r="Q472" s="72">
        <f t="shared" si="83"/>
        <v>0</v>
      </c>
      <c r="R472" s="72"/>
      <c r="S472" s="101" t="b">
        <f t="shared" si="78"/>
        <v>1</v>
      </c>
      <c r="T472" s="75" t="b">
        <f t="shared" si="78"/>
        <v>1</v>
      </c>
      <c r="U472" s="75" t="b">
        <f t="shared" si="78"/>
        <v>1</v>
      </c>
      <c r="V472" s="75" t="b">
        <f t="shared" si="76"/>
        <v>1</v>
      </c>
      <c r="W472" s="75" t="b">
        <f t="shared" si="84"/>
        <v>1</v>
      </c>
      <c r="X472" s="75" t="b">
        <f t="shared" si="84"/>
        <v>1</v>
      </c>
      <c r="Y472" s="75" t="b">
        <f t="shared" si="84"/>
        <v>1</v>
      </c>
      <c r="Z472" s="75" t="b">
        <f t="shared" si="84"/>
        <v>1</v>
      </c>
      <c r="AA472" s="75">
        <f t="shared" si="85"/>
        <v>0</v>
      </c>
      <c r="AB472" s="75"/>
      <c r="AC472" s="77">
        <f t="shared" si="79"/>
        <v>0</v>
      </c>
      <c r="AD472" s="78"/>
      <c r="AE472" s="79">
        <f t="shared" si="80"/>
        <v>0</v>
      </c>
      <c r="AF472" s="104">
        <f t="shared" si="81"/>
        <v>0</v>
      </c>
      <c r="AG472" s="45"/>
      <c r="AH472" s="110">
        <f t="shared" si="82"/>
        <v>0</v>
      </c>
      <c r="AI472" s="21"/>
      <c r="AJ472" s="11"/>
      <c r="AK472" s="17"/>
    </row>
    <row r="473" spans="1:37" x14ac:dyDescent="0.3">
      <c r="A473" s="97"/>
      <c r="B473" s="97"/>
      <c r="C473" s="121"/>
      <c r="D473" s="119"/>
      <c r="M473" s="70" t="b">
        <f t="shared" si="77"/>
        <v>1</v>
      </c>
      <c r="N473" s="71" t="b">
        <f t="shared" si="77"/>
        <v>1</v>
      </c>
      <c r="O473" s="71" t="b">
        <f t="shared" si="77"/>
        <v>1</v>
      </c>
      <c r="P473" s="71" t="b">
        <f t="shared" si="75"/>
        <v>1</v>
      </c>
      <c r="Q473" s="72">
        <f t="shared" si="83"/>
        <v>0</v>
      </c>
      <c r="R473" s="72"/>
      <c r="S473" s="101" t="b">
        <f t="shared" si="78"/>
        <v>1</v>
      </c>
      <c r="T473" s="75" t="b">
        <f t="shared" si="78"/>
        <v>1</v>
      </c>
      <c r="U473" s="75" t="b">
        <f t="shared" si="78"/>
        <v>1</v>
      </c>
      <c r="V473" s="75" t="b">
        <f t="shared" si="76"/>
        <v>1</v>
      </c>
      <c r="W473" s="75" t="b">
        <f t="shared" si="84"/>
        <v>1</v>
      </c>
      <c r="X473" s="75" t="b">
        <f t="shared" si="84"/>
        <v>1</v>
      </c>
      <c r="Y473" s="75" t="b">
        <f t="shared" si="84"/>
        <v>1</v>
      </c>
      <c r="Z473" s="75" t="b">
        <f t="shared" si="84"/>
        <v>1</v>
      </c>
      <c r="AA473" s="75">
        <f t="shared" si="85"/>
        <v>0</v>
      </c>
      <c r="AB473" s="75"/>
      <c r="AC473" s="77">
        <f t="shared" si="79"/>
        <v>0</v>
      </c>
      <c r="AD473" s="78"/>
      <c r="AE473" s="79">
        <f t="shared" si="80"/>
        <v>0</v>
      </c>
      <c r="AF473" s="104">
        <f t="shared" si="81"/>
        <v>0</v>
      </c>
      <c r="AG473" s="45"/>
      <c r="AH473" s="110">
        <f t="shared" si="82"/>
        <v>0</v>
      </c>
      <c r="AI473" s="21"/>
      <c r="AJ473" s="11"/>
      <c r="AK473" s="17"/>
    </row>
    <row r="474" spans="1:37" x14ac:dyDescent="0.3">
      <c r="A474" s="97"/>
      <c r="B474" s="97"/>
      <c r="C474" s="121"/>
      <c r="D474" s="119"/>
      <c r="M474" s="70" t="b">
        <f t="shared" si="77"/>
        <v>1</v>
      </c>
      <c r="N474" s="71" t="b">
        <f t="shared" si="77"/>
        <v>1</v>
      </c>
      <c r="O474" s="71" t="b">
        <f t="shared" si="77"/>
        <v>1</v>
      </c>
      <c r="P474" s="71" t="b">
        <f t="shared" si="75"/>
        <v>1</v>
      </c>
      <c r="Q474" s="72">
        <f t="shared" si="83"/>
        <v>0</v>
      </c>
      <c r="R474" s="72"/>
      <c r="S474" s="101" t="b">
        <f t="shared" si="78"/>
        <v>1</v>
      </c>
      <c r="T474" s="75" t="b">
        <f t="shared" si="78"/>
        <v>1</v>
      </c>
      <c r="U474" s="75" t="b">
        <f t="shared" si="78"/>
        <v>1</v>
      </c>
      <c r="V474" s="75" t="b">
        <f t="shared" si="76"/>
        <v>1</v>
      </c>
      <c r="W474" s="75" t="b">
        <f t="shared" si="84"/>
        <v>1</v>
      </c>
      <c r="X474" s="75" t="b">
        <f t="shared" si="84"/>
        <v>1</v>
      </c>
      <c r="Y474" s="75" t="b">
        <f t="shared" si="84"/>
        <v>1</v>
      </c>
      <c r="Z474" s="75" t="b">
        <f t="shared" si="84"/>
        <v>1</v>
      </c>
      <c r="AA474" s="75">
        <f t="shared" si="85"/>
        <v>0</v>
      </c>
      <c r="AB474" s="75"/>
      <c r="AC474" s="77">
        <f t="shared" si="79"/>
        <v>0</v>
      </c>
      <c r="AD474" s="78"/>
      <c r="AE474" s="79">
        <f t="shared" si="80"/>
        <v>0</v>
      </c>
      <c r="AF474" s="104">
        <f t="shared" si="81"/>
        <v>0</v>
      </c>
      <c r="AG474" s="45"/>
      <c r="AH474" s="110">
        <f t="shared" si="82"/>
        <v>0</v>
      </c>
      <c r="AI474" s="21"/>
      <c r="AJ474" s="11"/>
      <c r="AK474" s="17"/>
    </row>
    <row r="475" spans="1:37" x14ac:dyDescent="0.3">
      <c r="A475" s="97"/>
      <c r="B475" s="97"/>
      <c r="C475" s="121"/>
      <c r="D475" s="119"/>
      <c r="M475" s="70" t="b">
        <f t="shared" si="77"/>
        <v>1</v>
      </c>
      <c r="N475" s="71" t="b">
        <f t="shared" si="77"/>
        <v>1</v>
      </c>
      <c r="O475" s="71" t="b">
        <f t="shared" si="77"/>
        <v>1</v>
      </c>
      <c r="P475" s="71" t="b">
        <f t="shared" si="75"/>
        <v>1</v>
      </c>
      <c r="Q475" s="72">
        <f t="shared" si="83"/>
        <v>0</v>
      </c>
      <c r="R475" s="72"/>
      <c r="S475" s="101" t="b">
        <f t="shared" si="78"/>
        <v>1</v>
      </c>
      <c r="T475" s="75" t="b">
        <f t="shared" si="78"/>
        <v>1</v>
      </c>
      <c r="U475" s="75" t="b">
        <f t="shared" si="78"/>
        <v>1</v>
      </c>
      <c r="V475" s="75" t="b">
        <f t="shared" si="76"/>
        <v>1</v>
      </c>
      <c r="W475" s="75" t="b">
        <f t="shared" si="84"/>
        <v>1</v>
      </c>
      <c r="X475" s="75" t="b">
        <f t="shared" si="84"/>
        <v>1</v>
      </c>
      <c r="Y475" s="75" t="b">
        <f t="shared" si="84"/>
        <v>1</v>
      </c>
      <c r="Z475" s="75" t="b">
        <f t="shared" si="84"/>
        <v>1</v>
      </c>
      <c r="AA475" s="75">
        <f t="shared" si="85"/>
        <v>0</v>
      </c>
      <c r="AB475" s="75"/>
      <c r="AC475" s="77">
        <f t="shared" si="79"/>
        <v>0</v>
      </c>
      <c r="AD475" s="78"/>
      <c r="AE475" s="79">
        <f t="shared" si="80"/>
        <v>0</v>
      </c>
      <c r="AF475" s="104">
        <f t="shared" si="81"/>
        <v>0</v>
      </c>
      <c r="AG475" s="45"/>
      <c r="AH475" s="110">
        <f t="shared" si="82"/>
        <v>0</v>
      </c>
      <c r="AI475" s="21"/>
      <c r="AJ475" s="11"/>
      <c r="AK475" s="17"/>
    </row>
    <row r="476" spans="1:37" x14ac:dyDescent="0.3">
      <c r="A476" s="97"/>
      <c r="B476" s="97"/>
      <c r="C476" s="121"/>
      <c r="D476" s="119"/>
      <c r="M476" s="70" t="b">
        <f t="shared" si="77"/>
        <v>1</v>
      </c>
      <c r="N476" s="71" t="b">
        <f t="shared" si="77"/>
        <v>1</v>
      </c>
      <c r="O476" s="71" t="b">
        <f t="shared" si="77"/>
        <v>1</v>
      </c>
      <c r="P476" s="71" t="b">
        <f t="shared" si="75"/>
        <v>1</v>
      </c>
      <c r="Q476" s="72">
        <f t="shared" si="83"/>
        <v>0</v>
      </c>
      <c r="R476" s="72"/>
      <c r="S476" s="101" t="b">
        <f t="shared" si="78"/>
        <v>1</v>
      </c>
      <c r="T476" s="75" t="b">
        <f t="shared" si="78"/>
        <v>1</v>
      </c>
      <c r="U476" s="75" t="b">
        <f t="shared" si="78"/>
        <v>1</v>
      </c>
      <c r="V476" s="75" t="b">
        <f t="shared" si="76"/>
        <v>1</v>
      </c>
      <c r="W476" s="75" t="b">
        <f t="shared" si="84"/>
        <v>1</v>
      </c>
      <c r="X476" s="75" t="b">
        <f t="shared" si="84"/>
        <v>1</v>
      </c>
      <c r="Y476" s="75" t="b">
        <f t="shared" si="84"/>
        <v>1</v>
      </c>
      <c r="Z476" s="75" t="b">
        <f t="shared" si="84"/>
        <v>1</v>
      </c>
      <c r="AA476" s="75">
        <f t="shared" si="85"/>
        <v>0</v>
      </c>
      <c r="AB476" s="75"/>
      <c r="AC476" s="77">
        <f t="shared" si="79"/>
        <v>0</v>
      </c>
      <c r="AD476" s="78"/>
      <c r="AE476" s="79">
        <f t="shared" si="80"/>
        <v>0</v>
      </c>
      <c r="AF476" s="104">
        <f t="shared" si="81"/>
        <v>0</v>
      </c>
      <c r="AG476" s="45"/>
      <c r="AH476" s="110">
        <f t="shared" si="82"/>
        <v>0</v>
      </c>
      <c r="AI476" s="21"/>
      <c r="AJ476" s="11"/>
      <c r="AK476" s="17"/>
    </row>
    <row r="477" spans="1:37" x14ac:dyDescent="0.3">
      <c r="A477" s="97"/>
      <c r="B477" s="97"/>
      <c r="C477" s="121"/>
      <c r="D477" s="119"/>
      <c r="M477" s="70" t="b">
        <f t="shared" si="77"/>
        <v>1</v>
      </c>
      <c r="N477" s="71" t="b">
        <f t="shared" si="77"/>
        <v>1</v>
      </c>
      <c r="O477" s="71" t="b">
        <f t="shared" si="77"/>
        <v>1</v>
      </c>
      <c r="P477" s="71" t="b">
        <f t="shared" si="75"/>
        <v>1</v>
      </c>
      <c r="Q477" s="72">
        <f t="shared" si="83"/>
        <v>0</v>
      </c>
      <c r="R477" s="72"/>
      <c r="S477" s="101" t="b">
        <f t="shared" si="78"/>
        <v>1</v>
      </c>
      <c r="T477" s="75" t="b">
        <f t="shared" si="78"/>
        <v>1</v>
      </c>
      <c r="U477" s="75" t="b">
        <f t="shared" si="78"/>
        <v>1</v>
      </c>
      <c r="V477" s="75" t="b">
        <f t="shared" si="76"/>
        <v>1</v>
      </c>
      <c r="W477" s="75" t="b">
        <f t="shared" si="84"/>
        <v>1</v>
      </c>
      <c r="X477" s="75" t="b">
        <f t="shared" si="84"/>
        <v>1</v>
      </c>
      <c r="Y477" s="75" t="b">
        <f t="shared" si="84"/>
        <v>1</v>
      </c>
      <c r="Z477" s="75" t="b">
        <f t="shared" si="84"/>
        <v>1</v>
      </c>
      <c r="AA477" s="75">
        <f t="shared" si="85"/>
        <v>0</v>
      </c>
      <c r="AB477" s="75"/>
      <c r="AC477" s="77">
        <f t="shared" si="79"/>
        <v>0</v>
      </c>
      <c r="AD477" s="78"/>
      <c r="AE477" s="79">
        <f t="shared" si="80"/>
        <v>0</v>
      </c>
      <c r="AF477" s="104">
        <f t="shared" si="81"/>
        <v>0</v>
      </c>
      <c r="AG477" s="45"/>
      <c r="AH477" s="110">
        <f t="shared" si="82"/>
        <v>0</v>
      </c>
      <c r="AI477" s="21"/>
      <c r="AJ477" s="11"/>
      <c r="AK477" s="17"/>
    </row>
    <row r="478" spans="1:37" x14ac:dyDescent="0.3">
      <c r="A478" s="97"/>
      <c r="B478" s="97"/>
      <c r="C478" s="121"/>
      <c r="D478" s="119"/>
      <c r="M478" s="70" t="b">
        <f t="shared" si="77"/>
        <v>1</v>
      </c>
      <c r="N478" s="71" t="b">
        <f t="shared" si="77"/>
        <v>1</v>
      </c>
      <c r="O478" s="71" t="b">
        <f t="shared" si="77"/>
        <v>1</v>
      </c>
      <c r="P478" s="71" t="b">
        <f t="shared" si="75"/>
        <v>1</v>
      </c>
      <c r="Q478" s="72">
        <f t="shared" si="83"/>
        <v>0</v>
      </c>
      <c r="R478" s="72"/>
      <c r="S478" s="101" t="b">
        <f t="shared" si="78"/>
        <v>1</v>
      </c>
      <c r="T478" s="75" t="b">
        <f t="shared" si="78"/>
        <v>1</v>
      </c>
      <c r="U478" s="75" t="b">
        <f t="shared" si="78"/>
        <v>1</v>
      </c>
      <c r="V478" s="75" t="b">
        <f t="shared" si="76"/>
        <v>1</v>
      </c>
      <c r="W478" s="75" t="b">
        <f t="shared" si="84"/>
        <v>1</v>
      </c>
      <c r="X478" s="75" t="b">
        <f t="shared" si="84"/>
        <v>1</v>
      </c>
      <c r="Y478" s="75" t="b">
        <f t="shared" si="84"/>
        <v>1</v>
      </c>
      <c r="Z478" s="75" t="b">
        <f t="shared" si="84"/>
        <v>1</v>
      </c>
      <c r="AA478" s="75">
        <f t="shared" si="85"/>
        <v>0</v>
      </c>
      <c r="AB478" s="75"/>
      <c r="AC478" s="77">
        <f t="shared" si="79"/>
        <v>0</v>
      </c>
      <c r="AD478" s="78"/>
      <c r="AE478" s="79">
        <f t="shared" si="80"/>
        <v>0</v>
      </c>
      <c r="AF478" s="104">
        <f t="shared" si="81"/>
        <v>0</v>
      </c>
      <c r="AG478" s="45"/>
      <c r="AH478" s="110">
        <f t="shared" si="82"/>
        <v>0</v>
      </c>
      <c r="AI478" s="21"/>
      <c r="AJ478" s="11"/>
      <c r="AK478" s="17"/>
    </row>
    <row r="479" spans="1:37" x14ac:dyDescent="0.3">
      <c r="A479" s="97"/>
      <c r="B479" s="97"/>
      <c r="C479" s="121"/>
      <c r="D479" s="119"/>
      <c r="M479" s="70" t="b">
        <f t="shared" si="77"/>
        <v>1</v>
      </c>
      <c r="N479" s="71" t="b">
        <f t="shared" si="77"/>
        <v>1</v>
      </c>
      <c r="O479" s="71" t="b">
        <f t="shared" si="77"/>
        <v>1</v>
      </c>
      <c r="P479" s="71" t="b">
        <f t="shared" si="75"/>
        <v>1</v>
      </c>
      <c r="Q479" s="72">
        <f t="shared" si="83"/>
        <v>0</v>
      </c>
      <c r="R479" s="72"/>
      <c r="S479" s="101" t="b">
        <f t="shared" si="78"/>
        <v>1</v>
      </c>
      <c r="T479" s="75" t="b">
        <f t="shared" si="78"/>
        <v>1</v>
      </c>
      <c r="U479" s="75" t="b">
        <f t="shared" si="78"/>
        <v>1</v>
      </c>
      <c r="V479" s="75" t="b">
        <f t="shared" si="76"/>
        <v>1</v>
      </c>
      <c r="W479" s="75" t="b">
        <f t="shared" si="84"/>
        <v>1</v>
      </c>
      <c r="X479" s="75" t="b">
        <f t="shared" si="84"/>
        <v>1</v>
      </c>
      <c r="Y479" s="75" t="b">
        <f t="shared" si="84"/>
        <v>1</v>
      </c>
      <c r="Z479" s="75" t="b">
        <f t="shared" si="84"/>
        <v>1</v>
      </c>
      <c r="AA479" s="75">
        <f t="shared" si="85"/>
        <v>0</v>
      </c>
      <c r="AB479" s="75"/>
      <c r="AC479" s="77">
        <f t="shared" si="79"/>
        <v>0</v>
      </c>
      <c r="AD479" s="78"/>
      <c r="AE479" s="79">
        <f t="shared" si="80"/>
        <v>0</v>
      </c>
      <c r="AF479" s="104">
        <f t="shared" si="81"/>
        <v>0</v>
      </c>
      <c r="AG479" s="45"/>
      <c r="AH479" s="110">
        <f t="shared" si="82"/>
        <v>0</v>
      </c>
      <c r="AI479" s="21"/>
      <c r="AJ479" s="11"/>
      <c r="AK479" s="17"/>
    </row>
    <row r="480" spans="1:37" x14ac:dyDescent="0.3">
      <c r="A480" s="97"/>
      <c r="B480" s="97"/>
      <c r="C480" s="121"/>
      <c r="D480" s="119"/>
      <c r="M480" s="70" t="b">
        <f t="shared" si="77"/>
        <v>1</v>
      </c>
      <c r="N480" s="71" t="b">
        <f t="shared" si="77"/>
        <v>1</v>
      </c>
      <c r="O480" s="71" t="b">
        <f t="shared" si="77"/>
        <v>1</v>
      </c>
      <c r="P480" s="71" t="b">
        <f t="shared" si="75"/>
        <v>1</v>
      </c>
      <c r="Q480" s="72">
        <f t="shared" si="83"/>
        <v>0</v>
      </c>
      <c r="R480" s="72"/>
      <c r="S480" s="101" t="b">
        <f t="shared" si="78"/>
        <v>1</v>
      </c>
      <c r="T480" s="75" t="b">
        <f t="shared" si="78"/>
        <v>1</v>
      </c>
      <c r="U480" s="75" t="b">
        <f t="shared" si="78"/>
        <v>1</v>
      </c>
      <c r="V480" s="75" t="b">
        <f t="shared" si="76"/>
        <v>1</v>
      </c>
      <c r="W480" s="75" t="b">
        <f t="shared" si="84"/>
        <v>1</v>
      </c>
      <c r="X480" s="75" t="b">
        <f t="shared" si="84"/>
        <v>1</v>
      </c>
      <c r="Y480" s="75" t="b">
        <f t="shared" si="84"/>
        <v>1</v>
      </c>
      <c r="Z480" s="75" t="b">
        <f t="shared" si="84"/>
        <v>1</v>
      </c>
      <c r="AA480" s="75">
        <f t="shared" si="85"/>
        <v>0</v>
      </c>
      <c r="AB480" s="75"/>
      <c r="AC480" s="77">
        <f t="shared" si="79"/>
        <v>0</v>
      </c>
      <c r="AD480" s="78"/>
      <c r="AE480" s="79">
        <f t="shared" si="80"/>
        <v>0</v>
      </c>
      <c r="AF480" s="104">
        <f t="shared" si="81"/>
        <v>0</v>
      </c>
      <c r="AG480" s="45"/>
      <c r="AH480" s="110">
        <f t="shared" si="82"/>
        <v>0</v>
      </c>
      <c r="AI480" s="21"/>
      <c r="AJ480" s="11"/>
      <c r="AK480" s="17"/>
    </row>
    <row r="481" spans="1:37" x14ac:dyDescent="0.3">
      <c r="A481" s="97"/>
      <c r="B481" s="97"/>
      <c r="C481" s="121"/>
      <c r="D481" s="119"/>
      <c r="M481" s="70" t="b">
        <f t="shared" si="77"/>
        <v>1</v>
      </c>
      <c r="N481" s="71" t="b">
        <f t="shared" si="77"/>
        <v>1</v>
      </c>
      <c r="O481" s="71" t="b">
        <f t="shared" si="77"/>
        <v>1</v>
      </c>
      <c r="P481" s="71" t="b">
        <f t="shared" si="75"/>
        <v>1</v>
      </c>
      <c r="Q481" s="72">
        <f t="shared" si="83"/>
        <v>0</v>
      </c>
      <c r="R481" s="72"/>
      <c r="S481" s="101" t="b">
        <f t="shared" si="78"/>
        <v>1</v>
      </c>
      <c r="T481" s="75" t="b">
        <f t="shared" si="78"/>
        <v>1</v>
      </c>
      <c r="U481" s="75" t="b">
        <f t="shared" si="78"/>
        <v>1</v>
      </c>
      <c r="V481" s="75" t="b">
        <f t="shared" si="76"/>
        <v>1</v>
      </c>
      <c r="W481" s="75" t="b">
        <f t="shared" si="84"/>
        <v>1</v>
      </c>
      <c r="X481" s="75" t="b">
        <f t="shared" si="84"/>
        <v>1</v>
      </c>
      <c r="Y481" s="75" t="b">
        <f t="shared" si="84"/>
        <v>1</v>
      </c>
      <c r="Z481" s="75" t="b">
        <f t="shared" si="84"/>
        <v>1</v>
      </c>
      <c r="AA481" s="75">
        <f t="shared" si="85"/>
        <v>0</v>
      </c>
      <c r="AB481" s="75"/>
      <c r="AC481" s="77">
        <f t="shared" si="79"/>
        <v>0</v>
      </c>
      <c r="AD481" s="78"/>
      <c r="AE481" s="79">
        <f t="shared" si="80"/>
        <v>0</v>
      </c>
      <c r="AF481" s="104">
        <f t="shared" si="81"/>
        <v>0</v>
      </c>
      <c r="AG481" s="45"/>
      <c r="AH481" s="110">
        <f t="shared" si="82"/>
        <v>0</v>
      </c>
      <c r="AI481" s="21"/>
      <c r="AJ481" s="11"/>
      <c r="AK481" s="17"/>
    </row>
    <row r="482" spans="1:37" x14ac:dyDescent="0.3">
      <c r="A482" s="97"/>
      <c r="B482" s="97"/>
      <c r="C482" s="121"/>
      <c r="D482" s="119"/>
      <c r="M482" s="70" t="b">
        <f t="shared" si="77"/>
        <v>1</v>
      </c>
      <c r="N482" s="71" t="b">
        <f t="shared" si="77"/>
        <v>1</v>
      </c>
      <c r="O482" s="71" t="b">
        <f t="shared" si="77"/>
        <v>1</v>
      </c>
      <c r="P482" s="71" t="b">
        <f t="shared" si="75"/>
        <v>1</v>
      </c>
      <c r="Q482" s="72">
        <f t="shared" si="83"/>
        <v>0</v>
      </c>
      <c r="R482" s="72"/>
      <c r="S482" s="101" t="b">
        <f t="shared" si="78"/>
        <v>1</v>
      </c>
      <c r="T482" s="75" t="b">
        <f t="shared" si="78"/>
        <v>1</v>
      </c>
      <c r="U482" s="75" t="b">
        <f t="shared" si="78"/>
        <v>1</v>
      </c>
      <c r="V482" s="75" t="b">
        <f t="shared" si="76"/>
        <v>1</v>
      </c>
      <c r="W482" s="75" t="b">
        <f t="shared" si="84"/>
        <v>1</v>
      </c>
      <c r="X482" s="75" t="b">
        <f t="shared" si="84"/>
        <v>1</v>
      </c>
      <c r="Y482" s="75" t="b">
        <f t="shared" si="84"/>
        <v>1</v>
      </c>
      <c r="Z482" s="75" t="b">
        <f t="shared" si="84"/>
        <v>1</v>
      </c>
      <c r="AA482" s="75">
        <f t="shared" si="85"/>
        <v>0</v>
      </c>
      <c r="AB482" s="75"/>
      <c r="AC482" s="77">
        <f t="shared" si="79"/>
        <v>0</v>
      </c>
      <c r="AD482" s="78"/>
      <c r="AE482" s="79">
        <f t="shared" si="80"/>
        <v>0</v>
      </c>
      <c r="AF482" s="104">
        <f t="shared" si="81"/>
        <v>0</v>
      </c>
      <c r="AG482" s="45"/>
      <c r="AH482" s="110">
        <f t="shared" si="82"/>
        <v>0</v>
      </c>
      <c r="AI482" s="21"/>
      <c r="AJ482" s="11"/>
      <c r="AK482" s="17"/>
    </row>
    <row r="483" spans="1:37" x14ac:dyDescent="0.3">
      <c r="A483" s="97"/>
      <c r="B483" s="97"/>
      <c r="C483" s="121"/>
      <c r="D483" s="119"/>
      <c r="M483" s="70" t="b">
        <f t="shared" si="77"/>
        <v>1</v>
      </c>
      <c r="N483" s="71" t="b">
        <f t="shared" si="77"/>
        <v>1</v>
      </c>
      <c r="O483" s="71" t="b">
        <f t="shared" si="77"/>
        <v>1</v>
      </c>
      <c r="P483" s="71" t="b">
        <f t="shared" si="75"/>
        <v>1</v>
      </c>
      <c r="Q483" s="72">
        <f t="shared" si="83"/>
        <v>0</v>
      </c>
      <c r="R483" s="72"/>
      <c r="S483" s="101" t="b">
        <f t="shared" si="78"/>
        <v>1</v>
      </c>
      <c r="T483" s="75" t="b">
        <f t="shared" si="78"/>
        <v>1</v>
      </c>
      <c r="U483" s="75" t="b">
        <f t="shared" si="78"/>
        <v>1</v>
      </c>
      <c r="V483" s="75" t="b">
        <f t="shared" si="76"/>
        <v>1</v>
      </c>
      <c r="W483" s="75" t="b">
        <f t="shared" si="84"/>
        <v>1</v>
      </c>
      <c r="X483" s="75" t="b">
        <f t="shared" si="84"/>
        <v>1</v>
      </c>
      <c r="Y483" s="75" t="b">
        <f t="shared" si="84"/>
        <v>1</v>
      </c>
      <c r="Z483" s="75" t="b">
        <f t="shared" si="84"/>
        <v>1</v>
      </c>
      <c r="AA483" s="75">
        <f t="shared" si="85"/>
        <v>0</v>
      </c>
      <c r="AB483" s="75"/>
      <c r="AC483" s="77">
        <f t="shared" si="79"/>
        <v>0</v>
      </c>
      <c r="AD483" s="78"/>
      <c r="AE483" s="79">
        <f t="shared" si="80"/>
        <v>0</v>
      </c>
      <c r="AF483" s="104">
        <f t="shared" si="81"/>
        <v>0</v>
      </c>
      <c r="AG483" s="45"/>
      <c r="AH483" s="110">
        <f t="shared" si="82"/>
        <v>0</v>
      </c>
      <c r="AI483" s="21"/>
      <c r="AJ483" s="11"/>
      <c r="AK483" s="17"/>
    </row>
    <row r="484" spans="1:37" x14ac:dyDescent="0.3">
      <c r="A484" s="97"/>
      <c r="B484" s="97"/>
      <c r="C484" s="121"/>
      <c r="D484" s="119"/>
      <c r="M484" s="70" t="b">
        <f t="shared" si="77"/>
        <v>1</v>
      </c>
      <c r="N484" s="71" t="b">
        <f t="shared" si="77"/>
        <v>1</v>
      </c>
      <c r="O484" s="71" t="b">
        <f t="shared" si="77"/>
        <v>1</v>
      </c>
      <c r="P484" s="71" t="b">
        <f t="shared" si="75"/>
        <v>1</v>
      </c>
      <c r="Q484" s="72">
        <f t="shared" si="83"/>
        <v>0</v>
      </c>
      <c r="R484" s="72"/>
      <c r="S484" s="101" t="b">
        <f t="shared" si="78"/>
        <v>1</v>
      </c>
      <c r="T484" s="75" t="b">
        <f t="shared" si="78"/>
        <v>1</v>
      </c>
      <c r="U484" s="75" t="b">
        <f t="shared" si="78"/>
        <v>1</v>
      </c>
      <c r="V484" s="75" t="b">
        <f t="shared" si="76"/>
        <v>1</v>
      </c>
      <c r="W484" s="75" t="b">
        <f t="shared" si="84"/>
        <v>1</v>
      </c>
      <c r="X484" s="75" t="b">
        <f t="shared" si="84"/>
        <v>1</v>
      </c>
      <c r="Y484" s="75" t="b">
        <f t="shared" si="84"/>
        <v>1</v>
      </c>
      <c r="Z484" s="75" t="b">
        <f t="shared" si="84"/>
        <v>1</v>
      </c>
      <c r="AA484" s="75">
        <f t="shared" si="85"/>
        <v>0</v>
      </c>
      <c r="AB484" s="75"/>
      <c r="AC484" s="77">
        <f t="shared" si="79"/>
        <v>0</v>
      </c>
      <c r="AD484" s="78"/>
      <c r="AE484" s="79">
        <f t="shared" si="80"/>
        <v>0</v>
      </c>
      <c r="AF484" s="104">
        <f t="shared" si="81"/>
        <v>0</v>
      </c>
      <c r="AG484" s="45"/>
      <c r="AH484" s="110">
        <f t="shared" si="82"/>
        <v>0</v>
      </c>
      <c r="AI484" s="21"/>
      <c r="AJ484" s="11"/>
      <c r="AK484" s="17"/>
    </row>
    <row r="485" spans="1:37" x14ac:dyDescent="0.3">
      <c r="A485" s="97"/>
      <c r="B485" s="97"/>
      <c r="C485" s="121"/>
      <c r="D485" s="119"/>
      <c r="M485" s="70" t="b">
        <f t="shared" si="77"/>
        <v>1</v>
      </c>
      <c r="N485" s="71" t="b">
        <f t="shared" si="77"/>
        <v>1</v>
      </c>
      <c r="O485" s="71" t="b">
        <f t="shared" si="77"/>
        <v>1</v>
      </c>
      <c r="P485" s="71" t="b">
        <f t="shared" si="75"/>
        <v>1</v>
      </c>
      <c r="Q485" s="72">
        <f t="shared" si="83"/>
        <v>0</v>
      </c>
      <c r="R485" s="72"/>
      <c r="S485" s="101" t="b">
        <f t="shared" si="78"/>
        <v>1</v>
      </c>
      <c r="T485" s="75" t="b">
        <f t="shared" si="78"/>
        <v>1</v>
      </c>
      <c r="U485" s="75" t="b">
        <f t="shared" si="78"/>
        <v>1</v>
      </c>
      <c r="V485" s="75" t="b">
        <f t="shared" si="76"/>
        <v>1</v>
      </c>
      <c r="W485" s="75" t="b">
        <f t="shared" si="84"/>
        <v>1</v>
      </c>
      <c r="X485" s="75" t="b">
        <f t="shared" si="84"/>
        <v>1</v>
      </c>
      <c r="Y485" s="75" t="b">
        <f t="shared" si="84"/>
        <v>1</v>
      </c>
      <c r="Z485" s="75" t="b">
        <f t="shared" si="84"/>
        <v>1</v>
      </c>
      <c r="AA485" s="75">
        <f t="shared" si="85"/>
        <v>0</v>
      </c>
      <c r="AB485" s="75"/>
      <c r="AC485" s="77">
        <f t="shared" si="79"/>
        <v>0</v>
      </c>
      <c r="AD485" s="78"/>
      <c r="AE485" s="79">
        <f t="shared" si="80"/>
        <v>0</v>
      </c>
      <c r="AF485" s="104">
        <f t="shared" si="81"/>
        <v>0</v>
      </c>
      <c r="AG485" s="45"/>
      <c r="AH485" s="110">
        <f t="shared" si="82"/>
        <v>0</v>
      </c>
      <c r="AI485" s="21"/>
      <c r="AJ485" s="11"/>
      <c r="AK485" s="17"/>
    </row>
    <row r="486" spans="1:37" x14ac:dyDescent="0.3">
      <c r="A486" s="97"/>
      <c r="B486" s="97"/>
      <c r="C486" s="121"/>
      <c r="D486" s="119"/>
      <c r="M486" s="70" t="b">
        <f t="shared" si="77"/>
        <v>1</v>
      </c>
      <c r="N486" s="71" t="b">
        <f t="shared" si="77"/>
        <v>1</v>
      </c>
      <c r="O486" s="71" t="b">
        <f t="shared" si="77"/>
        <v>1</v>
      </c>
      <c r="P486" s="71" t="b">
        <f t="shared" si="75"/>
        <v>1</v>
      </c>
      <c r="Q486" s="72">
        <f t="shared" si="83"/>
        <v>0</v>
      </c>
      <c r="R486" s="72"/>
      <c r="S486" s="101" t="b">
        <f t="shared" si="78"/>
        <v>1</v>
      </c>
      <c r="T486" s="75" t="b">
        <f t="shared" si="78"/>
        <v>1</v>
      </c>
      <c r="U486" s="75" t="b">
        <f t="shared" si="78"/>
        <v>1</v>
      </c>
      <c r="V486" s="75" t="b">
        <f t="shared" si="76"/>
        <v>1</v>
      </c>
      <c r="W486" s="75" t="b">
        <f t="shared" si="84"/>
        <v>1</v>
      </c>
      <c r="X486" s="75" t="b">
        <f t="shared" si="84"/>
        <v>1</v>
      </c>
      <c r="Y486" s="75" t="b">
        <f t="shared" si="84"/>
        <v>1</v>
      </c>
      <c r="Z486" s="75" t="b">
        <f t="shared" si="84"/>
        <v>1</v>
      </c>
      <c r="AA486" s="75">
        <f t="shared" si="85"/>
        <v>0</v>
      </c>
      <c r="AB486" s="75"/>
      <c r="AC486" s="77">
        <f t="shared" si="79"/>
        <v>0</v>
      </c>
      <c r="AD486" s="78"/>
      <c r="AE486" s="79">
        <f t="shared" si="80"/>
        <v>0</v>
      </c>
      <c r="AF486" s="104">
        <f t="shared" si="81"/>
        <v>0</v>
      </c>
      <c r="AG486" s="45"/>
      <c r="AH486" s="110">
        <f t="shared" si="82"/>
        <v>0</v>
      </c>
      <c r="AI486" s="21"/>
      <c r="AJ486" s="11"/>
      <c r="AK486" s="17"/>
    </row>
    <row r="487" spans="1:37" x14ac:dyDescent="0.3">
      <c r="A487" s="97"/>
      <c r="B487" s="97"/>
      <c r="C487" s="121"/>
      <c r="D487" s="119"/>
      <c r="M487" s="70" t="b">
        <f t="shared" si="77"/>
        <v>1</v>
      </c>
      <c r="N487" s="71" t="b">
        <f t="shared" si="77"/>
        <v>1</v>
      </c>
      <c r="O487" s="71" t="b">
        <f t="shared" si="77"/>
        <v>1</v>
      </c>
      <c r="P487" s="71" t="b">
        <f t="shared" si="75"/>
        <v>1</v>
      </c>
      <c r="Q487" s="72">
        <f t="shared" si="83"/>
        <v>0</v>
      </c>
      <c r="R487" s="72"/>
      <c r="S487" s="101" t="b">
        <f t="shared" si="78"/>
        <v>1</v>
      </c>
      <c r="T487" s="75" t="b">
        <f t="shared" si="78"/>
        <v>1</v>
      </c>
      <c r="U487" s="75" t="b">
        <f t="shared" si="78"/>
        <v>1</v>
      </c>
      <c r="V487" s="75" t="b">
        <f t="shared" si="76"/>
        <v>1</v>
      </c>
      <c r="W487" s="75" t="b">
        <f t="shared" si="84"/>
        <v>1</v>
      </c>
      <c r="X487" s="75" t="b">
        <f t="shared" si="84"/>
        <v>1</v>
      </c>
      <c r="Y487" s="75" t="b">
        <f t="shared" si="84"/>
        <v>1</v>
      </c>
      <c r="Z487" s="75" t="b">
        <f t="shared" si="84"/>
        <v>1</v>
      </c>
      <c r="AA487" s="75">
        <f t="shared" si="85"/>
        <v>0</v>
      </c>
      <c r="AB487" s="75"/>
      <c r="AC487" s="77">
        <f t="shared" si="79"/>
        <v>0</v>
      </c>
      <c r="AD487" s="78"/>
      <c r="AE487" s="79">
        <f t="shared" si="80"/>
        <v>0</v>
      </c>
      <c r="AF487" s="104">
        <f t="shared" si="81"/>
        <v>0</v>
      </c>
      <c r="AG487" s="45"/>
      <c r="AH487" s="110">
        <f t="shared" si="82"/>
        <v>0</v>
      </c>
      <c r="AI487" s="21"/>
      <c r="AJ487" s="11"/>
      <c r="AK487" s="17"/>
    </row>
    <row r="488" spans="1:37" x14ac:dyDescent="0.3">
      <c r="A488" s="97"/>
      <c r="B488" s="97"/>
      <c r="C488" s="121"/>
      <c r="D488" s="119"/>
      <c r="M488" s="70" t="b">
        <f t="shared" si="77"/>
        <v>1</v>
      </c>
      <c r="N488" s="71" t="b">
        <f t="shared" si="77"/>
        <v>1</v>
      </c>
      <c r="O488" s="71" t="b">
        <f t="shared" si="77"/>
        <v>1</v>
      </c>
      <c r="P488" s="71" t="b">
        <f t="shared" si="75"/>
        <v>1</v>
      </c>
      <c r="Q488" s="72">
        <f t="shared" si="83"/>
        <v>0</v>
      </c>
      <c r="R488" s="72"/>
      <c r="S488" s="101" t="b">
        <f t="shared" si="78"/>
        <v>1</v>
      </c>
      <c r="T488" s="75" t="b">
        <f t="shared" si="78"/>
        <v>1</v>
      </c>
      <c r="U488" s="75" t="b">
        <f t="shared" si="78"/>
        <v>1</v>
      </c>
      <c r="V488" s="75" t="b">
        <f t="shared" si="76"/>
        <v>1</v>
      </c>
      <c r="W488" s="75" t="b">
        <f t="shared" si="84"/>
        <v>1</v>
      </c>
      <c r="X488" s="75" t="b">
        <f t="shared" si="84"/>
        <v>1</v>
      </c>
      <c r="Y488" s="75" t="b">
        <f t="shared" si="84"/>
        <v>1</v>
      </c>
      <c r="Z488" s="75" t="b">
        <f t="shared" si="84"/>
        <v>1</v>
      </c>
      <c r="AA488" s="75">
        <f t="shared" si="85"/>
        <v>0</v>
      </c>
      <c r="AB488" s="75"/>
      <c r="AC488" s="77">
        <f t="shared" si="79"/>
        <v>0</v>
      </c>
      <c r="AD488" s="78"/>
      <c r="AE488" s="79">
        <f t="shared" si="80"/>
        <v>0</v>
      </c>
      <c r="AF488" s="104">
        <f t="shared" si="81"/>
        <v>0</v>
      </c>
      <c r="AG488" s="45"/>
      <c r="AH488" s="110">
        <f t="shared" si="82"/>
        <v>0</v>
      </c>
      <c r="AI488" s="21"/>
      <c r="AJ488" s="11"/>
      <c r="AK488" s="17"/>
    </row>
    <row r="489" spans="1:37" x14ac:dyDescent="0.3">
      <c r="A489" s="97"/>
      <c r="B489" s="97"/>
      <c r="C489" s="121"/>
      <c r="D489" s="119"/>
      <c r="M489" s="70" t="b">
        <f t="shared" si="77"/>
        <v>1</v>
      </c>
      <c r="N489" s="71" t="b">
        <f t="shared" si="77"/>
        <v>1</v>
      </c>
      <c r="O489" s="71" t="b">
        <f t="shared" si="77"/>
        <v>1</v>
      </c>
      <c r="P489" s="71" t="b">
        <f t="shared" si="75"/>
        <v>1</v>
      </c>
      <c r="Q489" s="72">
        <f t="shared" si="83"/>
        <v>0</v>
      </c>
      <c r="R489" s="72"/>
      <c r="S489" s="101" t="b">
        <f t="shared" si="78"/>
        <v>1</v>
      </c>
      <c r="T489" s="75" t="b">
        <f t="shared" si="78"/>
        <v>1</v>
      </c>
      <c r="U489" s="75" t="b">
        <f t="shared" si="78"/>
        <v>1</v>
      </c>
      <c r="V489" s="75" t="b">
        <f t="shared" si="76"/>
        <v>1</v>
      </c>
      <c r="W489" s="75" t="b">
        <f t="shared" si="84"/>
        <v>1</v>
      </c>
      <c r="X489" s="75" t="b">
        <f t="shared" si="84"/>
        <v>1</v>
      </c>
      <c r="Y489" s="75" t="b">
        <f t="shared" si="84"/>
        <v>1</v>
      </c>
      <c r="Z489" s="75" t="b">
        <f t="shared" si="84"/>
        <v>1</v>
      </c>
      <c r="AA489" s="75">
        <f t="shared" si="85"/>
        <v>0</v>
      </c>
      <c r="AB489" s="75"/>
      <c r="AC489" s="77">
        <f t="shared" si="79"/>
        <v>0</v>
      </c>
      <c r="AD489" s="78"/>
      <c r="AE489" s="79">
        <f t="shared" si="80"/>
        <v>0</v>
      </c>
      <c r="AF489" s="104">
        <f t="shared" si="81"/>
        <v>0</v>
      </c>
      <c r="AG489" s="45"/>
      <c r="AH489" s="110">
        <f t="shared" si="82"/>
        <v>0</v>
      </c>
      <c r="AI489" s="21"/>
      <c r="AJ489" s="11"/>
      <c r="AK489" s="17"/>
    </row>
    <row r="490" spans="1:37" x14ac:dyDescent="0.3">
      <c r="A490" s="97"/>
      <c r="B490" s="97"/>
      <c r="C490" s="121"/>
      <c r="D490" s="119"/>
      <c r="M490" s="70" t="b">
        <f t="shared" si="77"/>
        <v>1</v>
      </c>
      <c r="N490" s="71" t="b">
        <f t="shared" si="77"/>
        <v>1</v>
      </c>
      <c r="O490" s="71" t="b">
        <f t="shared" si="77"/>
        <v>1</v>
      </c>
      <c r="P490" s="71" t="b">
        <f t="shared" si="75"/>
        <v>1</v>
      </c>
      <c r="Q490" s="72">
        <f t="shared" si="83"/>
        <v>0</v>
      </c>
      <c r="R490" s="72"/>
      <c r="S490" s="101" t="b">
        <f t="shared" si="78"/>
        <v>1</v>
      </c>
      <c r="T490" s="75" t="b">
        <f t="shared" si="78"/>
        <v>1</v>
      </c>
      <c r="U490" s="75" t="b">
        <f t="shared" si="78"/>
        <v>1</v>
      </c>
      <c r="V490" s="75" t="b">
        <f t="shared" si="76"/>
        <v>1</v>
      </c>
      <c r="W490" s="75" t="b">
        <f t="shared" si="84"/>
        <v>1</v>
      </c>
      <c r="X490" s="75" t="b">
        <f t="shared" si="84"/>
        <v>1</v>
      </c>
      <c r="Y490" s="75" t="b">
        <f t="shared" si="84"/>
        <v>1</v>
      </c>
      <c r="Z490" s="75" t="b">
        <f t="shared" si="84"/>
        <v>1</v>
      </c>
      <c r="AA490" s="75">
        <f t="shared" si="85"/>
        <v>0</v>
      </c>
      <c r="AB490" s="75"/>
      <c r="AC490" s="77">
        <f t="shared" si="79"/>
        <v>0</v>
      </c>
      <c r="AD490" s="78"/>
      <c r="AE490" s="79">
        <f t="shared" si="80"/>
        <v>0</v>
      </c>
      <c r="AF490" s="104">
        <f t="shared" si="81"/>
        <v>0</v>
      </c>
      <c r="AG490" s="45"/>
      <c r="AH490" s="110">
        <f t="shared" si="82"/>
        <v>0</v>
      </c>
      <c r="AI490" s="21"/>
      <c r="AJ490" s="11"/>
      <c r="AK490" s="17"/>
    </row>
    <row r="491" spans="1:37" x14ac:dyDescent="0.3">
      <c r="A491" s="97"/>
      <c r="B491" s="97"/>
      <c r="C491" s="121"/>
      <c r="D491" s="119"/>
      <c r="M491" s="70" t="b">
        <f t="shared" si="77"/>
        <v>1</v>
      </c>
      <c r="N491" s="71" t="b">
        <f t="shared" si="77"/>
        <v>1</v>
      </c>
      <c r="O491" s="71" t="b">
        <f t="shared" si="77"/>
        <v>1</v>
      </c>
      <c r="P491" s="71" t="b">
        <f t="shared" si="75"/>
        <v>1</v>
      </c>
      <c r="Q491" s="72">
        <f t="shared" si="83"/>
        <v>0</v>
      </c>
      <c r="R491" s="72"/>
      <c r="S491" s="101" t="b">
        <f t="shared" si="78"/>
        <v>1</v>
      </c>
      <c r="T491" s="75" t="b">
        <f t="shared" si="78"/>
        <v>1</v>
      </c>
      <c r="U491" s="75" t="b">
        <f t="shared" si="78"/>
        <v>1</v>
      </c>
      <c r="V491" s="75" t="b">
        <f t="shared" si="76"/>
        <v>1</v>
      </c>
      <c r="W491" s="75" t="b">
        <f t="shared" si="84"/>
        <v>1</v>
      </c>
      <c r="X491" s="75" t="b">
        <f t="shared" si="84"/>
        <v>1</v>
      </c>
      <c r="Y491" s="75" t="b">
        <f t="shared" si="84"/>
        <v>1</v>
      </c>
      <c r="Z491" s="75" t="b">
        <f t="shared" si="84"/>
        <v>1</v>
      </c>
      <c r="AA491" s="75">
        <f t="shared" si="85"/>
        <v>0</v>
      </c>
      <c r="AB491" s="75"/>
      <c r="AC491" s="77">
        <f t="shared" si="79"/>
        <v>0</v>
      </c>
      <c r="AD491" s="78"/>
      <c r="AE491" s="79">
        <f t="shared" si="80"/>
        <v>0</v>
      </c>
      <c r="AF491" s="104">
        <f t="shared" si="81"/>
        <v>0</v>
      </c>
      <c r="AG491" s="45"/>
      <c r="AH491" s="110">
        <f t="shared" si="82"/>
        <v>0</v>
      </c>
      <c r="AI491" s="21"/>
      <c r="AJ491" s="11"/>
      <c r="AK491" s="17"/>
    </row>
    <row r="492" spans="1:37" x14ac:dyDescent="0.3">
      <c r="A492" s="97"/>
      <c r="B492" s="97"/>
      <c r="C492" s="121"/>
      <c r="D492" s="119"/>
      <c r="M492" s="70" t="b">
        <f t="shared" si="77"/>
        <v>1</v>
      </c>
      <c r="N492" s="71" t="b">
        <f t="shared" si="77"/>
        <v>1</v>
      </c>
      <c r="O492" s="71" t="b">
        <f t="shared" si="77"/>
        <v>1</v>
      </c>
      <c r="P492" s="71" t="b">
        <f t="shared" si="75"/>
        <v>1</v>
      </c>
      <c r="Q492" s="72">
        <f t="shared" si="83"/>
        <v>0</v>
      </c>
      <c r="R492" s="72"/>
      <c r="S492" s="101" t="b">
        <f t="shared" si="78"/>
        <v>1</v>
      </c>
      <c r="T492" s="75" t="b">
        <f t="shared" si="78"/>
        <v>1</v>
      </c>
      <c r="U492" s="75" t="b">
        <f t="shared" si="78"/>
        <v>1</v>
      </c>
      <c r="V492" s="75" t="b">
        <f t="shared" si="76"/>
        <v>1</v>
      </c>
      <c r="W492" s="75" t="b">
        <f t="shared" si="84"/>
        <v>1</v>
      </c>
      <c r="X492" s="75" t="b">
        <f t="shared" si="84"/>
        <v>1</v>
      </c>
      <c r="Y492" s="75" t="b">
        <f t="shared" si="84"/>
        <v>1</v>
      </c>
      <c r="Z492" s="75" t="b">
        <f t="shared" si="84"/>
        <v>1</v>
      </c>
      <c r="AA492" s="75">
        <f t="shared" si="85"/>
        <v>0</v>
      </c>
      <c r="AB492" s="75"/>
      <c r="AC492" s="77">
        <f t="shared" si="79"/>
        <v>0</v>
      </c>
      <c r="AD492" s="78"/>
      <c r="AE492" s="79">
        <f t="shared" si="80"/>
        <v>0</v>
      </c>
      <c r="AF492" s="104">
        <f t="shared" si="81"/>
        <v>0</v>
      </c>
      <c r="AG492" s="45"/>
      <c r="AH492" s="110">
        <f t="shared" si="82"/>
        <v>0</v>
      </c>
      <c r="AI492" s="21"/>
      <c r="AJ492" s="11"/>
      <c r="AK492" s="17"/>
    </row>
    <row r="493" spans="1:37" x14ac:dyDescent="0.3">
      <c r="A493" s="97"/>
      <c r="B493" s="97"/>
      <c r="C493" s="121"/>
      <c r="D493" s="119"/>
      <c r="M493" s="70" t="b">
        <f t="shared" si="77"/>
        <v>1</v>
      </c>
      <c r="N493" s="71" t="b">
        <f t="shared" si="77"/>
        <v>1</v>
      </c>
      <c r="O493" s="71" t="b">
        <f t="shared" si="77"/>
        <v>1</v>
      </c>
      <c r="P493" s="71" t="b">
        <f t="shared" si="75"/>
        <v>1</v>
      </c>
      <c r="Q493" s="72">
        <f t="shared" si="83"/>
        <v>0</v>
      </c>
      <c r="R493" s="72"/>
      <c r="S493" s="101" t="b">
        <f t="shared" si="78"/>
        <v>1</v>
      </c>
      <c r="T493" s="75" t="b">
        <f t="shared" si="78"/>
        <v>1</v>
      </c>
      <c r="U493" s="75" t="b">
        <f t="shared" si="78"/>
        <v>1</v>
      </c>
      <c r="V493" s="75" t="b">
        <f t="shared" si="76"/>
        <v>1</v>
      </c>
      <c r="W493" s="75" t="b">
        <f t="shared" si="84"/>
        <v>1</v>
      </c>
      <c r="X493" s="75" t="b">
        <f t="shared" si="84"/>
        <v>1</v>
      </c>
      <c r="Y493" s="75" t="b">
        <f t="shared" si="84"/>
        <v>1</v>
      </c>
      <c r="Z493" s="75" t="b">
        <f t="shared" si="84"/>
        <v>1</v>
      </c>
      <c r="AA493" s="75">
        <f t="shared" si="85"/>
        <v>0</v>
      </c>
      <c r="AB493" s="75"/>
      <c r="AC493" s="77">
        <f t="shared" si="79"/>
        <v>0</v>
      </c>
      <c r="AD493" s="78"/>
      <c r="AE493" s="79">
        <f t="shared" si="80"/>
        <v>0</v>
      </c>
      <c r="AF493" s="104">
        <f t="shared" si="81"/>
        <v>0</v>
      </c>
      <c r="AG493" s="45"/>
      <c r="AH493" s="110">
        <f t="shared" si="82"/>
        <v>0</v>
      </c>
      <c r="AI493" s="21"/>
      <c r="AJ493" s="11"/>
      <c r="AK493" s="17"/>
    </row>
    <row r="494" spans="1:37" x14ac:dyDescent="0.3">
      <c r="A494" s="97"/>
      <c r="B494" s="97"/>
      <c r="C494" s="121"/>
      <c r="D494" s="119"/>
      <c r="M494" s="70" t="b">
        <f t="shared" si="77"/>
        <v>1</v>
      </c>
      <c r="N494" s="71" t="b">
        <f t="shared" si="77"/>
        <v>1</v>
      </c>
      <c r="O494" s="71" t="b">
        <f t="shared" si="77"/>
        <v>1</v>
      </c>
      <c r="P494" s="71" t="b">
        <f t="shared" si="75"/>
        <v>1</v>
      </c>
      <c r="Q494" s="72">
        <f t="shared" si="83"/>
        <v>0</v>
      </c>
      <c r="R494" s="72"/>
      <c r="S494" s="101" t="b">
        <f t="shared" si="78"/>
        <v>1</v>
      </c>
      <c r="T494" s="75" t="b">
        <f t="shared" si="78"/>
        <v>1</v>
      </c>
      <c r="U494" s="75" t="b">
        <f t="shared" si="78"/>
        <v>1</v>
      </c>
      <c r="V494" s="75" t="b">
        <f t="shared" si="76"/>
        <v>1</v>
      </c>
      <c r="W494" s="75" t="b">
        <f t="shared" si="84"/>
        <v>1</v>
      </c>
      <c r="X494" s="75" t="b">
        <f t="shared" si="84"/>
        <v>1</v>
      </c>
      <c r="Y494" s="75" t="b">
        <f t="shared" si="84"/>
        <v>1</v>
      </c>
      <c r="Z494" s="75" t="b">
        <f t="shared" si="84"/>
        <v>1</v>
      </c>
      <c r="AA494" s="75">
        <f t="shared" si="85"/>
        <v>0</v>
      </c>
      <c r="AB494" s="75"/>
      <c r="AC494" s="77">
        <f t="shared" si="79"/>
        <v>0</v>
      </c>
      <c r="AD494" s="78"/>
      <c r="AE494" s="79">
        <f t="shared" si="80"/>
        <v>0</v>
      </c>
      <c r="AF494" s="104">
        <f t="shared" si="81"/>
        <v>0</v>
      </c>
      <c r="AG494" s="45"/>
      <c r="AH494" s="110">
        <f t="shared" si="82"/>
        <v>0</v>
      </c>
      <c r="AI494" s="21"/>
      <c r="AJ494" s="11"/>
      <c r="AK494" s="17"/>
    </row>
    <row r="495" spans="1:37" x14ac:dyDescent="0.3">
      <c r="A495" s="97"/>
      <c r="B495" s="97"/>
      <c r="C495" s="121"/>
      <c r="D495" s="119"/>
      <c r="M495" s="70" t="b">
        <f t="shared" si="77"/>
        <v>1</v>
      </c>
      <c r="N495" s="71" t="b">
        <f t="shared" si="77"/>
        <v>1</v>
      </c>
      <c r="O495" s="71" t="b">
        <f t="shared" si="77"/>
        <v>1</v>
      </c>
      <c r="P495" s="71" t="b">
        <f t="shared" si="75"/>
        <v>1</v>
      </c>
      <c r="Q495" s="72">
        <f t="shared" si="83"/>
        <v>0</v>
      </c>
      <c r="R495" s="72"/>
      <c r="S495" s="101" t="b">
        <f t="shared" si="78"/>
        <v>1</v>
      </c>
      <c r="T495" s="75" t="b">
        <f t="shared" si="78"/>
        <v>1</v>
      </c>
      <c r="U495" s="75" t="b">
        <f t="shared" si="78"/>
        <v>1</v>
      </c>
      <c r="V495" s="75" t="b">
        <f t="shared" si="76"/>
        <v>1</v>
      </c>
      <c r="W495" s="75" t="b">
        <f t="shared" si="84"/>
        <v>1</v>
      </c>
      <c r="X495" s="75" t="b">
        <f t="shared" si="84"/>
        <v>1</v>
      </c>
      <c r="Y495" s="75" t="b">
        <f t="shared" si="84"/>
        <v>1</v>
      </c>
      <c r="Z495" s="75" t="b">
        <f t="shared" si="84"/>
        <v>1</v>
      </c>
      <c r="AA495" s="75">
        <f t="shared" si="85"/>
        <v>0</v>
      </c>
      <c r="AB495" s="75"/>
      <c r="AC495" s="77">
        <f t="shared" si="79"/>
        <v>0</v>
      </c>
      <c r="AD495" s="78"/>
      <c r="AE495" s="79">
        <f t="shared" si="80"/>
        <v>0</v>
      </c>
      <c r="AF495" s="104">
        <f t="shared" si="81"/>
        <v>0</v>
      </c>
      <c r="AG495" s="45"/>
      <c r="AH495" s="110">
        <f t="shared" si="82"/>
        <v>0</v>
      </c>
      <c r="AI495" s="21"/>
      <c r="AJ495" s="11"/>
      <c r="AK495" s="17"/>
    </row>
    <row r="496" spans="1:37" x14ac:dyDescent="0.3">
      <c r="A496" s="97"/>
      <c r="B496" s="97"/>
      <c r="C496" s="121"/>
      <c r="D496" s="119"/>
      <c r="M496" s="70" t="b">
        <f t="shared" si="77"/>
        <v>1</v>
      </c>
      <c r="N496" s="71" t="b">
        <f t="shared" si="77"/>
        <v>1</v>
      </c>
      <c r="O496" s="71" t="b">
        <f t="shared" si="77"/>
        <v>1</v>
      </c>
      <c r="P496" s="71" t="b">
        <f t="shared" si="75"/>
        <v>1</v>
      </c>
      <c r="Q496" s="72">
        <f t="shared" si="83"/>
        <v>0</v>
      </c>
      <c r="R496" s="72"/>
      <c r="S496" s="101" t="b">
        <f t="shared" si="78"/>
        <v>1</v>
      </c>
      <c r="T496" s="75" t="b">
        <f t="shared" si="78"/>
        <v>1</v>
      </c>
      <c r="U496" s="75" t="b">
        <f t="shared" si="78"/>
        <v>1</v>
      </c>
      <c r="V496" s="75" t="b">
        <f t="shared" si="76"/>
        <v>1</v>
      </c>
      <c r="W496" s="75" t="b">
        <f t="shared" si="84"/>
        <v>1</v>
      </c>
      <c r="X496" s="75" t="b">
        <f t="shared" si="84"/>
        <v>1</v>
      </c>
      <c r="Y496" s="75" t="b">
        <f t="shared" si="84"/>
        <v>1</v>
      </c>
      <c r="Z496" s="75" t="b">
        <f t="shared" si="84"/>
        <v>1</v>
      </c>
      <c r="AA496" s="75">
        <f t="shared" si="85"/>
        <v>0</v>
      </c>
      <c r="AB496" s="75"/>
      <c r="AC496" s="77">
        <f t="shared" si="79"/>
        <v>0</v>
      </c>
      <c r="AD496" s="78"/>
      <c r="AE496" s="79">
        <f t="shared" si="80"/>
        <v>0</v>
      </c>
      <c r="AF496" s="104">
        <f t="shared" si="81"/>
        <v>0</v>
      </c>
      <c r="AG496" s="45"/>
      <c r="AH496" s="110">
        <f t="shared" si="82"/>
        <v>0</v>
      </c>
      <c r="AI496" s="21"/>
      <c r="AJ496" s="11"/>
      <c r="AK496" s="17"/>
    </row>
    <row r="497" spans="1:37" x14ac:dyDescent="0.3">
      <c r="A497" s="97"/>
      <c r="B497" s="97"/>
      <c r="C497" s="121"/>
      <c r="D497" s="119"/>
      <c r="M497" s="70" t="b">
        <f t="shared" si="77"/>
        <v>1</v>
      </c>
      <c r="N497" s="71" t="b">
        <f t="shared" si="77"/>
        <v>1</v>
      </c>
      <c r="O497" s="71" t="b">
        <f t="shared" si="77"/>
        <v>1</v>
      </c>
      <c r="P497" s="71" t="b">
        <f t="shared" si="75"/>
        <v>1</v>
      </c>
      <c r="Q497" s="72">
        <f t="shared" si="83"/>
        <v>0</v>
      </c>
      <c r="R497" s="72"/>
      <c r="S497" s="101" t="b">
        <f t="shared" si="78"/>
        <v>1</v>
      </c>
      <c r="T497" s="75" t="b">
        <f t="shared" si="78"/>
        <v>1</v>
      </c>
      <c r="U497" s="75" t="b">
        <f t="shared" si="78"/>
        <v>1</v>
      </c>
      <c r="V497" s="75" t="b">
        <f t="shared" si="76"/>
        <v>1</v>
      </c>
      <c r="W497" s="75" t="b">
        <f t="shared" si="84"/>
        <v>1</v>
      </c>
      <c r="X497" s="75" t="b">
        <f t="shared" si="84"/>
        <v>1</v>
      </c>
      <c r="Y497" s="75" t="b">
        <f t="shared" si="84"/>
        <v>1</v>
      </c>
      <c r="Z497" s="75" t="b">
        <f t="shared" si="84"/>
        <v>1</v>
      </c>
      <c r="AA497" s="75">
        <f t="shared" si="85"/>
        <v>0</v>
      </c>
      <c r="AB497" s="75"/>
      <c r="AC497" s="77">
        <f t="shared" si="79"/>
        <v>0</v>
      </c>
      <c r="AD497" s="78"/>
      <c r="AE497" s="79">
        <f t="shared" si="80"/>
        <v>0</v>
      </c>
      <c r="AF497" s="104">
        <f t="shared" si="81"/>
        <v>0</v>
      </c>
      <c r="AG497" s="45"/>
      <c r="AH497" s="110">
        <f t="shared" si="82"/>
        <v>0</v>
      </c>
      <c r="AI497" s="21"/>
      <c r="AJ497" s="11"/>
      <c r="AK497" s="17"/>
    </row>
    <row r="498" spans="1:37" x14ac:dyDescent="0.3">
      <c r="A498" s="97"/>
      <c r="B498" s="97"/>
      <c r="C498" s="121"/>
      <c r="D498" s="119"/>
      <c r="M498" s="70" t="b">
        <f t="shared" si="77"/>
        <v>1</v>
      </c>
      <c r="N498" s="71" t="b">
        <f t="shared" si="77"/>
        <v>1</v>
      </c>
      <c r="O498" s="71" t="b">
        <f t="shared" si="77"/>
        <v>1</v>
      </c>
      <c r="P498" s="71" t="b">
        <f t="shared" si="75"/>
        <v>1</v>
      </c>
      <c r="Q498" s="72">
        <f t="shared" si="83"/>
        <v>0</v>
      </c>
      <c r="R498" s="72"/>
      <c r="S498" s="101" t="b">
        <f t="shared" si="78"/>
        <v>1</v>
      </c>
      <c r="T498" s="75" t="b">
        <f t="shared" si="78"/>
        <v>1</v>
      </c>
      <c r="U498" s="75" t="b">
        <f t="shared" si="78"/>
        <v>1</v>
      </c>
      <c r="V498" s="75" t="b">
        <f t="shared" si="76"/>
        <v>1</v>
      </c>
      <c r="W498" s="75" t="b">
        <f t="shared" si="84"/>
        <v>1</v>
      </c>
      <c r="X498" s="75" t="b">
        <f t="shared" si="84"/>
        <v>1</v>
      </c>
      <c r="Y498" s="75" t="b">
        <f t="shared" si="84"/>
        <v>1</v>
      </c>
      <c r="Z498" s="75" t="b">
        <f t="shared" si="84"/>
        <v>1</v>
      </c>
      <c r="AA498" s="75">
        <f t="shared" si="85"/>
        <v>0</v>
      </c>
      <c r="AB498" s="75"/>
      <c r="AC498" s="77">
        <f t="shared" si="79"/>
        <v>0</v>
      </c>
      <c r="AD498" s="78"/>
      <c r="AE498" s="79">
        <f t="shared" si="80"/>
        <v>0</v>
      </c>
      <c r="AF498" s="104">
        <f t="shared" si="81"/>
        <v>0</v>
      </c>
      <c r="AG498" s="45"/>
      <c r="AH498" s="110">
        <f t="shared" si="82"/>
        <v>0</v>
      </c>
      <c r="AI498" s="21"/>
      <c r="AJ498" s="11"/>
      <c r="AK498" s="17"/>
    </row>
    <row r="499" spans="1:37" x14ac:dyDescent="0.3">
      <c r="A499" s="97"/>
      <c r="B499" s="97"/>
      <c r="C499" s="121"/>
      <c r="D499" s="119"/>
      <c r="M499" s="70" t="b">
        <f t="shared" si="77"/>
        <v>1</v>
      </c>
      <c r="N499" s="71" t="b">
        <f t="shared" si="77"/>
        <v>1</v>
      </c>
      <c r="O499" s="71" t="b">
        <f t="shared" si="77"/>
        <v>1</v>
      </c>
      <c r="P499" s="71" t="b">
        <f t="shared" si="75"/>
        <v>1</v>
      </c>
      <c r="Q499" s="72">
        <f t="shared" si="83"/>
        <v>0</v>
      </c>
      <c r="R499" s="72"/>
      <c r="S499" s="101" t="b">
        <f t="shared" si="78"/>
        <v>1</v>
      </c>
      <c r="T499" s="75" t="b">
        <f t="shared" si="78"/>
        <v>1</v>
      </c>
      <c r="U499" s="75" t="b">
        <f t="shared" si="78"/>
        <v>1</v>
      </c>
      <c r="V499" s="75" t="b">
        <f t="shared" si="76"/>
        <v>1</v>
      </c>
      <c r="W499" s="75" t="b">
        <f t="shared" si="84"/>
        <v>1</v>
      </c>
      <c r="X499" s="75" t="b">
        <f t="shared" si="84"/>
        <v>1</v>
      </c>
      <c r="Y499" s="75" t="b">
        <f t="shared" si="84"/>
        <v>1</v>
      </c>
      <c r="Z499" s="75" t="b">
        <f t="shared" si="84"/>
        <v>1</v>
      </c>
      <c r="AA499" s="75">
        <f t="shared" si="85"/>
        <v>0</v>
      </c>
      <c r="AB499" s="75"/>
      <c r="AC499" s="77">
        <f t="shared" si="79"/>
        <v>0</v>
      </c>
      <c r="AD499" s="78"/>
      <c r="AE499" s="79">
        <f t="shared" si="80"/>
        <v>0</v>
      </c>
      <c r="AF499" s="104">
        <f t="shared" si="81"/>
        <v>0</v>
      </c>
      <c r="AG499" s="45"/>
      <c r="AH499" s="110">
        <f t="shared" si="82"/>
        <v>0</v>
      </c>
      <c r="AI499" s="21"/>
      <c r="AJ499" s="11"/>
      <c r="AK499" s="17"/>
    </row>
    <row r="500" spans="1:37" x14ac:dyDescent="0.3">
      <c r="A500" s="97"/>
      <c r="B500" s="97"/>
      <c r="C500" s="121"/>
      <c r="D500" s="119"/>
      <c r="M500" s="70" t="b">
        <f t="shared" si="77"/>
        <v>1</v>
      </c>
      <c r="N500" s="71" t="b">
        <f t="shared" si="77"/>
        <v>1</v>
      </c>
      <c r="O500" s="71" t="b">
        <f t="shared" si="77"/>
        <v>1</v>
      </c>
      <c r="P500" s="71" t="b">
        <f t="shared" si="75"/>
        <v>1</v>
      </c>
      <c r="Q500" s="72">
        <f t="shared" si="83"/>
        <v>0</v>
      </c>
      <c r="R500" s="72"/>
      <c r="S500" s="101" t="b">
        <f t="shared" si="78"/>
        <v>1</v>
      </c>
      <c r="T500" s="75" t="b">
        <f t="shared" si="78"/>
        <v>1</v>
      </c>
      <c r="U500" s="75" t="b">
        <f t="shared" si="78"/>
        <v>1</v>
      </c>
      <c r="V500" s="75" t="b">
        <f t="shared" si="76"/>
        <v>1</v>
      </c>
      <c r="W500" s="75" t="b">
        <f t="shared" si="84"/>
        <v>1</v>
      </c>
      <c r="X500" s="75" t="b">
        <f t="shared" si="84"/>
        <v>1</v>
      </c>
      <c r="Y500" s="75" t="b">
        <f t="shared" si="84"/>
        <v>1</v>
      </c>
      <c r="Z500" s="75" t="b">
        <f t="shared" si="84"/>
        <v>1</v>
      </c>
      <c r="AA500" s="75">
        <f t="shared" si="85"/>
        <v>0</v>
      </c>
      <c r="AB500" s="75"/>
      <c r="AC500" s="77">
        <f t="shared" si="79"/>
        <v>0</v>
      </c>
      <c r="AD500" s="78"/>
      <c r="AE500" s="79">
        <f t="shared" si="80"/>
        <v>0</v>
      </c>
      <c r="AF500" s="104">
        <f t="shared" si="81"/>
        <v>0</v>
      </c>
      <c r="AG500" s="45"/>
      <c r="AH500" s="110">
        <f t="shared" si="82"/>
        <v>0</v>
      </c>
      <c r="AI500" s="21"/>
      <c r="AJ500" s="11"/>
      <c r="AK500" s="17"/>
    </row>
    <row r="501" spans="1:37" x14ac:dyDescent="0.3">
      <c r="A501" s="97"/>
      <c r="B501" s="97"/>
      <c r="C501" s="121"/>
      <c r="D501" s="119"/>
      <c r="M501" s="70" t="b">
        <f t="shared" si="77"/>
        <v>1</v>
      </c>
      <c r="N501" s="71" t="b">
        <f t="shared" si="77"/>
        <v>1</v>
      </c>
      <c r="O501" s="71" t="b">
        <f t="shared" si="77"/>
        <v>1</v>
      </c>
      <c r="P501" s="71" t="b">
        <f t="shared" si="75"/>
        <v>1</v>
      </c>
      <c r="Q501" s="72">
        <f t="shared" si="83"/>
        <v>0</v>
      </c>
      <c r="R501" s="72"/>
      <c r="S501" s="101" t="b">
        <f t="shared" si="78"/>
        <v>1</v>
      </c>
      <c r="T501" s="75" t="b">
        <f t="shared" si="78"/>
        <v>1</v>
      </c>
      <c r="U501" s="75" t="b">
        <f t="shared" si="78"/>
        <v>1</v>
      </c>
      <c r="V501" s="75" t="b">
        <f t="shared" si="76"/>
        <v>1</v>
      </c>
      <c r="W501" s="75" t="b">
        <f t="shared" si="84"/>
        <v>1</v>
      </c>
      <c r="X501" s="75" t="b">
        <f t="shared" si="84"/>
        <v>1</v>
      </c>
      <c r="Y501" s="75" t="b">
        <f t="shared" si="84"/>
        <v>1</v>
      </c>
      <c r="Z501" s="75" t="b">
        <f t="shared" si="84"/>
        <v>1</v>
      </c>
      <c r="AA501" s="75">
        <f t="shared" si="85"/>
        <v>0</v>
      </c>
      <c r="AB501" s="75"/>
      <c r="AC501" s="77">
        <f t="shared" si="79"/>
        <v>0</v>
      </c>
      <c r="AD501" s="78"/>
      <c r="AE501" s="79">
        <f t="shared" si="80"/>
        <v>0</v>
      </c>
      <c r="AF501" s="104">
        <f t="shared" si="81"/>
        <v>0</v>
      </c>
      <c r="AG501" s="45"/>
      <c r="AH501" s="110">
        <f t="shared" si="82"/>
        <v>0</v>
      </c>
      <c r="AI501" s="21"/>
      <c r="AJ501" s="11"/>
      <c r="AK501" s="17"/>
    </row>
    <row r="502" spans="1:37" x14ac:dyDescent="0.3">
      <c r="A502" s="97"/>
      <c r="B502" s="97"/>
      <c r="C502" s="121"/>
      <c r="D502" s="119"/>
      <c r="M502" s="70" t="b">
        <f t="shared" si="77"/>
        <v>1</v>
      </c>
      <c r="N502" s="71" t="b">
        <f t="shared" si="77"/>
        <v>1</v>
      </c>
      <c r="O502" s="71" t="b">
        <f t="shared" si="77"/>
        <v>1</v>
      </c>
      <c r="P502" s="71" t="b">
        <f t="shared" si="75"/>
        <v>1</v>
      </c>
      <c r="Q502" s="72">
        <f t="shared" si="83"/>
        <v>0</v>
      </c>
      <c r="R502" s="72"/>
      <c r="S502" s="101" t="b">
        <f t="shared" si="78"/>
        <v>1</v>
      </c>
      <c r="T502" s="75" t="b">
        <f t="shared" si="78"/>
        <v>1</v>
      </c>
      <c r="U502" s="75" t="b">
        <f t="shared" si="78"/>
        <v>1</v>
      </c>
      <c r="V502" s="75" t="b">
        <f t="shared" si="76"/>
        <v>1</v>
      </c>
      <c r="W502" s="75" t="b">
        <f t="shared" si="84"/>
        <v>1</v>
      </c>
      <c r="X502" s="75" t="b">
        <f t="shared" si="84"/>
        <v>1</v>
      </c>
      <c r="Y502" s="75" t="b">
        <f t="shared" si="84"/>
        <v>1</v>
      </c>
      <c r="Z502" s="75" t="b">
        <f t="shared" si="84"/>
        <v>1</v>
      </c>
      <c r="AA502" s="75">
        <f t="shared" si="85"/>
        <v>0</v>
      </c>
      <c r="AB502" s="75"/>
      <c r="AC502" s="77">
        <f t="shared" si="79"/>
        <v>0</v>
      </c>
      <c r="AD502" s="78"/>
      <c r="AE502" s="79">
        <f t="shared" si="80"/>
        <v>0</v>
      </c>
      <c r="AF502" s="104">
        <f t="shared" si="81"/>
        <v>0</v>
      </c>
      <c r="AG502" s="45"/>
      <c r="AH502" s="110">
        <f t="shared" si="82"/>
        <v>0</v>
      </c>
      <c r="AI502" s="21"/>
      <c r="AJ502" s="11"/>
      <c r="AK502" s="17"/>
    </row>
    <row r="503" spans="1:37" x14ac:dyDescent="0.3">
      <c r="A503" s="97"/>
      <c r="B503" s="97"/>
      <c r="C503" s="121"/>
      <c r="D503" s="119"/>
      <c r="M503" s="70" t="b">
        <f t="shared" si="77"/>
        <v>1</v>
      </c>
      <c r="N503" s="71" t="b">
        <f t="shared" si="77"/>
        <v>1</v>
      </c>
      <c r="O503" s="71" t="b">
        <f t="shared" si="77"/>
        <v>1</v>
      </c>
      <c r="P503" s="71" t="b">
        <f t="shared" si="75"/>
        <v>1</v>
      </c>
      <c r="Q503" s="72">
        <f t="shared" si="83"/>
        <v>0</v>
      </c>
      <c r="R503" s="72"/>
      <c r="S503" s="101" t="b">
        <f t="shared" si="78"/>
        <v>1</v>
      </c>
      <c r="T503" s="75" t="b">
        <f t="shared" si="78"/>
        <v>1</v>
      </c>
      <c r="U503" s="75" t="b">
        <f t="shared" si="78"/>
        <v>1</v>
      </c>
      <c r="V503" s="75" t="b">
        <f t="shared" si="76"/>
        <v>1</v>
      </c>
      <c r="W503" s="75" t="b">
        <f t="shared" si="84"/>
        <v>1</v>
      </c>
      <c r="X503" s="75" t="b">
        <f t="shared" si="84"/>
        <v>1</v>
      </c>
      <c r="Y503" s="75" t="b">
        <f t="shared" si="84"/>
        <v>1</v>
      </c>
      <c r="Z503" s="75" t="b">
        <f t="shared" si="84"/>
        <v>1</v>
      </c>
      <c r="AA503" s="75">
        <f t="shared" si="85"/>
        <v>0</v>
      </c>
      <c r="AB503" s="75"/>
      <c r="AC503" s="77">
        <f t="shared" si="79"/>
        <v>0</v>
      </c>
      <c r="AD503" s="78"/>
      <c r="AE503" s="79">
        <f t="shared" si="80"/>
        <v>0</v>
      </c>
      <c r="AF503" s="104">
        <f t="shared" si="81"/>
        <v>0</v>
      </c>
      <c r="AG503" s="45"/>
      <c r="AH503" s="110">
        <f t="shared" si="82"/>
        <v>0</v>
      </c>
      <c r="AI503" s="21"/>
      <c r="AJ503" s="11"/>
      <c r="AK503" s="17"/>
    </row>
    <row r="504" spans="1:37" x14ac:dyDescent="0.3">
      <c r="A504" s="97"/>
      <c r="B504" s="97"/>
      <c r="C504" s="121"/>
      <c r="D504" s="119"/>
      <c r="M504" s="70" t="b">
        <f t="shared" si="77"/>
        <v>1</v>
      </c>
      <c r="N504" s="71" t="b">
        <f t="shared" si="77"/>
        <v>1</v>
      </c>
      <c r="O504" s="71" t="b">
        <f t="shared" si="77"/>
        <v>1</v>
      </c>
      <c r="P504" s="71" t="b">
        <f t="shared" si="75"/>
        <v>1</v>
      </c>
      <c r="Q504" s="72">
        <f t="shared" si="83"/>
        <v>0</v>
      </c>
      <c r="R504" s="72"/>
      <c r="S504" s="101" t="b">
        <f t="shared" si="78"/>
        <v>1</v>
      </c>
      <c r="T504" s="75" t="b">
        <f t="shared" si="78"/>
        <v>1</v>
      </c>
      <c r="U504" s="75" t="b">
        <f t="shared" si="78"/>
        <v>1</v>
      </c>
      <c r="V504" s="75" t="b">
        <f t="shared" si="76"/>
        <v>1</v>
      </c>
      <c r="W504" s="75" t="b">
        <f t="shared" si="84"/>
        <v>1</v>
      </c>
      <c r="X504" s="75" t="b">
        <f t="shared" si="84"/>
        <v>1</v>
      </c>
      <c r="Y504" s="75" t="b">
        <f t="shared" si="84"/>
        <v>1</v>
      </c>
      <c r="Z504" s="75" t="b">
        <f t="shared" si="84"/>
        <v>1</v>
      </c>
      <c r="AA504" s="75">
        <f t="shared" si="85"/>
        <v>0</v>
      </c>
      <c r="AB504" s="75"/>
      <c r="AC504" s="77">
        <f t="shared" si="79"/>
        <v>0</v>
      </c>
      <c r="AD504" s="78"/>
      <c r="AE504" s="79">
        <f t="shared" si="80"/>
        <v>0</v>
      </c>
      <c r="AF504" s="104">
        <f t="shared" si="81"/>
        <v>0</v>
      </c>
      <c r="AG504" s="45"/>
      <c r="AH504" s="110">
        <f t="shared" si="82"/>
        <v>0</v>
      </c>
      <c r="AI504" s="21"/>
      <c r="AJ504" s="11"/>
      <c r="AK504" s="17"/>
    </row>
    <row r="505" spans="1:37" x14ac:dyDescent="0.3">
      <c r="A505" s="97"/>
      <c r="B505" s="97"/>
      <c r="C505" s="121"/>
      <c r="D505" s="119"/>
      <c r="M505" s="70" t="b">
        <f t="shared" si="77"/>
        <v>1</v>
      </c>
      <c r="N505" s="71" t="b">
        <f t="shared" si="77"/>
        <v>1</v>
      </c>
      <c r="O505" s="71" t="b">
        <f t="shared" si="77"/>
        <v>1</v>
      </c>
      <c r="P505" s="71" t="b">
        <f t="shared" si="75"/>
        <v>1</v>
      </c>
      <c r="Q505" s="72">
        <f t="shared" si="83"/>
        <v>0</v>
      </c>
      <c r="R505" s="72"/>
      <c r="S505" s="101" t="b">
        <f t="shared" si="78"/>
        <v>1</v>
      </c>
      <c r="T505" s="75" t="b">
        <f t="shared" si="78"/>
        <v>1</v>
      </c>
      <c r="U505" s="75" t="b">
        <f t="shared" si="78"/>
        <v>1</v>
      </c>
      <c r="V505" s="75" t="b">
        <f t="shared" si="76"/>
        <v>1</v>
      </c>
      <c r="W505" s="75" t="b">
        <f t="shared" si="84"/>
        <v>1</v>
      </c>
      <c r="X505" s="75" t="b">
        <f t="shared" si="84"/>
        <v>1</v>
      </c>
      <c r="Y505" s="75" t="b">
        <f t="shared" si="84"/>
        <v>1</v>
      </c>
      <c r="Z505" s="75" t="b">
        <f t="shared" si="84"/>
        <v>1</v>
      </c>
      <c r="AA505" s="75">
        <f t="shared" si="85"/>
        <v>0</v>
      </c>
      <c r="AB505" s="75"/>
      <c r="AC505" s="77">
        <f t="shared" si="79"/>
        <v>0</v>
      </c>
      <c r="AD505" s="78"/>
      <c r="AE505" s="79">
        <f t="shared" si="80"/>
        <v>0</v>
      </c>
      <c r="AF505" s="104">
        <f t="shared" si="81"/>
        <v>0</v>
      </c>
      <c r="AG505" s="45"/>
      <c r="AH505" s="110">
        <f t="shared" si="82"/>
        <v>0</v>
      </c>
      <c r="AI505" s="21"/>
      <c r="AJ505" s="11"/>
      <c r="AK505" s="17"/>
    </row>
    <row r="506" spans="1:37" x14ac:dyDescent="0.3">
      <c r="A506" s="97"/>
      <c r="B506" s="97"/>
      <c r="C506" s="121"/>
      <c r="D506" s="119"/>
      <c r="M506" s="70" t="b">
        <f t="shared" si="77"/>
        <v>1</v>
      </c>
      <c r="N506" s="71" t="b">
        <f t="shared" si="77"/>
        <v>1</v>
      </c>
      <c r="O506" s="71" t="b">
        <f t="shared" si="77"/>
        <v>1</v>
      </c>
      <c r="P506" s="71" t="b">
        <f t="shared" si="75"/>
        <v>1</v>
      </c>
      <c r="Q506" s="72">
        <f t="shared" si="83"/>
        <v>0</v>
      </c>
      <c r="R506" s="72"/>
      <c r="S506" s="101" t="b">
        <f t="shared" si="78"/>
        <v>1</v>
      </c>
      <c r="T506" s="75" t="b">
        <f t="shared" si="78"/>
        <v>1</v>
      </c>
      <c r="U506" s="75" t="b">
        <f t="shared" si="78"/>
        <v>1</v>
      </c>
      <c r="V506" s="75" t="b">
        <f t="shared" si="76"/>
        <v>1</v>
      </c>
      <c r="W506" s="75" t="b">
        <f t="shared" si="84"/>
        <v>1</v>
      </c>
      <c r="X506" s="75" t="b">
        <f t="shared" si="84"/>
        <v>1</v>
      </c>
      <c r="Y506" s="75" t="b">
        <f t="shared" si="84"/>
        <v>1</v>
      </c>
      <c r="Z506" s="75" t="b">
        <f t="shared" si="84"/>
        <v>1</v>
      </c>
      <c r="AA506" s="75">
        <f t="shared" si="85"/>
        <v>0</v>
      </c>
      <c r="AB506" s="75"/>
      <c r="AC506" s="77">
        <f t="shared" si="79"/>
        <v>0</v>
      </c>
      <c r="AD506" s="78"/>
      <c r="AE506" s="79">
        <f t="shared" si="80"/>
        <v>0</v>
      </c>
      <c r="AF506" s="104">
        <f t="shared" si="81"/>
        <v>0</v>
      </c>
      <c r="AG506" s="45"/>
      <c r="AH506" s="110">
        <f t="shared" si="82"/>
        <v>0</v>
      </c>
      <c r="AI506" s="21"/>
      <c r="AJ506" s="11"/>
      <c r="AK506" s="17"/>
    </row>
    <row r="507" spans="1:37" x14ac:dyDescent="0.3">
      <c r="A507" s="97"/>
      <c r="B507" s="97"/>
      <c r="C507" s="121"/>
      <c r="D507" s="119"/>
      <c r="M507" s="70" t="b">
        <f t="shared" si="77"/>
        <v>1</v>
      </c>
      <c r="N507" s="71" t="b">
        <f t="shared" si="77"/>
        <v>1</v>
      </c>
      <c r="O507" s="71" t="b">
        <f t="shared" si="77"/>
        <v>1</v>
      </c>
      <c r="P507" s="71" t="b">
        <f t="shared" si="75"/>
        <v>1</v>
      </c>
      <c r="Q507" s="72">
        <f t="shared" si="83"/>
        <v>0</v>
      </c>
      <c r="R507" s="72"/>
      <c r="S507" s="101" t="b">
        <f t="shared" si="78"/>
        <v>1</v>
      </c>
      <c r="T507" s="75" t="b">
        <f t="shared" si="78"/>
        <v>1</v>
      </c>
      <c r="U507" s="75" t="b">
        <f t="shared" si="78"/>
        <v>1</v>
      </c>
      <c r="V507" s="75" t="b">
        <f t="shared" si="76"/>
        <v>1</v>
      </c>
      <c r="W507" s="75" t="b">
        <f t="shared" si="84"/>
        <v>1</v>
      </c>
      <c r="X507" s="75" t="b">
        <f t="shared" si="84"/>
        <v>1</v>
      </c>
      <c r="Y507" s="75" t="b">
        <f t="shared" si="84"/>
        <v>1</v>
      </c>
      <c r="Z507" s="75" t="b">
        <f t="shared" si="84"/>
        <v>1</v>
      </c>
      <c r="AA507" s="75">
        <f t="shared" si="85"/>
        <v>0</v>
      </c>
      <c r="AB507" s="75"/>
      <c r="AC507" s="77">
        <f t="shared" si="79"/>
        <v>0</v>
      </c>
      <c r="AD507" s="78"/>
      <c r="AE507" s="79">
        <f t="shared" si="80"/>
        <v>0</v>
      </c>
      <c r="AF507" s="104">
        <f t="shared" si="81"/>
        <v>0</v>
      </c>
      <c r="AG507" s="45"/>
      <c r="AH507" s="110">
        <f t="shared" si="82"/>
        <v>0</v>
      </c>
      <c r="AI507" s="21"/>
      <c r="AJ507" s="11"/>
      <c r="AK507" s="17"/>
    </row>
    <row r="508" spans="1:37" x14ac:dyDescent="0.3">
      <c r="A508" s="97"/>
      <c r="B508" s="97"/>
      <c r="C508" s="121"/>
      <c r="D508" s="119"/>
      <c r="M508" s="70" t="b">
        <f t="shared" si="77"/>
        <v>1</v>
      </c>
      <c r="N508" s="71" t="b">
        <f t="shared" si="77"/>
        <v>1</v>
      </c>
      <c r="O508" s="71" t="b">
        <f t="shared" si="77"/>
        <v>1</v>
      </c>
      <c r="P508" s="71" t="b">
        <f t="shared" si="75"/>
        <v>1</v>
      </c>
      <c r="Q508" s="72">
        <f t="shared" si="83"/>
        <v>0</v>
      </c>
      <c r="R508" s="72"/>
      <c r="S508" s="101" t="b">
        <f t="shared" si="78"/>
        <v>1</v>
      </c>
      <c r="T508" s="75" t="b">
        <f t="shared" si="78"/>
        <v>1</v>
      </c>
      <c r="U508" s="75" t="b">
        <f t="shared" si="78"/>
        <v>1</v>
      </c>
      <c r="V508" s="75" t="b">
        <f t="shared" si="76"/>
        <v>1</v>
      </c>
      <c r="W508" s="75" t="b">
        <f t="shared" si="84"/>
        <v>1</v>
      </c>
      <c r="X508" s="75" t="b">
        <f t="shared" si="84"/>
        <v>1</v>
      </c>
      <c r="Y508" s="75" t="b">
        <f t="shared" si="84"/>
        <v>1</v>
      </c>
      <c r="Z508" s="75" t="b">
        <f t="shared" si="84"/>
        <v>1</v>
      </c>
      <c r="AA508" s="75">
        <f t="shared" si="85"/>
        <v>0</v>
      </c>
      <c r="AB508" s="75"/>
      <c r="AC508" s="77">
        <f t="shared" si="79"/>
        <v>0</v>
      </c>
      <c r="AD508" s="78"/>
      <c r="AE508" s="79">
        <f t="shared" si="80"/>
        <v>0</v>
      </c>
      <c r="AF508" s="104">
        <f t="shared" si="81"/>
        <v>0</v>
      </c>
      <c r="AG508" s="45"/>
      <c r="AH508" s="110">
        <f t="shared" si="82"/>
        <v>0</v>
      </c>
      <c r="AI508" s="21"/>
      <c r="AJ508" s="11"/>
      <c r="AK508" s="17"/>
    </row>
    <row r="509" spans="1:37" x14ac:dyDescent="0.3">
      <c r="A509" s="97"/>
      <c r="B509" s="97"/>
      <c r="C509" s="121"/>
      <c r="D509" s="119"/>
      <c r="M509" s="70" t="b">
        <f t="shared" si="77"/>
        <v>1</v>
      </c>
      <c r="N509" s="71" t="b">
        <f t="shared" si="77"/>
        <v>1</v>
      </c>
      <c r="O509" s="71" t="b">
        <f t="shared" si="77"/>
        <v>1</v>
      </c>
      <c r="P509" s="71" t="b">
        <f t="shared" si="75"/>
        <v>1</v>
      </c>
      <c r="Q509" s="72">
        <f t="shared" si="83"/>
        <v>0</v>
      </c>
      <c r="R509" s="72"/>
      <c r="S509" s="101" t="b">
        <f t="shared" si="78"/>
        <v>1</v>
      </c>
      <c r="T509" s="75" t="b">
        <f t="shared" si="78"/>
        <v>1</v>
      </c>
      <c r="U509" s="75" t="b">
        <f t="shared" si="78"/>
        <v>1</v>
      </c>
      <c r="V509" s="75" t="b">
        <f t="shared" si="76"/>
        <v>1</v>
      </c>
      <c r="W509" s="75" t="b">
        <f t="shared" si="84"/>
        <v>1</v>
      </c>
      <c r="X509" s="75" t="b">
        <f t="shared" si="84"/>
        <v>1</v>
      </c>
      <c r="Y509" s="75" t="b">
        <f t="shared" si="84"/>
        <v>1</v>
      </c>
      <c r="Z509" s="75" t="b">
        <f t="shared" si="84"/>
        <v>1</v>
      </c>
      <c r="AA509" s="75">
        <f t="shared" si="85"/>
        <v>0</v>
      </c>
      <c r="AB509" s="75"/>
      <c r="AC509" s="77">
        <f t="shared" si="79"/>
        <v>0</v>
      </c>
      <c r="AD509" s="78"/>
      <c r="AE509" s="79">
        <f t="shared" si="80"/>
        <v>0</v>
      </c>
      <c r="AF509" s="104">
        <f t="shared" si="81"/>
        <v>0</v>
      </c>
      <c r="AG509" s="45"/>
      <c r="AH509" s="110">
        <f t="shared" si="82"/>
        <v>0</v>
      </c>
      <c r="AI509" s="21"/>
      <c r="AJ509" s="11"/>
      <c r="AK509" s="17"/>
    </row>
    <row r="510" spans="1:37" x14ac:dyDescent="0.3">
      <c r="A510" s="97"/>
      <c r="B510" s="97"/>
      <c r="C510" s="121"/>
      <c r="D510" s="119"/>
      <c r="M510" s="70" t="b">
        <f t="shared" si="77"/>
        <v>1</v>
      </c>
      <c r="N510" s="71" t="b">
        <f t="shared" si="77"/>
        <v>1</v>
      </c>
      <c r="O510" s="71" t="b">
        <f t="shared" si="77"/>
        <v>1</v>
      </c>
      <c r="P510" s="71" t="b">
        <f t="shared" si="75"/>
        <v>1</v>
      </c>
      <c r="Q510" s="72">
        <f t="shared" si="83"/>
        <v>0</v>
      </c>
      <c r="R510" s="72"/>
      <c r="S510" s="101" t="b">
        <f t="shared" si="78"/>
        <v>1</v>
      </c>
      <c r="T510" s="75" t="b">
        <f t="shared" si="78"/>
        <v>1</v>
      </c>
      <c r="U510" s="75" t="b">
        <f t="shared" si="78"/>
        <v>1</v>
      </c>
      <c r="V510" s="75" t="b">
        <f t="shared" si="76"/>
        <v>1</v>
      </c>
      <c r="W510" s="75" t="b">
        <f t="shared" si="84"/>
        <v>1</v>
      </c>
      <c r="X510" s="75" t="b">
        <f t="shared" si="84"/>
        <v>1</v>
      </c>
      <c r="Y510" s="75" t="b">
        <f t="shared" si="84"/>
        <v>1</v>
      </c>
      <c r="Z510" s="75" t="b">
        <f t="shared" si="84"/>
        <v>1</v>
      </c>
      <c r="AA510" s="75">
        <f t="shared" si="85"/>
        <v>0</v>
      </c>
      <c r="AB510" s="75"/>
      <c r="AC510" s="77">
        <f t="shared" si="79"/>
        <v>0</v>
      </c>
      <c r="AD510" s="78"/>
      <c r="AE510" s="79">
        <f t="shared" si="80"/>
        <v>0</v>
      </c>
      <c r="AF510" s="104">
        <f t="shared" si="81"/>
        <v>0</v>
      </c>
      <c r="AG510" s="45"/>
      <c r="AH510" s="110">
        <f t="shared" si="82"/>
        <v>0</v>
      </c>
      <c r="AI510" s="21"/>
      <c r="AJ510" s="11"/>
      <c r="AK510" s="17"/>
    </row>
    <row r="511" spans="1:37" x14ac:dyDescent="0.3">
      <c r="A511" s="97"/>
      <c r="B511" s="97"/>
      <c r="C511" s="121"/>
      <c r="D511" s="119"/>
      <c r="M511" s="70" t="b">
        <f t="shared" si="77"/>
        <v>1</v>
      </c>
      <c r="N511" s="71" t="b">
        <f t="shared" si="77"/>
        <v>1</v>
      </c>
      <c r="O511" s="71" t="b">
        <f t="shared" si="77"/>
        <v>1</v>
      </c>
      <c r="P511" s="71" t="b">
        <f t="shared" si="75"/>
        <v>1</v>
      </c>
      <c r="Q511" s="72">
        <f t="shared" si="83"/>
        <v>0</v>
      </c>
      <c r="R511" s="72"/>
      <c r="S511" s="101" t="b">
        <f t="shared" si="78"/>
        <v>1</v>
      </c>
      <c r="T511" s="75" t="b">
        <f t="shared" si="78"/>
        <v>1</v>
      </c>
      <c r="U511" s="75" t="b">
        <f t="shared" si="78"/>
        <v>1</v>
      </c>
      <c r="V511" s="75" t="b">
        <f t="shared" si="76"/>
        <v>1</v>
      </c>
      <c r="W511" s="75" t="b">
        <f t="shared" si="84"/>
        <v>1</v>
      </c>
      <c r="X511" s="75" t="b">
        <f t="shared" si="84"/>
        <v>1</v>
      </c>
      <c r="Y511" s="75" t="b">
        <f t="shared" si="84"/>
        <v>1</v>
      </c>
      <c r="Z511" s="75" t="b">
        <f t="shared" si="84"/>
        <v>1</v>
      </c>
      <c r="AA511" s="75">
        <f t="shared" si="85"/>
        <v>0</v>
      </c>
      <c r="AB511" s="75"/>
      <c r="AC511" s="77">
        <f t="shared" si="79"/>
        <v>0</v>
      </c>
      <c r="AD511" s="78"/>
      <c r="AE511" s="79">
        <f t="shared" si="80"/>
        <v>0</v>
      </c>
      <c r="AF511" s="104">
        <f t="shared" si="81"/>
        <v>0</v>
      </c>
      <c r="AG511" s="45"/>
      <c r="AH511" s="110">
        <f t="shared" si="82"/>
        <v>0</v>
      </c>
      <c r="AI511" s="21"/>
      <c r="AJ511" s="11"/>
      <c r="AK511" s="17"/>
    </row>
    <row r="512" spans="1:37" x14ac:dyDescent="0.3">
      <c r="A512" s="97"/>
      <c r="B512" s="97"/>
      <c r="C512" s="121"/>
      <c r="D512" s="119"/>
      <c r="M512" s="70" t="b">
        <f t="shared" si="77"/>
        <v>1</v>
      </c>
      <c r="N512" s="71" t="b">
        <f t="shared" si="77"/>
        <v>1</v>
      </c>
      <c r="O512" s="71" t="b">
        <f t="shared" si="77"/>
        <v>1</v>
      </c>
      <c r="P512" s="71" t="b">
        <f t="shared" si="75"/>
        <v>1</v>
      </c>
      <c r="Q512" s="72">
        <f t="shared" si="83"/>
        <v>0</v>
      </c>
      <c r="R512" s="72"/>
      <c r="S512" s="101" t="b">
        <f t="shared" si="78"/>
        <v>1</v>
      </c>
      <c r="T512" s="75" t="b">
        <f t="shared" si="78"/>
        <v>1</v>
      </c>
      <c r="U512" s="75" t="b">
        <f t="shared" si="78"/>
        <v>1</v>
      </c>
      <c r="V512" s="75" t="b">
        <f t="shared" si="76"/>
        <v>1</v>
      </c>
      <c r="W512" s="75" t="b">
        <f t="shared" si="84"/>
        <v>1</v>
      </c>
      <c r="X512" s="75" t="b">
        <f t="shared" si="84"/>
        <v>1</v>
      </c>
      <c r="Y512" s="75" t="b">
        <f t="shared" si="84"/>
        <v>1</v>
      </c>
      <c r="Z512" s="75" t="b">
        <f t="shared" si="84"/>
        <v>1</v>
      </c>
      <c r="AA512" s="75">
        <f t="shared" si="85"/>
        <v>0</v>
      </c>
      <c r="AB512" s="75"/>
      <c r="AC512" s="77">
        <f t="shared" si="79"/>
        <v>0</v>
      </c>
      <c r="AD512" s="78"/>
      <c r="AE512" s="79">
        <f t="shared" si="80"/>
        <v>0</v>
      </c>
      <c r="AF512" s="104">
        <f t="shared" si="81"/>
        <v>0</v>
      </c>
      <c r="AG512" s="45"/>
      <c r="AH512" s="110">
        <f t="shared" si="82"/>
        <v>0</v>
      </c>
      <c r="AI512" s="21"/>
      <c r="AJ512" s="11"/>
      <c r="AK512" s="17"/>
    </row>
    <row r="513" spans="1:37" x14ac:dyDescent="0.3">
      <c r="A513" s="97"/>
      <c r="B513" s="97"/>
      <c r="C513" s="121"/>
      <c r="D513" s="119"/>
      <c r="M513" s="70" t="b">
        <f t="shared" si="77"/>
        <v>1</v>
      </c>
      <c r="N513" s="71" t="b">
        <f t="shared" si="77"/>
        <v>1</v>
      </c>
      <c r="O513" s="71" t="b">
        <f t="shared" si="77"/>
        <v>1</v>
      </c>
      <c r="P513" s="71" t="b">
        <f t="shared" si="75"/>
        <v>1</v>
      </c>
      <c r="Q513" s="72">
        <f t="shared" si="83"/>
        <v>0</v>
      </c>
      <c r="R513" s="72"/>
      <c r="S513" s="101" t="b">
        <f t="shared" si="78"/>
        <v>1</v>
      </c>
      <c r="T513" s="75" t="b">
        <f t="shared" si="78"/>
        <v>1</v>
      </c>
      <c r="U513" s="75" t="b">
        <f t="shared" si="78"/>
        <v>1</v>
      </c>
      <c r="V513" s="75" t="b">
        <f t="shared" si="76"/>
        <v>1</v>
      </c>
      <c r="W513" s="75" t="b">
        <f t="shared" si="84"/>
        <v>1</v>
      </c>
      <c r="X513" s="75" t="b">
        <f t="shared" si="84"/>
        <v>1</v>
      </c>
      <c r="Y513" s="75" t="b">
        <f t="shared" si="84"/>
        <v>1</v>
      </c>
      <c r="Z513" s="75" t="b">
        <f t="shared" si="84"/>
        <v>1</v>
      </c>
      <c r="AA513" s="75">
        <f t="shared" si="85"/>
        <v>0</v>
      </c>
      <c r="AB513" s="75"/>
      <c r="AC513" s="77">
        <f t="shared" si="79"/>
        <v>0</v>
      </c>
      <c r="AD513" s="78"/>
      <c r="AE513" s="79">
        <f t="shared" si="80"/>
        <v>0</v>
      </c>
      <c r="AF513" s="104">
        <f t="shared" si="81"/>
        <v>0</v>
      </c>
      <c r="AG513" s="45"/>
      <c r="AH513" s="110">
        <f t="shared" si="82"/>
        <v>0</v>
      </c>
      <c r="AI513" s="21"/>
      <c r="AJ513" s="11"/>
      <c r="AK513" s="17"/>
    </row>
    <row r="514" spans="1:37" x14ac:dyDescent="0.3">
      <c r="A514" s="97"/>
      <c r="B514" s="97"/>
      <c r="C514" s="121"/>
      <c r="D514" s="119"/>
      <c r="M514" s="70" t="b">
        <f t="shared" si="77"/>
        <v>1</v>
      </c>
      <c r="N514" s="71" t="b">
        <f t="shared" si="77"/>
        <v>1</v>
      </c>
      <c r="O514" s="71" t="b">
        <f t="shared" si="77"/>
        <v>1</v>
      </c>
      <c r="P514" s="71" t="b">
        <f t="shared" si="75"/>
        <v>1</v>
      </c>
      <c r="Q514" s="72">
        <f t="shared" si="83"/>
        <v>0</v>
      </c>
      <c r="R514" s="72"/>
      <c r="S514" s="101" t="b">
        <f t="shared" si="78"/>
        <v>1</v>
      </c>
      <c r="T514" s="75" t="b">
        <f t="shared" si="78"/>
        <v>1</v>
      </c>
      <c r="U514" s="75" t="b">
        <f t="shared" si="78"/>
        <v>1</v>
      </c>
      <c r="V514" s="75" t="b">
        <f t="shared" si="76"/>
        <v>1</v>
      </c>
      <c r="W514" s="75" t="b">
        <f t="shared" si="84"/>
        <v>1</v>
      </c>
      <c r="X514" s="75" t="b">
        <f t="shared" si="84"/>
        <v>1</v>
      </c>
      <c r="Y514" s="75" t="b">
        <f t="shared" si="84"/>
        <v>1</v>
      </c>
      <c r="Z514" s="75" t="b">
        <f t="shared" si="84"/>
        <v>1</v>
      </c>
      <c r="AA514" s="75">
        <f t="shared" si="85"/>
        <v>0</v>
      </c>
      <c r="AB514" s="75"/>
      <c r="AC514" s="77">
        <f t="shared" si="79"/>
        <v>0</v>
      </c>
      <c r="AD514" s="78"/>
      <c r="AE514" s="79">
        <f t="shared" si="80"/>
        <v>0</v>
      </c>
      <c r="AF514" s="104">
        <f t="shared" si="81"/>
        <v>0</v>
      </c>
      <c r="AG514" s="45"/>
      <c r="AH514" s="110">
        <f t="shared" si="82"/>
        <v>0</v>
      </c>
      <c r="AI514" s="21"/>
      <c r="AJ514" s="11"/>
      <c r="AK514" s="17"/>
    </row>
    <row r="515" spans="1:37" x14ac:dyDescent="0.3">
      <c r="A515" s="97"/>
      <c r="B515" s="97"/>
      <c r="C515" s="121"/>
      <c r="D515" s="119"/>
      <c r="M515" s="70" t="b">
        <f t="shared" si="77"/>
        <v>1</v>
      </c>
      <c r="N515" s="71" t="b">
        <f t="shared" si="77"/>
        <v>1</v>
      </c>
      <c r="O515" s="71" t="b">
        <f t="shared" si="77"/>
        <v>1</v>
      </c>
      <c r="P515" s="71" t="b">
        <f t="shared" si="75"/>
        <v>1</v>
      </c>
      <c r="Q515" s="72">
        <f t="shared" si="83"/>
        <v>0</v>
      </c>
      <c r="R515" s="72"/>
      <c r="S515" s="101" t="b">
        <f t="shared" si="78"/>
        <v>1</v>
      </c>
      <c r="T515" s="75" t="b">
        <f t="shared" si="78"/>
        <v>1</v>
      </c>
      <c r="U515" s="75" t="b">
        <f t="shared" si="78"/>
        <v>1</v>
      </c>
      <c r="V515" s="75" t="b">
        <f t="shared" si="76"/>
        <v>1</v>
      </c>
      <c r="W515" s="75" t="b">
        <f t="shared" si="84"/>
        <v>1</v>
      </c>
      <c r="X515" s="75" t="b">
        <f t="shared" si="84"/>
        <v>1</v>
      </c>
      <c r="Y515" s="75" t="b">
        <f t="shared" si="84"/>
        <v>1</v>
      </c>
      <c r="Z515" s="75" t="b">
        <f t="shared" si="84"/>
        <v>1</v>
      </c>
      <c r="AA515" s="75">
        <f t="shared" si="85"/>
        <v>0</v>
      </c>
      <c r="AB515" s="75"/>
      <c r="AC515" s="77">
        <f t="shared" si="79"/>
        <v>0</v>
      </c>
      <c r="AD515" s="78"/>
      <c r="AE515" s="79">
        <f t="shared" si="80"/>
        <v>0</v>
      </c>
      <c r="AF515" s="104">
        <f t="shared" si="81"/>
        <v>0</v>
      </c>
      <c r="AG515" s="45"/>
      <c r="AH515" s="110">
        <f t="shared" si="82"/>
        <v>0</v>
      </c>
      <c r="AI515" s="21"/>
      <c r="AJ515" s="11"/>
      <c r="AK515" s="17"/>
    </row>
    <row r="516" spans="1:37" x14ac:dyDescent="0.3">
      <c r="A516" s="97"/>
      <c r="B516" s="97"/>
      <c r="C516" s="121"/>
      <c r="D516" s="119"/>
      <c r="M516" s="70" t="b">
        <f t="shared" si="77"/>
        <v>1</v>
      </c>
      <c r="N516" s="71" t="b">
        <f t="shared" si="77"/>
        <v>1</v>
      </c>
      <c r="O516" s="71" t="b">
        <f t="shared" si="77"/>
        <v>1</v>
      </c>
      <c r="P516" s="71" t="b">
        <f t="shared" si="75"/>
        <v>1</v>
      </c>
      <c r="Q516" s="72">
        <f t="shared" si="83"/>
        <v>0</v>
      </c>
      <c r="R516" s="72"/>
      <c r="S516" s="101" t="b">
        <f t="shared" si="78"/>
        <v>1</v>
      </c>
      <c r="T516" s="75" t="b">
        <f t="shared" si="78"/>
        <v>1</v>
      </c>
      <c r="U516" s="75" t="b">
        <f t="shared" si="78"/>
        <v>1</v>
      </c>
      <c r="V516" s="75" t="b">
        <f t="shared" si="76"/>
        <v>1</v>
      </c>
      <c r="W516" s="75" t="b">
        <f t="shared" si="84"/>
        <v>1</v>
      </c>
      <c r="X516" s="75" t="b">
        <f t="shared" si="84"/>
        <v>1</v>
      </c>
      <c r="Y516" s="75" t="b">
        <f t="shared" si="84"/>
        <v>1</v>
      </c>
      <c r="Z516" s="75" t="b">
        <f t="shared" si="84"/>
        <v>1</v>
      </c>
      <c r="AA516" s="75">
        <f t="shared" si="85"/>
        <v>0</v>
      </c>
      <c r="AB516" s="75"/>
      <c r="AC516" s="77">
        <f t="shared" si="79"/>
        <v>0</v>
      </c>
      <c r="AD516" s="78"/>
      <c r="AE516" s="79">
        <f t="shared" si="80"/>
        <v>0</v>
      </c>
      <c r="AF516" s="104">
        <f t="shared" si="81"/>
        <v>0</v>
      </c>
      <c r="AG516" s="45"/>
      <c r="AH516" s="110">
        <f t="shared" si="82"/>
        <v>0</v>
      </c>
      <c r="AI516" s="21"/>
      <c r="AJ516" s="11"/>
      <c r="AK516" s="17"/>
    </row>
    <row r="517" spans="1:37" x14ac:dyDescent="0.3">
      <c r="A517" s="97"/>
      <c r="B517" s="97"/>
      <c r="C517" s="121"/>
      <c r="D517" s="119"/>
      <c r="M517" s="70" t="b">
        <f t="shared" si="77"/>
        <v>1</v>
      </c>
      <c r="N517" s="71" t="b">
        <f t="shared" si="77"/>
        <v>1</v>
      </c>
      <c r="O517" s="71" t="b">
        <f t="shared" si="77"/>
        <v>1</v>
      </c>
      <c r="P517" s="71" t="b">
        <f t="shared" si="75"/>
        <v>1</v>
      </c>
      <c r="Q517" s="72">
        <f t="shared" si="83"/>
        <v>0</v>
      </c>
      <c r="R517" s="72"/>
      <c r="S517" s="101" t="b">
        <f t="shared" si="78"/>
        <v>1</v>
      </c>
      <c r="T517" s="75" t="b">
        <f t="shared" si="78"/>
        <v>1</v>
      </c>
      <c r="U517" s="75" t="b">
        <f t="shared" si="78"/>
        <v>1</v>
      </c>
      <c r="V517" s="75" t="b">
        <f t="shared" si="76"/>
        <v>1</v>
      </c>
      <c r="W517" s="75" t="b">
        <f t="shared" si="84"/>
        <v>1</v>
      </c>
      <c r="X517" s="75" t="b">
        <f t="shared" si="84"/>
        <v>1</v>
      </c>
      <c r="Y517" s="75" t="b">
        <f t="shared" si="84"/>
        <v>1</v>
      </c>
      <c r="Z517" s="75" t="b">
        <f t="shared" si="84"/>
        <v>1</v>
      </c>
      <c r="AA517" s="75">
        <f t="shared" si="85"/>
        <v>0</v>
      </c>
      <c r="AB517" s="75"/>
      <c r="AC517" s="77">
        <f t="shared" si="79"/>
        <v>0</v>
      </c>
      <c r="AD517" s="78"/>
      <c r="AE517" s="79">
        <f t="shared" si="80"/>
        <v>0</v>
      </c>
      <c r="AF517" s="104">
        <f t="shared" si="81"/>
        <v>0</v>
      </c>
      <c r="AG517" s="45"/>
      <c r="AH517" s="110">
        <f t="shared" si="82"/>
        <v>0</v>
      </c>
      <c r="AI517" s="21"/>
      <c r="AJ517" s="11"/>
      <c r="AK517" s="17"/>
    </row>
    <row r="518" spans="1:37" x14ac:dyDescent="0.3">
      <c r="A518" s="97"/>
      <c r="B518" s="97"/>
      <c r="C518" s="121"/>
      <c r="D518" s="119"/>
      <c r="M518" s="70" t="b">
        <f t="shared" si="77"/>
        <v>1</v>
      </c>
      <c r="N518" s="71" t="b">
        <f t="shared" si="77"/>
        <v>1</v>
      </c>
      <c r="O518" s="71" t="b">
        <f t="shared" si="77"/>
        <v>1</v>
      </c>
      <c r="P518" s="71" t="b">
        <f t="shared" si="75"/>
        <v>1</v>
      </c>
      <c r="Q518" s="72">
        <f t="shared" si="83"/>
        <v>0</v>
      </c>
      <c r="R518" s="72"/>
      <c r="S518" s="101" t="b">
        <f t="shared" si="78"/>
        <v>1</v>
      </c>
      <c r="T518" s="75" t="b">
        <f t="shared" si="78"/>
        <v>1</v>
      </c>
      <c r="U518" s="75" t="b">
        <f t="shared" si="78"/>
        <v>1</v>
      </c>
      <c r="V518" s="75" t="b">
        <f t="shared" si="76"/>
        <v>1</v>
      </c>
      <c r="W518" s="75" t="b">
        <f t="shared" si="84"/>
        <v>1</v>
      </c>
      <c r="X518" s="75" t="b">
        <f t="shared" si="84"/>
        <v>1</v>
      </c>
      <c r="Y518" s="75" t="b">
        <f t="shared" si="84"/>
        <v>1</v>
      </c>
      <c r="Z518" s="75" t="b">
        <f t="shared" si="84"/>
        <v>1</v>
      </c>
      <c r="AA518" s="75">
        <f t="shared" si="85"/>
        <v>0</v>
      </c>
      <c r="AB518" s="75"/>
      <c r="AC518" s="77">
        <f t="shared" si="79"/>
        <v>0</v>
      </c>
      <c r="AD518" s="78"/>
      <c r="AE518" s="79">
        <f t="shared" si="80"/>
        <v>0</v>
      </c>
      <c r="AF518" s="104">
        <f t="shared" si="81"/>
        <v>0</v>
      </c>
      <c r="AG518" s="45"/>
      <c r="AH518" s="110">
        <f t="shared" si="82"/>
        <v>0</v>
      </c>
      <c r="AI518" s="21"/>
      <c r="AJ518" s="11"/>
      <c r="AK518" s="17"/>
    </row>
    <row r="519" spans="1:37" x14ac:dyDescent="0.3">
      <c r="A519" s="97"/>
      <c r="B519" s="97"/>
      <c r="C519" s="121"/>
      <c r="D519" s="119"/>
      <c r="M519" s="70" t="b">
        <f t="shared" si="77"/>
        <v>1</v>
      </c>
      <c r="N519" s="71" t="b">
        <f t="shared" si="77"/>
        <v>1</v>
      </c>
      <c r="O519" s="71" t="b">
        <f t="shared" si="77"/>
        <v>1</v>
      </c>
      <c r="P519" s="71" t="b">
        <f t="shared" si="75"/>
        <v>1</v>
      </c>
      <c r="Q519" s="72">
        <f t="shared" si="83"/>
        <v>0</v>
      </c>
      <c r="R519" s="72"/>
      <c r="S519" s="101" t="b">
        <f t="shared" si="78"/>
        <v>1</v>
      </c>
      <c r="T519" s="75" t="b">
        <f t="shared" si="78"/>
        <v>1</v>
      </c>
      <c r="U519" s="75" t="b">
        <f t="shared" si="78"/>
        <v>1</v>
      </c>
      <c r="V519" s="75" t="b">
        <f t="shared" si="76"/>
        <v>1</v>
      </c>
      <c r="W519" s="75" t="b">
        <f t="shared" si="84"/>
        <v>1</v>
      </c>
      <c r="X519" s="75" t="b">
        <f t="shared" si="84"/>
        <v>1</v>
      </c>
      <c r="Y519" s="75" t="b">
        <f t="shared" si="84"/>
        <v>1</v>
      </c>
      <c r="Z519" s="75" t="b">
        <f t="shared" si="84"/>
        <v>1</v>
      </c>
      <c r="AA519" s="75">
        <f t="shared" si="85"/>
        <v>0</v>
      </c>
      <c r="AB519" s="75"/>
      <c r="AC519" s="77">
        <f t="shared" si="79"/>
        <v>0</v>
      </c>
      <c r="AD519" s="78"/>
      <c r="AE519" s="79">
        <f t="shared" si="80"/>
        <v>0</v>
      </c>
      <c r="AF519" s="104">
        <f t="shared" si="81"/>
        <v>0</v>
      </c>
      <c r="AG519" s="45"/>
      <c r="AH519" s="110">
        <f t="shared" si="82"/>
        <v>0</v>
      </c>
      <c r="AI519" s="21"/>
      <c r="AJ519" s="11"/>
      <c r="AK519" s="17"/>
    </row>
    <row r="520" spans="1:37" x14ac:dyDescent="0.3">
      <c r="A520" s="97"/>
      <c r="B520" s="97"/>
      <c r="C520" s="121"/>
      <c r="D520" s="119"/>
      <c r="M520" s="70" t="b">
        <f t="shared" si="77"/>
        <v>1</v>
      </c>
      <c r="N520" s="71" t="b">
        <f t="shared" si="77"/>
        <v>1</v>
      </c>
      <c r="O520" s="71" t="b">
        <f t="shared" si="77"/>
        <v>1</v>
      </c>
      <c r="P520" s="71" t="b">
        <f t="shared" si="75"/>
        <v>1</v>
      </c>
      <c r="Q520" s="72">
        <f t="shared" si="83"/>
        <v>0</v>
      </c>
      <c r="R520" s="72"/>
      <c r="S520" s="101" t="b">
        <f t="shared" si="78"/>
        <v>1</v>
      </c>
      <c r="T520" s="75" t="b">
        <f t="shared" si="78"/>
        <v>1</v>
      </c>
      <c r="U520" s="75" t="b">
        <f t="shared" si="78"/>
        <v>1</v>
      </c>
      <c r="V520" s="75" t="b">
        <f t="shared" si="76"/>
        <v>1</v>
      </c>
      <c r="W520" s="75" t="b">
        <f t="shared" si="84"/>
        <v>1</v>
      </c>
      <c r="X520" s="75" t="b">
        <f t="shared" si="84"/>
        <v>1</v>
      </c>
      <c r="Y520" s="75" t="b">
        <f t="shared" si="84"/>
        <v>1</v>
      </c>
      <c r="Z520" s="75" t="b">
        <f t="shared" si="84"/>
        <v>1</v>
      </c>
      <c r="AA520" s="75">
        <f t="shared" si="85"/>
        <v>0</v>
      </c>
      <c r="AB520" s="75"/>
      <c r="AC520" s="77">
        <f t="shared" si="79"/>
        <v>0</v>
      </c>
      <c r="AD520" s="78"/>
      <c r="AE520" s="79">
        <f t="shared" si="80"/>
        <v>0</v>
      </c>
      <c r="AF520" s="104">
        <f t="shared" si="81"/>
        <v>0</v>
      </c>
      <c r="AG520" s="45"/>
      <c r="AH520" s="110">
        <f t="shared" si="82"/>
        <v>0</v>
      </c>
      <c r="AI520" s="21"/>
      <c r="AJ520" s="11"/>
      <c r="AK520" s="17"/>
    </row>
    <row r="521" spans="1:37" x14ac:dyDescent="0.3">
      <c r="A521" s="97"/>
      <c r="B521" s="97"/>
      <c r="C521" s="121"/>
      <c r="D521" s="119"/>
      <c r="M521" s="70" t="b">
        <f t="shared" si="77"/>
        <v>1</v>
      </c>
      <c r="N521" s="71" t="b">
        <f t="shared" si="77"/>
        <v>1</v>
      </c>
      <c r="O521" s="71" t="b">
        <f t="shared" si="77"/>
        <v>1</v>
      </c>
      <c r="P521" s="71" t="b">
        <f t="shared" si="75"/>
        <v>1</v>
      </c>
      <c r="Q521" s="72">
        <f t="shared" si="83"/>
        <v>0</v>
      </c>
      <c r="R521" s="72"/>
      <c r="S521" s="101" t="b">
        <f t="shared" si="78"/>
        <v>1</v>
      </c>
      <c r="T521" s="75" t="b">
        <f t="shared" si="78"/>
        <v>1</v>
      </c>
      <c r="U521" s="75" t="b">
        <f t="shared" si="78"/>
        <v>1</v>
      </c>
      <c r="V521" s="75" t="b">
        <f t="shared" si="76"/>
        <v>1</v>
      </c>
      <c r="W521" s="75" t="b">
        <f t="shared" si="84"/>
        <v>1</v>
      </c>
      <c r="X521" s="75" t="b">
        <f t="shared" si="84"/>
        <v>1</v>
      </c>
      <c r="Y521" s="75" t="b">
        <f t="shared" si="84"/>
        <v>1</v>
      </c>
      <c r="Z521" s="75" t="b">
        <f t="shared" si="84"/>
        <v>1</v>
      </c>
      <c r="AA521" s="75">
        <f t="shared" si="85"/>
        <v>0</v>
      </c>
      <c r="AB521" s="75"/>
      <c r="AC521" s="77">
        <f t="shared" si="79"/>
        <v>0</v>
      </c>
      <c r="AD521" s="78"/>
      <c r="AE521" s="79">
        <f t="shared" si="80"/>
        <v>0</v>
      </c>
      <c r="AF521" s="104">
        <f t="shared" si="81"/>
        <v>0</v>
      </c>
      <c r="AG521" s="45"/>
      <c r="AH521" s="110">
        <f t="shared" si="82"/>
        <v>0</v>
      </c>
      <c r="AI521" s="21"/>
      <c r="AJ521" s="11"/>
      <c r="AK521" s="17"/>
    </row>
    <row r="522" spans="1:37" x14ac:dyDescent="0.3">
      <c r="A522" s="97"/>
      <c r="B522" s="97"/>
      <c r="C522" s="121"/>
      <c r="D522" s="119"/>
      <c r="M522" s="70" t="b">
        <f t="shared" si="77"/>
        <v>1</v>
      </c>
      <c r="N522" s="71" t="b">
        <f t="shared" si="77"/>
        <v>1</v>
      </c>
      <c r="O522" s="71" t="b">
        <f t="shared" si="77"/>
        <v>1</v>
      </c>
      <c r="P522" s="71" t="b">
        <f t="shared" si="75"/>
        <v>1</v>
      </c>
      <c r="Q522" s="72">
        <f t="shared" si="83"/>
        <v>0</v>
      </c>
      <c r="R522" s="72"/>
      <c r="S522" s="101" t="b">
        <f t="shared" si="78"/>
        <v>1</v>
      </c>
      <c r="T522" s="75" t="b">
        <f t="shared" si="78"/>
        <v>1</v>
      </c>
      <c r="U522" s="75" t="b">
        <f t="shared" si="78"/>
        <v>1</v>
      </c>
      <c r="V522" s="75" t="b">
        <f t="shared" si="76"/>
        <v>1</v>
      </c>
      <c r="W522" s="75" t="b">
        <f t="shared" si="84"/>
        <v>1</v>
      </c>
      <c r="X522" s="75" t="b">
        <f t="shared" si="84"/>
        <v>1</v>
      </c>
      <c r="Y522" s="75" t="b">
        <f t="shared" si="84"/>
        <v>1</v>
      </c>
      <c r="Z522" s="75" t="b">
        <f t="shared" si="84"/>
        <v>1</v>
      </c>
      <c r="AA522" s="75">
        <f t="shared" si="85"/>
        <v>0</v>
      </c>
      <c r="AB522" s="75"/>
      <c r="AC522" s="77">
        <f t="shared" si="79"/>
        <v>0</v>
      </c>
      <c r="AD522" s="78"/>
      <c r="AE522" s="79">
        <f t="shared" si="80"/>
        <v>0</v>
      </c>
      <c r="AF522" s="104">
        <f t="shared" si="81"/>
        <v>0</v>
      </c>
      <c r="AG522" s="45"/>
      <c r="AH522" s="110">
        <f t="shared" si="82"/>
        <v>0</v>
      </c>
      <c r="AI522" s="21"/>
      <c r="AJ522" s="11"/>
      <c r="AK522" s="17"/>
    </row>
    <row r="523" spans="1:37" x14ac:dyDescent="0.3">
      <c r="A523" s="97"/>
      <c r="B523" s="97"/>
      <c r="C523" s="121"/>
      <c r="D523" s="119"/>
      <c r="M523" s="70" t="b">
        <f t="shared" si="77"/>
        <v>1</v>
      </c>
      <c r="N523" s="71" t="b">
        <f t="shared" si="77"/>
        <v>1</v>
      </c>
      <c r="O523" s="71" t="b">
        <f t="shared" si="77"/>
        <v>1</v>
      </c>
      <c r="P523" s="71" t="b">
        <f t="shared" si="77"/>
        <v>1</v>
      </c>
      <c r="Q523" s="72">
        <f t="shared" si="83"/>
        <v>0</v>
      </c>
      <c r="R523" s="72"/>
      <c r="S523" s="101" t="b">
        <f t="shared" si="78"/>
        <v>1</v>
      </c>
      <c r="T523" s="75" t="b">
        <f t="shared" si="78"/>
        <v>1</v>
      </c>
      <c r="U523" s="75" t="b">
        <f t="shared" si="78"/>
        <v>1</v>
      </c>
      <c r="V523" s="75" t="b">
        <f t="shared" si="78"/>
        <v>1</v>
      </c>
      <c r="W523" s="75" t="b">
        <f t="shared" si="84"/>
        <v>1</v>
      </c>
      <c r="X523" s="75" t="b">
        <f t="shared" si="84"/>
        <v>1</v>
      </c>
      <c r="Y523" s="75" t="b">
        <f t="shared" si="84"/>
        <v>1</v>
      </c>
      <c r="Z523" s="75" t="b">
        <f t="shared" si="84"/>
        <v>1</v>
      </c>
      <c r="AA523" s="75">
        <f t="shared" si="85"/>
        <v>0</v>
      </c>
      <c r="AB523" s="75"/>
      <c r="AC523" s="77">
        <f t="shared" si="79"/>
        <v>0</v>
      </c>
      <c r="AD523" s="78"/>
      <c r="AE523" s="79">
        <f t="shared" si="80"/>
        <v>0</v>
      </c>
      <c r="AF523" s="104">
        <f t="shared" si="81"/>
        <v>0</v>
      </c>
      <c r="AG523" s="45"/>
      <c r="AH523" s="110">
        <f t="shared" si="82"/>
        <v>0</v>
      </c>
      <c r="AI523" s="21"/>
      <c r="AJ523" s="11"/>
      <c r="AK523" s="17"/>
    </row>
    <row r="524" spans="1:37" x14ac:dyDescent="0.3">
      <c r="A524" s="97"/>
      <c r="B524" s="97"/>
      <c r="C524" s="121"/>
      <c r="D524" s="119"/>
      <c r="M524" s="70" t="b">
        <f t="shared" ref="M524:P587" si="86">ISBLANK(A524)</f>
        <v>1</v>
      </c>
      <c r="N524" s="71" t="b">
        <f t="shared" si="86"/>
        <v>1</v>
      </c>
      <c r="O524" s="71" t="b">
        <f t="shared" si="86"/>
        <v>1</v>
      </c>
      <c r="P524" s="71" t="b">
        <f t="shared" si="86"/>
        <v>1</v>
      </c>
      <c r="Q524" s="72">
        <f t="shared" si="83"/>
        <v>0</v>
      </c>
      <c r="R524" s="72"/>
      <c r="S524" s="101" t="b">
        <f t="shared" ref="S524:V587" si="87">IF(ISBLANK(A524),TRUE(),ISNUMBER(A524))</f>
        <v>1</v>
      </c>
      <c r="T524" s="75" t="b">
        <f t="shared" si="87"/>
        <v>1</v>
      </c>
      <c r="U524" s="75" t="b">
        <f t="shared" si="87"/>
        <v>1</v>
      </c>
      <c r="V524" s="75" t="b">
        <f t="shared" si="87"/>
        <v>1</v>
      </c>
      <c r="W524" s="75" t="b">
        <f t="shared" si="84"/>
        <v>1</v>
      </c>
      <c r="X524" s="75" t="b">
        <f t="shared" si="84"/>
        <v>1</v>
      </c>
      <c r="Y524" s="75" t="b">
        <f t="shared" si="84"/>
        <v>1</v>
      </c>
      <c r="Z524" s="75" t="b">
        <f t="shared" ref="Z524:Z587" si="88">IF(ISBLANK(I524),TRUE(),ISNUMBER(I524))</f>
        <v>1</v>
      </c>
      <c r="AA524" s="75">
        <f t="shared" si="85"/>
        <v>0</v>
      </c>
      <c r="AB524" s="75"/>
      <c r="AC524" s="77">
        <f t="shared" ref="AC524:AC587" si="89">IF(OR(A524="",B524=""),0,IF(A524&gt;B524,1,0))</f>
        <v>0</v>
      </c>
      <c r="AD524" s="78"/>
      <c r="AE524" s="79">
        <f t="shared" ref="AE524:AE587" si="90">IF(OR(A524="",B524=""),0,IF(SUMPRODUCT(($A$12:$A$1000&lt;B524)*($B$12:$B$1000&gt;A524))&gt;1,1,0))</f>
        <v>0</v>
      </c>
      <c r="AF524" s="104">
        <f t="shared" ref="AF524:AF587" si="91">B524-A524</f>
        <v>0</v>
      </c>
      <c r="AG524" s="45"/>
      <c r="AH524" s="110">
        <f t="shared" ref="AH524:AH587" si="92">IF(AND(OR(AF524&lt;20,AF524&gt;40),AND(A524&lt;&gt;"",B524&lt;&gt;"")),1,0)</f>
        <v>0</v>
      </c>
      <c r="AI524" s="21"/>
      <c r="AJ524" s="11"/>
      <c r="AK524" s="17"/>
    </row>
    <row r="525" spans="1:37" x14ac:dyDescent="0.3">
      <c r="A525" s="97"/>
      <c r="B525" s="97"/>
      <c r="C525" s="121"/>
      <c r="D525" s="119"/>
      <c r="M525" s="70" t="b">
        <f t="shared" si="86"/>
        <v>1</v>
      </c>
      <c r="N525" s="71" t="b">
        <f t="shared" si="86"/>
        <v>1</v>
      </c>
      <c r="O525" s="71" t="b">
        <f t="shared" si="86"/>
        <v>1</v>
      </c>
      <c r="P525" s="71" t="b">
        <f t="shared" si="86"/>
        <v>1</v>
      </c>
      <c r="Q525" s="72">
        <f t="shared" ref="Q525:Q588" si="93">IF(OR(AND(M525:P525),AND(NOT(M525),NOT(N525),NOT(O525),NOT(P525))),0,1)</f>
        <v>0</v>
      </c>
      <c r="R525" s="72"/>
      <c r="S525" s="101" t="b">
        <f t="shared" si="87"/>
        <v>1</v>
      </c>
      <c r="T525" s="75" t="b">
        <f t="shared" si="87"/>
        <v>1</v>
      </c>
      <c r="U525" s="75" t="b">
        <f t="shared" si="87"/>
        <v>1</v>
      </c>
      <c r="V525" s="75" t="b">
        <f t="shared" si="87"/>
        <v>1</v>
      </c>
      <c r="W525" s="75" t="b">
        <f t="shared" ref="W525:Z588" si="94">IF(ISBLANK(F525),TRUE(),ISNUMBER(F525))</f>
        <v>1</v>
      </c>
      <c r="X525" s="75" t="b">
        <f t="shared" si="94"/>
        <v>1</v>
      </c>
      <c r="Y525" s="75" t="b">
        <f t="shared" si="94"/>
        <v>1</v>
      </c>
      <c r="Z525" s="75" t="b">
        <f t="shared" si="88"/>
        <v>1</v>
      </c>
      <c r="AA525" s="75">
        <f t="shared" ref="AA525:AA588" si="95">IF(AND(S525:Z525),0,1)</f>
        <v>0</v>
      </c>
      <c r="AB525" s="75"/>
      <c r="AC525" s="77">
        <f t="shared" si="89"/>
        <v>0</v>
      </c>
      <c r="AD525" s="78"/>
      <c r="AE525" s="79">
        <f t="shared" si="90"/>
        <v>0</v>
      </c>
      <c r="AF525" s="104">
        <f t="shared" si="91"/>
        <v>0</v>
      </c>
      <c r="AG525" s="45"/>
      <c r="AH525" s="110">
        <f t="shared" si="92"/>
        <v>0</v>
      </c>
      <c r="AI525" s="21"/>
      <c r="AJ525" s="11"/>
      <c r="AK525" s="17"/>
    </row>
    <row r="526" spans="1:37" x14ac:dyDescent="0.3">
      <c r="A526" s="97"/>
      <c r="B526" s="97"/>
      <c r="C526" s="121"/>
      <c r="D526" s="119"/>
      <c r="M526" s="70" t="b">
        <f t="shared" si="86"/>
        <v>1</v>
      </c>
      <c r="N526" s="71" t="b">
        <f t="shared" si="86"/>
        <v>1</v>
      </c>
      <c r="O526" s="71" t="b">
        <f t="shared" si="86"/>
        <v>1</v>
      </c>
      <c r="P526" s="71" t="b">
        <f t="shared" si="86"/>
        <v>1</v>
      </c>
      <c r="Q526" s="72">
        <f t="shared" si="93"/>
        <v>0</v>
      </c>
      <c r="R526" s="72"/>
      <c r="S526" s="101" t="b">
        <f t="shared" si="87"/>
        <v>1</v>
      </c>
      <c r="T526" s="75" t="b">
        <f t="shared" si="87"/>
        <v>1</v>
      </c>
      <c r="U526" s="75" t="b">
        <f t="shared" si="87"/>
        <v>1</v>
      </c>
      <c r="V526" s="75" t="b">
        <f t="shared" si="87"/>
        <v>1</v>
      </c>
      <c r="W526" s="75" t="b">
        <f t="shared" si="94"/>
        <v>1</v>
      </c>
      <c r="X526" s="75" t="b">
        <f t="shared" si="94"/>
        <v>1</v>
      </c>
      <c r="Y526" s="75" t="b">
        <f t="shared" si="94"/>
        <v>1</v>
      </c>
      <c r="Z526" s="75" t="b">
        <f t="shared" si="88"/>
        <v>1</v>
      </c>
      <c r="AA526" s="75">
        <f t="shared" si="95"/>
        <v>0</v>
      </c>
      <c r="AB526" s="75"/>
      <c r="AC526" s="77">
        <f t="shared" si="89"/>
        <v>0</v>
      </c>
      <c r="AD526" s="78"/>
      <c r="AE526" s="79">
        <f t="shared" si="90"/>
        <v>0</v>
      </c>
      <c r="AF526" s="104">
        <f t="shared" si="91"/>
        <v>0</v>
      </c>
      <c r="AG526" s="45"/>
      <c r="AH526" s="110">
        <f t="shared" si="92"/>
        <v>0</v>
      </c>
      <c r="AI526" s="21"/>
      <c r="AJ526" s="11"/>
      <c r="AK526" s="17"/>
    </row>
    <row r="527" spans="1:37" x14ac:dyDescent="0.3">
      <c r="A527" s="97"/>
      <c r="B527" s="97"/>
      <c r="C527" s="121"/>
      <c r="D527" s="119"/>
      <c r="M527" s="70" t="b">
        <f t="shared" si="86"/>
        <v>1</v>
      </c>
      <c r="N527" s="71" t="b">
        <f t="shared" si="86"/>
        <v>1</v>
      </c>
      <c r="O527" s="71" t="b">
        <f t="shared" si="86"/>
        <v>1</v>
      </c>
      <c r="P527" s="71" t="b">
        <f t="shared" si="86"/>
        <v>1</v>
      </c>
      <c r="Q527" s="72">
        <f t="shared" si="93"/>
        <v>0</v>
      </c>
      <c r="R527" s="72"/>
      <c r="S527" s="101" t="b">
        <f t="shared" si="87"/>
        <v>1</v>
      </c>
      <c r="T527" s="75" t="b">
        <f t="shared" si="87"/>
        <v>1</v>
      </c>
      <c r="U527" s="75" t="b">
        <f t="shared" si="87"/>
        <v>1</v>
      </c>
      <c r="V527" s="75" t="b">
        <f t="shared" si="87"/>
        <v>1</v>
      </c>
      <c r="W527" s="75" t="b">
        <f t="shared" si="94"/>
        <v>1</v>
      </c>
      <c r="X527" s="75" t="b">
        <f t="shared" si="94"/>
        <v>1</v>
      </c>
      <c r="Y527" s="75" t="b">
        <f t="shared" si="94"/>
        <v>1</v>
      </c>
      <c r="Z527" s="75" t="b">
        <f t="shared" si="88"/>
        <v>1</v>
      </c>
      <c r="AA527" s="75">
        <f t="shared" si="95"/>
        <v>0</v>
      </c>
      <c r="AB527" s="75"/>
      <c r="AC527" s="77">
        <f t="shared" si="89"/>
        <v>0</v>
      </c>
      <c r="AD527" s="78"/>
      <c r="AE527" s="79">
        <f t="shared" si="90"/>
        <v>0</v>
      </c>
      <c r="AF527" s="104">
        <f t="shared" si="91"/>
        <v>0</v>
      </c>
      <c r="AG527" s="45"/>
      <c r="AH527" s="110">
        <f t="shared" si="92"/>
        <v>0</v>
      </c>
      <c r="AI527" s="21"/>
      <c r="AJ527" s="11"/>
      <c r="AK527" s="17"/>
    </row>
    <row r="528" spans="1:37" x14ac:dyDescent="0.3">
      <c r="A528" s="97"/>
      <c r="B528" s="97"/>
      <c r="C528" s="121"/>
      <c r="D528" s="119"/>
      <c r="M528" s="70" t="b">
        <f t="shared" si="86"/>
        <v>1</v>
      </c>
      <c r="N528" s="71" t="b">
        <f t="shared" si="86"/>
        <v>1</v>
      </c>
      <c r="O528" s="71" t="b">
        <f t="shared" si="86"/>
        <v>1</v>
      </c>
      <c r="P528" s="71" t="b">
        <f t="shared" si="86"/>
        <v>1</v>
      </c>
      <c r="Q528" s="72">
        <f t="shared" si="93"/>
        <v>0</v>
      </c>
      <c r="R528" s="72"/>
      <c r="S528" s="101" t="b">
        <f t="shared" si="87"/>
        <v>1</v>
      </c>
      <c r="T528" s="75" t="b">
        <f t="shared" si="87"/>
        <v>1</v>
      </c>
      <c r="U528" s="75" t="b">
        <f t="shared" si="87"/>
        <v>1</v>
      </c>
      <c r="V528" s="75" t="b">
        <f t="shared" si="87"/>
        <v>1</v>
      </c>
      <c r="W528" s="75" t="b">
        <f t="shared" si="94"/>
        <v>1</v>
      </c>
      <c r="X528" s="75" t="b">
        <f t="shared" si="94"/>
        <v>1</v>
      </c>
      <c r="Y528" s="75" t="b">
        <f t="shared" si="94"/>
        <v>1</v>
      </c>
      <c r="Z528" s="75" t="b">
        <f t="shared" si="88"/>
        <v>1</v>
      </c>
      <c r="AA528" s="75">
        <f t="shared" si="95"/>
        <v>0</v>
      </c>
      <c r="AB528" s="75"/>
      <c r="AC528" s="77">
        <f t="shared" si="89"/>
        <v>0</v>
      </c>
      <c r="AD528" s="78"/>
      <c r="AE528" s="79">
        <f t="shared" si="90"/>
        <v>0</v>
      </c>
      <c r="AF528" s="104">
        <f t="shared" si="91"/>
        <v>0</v>
      </c>
      <c r="AG528" s="45"/>
      <c r="AH528" s="110">
        <f t="shared" si="92"/>
        <v>0</v>
      </c>
      <c r="AI528" s="21"/>
      <c r="AJ528" s="11"/>
      <c r="AK528" s="17"/>
    </row>
    <row r="529" spans="1:37" x14ac:dyDescent="0.3">
      <c r="A529" s="97"/>
      <c r="B529" s="97"/>
      <c r="C529" s="121"/>
      <c r="D529" s="119"/>
      <c r="M529" s="70" t="b">
        <f t="shared" si="86"/>
        <v>1</v>
      </c>
      <c r="N529" s="71" t="b">
        <f t="shared" si="86"/>
        <v>1</v>
      </c>
      <c r="O529" s="71" t="b">
        <f t="shared" si="86"/>
        <v>1</v>
      </c>
      <c r="P529" s="71" t="b">
        <f t="shared" si="86"/>
        <v>1</v>
      </c>
      <c r="Q529" s="72">
        <f t="shared" si="93"/>
        <v>0</v>
      </c>
      <c r="R529" s="72"/>
      <c r="S529" s="101" t="b">
        <f t="shared" si="87"/>
        <v>1</v>
      </c>
      <c r="T529" s="75" t="b">
        <f t="shared" si="87"/>
        <v>1</v>
      </c>
      <c r="U529" s="75" t="b">
        <f t="shared" si="87"/>
        <v>1</v>
      </c>
      <c r="V529" s="75" t="b">
        <f t="shared" si="87"/>
        <v>1</v>
      </c>
      <c r="W529" s="75" t="b">
        <f t="shared" si="94"/>
        <v>1</v>
      </c>
      <c r="X529" s="75" t="b">
        <f t="shared" si="94"/>
        <v>1</v>
      </c>
      <c r="Y529" s="75" t="b">
        <f t="shared" si="94"/>
        <v>1</v>
      </c>
      <c r="Z529" s="75" t="b">
        <f t="shared" si="88"/>
        <v>1</v>
      </c>
      <c r="AA529" s="75">
        <f t="shared" si="95"/>
        <v>0</v>
      </c>
      <c r="AB529" s="75"/>
      <c r="AC529" s="77">
        <f t="shared" si="89"/>
        <v>0</v>
      </c>
      <c r="AD529" s="78"/>
      <c r="AE529" s="79">
        <f t="shared" si="90"/>
        <v>0</v>
      </c>
      <c r="AF529" s="104">
        <f t="shared" si="91"/>
        <v>0</v>
      </c>
      <c r="AG529" s="45"/>
      <c r="AH529" s="110">
        <f t="shared" si="92"/>
        <v>0</v>
      </c>
      <c r="AI529" s="21"/>
      <c r="AJ529" s="11"/>
      <c r="AK529" s="17"/>
    </row>
    <row r="530" spans="1:37" x14ac:dyDescent="0.3">
      <c r="A530" s="97"/>
      <c r="B530" s="97"/>
      <c r="C530" s="121"/>
      <c r="D530" s="119"/>
      <c r="M530" s="70" t="b">
        <f t="shared" si="86"/>
        <v>1</v>
      </c>
      <c r="N530" s="71" t="b">
        <f t="shared" si="86"/>
        <v>1</v>
      </c>
      <c r="O530" s="71" t="b">
        <f t="shared" si="86"/>
        <v>1</v>
      </c>
      <c r="P530" s="71" t="b">
        <f t="shared" si="86"/>
        <v>1</v>
      </c>
      <c r="Q530" s="72">
        <f t="shared" si="93"/>
        <v>0</v>
      </c>
      <c r="R530" s="72"/>
      <c r="S530" s="101" t="b">
        <f t="shared" si="87"/>
        <v>1</v>
      </c>
      <c r="T530" s="75" t="b">
        <f t="shared" si="87"/>
        <v>1</v>
      </c>
      <c r="U530" s="75" t="b">
        <f t="shared" si="87"/>
        <v>1</v>
      </c>
      <c r="V530" s="75" t="b">
        <f t="shared" si="87"/>
        <v>1</v>
      </c>
      <c r="W530" s="75" t="b">
        <f t="shared" si="94"/>
        <v>1</v>
      </c>
      <c r="X530" s="75" t="b">
        <f t="shared" si="94"/>
        <v>1</v>
      </c>
      <c r="Y530" s="75" t="b">
        <f t="shared" si="94"/>
        <v>1</v>
      </c>
      <c r="Z530" s="75" t="b">
        <f t="shared" si="88"/>
        <v>1</v>
      </c>
      <c r="AA530" s="75">
        <f t="shared" si="95"/>
        <v>0</v>
      </c>
      <c r="AB530" s="75"/>
      <c r="AC530" s="77">
        <f t="shared" si="89"/>
        <v>0</v>
      </c>
      <c r="AD530" s="78"/>
      <c r="AE530" s="79">
        <f t="shared" si="90"/>
        <v>0</v>
      </c>
      <c r="AF530" s="104">
        <f t="shared" si="91"/>
        <v>0</v>
      </c>
      <c r="AG530" s="45"/>
      <c r="AH530" s="110">
        <f t="shared" si="92"/>
        <v>0</v>
      </c>
      <c r="AI530" s="21"/>
      <c r="AJ530" s="11"/>
      <c r="AK530" s="17"/>
    </row>
    <row r="531" spans="1:37" x14ac:dyDescent="0.3">
      <c r="A531" s="97"/>
      <c r="B531" s="97"/>
      <c r="C531" s="121"/>
      <c r="D531" s="119"/>
      <c r="M531" s="70" t="b">
        <f t="shared" si="86"/>
        <v>1</v>
      </c>
      <c r="N531" s="71" t="b">
        <f t="shared" si="86"/>
        <v>1</v>
      </c>
      <c r="O531" s="71" t="b">
        <f t="shared" si="86"/>
        <v>1</v>
      </c>
      <c r="P531" s="71" t="b">
        <f t="shared" si="86"/>
        <v>1</v>
      </c>
      <c r="Q531" s="72">
        <f t="shared" si="93"/>
        <v>0</v>
      </c>
      <c r="R531" s="72"/>
      <c r="S531" s="101" t="b">
        <f t="shared" si="87"/>
        <v>1</v>
      </c>
      <c r="T531" s="75" t="b">
        <f t="shared" si="87"/>
        <v>1</v>
      </c>
      <c r="U531" s="75" t="b">
        <f t="shared" si="87"/>
        <v>1</v>
      </c>
      <c r="V531" s="75" t="b">
        <f t="shared" si="87"/>
        <v>1</v>
      </c>
      <c r="W531" s="75" t="b">
        <f t="shared" si="94"/>
        <v>1</v>
      </c>
      <c r="X531" s="75" t="b">
        <f t="shared" si="94"/>
        <v>1</v>
      </c>
      <c r="Y531" s="75" t="b">
        <f t="shared" si="94"/>
        <v>1</v>
      </c>
      <c r="Z531" s="75" t="b">
        <f t="shared" si="88"/>
        <v>1</v>
      </c>
      <c r="AA531" s="75">
        <f t="shared" si="95"/>
        <v>0</v>
      </c>
      <c r="AB531" s="75"/>
      <c r="AC531" s="77">
        <f t="shared" si="89"/>
        <v>0</v>
      </c>
      <c r="AD531" s="78"/>
      <c r="AE531" s="79">
        <f t="shared" si="90"/>
        <v>0</v>
      </c>
      <c r="AF531" s="104">
        <f t="shared" si="91"/>
        <v>0</v>
      </c>
      <c r="AG531" s="45"/>
      <c r="AH531" s="110">
        <f t="shared" si="92"/>
        <v>0</v>
      </c>
      <c r="AI531" s="21"/>
      <c r="AJ531" s="11"/>
      <c r="AK531" s="17"/>
    </row>
    <row r="532" spans="1:37" x14ac:dyDescent="0.3">
      <c r="A532" s="97"/>
      <c r="B532" s="97"/>
      <c r="C532" s="121"/>
      <c r="D532" s="119"/>
      <c r="M532" s="70" t="b">
        <f t="shared" si="86"/>
        <v>1</v>
      </c>
      <c r="N532" s="71" t="b">
        <f t="shared" si="86"/>
        <v>1</v>
      </c>
      <c r="O532" s="71" t="b">
        <f t="shared" si="86"/>
        <v>1</v>
      </c>
      <c r="P532" s="71" t="b">
        <f t="shared" si="86"/>
        <v>1</v>
      </c>
      <c r="Q532" s="72">
        <f t="shared" si="93"/>
        <v>0</v>
      </c>
      <c r="R532" s="72"/>
      <c r="S532" s="101" t="b">
        <f t="shared" si="87"/>
        <v>1</v>
      </c>
      <c r="T532" s="75" t="b">
        <f t="shared" si="87"/>
        <v>1</v>
      </c>
      <c r="U532" s="75" t="b">
        <f t="shared" si="87"/>
        <v>1</v>
      </c>
      <c r="V532" s="75" t="b">
        <f t="shared" si="87"/>
        <v>1</v>
      </c>
      <c r="W532" s="75" t="b">
        <f t="shared" si="94"/>
        <v>1</v>
      </c>
      <c r="X532" s="75" t="b">
        <f t="shared" si="94"/>
        <v>1</v>
      </c>
      <c r="Y532" s="75" t="b">
        <f t="shared" si="94"/>
        <v>1</v>
      </c>
      <c r="Z532" s="75" t="b">
        <f t="shared" si="88"/>
        <v>1</v>
      </c>
      <c r="AA532" s="75">
        <f t="shared" si="95"/>
        <v>0</v>
      </c>
      <c r="AB532" s="75"/>
      <c r="AC532" s="77">
        <f t="shared" si="89"/>
        <v>0</v>
      </c>
      <c r="AD532" s="78"/>
      <c r="AE532" s="79">
        <f t="shared" si="90"/>
        <v>0</v>
      </c>
      <c r="AF532" s="104">
        <f t="shared" si="91"/>
        <v>0</v>
      </c>
      <c r="AG532" s="45"/>
      <c r="AH532" s="110">
        <f t="shared" si="92"/>
        <v>0</v>
      </c>
      <c r="AI532" s="21"/>
      <c r="AJ532" s="11"/>
      <c r="AK532" s="17"/>
    </row>
    <row r="533" spans="1:37" x14ac:dyDescent="0.3">
      <c r="A533" s="97"/>
      <c r="B533" s="97"/>
      <c r="C533" s="121"/>
      <c r="D533" s="119"/>
      <c r="M533" s="70" t="b">
        <f t="shared" si="86"/>
        <v>1</v>
      </c>
      <c r="N533" s="71" t="b">
        <f t="shared" si="86"/>
        <v>1</v>
      </c>
      <c r="O533" s="71" t="b">
        <f t="shared" si="86"/>
        <v>1</v>
      </c>
      <c r="P533" s="71" t="b">
        <f t="shared" si="86"/>
        <v>1</v>
      </c>
      <c r="Q533" s="72">
        <f t="shared" si="93"/>
        <v>0</v>
      </c>
      <c r="R533" s="72"/>
      <c r="S533" s="101" t="b">
        <f t="shared" si="87"/>
        <v>1</v>
      </c>
      <c r="T533" s="75" t="b">
        <f t="shared" si="87"/>
        <v>1</v>
      </c>
      <c r="U533" s="75" t="b">
        <f t="shared" si="87"/>
        <v>1</v>
      </c>
      <c r="V533" s="75" t="b">
        <f t="shared" si="87"/>
        <v>1</v>
      </c>
      <c r="W533" s="75" t="b">
        <f t="shared" si="94"/>
        <v>1</v>
      </c>
      <c r="X533" s="75" t="b">
        <f t="shared" si="94"/>
        <v>1</v>
      </c>
      <c r="Y533" s="75" t="b">
        <f t="shared" si="94"/>
        <v>1</v>
      </c>
      <c r="Z533" s="75" t="b">
        <f t="shared" si="88"/>
        <v>1</v>
      </c>
      <c r="AA533" s="75">
        <f t="shared" si="95"/>
        <v>0</v>
      </c>
      <c r="AB533" s="75"/>
      <c r="AC533" s="77">
        <f t="shared" si="89"/>
        <v>0</v>
      </c>
      <c r="AD533" s="78"/>
      <c r="AE533" s="79">
        <f t="shared" si="90"/>
        <v>0</v>
      </c>
      <c r="AF533" s="104">
        <f t="shared" si="91"/>
        <v>0</v>
      </c>
      <c r="AG533" s="45"/>
      <c r="AH533" s="110">
        <f t="shared" si="92"/>
        <v>0</v>
      </c>
      <c r="AI533" s="21"/>
      <c r="AJ533" s="11"/>
      <c r="AK533" s="17"/>
    </row>
    <row r="534" spans="1:37" x14ac:dyDescent="0.3">
      <c r="A534" s="97"/>
      <c r="B534" s="97"/>
      <c r="C534" s="121"/>
      <c r="D534" s="119"/>
      <c r="M534" s="70" t="b">
        <f t="shared" si="86"/>
        <v>1</v>
      </c>
      <c r="N534" s="71" t="b">
        <f t="shared" si="86"/>
        <v>1</v>
      </c>
      <c r="O534" s="71" t="b">
        <f t="shared" si="86"/>
        <v>1</v>
      </c>
      <c r="P534" s="71" t="b">
        <f t="shared" si="86"/>
        <v>1</v>
      </c>
      <c r="Q534" s="72">
        <f t="shared" si="93"/>
        <v>0</v>
      </c>
      <c r="R534" s="72"/>
      <c r="S534" s="101" t="b">
        <f t="shared" si="87"/>
        <v>1</v>
      </c>
      <c r="T534" s="75" t="b">
        <f t="shared" si="87"/>
        <v>1</v>
      </c>
      <c r="U534" s="75" t="b">
        <f t="shared" si="87"/>
        <v>1</v>
      </c>
      <c r="V534" s="75" t="b">
        <f t="shared" si="87"/>
        <v>1</v>
      </c>
      <c r="W534" s="75" t="b">
        <f t="shared" si="94"/>
        <v>1</v>
      </c>
      <c r="X534" s="75" t="b">
        <f t="shared" si="94"/>
        <v>1</v>
      </c>
      <c r="Y534" s="75" t="b">
        <f t="shared" si="94"/>
        <v>1</v>
      </c>
      <c r="Z534" s="75" t="b">
        <f t="shared" si="88"/>
        <v>1</v>
      </c>
      <c r="AA534" s="75">
        <f t="shared" si="95"/>
        <v>0</v>
      </c>
      <c r="AB534" s="75"/>
      <c r="AC534" s="77">
        <f t="shared" si="89"/>
        <v>0</v>
      </c>
      <c r="AD534" s="78"/>
      <c r="AE534" s="79">
        <f t="shared" si="90"/>
        <v>0</v>
      </c>
      <c r="AF534" s="104">
        <f t="shared" si="91"/>
        <v>0</v>
      </c>
      <c r="AG534" s="45"/>
      <c r="AH534" s="110">
        <f t="shared" si="92"/>
        <v>0</v>
      </c>
      <c r="AI534" s="21"/>
      <c r="AJ534" s="11"/>
      <c r="AK534" s="17"/>
    </row>
    <row r="535" spans="1:37" x14ac:dyDescent="0.3">
      <c r="A535" s="97"/>
      <c r="B535" s="97"/>
      <c r="C535" s="121"/>
      <c r="D535" s="119"/>
      <c r="M535" s="70" t="b">
        <f t="shared" si="86"/>
        <v>1</v>
      </c>
      <c r="N535" s="71" t="b">
        <f t="shared" si="86"/>
        <v>1</v>
      </c>
      <c r="O535" s="71" t="b">
        <f t="shared" si="86"/>
        <v>1</v>
      </c>
      <c r="P535" s="71" t="b">
        <f t="shared" si="86"/>
        <v>1</v>
      </c>
      <c r="Q535" s="72">
        <f t="shared" si="93"/>
        <v>0</v>
      </c>
      <c r="R535" s="72"/>
      <c r="S535" s="101" t="b">
        <f t="shared" si="87"/>
        <v>1</v>
      </c>
      <c r="T535" s="75" t="b">
        <f t="shared" si="87"/>
        <v>1</v>
      </c>
      <c r="U535" s="75" t="b">
        <f t="shared" si="87"/>
        <v>1</v>
      </c>
      <c r="V535" s="75" t="b">
        <f t="shared" si="87"/>
        <v>1</v>
      </c>
      <c r="W535" s="75" t="b">
        <f t="shared" si="94"/>
        <v>1</v>
      </c>
      <c r="X535" s="75" t="b">
        <f t="shared" si="94"/>
        <v>1</v>
      </c>
      <c r="Y535" s="75" t="b">
        <f t="shared" si="94"/>
        <v>1</v>
      </c>
      <c r="Z535" s="75" t="b">
        <f t="shared" si="88"/>
        <v>1</v>
      </c>
      <c r="AA535" s="75">
        <f t="shared" si="95"/>
        <v>0</v>
      </c>
      <c r="AB535" s="75"/>
      <c r="AC535" s="77">
        <f t="shared" si="89"/>
        <v>0</v>
      </c>
      <c r="AD535" s="78"/>
      <c r="AE535" s="79">
        <f t="shared" si="90"/>
        <v>0</v>
      </c>
      <c r="AF535" s="104">
        <f t="shared" si="91"/>
        <v>0</v>
      </c>
      <c r="AG535" s="45"/>
      <c r="AH535" s="110">
        <f t="shared" si="92"/>
        <v>0</v>
      </c>
      <c r="AI535" s="21"/>
      <c r="AJ535" s="11"/>
      <c r="AK535" s="17"/>
    </row>
    <row r="536" spans="1:37" x14ac:dyDescent="0.3">
      <c r="A536" s="97"/>
      <c r="B536" s="97"/>
      <c r="C536" s="121"/>
      <c r="D536" s="119"/>
      <c r="M536" s="70" t="b">
        <f t="shared" si="86"/>
        <v>1</v>
      </c>
      <c r="N536" s="71" t="b">
        <f t="shared" si="86"/>
        <v>1</v>
      </c>
      <c r="O536" s="71" t="b">
        <f t="shared" si="86"/>
        <v>1</v>
      </c>
      <c r="P536" s="71" t="b">
        <f t="shared" si="86"/>
        <v>1</v>
      </c>
      <c r="Q536" s="72">
        <f t="shared" si="93"/>
        <v>0</v>
      </c>
      <c r="R536" s="72"/>
      <c r="S536" s="101" t="b">
        <f t="shared" si="87"/>
        <v>1</v>
      </c>
      <c r="T536" s="75" t="b">
        <f t="shared" si="87"/>
        <v>1</v>
      </c>
      <c r="U536" s="75" t="b">
        <f t="shared" si="87"/>
        <v>1</v>
      </c>
      <c r="V536" s="75" t="b">
        <f t="shared" si="87"/>
        <v>1</v>
      </c>
      <c r="W536" s="75" t="b">
        <f t="shared" si="94"/>
        <v>1</v>
      </c>
      <c r="X536" s="75" t="b">
        <f t="shared" si="94"/>
        <v>1</v>
      </c>
      <c r="Y536" s="75" t="b">
        <f t="shared" si="94"/>
        <v>1</v>
      </c>
      <c r="Z536" s="75" t="b">
        <f t="shared" si="88"/>
        <v>1</v>
      </c>
      <c r="AA536" s="75">
        <f t="shared" si="95"/>
        <v>0</v>
      </c>
      <c r="AB536" s="75"/>
      <c r="AC536" s="77">
        <f t="shared" si="89"/>
        <v>0</v>
      </c>
      <c r="AD536" s="78"/>
      <c r="AE536" s="79">
        <f t="shared" si="90"/>
        <v>0</v>
      </c>
      <c r="AF536" s="104">
        <f t="shared" si="91"/>
        <v>0</v>
      </c>
      <c r="AG536" s="45"/>
      <c r="AH536" s="110">
        <f t="shared" si="92"/>
        <v>0</v>
      </c>
      <c r="AI536" s="21"/>
      <c r="AJ536" s="11"/>
      <c r="AK536" s="17"/>
    </row>
    <row r="537" spans="1:37" x14ac:dyDescent="0.3">
      <c r="A537" s="97"/>
      <c r="B537" s="97"/>
      <c r="C537" s="121"/>
      <c r="D537" s="119"/>
      <c r="M537" s="70" t="b">
        <f t="shared" si="86"/>
        <v>1</v>
      </c>
      <c r="N537" s="71" t="b">
        <f t="shared" si="86"/>
        <v>1</v>
      </c>
      <c r="O537" s="71" t="b">
        <f t="shared" si="86"/>
        <v>1</v>
      </c>
      <c r="P537" s="71" t="b">
        <f t="shared" si="86"/>
        <v>1</v>
      </c>
      <c r="Q537" s="72">
        <f t="shared" si="93"/>
        <v>0</v>
      </c>
      <c r="R537" s="72"/>
      <c r="S537" s="101" t="b">
        <f t="shared" si="87"/>
        <v>1</v>
      </c>
      <c r="T537" s="75" t="b">
        <f t="shared" si="87"/>
        <v>1</v>
      </c>
      <c r="U537" s="75" t="b">
        <f t="shared" si="87"/>
        <v>1</v>
      </c>
      <c r="V537" s="75" t="b">
        <f t="shared" si="87"/>
        <v>1</v>
      </c>
      <c r="W537" s="75" t="b">
        <f t="shared" si="94"/>
        <v>1</v>
      </c>
      <c r="X537" s="75" t="b">
        <f t="shared" si="94"/>
        <v>1</v>
      </c>
      <c r="Y537" s="75" t="b">
        <f t="shared" si="94"/>
        <v>1</v>
      </c>
      <c r="Z537" s="75" t="b">
        <f t="shared" si="88"/>
        <v>1</v>
      </c>
      <c r="AA537" s="75">
        <f t="shared" si="95"/>
        <v>0</v>
      </c>
      <c r="AB537" s="75"/>
      <c r="AC537" s="77">
        <f t="shared" si="89"/>
        <v>0</v>
      </c>
      <c r="AD537" s="78"/>
      <c r="AE537" s="79">
        <f t="shared" si="90"/>
        <v>0</v>
      </c>
      <c r="AF537" s="104">
        <f t="shared" si="91"/>
        <v>0</v>
      </c>
      <c r="AG537" s="45"/>
      <c r="AH537" s="110">
        <f t="shared" si="92"/>
        <v>0</v>
      </c>
      <c r="AI537" s="21"/>
      <c r="AJ537" s="11"/>
      <c r="AK537" s="17"/>
    </row>
    <row r="538" spans="1:37" x14ac:dyDescent="0.3">
      <c r="A538" s="97"/>
      <c r="B538" s="97"/>
      <c r="C538" s="121"/>
      <c r="D538" s="119"/>
      <c r="M538" s="70" t="b">
        <f t="shared" si="86"/>
        <v>1</v>
      </c>
      <c r="N538" s="71" t="b">
        <f t="shared" si="86"/>
        <v>1</v>
      </c>
      <c r="O538" s="71" t="b">
        <f t="shared" si="86"/>
        <v>1</v>
      </c>
      <c r="P538" s="71" t="b">
        <f t="shared" si="86"/>
        <v>1</v>
      </c>
      <c r="Q538" s="72">
        <f t="shared" si="93"/>
        <v>0</v>
      </c>
      <c r="R538" s="72"/>
      <c r="S538" s="101" t="b">
        <f t="shared" si="87"/>
        <v>1</v>
      </c>
      <c r="T538" s="75" t="b">
        <f t="shared" si="87"/>
        <v>1</v>
      </c>
      <c r="U538" s="75" t="b">
        <f t="shared" si="87"/>
        <v>1</v>
      </c>
      <c r="V538" s="75" t="b">
        <f t="shared" si="87"/>
        <v>1</v>
      </c>
      <c r="W538" s="75" t="b">
        <f t="shared" si="94"/>
        <v>1</v>
      </c>
      <c r="X538" s="75" t="b">
        <f t="shared" si="94"/>
        <v>1</v>
      </c>
      <c r="Y538" s="75" t="b">
        <f t="shared" si="94"/>
        <v>1</v>
      </c>
      <c r="Z538" s="75" t="b">
        <f t="shared" si="88"/>
        <v>1</v>
      </c>
      <c r="AA538" s="75">
        <f t="shared" si="95"/>
        <v>0</v>
      </c>
      <c r="AB538" s="75"/>
      <c r="AC538" s="77">
        <f t="shared" si="89"/>
        <v>0</v>
      </c>
      <c r="AD538" s="78"/>
      <c r="AE538" s="79">
        <f t="shared" si="90"/>
        <v>0</v>
      </c>
      <c r="AF538" s="104">
        <f t="shared" si="91"/>
        <v>0</v>
      </c>
      <c r="AG538" s="45"/>
      <c r="AH538" s="110">
        <f t="shared" si="92"/>
        <v>0</v>
      </c>
      <c r="AI538" s="21"/>
      <c r="AJ538" s="11"/>
      <c r="AK538" s="17"/>
    </row>
    <row r="539" spans="1:37" x14ac:dyDescent="0.3">
      <c r="A539" s="97"/>
      <c r="B539" s="97"/>
      <c r="C539" s="121"/>
      <c r="D539" s="119"/>
      <c r="M539" s="70" t="b">
        <f t="shared" si="86"/>
        <v>1</v>
      </c>
      <c r="N539" s="71" t="b">
        <f t="shared" si="86"/>
        <v>1</v>
      </c>
      <c r="O539" s="71" t="b">
        <f t="shared" si="86"/>
        <v>1</v>
      </c>
      <c r="P539" s="71" t="b">
        <f t="shared" si="86"/>
        <v>1</v>
      </c>
      <c r="Q539" s="72">
        <f t="shared" si="93"/>
        <v>0</v>
      </c>
      <c r="R539" s="72"/>
      <c r="S539" s="101" t="b">
        <f t="shared" si="87"/>
        <v>1</v>
      </c>
      <c r="T539" s="75" t="b">
        <f t="shared" si="87"/>
        <v>1</v>
      </c>
      <c r="U539" s="75" t="b">
        <f t="shared" si="87"/>
        <v>1</v>
      </c>
      <c r="V539" s="75" t="b">
        <f t="shared" si="87"/>
        <v>1</v>
      </c>
      <c r="W539" s="75" t="b">
        <f t="shared" si="94"/>
        <v>1</v>
      </c>
      <c r="X539" s="75" t="b">
        <f t="shared" si="94"/>
        <v>1</v>
      </c>
      <c r="Y539" s="75" t="b">
        <f t="shared" si="94"/>
        <v>1</v>
      </c>
      <c r="Z539" s="75" t="b">
        <f t="shared" si="88"/>
        <v>1</v>
      </c>
      <c r="AA539" s="75">
        <f t="shared" si="95"/>
        <v>0</v>
      </c>
      <c r="AB539" s="75"/>
      <c r="AC539" s="77">
        <f t="shared" si="89"/>
        <v>0</v>
      </c>
      <c r="AD539" s="78"/>
      <c r="AE539" s="79">
        <f t="shared" si="90"/>
        <v>0</v>
      </c>
      <c r="AF539" s="104">
        <f t="shared" si="91"/>
        <v>0</v>
      </c>
      <c r="AG539" s="45"/>
      <c r="AH539" s="110">
        <f t="shared" si="92"/>
        <v>0</v>
      </c>
      <c r="AI539" s="21"/>
      <c r="AJ539" s="11"/>
      <c r="AK539" s="17"/>
    </row>
    <row r="540" spans="1:37" x14ac:dyDescent="0.3">
      <c r="A540" s="97"/>
      <c r="B540" s="97"/>
      <c r="C540" s="121"/>
      <c r="D540" s="119"/>
      <c r="M540" s="70" t="b">
        <f t="shared" si="86"/>
        <v>1</v>
      </c>
      <c r="N540" s="71" t="b">
        <f t="shared" si="86"/>
        <v>1</v>
      </c>
      <c r="O540" s="71" t="b">
        <f t="shared" si="86"/>
        <v>1</v>
      </c>
      <c r="P540" s="71" t="b">
        <f t="shared" si="86"/>
        <v>1</v>
      </c>
      <c r="Q540" s="72">
        <f t="shared" si="93"/>
        <v>0</v>
      </c>
      <c r="R540" s="72"/>
      <c r="S540" s="101" t="b">
        <f t="shared" si="87"/>
        <v>1</v>
      </c>
      <c r="T540" s="75" t="b">
        <f t="shared" si="87"/>
        <v>1</v>
      </c>
      <c r="U540" s="75" t="b">
        <f t="shared" si="87"/>
        <v>1</v>
      </c>
      <c r="V540" s="75" t="b">
        <f t="shared" si="87"/>
        <v>1</v>
      </c>
      <c r="W540" s="75" t="b">
        <f t="shared" si="94"/>
        <v>1</v>
      </c>
      <c r="X540" s="75" t="b">
        <f t="shared" si="94"/>
        <v>1</v>
      </c>
      <c r="Y540" s="75" t="b">
        <f t="shared" si="94"/>
        <v>1</v>
      </c>
      <c r="Z540" s="75" t="b">
        <f t="shared" si="88"/>
        <v>1</v>
      </c>
      <c r="AA540" s="75">
        <f t="shared" si="95"/>
        <v>0</v>
      </c>
      <c r="AB540" s="75"/>
      <c r="AC540" s="77">
        <f t="shared" si="89"/>
        <v>0</v>
      </c>
      <c r="AD540" s="78"/>
      <c r="AE540" s="79">
        <f t="shared" si="90"/>
        <v>0</v>
      </c>
      <c r="AF540" s="104">
        <f t="shared" si="91"/>
        <v>0</v>
      </c>
      <c r="AG540" s="45"/>
      <c r="AH540" s="110">
        <f t="shared" si="92"/>
        <v>0</v>
      </c>
      <c r="AI540" s="21"/>
      <c r="AJ540" s="11"/>
      <c r="AK540" s="17"/>
    </row>
    <row r="541" spans="1:37" x14ac:dyDescent="0.3">
      <c r="A541" s="97"/>
      <c r="B541" s="97"/>
      <c r="C541" s="121"/>
      <c r="D541" s="119"/>
      <c r="M541" s="70" t="b">
        <f t="shared" si="86"/>
        <v>1</v>
      </c>
      <c r="N541" s="71" t="b">
        <f t="shared" si="86"/>
        <v>1</v>
      </c>
      <c r="O541" s="71" t="b">
        <f t="shared" si="86"/>
        <v>1</v>
      </c>
      <c r="P541" s="71" t="b">
        <f t="shared" si="86"/>
        <v>1</v>
      </c>
      <c r="Q541" s="72">
        <f t="shared" si="93"/>
        <v>0</v>
      </c>
      <c r="R541" s="72"/>
      <c r="S541" s="101" t="b">
        <f t="shared" si="87"/>
        <v>1</v>
      </c>
      <c r="T541" s="75" t="b">
        <f t="shared" si="87"/>
        <v>1</v>
      </c>
      <c r="U541" s="75" t="b">
        <f t="shared" si="87"/>
        <v>1</v>
      </c>
      <c r="V541" s="75" t="b">
        <f t="shared" si="87"/>
        <v>1</v>
      </c>
      <c r="W541" s="75" t="b">
        <f t="shared" si="94"/>
        <v>1</v>
      </c>
      <c r="X541" s="75" t="b">
        <f t="shared" si="94"/>
        <v>1</v>
      </c>
      <c r="Y541" s="75" t="b">
        <f t="shared" si="94"/>
        <v>1</v>
      </c>
      <c r="Z541" s="75" t="b">
        <f t="shared" si="88"/>
        <v>1</v>
      </c>
      <c r="AA541" s="75">
        <f t="shared" si="95"/>
        <v>0</v>
      </c>
      <c r="AB541" s="75"/>
      <c r="AC541" s="77">
        <f t="shared" si="89"/>
        <v>0</v>
      </c>
      <c r="AD541" s="78"/>
      <c r="AE541" s="79">
        <f t="shared" si="90"/>
        <v>0</v>
      </c>
      <c r="AF541" s="104">
        <f t="shared" si="91"/>
        <v>0</v>
      </c>
      <c r="AG541" s="45"/>
      <c r="AH541" s="110">
        <f t="shared" si="92"/>
        <v>0</v>
      </c>
      <c r="AI541" s="21"/>
      <c r="AJ541" s="11"/>
      <c r="AK541" s="17"/>
    </row>
    <row r="542" spans="1:37" x14ac:dyDescent="0.3">
      <c r="A542" s="97"/>
      <c r="B542" s="97"/>
      <c r="C542" s="121"/>
      <c r="D542" s="119"/>
      <c r="M542" s="70" t="b">
        <f t="shared" si="86"/>
        <v>1</v>
      </c>
      <c r="N542" s="71" t="b">
        <f t="shared" si="86"/>
        <v>1</v>
      </c>
      <c r="O542" s="71" t="b">
        <f t="shared" si="86"/>
        <v>1</v>
      </c>
      <c r="P542" s="71" t="b">
        <f t="shared" si="86"/>
        <v>1</v>
      </c>
      <c r="Q542" s="72">
        <f t="shared" si="93"/>
        <v>0</v>
      </c>
      <c r="R542" s="72"/>
      <c r="S542" s="101" t="b">
        <f t="shared" si="87"/>
        <v>1</v>
      </c>
      <c r="T542" s="75" t="b">
        <f t="shared" si="87"/>
        <v>1</v>
      </c>
      <c r="U542" s="75" t="b">
        <f t="shared" si="87"/>
        <v>1</v>
      </c>
      <c r="V542" s="75" t="b">
        <f t="shared" si="87"/>
        <v>1</v>
      </c>
      <c r="W542" s="75" t="b">
        <f t="shared" si="94"/>
        <v>1</v>
      </c>
      <c r="X542" s="75" t="b">
        <f t="shared" si="94"/>
        <v>1</v>
      </c>
      <c r="Y542" s="75" t="b">
        <f t="shared" si="94"/>
        <v>1</v>
      </c>
      <c r="Z542" s="75" t="b">
        <f t="shared" si="88"/>
        <v>1</v>
      </c>
      <c r="AA542" s="75">
        <f t="shared" si="95"/>
        <v>0</v>
      </c>
      <c r="AB542" s="75"/>
      <c r="AC542" s="77">
        <f t="shared" si="89"/>
        <v>0</v>
      </c>
      <c r="AD542" s="78"/>
      <c r="AE542" s="79">
        <f t="shared" si="90"/>
        <v>0</v>
      </c>
      <c r="AF542" s="104">
        <f t="shared" si="91"/>
        <v>0</v>
      </c>
      <c r="AG542" s="45"/>
      <c r="AH542" s="110">
        <f t="shared" si="92"/>
        <v>0</v>
      </c>
      <c r="AI542" s="21"/>
      <c r="AJ542" s="11"/>
      <c r="AK542" s="17"/>
    </row>
    <row r="543" spans="1:37" x14ac:dyDescent="0.3">
      <c r="A543" s="97"/>
      <c r="B543" s="97"/>
      <c r="C543" s="121"/>
      <c r="D543" s="119"/>
      <c r="M543" s="70" t="b">
        <f t="shared" si="86"/>
        <v>1</v>
      </c>
      <c r="N543" s="71" t="b">
        <f t="shared" si="86"/>
        <v>1</v>
      </c>
      <c r="O543" s="71" t="b">
        <f t="shared" si="86"/>
        <v>1</v>
      </c>
      <c r="P543" s="71" t="b">
        <f t="shared" si="86"/>
        <v>1</v>
      </c>
      <c r="Q543" s="72">
        <f t="shared" si="93"/>
        <v>0</v>
      </c>
      <c r="R543" s="72"/>
      <c r="S543" s="101" t="b">
        <f t="shared" si="87"/>
        <v>1</v>
      </c>
      <c r="T543" s="75" t="b">
        <f t="shared" si="87"/>
        <v>1</v>
      </c>
      <c r="U543" s="75" t="b">
        <f t="shared" si="87"/>
        <v>1</v>
      </c>
      <c r="V543" s="75" t="b">
        <f t="shared" si="87"/>
        <v>1</v>
      </c>
      <c r="W543" s="75" t="b">
        <f t="shared" si="94"/>
        <v>1</v>
      </c>
      <c r="X543" s="75" t="b">
        <f t="shared" si="94"/>
        <v>1</v>
      </c>
      <c r="Y543" s="75" t="b">
        <f t="shared" si="94"/>
        <v>1</v>
      </c>
      <c r="Z543" s="75" t="b">
        <f t="shared" si="88"/>
        <v>1</v>
      </c>
      <c r="AA543" s="75">
        <f t="shared" si="95"/>
        <v>0</v>
      </c>
      <c r="AB543" s="75"/>
      <c r="AC543" s="77">
        <f t="shared" si="89"/>
        <v>0</v>
      </c>
      <c r="AD543" s="78"/>
      <c r="AE543" s="79">
        <f t="shared" si="90"/>
        <v>0</v>
      </c>
      <c r="AF543" s="104">
        <f t="shared" si="91"/>
        <v>0</v>
      </c>
      <c r="AG543" s="45"/>
      <c r="AH543" s="110">
        <f t="shared" si="92"/>
        <v>0</v>
      </c>
      <c r="AI543" s="21"/>
      <c r="AJ543" s="11"/>
      <c r="AK543" s="17"/>
    </row>
    <row r="544" spans="1:37" x14ac:dyDescent="0.3">
      <c r="A544" s="97"/>
      <c r="B544" s="97"/>
      <c r="C544" s="121"/>
      <c r="D544" s="119"/>
      <c r="M544" s="70" t="b">
        <f t="shared" si="86"/>
        <v>1</v>
      </c>
      <c r="N544" s="71" t="b">
        <f t="shared" si="86"/>
        <v>1</v>
      </c>
      <c r="O544" s="71" t="b">
        <f t="shared" si="86"/>
        <v>1</v>
      </c>
      <c r="P544" s="71" t="b">
        <f t="shared" si="86"/>
        <v>1</v>
      </c>
      <c r="Q544" s="72">
        <f t="shared" si="93"/>
        <v>0</v>
      </c>
      <c r="R544" s="72"/>
      <c r="S544" s="101" t="b">
        <f t="shared" si="87"/>
        <v>1</v>
      </c>
      <c r="T544" s="75" t="b">
        <f t="shared" si="87"/>
        <v>1</v>
      </c>
      <c r="U544" s="75" t="b">
        <f t="shared" si="87"/>
        <v>1</v>
      </c>
      <c r="V544" s="75" t="b">
        <f t="shared" si="87"/>
        <v>1</v>
      </c>
      <c r="W544" s="75" t="b">
        <f t="shared" si="94"/>
        <v>1</v>
      </c>
      <c r="X544" s="75" t="b">
        <f t="shared" si="94"/>
        <v>1</v>
      </c>
      <c r="Y544" s="75" t="b">
        <f t="shared" si="94"/>
        <v>1</v>
      </c>
      <c r="Z544" s="75" t="b">
        <f t="shared" si="88"/>
        <v>1</v>
      </c>
      <c r="AA544" s="75">
        <f t="shared" si="95"/>
        <v>0</v>
      </c>
      <c r="AB544" s="75"/>
      <c r="AC544" s="77">
        <f t="shared" si="89"/>
        <v>0</v>
      </c>
      <c r="AD544" s="78"/>
      <c r="AE544" s="79">
        <f t="shared" si="90"/>
        <v>0</v>
      </c>
      <c r="AF544" s="104">
        <f t="shared" si="91"/>
        <v>0</v>
      </c>
      <c r="AG544" s="45"/>
      <c r="AH544" s="110">
        <f t="shared" si="92"/>
        <v>0</v>
      </c>
      <c r="AI544" s="21"/>
      <c r="AJ544" s="11"/>
      <c r="AK544" s="17"/>
    </row>
    <row r="545" spans="1:37" x14ac:dyDescent="0.3">
      <c r="A545" s="97"/>
      <c r="B545" s="97"/>
      <c r="C545" s="121"/>
      <c r="D545" s="119"/>
      <c r="M545" s="70" t="b">
        <f t="shared" si="86"/>
        <v>1</v>
      </c>
      <c r="N545" s="71" t="b">
        <f t="shared" si="86"/>
        <v>1</v>
      </c>
      <c r="O545" s="71" t="b">
        <f t="shared" si="86"/>
        <v>1</v>
      </c>
      <c r="P545" s="71" t="b">
        <f t="shared" si="86"/>
        <v>1</v>
      </c>
      <c r="Q545" s="72">
        <f t="shared" si="93"/>
        <v>0</v>
      </c>
      <c r="R545" s="72"/>
      <c r="S545" s="101" t="b">
        <f t="shared" si="87"/>
        <v>1</v>
      </c>
      <c r="T545" s="75" t="b">
        <f t="shared" si="87"/>
        <v>1</v>
      </c>
      <c r="U545" s="75" t="b">
        <f t="shared" si="87"/>
        <v>1</v>
      </c>
      <c r="V545" s="75" t="b">
        <f t="shared" si="87"/>
        <v>1</v>
      </c>
      <c r="W545" s="75" t="b">
        <f t="shared" si="94"/>
        <v>1</v>
      </c>
      <c r="X545" s="75" t="b">
        <f t="shared" si="94"/>
        <v>1</v>
      </c>
      <c r="Y545" s="75" t="b">
        <f t="shared" si="94"/>
        <v>1</v>
      </c>
      <c r="Z545" s="75" t="b">
        <f t="shared" si="88"/>
        <v>1</v>
      </c>
      <c r="AA545" s="75">
        <f t="shared" si="95"/>
        <v>0</v>
      </c>
      <c r="AB545" s="75"/>
      <c r="AC545" s="77">
        <f t="shared" si="89"/>
        <v>0</v>
      </c>
      <c r="AD545" s="78"/>
      <c r="AE545" s="79">
        <f t="shared" si="90"/>
        <v>0</v>
      </c>
      <c r="AF545" s="104">
        <f t="shared" si="91"/>
        <v>0</v>
      </c>
      <c r="AG545" s="45"/>
      <c r="AH545" s="110">
        <f t="shared" si="92"/>
        <v>0</v>
      </c>
      <c r="AI545" s="21"/>
      <c r="AJ545" s="11"/>
      <c r="AK545" s="17"/>
    </row>
    <row r="546" spans="1:37" x14ac:dyDescent="0.3">
      <c r="A546" s="97"/>
      <c r="B546" s="97"/>
      <c r="C546" s="121"/>
      <c r="D546" s="119"/>
      <c r="M546" s="70" t="b">
        <f t="shared" si="86"/>
        <v>1</v>
      </c>
      <c r="N546" s="71" t="b">
        <f t="shared" si="86"/>
        <v>1</v>
      </c>
      <c r="O546" s="71" t="b">
        <f t="shared" si="86"/>
        <v>1</v>
      </c>
      <c r="P546" s="71" t="b">
        <f t="shared" si="86"/>
        <v>1</v>
      </c>
      <c r="Q546" s="72">
        <f t="shared" si="93"/>
        <v>0</v>
      </c>
      <c r="R546" s="72"/>
      <c r="S546" s="101" t="b">
        <f t="shared" si="87"/>
        <v>1</v>
      </c>
      <c r="T546" s="75" t="b">
        <f t="shared" si="87"/>
        <v>1</v>
      </c>
      <c r="U546" s="75" t="b">
        <f t="shared" si="87"/>
        <v>1</v>
      </c>
      <c r="V546" s="75" t="b">
        <f t="shared" si="87"/>
        <v>1</v>
      </c>
      <c r="W546" s="75" t="b">
        <f t="shared" si="94"/>
        <v>1</v>
      </c>
      <c r="X546" s="75" t="b">
        <f t="shared" si="94"/>
        <v>1</v>
      </c>
      <c r="Y546" s="75" t="b">
        <f t="shared" si="94"/>
        <v>1</v>
      </c>
      <c r="Z546" s="75" t="b">
        <f t="shared" si="88"/>
        <v>1</v>
      </c>
      <c r="AA546" s="75">
        <f t="shared" si="95"/>
        <v>0</v>
      </c>
      <c r="AB546" s="75"/>
      <c r="AC546" s="77">
        <f t="shared" si="89"/>
        <v>0</v>
      </c>
      <c r="AD546" s="78"/>
      <c r="AE546" s="79">
        <f t="shared" si="90"/>
        <v>0</v>
      </c>
      <c r="AF546" s="104">
        <f t="shared" si="91"/>
        <v>0</v>
      </c>
      <c r="AG546" s="45"/>
      <c r="AH546" s="110">
        <f t="shared" si="92"/>
        <v>0</v>
      </c>
      <c r="AI546" s="21"/>
      <c r="AJ546" s="11"/>
      <c r="AK546" s="17"/>
    </row>
    <row r="547" spans="1:37" x14ac:dyDescent="0.3">
      <c r="A547" s="97"/>
      <c r="B547" s="97"/>
      <c r="C547" s="121"/>
      <c r="D547" s="119"/>
      <c r="M547" s="70" t="b">
        <f t="shared" si="86"/>
        <v>1</v>
      </c>
      <c r="N547" s="71" t="b">
        <f t="shared" si="86"/>
        <v>1</v>
      </c>
      <c r="O547" s="71" t="b">
        <f t="shared" si="86"/>
        <v>1</v>
      </c>
      <c r="P547" s="71" t="b">
        <f t="shared" si="86"/>
        <v>1</v>
      </c>
      <c r="Q547" s="72">
        <f t="shared" si="93"/>
        <v>0</v>
      </c>
      <c r="R547" s="72"/>
      <c r="S547" s="101" t="b">
        <f t="shared" si="87"/>
        <v>1</v>
      </c>
      <c r="T547" s="75" t="b">
        <f t="shared" si="87"/>
        <v>1</v>
      </c>
      <c r="U547" s="75" t="b">
        <f t="shared" si="87"/>
        <v>1</v>
      </c>
      <c r="V547" s="75" t="b">
        <f t="shared" si="87"/>
        <v>1</v>
      </c>
      <c r="W547" s="75" t="b">
        <f t="shared" si="94"/>
        <v>1</v>
      </c>
      <c r="X547" s="75" t="b">
        <f t="shared" si="94"/>
        <v>1</v>
      </c>
      <c r="Y547" s="75" t="b">
        <f t="shared" si="94"/>
        <v>1</v>
      </c>
      <c r="Z547" s="75" t="b">
        <f t="shared" si="88"/>
        <v>1</v>
      </c>
      <c r="AA547" s="75">
        <f t="shared" si="95"/>
        <v>0</v>
      </c>
      <c r="AB547" s="75"/>
      <c r="AC547" s="77">
        <f t="shared" si="89"/>
        <v>0</v>
      </c>
      <c r="AD547" s="78"/>
      <c r="AE547" s="79">
        <f t="shared" si="90"/>
        <v>0</v>
      </c>
      <c r="AF547" s="104">
        <f t="shared" si="91"/>
        <v>0</v>
      </c>
      <c r="AG547" s="45"/>
      <c r="AH547" s="110">
        <f t="shared" si="92"/>
        <v>0</v>
      </c>
      <c r="AI547" s="21"/>
      <c r="AJ547" s="11"/>
      <c r="AK547" s="17"/>
    </row>
    <row r="548" spans="1:37" x14ac:dyDescent="0.3">
      <c r="A548" s="97"/>
      <c r="B548" s="97"/>
      <c r="C548" s="121"/>
      <c r="D548" s="119"/>
      <c r="M548" s="70" t="b">
        <f t="shared" si="86"/>
        <v>1</v>
      </c>
      <c r="N548" s="71" t="b">
        <f t="shared" si="86"/>
        <v>1</v>
      </c>
      <c r="O548" s="71" t="b">
        <f t="shared" si="86"/>
        <v>1</v>
      </c>
      <c r="P548" s="71" t="b">
        <f t="shared" si="86"/>
        <v>1</v>
      </c>
      <c r="Q548" s="72">
        <f t="shared" si="93"/>
        <v>0</v>
      </c>
      <c r="R548" s="72"/>
      <c r="S548" s="101" t="b">
        <f t="shared" si="87"/>
        <v>1</v>
      </c>
      <c r="T548" s="75" t="b">
        <f t="shared" si="87"/>
        <v>1</v>
      </c>
      <c r="U548" s="75" t="b">
        <f t="shared" si="87"/>
        <v>1</v>
      </c>
      <c r="V548" s="75" t="b">
        <f t="shared" si="87"/>
        <v>1</v>
      </c>
      <c r="W548" s="75" t="b">
        <f t="shared" si="94"/>
        <v>1</v>
      </c>
      <c r="X548" s="75" t="b">
        <f t="shared" si="94"/>
        <v>1</v>
      </c>
      <c r="Y548" s="75" t="b">
        <f t="shared" si="94"/>
        <v>1</v>
      </c>
      <c r="Z548" s="75" t="b">
        <f t="shared" si="88"/>
        <v>1</v>
      </c>
      <c r="AA548" s="75">
        <f t="shared" si="95"/>
        <v>0</v>
      </c>
      <c r="AB548" s="75"/>
      <c r="AC548" s="77">
        <f t="shared" si="89"/>
        <v>0</v>
      </c>
      <c r="AD548" s="78"/>
      <c r="AE548" s="79">
        <f t="shared" si="90"/>
        <v>0</v>
      </c>
      <c r="AF548" s="104">
        <f t="shared" si="91"/>
        <v>0</v>
      </c>
      <c r="AG548" s="45"/>
      <c r="AH548" s="110">
        <f t="shared" si="92"/>
        <v>0</v>
      </c>
      <c r="AI548" s="21"/>
      <c r="AJ548" s="11"/>
      <c r="AK548" s="17"/>
    </row>
    <row r="549" spans="1:37" x14ac:dyDescent="0.3">
      <c r="A549" s="97"/>
      <c r="B549" s="97"/>
      <c r="C549" s="121"/>
      <c r="D549" s="119"/>
      <c r="M549" s="70" t="b">
        <f t="shared" si="86"/>
        <v>1</v>
      </c>
      <c r="N549" s="71" t="b">
        <f t="shared" si="86"/>
        <v>1</v>
      </c>
      <c r="O549" s="71" t="b">
        <f t="shared" si="86"/>
        <v>1</v>
      </c>
      <c r="P549" s="71" t="b">
        <f t="shared" si="86"/>
        <v>1</v>
      </c>
      <c r="Q549" s="72">
        <f t="shared" si="93"/>
        <v>0</v>
      </c>
      <c r="R549" s="72"/>
      <c r="S549" s="101" t="b">
        <f t="shared" si="87"/>
        <v>1</v>
      </c>
      <c r="T549" s="75" t="b">
        <f t="shared" si="87"/>
        <v>1</v>
      </c>
      <c r="U549" s="75" t="b">
        <f t="shared" si="87"/>
        <v>1</v>
      </c>
      <c r="V549" s="75" t="b">
        <f t="shared" si="87"/>
        <v>1</v>
      </c>
      <c r="W549" s="75" t="b">
        <f t="shared" si="94"/>
        <v>1</v>
      </c>
      <c r="X549" s="75" t="b">
        <f t="shared" si="94"/>
        <v>1</v>
      </c>
      <c r="Y549" s="75" t="b">
        <f t="shared" si="94"/>
        <v>1</v>
      </c>
      <c r="Z549" s="75" t="b">
        <f t="shared" si="88"/>
        <v>1</v>
      </c>
      <c r="AA549" s="75">
        <f t="shared" si="95"/>
        <v>0</v>
      </c>
      <c r="AB549" s="75"/>
      <c r="AC549" s="77">
        <f t="shared" si="89"/>
        <v>0</v>
      </c>
      <c r="AD549" s="78"/>
      <c r="AE549" s="79">
        <f t="shared" si="90"/>
        <v>0</v>
      </c>
      <c r="AF549" s="104">
        <f t="shared" si="91"/>
        <v>0</v>
      </c>
      <c r="AG549" s="45"/>
      <c r="AH549" s="110">
        <f t="shared" si="92"/>
        <v>0</v>
      </c>
      <c r="AI549" s="21"/>
      <c r="AJ549" s="11"/>
      <c r="AK549" s="17"/>
    </row>
    <row r="550" spans="1:37" x14ac:dyDescent="0.3">
      <c r="A550" s="97"/>
      <c r="B550" s="97"/>
      <c r="C550" s="121"/>
      <c r="D550" s="119"/>
      <c r="M550" s="70" t="b">
        <f t="shared" si="86"/>
        <v>1</v>
      </c>
      <c r="N550" s="71" t="b">
        <f t="shared" si="86"/>
        <v>1</v>
      </c>
      <c r="O550" s="71" t="b">
        <f t="shared" si="86"/>
        <v>1</v>
      </c>
      <c r="P550" s="71" t="b">
        <f t="shared" si="86"/>
        <v>1</v>
      </c>
      <c r="Q550" s="72">
        <f t="shared" si="93"/>
        <v>0</v>
      </c>
      <c r="R550" s="72"/>
      <c r="S550" s="101" t="b">
        <f t="shared" si="87"/>
        <v>1</v>
      </c>
      <c r="T550" s="75" t="b">
        <f t="shared" si="87"/>
        <v>1</v>
      </c>
      <c r="U550" s="75" t="b">
        <f t="shared" si="87"/>
        <v>1</v>
      </c>
      <c r="V550" s="75" t="b">
        <f t="shared" si="87"/>
        <v>1</v>
      </c>
      <c r="W550" s="75" t="b">
        <f t="shared" si="94"/>
        <v>1</v>
      </c>
      <c r="X550" s="75" t="b">
        <f t="shared" si="94"/>
        <v>1</v>
      </c>
      <c r="Y550" s="75" t="b">
        <f t="shared" si="94"/>
        <v>1</v>
      </c>
      <c r="Z550" s="75" t="b">
        <f t="shared" si="88"/>
        <v>1</v>
      </c>
      <c r="AA550" s="75">
        <f t="shared" si="95"/>
        <v>0</v>
      </c>
      <c r="AB550" s="75"/>
      <c r="AC550" s="77">
        <f t="shared" si="89"/>
        <v>0</v>
      </c>
      <c r="AD550" s="78"/>
      <c r="AE550" s="79">
        <f t="shared" si="90"/>
        <v>0</v>
      </c>
      <c r="AF550" s="104">
        <f t="shared" si="91"/>
        <v>0</v>
      </c>
      <c r="AG550" s="45"/>
      <c r="AH550" s="110">
        <f t="shared" si="92"/>
        <v>0</v>
      </c>
      <c r="AI550" s="21"/>
      <c r="AJ550" s="11"/>
      <c r="AK550" s="17"/>
    </row>
    <row r="551" spans="1:37" x14ac:dyDescent="0.3">
      <c r="A551" s="97"/>
      <c r="B551" s="97"/>
      <c r="C551" s="121"/>
      <c r="D551" s="119"/>
      <c r="M551" s="70" t="b">
        <f t="shared" si="86"/>
        <v>1</v>
      </c>
      <c r="N551" s="71" t="b">
        <f t="shared" si="86"/>
        <v>1</v>
      </c>
      <c r="O551" s="71" t="b">
        <f t="shared" si="86"/>
        <v>1</v>
      </c>
      <c r="P551" s="71" t="b">
        <f t="shared" si="86"/>
        <v>1</v>
      </c>
      <c r="Q551" s="72">
        <f t="shared" si="93"/>
        <v>0</v>
      </c>
      <c r="R551" s="72"/>
      <c r="S551" s="101" t="b">
        <f t="shared" si="87"/>
        <v>1</v>
      </c>
      <c r="T551" s="75" t="b">
        <f t="shared" si="87"/>
        <v>1</v>
      </c>
      <c r="U551" s="75" t="b">
        <f t="shared" si="87"/>
        <v>1</v>
      </c>
      <c r="V551" s="75" t="b">
        <f t="shared" si="87"/>
        <v>1</v>
      </c>
      <c r="W551" s="75" t="b">
        <f t="shared" si="94"/>
        <v>1</v>
      </c>
      <c r="X551" s="75" t="b">
        <f t="shared" si="94"/>
        <v>1</v>
      </c>
      <c r="Y551" s="75" t="b">
        <f t="shared" si="94"/>
        <v>1</v>
      </c>
      <c r="Z551" s="75" t="b">
        <f t="shared" si="88"/>
        <v>1</v>
      </c>
      <c r="AA551" s="75">
        <f t="shared" si="95"/>
        <v>0</v>
      </c>
      <c r="AB551" s="75"/>
      <c r="AC551" s="77">
        <f t="shared" si="89"/>
        <v>0</v>
      </c>
      <c r="AD551" s="78"/>
      <c r="AE551" s="79">
        <f t="shared" si="90"/>
        <v>0</v>
      </c>
      <c r="AF551" s="104">
        <f t="shared" si="91"/>
        <v>0</v>
      </c>
      <c r="AG551" s="45"/>
      <c r="AH551" s="110">
        <f t="shared" si="92"/>
        <v>0</v>
      </c>
      <c r="AI551" s="21"/>
      <c r="AJ551" s="11"/>
      <c r="AK551" s="17"/>
    </row>
    <row r="552" spans="1:37" x14ac:dyDescent="0.3">
      <c r="A552" s="97"/>
      <c r="B552" s="97"/>
      <c r="C552" s="121"/>
      <c r="D552" s="119"/>
      <c r="M552" s="70" t="b">
        <f t="shared" si="86"/>
        <v>1</v>
      </c>
      <c r="N552" s="71" t="b">
        <f t="shared" si="86"/>
        <v>1</v>
      </c>
      <c r="O552" s="71" t="b">
        <f t="shared" si="86"/>
        <v>1</v>
      </c>
      <c r="P552" s="71" t="b">
        <f t="shared" si="86"/>
        <v>1</v>
      </c>
      <c r="Q552" s="72">
        <f t="shared" si="93"/>
        <v>0</v>
      </c>
      <c r="R552" s="72"/>
      <c r="S552" s="101" t="b">
        <f t="shared" si="87"/>
        <v>1</v>
      </c>
      <c r="T552" s="75" t="b">
        <f t="shared" si="87"/>
        <v>1</v>
      </c>
      <c r="U552" s="75" t="b">
        <f t="shared" si="87"/>
        <v>1</v>
      </c>
      <c r="V552" s="75" t="b">
        <f t="shared" si="87"/>
        <v>1</v>
      </c>
      <c r="W552" s="75" t="b">
        <f t="shared" si="94"/>
        <v>1</v>
      </c>
      <c r="X552" s="75" t="b">
        <f t="shared" si="94"/>
        <v>1</v>
      </c>
      <c r="Y552" s="75" t="b">
        <f t="shared" si="94"/>
        <v>1</v>
      </c>
      <c r="Z552" s="75" t="b">
        <f t="shared" si="88"/>
        <v>1</v>
      </c>
      <c r="AA552" s="75">
        <f t="shared" si="95"/>
        <v>0</v>
      </c>
      <c r="AB552" s="75"/>
      <c r="AC552" s="77">
        <f t="shared" si="89"/>
        <v>0</v>
      </c>
      <c r="AD552" s="78"/>
      <c r="AE552" s="79">
        <f t="shared" si="90"/>
        <v>0</v>
      </c>
      <c r="AF552" s="104">
        <f t="shared" si="91"/>
        <v>0</v>
      </c>
      <c r="AG552" s="45"/>
      <c r="AH552" s="110">
        <f t="shared" si="92"/>
        <v>0</v>
      </c>
      <c r="AI552" s="21"/>
      <c r="AJ552" s="11"/>
      <c r="AK552" s="17"/>
    </row>
    <row r="553" spans="1:37" x14ac:dyDescent="0.3">
      <c r="A553" s="97"/>
      <c r="B553" s="97"/>
      <c r="C553" s="121"/>
      <c r="D553" s="119"/>
      <c r="M553" s="70" t="b">
        <f t="shared" si="86"/>
        <v>1</v>
      </c>
      <c r="N553" s="71" t="b">
        <f t="shared" si="86"/>
        <v>1</v>
      </c>
      <c r="O553" s="71" t="b">
        <f t="shared" si="86"/>
        <v>1</v>
      </c>
      <c r="P553" s="71" t="b">
        <f t="shared" si="86"/>
        <v>1</v>
      </c>
      <c r="Q553" s="72">
        <f t="shared" si="93"/>
        <v>0</v>
      </c>
      <c r="R553" s="72"/>
      <c r="S553" s="101" t="b">
        <f t="shared" si="87"/>
        <v>1</v>
      </c>
      <c r="T553" s="75" t="b">
        <f t="shared" si="87"/>
        <v>1</v>
      </c>
      <c r="U553" s="75" t="b">
        <f t="shared" si="87"/>
        <v>1</v>
      </c>
      <c r="V553" s="75" t="b">
        <f t="shared" si="87"/>
        <v>1</v>
      </c>
      <c r="W553" s="75" t="b">
        <f t="shared" si="94"/>
        <v>1</v>
      </c>
      <c r="X553" s="75" t="b">
        <f t="shared" si="94"/>
        <v>1</v>
      </c>
      <c r="Y553" s="75" t="b">
        <f t="shared" si="94"/>
        <v>1</v>
      </c>
      <c r="Z553" s="75" t="b">
        <f t="shared" si="88"/>
        <v>1</v>
      </c>
      <c r="AA553" s="75">
        <f t="shared" si="95"/>
        <v>0</v>
      </c>
      <c r="AB553" s="75"/>
      <c r="AC553" s="77">
        <f t="shared" si="89"/>
        <v>0</v>
      </c>
      <c r="AD553" s="78"/>
      <c r="AE553" s="79">
        <f t="shared" si="90"/>
        <v>0</v>
      </c>
      <c r="AF553" s="104">
        <f t="shared" si="91"/>
        <v>0</v>
      </c>
      <c r="AG553" s="45"/>
      <c r="AH553" s="110">
        <f t="shared" si="92"/>
        <v>0</v>
      </c>
      <c r="AI553" s="21"/>
      <c r="AJ553" s="11"/>
      <c r="AK553" s="17"/>
    </row>
    <row r="554" spans="1:37" x14ac:dyDescent="0.3">
      <c r="A554" s="97"/>
      <c r="B554" s="97"/>
      <c r="C554" s="121"/>
      <c r="D554" s="119"/>
      <c r="M554" s="70" t="b">
        <f t="shared" si="86"/>
        <v>1</v>
      </c>
      <c r="N554" s="71" t="b">
        <f t="shared" si="86"/>
        <v>1</v>
      </c>
      <c r="O554" s="71" t="b">
        <f t="shared" si="86"/>
        <v>1</v>
      </c>
      <c r="P554" s="71" t="b">
        <f t="shared" si="86"/>
        <v>1</v>
      </c>
      <c r="Q554" s="72">
        <f t="shared" si="93"/>
        <v>0</v>
      </c>
      <c r="R554" s="72"/>
      <c r="S554" s="101" t="b">
        <f t="shared" si="87"/>
        <v>1</v>
      </c>
      <c r="T554" s="75" t="b">
        <f t="shared" si="87"/>
        <v>1</v>
      </c>
      <c r="U554" s="75" t="b">
        <f t="shared" si="87"/>
        <v>1</v>
      </c>
      <c r="V554" s="75" t="b">
        <f t="shared" si="87"/>
        <v>1</v>
      </c>
      <c r="W554" s="75" t="b">
        <f t="shared" si="94"/>
        <v>1</v>
      </c>
      <c r="X554" s="75" t="b">
        <f t="shared" si="94"/>
        <v>1</v>
      </c>
      <c r="Y554" s="75" t="b">
        <f t="shared" si="94"/>
        <v>1</v>
      </c>
      <c r="Z554" s="75" t="b">
        <f t="shared" si="88"/>
        <v>1</v>
      </c>
      <c r="AA554" s="75">
        <f t="shared" si="95"/>
        <v>0</v>
      </c>
      <c r="AB554" s="75"/>
      <c r="AC554" s="77">
        <f t="shared" si="89"/>
        <v>0</v>
      </c>
      <c r="AD554" s="78"/>
      <c r="AE554" s="79">
        <f t="shared" si="90"/>
        <v>0</v>
      </c>
      <c r="AF554" s="104">
        <f t="shared" si="91"/>
        <v>0</v>
      </c>
      <c r="AG554" s="45"/>
      <c r="AH554" s="110">
        <f t="shared" si="92"/>
        <v>0</v>
      </c>
      <c r="AI554" s="21"/>
      <c r="AJ554" s="11"/>
      <c r="AK554" s="17"/>
    </row>
    <row r="555" spans="1:37" x14ac:dyDescent="0.3">
      <c r="A555" s="97"/>
      <c r="B555" s="97"/>
      <c r="C555" s="121"/>
      <c r="D555" s="119"/>
      <c r="M555" s="70" t="b">
        <f t="shared" si="86"/>
        <v>1</v>
      </c>
      <c r="N555" s="71" t="b">
        <f t="shared" si="86"/>
        <v>1</v>
      </c>
      <c r="O555" s="71" t="b">
        <f t="shared" si="86"/>
        <v>1</v>
      </c>
      <c r="P555" s="71" t="b">
        <f t="shared" si="86"/>
        <v>1</v>
      </c>
      <c r="Q555" s="72">
        <f t="shared" si="93"/>
        <v>0</v>
      </c>
      <c r="R555" s="72"/>
      <c r="S555" s="101" t="b">
        <f t="shared" si="87"/>
        <v>1</v>
      </c>
      <c r="T555" s="75" t="b">
        <f t="shared" si="87"/>
        <v>1</v>
      </c>
      <c r="U555" s="75" t="b">
        <f t="shared" si="87"/>
        <v>1</v>
      </c>
      <c r="V555" s="75" t="b">
        <f t="shared" si="87"/>
        <v>1</v>
      </c>
      <c r="W555" s="75" t="b">
        <f t="shared" si="94"/>
        <v>1</v>
      </c>
      <c r="X555" s="75" t="b">
        <f t="shared" si="94"/>
        <v>1</v>
      </c>
      <c r="Y555" s="75" t="b">
        <f t="shared" si="94"/>
        <v>1</v>
      </c>
      <c r="Z555" s="75" t="b">
        <f t="shared" si="88"/>
        <v>1</v>
      </c>
      <c r="AA555" s="75">
        <f t="shared" si="95"/>
        <v>0</v>
      </c>
      <c r="AB555" s="75"/>
      <c r="AC555" s="77">
        <f t="shared" si="89"/>
        <v>0</v>
      </c>
      <c r="AD555" s="78"/>
      <c r="AE555" s="79">
        <f t="shared" si="90"/>
        <v>0</v>
      </c>
      <c r="AF555" s="104">
        <f t="shared" si="91"/>
        <v>0</v>
      </c>
      <c r="AG555" s="45"/>
      <c r="AH555" s="110">
        <f t="shared" si="92"/>
        <v>0</v>
      </c>
      <c r="AI555" s="21"/>
      <c r="AJ555" s="11"/>
      <c r="AK555" s="17"/>
    </row>
    <row r="556" spans="1:37" x14ac:dyDescent="0.3">
      <c r="A556" s="97"/>
      <c r="B556" s="97"/>
      <c r="C556" s="121"/>
      <c r="D556" s="119"/>
      <c r="M556" s="70" t="b">
        <f t="shared" si="86"/>
        <v>1</v>
      </c>
      <c r="N556" s="71" t="b">
        <f t="shared" si="86"/>
        <v>1</v>
      </c>
      <c r="O556" s="71" t="b">
        <f t="shared" si="86"/>
        <v>1</v>
      </c>
      <c r="P556" s="71" t="b">
        <f t="shared" si="86"/>
        <v>1</v>
      </c>
      <c r="Q556" s="72">
        <f t="shared" si="93"/>
        <v>0</v>
      </c>
      <c r="R556" s="72"/>
      <c r="S556" s="101" t="b">
        <f t="shared" si="87"/>
        <v>1</v>
      </c>
      <c r="T556" s="75" t="b">
        <f t="shared" si="87"/>
        <v>1</v>
      </c>
      <c r="U556" s="75" t="b">
        <f t="shared" si="87"/>
        <v>1</v>
      </c>
      <c r="V556" s="75" t="b">
        <f t="shared" si="87"/>
        <v>1</v>
      </c>
      <c r="W556" s="75" t="b">
        <f t="shared" si="94"/>
        <v>1</v>
      </c>
      <c r="X556" s="75" t="b">
        <f t="shared" si="94"/>
        <v>1</v>
      </c>
      <c r="Y556" s="75" t="b">
        <f t="shared" si="94"/>
        <v>1</v>
      </c>
      <c r="Z556" s="75" t="b">
        <f t="shared" si="88"/>
        <v>1</v>
      </c>
      <c r="AA556" s="75">
        <f t="shared" si="95"/>
        <v>0</v>
      </c>
      <c r="AB556" s="75"/>
      <c r="AC556" s="77">
        <f t="shared" si="89"/>
        <v>0</v>
      </c>
      <c r="AD556" s="78"/>
      <c r="AE556" s="79">
        <f t="shared" si="90"/>
        <v>0</v>
      </c>
      <c r="AF556" s="104">
        <f t="shared" si="91"/>
        <v>0</v>
      </c>
      <c r="AG556" s="45"/>
      <c r="AH556" s="110">
        <f t="shared" si="92"/>
        <v>0</v>
      </c>
      <c r="AI556" s="21"/>
      <c r="AJ556" s="11"/>
      <c r="AK556" s="17"/>
    </row>
    <row r="557" spans="1:37" x14ac:dyDescent="0.3">
      <c r="A557" s="97"/>
      <c r="B557" s="97"/>
      <c r="C557" s="121"/>
      <c r="D557" s="119"/>
      <c r="M557" s="70" t="b">
        <f t="shared" si="86"/>
        <v>1</v>
      </c>
      <c r="N557" s="71" t="b">
        <f t="shared" si="86"/>
        <v>1</v>
      </c>
      <c r="O557" s="71" t="b">
        <f t="shared" si="86"/>
        <v>1</v>
      </c>
      <c r="P557" s="71" t="b">
        <f t="shared" si="86"/>
        <v>1</v>
      </c>
      <c r="Q557" s="72">
        <f t="shared" si="93"/>
        <v>0</v>
      </c>
      <c r="R557" s="72"/>
      <c r="S557" s="101" t="b">
        <f t="shared" si="87"/>
        <v>1</v>
      </c>
      <c r="T557" s="75" t="b">
        <f t="shared" si="87"/>
        <v>1</v>
      </c>
      <c r="U557" s="75" t="b">
        <f t="shared" si="87"/>
        <v>1</v>
      </c>
      <c r="V557" s="75" t="b">
        <f t="shared" si="87"/>
        <v>1</v>
      </c>
      <c r="W557" s="75" t="b">
        <f t="shared" si="94"/>
        <v>1</v>
      </c>
      <c r="X557" s="75" t="b">
        <f t="shared" si="94"/>
        <v>1</v>
      </c>
      <c r="Y557" s="75" t="b">
        <f t="shared" si="94"/>
        <v>1</v>
      </c>
      <c r="Z557" s="75" t="b">
        <f t="shared" si="88"/>
        <v>1</v>
      </c>
      <c r="AA557" s="75">
        <f t="shared" si="95"/>
        <v>0</v>
      </c>
      <c r="AB557" s="75"/>
      <c r="AC557" s="77">
        <f t="shared" si="89"/>
        <v>0</v>
      </c>
      <c r="AD557" s="78"/>
      <c r="AE557" s="79">
        <f t="shared" si="90"/>
        <v>0</v>
      </c>
      <c r="AF557" s="104">
        <f t="shared" si="91"/>
        <v>0</v>
      </c>
      <c r="AG557" s="45"/>
      <c r="AH557" s="110">
        <f t="shared" si="92"/>
        <v>0</v>
      </c>
      <c r="AI557" s="21"/>
      <c r="AJ557" s="11"/>
      <c r="AK557" s="17"/>
    </row>
    <row r="558" spans="1:37" x14ac:dyDescent="0.3">
      <c r="A558" s="97"/>
      <c r="B558" s="97"/>
      <c r="C558" s="121"/>
      <c r="D558" s="119"/>
      <c r="M558" s="70" t="b">
        <f t="shared" si="86"/>
        <v>1</v>
      </c>
      <c r="N558" s="71" t="b">
        <f t="shared" si="86"/>
        <v>1</v>
      </c>
      <c r="O558" s="71" t="b">
        <f t="shared" si="86"/>
        <v>1</v>
      </c>
      <c r="P558" s="71" t="b">
        <f t="shared" si="86"/>
        <v>1</v>
      </c>
      <c r="Q558" s="72">
        <f t="shared" si="93"/>
        <v>0</v>
      </c>
      <c r="R558" s="72"/>
      <c r="S558" s="101" t="b">
        <f t="shared" si="87"/>
        <v>1</v>
      </c>
      <c r="T558" s="75" t="b">
        <f t="shared" si="87"/>
        <v>1</v>
      </c>
      <c r="U558" s="75" t="b">
        <f t="shared" si="87"/>
        <v>1</v>
      </c>
      <c r="V558" s="75" t="b">
        <f t="shared" si="87"/>
        <v>1</v>
      </c>
      <c r="W558" s="75" t="b">
        <f t="shared" si="94"/>
        <v>1</v>
      </c>
      <c r="X558" s="75" t="b">
        <f t="shared" si="94"/>
        <v>1</v>
      </c>
      <c r="Y558" s="75" t="b">
        <f t="shared" si="94"/>
        <v>1</v>
      </c>
      <c r="Z558" s="75" t="b">
        <f t="shared" si="88"/>
        <v>1</v>
      </c>
      <c r="AA558" s="75">
        <f t="shared" si="95"/>
        <v>0</v>
      </c>
      <c r="AB558" s="75"/>
      <c r="AC558" s="77">
        <f t="shared" si="89"/>
        <v>0</v>
      </c>
      <c r="AD558" s="78"/>
      <c r="AE558" s="79">
        <f t="shared" si="90"/>
        <v>0</v>
      </c>
      <c r="AF558" s="104">
        <f t="shared" si="91"/>
        <v>0</v>
      </c>
      <c r="AG558" s="45"/>
      <c r="AH558" s="110">
        <f t="shared" si="92"/>
        <v>0</v>
      </c>
      <c r="AI558" s="21"/>
      <c r="AJ558" s="11"/>
      <c r="AK558" s="17"/>
    </row>
    <row r="559" spans="1:37" x14ac:dyDescent="0.3">
      <c r="A559" s="97"/>
      <c r="B559" s="97"/>
      <c r="C559" s="121"/>
      <c r="D559" s="119"/>
      <c r="M559" s="70" t="b">
        <f t="shared" si="86"/>
        <v>1</v>
      </c>
      <c r="N559" s="71" t="b">
        <f t="shared" si="86"/>
        <v>1</v>
      </c>
      <c r="O559" s="71" t="b">
        <f t="shared" si="86"/>
        <v>1</v>
      </c>
      <c r="P559" s="71" t="b">
        <f t="shared" si="86"/>
        <v>1</v>
      </c>
      <c r="Q559" s="72">
        <f t="shared" si="93"/>
        <v>0</v>
      </c>
      <c r="R559" s="72"/>
      <c r="S559" s="101" t="b">
        <f t="shared" si="87"/>
        <v>1</v>
      </c>
      <c r="T559" s="75" t="b">
        <f t="shared" si="87"/>
        <v>1</v>
      </c>
      <c r="U559" s="75" t="b">
        <f t="shared" si="87"/>
        <v>1</v>
      </c>
      <c r="V559" s="75" t="b">
        <f t="shared" si="87"/>
        <v>1</v>
      </c>
      <c r="W559" s="75" t="b">
        <f t="shared" si="94"/>
        <v>1</v>
      </c>
      <c r="X559" s="75" t="b">
        <f t="shared" si="94"/>
        <v>1</v>
      </c>
      <c r="Y559" s="75" t="b">
        <f t="shared" si="94"/>
        <v>1</v>
      </c>
      <c r="Z559" s="75" t="b">
        <f t="shared" si="88"/>
        <v>1</v>
      </c>
      <c r="AA559" s="75">
        <f t="shared" si="95"/>
        <v>0</v>
      </c>
      <c r="AB559" s="75"/>
      <c r="AC559" s="77">
        <f t="shared" si="89"/>
        <v>0</v>
      </c>
      <c r="AD559" s="78"/>
      <c r="AE559" s="79">
        <f t="shared" si="90"/>
        <v>0</v>
      </c>
      <c r="AF559" s="104">
        <f t="shared" si="91"/>
        <v>0</v>
      </c>
      <c r="AG559" s="45"/>
      <c r="AH559" s="110">
        <f t="shared" si="92"/>
        <v>0</v>
      </c>
      <c r="AI559" s="21"/>
      <c r="AJ559" s="11"/>
      <c r="AK559" s="17"/>
    </row>
    <row r="560" spans="1:37" x14ac:dyDescent="0.3">
      <c r="A560" s="97"/>
      <c r="B560" s="97"/>
      <c r="C560" s="121"/>
      <c r="D560" s="119"/>
      <c r="M560" s="70" t="b">
        <f t="shared" si="86"/>
        <v>1</v>
      </c>
      <c r="N560" s="71" t="b">
        <f t="shared" si="86"/>
        <v>1</v>
      </c>
      <c r="O560" s="71" t="b">
        <f t="shared" si="86"/>
        <v>1</v>
      </c>
      <c r="P560" s="71" t="b">
        <f t="shared" si="86"/>
        <v>1</v>
      </c>
      <c r="Q560" s="72">
        <f t="shared" si="93"/>
        <v>0</v>
      </c>
      <c r="R560" s="72"/>
      <c r="S560" s="101" t="b">
        <f t="shared" si="87"/>
        <v>1</v>
      </c>
      <c r="T560" s="75" t="b">
        <f t="shared" si="87"/>
        <v>1</v>
      </c>
      <c r="U560" s="75" t="b">
        <f t="shared" si="87"/>
        <v>1</v>
      </c>
      <c r="V560" s="75" t="b">
        <f t="shared" si="87"/>
        <v>1</v>
      </c>
      <c r="W560" s="75" t="b">
        <f t="shared" si="94"/>
        <v>1</v>
      </c>
      <c r="X560" s="75" t="b">
        <f t="shared" si="94"/>
        <v>1</v>
      </c>
      <c r="Y560" s="75" t="b">
        <f t="shared" si="94"/>
        <v>1</v>
      </c>
      <c r="Z560" s="75" t="b">
        <f t="shared" si="88"/>
        <v>1</v>
      </c>
      <c r="AA560" s="75">
        <f t="shared" si="95"/>
        <v>0</v>
      </c>
      <c r="AB560" s="75"/>
      <c r="AC560" s="77">
        <f t="shared" si="89"/>
        <v>0</v>
      </c>
      <c r="AD560" s="78"/>
      <c r="AE560" s="79">
        <f t="shared" si="90"/>
        <v>0</v>
      </c>
      <c r="AF560" s="104">
        <f t="shared" si="91"/>
        <v>0</v>
      </c>
      <c r="AG560" s="45"/>
      <c r="AH560" s="110">
        <f t="shared" si="92"/>
        <v>0</v>
      </c>
      <c r="AI560" s="21"/>
      <c r="AJ560" s="11"/>
      <c r="AK560" s="17"/>
    </row>
    <row r="561" spans="1:37" x14ac:dyDescent="0.3">
      <c r="A561" s="97"/>
      <c r="B561" s="97"/>
      <c r="C561" s="121"/>
      <c r="D561" s="119"/>
      <c r="M561" s="70" t="b">
        <f t="shared" si="86"/>
        <v>1</v>
      </c>
      <c r="N561" s="71" t="b">
        <f t="shared" si="86"/>
        <v>1</v>
      </c>
      <c r="O561" s="71" t="b">
        <f t="shared" si="86"/>
        <v>1</v>
      </c>
      <c r="P561" s="71" t="b">
        <f t="shared" si="86"/>
        <v>1</v>
      </c>
      <c r="Q561" s="72">
        <f t="shared" si="93"/>
        <v>0</v>
      </c>
      <c r="R561" s="72"/>
      <c r="S561" s="101" t="b">
        <f t="shared" si="87"/>
        <v>1</v>
      </c>
      <c r="T561" s="75" t="b">
        <f t="shared" si="87"/>
        <v>1</v>
      </c>
      <c r="U561" s="75" t="b">
        <f t="shared" si="87"/>
        <v>1</v>
      </c>
      <c r="V561" s="75" t="b">
        <f t="shared" si="87"/>
        <v>1</v>
      </c>
      <c r="W561" s="75" t="b">
        <f t="shared" si="94"/>
        <v>1</v>
      </c>
      <c r="X561" s="75" t="b">
        <f t="shared" si="94"/>
        <v>1</v>
      </c>
      <c r="Y561" s="75" t="b">
        <f t="shared" si="94"/>
        <v>1</v>
      </c>
      <c r="Z561" s="75" t="b">
        <f t="shared" si="88"/>
        <v>1</v>
      </c>
      <c r="AA561" s="75">
        <f t="shared" si="95"/>
        <v>0</v>
      </c>
      <c r="AB561" s="75"/>
      <c r="AC561" s="77">
        <f t="shared" si="89"/>
        <v>0</v>
      </c>
      <c r="AD561" s="78"/>
      <c r="AE561" s="79">
        <f t="shared" si="90"/>
        <v>0</v>
      </c>
      <c r="AF561" s="104">
        <f t="shared" si="91"/>
        <v>0</v>
      </c>
      <c r="AG561" s="45"/>
      <c r="AH561" s="110">
        <f t="shared" si="92"/>
        <v>0</v>
      </c>
      <c r="AI561" s="21"/>
      <c r="AJ561" s="11"/>
      <c r="AK561" s="17"/>
    </row>
    <row r="562" spans="1:37" x14ac:dyDescent="0.3">
      <c r="A562" s="97"/>
      <c r="B562" s="97"/>
      <c r="C562" s="121"/>
      <c r="D562" s="119"/>
      <c r="M562" s="70" t="b">
        <f t="shared" si="86"/>
        <v>1</v>
      </c>
      <c r="N562" s="71" t="b">
        <f t="shared" si="86"/>
        <v>1</v>
      </c>
      <c r="O562" s="71" t="b">
        <f t="shared" si="86"/>
        <v>1</v>
      </c>
      <c r="P562" s="71" t="b">
        <f t="shared" si="86"/>
        <v>1</v>
      </c>
      <c r="Q562" s="72">
        <f t="shared" si="93"/>
        <v>0</v>
      </c>
      <c r="R562" s="72"/>
      <c r="S562" s="101" t="b">
        <f t="shared" si="87"/>
        <v>1</v>
      </c>
      <c r="T562" s="75" t="b">
        <f t="shared" si="87"/>
        <v>1</v>
      </c>
      <c r="U562" s="75" t="b">
        <f t="shared" si="87"/>
        <v>1</v>
      </c>
      <c r="V562" s="75" t="b">
        <f t="shared" si="87"/>
        <v>1</v>
      </c>
      <c r="W562" s="75" t="b">
        <f t="shared" si="94"/>
        <v>1</v>
      </c>
      <c r="X562" s="75" t="b">
        <f t="shared" si="94"/>
        <v>1</v>
      </c>
      <c r="Y562" s="75" t="b">
        <f t="shared" si="94"/>
        <v>1</v>
      </c>
      <c r="Z562" s="75" t="b">
        <f t="shared" si="88"/>
        <v>1</v>
      </c>
      <c r="AA562" s="75">
        <f t="shared" si="95"/>
        <v>0</v>
      </c>
      <c r="AB562" s="75"/>
      <c r="AC562" s="77">
        <f t="shared" si="89"/>
        <v>0</v>
      </c>
      <c r="AD562" s="78"/>
      <c r="AE562" s="79">
        <f t="shared" si="90"/>
        <v>0</v>
      </c>
      <c r="AF562" s="104">
        <f t="shared" si="91"/>
        <v>0</v>
      </c>
      <c r="AG562" s="45"/>
      <c r="AH562" s="110">
        <f t="shared" si="92"/>
        <v>0</v>
      </c>
      <c r="AI562" s="21"/>
      <c r="AJ562" s="11"/>
      <c r="AK562" s="17"/>
    </row>
    <row r="563" spans="1:37" x14ac:dyDescent="0.3">
      <c r="A563" s="97"/>
      <c r="B563" s="97"/>
      <c r="C563" s="121"/>
      <c r="D563" s="119"/>
      <c r="M563" s="70" t="b">
        <f t="shared" si="86"/>
        <v>1</v>
      </c>
      <c r="N563" s="71" t="b">
        <f t="shared" si="86"/>
        <v>1</v>
      </c>
      <c r="O563" s="71" t="b">
        <f t="shared" si="86"/>
        <v>1</v>
      </c>
      <c r="P563" s="71" t="b">
        <f t="shared" si="86"/>
        <v>1</v>
      </c>
      <c r="Q563" s="72">
        <f t="shared" si="93"/>
        <v>0</v>
      </c>
      <c r="R563" s="72"/>
      <c r="S563" s="101" t="b">
        <f t="shared" si="87"/>
        <v>1</v>
      </c>
      <c r="T563" s="75" t="b">
        <f t="shared" si="87"/>
        <v>1</v>
      </c>
      <c r="U563" s="75" t="b">
        <f t="shared" si="87"/>
        <v>1</v>
      </c>
      <c r="V563" s="75" t="b">
        <f t="shared" si="87"/>
        <v>1</v>
      </c>
      <c r="W563" s="75" t="b">
        <f t="shared" si="94"/>
        <v>1</v>
      </c>
      <c r="X563" s="75" t="b">
        <f t="shared" si="94"/>
        <v>1</v>
      </c>
      <c r="Y563" s="75" t="b">
        <f t="shared" si="94"/>
        <v>1</v>
      </c>
      <c r="Z563" s="75" t="b">
        <f t="shared" si="88"/>
        <v>1</v>
      </c>
      <c r="AA563" s="75">
        <f t="shared" si="95"/>
        <v>0</v>
      </c>
      <c r="AB563" s="75"/>
      <c r="AC563" s="77">
        <f t="shared" si="89"/>
        <v>0</v>
      </c>
      <c r="AD563" s="78"/>
      <c r="AE563" s="79">
        <f t="shared" si="90"/>
        <v>0</v>
      </c>
      <c r="AF563" s="104">
        <f t="shared" si="91"/>
        <v>0</v>
      </c>
      <c r="AG563" s="45"/>
      <c r="AH563" s="110">
        <f t="shared" si="92"/>
        <v>0</v>
      </c>
      <c r="AI563" s="21"/>
      <c r="AJ563" s="11"/>
      <c r="AK563" s="17"/>
    </row>
    <row r="564" spans="1:37" x14ac:dyDescent="0.3">
      <c r="A564" s="97"/>
      <c r="B564" s="97"/>
      <c r="C564" s="121"/>
      <c r="D564" s="119"/>
      <c r="M564" s="70" t="b">
        <f t="shared" si="86"/>
        <v>1</v>
      </c>
      <c r="N564" s="71" t="b">
        <f t="shared" si="86"/>
        <v>1</v>
      </c>
      <c r="O564" s="71" t="b">
        <f t="shared" si="86"/>
        <v>1</v>
      </c>
      <c r="P564" s="71" t="b">
        <f t="shared" si="86"/>
        <v>1</v>
      </c>
      <c r="Q564" s="72">
        <f t="shared" si="93"/>
        <v>0</v>
      </c>
      <c r="R564" s="72"/>
      <c r="S564" s="101" t="b">
        <f t="shared" si="87"/>
        <v>1</v>
      </c>
      <c r="T564" s="75" t="b">
        <f t="shared" si="87"/>
        <v>1</v>
      </c>
      <c r="U564" s="75" t="b">
        <f t="shared" si="87"/>
        <v>1</v>
      </c>
      <c r="V564" s="75" t="b">
        <f t="shared" si="87"/>
        <v>1</v>
      </c>
      <c r="W564" s="75" t="b">
        <f t="shared" si="94"/>
        <v>1</v>
      </c>
      <c r="X564" s="75" t="b">
        <f t="shared" si="94"/>
        <v>1</v>
      </c>
      <c r="Y564" s="75" t="b">
        <f t="shared" si="94"/>
        <v>1</v>
      </c>
      <c r="Z564" s="75" t="b">
        <f t="shared" si="88"/>
        <v>1</v>
      </c>
      <c r="AA564" s="75">
        <f t="shared" si="95"/>
        <v>0</v>
      </c>
      <c r="AB564" s="75"/>
      <c r="AC564" s="77">
        <f t="shared" si="89"/>
        <v>0</v>
      </c>
      <c r="AD564" s="78"/>
      <c r="AE564" s="79">
        <f t="shared" si="90"/>
        <v>0</v>
      </c>
      <c r="AF564" s="104">
        <f t="shared" si="91"/>
        <v>0</v>
      </c>
      <c r="AG564" s="45"/>
      <c r="AH564" s="110">
        <f t="shared" si="92"/>
        <v>0</v>
      </c>
      <c r="AI564" s="21"/>
      <c r="AJ564" s="11"/>
      <c r="AK564" s="17"/>
    </row>
    <row r="565" spans="1:37" x14ac:dyDescent="0.3">
      <c r="A565" s="97"/>
      <c r="B565" s="97"/>
      <c r="C565" s="121"/>
      <c r="D565" s="119"/>
      <c r="M565" s="70" t="b">
        <f t="shared" si="86"/>
        <v>1</v>
      </c>
      <c r="N565" s="71" t="b">
        <f t="shared" si="86"/>
        <v>1</v>
      </c>
      <c r="O565" s="71" t="b">
        <f t="shared" si="86"/>
        <v>1</v>
      </c>
      <c r="P565" s="71" t="b">
        <f t="shared" si="86"/>
        <v>1</v>
      </c>
      <c r="Q565" s="72">
        <f t="shared" si="93"/>
        <v>0</v>
      </c>
      <c r="R565" s="72"/>
      <c r="S565" s="101" t="b">
        <f t="shared" si="87"/>
        <v>1</v>
      </c>
      <c r="T565" s="75" t="b">
        <f t="shared" si="87"/>
        <v>1</v>
      </c>
      <c r="U565" s="75" t="b">
        <f t="shared" si="87"/>
        <v>1</v>
      </c>
      <c r="V565" s="75" t="b">
        <f t="shared" si="87"/>
        <v>1</v>
      </c>
      <c r="W565" s="75" t="b">
        <f t="shared" si="94"/>
        <v>1</v>
      </c>
      <c r="X565" s="75" t="b">
        <f t="shared" si="94"/>
        <v>1</v>
      </c>
      <c r="Y565" s="75" t="b">
        <f t="shared" si="94"/>
        <v>1</v>
      </c>
      <c r="Z565" s="75" t="b">
        <f t="shared" si="88"/>
        <v>1</v>
      </c>
      <c r="AA565" s="75">
        <f t="shared" si="95"/>
        <v>0</v>
      </c>
      <c r="AB565" s="75"/>
      <c r="AC565" s="77">
        <f t="shared" si="89"/>
        <v>0</v>
      </c>
      <c r="AD565" s="78"/>
      <c r="AE565" s="79">
        <f t="shared" si="90"/>
        <v>0</v>
      </c>
      <c r="AF565" s="104">
        <f t="shared" si="91"/>
        <v>0</v>
      </c>
      <c r="AG565" s="45"/>
      <c r="AH565" s="110">
        <f t="shared" si="92"/>
        <v>0</v>
      </c>
      <c r="AI565" s="21"/>
      <c r="AJ565" s="11"/>
      <c r="AK565" s="17"/>
    </row>
    <row r="566" spans="1:37" x14ac:dyDescent="0.3">
      <c r="A566" s="97"/>
      <c r="B566" s="97"/>
      <c r="C566" s="121"/>
      <c r="D566" s="119"/>
      <c r="M566" s="70" t="b">
        <f t="shared" si="86"/>
        <v>1</v>
      </c>
      <c r="N566" s="71" t="b">
        <f t="shared" si="86"/>
        <v>1</v>
      </c>
      <c r="O566" s="71" t="b">
        <f t="shared" si="86"/>
        <v>1</v>
      </c>
      <c r="P566" s="71" t="b">
        <f t="shared" si="86"/>
        <v>1</v>
      </c>
      <c r="Q566" s="72">
        <f t="shared" si="93"/>
        <v>0</v>
      </c>
      <c r="R566" s="72"/>
      <c r="S566" s="101" t="b">
        <f t="shared" si="87"/>
        <v>1</v>
      </c>
      <c r="T566" s="75" t="b">
        <f t="shared" si="87"/>
        <v>1</v>
      </c>
      <c r="U566" s="75" t="b">
        <f t="shared" si="87"/>
        <v>1</v>
      </c>
      <c r="V566" s="75" t="b">
        <f t="shared" si="87"/>
        <v>1</v>
      </c>
      <c r="W566" s="75" t="b">
        <f t="shared" si="94"/>
        <v>1</v>
      </c>
      <c r="X566" s="75" t="b">
        <f t="shared" si="94"/>
        <v>1</v>
      </c>
      <c r="Y566" s="75" t="b">
        <f t="shared" si="94"/>
        <v>1</v>
      </c>
      <c r="Z566" s="75" t="b">
        <f t="shared" si="88"/>
        <v>1</v>
      </c>
      <c r="AA566" s="75">
        <f t="shared" si="95"/>
        <v>0</v>
      </c>
      <c r="AB566" s="75"/>
      <c r="AC566" s="77">
        <f t="shared" si="89"/>
        <v>0</v>
      </c>
      <c r="AD566" s="78"/>
      <c r="AE566" s="79">
        <f t="shared" si="90"/>
        <v>0</v>
      </c>
      <c r="AF566" s="104">
        <f t="shared" si="91"/>
        <v>0</v>
      </c>
      <c r="AG566" s="45"/>
      <c r="AH566" s="110">
        <f t="shared" si="92"/>
        <v>0</v>
      </c>
      <c r="AI566" s="21"/>
      <c r="AJ566" s="11"/>
      <c r="AK566" s="17"/>
    </row>
    <row r="567" spans="1:37" x14ac:dyDescent="0.3">
      <c r="A567" s="97"/>
      <c r="B567" s="97"/>
      <c r="C567" s="121"/>
      <c r="D567" s="119"/>
      <c r="M567" s="70" t="b">
        <f t="shared" si="86"/>
        <v>1</v>
      </c>
      <c r="N567" s="71" t="b">
        <f t="shared" si="86"/>
        <v>1</v>
      </c>
      <c r="O567" s="71" t="b">
        <f t="shared" si="86"/>
        <v>1</v>
      </c>
      <c r="P567" s="71" t="b">
        <f t="shared" si="86"/>
        <v>1</v>
      </c>
      <c r="Q567" s="72">
        <f t="shared" si="93"/>
        <v>0</v>
      </c>
      <c r="R567" s="72"/>
      <c r="S567" s="101" t="b">
        <f t="shared" si="87"/>
        <v>1</v>
      </c>
      <c r="T567" s="75" t="b">
        <f t="shared" si="87"/>
        <v>1</v>
      </c>
      <c r="U567" s="75" t="b">
        <f t="shared" si="87"/>
        <v>1</v>
      </c>
      <c r="V567" s="75" t="b">
        <f t="shared" si="87"/>
        <v>1</v>
      </c>
      <c r="W567" s="75" t="b">
        <f t="shared" si="94"/>
        <v>1</v>
      </c>
      <c r="X567" s="75" t="b">
        <f t="shared" si="94"/>
        <v>1</v>
      </c>
      <c r="Y567" s="75" t="b">
        <f t="shared" si="94"/>
        <v>1</v>
      </c>
      <c r="Z567" s="75" t="b">
        <f t="shared" si="88"/>
        <v>1</v>
      </c>
      <c r="AA567" s="75">
        <f t="shared" si="95"/>
        <v>0</v>
      </c>
      <c r="AB567" s="75"/>
      <c r="AC567" s="77">
        <f t="shared" si="89"/>
        <v>0</v>
      </c>
      <c r="AD567" s="78"/>
      <c r="AE567" s="79">
        <f t="shared" si="90"/>
        <v>0</v>
      </c>
      <c r="AF567" s="104">
        <f t="shared" si="91"/>
        <v>0</v>
      </c>
      <c r="AG567" s="45"/>
      <c r="AH567" s="110">
        <f t="shared" si="92"/>
        <v>0</v>
      </c>
      <c r="AI567" s="21"/>
      <c r="AJ567" s="11"/>
      <c r="AK567" s="17"/>
    </row>
    <row r="568" spans="1:37" x14ac:dyDescent="0.3">
      <c r="A568" s="97"/>
      <c r="B568" s="97"/>
      <c r="C568" s="121"/>
      <c r="D568" s="119"/>
      <c r="M568" s="70" t="b">
        <f t="shared" si="86"/>
        <v>1</v>
      </c>
      <c r="N568" s="71" t="b">
        <f t="shared" si="86"/>
        <v>1</v>
      </c>
      <c r="O568" s="71" t="b">
        <f t="shared" si="86"/>
        <v>1</v>
      </c>
      <c r="P568" s="71" t="b">
        <f t="shared" si="86"/>
        <v>1</v>
      </c>
      <c r="Q568" s="72">
        <f t="shared" si="93"/>
        <v>0</v>
      </c>
      <c r="R568" s="72"/>
      <c r="S568" s="101" t="b">
        <f t="shared" si="87"/>
        <v>1</v>
      </c>
      <c r="T568" s="75" t="b">
        <f t="shared" si="87"/>
        <v>1</v>
      </c>
      <c r="U568" s="75" t="b">
        <f t="shared" si="87"/>
        <v>1</v>
      </c>
      <c r="V568" s="75" t="b">
        <f t="shared" si="87"/>
        <v>1</v>
      </c>
      <c r="W568" s="75" t="b">
        <f t="shared" si="94"/>
        <v>1</v>
      </c>
      <c r="X568" s="75" t="b">
        <f t="shared" si="94"/>
        <v>1</v>
      </c>
      <c r="Y568" s="75" t="b">
        <f t="shared" si="94"/>
        <v>1</v>
      </c>
      <c r="Z568" s="75" t="b">
        <f t="shared" si="88"/>
        <v>1</v>
      </c>
      <c r="AA568" s="75">
        <f t="shared" si="95"/>
        <v>0</v>
      </c>
      <c r="AB568" s="75"/>
      <c r="AC568" s="77">
        <f t="shared" si="89"/>
        <v>0</v>
      </c>
      <c r="AD568" s="78"/>
      <c r="AE568" s="79">
        <f t="shared" si="90"/>
        <v>0</v>
      </c>
      <c r="AF568" s="104">
        <f t="shared" si="91"/>
        <v>0</v>
      </c>
      <c r="AG568" s="45"/>
      <c r="AH568" s="110">
        <f t="shared" si="92"/>
        <v>0</v>
      </c>
      <c r="AI568" s="21"/>
      <c r="AJ568" s="11"/>
      <c r="AK568" s="17"/>
    </row>
    <row r="569" spans="1:37" x14ac:dyDescent="0.3">
      <c r="A569" s="97"/>
      <c r="B569" s="97"/>
      <c r="C569" s="121"/>
      <c r="D569" s="119"/>
      <c r="M569" s="70" t="b">
        <f t="shared" si="86"/>
        <v>1</v>
      </c>
      <c r="N569" s="71" t="b">
        <f t="shared" si="86"/>
        <v>1</v>
      </c>
      <c r="O569" s="71" t="b">
        <f t="shared" si="86"/>
        <v>1</v>
      </c>
      <c r="P569" s="71" t="b">
        <f t="shared" si="86"/>
        <v>1</v>
      </c>
      <c r="Q569" s="72">
        <f t="shared" si="93"/>
        <v>0</v>
      </c>
      <c r="R569" s="72"/>
      <c r="S569" s="101" t="b">
        <f t="shared" si="87"/>
        <v>1</v>
      </c>
      <c r="T569" s="75" t="b">
        <f t="shared" si="87"/>
        <v>1</v>
      </c>
      <c r="U569" s="75" t="b">
        <f t="shared" si="87"/>
        <v>1</v>
      </c>
      <c r="V569" s="75" t="b">
        <f t="shared" si="87"/>
        <v>1</v>
      </c>
      <c r="W569" s="75" t="b">
        <f t="shared" si="94"/>
        <v>1</v>
      </c>
      <c r="X569" s="75" t="b">
        <f t="shared" si="94"/>
        <v>1</v>
      </c>
      <c r="Y569" s="75" t="b">
        <f t="shared" si="94"/>
        <v>1</v>
      </c>
      <c r="Z569" s="75" t="b">
        <f t="shared" si="88"/>
        <v>1</v>
      </c>
      <c r="AA569" s="75">
        <f t="shared" si="95"/>
        <v>0</v>
      </c>
      <c r="AB569" s="75"/>
      <c r="AC569" s="77">
        <f t="shared" si="89"/>
        <v>0</v>
      </c>
      <c r="AD569" s="78"/>
      <c r="AE569" s="79">
        <f t="shared" si="90"/>
        <v>0</v>
      </c>
      <c r="AF569" s="104">
        <f t="shared" si="91"/>
        <v>0</v>
      </c>
      <c r="AG569" s="45"/>
      <c r="AH569" s="110">
        <f t="shared" si="92"/>
        <v>0</v>
      </c>
      <c r="AI569" s="21"/>
      <c r="AJ569" s="11"/>
      <c r="AK569" s="17"/>
    </row>
    <row r="570" spans="1:37" x14ac:dyDescent="0.3">
      <c r="A570" s="97"/>
      <c r="B570" s="97"/>
      <c r="C570" s="121"/>
      <c r="D570" s="119"/>
      <c r="M570" s="70" t="b">
        <f t="shared" si="86"/>
        <v>1</v>
      </c>
      <c r="N570" s="71" t="b">
        <f t="shared" si="86"/>
        <v>1</v>
      </c>
      <c r="O570" s="71" t="b">
        <f t="shared" si="86"/>
        <v>1</v>
      </c>
      <c r="P570" s="71" t="b">
        <f t="shared" si="86"/>
        <v>1</v>
      </c>
      <c r="Q570" s="72">
        <f t="shared" si="93"/>
        <v>0</v>
      </c>
      <c r="R570" s="72"/>
      <c r="S570" s="101" t="b">
        <f t="shared" si="87"/>
        <v>1</v>
      </c>
      <c r="T570" s="75" t="b">
        <f t="shared" si="87"/>
        <v>1</v>
      </c>
      <c r="U570" s="75" t="b">
        <f t="shared" si="87"/>
        <v>1</v>
      </c>
      <c r="V570" s="75" t="b">
        <f t="shared" si="87"/>
        <v>1</v>
      </c>
      <c r="W570" s="75" t="b">
        <f t="shared" si="94"/>
        <v>1</v>
      </c>
      <c r="X570" s="75" t="b">
        <f t="shared" si="94"/>
        <v>1</v>
      </c>
      <c r="Y570" s="75" t="b">
        <f t="shared" si="94"/>
        <v>1</v>
      </c>
      <c r="Z570" s="75" t="b">
        <f t="shared" si="88"/>
        <v>1</v>
      </c>
      <c r="AA570" s="75">
        <f t="shared" si="95"/>
        <v>0</v>
      </c>
      <c r="AB570" s="75"/>
      <c r="AC570" s="77">
        <f t="shared" si="89"/>
        <v>0</v>
      </c>
      <c r="AD570" s="78"/>
      <c r="AE570" s="79">
        <f t="shared" si="90"/>
        <v>0</v>
      </c>
      <c r="AF570" s="104">
        <f t="shared" si="91"/>
        <v>0</v>
      </c>
      <c r="AG570" s="45"/>
      <c r="AH570" s="110">
        <f t="shared" si="92"/>
        <v>0</v>
      </c>
      <c r="AI570" s="21"/>
      <c r="AJ570" s="11"/>
      <c r="AK570" s="17"/>
    </row>
    <row r="571" spans="1:37" x14ac:dyDescent="0.3">
      <c r="A571" s="97"/>
      <c r="B571" s="97"/>
      <c r="C571" s="121"/>
      <c r="D571" s="119"/>
      <c r="M571" s="70" t="b">
        <f t="shared" si="86"/>
        <v>1</v>
      </c>
      <c r="N571" s="71" t="b">
        <f t="shared" si="86"/>
        <v>1</v>
      </c>
      <c r="O571" s="71" t="b">
        <f t="shared" si="86"/>
        <v>1</v>
      </c>
      <c r="P571" s="71" t="b">
        <f t="shared" si="86"/>
        <v>1</v>
      </c>
      <c r="Q571" s="72">
        <f t="shared" si="93"/>
        <v>0</v>
      </c>
      <c r="R571" s="72"/>
      <c r="S571" s="101" t="b">
        <f t="shared" si="87"/>
        <v>1</v>
      </c>
      <c r="T571" s="75" t="b">
        <f t="shared" si="87"/>
        <v>1</v>
      </c>
      <c r="U571" s="75" t="b">
        <f t="shared" si="87"/>
        <v>1</v>
      </c>
      <c r="V571" s="75" t="b">
        <f t="shared" si="87"/>
        <v>1</v>
      </c>
      <c r="W571" s="75" t="b">
        <f t="shared" si="94"/>
        <v>1</v>
      </c>
      <c r="X571" s="75" t="b">
        <f t="shared" si="94"/>
        <v>1</v>
      </c>
      <c r="Y571" s="75" t="b">
        <f t="shared" si="94"/>
        <v>1</v>
      </c>
      <c r="Z571" s="75" t="b">
        <f t="shared" si="88"/>
        <v>1</v>
      </c>
      <c r="AA571" s="75">
        <f t="shared" si="95"/>
        <v>0</v>
      </c>
      <c r="AB571" s="75"/>
      <c r="AC571" s="77">
        <f t="shared" si="89"/>
        <v>0</v>
      </c>
      <c r="AD571" s="78"/>
      <c r="AE571" s="79">
        <f t="shared" si="90"/>
        <v>0</v>
      </c>
      <c r="AF571" s="104">
        <f t="shared" si="91"/>
        <v>0</v>
      </c>
      <c r="AG571" s="45"/>
      <c r="AH571" s="110">
        <f t="shared" si="92"/>
        <v>0</v>
      </c>
      <c r="AI571" s="21"/>
      <c r="AJ571" s="11"/>
      <c r="AK571" s="17"/>
    </row>
    <row r="572" spans="1:37" x14ac:dyDescent="0.3">
      <c r="A572" s="97"/>
      <c r="B572" s="97"/>
      <c r="C572" s="121"/>
      <c r="D572" s="119"/>
      <c r="M572" s="70" t="b">
        <f t="shared" si="86"/>
        <v>1</v>
      </c>
      <c r="N572" s="71" t="b">
        <f t="shared" si="86"/>
        <v>1</v>
      </c>
      <c r="O572" s="71" t="b">
        <f t="shared" si="86"/>
        <v>1</v>
      </c>
      <c r="P572" s="71" t="b">
        <f t="shared" si="86"/>
        <v>1</v>
      </c>
      <c r="Q572" s="72">
        <f t="shared" si="93"/>
        <v>0</v>
      </c>
      <c r="R572" s="72"/>
      <c r="S572" s="101" t="b">
        <f t="shared" si="87"/>
        <v>1</v>
      </c>
      <c r="T572" s="75" t="b">
        <f t="shared" si="87"/>
        <v>1</v>
      </c>
      <c r="U572" s="75" t="b">
        <f t="shared" si="87"/>
        <v>1</v>
      </c>
      <c r="V572" s="75" t="b">
        <f t="shared" si="87"/>
        <v>1</v>
      </c>
      <c r="W572" s="75" t="b">
        <f t="shared" si="94"/>
        <v>1</v>
      </c>
      <c r="X572" s="75" t="b">
        <f t="shared" si="94"/>
        <v>1</v>
      </c>
      <c r="Y572" s="75" t="b">
        <f t="shared" si="94"/>
        <v>1</v>
      </c>
      <c r="Z572" s="75" t="b">
        <f t="shared" si="88"/>
        <v>1</v>
      </c>
      <c r="AA572" s="75">
        <f t="shared" si="95"/>
        <v>0</v>
      </c>
      <c r="AB572" s="75"/>
      <c r="AC572" s="77">
        <f t="shared" si="89"/>
        <v>0</v>
      </c>
      <c r="AD572" s="78"/>
      <c r="AE572" s="79">
        <f t="shared" si="90"/>
        <v>0</v>
      </c>
      <c r="AF572" s="104">
        <f t="shared" si="91"/>
        <v>0</v>
      </c>
      <c r="AG572" s="45"/>
      <c r="AH572" s="110">
        <f t="shared" si="92"/>
        <v>0</v>
      </c>
      <c r="AI572" s="21"/>
      <c r="AJ572" s="11"/>
      <c r="AK572" s="17"/>
    </row>
    <row r="573" spans="1:37" x14ac:dyDescent="0.3">
      <c r="A573" s="97"/>
      <c r="B573" s="97"/>
      <c r="C573" s="121"/>
      <c r="D573" s="119"/>
      <c r="M573" s="70" t="b">
        <f t="shared" si="86"/>
        <v>1</v>
      </c>
      <c r="N573" s="71" t="b">
        <f t="shared" si="86"/>
        <v>1</v>
      </c>
      <c r="O573" s="71" t="b">
        <f t="shared" si="86"/>
        <v>1</v>
      </c>
      <c r="P573" s="71" t="b">
        <f t="shared" si="86"/>
        <v>1</v>
      </c>
      <c r="Q573" s="72">
        <f t="shared" si="93"/>
        <v>0</v>
      </c>
      <c r="R573" s="72"/>
      <c r="S573" s="101" t="b">
        <f t="shared" si="87"/>
        <v>1</v>
      </c>
      <c r="T573" s="75" t="b">
        <f t="shared" si="87"/>
        <v>1</v>
      </c>
      <c r="U573" s="75" t="b">
        <f t="shared" si="87"/>
        <v>1</v>
      </c>
      <c r="V573" s="75" t="b">
        <f t="shared" si="87"/>
        <v>1</v>
      </c>
      <c r="W573" s="75" t="b">
        <f t="shared" si="94"/>
        <v>1</v>
      </c>
      <c r="X573" s="75" t="b">
        <f t="shared" si="94"/>
        <v>1</v>
      </c>
      <c r="Y573" s="75" t="b">
        <f t="shared" si="94"/>
        <v>1</v>
      </c>
      <c r="Z573" s="75" t="b">
        <f t="shared" si="88"/>
        <v>1</v>
      </c>
      <c r="AA573" s="75">
        <f t="shared" si="95"/>
        <v>0</v>
      </c>
      <c r="AB573" s="75"/>
      <c r="AC573" s="77">
        <f t="shared" si="89"/>
        <v>0</v>
      </c>
      <c r="AD573" s="78"/>
      <c r="AE573" s="79">
        <f t="shared" si="90"/>
        <v>0</v>
      </c>
      <c r="AF573" s="104">
        <f t="shared" si="91"/>
        <v>0</v>
      </c>
      <c r="AG573" s="45"/>
      <c r="AH573" s="110">
        <f t="shared" si="92"/>
        <v>0</v>
      </c>
      <c r="AI573" s="21"/>
      <c r="AJ573" s="11"/>
      <c r="AK573" s="17"/>
    </row>
    <row r="574" spans="1:37" x14ac:dyDescent="0.3">
      <c r="A574" s="97"/>
      <c r="B574" s="97"/>
      <c r="C574" s="121"/>
      <c r="D574" s="119"/>
      <c r="M574" s="70" t="b">
        <f t="shared" si="86"/>
        <v>1</v>
      </c>
      <c r="N574" s="71" t="b">
        <f t="shared" si="86"/>
        <v>1</v>
      </c>
      <c r="O574" s="71" t="b">
        <f t="shared" si="86"/>
        <v>1</v>
      </c>
      <c r="P574" s="71" t="b">
        <f t="shared" si="86"/>
        <v>1</v>
      </c>
      <c r="Q574" s="72">
        <f t="shared" si="93"/>
        <v>0</v>
      </c>
      <c r="R574" s="72"/>
      <c r="S574" s="101" t="b">
        <f t="shared" si="87"/>
        <v>1</v>
      </c>
      <c r="T574" s="75" t="b">
        <f t="shared" si="87"/>
        <v>1</v>
      </c>
      <c r="U574" s="75" t="b">
        <f t="shared" si="87"/>
        <v>1</v>
      </c>
      <c r="V574" s="75" t="b">
        <f t="shared" si="87"/>
        <v>1</v>
      </c>
      <c r="W574" s="75" t="b">
        <f t="shared" si="94"/>
        <v>1</v>
      </c>
      <c r="X574" s="75" t="b">
        <f t="shared" si="94"/>
        <v>1</v>
      </c>
      <c r="Y574" s="75" t="b">
        <f t="shared" si="94"/>
        <v>1</v>
      </c>
      <c r="Z574" s="75" t="b">
        <f t="shared" si="88"/>
        <v>1</v>
      </c>
      <c r="AA574" s="75">
        <f t="shared" si="95"/>
        <v>0</v>
      </c>
      <c r="AB574" s="75"/>
      <c r="AC574" s="77">
        <f t="shared" si="89"/>
        <v>0</v>
      </c>
      <c r="AD574" s="78"/>
      <c r="AE574" s="79">
        <f t="shared" si="90"/>
        <v>0</v>
      </c>
      <c r="AF574" s="104">
        <f t="shared" si="91"/>
        <v>0</v>
      </c>
      <c r="AG574" s="45"/>
      <c r="AH574" s="110">
        <f t="shared" si="92"/>
        <v>0</v>
      </c>
      <c r="AI574" s="21"/>
      <c r="AJ574" s="11"/>
      <c r="AK574" s="17"/>
    </row>
    <row r="575" spans="1:37" x14ac:dyDescent="0.3">
      <c r="A575" s="97"/>
      <c r="B575" s="97"/>
      <c r="C575" s="121"/>
      <c r="D575" s="119"/>
      <c r="M575" s="70" t="b">
        <f t="shared" si="86"/>
        <v>1</v>
      </c>
      <c r="N575" s="71" t="b">
        <f t="shared" si="86"/>
        <v>1</v>
      </c>
      <c r="O575" s="71" t="b">
        <f t="shared" si="86"/>
        <v>1</v>
      </c>
      <c r="P575" s="71" t="b">
        <f t="shared" si="86"/>
        <v>1</v>
      </c>
      <c r="Q575" s="72">
        <f t="shared" si="93"/>
        <v>0</v>
      </c>
      <c r="R575" s="72"/>
      <c r="S575" s="101" t="b">
        <f t="shared" si="87"/>
        <v>1</v>
      </c>
      <c r="T575" s="75" t="b">
        <f t="shared" si="87"/>
        <v>1</v>
      </c>
      <c r="U575" s="75" t="b">
        <f t="shared" si="87"/>
        <v>1</v>
      </c>
      <c r="V575" s="75" t="b">
        <f t="shared" si="87"/>
        <v>1</v>
      </c>
      <c r="W575" s="75" t="b">
        <f t="shared" si="94"/>
        <v>1</v>
      </c>
      <c r="X575" s="75" t="b">
        <f t="shared" si="94"/>
        <v>1</v>
      </c>
      <c r="Y575" s="75" t="b">
        <f t="shared" si="94"/>
        <v>1</v>
      </c>
      <c r="Z575" s="75" t="b">
        <f t="shared" si="88"/>
        <v>1</v>
      </c>
      <c r="AA575" s="75">
        <f t="shared" si="95"/>
        <v>0</v>
      </c>
      <c r="AB575" s="75"/>
      <c r="AC575" s="77">
        <f t="shared" si="89"/>
        <v>0</v>
      </c>
      <c r="AD575" s="78"/>
      <c r="AE575" s="79">
        <f t="shared" si="90"/>
        <v>0</v>
      </c>
      <c r="AF575" s="104">
        <f t="shared" si="91"/>
        <v>0</v>
      </c>
      <c r="AG575" s="45"/>
      <c r="AH575" s="110">
        <f t="shared" si="92"/>
        <v>0</v>
      </c>
      <c r="AI575" s="21"/>
      <c r="AJ575" s="11"/>
      <c r="AK575" s="17"/>
    </row>
    <row r="576" spans="1:37" x14ac:dyDescent="0.3">
      <c r="A576" s="97"/>
      <c r="B576" s="97"/>
      <c r="C576" s="121"/>
      <c r="D576" s="119"/>
      <c r="M576" s="70" t="b">
        <f t="shared" si="86"/>
        <v>1</v>
      </c>
      <c r="N576" s="71" t="b">
        <f t="shared" si="86"/>
        <v>1</v>
      </c>
      <c r="O576" s="71" t="b">
        <f t="shared" si="86"/>
        <v>1</v>
      </c>
      <c r="P576" s="71" t="b">
        <f t="shared" si="86"/>
        <v>1</v>
      </c>
      <c r="Q576" s="72">
        <f t="shared" si="93"/>
        <v>0</v>
      </c>
      <c r="R576" s="72"/>
      <c r="S576" s="101" t="b">
        <f t="shared" si="87"/>
        <v>1</v>
      </c>
      <c r="T576" s="75" t="b">
        <f t="shared" si="87"/>
        <v>1</v>
      </c>
      <c r="U576" s="75" t="b">
        <f t="shared" si="87"/>
        <v>1</v>
      </c>
      <c r="V576" s="75" t="b">
        <f t="shared" si="87"/>
        <v>1</v>
      </c>
      <c r="W576" s="75" t="b">
        <f t="shared" si="94"/>
        <v>1</v>
      </c>
      <c r="X576" s="75" t="b">
        <f t="shared" si="94"/>
        <v>1</v>
      </c>
      <c r="Y576" s="75" t="b">
        <f t="shared" si="94"/>
        <v>1</v>
      </c>
      <c r="Z576" s="75" t="b">
        <f t="shared" si="88"/>
        <v>1</v>
      </c>
      <c r="AA576" s="75">
        <f t="shared" si="95"/>
        <v>0</v>
      </c>
      <c r="AB576" s="75"/>
      <c r="AC576" s="77">
        <f t="shared" si="89"/>
        <v>0</v>
      </c>
      <c r="AD576" s="78"/>
      <c r="AE576" s="79">
        <f t="shared" si="90"/>
        <v>0</v>
      </c>
      <c r="AF576" s="104">
        <f t="shared" si="91"/>
        <v>0</v>
      </c>
      <c r="AG576" s="45"/>
      <c r="AH576" s="110">
        <f t="shared" si="92"/>
        <v>0</v>
      </c>
      <c r="AI576" s="21"/>
      <c r="AJ576" s="11"/>
      <c r="AK576" s="17"/>
    </row>
    <row r="577" spans="1:37" x14ac:dyDescent="0.3">
      <c r="A577" s="97"/>
      <c r="B577" s="97"/>
      <c r="C577" s="121"/>
      <c r="D577" s="119"/>
      <c r="M577" s="70" t="b">
        <f t="shared" si="86"/>
        <v>1</v>
      </c>
      <c r="N577" s="71" t="b">
        <f t="shared" si="86"/>
        <v>1</v>
      </c>
      <c r="O577" s="71" t="b">
        <f t="shared" si="86"/>
        <v>1</v>
      </c>
      <c r="P577" s="71" t="b">
        <f t="shared" si="86"/>
        <v>1</v>
      </c>
      <c r="Q577" s="72">
        <f t="shared" si="93"/>
        <v>0</v>
      </c>
      <c r="R577" s="72"/>
      <c r="S577" s="101" t="b">
        <f t="shared" si="87"/>
        <v>1</v>
      </c>
      <c r="T577" s="75" t="b">
        <f t="shared" si="87"/>
        <v>1</v>
      </c>
      <c r="U577" s="75" t="b">
        <f t="shared" si="87"/>
        <v>1</v>
      </c>
      <c r="V577" s="75" t="b">
        <f t="shared" si="87"/>
        <v>1</v>
      </c>
      <c r="W577" s="75" t="b">
        <f t="shared" si="94"/>
        <v>1</v>
      </c>
      <c r="X577" s="75" t="b">
        <f t="shared" si="94"/>
        <v>1</v>
      </c>
      <c r="Y577" s="75" t="b">
        <f t="shared" si="94"/>
        <v>1</v>
      </c>
      <c r="Z577" s="75" t="b">
        <f t="shared" si="88"/>
        <v>1</v>
      </c>
      <c r="AA577" s="75">
        <f t="shared" si="95"/>
        <v>0</v>
      </c>
      <c r="AB577" s="75"/>
      <c r="AC577" s="77">
        <f t="shared" si="89"/>
        <v>0</v>
      </c>
      <c r="AD577" s="78"/>
      <c r="AE577" s="79">
        <f t="shared" si="90"/>
        <v>0</v>
      </c>
      <c r="AF577" s="104">
        <f t="shared" si="91"/>
        <v>0</v>
      </c>
      <c r="AG577" s="45"/>
      <c r="AH577" s="110">
        <f t="shared" si="92"/>
        <v>0</v>
      </c>
      <c r="AI577" s="21"/>
      <c r="AJ577" s="11"/>
      <c r="AK577" s="17"/>
    </row>
    <row r="578" spans="1:37" x14ac:dyDescent="0.3">
      <c r="A578" s="97"/>
      <c r="B578" s="97"/>
      <c r="C578" s="121"/>
      <c r="D578" s="119"/>
      <c r="M578" s="70" t="b">
        <f t="shared" si="86"/>
        <v>1</v>
      </c>
      <c r="N578" s="71" t="b">
        <f t="shared" si="86"/>
        <v>1</v>
      </c>
      <c r="O578" s="71" t="b">
        <f t="shared" si="86"/>
        <v>1</v>
      </c>
      <c r="P578" s="71" t="b">
        <f t="shared" si="86"/>
        <v>1</v>
      </c>
      <c r="Q578" s="72">
        <f t="shared" si="93"/>
        <v>0</v>
      </c>
      <c r="R578" s="72"/>
      <c r="S578" s="101" t="b">
        <f t="shared" si="87"/>
        <v>1</v>
      </c>
      <c r="T578" s="75" t="b">
        <f t="shared" si="87"/>
        <v>1</v>
      </c>
      <c r="U578" s="75" t="b">
        <f t="shared" si="87"/>
        <v>1</v>
      </c>
      <c r="V578" s="75" t="b">
        <f t="shared" si="87"/>
        <v>1</v>
      </c>
      <c r="W578" s="75" t="b">
        <f t="shared" si="94"/>
        <v>1</v>
      </c>
      <c r="X578" s="75" t="b">
        <f t="shared" si="94"/>
        <v>1</v>
      </c>
      <c r="Y578" s="75" t="b">
        <f t="shared" si="94"/>
        <v>1</v>
      </c>
      <c r="Z578" s="75" t="b">
        <f t="shared" si="88"/>
        <v>1</v>
      </c>
      <c r="AA578" s="75">
        <f t="shared" si="95"/>
        <v>0</v>
      </c>
      <c r="AB578" s="75"/>
      <c r="AC578" s="77">
        <f t="shared" si="89"/>
        <v>0</v>
      </c>
      <c r="AD578" s="78"/>
      <c r="AE578" s="79">
        <f t="shared" si="90"/>
        <v>0</v>
      </c>
      <c r="AF578" s="104">
        <f t="shared" si="91"/>
        <v>0</v>
      </c>
      <c r="AG578" s="45"/>
      <c r="AH578" s="110">
        <f t="shared" si="92"/>
        <v>0</v>
      </c>
      <c r="AI578" s="21"/>
      <c r="AJ578" s="11"/>
      <c r="AK578" s="17"/>
    </row>
    <row r="579" spans="1:37" x14ac:dyDescent="0.3">
      <c r="A579" s="97"/>
      <c r="B579" s="97"/>
      <c r="C579" s="121"/>
      <c r="D579" s="119"/>
      <c r="M579" s="70" t="b">
        <f t="shared" si="86"/>
        <v>1</v>
      </c>
      <c r="N579" s="71" t="b">
        <f t="shared" si="86"/>
        <v>1</v>
      </c>
      <c r="O579" s="71" t="b">
        <f t="shared" si="86"/>
        <v>1</v>
      </c>
      <c r="P579" s="71" t="b">
        <f t="shared" si="86"/>
        <v>1</v>
      </c>
      <c r="Q579" s="72">
        <f t="shared" si="93"/>
        <v>0</v>
      </c>
      <c r="R579" s="72"/>
      <c r="S579" s="101" t="b">
        <f t="shared" si="87"/>
        <v>1</v>
      </c>
      <c r="T579" s="75" t="b">
        <f t="shared" si="87"/>
        <v>1</v>
      </c>
      <c r="U579" s="75" t="b">
        <f t="shared" si="87"/>
        <v>1</v>
      </c>
      <c r="V579" s="75" t="b">
        <f t="shared" si="87"/>
        <v>1</v>
      </c>
      <c r="W579" s="75" t="b">
        <f t="shared" si="94"/>
        <v>1</v>
      </c>
      <c r="X579" s="75" t="b">
        <f t="shared" si="94"/>
        <v>1</v>
      </c>
      <c r="Y579" s="75" t="b">
        <f t="shared" si="94"/>
        <v>1</v>
      </c>
      <c r="Z579" s="75" t="b">
        <f t="shared" si="88"/>
        <v>1</v>
      </c>
      <c r="AA579" s="75">
        <f t="shared" si="95"/>
        <v>0</v>
      </c>
      <c r="AB579" s="75"/>
      <c r="AC579" s="77">
        <f t="shared" si="89"/>
        <v>0</v>
      </c>
      <c r="AD579" s="78"/>
      <c r="AE579" s="79">
        <f t="shared" si="90"/>
        <v>0</v>
      </c>
      <c r="AF579" s="104">
        <f t="shared" si="91"/>
        <v>0</v>
      </c>
      <c r="AG579" s="45"/>
      <c r="AH579" s="110">
        <f t="shared" si="92"/>
        <v>0</v>
      </c>
      <c r="AI579" s="21"/>
      <c r="AJ579" s="11"/>
      <c r="AK579" s="17"/>
    </row>
    <row r="580" spans="1:37" x14ac:dyDescent="0.3">
      <c r="A580" s="97"/>
      <c r="B580" s="97"/>
      <c r="C580" s="121"/>
      <c r="D580" s="119"/>
      <c r="M580" s="70" t="b">
        <f t="shared" si="86"/>
        <v>1</v>
      </c>
      <c r="N580" s="71" t="b">
        <f t="shared" si="86"/>
        <v>1</v>
      </c>
      <c r="O580" s="71" t="b">
        <f t="shared" si="86"/>
        <v>1</v>
      </c>
      <c r="P580" s="71" t="b">
        <f t="shared" si="86"/>
        <v>1</v>
      </c>
      <c r="Q580" s="72">
        <f t="shared" si="93"/>
        <v>0</v>
      </c>
      <c r="R580" s="72"/>
      <c r="S580" s="101" t="b">
        <f t="shared" si="87"/>
        <v>1</v>
      </c>
      <c r="T580" s="75" t="b">
        <f t="shared" si="87"/>
        <v>1</v>
      </c>
      <c r="U580" s="75" t="b">
        <f t="shared" si="87"/>
        <v>1</v>
      </c>
      <c r="V580" s="75" t="b">
        <f t="shared" si="87"/>
        <v>1</v>
      </c>
      <c r="W580" s="75" t="b">
        <f t="shared" si="94"/>
        <v>1</v>
      </c>
      <c r="X580" s="75" t="b">
        <f t="shared" si="94"/>
        <v>1</v>
      </c>
      <c r="Y580" s="75" t="b">
        <f t="shared" si="94"/>
        <v>1</v>
      </c>
      <c r="Z580" s="75" t="b">
        <f t="shared" si="88"/>
        <v>1</v>
      </c>
      <c r="AA580" s="75">
        <f t="shared" si="95"/>
        <v>0</v>
      </c>
      <c r="AB580" s="75"/>
      <c r="AC580" s="77">
        <f t="shared" si="89"/>
        <v>0</v>
      </c>
      <c r="AD580" s="78"/>
      <c r="AE580" s="79">
        <f t="shared" si="90"/>
        <v>0</v>
      </c>
      <c r="AF580" s="104">
        <f t="shared" si="91"/>
        <v>0</v>
      </c>
      <c r="AG580" s="45"/>
      <c r="AH580" s="110">
        <f t="shared" si="92"/>
        <v>0</v>
      </c>
      <c r="AI580" s="21"/>
      <c r="AJ580" s="11"/>
      <c r="AK580" s="17"/>
    </row>
    <row r="581" spans="1:37" x14ac:dyDescent="0.3">
      <c r="A581" s="97"/>
      <c r="B581" s="97"/>
      <c r="C581" s="121"/>
      <c r="D581" s="119"/>
      <c r="M581" s="70" t="b">
        <f t="shared" si="86"/>
        <v>1</v>
      </c>
      <c r="N581" s="71" t="b">
        <f t="shared" si="86"/>
        <v>1</v>
      </c>
      <c r="O581" s="71" t="b">
        <f t="shared" si="86"/>
        <v>1</v>
      </c>
      <c r="P581" s="71" t="b">
        <f t="shared" si="86"/>
        <v>1</v>
      </c>
      <c r="Q581" s="72">
        <f t="shared" si="93"/>
        <v>0</v>
      </c>
      <c r="R581" s="72"/>
      <c r="S581" s="101" t="b">
        <f t="shared" si="87"/>
        <v>1</v>
      </c>
      <c r="T581" s="75" t="b">
        <f t="shared" si="87"/>
        <v>1</v>
      </c>
      <c r="U581" s="75" t="b">
        <f t="shared" si="87"/>
        <v>1</v>
      </c>
      <c r="V581" s="75" t="b">
        <f t="shared" si="87"/>
        <v>1</v>
      </c>
      <c r="W581" s="75" t="b">
        <f t="shared" si="94"/>
        <v>1</v>
      </c>
      <c r="X581" s="75" t="b">
        <f t="shared" si="94"/>
        <v>1</v>
      </c>
      <c r="Y581" s="75" t="b">
        <f t="shared" si="94"/>
        <v>1</v>
      </c>
      <c r="Z581" s="75" t="b">
        <f t="shared" si="88"/>
        <v>1</v>
      </c>
      <c r="AA581" s="75">
        <f t="shared" si="95"/>
        <v>0</v>
      </c>
      <c r="AB581" s="75"/>
      <c r="AC581" s="77">
        <f t="shared" si="89"/>
        <v>0</v>
      </c>
      <c r="AD581" s="78"/>
      <c r="AE581" s="79">
        <f t="shared" si="90"/>
        <v>0</v>
      </c>
      <c r="AF581" s="104">
        <f t="shared" si="91"/>
        <v>0</v>
      </c>
      <c r="AG581" s="45"/>
      <c r="AH581" s="110">
        <f t="shared" si="92"/>
        <v>0</v>
      </c>
      <c r="AI581" s="21"/>
      <c r="AJ581" s="11"/>
      <c r="AK581" s="17"/>
    </row>
    <row r="582" spans="1:37" x14ac:dyDescent="0.3">
      <c r="A582" s="97"/>
      <c r="B582" s="97"/>
      <c r="C582" s="121"/>
      <c r="D582" s="119"/>
      <c r="M582" s="70" t="b">
        <f t="shared" si="86"/>
        <v>1</v>
      </c>
      <c r="N582" s="71" t="b">
        <f t="shared" si="86"/>
        <v>1</v>
      </c>
      <c r="O582" s="71" t="b">
        <f t="shared" si="86"/>
        <v>1</v>
      </c>
      <c r="P582" s="71" t="b">
        <f t="shared" si="86"/>
        <v>1</v>
      </c>
      <c r="Q582" s="72">
        <f t="shared" si="93"/>
        <v>0</v>
      </c>
      <c r="R582" s="72"/>
      <c r="S582" s="101" t="b">
        <f t="shared" si="87"/>
        <v>1</v>
      </c>
      <c r="T582" s="75" t="b">
        <f t="shared" si="87"/>
        <v>1</v>
      </c>
      <c r="U582" s="75" t="b">
        <f t="shared" si="87"/>
        <v>1</v>
      </c>
      <c r="V582" s="75" t="b">
        <f t="shared" si="87"/>
        <v>1</v>
      </c>
      <c r="W582" s="75" t="b">
        <f t="shared" si="94"/>
        <v>1</v>
      </c>
      <c r="X582" s="75" t="b">
        <f t="shared" si="94"/>
        <v>1</v>
      </c>
      <c r="Y582" s="75" t="b">
        <f t="shared" si="94"/>
        <v>1</v>
      </c>
      <c r="Z582" s="75" t="b">
        <f t="shared" si="88"/>
        <v>1</v>
      </c>
      <c r="AA582" s="75">
        <f t="shared" si="95"/>
        <v>0</v>
      </c>
      <c r="AB582" s="75"/>
      <c r="AC582" s="77">
        <f t="shared" si="89"/>
        <v>0</v>
      </c>
      <c r="AD582" s="78"/>
      <c r="AE582" s="79">
        <f t="shared" si="90"/>
        <v>0</v>
      </c>
      <c r="AF582" s="104">
        <f t="shared" si="91"/>
        <v>0</v>
      </c>
      <c r="AG582" s="45"/>
      <c r="AH582" s="110">
        <f t="shared" si="92"/>
        <v>0</v>
      </c>
      <c r="AI582" s="21"/>
      <c r="AJ582" s="11"/>
      <c r="AK582" s="17"/>
    </row>
    <row r="583" spans="1:37" x14ac:dyDescent="0.3">
      <c r="A583" s="97"/>
      <c r="B583" s="97"/>
      <c r="C583" s="121"/>
      <c r="D583" s="119"/>
      <c r="M583" s="70" t="b">
        <f t="shared" si="86"/>
        <v>1</v>
      </c>
      <c r="N583" s="71" t="b">
        <f t="shared" si="86"/>
        <v>1</v>
      </c>
      <c r="O583" s="71" t="b">
        <f t="shared" si="86"/>
        <v>1</v>
      </c>
      <c r="P583" s="71" t="b">
        <f t="shared" si="86"/>
        <v>1</v>
      </c>
      <c r="Q583" s="72">
        <f t="shared" si="93"/>
        <v>0</v>
      </c>
      <c r="R583" s="72"/>
      <c r="S583" s="101" t="b">
        <f t="shared" si="87"/>
        <v>1</v>
      </c>
      <c r="T583" s="75" t="b">
        <f t="shared" si="87"/>
        <v>1</v>
      </c>
      <c r="U583" s="75" t="b">
        <f t="shared" si="87"/>
        <v>1</v>
      </c>
      <c r="V583" s="75" t="b">
        <f t="shared" si="87"/>
        <v>1</v>
      </c>
      <c r="W583" s="75" t="b">
        <f t="shared" si="94"/>
        <v>1</v>
      </c>
      <c r="X583" s="75" t="b">
        <f t="shared" si="94"/>
        <v>1</v>
      </c>
      <c r="Y583" s="75" t="b">
        <f t="shared" si="94"/>
        <v>1</v>
      </c>
      <c r="Z583" s="75" t="b">
        <f t="shared" si="88"/>
        <v>1</v>
      </c>
      <c r="AA583" s="75">
        <f t="shared" si="95"/>
        <v>0</v>
      </c>
      <c r="AB583" s="75"/>
      <c r="AC583" s="77">
        <f t="shared" si="89"/>
        <v>0</v>
      </c>
      <c r="AD583" s="78"/>
      <c r="AE583" s="79">
        <f t="shared" si="90"/>
        <v>0</v>
      </c>
      <c r="AF583" s="104">
        <f t="shared" si="91"/>
        <v>0</v>
      </c>
      <c r="AG583" s="45"/>
      <c r="AH583" s="110">
        <f t="shared" si="92"/>
        <v>0</v>
      </c>
      <c r="AI583" s="21"/>
      <c r="AJ583" s="11"/>
      <c r="AK583" s="17"/>
    </row>
    <row r="584" spans="1:37" x14ac:dyDescent="0.3">
      <c r="A584" s="97"/>
      <c r="B584" s="97"/>
      <c r="C584" s="121"/>
      <c r="D584" s="119"/>
      <c r="M584" s="70" t="b">
        <f t="shared" si="86"/>
        <v>1</v>
      </c>
      <c r="N584" s="71" t="b">
        <f t="shared" si="86"/>
        <v>1</v>
      </c>
      <c r="O584" s="71" t="b">
        <f t="shared" si="86"/>
        <v>1</v>
      </c>
      <c r="P584" s="71" t="b">
        <f t="shared" si="86"/>
        <v>1</v>
      </c>
      <c r="Q584" s="72">
        <f t="shared" si="93"/>
        <v>0</v>
      </c>
      <c r="R584" s="72"/>
      <c r="S584" s="101" t="b">
        <f t="shared" si="87"/>
        <v>1</v>
      </c>
      <c r="T584" s="75" t="b">
        <f t="shared" si="87"/>
        <v>1</v>
      </c>
      <c r="U584" s="75" t="b">
        <f t="shared" si="87"/>
        <v>1</v>
      </c>
      <c r="V584" s="75" t="b">
        <f t="shared" si="87"/>
        <v>1</v>
      </c>
      <c r="W584" s="75" t="b">
        <f t="shared" si="94"/>
        <v>1</v>
      </c>
      <c r="X584" s="75" t="b">
        <f t="shared" si="94"/>
        <v>1</v>
      </c>
      <c r="Y584" s="75" t="b">
        <f t="shared" si="94"/>
        <v>1</v>
      </c>
      <c r="Z584" s="75" t="b">
        <f t="shared" si="88"/>
        <v>1</v>
      </c>
      <c r="AA584" s="75">
        <f t="shared" si="95"/>
        <v>0</v>
      </c>
      <c r="AB584" s="75"/>
      <c r="AC584" s="77">
        <f t="shared" si="89"/>
        <v>0</v>
      </c>
      <c r="AD584" s="78"/>
      <c r="AE584" s="79">
        <f t="shared" si="90"/>
        <v>0</v>
      </c>
      <c r="AF584" s="104">
        <f t="shared" si="91"/>
        <v>0</v>
      </c>
      <c r="AG584" s="45"/>
      <c r="AH584" s="110">
        <f t="shared" si="92"/>
        <v>0</v>
      </c>
      <c r="AI584" s="21"/>
      <c r="AJ584" s="11"/>
      <c r="AK584" s="17"/>
    </row>
    <row r="585" spans="1:37" x14ac:dyDescent="0.3">
      <c r="A585" s="97"/>
      <c r="B585" s="97"/>
      <c r="C585" s="121"/>
      <c r="D585" s="119"/>
      <c r="M585" s="70" t="b">
        <f t="shared" si="86"/>
        <v>1</v>
      </c>
      <c r="N585" s="71" t="b">
        <f t="shared" si="86"/>
        <v>1</v>
      </c>
      <c r="O585" s="71" t="b">
        <f t="shared" si="86"/>
        <v>1</v>
      </c>
      <c r="P585" s="71" t="b">
        <f t="shared" si="86"/>
        <v>1</v>
      </c>
      <c r="Q585" s="72">
        <f t="shared" si="93"/>
        <v>0</v>
      </c>
      <c r="R585" s="72"/>
      <c r="S585" s="101" t="b">
        <f t="shared" si="87"/>
        <v>1</v>
      </c>
      <c r="T585" s="75" t="b">
        <f t="shared" si="87"/>
        <v>1</v>
      </c>
      <c r="U585" s="75" t="b">
        <f t="shared" si="87"/>
        <v>1</v>
      </c>
      <c r="V585" s="75" t="b">
        <f t="shared" si="87"/>
        <v>1</v>
      </c>
      <c r="W585" s="75" t="b">
        <f t="shared" si="94"/>
        <v>1</v>
      </c>
      <c r="X585" s="75" t="b">
        <f t="shared" si="94"/>
        <v>1</v>
      </c>
      <c r="Y585" s="75" t="b">
        <f t="shared" si="94"/>
        <v>1</v>
      </c>
      <c r="Z585" s="75" t="b">
        <f t="shared" si="88"/>
        <v>1</v>
      </c>
      <c r="AA585" s="75">
        <f t="shared" si="95"/>
        <v>0</v>
      </c>
      <c r="AB585" s="75"/>
      <c r="AC585" s="77">
        <f t="shared" si="89"/>
        <v>0</v>
      </c>
      <c r="AD585" s="78"/>
      <c r="AE585" s="79">
        <f t="shared" si="90"/>
        <v>0</v>
      </c>
      <c r="AF585" s="104">
        <f t="shared" si="91"/>
        <v>0</v>
      </c>
      <c r="AG585" s="45"/>
      <c r="AH585" s="110">
        <f t="shared" si="92"/>
        <v>0</v>
      </c>
      <c r="AI585" s="21"/>
      <c r="AJ585" s="11"/>
      <c r="AK585" s="17"/>
    </row>
    <row r="586" spans="1:37" x14ac:dyDescent="0.3">
      <c r="A586" s="97"/>
      <c r="B586" s="97"/>
      <c r="C586" s="121"/>
      <c r="D586" s="119"/>
      <c r="M586" s="70" t="b">
        <f t="shared" si="86"/>
        <v>1</v>
      </c>
      <c r="N586" s="71" t="b">
        <f t="shared" si="86"/>
        <v>1</v>
      </c>
      <c r="O586" s="71" t="b">
        <f t="shared" si="86"/>
        <v>1</v>
      </c>
      <c r="P586" s="71" t="b">
        <f t="shared" si="86"/>
        <v>1</v>
      </c>
      <c r="Q586" s="72">
        <f t="shared" si="93"/>
        <v>0</v>
      </c>
      <c r="R586" s="72"/>
      <c r="S586" s="101" t="b">
        <f t="shared" si="87"/>
        <v>1</v>
      </c>
      <c r="T586" s="75" t="b">
        <f t="shared" si="87"/>
        <v>1</v>
      </c>
      <c r="U586" s="75" t="b">
        <f t="shared" si="87"/>
        <v>1</v>
      </c>
      <c r="V586" s="75" t="b">
        <f t="shared" si="87"/>
        <v>1</v>
      </c>
      <c r="W586" s="75" t="b">
        <f t="shared" si="94"/>
        <v>1</v>
      </c>
      <c r="X586" s="75" t="b">
        <f t="shared" si="94"/>
        <v>1</v>
      </c>
      <c r="Y586" s="75" t="b">
        <f t="shared" si="94"/>
        <v>1</v>
      </c>
      <c r="Z586" s="75" t="b">
        <f t="shared" si="88"/>
        <v>1</v>
      </c>
      <c r="AA586" s="75">
        <f t="shared" si="95"/>
        <v>0</v>
      </c>
      <c r="AB586" s="75"/>
      <c r="AC586" s="77">
        <f t="shared" si="89"/>
        <v>0</v>
      </c>
      <c r="AD586" s="78"/>
      <c r="AE586" s="79">
        <f t="shared" si="90"/>
        <v>0</v>
      </c>
      <c r="AF586" s="104">
        <f t="shared" si="91"/>
        <v>0</v>
      </c>
      <c r="AG586" s="45"/>
      <c r="AH586" s="110">
        <f t="shared" si="92"/>
        <v>0</v>
      </c>
      <c r="AI586" s="21"/>
      <c r="AJ586" s="11"/>
      <c r="AK586" s="17"/>
    </row>
    <row r="587" spans="1:37" x14ac:dyDescent="0.3">
      <c r="A587" s="97"/>
      <c r="B587" s="97"/>
      <c r="C587" s="121"/>
      <c r="D587" s="119"/>
      <c r="M587" s="70" t="b">
        <f t="shared" si="86"/>
        <v>1</v>
      </c>
      <c r="N587" s="71" t="b">
        <f t="shared" si="86"/>
        <v>1</v>
      </c>
      <c r="O587" s="71" t="b">
        <f t="shared" si="86"/>
        <v>1</v>
      </c>
      <c r="P587" s="71" t="b">
        <f t="shared" ref="P587:P650" si="96">ISBLANK(D587)</f>
        <v>1</v>
      </c>
      <c r="Q587" s="72">
        <f t="shared" si="93"/>
        <v>0</v>
      </c>
      <c r="R587" s="72"/>
      <c r="S587" s="101" t="b">
        <f t="shared" si="87"/>
        <v>1</v>
      </c>
      <c r="T587" s="75" t="b">
        <f t="shared" si="87"/>
        <v>1</v>
      </c>
      <c r="U587" s="75" t="b">
        <f t="shared" si="87"/>
        <v>1</v>
      </c>
      <c r="V587" s="75" t="b">
        <f t="shared" ref="V587:V650" si="97">IF(ISBLANK(D587),TRUE(),ISNUMBER(D587))</f>
        <v>1</v>
      </c>
      <c r="W587" s="75" t="b">
        <f t="shared" si="94"/>
        <v>1</v>
      </c>
      <c r="X587" s="75" t="b">
        <f t="shared" si="94"/>
        <v>1</v>
      </c>
      <c r="Y587" s="75" t="b">
        <f t="shared" si="94"/>
        <v>1</v>
      </c>
      <c r="Z587" s="75" t="b">
        <f t="shared" si="88"/>
        <v>1</v>
      </c>
      <c r="AA587" s="75">
        <f t="shared" si="95"/>
        <v>0</v>
      </c>
      <c r="AB587" s="75"/>
      <c r="AC587" s="77">
        <f t="shared" si="89"/>
        <v>0</v>
      </c>
      <c r="AD587" s="78"/>
      <c r="AE587" s="79">
        <f t="shared" si="90"/>
        <v>0</v>
      </c>
      <c r="AF587" s="104">
        <f t="shared" si="91"/>
        <v>0</v>
      </c>
      <c r="AG587" s="45"/>
      <c r="AH587" s="110">
        <f t="shared" si="92"/>
        <v>0</v>
      </c>
      <c r="AI587" s="21"/>
      <c r="AJ587" s="11"/>
      <c r="AK587" s="17"/>
    </row>
    <row r="588" spans="1:37" x14ac:dyDescent="0.3">
      <c r="A588" s="97"/>
      <c r="B588" s="97"/>
      <c r="C588" s="121"/>
      <c r="D588" s="119"/>
      <c r="M588" s="70" t="b">
        <f t="shared" ref="M588:P651" si="98">ISBLANK(A588)</f>
        <v>1</v>
      </c>
      <c r="N588" s="71" t="b">
        <f t="shared" si="98"/>
        <v>1</v>
      </c>
      <c r="O588" s="71" t="b">
        <f t="shared" si="98"/>
        <v>1</v>
      </c>
      <c r="P588" s="71" t="b">
        <f t="shared" si="96"/>
        <v>1</v>
      </c>
      <c r="Q588" s="72">
        <f t="shared" si="93"/>
        <v>0</v>
      </c>
      <c r="R588" s="72"/>
      <c r="S588" s="101" t="b">
        <f t="shared" ref="S588:V651" si="99">IF(ISBLANK(A588),TRUE(),ISNUMBER(A588))</f>
        <v>1</v>
      </c>
      <c r="T588" s="75" t="b">
        <f t="shared" si="99"/>
        <v>1</v>
      </c>
      <c r="U588" s="75" t="b">
        <f t="shared" si="99"/>
        <v>1</v>
      </c>
      <c r="V588" s="75" t="b">
        <f t="shared" si="97"/>
        <v>1</v>
      </c>
      <c r="W588" s="75" t="b">
        <f t="shared" si="94"/>
        <v>1</v>
      </c>
      <c r="X588" s="75" t="b">
        <f t="shared" si="94"/>
        <v>1</v>
      </c>
      <c r="Y588" s="75" t="b">
        <f t="shared" si="94"/>
        <v>1</v>
      </c>
      <c r="Z588" s="75" t="b">
        <f t="shared" si="94"/>
        <v>1</v>
      </c>
      <c r="AA588" s="75">
        <f t="shared" si="95"/>
        <v>0</v>
      </c>
      <c r="AB588" s="75"/>
      <c r="AC588" s="77">
        <f t="shared" ref="AC588:AC651" si="100">IF(OR(A588="",B588=""),0,IF(A588&gt;B588,1,0))</f>
        <v>0</v>
      </c>
      <c r="AD588" s="78"/>
      <c r="AE588" s="79">
        <f t="shared" ref="AE588:AE651" si="101">IF(OR(A588="",B588=""),0,IF(SUMPRODUCT(($A$12:$A$1000&lt;B588)*($B$12:$B$1000&gt;A588))&gt;1,1,0))</f>
        <v>0</v>
      </c>
      <c r="AF588" s="104">
        <f t="shared" ref="AF588:AF651" si="102">B588-A588</f>
        <v>0</v>
      </c>
      <c r="AG588" s="45"/>
      <c r="AH588" s="110">
        <f t="shared" ref="AH588:AH651" si="103">IF(AND(OR(AF588&lt;20,AF588&gt;40),AND(A588&lt;&gt;"",B588&lt;&gt;"")),1,0)</f>
        <v>0</v>
      </c>
      <c r="AI588" s="21"/>
      <c r="AJ588" s="11"/>
      <c r="AK588" s="17"/>
    </row>
    <row r="589" spans="1:37" x14ac:dyDescent="0.3">
      <c r="A589" s="97"/>
      <c r="B589" s="97"/>
      <c r="C589" s="121"/>
      <c r="D589" s="119"/>
      <c r="M589" s="70" t="b">
        <f t="shared" si="98"/>
        <v>1</v>
      </c>
      <c r="N589" s="71" t="b">
        <f t="shared" si="98"/>
        <v>1</v>
      </c>
      <c r="O589" s="71" t="b">
        <f t="shared" si="98"/>
        <v>1</v>
      </c>
      <c r="P589" s="71" t="b">
        <f t="shared" si="96"/>
        <v>1</v>
      </c>
      <c r="Q589" s="72">
        <f t="shared" ref="Q589:Q652" si="104">IF(OR(AND(M589:P589),AND(NOT(M589),NOT(N589),NOT(O589),NOT(P589))),0,1)</f>
        <v>0</v>
      </c>
      <c r="R589" s="72"/>
      <c r="S589" s="101" t="b">
        <f t="shared" si="99"/>
        <v>1</v>
      </c>
      <c r="T589" s="75" t="b">
        <f t="shared" si="99"/>
        <v>1</v>
      </c>
      <c r="U589" s="75" t="b">
        <f t="shared" si="99"/>
        <v>1</v>
      </c>
      <c r="V589" s="75" t="b">
        <f t="shared" si="97"/>
        <v>1</v>
      </c>
      <c r="W589" s="75" t="b">
        <f t="shared" ref="W589:Z652" si="105">IF(ISBLANK(F589),TRUE(),ISNUMBER(F589))</f>
        <v>1</v>
      </c>
      <c r="X589" s="75" t="b">
        <f t="shared" si="105"/>
        <v>1</v>
      </c>
      <c r="Y589" s="75" t="b">
        <f t="shared" si="105"/>
        <v>1</v>
      </c>
      <c r="Z589" s="75" t="b">
        <f t="shared" si="105"/>
        <v>1</v>
      </c>
      <c r="AA589" s="75">
        <f t="shared" ref="AA589:AA652" si="106">IF(AND(S589:Z589),0,1)</f>
        <v>0</v>
      </c>
      <c r="AB589" s="75"/>
      <c r="AC589" s="77">
        <f t="shared" si="100"/>
        <v>0</v>
      </c>
      <c r="AD589" s="78"/>
      <c r="AE589" s="79">
        <f t="shared" si="101"/>
        <v>0</v>
      </c>
      <c r="AF589" s="104">
        <f t="shared" si="102"/>
        <v>0</v>
      </c>
      <c r="AG589" s="45"/>
      <c r="AH589" s="110">
        <f t="shared" si="103"/>
        <v>0</v>
      </c>
      <c r="AI589" s="21"/>
      <c r="AJ589" s="11"/>
      <c r="AK589" s="17"/>
    </row>
    <row r="590" spans="1:37" x14ac:dyDescent="0.3">
      <c r="A590" s="97"/>
      <c r="B590" s="97"/>
      <c r="C590" s="121"/>
      <c r="D590" s="119"/>
      <c r="M590" s="70" t="b">
        <f t="shared" si="98"/>
        <v>1</v>
      </c>
      <c r="N590" s="71" t="b">
        <f t="shared" si="98"/>
        <v>1</v>
      </c>
      <c r="O590" s="71" t="b">
        <f t="shared" si="98"/>
        <v>1</v>
      </c>
      <c r="P590" s="71" t="b">
        <f t="shared" si="96"/>
        <v>1</v>
      </c>
      <c r="Q590" s="72">
        <f t="shared" si="104"/>
        <v>0</v>
      </c>
      <c r="R590" s="72"/>
      <c r="S590" s="101" t="b">
        <f t="shared" si="99"/>
        <v>1</v>
      </c>
      <c r="T590" s="75" t="b">
        <f t="shared" si="99"/>
        <v>1</v>
      </c>
      <c r="U590" s="75" t="b">
        <f t="shared" si="99"/>
        <v>1</v>
      </c>
      <c r="V590" s="75" t="b">
        <f t="shared" si="97"/>
        <v>1</v>
      </c>
      <c r="W590" s="75" t="b">
        <f t="shared" si="105"/>
        <v>1</v>
      </c>
      <c r="X590" s="75" t="b">
        <f t="shared" si="105"/>
        <v>1</v>
      </c>
      <c r="Y590" s="75" t="b">
        <f t="shared" si="105"/>
        <v>1</v>
      </c>
      <c r="Z590" s="75" t="b">
        <f t="shared" si="105"/>
        <v>1</v>
      </c>
      <c r="AA590" s="75">
        <f t="shared" si="106"/>
        <v>0</v>
      </c>
      <c r="AB590" s="75"/>
      <c r="AC590" s="77">
        <f t="shared" si="100"/>
        <v>0</v>
      </c>
      <c r="AD590" s="78"/>
      <c r="AE590" s="79">
        <f t="shared" si="101"/>
        <v>0</v>
      </c>
      <c r="AF590" s="104">
        <f t="shared" si="102"/>
        <v>0</v>
      </c>
      <c r="AG590" s="45"/>
      <c r="AH590" s="110">
        <f t="shared" si="103"/>
        <v>0</v>
      </c>
      <c r="AI590" s="21"/>
      <c r="AJ590" s="11"/>
      <c r="AK590" s="17"/>
    </row>
    <row r="591" spans="1:37" x14ac:dyDescent="0.3">
      <c r="A591" s="97"/>
      <c r="B591" s="97"/>
      <c r="C591" s="121"/>
      <c r="D591" s="119"/>
      <c r="M591" s="70" t="b">
        <f t="shared" si="98"/>
        <v>1</v>
      </c>
      <c r="N591" s="71" t="b">
        <f t="shared" si="98"/>
        <v>1</v>
      </c>
      <c r="O591" s="71" t="b">
        <f t="shared" si="98"/>
        <v>1</v>
      </c>
      <c r="P591" s="71" t="b">
        <f t="shared" si="96"/>
        <v>1</v>
      </c>
      <c r="Q591" s="72">
        <f t="shared" si="104"/>
        <v>0</v>
      </c>
      <c r="R591" s="72"/>
      <c r="S591" s="101" t="b">
        <f t="shared" si="99"/>
        <v>1</v>
      </c>
      <c r="T591" s="75" t="b">
        <f t="shared" si="99"/>
        <v>1</v>
      </c>
      <c r="U591" s="75" t="b">
        <f t="shared" si="99"/>
        <v>1</v>
      </c>
      <c r="V591" s="75" t="b">
        <f t="shared" si="97"/>
        <v>1</v>
      </c>
      <c r="W591" s="75" t="b">
        <f t="shared" si="105"/>
        <v>1</v>
      </c>
      <c r="X591" s="75" t="b">
        <f t="shared" si="105"/>
        <v>1</v>
      </c>
      <c r="Y591" s="75" t="b">
        <f t="shared" si="105"/>
        <v>1</v>
      </c>
      <c r="Z591" s="75" t="b">
        <f t="shared" si="105"/>
        <v>1</v>
      </c>
      <c r="AA591" s="75">
        <f t="shared" si="106"/>
        <v>0</v>
      </c>
      <c r="AB591" s="75"/>
      <c r="AC591" s="77">
        <f t="shared" si="100"/>
        <v>0</v>
      </c>
      <c r="AD591" s="78"/>
      <c r="AE591" s="79">
        <f t="shared" si="101"/>
        <v>0</v>
      </c>
      <c r="AF591" s="104">
        <f t="shared" si="102"/>
        <v>0</v>
      </c>
      <c r="AG591" s="45"/>
      <c r="AH591" s="110">
        <f t="shared" si="103"/>
        <v>0</v>
      </c>
      <c r="AI591" s="21"/>
      <c r="AJ591" s="11"/>
      <c r="AK591" s="17"/>
    </row>
    <row r="592" spans="1:37" x14ac:dyDescent="0.3">
      <c r="A592" s="97"/>
      <c r="B592" s="97"/>
      <c r="C592" s="121"/>
      <c r="D592" s="119"/>
      <c r="M592" s="70" t="b">
        <f t="shared" si="98"/>
        <v>1</v>
      </c>
      <c r="N592" s="71" t="b">
        <f t="shared" si="98"/>
        <v>1</v>
      </c>
      <c r="O592" s="71" t="b">
        <f t="shared" si="98"/>
        <v>1</v>
      </c>
      <c r="P592" s="71" t="b">
        <f t="shared" si="96"/>
        <v>1</v>
      </c>
      <c r="Q592" s="72">
        <f t="shared" si="104"/>
        <v>0</v>
      </c>
      <c r="R592" s="72"/>
      <c r="S592" s="101" t="b">
        <f t="shared" si="99"/>
        <v>1</v>
      </c>
      <c r="T592" s="75" t="b">
        <f t="shared" si="99"/>
        <v>1</v>
      </c>
      <c r="U592" s="75" t="b">
        <f t="shared" si="99"/>
        <v>1</v>
      </c>
      <c r="V592" s="75" t="b">
        <f t="shared" si="97"/>
        <v>1</v>
      </c>
      <c r="W592" s="75" t="b">
        <f t="shared" si="105"/>
        <v>1</v>
      </c>
      <c r="X592" s="75" t="b">
        <f t="shared" si="105"/>
        <v>1</v>
      </c>
      <c r="Y592" s="75" t="b">
        <f t="shared" si="105"/>
        <v>1</v>
      </c>
      <c r="Z592" s="75" t="b">
        <f t="shared" si="105"/>
        <v>1</v>
      </c>
      <c r="AA592" s="75">
        <f t="shared" si="106"/>
        <v>0</v>
      </c>
      <c r="AB592" s="75"/>
      <c r="AC592" s="77">
        <f t="shared" si="100"/>
        <v>0</v>
      </c>
      <c r="AD592" s="78"/>
      <c r="AE592" s="79">
        <f t="shared" si="101"/>
        <v>0</v>
      </c>
      <c r="AF592" s="104">
        <f t="shared" si="102"/>
        <v>0</v>
      </c>
      <c r="AG592" s="45"/>
      <c r="AH592" s="110">
        <f t="shared" si="103"/>
        <v>0</v>
      </c>
      <c r="AI592" s="21"/>
      <c r="AJ592" s="11"/>
      <c r="AK592" s="17"/>
    </row>
    <row r="593" spans="1:37" x14ac:dyDescent="0.3">
      <c r="A593" s="97"/>
      <c r="B593" s="97"/>
      <c r="C593" s="121"/>
      <c r="D593" s="119"/>
      <c r="M593" s="70" t="b">
        <f t="shared" si="98"/>
        <v>1</v>
      </c>
      <c r="N593" s="71" t="b">
        <f t="shared" si="98"/>
        <v>1</v>
      </c>
      <c r="O593" s="71" t="b">
        <f t="shared" si="98"/>
        <v>1</v>
      </c>
      <c r="P593" s="71" t="b">
        <f t="shared" si="96"/>
        <v>1</v>
      </c>
      <c r="Q593" s="72">
        <f t="shared" si="104"/>
        <v>0</v>
      </c>
      <c r="R593" s="72"/>
      <c r="S593" s="101" t="b">
        <f t="shared" si="99"/>
        <v>1</v>
      </c>
      <c r="T593" s="75" t="b">
        <f t="shared" si="99"/>
        <v>1</v>
      </c>
      <c r="U593" s="75" t="b">
        <f t="shared" si="99"/>
        <v>1</v>
      </c>
      <c r="V593" s="75" t="b">
        <f t="shared" si="97"/>
        <v>1</v>
      </c>
      <c r="W593" s="75" t="b">
        <f t="shared" si="105"/>
        <v>1</v>
      </c>
      <c r="X593" s="75" t="b">
        <f t="shared" si="105"/>
        <v>1</v>
      </c>
      <c r="Y593" s="75" t="b">
        <f t="shared" si="105"/>
        <v>1</v>
      </c>
      <c r="Z593" s="75" t="b">
        <f t="shared" si="105"/>
        <v>1</v>
      </c>
      <c r="AA593" s="75">
        <f t="shared" si="106"/>
        <v>0</v>
      </c>
      <c r="AB593" s="75"/>
      <c r="AC593" s="77">
        <f t="shared" si="100"/>
        <v>0</v>
      </c>
      <c r="AD593" s="78"/>
      <c r="AE593" s="79">
        <f t="shared" si="101"/>
        <v>0</v>
      </c>
      <c r="AF593" s="104">
        <f t="shared" si="102"/>
        <v>0</v>
      </c>
      <c r="AG593" s="45"/>
      <c r="AH593" s="110">
        <f t="shared" si="103"/>
        <v>0</v>
      </c>
      <c r="AI593" s="21"/>
      <c r="AJ593" s="11"/>
      <c r="AK593" s="17"/>
    </row>
    <row r="594" spans="1:37" x14ac:dyDescent="0.3">
      <c r="A594" s="97"/>
      <c r="B594" s="97"/>
      <c r="C594" s="121"/>
      <c r="D594" s="119"/>
      <c r="M594" s="70" t="b">
        <f t="shared" si="98"/>
        <v>1</v>
      </c>
      <c r="N594" s="71" t="b">
        <f t="shared" si="98"/>
        <v>1</v>
      </c>
      <c r="O594" s="71" t="b">
        <f t="shared" si="98"/>
        <v>1</v>
      </c>
      <c r="P594" s="71" t="b">
        <f t="shared" si="96"/>
        <v>1</v>
      </c>
      <c r="Q594" s="72">
        <f t="shared" si="104"/>
        <v>0</v>
      </c>
      <c r="R594" s="72"/>
      <c r="S594" s="101" t="b">
        <f t="shared" si="99"/>
        <v>1</v>
      </c>
      <c r="T594" s="75" t="b">
        <f t="shared" si="99"/>
        <v>1</v>
      </c>
      <c r="U594" s="75" t="b">
        <f t="shared" si="99"/>
        <v>1</v>
      </c>
      <c r="V594" s="75" t="b">
        <f t="shared" si="97"/>
        <v>1</v>
      </c>
      <c r="W594" s="75" t="b">
        <f t="shared" si="105"/>
        <v>1</v>
      </c>
      <c r="X594" s="75" t="b">
        <f t="shared" si="105"/>
        <v>1</v>
      </c>
      <c r="Y594" s="75" t="b">
        <f t="shared" si="105"/>
        <v>1</v>
      </c>
      <c r="Z594" s="75" t="b">
        <f t="shared" si="105"/>
        <v>1</v>
      </c>
      <c r="AA594" s="75">
        <f t="shared" si="106"/>
        <v>0</v>
      </c>
      <c r="AB594" s="75"/>
      <c r="AC594" s="77">
        <f t="shared" si="100"/>
        <v>0</v>
      </c>
      <c r="AD594" s="78"/>
      <c r="AE594" s="79">
        <f t="shared" si="101"/>
        <v>0</v>
      </c>
      <c r="AF594" s="104">
        <f t="shared" si="102"/>
        <v>0</v>
      </c>
      <c r="AG594" s="45"/>
      <c r="AH594" s="110">
        <f t="shared" si="103"/>
        <v>0</v>
      </c>
      <c r="AI594" s="21"/>
      <c r="AJ594" s="11"/>
      <c r="AK594" s="17"/>
    </row>
    <row r="595" spans="1:37" x14ac:dyDescent="0.3">
      <c r="A595" s="97"/>
      <c r="B595" s="97"/>
      <c r="C595" s="121"/>
      <c r="D595" s="119"/>
      <c r="M595" s="70" t="b">
        <f t="shared" si="98"/>
        <v>1</v>
      </c>
      <c r="N595" s="71" t="b">
        <f t="shared" si="98"/>
        <v>1</v>
      </c>
      <c r="O595" s="71" t="b">
        <f t="shared" si="98"/>
        <v>1</v>
      </c>
      <c r="P595" s="71" t="b">
        <f t="shared" si="96"/>
        <v>1</v>
      </c>
      <c r="Q595" s="72">
        <f t="shared" si="104"/>
        <v>0</v>
      </c>
      <c r="R595" s="72"/>
      <c r="S595" s="101" t="b">
        <f t="shared" si="99"/>
        <v>1</v>
      </c>
      <c r="T595" s="75" t="b">
        <f t="shared" si="99"/>
        <v>1</v>
      </c>
      <c r="U595" s="75" t="b">
        <f t="shared" si="99"/>
        <v>1</v>
      </c>
      <c r="V595" s="75" t="b">
        <f t="shared" si="97"/>
        <v>1</v>
      </c>
      <c r="W595" s="75" t="b">
        <f t="shared" si="105"/>
        <v>1</v>
      </c>
      <c r="X595" s="75" t="b">
        <f t="shared" si="105"/>
        <v>1</v>
      </c>
      <c r="Y595" s="75" t="b">
        <f t="shared" si="105"/>
        <v>1</v>
      </c>
      <c r="Z595" s="75" t="b">
        <f t="shared" si="105"/>
        <v>1</v>
      </c>
      <c r="AA595" s="75">
        <f t="shared" si="106"/>
        <v>0</v>
      </c>
      <c r="AB595" s="75"/>
      <c r="AC595" s="77">
        <f t="shared" si="100"/>
        <v>0</v>
      </c>
      <c r="AD595" s="78"/>
      <c r="AE595" s="79">
        <f t="shared" si="101"/>
        <v>0</v>
      </c>
      <c r="AF595" s="104">
        <f t="shared" si="102"/>
        <v>0</v>
      </c>
      <c r="AG595" s="45"/>
      <c r="AH595" s="110">
        <f t="shared" si="103"/>
        <v>0</v>
      </c>
      <c r="AI595" s="21"/>
      <c r="AJ595" s="11"/>
      <c r="AK595" s="17"/>
    </row>
    <row r="596" spans="1:37" x14ac:dyDescent="0.3">
      <c r="A596" s="97"/>
      <c r="B596" s="97"/>
      <c r="C596" s="121"/>
      <c r="D596" s="119"/>
      <c r="M596" s="70" t="b">
        <f t="shared" si="98"/>
        <v>1</v>
      </c>
      <c r="N596" s="71" t="b">
        <f t="shared" si="98"/>
        <v>1</v>
      </c>
      <c r="O596" s="71" t="b">
        <f t="shared" si="98"/>
        <v>1</v>
      </c>
      <c r="P596" s="71" t="b">
        <f t="shared" si="96"/>
        <v>1</v>
      </c>
      <c r="Q596" s="72">
        <f t="shared" si="104"/>
        <v>0</v>
      </c>
      <c r="R596" s="72"/>
      <c r="S596" s="101" t="b">
        <f t="shared" si="99"/>
        <v>1</v>
      </c>
      <c r="T596" s="75" t="b">
        <f t="shared" si="99"/>
        <v>1</v>
      </c>
      <c r="U596" s="75" t="b">
        <f t="shared" si="99"/>
        <v>1</v>
      </c>
      <c r="V596" s="75" t="b">
        <f t="shared" si="97"/>
        <v>1</v>
      </c>
      <c r="W596" s="75" t="b">
        <f t="shared" si="105"/>
        <v>1</v>
      </c>
      <c r="X596" s="75" t="b">
        <f t="shared" si="105"/>
        <v>1</v>
      </c>
      <c r="Y596" s="75" t="b">
        <f t="shared" si="105"/>
        <v>1</v>
      </c>
      <c r="Z596" s="75" t="b">
        <f t="shared" si="105"/>
        <v>1</v>
      </c>
      <c r="AA596" s="75">
        <f t="shared" si="106"/>
        <v>0</v>
      </c>
      <c r="AB596" s="75"/>
      <c r="AC596" s="77">
        <f t="shared" si="100"/>
        <v>0</v>
      </c>
      <c r="AD596" s="78"/>
      <c r="AE596" s="79">
        <f t="shared" si="101"/>
        <v>0</v>
      </c>
      <c r="AF596" s="104">
        <f t="shared" si="102"/>
        <v>0</v>
      </c>
      <c r="AG596" s="45"/>
      <c r="AH596" s="110">
        <f t="shared" si="103"/>
        <v>0</v>
      </c>
      <c r="AI596" s="21"/>
      <c r="AJ596" s="11"/>
      <c r="AK596" s="17"/>
    </row>
    <row r="597" spans="1:37" x14ac:dyDescent="0.3">
      <c r="A597" s="97"/>
      <c r="B597" s="97"/>
      <c r="C597" s="121"/>
      <c r="D597" s="119"/>
      <c r="M597" s="70" t="b">
        <f t="shared" si="98"/>
        <v>1</v>
      </c>
      <c r="N597" s="71" t="b">
        <f t="shared" si="98"/>
        <v>1</v>
      </c>
      <c r="O597" s="71" t="b">
        <f t="shared" si="98"/>
        <v>1</v>
      </c>
      <c r="P597" s="71" t="b">
        <f t="shared" si="96"/>
        <v>1</v>
      </c>
      <c r="Q597" s="72">
        <f t="shared" si="104"/>
        <v>0</v>
      </c>
      <c r="R597" s="72"/>
      <c r="S597" s="101" t="b">
        <f t="shared" si="99"/>
        <v>1</v>
      </c>
      <c r="T597" s="75" t="b">
        <f t="shared" si="99"/>
        <v>1</v>
      </c>
      <c r="U597" s="75" t="b">
        <f t="shared" si="99"/>
        <v>1</v>
      </c>
      <c r="V597" s="75" t="b">
        <f t="shared" si="97"/>
        <v>1</v>
      </c>
      <c r="W597" s="75" t="b">
        <f t="shared" si="105"/>
        <v>1</v>
      </c>
      <c r="X597" s="75" t="b">
        <f t="shared" si="105"/>
        <v>1</v>
      </c>
      <c r="Y597" s="75" t="b">
        <f t="shared" si="105"/>
        <v>1</v>
      </c>
      <c r="Z597" s="75" t="b">
        <f t="shared" si="105"/>
        <v>1</v>
      </c>
      <c r="AA597" s="75">
        <f t="shared" si="106"/>
        <v>0</v>
      </c>
      <c r="AB597" s="75"/>
      <c r="AC597" s="77">
        <f t="shared" si="100"/>
        <v>0</v>
      </c>
      <c r="AD597" s="78"/>
      <c r="AE597" s="79">
        <f t="shared" si="101"/>
        <v>0</v>
      </c>
      <c r="AF597" s="104">
        <f t="shared" si="102"/>
        <v>0</v>
      </c>
      <c r="AG597" s="45"/>
      <c r="AH597" s="110">
        <f t="shared" si="103"/>
        <v>0</v>
      </c>
      <c r="AI597" s="21"/>
      <c r="AJ597" s="11"/>
      <c r="AK597" s="17"/>
    </row>
    <row r="598" spans="1:37" x14ac:dyDescent="0.3">
      <c r="A598" s="97"/>
      <c r="B598" s="97"/>
      <c r="C598" s="121"/>
      <c r="D598" s="119"/>
      <c r="M598" s="70" t="b">
        <f t="shared" si="98"/>
        <v>1</v>
      </c>
      <c r="N598" s="71" t="b">
        <f t="shared" si="98"/>
        <v>1</v>
      </c>
      <c r="O598" s="71" t="b">
        <f t="shared" si="98"/>
        <v>1</v>
      </c>
      <c r="P598" s="71" t="b">
        <f t="shared" si="96"/>
        <v>1</v>
      </c>
      <c r="Q598" s="72">
        <f t="shared" si="104"/>
        <v>0</v>
      </c>
      <c r="R598" s="72"/>
      <c r="S598" s="101" t="b">
        <f t="shared" si="99"/>
        <v>1</v>
      </c>
      <c r="T598" s="75" t="b">
        <f t="shared" si="99"/>
        <v>1</v>
      </c>
      <c r="U598" s="75" t="b">
        <f t="shared" si="99"/>
        <v>1</v>
      </c>
      <c r="V598" s="75" t="b">
        <f t="shared" si="97"/>
        <v>1</v>
      </c>
      <c r="W598" s="75" t="b">
        <f t="shared" si="105"/>
        <v>1</v>
      </c>
      <c r="X598" s="75" t="b">
        <f t="shared" si="105"/>
        <v>1</v>
      </c>
      <c r="Y598" s="75" t="b">
        <f t="shared" si="105"/>
        <v>1</v>
      </c>
      <c r="Z598" s="75" t="b">
        <f t="shared" si="105"/>
        <v>1</v>
      </c>
      <c r="AA598" s="75">
        <f t="shared" si="106"/>
        <v>0</v>
      </c>
      <c r="AB598" s="75"/>
      <c r="AC598" s="77">
        <f t="shared" si="100"/>
        <v>0</v>
      </c>
      <c r="AD598" s="78"/>
      <c r="AE598" s="79">
        <f t="shared" si="101"/>
        <v>0</v>
      </c>
      <c r="AF598" s="104">
        <f t="shared" si="102"/>
        <v>0</v>
      </c>
      <c r="AG598" s="45"/>
      <c r="AH598" s="110">
        <f t="shared" si="103"/>
        <v>0</v>
      </c>
      <c r="AI598" s="21"/>
      <c r="AJ598" s="11"/>
      <c r="AK598" s="17"/>
    </row>
    <row r="599" spans="1:37" x14ac:dyDescent="0.3">
      <c r="A599" s="97"/>
      <c r="B599" s="97"/>
      <c r="C599" s="121"/>
      <c r="D599" s="119"/>
      <c r="M599" s="70" t="b">
        <f t="shared" si="98"/>
        <v>1</v>
      </c>
      <c r="N599" s="71" t="b">
        <f t="shared" si="98"/>
        <v>1</v>
      </c>
      <c r="O599" s="71" t="b">
        <f t="shared" si="98"/>
        <v>1</v>
      </c>
      <c r="P599" s="71" t="b">
        <f t="shared" si="96"/>
        <v>1</v>
      </c>
      <c r="Q599" s="72">
        <f t="shared" si="104"/>
        <v>0</v>
      </c>
      <c r="R599" s="72"/>
      <c r="S599" s="101" t="b">
        <f t="shared" si="99"/>
        <v>1</v>
      </c>
      <c r="T599" s="75" t="b">
        <f t="shared" si="99"/>
        <v>1</v>
      </c>
      <c r="U599" s="75" t="b">
        <f t="shared" si="99"/>
        <v>1</v>
      </c>
      <c r="V599" s="75" t="b">
        <f t="shared" si="97"/>
        <v>1</v>
      </c>
      <c r="W599" s="75" t="b">
        <f t="shared" si="105"/>
        <v>1</v>
      </c>
      <c r="X599" s="75" t="b">
        <f t="shared" si="105"/>
        <v>1</v>
      </c>
      <c r="Y599" s="75" t="b">
        <f t="shared" si="105"/>
        <v>1</v>
      </c>
      <c r="Z599" s="75" t="b">
        <f t="shared" si="105"/>
        <v>1</v>
      </c>
      <c r="AA599" s="75">
        <f t="shared" si="106"/>
        <v>0</v>
      </c>
      <c r="AB599" s="75"/>
      <c r="AC599" s="77">
        <f t="shared" si="100"/>
        <v>0</v>
      </c>
      <c r="AD599" s="78"/>
      <c r="AE599" s="79">
        <f t="shared" si="101"/>
        <v>0</v>
      </c>
      <c r="AF599" s="104">
        <f t="shared" si="102"/>
        <v>0</v>
      </c>
      <c r="AG599" s="45"/>
      <c r="AH599" s="110">
        <f t="shared" si="103"/>
        <v>0</v>
      </c>
      <c r="AI599" s="21"/>
      <c r="AJ599" s="11"/>
      <c r="AK599" s="17"/>
    </row>
    <row r="600" spans="1:37" x14ac:dyDescent="0.3">
      <c r="A600" s="97"/>
      <c r="B600" s="97"/>
      <c r="C600" s="121"/>
      <c r="D600" s="119"/>
      <c r="M600" s="70" t="b">
        <f t="shared" si="98"/>
        <v>1</v>
      </c>
      <c r="N600" s="71" t="b">
        <f t="shared" si="98"/>
        <v>1</v>
      </c>
      <c r="O600" s="71" t="b">
        <f t="shared" si="98"/>
        <v>1</v>
      </c>
      <c r="P600" s="71" t="b">
        <f t="shared" si="96"/>
        <v>1</v>
      </c>
      <c r="Q600" s="72">
        <f t="shared" si="104"/>
        <v>0</v>
      </c>
      <c r="R600" s="72"/>
      <c r="S600" s="101" t="b">
        <f t="shared" si="99"/>
        <v>1</v>
      </c>
      <c r="T600" s="75" t="b">
        <f t="shared" si="99"/>
        <v>1</v>
      </c>
      <c r="U600" s="75" t="b">
        <f t="shared" si="99"/>
        <v>1</v>
      </c>
      <c r="V600" s="75" t="b">
        <f t="shared" si="97"/>
        <v>1</v>
      </c>
      <c r="W600" s="75" t="b">
        <f t="shared" si="105"/>
        <v>1</v>
      </c>
      <c r="X600" s="75" t="b">
        <f t="shared" si="105"/>
        <v>1</v>
      </c>
      <c r="Y600" s="75" t="b">
        <f t="shared" si="105"/>
        <v>1</v>
      </c>
      <c r="Z600" s="75" t="b">
        <f t="shared" si="105"/>
        <v>1</v>
      </c>
      <c r="AA600" s="75">
        <f t="shared" si="106"/>
        <v>0</v>
      </c>
      <c r="AB600" s="75"/>
      <c r="AC600" s="77">
        <f t="shared" si="100"/>
        <v>0</v>
      </c>
      <c r="AD600" s="78"/>
      <c r="AE600" s="79">
        <f t="shared" si="101"/>
        <v>0</v>
      </c>
      <c r="AF600" s="104">
        <f t="shared" si="102"/>
        <v>0</v>
      </c>
      <c r="AG600" s="45"/>
      <c r="AH600" s="110">
        <f t="shared" si="103"/>
        <v>0</v>
      </c>
      <c r="AI600" s="21"/>
      <c r="AJ600" s="11"/>
      <c r="AK600" s="17"/>
    </row>
    <row r="601" spans="1:37" x14ac:dyDescent="0.3">
      <c r="A601" s="97"/>
      <c r="B601" s="97"/>
      <c r="C601" s="121"/>
      <c r="D601" s="119"/>
      <c r="M601" s="70" t="b">
        <f t="shared" si="98"/>
        <v>1</v>
      </c>
      <c r="N601" s="71" t="b">
        <f t="shared" si="98"/>
        <v>1</v>
      </c>
      <c r="O601" s="71" t="b">
        <f t="shared" si="98"/>
        <v>1</v>
      </c>
      <c r="P601" s="71" t="b">
        <f t="shared" si="96"/>
        <v>1</v>
      </c>
      <c r="Q601" s="72">
        <f t="shared" si="104"/>
        <v>0</v>
      </c>
      <c r="R601" s="72"/>
      <c r="S601" s="101" t="b">
        <f t="shared" si="99"/>
        <v>1</v>
      </c>
      <c r="T601" s="75" t="b">
        <f t="shared" si="99"/>
        <v>1</v>
      </c>
      <c r="U601" s="75" t="b">
        <f t="shared" si="99"/>
        <v>1</v>
      </c>
      <c r="V601" s="75" t="b">
        <f t="shared" si="97"/>
        <v>1</v>
      </c>
      <c r="W601" s="75" t="b">
        <f t="shared" si="105"/>
        <v>1</v>
      </c>
      <c r="X601" s="75" t="b">
        <f t="shared" si="105"/>
        <v>1</v>
      </c>
      <c r="Y601" s="75" t="b">
        <f t="shared" si="105"/>
        <v>1</v>
      </c>
      <c r="Z601" s="75" t="b">
        <f t="shared" si="105"/>
        <v>1</v>
      </c>
      <c r="AA601" s="75">
        <f t="shared" si="106"/>
        <v>0</v>
      </c>
      <c r="AB601" s="75"/>
      <c r="AC601" s="77">
        <f t="shared" si="100"/>
        <v>0</v>
      </c>
      <c r="AD601" s="78"/>
      <c r="AE601" s="79">
        <f t="shared" si="101"/>
        <v>0</v>
      </c>
      <c r="AF601" s="104">
        <f t="shared" si="102"/>
        <v>0</v>
      </c>
      <c r="AG601" s="45"/>
      <c r="AH601" s="110">
        <f t="shared" si="103"/>
        <v>0</v>
      </c>
      <c r="AI601" s="21"/>
      <c r="AJ601" s="11"/>
      <c r="AK601" s="17"/>
    </row>
    <row r="602" spans="1:37" x14ac:dyDescent="0.3">
      <c r="A602" s="97"/>
      <c r="B602" s="97"/>
      <c r="C602" s="121"/>
      <c r="D602" s="119"/>
      <c r="M602" s="70" t="b">
        <f t="shared" si="98"/>
        <v>1</v>
      </c>
      <c r="N602" s="71" t="b">
        <f t="shared" si="98"/>
        <v>1</v>
      </c>
      <c r="O602" s="71" t="b">
        <f t="shared" si="98"/>
        <v>1</v>
      </c>
      <c r="P602" s="71" t="b">
        <f t="shared" si="96"/>
        <v>1</v>
      </c>
      <c r="Q602" s="72">
        <f t="shared" si="104"/>
        <v>0</v>
      </c>
      <c r="R602" s="72"/>
      <c r="S602" s="101" t="b">
        <f t="shared" si="99"/>
        <v>1</v>
      </c>
      <c r="T602" s="75" t="b">
        <f t="shared" si="99"/>
        <v>1</v>
      </c>
      <c r="U602" s="75" t="b">
        <f t="shared" si="99"/>
        <v>1</v>
      </c>
      <c r="V602" s="75" t="b">
        <f t="shared" si="97"/>
        <v>1</v>
      </c>
      <c r="W602" s="75" t="b">
        <f t="shared" si="105"/>
        <v>1</v>
      </c>
      <c r="X602" s="75" t="b">
        <f t="shared" si="105"/>
        <v>1</v>
      </c>
      <c r="Y602" s="75" t="b">
        <f t="shared" si="105"/>
        <v>1</v>
      </c>
      <c r="Z602" s="75" t="b">
        <f t="shared" si="105"/>
        <v>1</v>
      </c>
      <c r="AA602" s="75">
        <f t="shared" si="106"/>
        <v>0</v>
      </c>
      <c r="AB602" s="75"/>
      <c r="AC602" s="77">
        <f t="shared" si="100"/>
        <v>0</v>
      </c>
      <c r="AD602" s="78"/>
      <c r="AE602" s="79">
        <f t="shared" si="101"/>
        <v>0</v>
      </c>
      <c r="AF602" s="104">
        <f t="shared" si="102"/>
        <v>0</v>
      </c>
      <c r="AG602" s="45"/>
      <c r="AH602" s="110">
        <f t="shared" si="103"/>
        <v>0</v>
      </c>
      <c r="AI602" s="21"/>
      <c r="AJ602" s="11"/>
      <c r="AK602" s="17"/>
    </row>
    <row r="603" spans="1:37" x14ac:dyDescent="0.3">
      <c r="A603" s="97"/>
      <c r="B603" s="97"/>
      <c r="C603" s="121"/>
      <c r="D603" s="119"/>
      <c r="M603" s="70" t="b">
        <f t="shared" si="98"/>
        <v>1</v>
      </c>
      <c r="N603" s="71" t="b">
        <f t="shared" si="98"/>
        <v>1</v>
      </c>
      <c r="O603" s="71" t="b">
        <f t="shared" si="98"/>
        <v>1</v>
      </c>
      <c r="P603" s="71" t="b">
        <f t="shared" si="96"/>
        <v>1</v>
      </c>
      <c r="Q603" s="72">
        <f t="shared" si="104"/>
        <v>0</v>
      </c>
      <c r="R603" s="72"/>
      <c r="S603" s="101" t="b">
        <f t="shared" si="99"/>
        <v>1</v>
      </c>
      <c r="T603" s="75" t="b">
        <f t="shared" si="99"/>
        <v>1</v>
      </c>
      <c r="U603" s="75" t="b">
        <f t="shared" si="99"/>
        <v>1</v>
      </c>
      <c r="V603" s="75" t="b">
        <f t="shared" si="97"/>
        <v>1</v>
      </c>
      <c r="W603" s="75" t="b">
        <f t="shared" si="105"/>
        <v>1</v>
      </c>
      <c r="X603" s="75" t="b">
        <f t="shared" si="105"/>
        <v>1</v>
      </c>
      <c r="Y603" s="75" t="b">
        <f t="shared" si="105"/>
        <v>1</v>
      </c>
      <c r="Z603" s="75" t="b">
        <f t="shared" si="105"/>
        <v>1</v>
      </c>
      <c r="AA603" s="75">
        <f t="shared" si="106"/>
        <v>0</v>
      </c>
      <c r="AB603" s="75"/>
      <c r="AC603" s="77">
        <f t="shared" si="100"/>
        <v>0</v>
      </c>
      <c r="AD603" s="78"/>
      <c r="AE603" s="79">
        <f t="shared" si="101"/>
        <v>0</v>
      </c>
      <c r="AF603" s="104">
        <f t="shared" si="102"/>
        <v>0</v>
      </c>
      <c r="AG603" s="45"/>
      <c r="AH603" s="110">
        <f t="shared" si="103"/>
        <v>0</v>
      </c>
      <c r="AI603" s="21"/>
      <c r="AJ603" s="11"/>
      <c r="AK603" s="17"/>
    </row>
    <row r="604" spans="1:37" x14ac:dyDescent="0.3">
      <c r="A604" s="97"/>
      <c r="B604" s="97"/>
      <c r="C604" s="121"/>
      <c r="D604" s="119"/>
      <c r="M604" s="70" t="b">
        <f t="shared" si="98"/>
        <v>1</v>
      </c>
      <c r="N604" s="71" t="b">
        <f t="shared" si="98"/>
        <v>1</v>
      </c>
      <c r="O604" s="71" t="b">
        <f t="shared" si="98"/>
        <v>1</v>
      </c>
      <c r="P604" s="71" t="b">
        <f t="shared" si="96"/>
        <v>1</v>
      </c>
      <c r="Q604" s="72">
        <f t="shared" si="104"/>
        <v>0</v>
      </c>
      <c r="R604" s="72"/>
      <c r="S604" s="101" t="b">
        <f t="shared" si="99"/>
        <v>1</v>
      </c>
      <c r="T604" s="75" t="b">
        <f t="shared" si="99"/>
        <v>1</v>
      </c>
      <c r="U604" s="75" t="b">
        <f t="shared" si="99"/>
        <v>1</v>
      </c>
      <c r="V604" s="75" t="b">
        <f t="shared" si="97"/>
        <v>1</v>
      </c>
      <c r="W604" s="75" t="b">
        <f t="shared" si="105"/>
        <v>1</v>
      </c>
      <c r="X604" s="75" t="b">
        <f t="shared" si="105"/>
        <v>1</v>
      </c>
      <c r="Y604" s="75" t="b">
        <f t="shared" si="105"/>
        <v>1</v>
      </c>
      <c r="Z604" s="75" t="b">
        <f t="shared" si="105"/>
        <v>1</v>
      </c>
      <c r="AA604" s="75">
        <f t="shared" si="106"/>
        <v>0</v>
      </c>
      <c r="AB604" s="75"/>
      <c r="AC604" s="77">
        <f t="shared" si="100"/>
        <v>0</v>
      </c>
      <c r="AD604" s="78"/>
      <c r="AE604" s="79">
        <f t="shared" si="101"/>
        <v>0</v>
      </c>
      <c r="AF604" s="104">
        <f t="shared" si="102"/>
        <v>0</v>
      </c>
      <c r="AG604" s="45"/>
      <c r="AH604" s="110">
        <f t="shared" si="103"/>
        <v>0</v>
      </c>
      <c r="AI604" s="21"/>
      <c r="AJ604" s="11"/>
      <c r="AK604" s="17"/>
    </row>
    <row r="605" spans="1:37" x14ac:dyDescent="0.3">
      <c r="A605" s="97"/>
      <c r="B605" s="97"/>
      <c r="C605" s="121"/>
      <c r="D605" s="119"/>
      <c r="M605" s="70" t="b">
        <f t="shared" si="98"/>
        <v>1</v>
      </c>
      <c r="N605" s="71" t="b">
        <f t="shared" si="98"/>
        <v>1</v>
      </c>
      <c r="O605" s="71" t="b">
        <f t="shared" si="98"/>
        <v>1</v>
      </c>
      <c r="P605" s="71" t="b">
        <f t="shared" si="96"/>
        <v>1</v>
      </c>
      <c r="Q605" s="72">
        <f t="shared" si="104"/>
        <v>0</v>
      </c>
      <c r="R605" s="72"/>
      <c r="S605" s="101" t="b">
        <f t="shared" si="99"/>
        <v>1</v>
      </c>
      <c r="T605" s="75" t="b">
        <f t="shared" si="99"/>
        <v>1</v>
      </c>
      <c r="U605" s="75" t="b">
        <f t="shared" si="99"/>
        <v>1</v>
      </c>
      <c r="V605" s="75" t="b">
        <f t="shared" si="97"/>
        <v>1</v>
      </c>
      <c r="W605" s="75" t="b">
        <f t="shared" si="105"/>
        <v>1</v>
      </c>
      <c r="X605" s="75" t="b">
        <f t="shared" si="105"/>
        <v>1</v>
      </c>
      <c r="Y605" s="75" t="b">
        <f t="shared" si="105"/>
        <v>1</v>
      </c>
      <c r="Z605" s="75" t="b">
        <f t="shared" si="105"/>
        <v>1</v>
      </c>
      <c r="AA605" s="75">
        <f t="shared" si="106"/>
        <v>0</v>
      </c>
      <c r="AB605" s="75"/>
      <c r="AC605" s="77">
        <f t="shared" si="100"/>
        <v>0</v>
      </c>
      <c r="AD605" s="78"/>
      <c r="AE605" s="79">
        <f t="shared" si="101"/>
        <v>0</v>
      </c>
      <c r="AF605" s="104">
        <f t="shared" si="102"/>
        <v>0</v>
      </c>
      <c r="AG605" s="45"/>
      <c r="AH605" s="110">
        <f t="shared" si="103"/>
        <v>0</v>
      </c>
      <c r="AI605" s="21"/>
      <c r="AJ605" s="11"/>
      <c r="AK605" s="17"/>
    </row>
    <row r="606" spans="1:37" x14ac:dyDescent="0.3">
      <c r="A606" s="97"/>
      <c r="B606" s="97"/>
      <c r="C606" s="121"/>
      <c r="D606" s="119"/>
      <c r="M606" s="70" t="b">
        <f t="shared" si="98"/>
        <v>1</v>
      </c>
      <c r="N606" s="71" t="b">
        <f t="shared" si="98"/>
        <v>1</v>
      </c>
      <c r="O606" s="71" t="b">
        <f t="shared" si="98"/>
        <v>1</v>
      </c>
      <c r="P606" s="71" t="b">
        <f t="shared" si="96"/>
        <v>1</v>
      </c>
      <c r="Q606" s="72">
        <f t="shared" si="104"/>
        <v>0</v>
      </c>
      <c r="R606" s="72"/>
      <c r="S606" s="101" t="b">
        <f t="shared" si="99"/>
        <v>1</v>
      </c>
      <c r="T606" s="75" t="b">
        <f t="shared" si="99"/>
        <v>1</v>
      </c>
      <c r="U606" s="75" t="b">
        <f t="shared" si="99"/>
        <v>1</v>
      </c>
      <c r="V606" s="75" t="b">
        <f t="shared" si="97"/>
        <v>1</v>
      </c>
      <c r="W606" s="75" t="b">
        <f t="shared" si="105"/>
        <v>1</v>
      </c>
      <c r="X606" s="75" t="b">
        <f t="shared" si="105"/>
        <v>1</v>
      </c>
      <c r="Y606" s="75" t="b">
        <f t="shared" si="105"/>
        <v>1</v>
      </c>
      <c r="Z606" s="75" t="b">
        <f t="shared" si="105"/>
        <v>1</v>
      </c>
      <c r="AA606" s="75">
        <f t="shared" si="106"/>
        <v>0</v>
      </c>
      <c r="AB606" s="75"/>
      <c r="AC606" s="77">
        <f t="shared" si="100"/>
        <v>0</v>
      </c>
      <c r="AD606" s="78"/>
      <c r="AE606" s="79">
        <f t="shared" si="101"/>
        <v>0</v>
      </c>
      <c r="AF606" s="104">
        <f t="shared" si="102"/>
        <v>0</v>
      </c>
      <c r="AG606" s="45"/>
      <c r="AH606" s="110">
        <f t="shared" si="103"/>
        <v>0</v>
      </c>
      <c r="AI606" s="21"/>
      <c r="AJ606" s="11"/>
      <c r="AK606" s="17"/>
    </row>
    <row r="607" spans="1:37" x14ac:dyDescent="0.3">
      <c r="A607" s="97"/>
      <c r="B607" s="97"/>
      <c r="C607" s="121"/>
      <c r="D607" s="119"/>
      <c r="M607" s="70" t="b">
        <f t="shared" si="98"/>
        <v>1</v>
      </c>
      <c r="N607" s="71" t="b">
        <f t="shared" si="98"/>
        <v>1</v>
      </c>
      <c r="O607" s="71" t="b">
        <f t="shared" si="98"/>
        <v>1</v>
      </c>
      <c r="P607" s="71" t="b">
        <f t="shared" si="96"/>
        <v>1</v>
      </c>
      <c r="Q607" s="72">
        <f t="shared" si="104"/>
        <v>0</v>
      </c>
      <c r="R607" s="72"/>
      <c r="S607" s="101" t="b">
        <f t="shared" si="99"/>
        <v>1</v>
      </c>
      <c r="T607" s="75" t="b">
        <f t="shared" si="99"/>
        <v>1</v>
      </c>
      <c r="U607" s="75" t="b">
        <f t="shared" si="99"/>
        <v>1</v>
      </c>
      <c r="V607" s="75" t="b">
        <f t="shared" si="97"/>
        <v>1</v>
      </c>
      <c r="W607" s="75" t="b">
        <f t="shared" si="105"/>
        <v>1</v>
      </c>
      <c r="X607" s="75" t="b">
        <f t="shared" si="105"/>
        <v>1</v>
      </c>
      <c r="Y607" s="75" t="b">
        <f t="shared" si="105"/>
        <v>1</v>
      </c>
      <c r="Z607" s="75" t="b">
        <f t="shared" si="105"/>
        <v>1</v>
      </c>
      <c r="AA607" s="75">
        <f t="shared" si="106"/>
        <v>0</v>
      </c>
      <c r="AB607" s="75"/>
      <c r="AC607" s="77">
        <f t="shared" si="100"/>
        <v>0</v>
      </c>
      <c r="AD607" s="78"/>
      <c r="AE607" s="79">
        <f t="shared" si="101"/>
        <v>0</v>
      </c>
      <c r="AF607" s="104">
        <f t="shared" si="102"/>
        <v>0</v>
      </c>
      <c r="AG607" s="45"/>
      <c r="AH607" s="110">
        <f t="shared" si="103"/>
        <v>0</v>
      </c>
      <c r="AI607" s="21"/>
      <c r="AJ607" s="11"/>
      <c r="AK607" s="17"/>
    </row>
    <row r="608" spans="1:37" x14ac:dyDescent="0.3">
      <c r="A608" s="97"/>
      <c r="B608" s="97"/>
      <c r="C608" s="121"/>
      <c r="D608" s="119"/>
      <c r="M608" s="70" t="b">
        <f t="shared" si="98"/>
        <v>1</v>
      </c>
      <c r="N608" s="71" t="b">
        <f t="shared" si="98"/>
        <v>1</v>
      </c>
      <c r="O608" s="71" t="b">
        <f t="shared" si="98"/>
        <v>1</v>
      </c>
      <c r="P608" s="71" t="b">
        <f t="shared" si="96"/>
        <v>1</v>
      </c>
      <c r="Q608" s="72">
        <f t="shared" si="104"/>
        <v>0</v>
      </c>
      <c r="R608" s="72"/>
      <c r="S608" s="101" t="b">
        <f t="shared" si="99"/>
        <v>1</v>
      </c>
      <c r="T608" s="75" t="b">
        <f t="shared" si="99"/>
        <v>1</v>
      </c>
      <c r="U608" s="75" t="b">
        <f t="shared" si="99"/>
        <v>1</v>
      </c>
      <c r="V608" s="75" t="b">
        <f t="shared" si="97"/>
        <v>1</v>
      </c>
      <c r="W608" s="75" t="b">
        <f t="shared" si="105"/>
        <v>1</v>
      </c>
      <c r="X608" s="75" t="b">
        <f t="shared" si="105"/>
        <v>1</v>
      </c>
      <c r="Y608" s="75" t="b">
        <f t="shared" si="105"/>
        <v>1</v>
      </c>
      <c r="Z608" s="75" t="b">
        <f t="shared" si="105"/>
        <v>1</v>
      </c>
      <c r="AA608" s="75">
        <f t="shared" si="106"/>
        <v>0</v>
      </c>
      <c r="AB608" s="75"/>
      <c r="AC608" s="77">
        <f t="shared" si="100"/>
        <v>0</v>
      </c>
      <c r="AD608" s="78"/>
      <c r="AE608" s="79">
        <f t="shared" si="101"/>
        <v>0</v>
      </c>
      <c r="AF608" s="104">
        <f t="shared" si="102"/>
        <v>0</v>
      </c>
      <c r="AG608" s="45"/>
      <c r="AH608" s="110">
        <f t="shared" si="103"/>
        <v>0</v>
      </c>
      <c r="AI608" s="21"/>
      <c r="AJ608" s="11"/>
      <c r="AK608" s="17"/>
    </row>
    <row r="609" spans="1:37" x14ac:dyDescent="0.3">
      <c r="A609" s="97"/>
      <c r="B609" s="97"/>
      <c r="C609" s="121"/>
      <c r="D609" s="119"/>
      <c r="M609" s="70" t="b">
        <f t="shared" si="98"/>
        <v>1</v>
      </c>
      <c r="N609" s="71" t="b">
        <f t="shared" si="98"/>
        <v>1</v>
      </c>
      <c r="O609" s="71" t="b">
        <f t="shared" si="98"/>
        <v>1</v>
      </c>
      <c r="P609" s="71" t="b">
        <f t="shared" si="96"/>
        <v>1</v>
      </c>
      <c r="Q609" s="72">
        <f t="shared" si="104"/>
        <v>0</v>
      </c>
      <c r="R609" s="72"/>
      <c r="S609" s="101" t="b">
        <f t="shared" si="99"/>
        <v>1</v>
      </c>
      <c r="T609" s="75" t="b">
        <f t="shared" si="99"/>
        <v>1</v>
      </c>
      <c r="U609" s="75" t="b">
        <f t="shared" si="99"/>
        <v>1</v>
      </c>
      <c r="V609" s="75" t="b">
        <f t="shared" si="97"/>
        <v>1</v>
      </c>
      <c r="W609" s="75" t="b">
        <f t="shared" si="105"/>
        <v>1</v>
      </c>
      <c r="X609" s="75" t="b">
        <f t="shared" si="105"/>
        <v>1</v>
      </c>
      <c r="Y609" s="75" t="b">
        <f t="shared" si="105"/>
        <v>1</v>
      </c>
      <c r="Z609" s="75" t="b">
        <f t="shared" si="105"/>
        <v>1</v>
      </c>
      <c r="AA609" s="75">
        <f t="shared" si="106"/>
        <v>0</v>
      </c>
      <c r="AB609" s="75"/>
      <c r="AC609" s="77">
        <f t="shared" si="100"/>
        <v>0</v>
      </c>
      <c r="AD609" s="78"/>
      <c r="AE609" s="79">
        <f t="shared" si="101"/>
        <v>0</v>
      </c>
      <c r="AF609" s="104">
        <f t="shared" si="102"/>
        <v>0</v>
      </c>
      <c r="AG609" s="45"/>
      <c r="AH609" s="110">
        <f t="shared" si="103"/>
        <v>0</v>
      </c>
      <c r="AI609" s="21"/>
      <c r="AJ609" s="11"/>
      <c r="AK609" s="17"/>
    </row>
    <row r="610" spans="1:37" x14ac:dyDescent="0.3">
      <c r="A610" s="97"/>
      <c r="B610" s="97"/>
      <c r="C610" s="121"/>
      <c r="D610" s="119"/>
      <c r="M610" s="70" t="b">
        <f t="shared" si="98"/>
        <v>1</v>
      </c>
      <c r="N610" s="71" t="b">
        <f t="shared" si="98"/>
        <v>1</v>
      </c>
      <c r="O610" s="71" t="b">
        <f t="shared" si="98"/>
        <v>1</v>
      </c>
      <c r="P610" s="71" t="b">
        <f t="shared" si="96"/>
        <v>1</v>
      </c>
      <c r="Q610" s="72">
        <f t="shared" si="104"/>
        <v>0</v>
      </c>
      <c r="R610" s="72"/>
      <c r="S610" s="101" t="b">
        <f t="shared" si="99"/>
        <v>1</v>
      </c>
      <c r="T610" s="75" t="b">
        <f t="shared" si="99"/>
        <v>1</v>
      </c>
      <c r="U610" s="75" t="b">
        <f t="shared" si="99"/>
        <v>1</v>
      </c>
      <c r="V610" s="75" t="b">
        <f t="shared" si="97"/>
        <v>1</v>
      </c>
      <c r="W610" s="75" t="b">
        <f t="shared" si="105"/>
        <v>1</v>
      </c>
      <c r="X610" s="75" t="b">
        <f t="shared" si="105"/>
        <v>1</v>
      </c>
      <c r="Y610" s="75" t="b">
        <f t="shared" si="105"/>
        <v>1</v>
      </c>
      <c r="Z610" s="75" t="b">
        <f t="shared" si="105"/>
        <v>1</v>
      </c>
      <c r="AA610" s="75">
        <f t="shared" si="106"/>
        <v>0</v>
      </c>
      <c r="AB610" s="75"/>
      <c r="AC610" s="77">
        <f t="shared" si="100"/>
        <v>0</v>
      </c>
      <c r="AD610" s="78"/>
      <c r="AE610" s="79">
        <f t="shared" si="101"/>
        <v>0</v>
      </c>
      <c r="AF610" s="104">
        <f t="shared" si="102"/>
        <v>0</v>
      </c>
      <c r="AG610" s="45"/>
      <c r="AH610" s="110">
        <f t="shared" si="103"/>
        <v>0</v>
      </c>
      <c r="AI610" s="21"/>
      <c r="AJ610" s="11"/>
      <c r="AK610" s="17"/>
    </row>
    <row r="611" spans="1:37" x14ac:dyDescent="0.3">
      <c r="A611" s="97"/>
      <c r="B611" s="97"/>
      <c r="C611" s="121"/>
      <c r="D611" s="119"/>
      <c r="M611" s="70" t="b">
        <f t="shared" si="98"/>
        <v>1</v>
      </c>
      <c r="N611" s="71" t="b">
        <f t="shared" si="98"/>
        <v>1</v>
      </c>
      <c r="O611" s="71" t="b">
        <f t="shared" si="98"/>
        <v>1</v>
      </c>
      <c r="P611" s="71" t="b">
        <f t="shared" si="96"/>
        <v>1</v>
      </c>
      <c r="Q611" s="72">
        <f t="shared" si="104"/>
        <v>0</v>
      </c>
      <c r="R611" s="72"/>
      <c r="S611" s="101" t="b">
        <f t="shared" si="99"/>
        <v>1</v>
      </c>
      <c r="T611" s="75" t="b">
        <f t="shared" si="99"/>
        <v>1</v>
      </c>
      <c r="U611" s="75" t="b">
        <f t="shared" si="99"/>
        <v>1</v>
      </c>
      <c r="V611" s="75" t="b">
        <f t="shared" si="97"/>
        <v>1</v>
      </c>
      <c r="W611" s="75" t="b">
        <f t="shared" si="105"/>
        <v>1</v>
      </c>
      <c r="X611" s="75" t="b">
        <f t="shared" si="105"/>
        <v>1</v>
      </c>
      <c r="Y611" s="75" t="b">
        <f t="shared" si="105"/>
        <v>1</v>
      </c>
      <c r="Z611" s="75" t="b">
        <f t="shared" si="105"/>
        <v>1</v>
      </c>
      <c r="AA611" s="75">
        <f t="shared" si="106"/>
        <v>0</v>
      </c>
      <c r="AB611" s="75"/>
      <c r="AC611" s="77">
        <f t="shared" si="100"/>
        <v>0</v>
      </c>
      <c r="AD611" s="78"/>
      <c r="AE611" s="79">
        <f t="shared" si="101"/>
        <v>0</v>
      </c>
      <c r="AF611" s="104">
        <f t="shared" si="102"/>
        <v>0</v>
      </c>
      <c r="AG611" s="45"/>
      <c r="AH611" s="110">
        <f t="shared" si="103"/>
        <v>0</v>
      </c>
      <c r="AI611" s="21"/>
      <c r="AJ611" s="11"/>
      <c r="AK611" s="17"/>
    </row>
    <row r="612" spans="1:37" x14ac:dyDescent="0.3">
      <c r="A612" s="97"/>
      <c r="B612" s="97"/>
      <c r="C612" s="121"/>
      <c r="D612" s="119"/>
      <c r="M612" s="70" t="b">
        <f t="shared" si="98"/>
        <v>1</v>
      </c>
      <c r="N612" s="71" t="b">
        <f t="shared" si="98"/>
        <v>1</v>
      </c>
      <c r="O612" s="71" t="b">
        <f t="shared" si="98"/>
        <v>1</v>
      </c>
      <c r="P612" s="71" t="b">
        <f t="shared" si="96"/>
        <v>1</v>
      </c>
      <c r="Q612" s="72">
        <f t="shared" si="104"/>
        <v>0</v>
      </c>
      <c r="R612" s="72"/>
      <c r="S612" s="101" t="b">
        <f t="shared" si="99"/>
        <v>1</v>
      </c>
      <c r="T612" s="75" t="b">
        <f t="shared" si="99"/>
        <v>1</v>
      </c>
      <c r="U612" s="75" t="b">
        <f t="shared" si="99"/>
        <v>1</v>
      </c>
      <c r="V612" s="75" t="b">
        <f t="shared" si="97"/>
        <v>1</v>
      </c>
      <c r="W612" s="75" t="b">
        <f t="shared" si="105"/>
        <v>1</v>
      </c>
      <c r="X612" s="75" t="b">
        <f t="shared" si="105"/>
        <v>1</v>
      </c>
      <c r="Y612" s="75" t="b">
        <f t="shared" si="105"/>
        <v>1</v>
      </c>
      <c r="Z612" s="75" t="b">
        <f t="shared" si="105"/>
        <v>1</v>
      </c>
      <c r="AA612" s="75">
        <f t="shared" si="106"/>
        <v>0</v>
      </c>
      <c r="AB612" s="75"/>
      <c r="AC612" s="77">
        <f t="shared" si="100"/>
        <v>0</v>
      </c>
      <c r="AD612" s="78"/>
      <c r="AE612" s="79">
        <f t="shared" si="101"/>
        <v>0</v>
      </c>
      <c r="AF612" s="104">
        <f t="shared" si="102"/>
        <v>0</v>
      </c>
      <c r="AG612" s="45"/>
      <c r="AH612" s="110">
        <f t="shared" si="103"/>
        <v>0</v>
      </c>
      <c r="AI612" s="21"/>
      <c r="AJ612" s="11"/>
      <c r="AK612" s="17"/>
    </row>
    <row r="613" spans="1:37" x14ac:dyDescent="0.3">
      <c r="A613" s="97"/>
      <c r="B613" s="97"/>
      <c r="C613" s="121"/>
      <c r="D613" s="119"/>
      <c r="M613" s="70" t="b">
        <f t="shared" si="98"/>
        <v>1</v>
      </c>
      <c r="N613" s="71" t="b">
        <f t="shared" si="98"/>
        <v>1</v>
      </c>
      <c r="O613" s="71" t="b">
        <f t="shared" si="98"/>
        <v>1</v>
      </c>
      <c r="P613" s="71" t="b">
        <f t="shared" si="96"/>
        <v>1</v>
      </c>
      <c r="Q613" s="72">
        <f t="shared" si="104"/>
        <v>0</v>
      </c>
      <c r="R613" s="72"/>
      <c r="S613" s="101" t="b">
        <f t="shared" si="99"/>
        <v>1</v>
      </c>
      <c r="T613" s="75" t="b">
        <f t="shared" si="99"/>
        <v>1</v>
      </c>
      <c r="U613" s="75" t="b">
        <f t="shared" si="99"/>
        <v>1</v>
      </c>
      <c r="V613" s="75" t="b">
        <f t="shared" si="97"/>
        <v>1</v>
      </c>
      <c r="W613" s="75" t="b">
        <f t="shared" si="105"/>
        <v>1</v>
      </c>
      <c r="X613" s="75" t="b">
        <f t="shared" si="105"/>
        <v>1</v>
      </c>
      <c r="Y613" s="75" t="b">
        <f t="shared" si="105"/>
        <v>1</v>
      </c>
      <c r="Z613" s="75" t="b">
        <f t="shared" si="105"/>
        <v>1</v>
      </c>
      <c r="AA613" s="75">
        <f t="shared" si="106"/>
        <v>0</v>
      </c>
      <c r="AB613" s="75"/>
      <c r="AC613" s="77">
        <f t="shared" si="100"/>
        <v>0</v>
      </c>
      <c r="AD613" s="78"/>
      <c r="AE613" s="79">
        <f t="shared" si="101"/>
        <v>0</v>
      </c>
      <c r="AF613" s="104">
        <f t="shared" si="102"/>
        <v>0</v>
      </c>
      <c r="AG613" s="45"/>
      <c r="AH613" s="110">
        <f t="shared" si="103"/>
        <v>0</v>
      </c>
      <c r="AI613" s="21"/>
      <c r="AJ613" s="11"/>
      <c r="AK613" s="17"/>
    </row>
    <row r="614" spans="1:37" x14ac:dyDescent="0.3">
      <c r="A614" s="97"/>
      <c r="B614" s="97"/>
      <c r="C614" s="121"/>
      <c r="D614" s="119"/>
      <c r="M614" s="70" t="b">
        <f t="shared" si="98"/>
        <v>1</v>
      </c>
      <c r="N614" s="71" t="b">
        <f t="shared" si="98"/>
        <v>1</v>
      </c>
      <c r="O614" s="71" t="b">
        <f t="shared" si="98"/>
        <v>1</v>
      </c>
      <c r="P614" s="71" t="b">
        <f t="shared" si="96"/>
        <v>1</v>
      </c>
      <c r="Q614" s="72">
        <f t="shared" si="104"/>
        <v>0</v>
      </c>
      <c r="R614" s="72"/>
      <c r="S614" s="101" t="b">
        <f t="shared" si="99"/>
        <v>1</v>
      </c>
      <c r="T614" s="75" t="b">
        <f t="shared" si="99"/>
        <v>1</v>
      </c>
      <c r="U614" s="75" t="b">
        <f t="shared" si="99"/>
        <v>1</v>
      </c>
      <c r="V614" s="75" t="b">
        <f t="shared" si="97"/>
        <v>1</v>
      </c>
      <c r="W614" s="75" t="b">
        <f t="shared" si="105"/>
        <v>1</v>
      </c>
      <c r="X614" s="75" t="b">
        <f t="shared" si="105"/>
        <v>1</v>
      </c>
      <c r="Y614" s="75" t="b">
        <f t="shared" si="105"/>
        <v>1</v>
      </c>
      <c r="Z614" s="75" t="b">
        <f t="shared" si="105"/>
        <v>1</v>
      </c>
      <c r="AA614" s="75">
        <f t="shared" si="106"/>
        <v>0</v>
      </c>
      <c r="AB614" s="75"/>
      <c r="AC614" s="77">
        <f t="shared" si="100"/>
        <v>0</v>
      </c>
      <c r="AD614" s="78"/>
      <c r="AE614" s="79">
        <f t="shared" si="101"/>
        <v>0</v>
      </c>
      <c r="AF614" s="104">
        <f t="shared" si="102"/>
        <v>0</v>
      </c>
      <c r="AG614" s="45"/>
      <c r="AH614" s="110">
        <f t="shared" si="103"/>
        <v>0</v>
      </c>
      <c r="AI614" s="21"/>
      <c r="AJ614" s="11"/>
      <c r="AK614" s="17"/>
    </row>
    <row r="615" spans="1:37" x14ac:dyDescent="0.3">
      <c r="A615" s="97"/>
      <c r="B615" s="97"/>
      <c r="C615" s="121"/>
      <c r="D615" s="119"/>
      <c r="M615" s="70" t="b">
        <f t="shared" si="98"/>
        <v>1</v>
      </c>
      <c r="N615" s="71" t="b">
        <f t="shared" si="98"/>
        <v>1</v>
      </c>
      <c r="O615" s="71" t="b">
        <f t="shared" si="98"/>
        <v>1</v>
      </c>
      <c r="P615" s="71" t="b">
        <f t="shared" si="96"/>
        <v>1</v>
      </c>
      <c r="Q615" s="72">
        <f t="shared" si="104"/>
        <v>0</v>
      </c>
      <c r="R615" s="72"/>
      <c r="S615" s="101" t="b">
        <f t="shared" si="99"/>
        <v>1</v>
      </c>
      <c r="T615" s="75" t="b">
        <f t="shared" si="99"/>
        <v>1</v>
      </c>
      <c r="U615" s="75" t="b">
        <f t="shared" si="99"/>
        <v>1</v>
      </c>
      <c r="V615" s="75" t="b">
        <f t="shared" si="97"/>
        <v>1</v>
      </c>
      <c r="W615" s="75" t="b">
        <f t="shared" si="105"/>
        <v>1</v>
      </c>
      <c r="X615" s="75" t="b">
        <f t="shared" si="105"/>
        <v>1</v>
      </c>
      <c r="Y615" s="75" t="b">
        <f t="shared" si="105"/>
        <v>1</v>
      </c>
      <c r="Z615" s="75" t="b">
        <f t="shared" si="105"/>
        <v>1</v>
      </c>
      <c r="AA615" s="75">
        <f t="shared" si="106"/>
        <v>0</v>
      </c>
      <c r="AB615" s="75"/>
      <c r="AC615" s="77">
        <f t="shared" si="100"/>
        <v>0</v>
      </c>
      <c r="AD615" s="78"/>
      <c r="AE615" s="79">
        <f t="shared" si="101"/>
        <v>0</v>
      </c>
      <c r="AF615" s="104">
        <f t="shared" si="102"/>
        <v>0</v>
      </c>
      <c r="AG615" s="45"/>
      <c r="AH615" s="110">
        <f t="shared" si="103"/>
        <v>0</v>
      </c>
      <c r="AI615" s="21"/>
      <c r="AJ615" s="11"/>
      <c r="AK615" s="17"/>
    </row>
    <row r="616" spans="1:37" x14ac:dyDescent="0.3">
      <c r="A616" s="97"/>
      <c r="B616" s="97"/>
      <c r="C616" s="121"/>
      <c r="D616" s="119"/>
      <c r="M616" s="70" t="b">
        <f t="shared" si="98"/>
        <v>1</v>
      </c>
      <c r="N616" s="71" t="b">
        <f t="shared" si="98"/>
        <v>1</v>
      </c>
      <c r="O616" s="71" t="b">
        <f t="shared" si="98"/>
        <v>1</v>
      </c>
      <c r="P616" s="71" t="b">
        <f t="shared" si="96"/>
        <v>1</v>
      </c>
      <c r="Q616" s="72">
        <f t="shared" si="104"/>
        <v>0</v>
      </c>
      <c r="R616" s="72"/>
      <c r="S616" s="101" t="b">
        <f t="shared" si="99"/>
        <v>1</v>
      </c>
      <c r="T616" s="75" t="b">
        <f t="shared" si="99"/>
        <v>1</v>
      </c>
      <c r="U616" s="75" t="b">
        <f t="shared" si="99"/>
        <v>1</v>
      </c>
      <c r="V616" s="75" t="b">
        <f t="shared" si="97"/>
        <v>1</v>
      </c>
      <c r="W616" s="75" t="b">
        <f t="shared" si="105"/>
        <v>1</v>
      </c>
      <c r="X616" s="75" t="b">
        <f t="shared" si="105"/>
        <v>1</v>
      </c>
      <c r="Y616" s="75" t="b">
        <f t="shared" si="105"/>
        <v>1</v>
      </c>
      <c r="Z616" s="75" t="b">
        <f t="shared" si="105"/>
        <v>1</v>
      </c>
      <c r="AA616" s="75">
        <f t="shared" si="106"/>
        <v>0</v>
      </c>
      <c r="AB616" s="75"/>
      <c r="AC616" s="77">
        <f t="shared" si="100"/>
        <v>0</v>
      </c>
      <c r="AD616" s="78"/>
      <c r="AE616" s="79">
        <f t="shared" si="101"/>
        <v>0</v>
      </c>
      <c r="AF616" s="104">
        <f t="shared" si="102"/>
        <v>0</v>
      </c>
      <c r="AG616" s="45"/>
      <c r="AH616" s="110">
        <f t="shared" si="103"/>
        <v>0</v>
      </c>
      <c r="AI616" s="21"/>
      <c r="AJ616" s="11"/>
      <c r="AK616" s="17"/>
    </row>
    <row r="617" spans="1:37" x14ac:dyDescent="0.3">
      <c r="A617" s="97"/>
      <c r="B617" s="97"/>
      <c r="C617" s="121"/>
      <c r="D617" s="119"/>
      <c r="M617" s="70" t="b">
        <f t="shared" si="98"/>
        <v>1</v>
      </c>
      <c r="N617" s="71" t="b">
        <f t="shared" si="98"/>
        <v>1</v>
      </c>
      <c r="O617" s="71" t="b">
        <f t="shared" si="98"/>
        <v>1</v>
      </c>
      <c r="P617" s="71" t="b">
        <f t="shared" si="96"/>
        <v>1</v>
      </c>
      <c r="Q617" s="72">
        <f t="shared" si="104"/>
        <v>0</v>
      </c>
      <c r="R617" s="72"/>
      <c r="S617" s="101" t="b">
        <f t="shared" si="99"/>
        <v>1</v>
      </c>
      <c r="T617" s="75" t="b">
        <f t="shared" si="99"/>
        <v>1</v>
      </c>
      <c r="U617" s="75" t="b">
        <f t="shared" si="99"/>
        <v>1</v>
      </c>
      <c r="V617" s="75" t="b">
        <f t="shared" si="97"/>
        <v>1</v>
      </c>
      <c r="W617" s="75" t="b">
        <f t="shared" si="105"/>
        <v>1</v>
      </c>
      <c r="X617" s="75" t="b">
        <f t="shared" si="105"/>
        <v>1</v>
      </c>
      <c r="Y617" s="75" t="b">
        <f t="shared" si="105"/>
        <v>1</v>
      </c>
      <c r="Z617" s="75" t="b">
        <f t="shared" si="105"/>
        <v>1</v>
      </c>
      <c r="AA617" s="75">
        <f t="shared" si="106"/>
        <v>0</v>
      </c>
      <c r="AB617" s="75"/>
      <c r="AC617" s="77">
        <f t="shared" si="100"/>
        <v>0</v>
      </c>
      <c r="AD617" s="78"/>
      <c r="AE617" s="79">
        <f t="shared" si="101"/>
        <v>0</v>
      </c>
      <c r="AF617" s="104">
        <f t="shared" si="102"/>
        <v>0</v>
      </c>
      <c r="AG617" s="45"/>
      <c r="AH617" s="110">
        <f t="shared" si="103"/>
        <v>0</v>
      </c>
      <c r="AI617" s="21"/>
      <c r="AJ617" s="11"/>
      <c r="AK617" s="17"/>
    </row>
    <row r="618" spans="1:37" x14ac:dyDescent="0.3">
      <c r="A618" s="97"/>
      <c r="B618" s="97"/>
      <c r="C618" s="121"/>
      <c r="D618" s="119"/>
      <c r="M618" s="70" t="b">
        <f t="shared" si="98"/>
        <v>1</v>
      </c>
      <c r="N618" s="71" t="b">
        <f t="shared" si="98"/>
        <v>1</v>
      </c>
      <c r="O618" s="71" t="b">
        <f t="shared" si="98"/>
        <v>1</v>
      </c>
      <c r="P618" s="71" t="b">
        <f t="shared" si="96"/>
        <v>1</v>
      </c>
      <c r="Q618" s="72">
        <f t="shared" si="104"/>
        <v>0</v>
      </c>
      <c r="R618" s="72"/>
      <c r="S618" s="101" t="b">
        <f t="shared" si="99"/>
        <v>1</v>
      </c>
      <c r="T618" s="75" t="b">
        <f t="shared" si="99"/>
        <v>1</v>
      </c>
      <c r="U618" s="75" t="b">
        <f t="shared" si="99"/>
        <v>1</v>
      </c>
      <c r="V618" s="75" t="b">
        <f t="shared" si="97"/>
        <v>1</v>
      </c>
      <c r="W618" s="75" t="b">
        <f t="shared" si="105"/>
        <v>1</v>
      </c>
      <c r="X618" s="75" t="b">
        <f t="shared" si="105"/>
        <v>1</v>
      </c>
      <c r="Y618" s="75" t="b">
        <f t="shared" si="105"/>
        <v>1</v>
      </c>
      <c r="Z618" s="75" t="b">
        <f t="shared" si="105"/>
        <v>1</v>
      </c>
      <c r="AA618" s="75">
        <f t="shared" si="106"/>
        <v>0</v>
      </c>
      <c r="AB618" s="75"/>
      <c r="AC618" s="77">
        <f t="shared" si="100"/>
        <v>0</v>
      </c>
      <c r="AD618" s="78"/>
      <c r="AE618" s="79">
        <f t="shared" si="101"/>
        <v>0</v>
      </c>
      <c r="AF618" s="104">
        <f t="shared" si="102"/>
        <v>0</v>
      </c>
      <c r="AG618" s="45"/>
      <c r="AH618" s="110">
        <f t="shared" si="103"/>
        <v>0</v>
      </c>
      <c r="AI618" s="21"/>
      <c r="AJ618" s="11"/>
      <c r="AK618" s="17"/>
    </row>
    <row r="619" spans="1:37" x14ac:dyDescent="0.3">
      <c r="A619" s="97"/>
      <c r="B619" s="97"/>
      <c r="C619" s="121"/>
      <c r="D619" s="119"/>
      <c r="M619" s="70" t="b">
        <f t="shared" si="98"/>
        <v>1</v>
      </c>
      <c r="N619" s="71" t="b">
        <f t="shared" si="98"/>
        <v>1</v>
      </c>
      <c r="O619" s="71" t="b">
        <f t="shared" si="98"/>
        <v>1</v>
      </c>
      <c r="P619" s="71" t="b">
        <f t="shared" si="96"/>
        <v>1</v>
      </c>
      <c r="Q619" s="72">
        <f t="shared" si="104"/>
        <v>0</v>
      </c>
      <c r="R619" s="72"/>
      <c r="S619" s="101" t="b">
        <f t="shared" si="99"/>
        <v>1</v>
      </c>
      <c r="T619" s="75" t="b">
        <f t="shared" si="99"/>
        <v>1</v>
      </c>
      <c r="U619" s="75" t="b">
        <f t="shared" si="99"/>
        <v>1</v>
      </c>
      <c r="V619" s="75" t="b">
        <f t="shared" si="97"/>
        <v>1</v>
      </c>
      <c r="W619" s="75" t="b">
        <f t="shared" si="105"/>
        <v>1</v>
      </c>
      <c r="X619" s="75" t="b">
        <f t="shared" si="105"/>
        <v>1</v>
      </c>
      <c r="Y619" s="75" t="b">
        <f t="shared" si="105"/>
        <v>1</v>
      </c>
      <c r="Z619" s="75" t="b">
        <f t="shared" si="105"/>
        <v>1</v>
      </c>
      <c r="AA619" s="75">
        <f t="shared" si="106"/>
        <v>0</v>
      </c>
      <c r="AB619" s="75"/>
      <c r="AC619" s="77">
        <f t="shared" si="100"/>
        <v>0</v>
      </c>
      <c r="AD619" s="78"/>
      <c r="AE619" s="79">
        <f t="shared" si="101"/>
        <v>0</v>
      </c>
      <c r="AF619" s="104">
        <f t="shared" si="102"/>
        <v>0</v>
      </c>
      <c r="AG619" s="45"/>
      <c r="AH619" s="110">
        <f t="shared" si="103"/>
        <v>0</v>
      </c>
      <c r="AI619" s="21"/>
      <c r="AJ619" s="11"/>
      <c r="AK619" s="17"/>
    </row>
    <row r="620" spans="1:37" x14ac:dyDescent="0.3">
      <c r="A620" s="97"/>
      <c r="B620" s="97"/>
      <c r="C620" s="121"/>
      <c r="D620" s="119"/>
      <c r="M620" s="70" t="b">
        <f t="shared" si="98"/>
        <v>1</v>
      </c>
      <c r="N620" s="71" t="b">
        <f t="shared" si="98"/>
        <v>1</v>
      </c>
      <c r="O620" s="71" t="b">
        <f t="shared" si="98"/>
        <v>1</v>
      </c>
      <c r="P620" s="71" t="b">
        <f t="shared" si="96"/>
        <v>1</v>
      </c>
      <c r="Q620" s="72">
        <f t="shared" si="104"/>
        <v>0</v>
      </c>
      <c r="R620" s="72"/>
      <c r="S620" s="101" t="b">
        <f t="shared" si="99"/>
        <v>1</v>
      </c>
      <c r="T620" s="75" t="b">
        <f t="shared" si="99"/>
        <v>1</v>
      </c>
      <c r="U620" s="75" t="b">
        <f t="shared" si="99"/>
        <v>1</v>
      </c>
      <c r="V620" s="75" t="b">
        <f t="shared" si="97"/>
        <v>1</v>
      </c>
      <c r="W620" s="75" t="b">
        <f t="shared" si="105"/>
        <v>1</v>
      </c>
      <c r="X620" s="75" t="b">
        <f t="shared" si="105"/>
        <v>1</v>
      </c>
      <c r="Y620" s="75" t="b">
        <f t="shared" si="105"/>
        <v>1</v>
      </c>
      <c r="Z620" s="75" t="b">
        <f t="shared" si="105"/>
        <v>1</v>
      </c>
      <c r="AA620" s="75">
        <f t="shared" si="106"/>
        <v>0</v>
      </c>
      <c r="AB620" s="75"/>
      <c r="AC620" s="77">
        <f t="shared" si="100"/>
        <v>0</v>
      </c>
      <c r="AD620" s="78"/>
      <c r="AE620" s="79">
        <f t="shared" si="101"/>
        <v>0</v>
      </c>
      <c r="AF620" s="104">
        <f t="shared" si="102"/>
        <v>0</v>
      </c>
      <c r="AG620" s="45"/>
      <c r="AH620" s="110">
        <f t="shared" si="103"/>
        <v>0</v>
      </c>
      <c r="AI620" s="21"/>
      <c r="AJ620" s="11"/>
      <c r="AK620" s="17"/>
    </row>
    <row r="621" spans="1:37" x14ac:dyDescent="0.3">
      <c r="A621" s="97"/>
      <c r="B621" s="97"/>
      <c r="C621" s="121"/>
      <c r="D621" s="119"/>
      <c r="M621" s="70" t="b">
        <f t="shared" si="98"/>
        <v>1</v>
      </c>
      <c r="N621" s="71" t="b">
        <f t="shared" si="98"/>
        <v>1</v>
      </c>
      <c r="O621" s="71" t="b">
        <f t="shared" si="98"/>
        <v>1</v>
      </c>
      <c r="P621" s="71" t="b">
        <f t="shared" si="96"/>
        <v>1</v>
      </c>
      <c r="Q621" s="72">
        <f t="shared" si="104"/>
        <v>0</v>
      </c>
      <c r="R621" s="72"/>
      <c r="S621" s="101" t="b">
        <f t="shared" si="99"/>
        <v>1</v>
      </c>
      <c r="T621" s="75" t="b">
        <f t="shared" si="99"/>
        <v>1</v>
      </c>
      <c r="U621" s="75" t="b">
        <f t="shared" si="99"/>
        <v>1</v>
      </c>
      <c r="V621" s="75" t="b">
        <f t="shared" si="97"/>
        <v>1</v>
      </c>
      <c r="W621" s="75" t="b">
        <f t="shared" si="105"/>
        <v>1</v>
      </c>
      <c r="X621" s="75" t="b">
        <f t="shared" si="105"/>
        <v>1</v>
      </c>
      <c r="Y621" s="75" t="b">
        <f t="shared" si="105"/>
        <v>1</v>
      </c>
      <c r="Z621" s="75" t="b">
        <f t="shared" si="105"/>
        <v>1</v>
      </c>
      <c r="AA621" s="75">
        <f t="shared" si="106"/>
        <v>0</v>
      </c>
      <c r="AB621" s="75"/>
      <c r="AC621" s="77">
        <f t="shared" si="100"/>
        <v>0</v>
      </c>
      <c r="AD621" s="78"/>
      <c r="AE621" s="79">
        <f t="shared" si="101"/>
        <v>0</v>
      </c>
      <c r="AF621" s="104">
        <f t="shared" si="102"/>
        <v>0</v>
      </c>
      <c r="AG621" s="45"/>
      <c r="AH621" s="110">
        <f t="shared" si="103"/>
        <v>0</v>
      </c>
      <c r="AI621" s="21"/>
      <c r="AJ621" s="11"/>
      <c r="AK621" s="17"/>
    </row>
    <row r="622" spans="1:37" x14ac:dyDescent="0.3">
      <c r="A622" s="97"/>
      <c r="B622" s="97"/>
      <c r="C622" s="121"/>
      <c r="D622" s="119"/>
      <c r="M622" s="70" t="b">
        <f t="shared" si="98"/>
        <v>1</v>
      </c>
      <c r="N622" s="71" t="b">
        <f t="shared" si="98"/>
        <v>1</v>
      </c>
      <c r="O622" s="71" t="b">
        <f t="shared" si="98"/>
        <v>1</v>
      </c>
      <c r="P622" s="71" t="b">
        <f t="shared" si="96"/>
        <v>1</v>
      </c>
      <c r="Q622" s="72">
        <f t="shared" si="104"/>
        <v>0</v>
      </c>
      <c r="R622" s="72"/>
      <c r="S622" s="101" t="b">
        <f t="shared" si="99"/>
        <v>1</v>
      </c>
      <c r="T622" s="75" t="b">
        <f t="shared" si="99"/>
        <v>1</v>
      </c>
      <c r="U622" s="75" t="b">
        <f t="shared" si="99"/>
        <v>1</v>
      </c>
      <c r="V622" s="75" t="b">
        <f t="shared" si="97"/>
        <v>1</v>
      </c>
      <c r="W622" s="75" t="b">
        <f t="shared" si="105"/>
        <v>1</v>
      </c>
      <c r="X622" s="75" t="b">
        <f t="shared" si="105"/>
        <v>1</v>
      </c>
      <c r="Y622" s="75" t="b">
        <f t="shared" si="105"/>
        <v>1</v>
      </c>
      <c r="Z622" s="75" t="b">
        <f t="shared" si="105"/>
        <v>1</v>
      </c>
      <c r="AA622" s="75">
        <f t="shared" si="106"/>
        <v>0</v>
      </c>
      <c r="AB622" s="75"/>
      <c r="AC622" s="77">
        <f t="shared" si="100"/>
        <v>0</v>
      </c>
      <c r="AD622" s="78"/>
      <c r="AE622" s="79">
        <f t="shared" si="101"/>
        <v>0</v>
      </c>
      <c r="AF622" s="104">
        <f t="shared" si="102"/>
        <v>0</v>
      </c>
      <c r="AG622" s="45"/>
      <c r="AH622" s="110">
        <f t="shared" si="103"/>
        <v>0</v>
      </c>
      <c r="AI622" s="21"/>
      <c r="AJ622" s="11"/>
      <c r="AK622" s="17"/>
    </row>
    <row r="623" spans="1:37" x14ac:dyDescent="0.3">
      <c r="A623" s="97"/>
      <c r="B623" s="97"/>
      <c r="C623" s="121"/>
      <c r="D623" s="119"/>
      <c r="M623" s="70" t="b">
        <f t="shared" si="98"/>
        <v>1</v>
      </c>
      <c r="N623" s="71" t="b">
        <f t="shared" si="98"/>
        <v>1</v>
      </c>
      <c r="O623" s="71" t="b">
        <f t="shared" si="98"/>
        <v>1</v>
      </c>
      <c r="P623" s="71" t="b">
        <f t="shared" si="96"/>
        <v>1</v>
      </c>
      <c r="Q623" s="72">
        <f t="shared" si="104"/>
        <v>0</v>
      </c>
      <c r="R623" s="72"/>
      <c r="S623" s="101" t="b">
        <f t="shared" si="99"/>
        <v>1</v>
      </c>
      <c r="T623" s="75" t="b">
        <f t="shared" si="99"/>
        <v>1</v>
      </c>
      <c r="U623" s="75" t="b">
        <f t="shared" si="99"/>
        <v>1</v>
      </c>
      <c r="V623" s="75" t="b">
        <f t="shared" si="97"/>
        <v>1</v>
      </c>
      <c r="W623" s="75" t="b">
        <f t="shared" si="105"/>
        <v>1</v>
      </c>
      <c r="X623" s="75" t="b">
        <f t="shared" si="105"/>
        <v>1</v>
      </c>
      <c r="Y623" s="75" t="b">
        <f t="shared" si="105"/>
        <v>1</v>
      </c>
      <c r="Z623" s="75" t="b">
        <f t="shared" si="105"/>
        <v>1</v>
      </c>
      <c r="AA623" s="75">
        <f t="shared" si="106"/>
        <v>0</v>
      </c>
      <c r="AB623" s="75"/>
      <c r="AC623" s="77">
        <f t="shared" si="100"/>
        <v>0</v>
      </c>
      <c r="AD623" s="78"/>
      <c r="AE623" s="79">
        <f t="shared" si="101"/>
        <v>0</v>
      </c>
      <c r="AF623" s="104">
        <f t="shared" si="102"/>
        <v>0</v>
      </c>
      <c r="AG623" s="45"/>
      <c r="AH623" s="110">
        <f t="shared" si="103"/>
        <v>0</v>
      </c>
      <c r="AI623" s="21"/>
      <c r="AJ623" s="11"/>
      <c r="AK623" s="17"/>
    </row>
    <row r="624" spans="1:37" x14ac:dyDescent="0.3">
      <c r="A624" s="97"/>
      <c r="B624" s="97"/>
      <c r="C624" s="121"/>
      <c r="D624" s="119"/>
      <c r="M624" s="70" t="b">
        <f t="shared" si="98"/>
        <v>1</v>
      </c>
      <c r="N624" s="71" t="b">
        <f t="shared" si="98"/>
        <v>1</v>
      </c>
      <c r="O624" s="71" t="b">
        <f t="shared" si="98"/>
        <v>1</v>
      </c>
      <c r="P624" s="71" t="b">
        <f t="shared" si="96"/>
        <v>1</v>
      </c>
      <c r="Q624" s="72">
        <f t="shared" si="104"/>
        <v>0</v>
      </c>
      <c r="R624" s="72"/>
      <c r="S624" s="101" t="b">
        <f t="shared" si="99"/>
        <v>1</v>
      </c>
      <c r="T624" s="75" t="b">
        <f t="shared" si="99"/>
        <v>1</v>
      </c>
      <c r="U624" s="75" t="b">
        <f t="shared" si="99"/>
        <v>1</v>
      </c>
      <c r="V624" s="75" t="b">
        <f t="shared" si="97"/>
        <v>1</v>
      </c>
      <c r="W624" s="75" t="b">
        <f t="shared" si="105"/>
        <v>1</v>
      </c>
      <c r="X624" s="75" t="b">
        <f t="shared" si="105"/>
        <v>1</v>
      </c>
      <c r="Y624" s="75" t="b">
        <f t="shared" si="105"/>
        <v>1</v>
      </c>
      <c r="Z624" s="75" t="b">
        <f t="shared" si="105"/>
        <v>1</v>
      </c>
      <c r="AA624" s="75">
        <f t="shared" si="106"/>
        <v>0</v>
      </c>
      <c r="AB624" s="75"/>
      <c r="AC624" s="77">
        <f t="shared" si="100"/>
        <v>0</v>
      </c>
      <c r="AD624" s="78"/>
      <c r="AE624" s="79">
        <f t="shared" si="101"/>
        <v>0</v>
      </c>
      <c r="AF624" s="104">
        <f t="shared" si="102"/>
        <v>0</v>
      </c>
      <c r="AG624" s="45"/>
      <c r="AH624" s="110">
        <f t="shared" si="103"/>
        <v>0</v>
      </c>
      <c r="AI624" s="21"/>
      <c r="AJ624" s="11"/>
      <c r="AK624" s="17"/>
    </row>
    <row r="625" spans="1:37" x14ac:dyDescent="0.3">
      <c r="A625" s="97"/>
      <c r="B625" s="97"/>
      <c r="C625" s="121"/>
      <c r="D625" s="119"/>
      <c r="M625" s="70" t="b">
        <f t="shared" si="98"/>
        <v>1</v>
      </c>
      <c r="N625" s="71" t="b">
        <f t="shared" si="98"/>
        <v>1</v>
      </c>
      <c r="O625" s="71" t="b">
        <f t="shared" si="98"/>
        <v>1</v>
      </c>
      <c r="P625" s="71" t="b">
        <f t="shared" si="96"/>
        <v>1</v>
      </c>
      <c r="Q625" s="72">
        <f t="shared" si="104"/>
        <v>0</v>
      </c>
      <c r="R625" s="72"/>
      <c r="S625" s="101" t="b">
        <f t="shared" si="99"/>
        <v>1</v>
      </c>
      <c r="T625" s="75" t="b">
        <f t="shared" si="99"/>
        <v>1</v>
      </c>
      <c r="U625" s="75" t="b">
        <f t="shared" si="99"/>
        <v>1</v>
      </c>
      <c r="V625" s="75" t="b">
        <f t="shared" si="97"/>
        <v>1</v>
      </c>
      <c r="W625" s="75" t="b">
        <f t="shared" si="105"/>
        <v>1</v>
      </c>
      <c r="X625" s="75" t="b">
        <f t="shared" si="105"/>
        <v>1</v>
      </c>
      <c r="Y625" s="75" t="b">
        <f t="shared" si="105"/>
        <v>1</v>
      </c>
      <c r="Z625" s="75" t="b">
        <f t="shared" si="105"/>
        <v>1</v>
      </c>
      <c r="AA625" s="75">
        <f t="shared" si="106"/>
        <v>0</v>
      </c>
      <c r="AB625" s="75"/>
      <c r="AC625" s="77">
        <f t="shared" si="100"/>
        <v>0</v>
      </c>
      <c r="AD625" s="78"/>
      <c r="AE625" s="79">
        <f t="shared" si="101"/>
        <v>0</v>
      </c>
      <c r="AF625" s="104">
        <f t="shared" si="102"/>
        <v>0</v>
      </c>
      <c r="AG625" s="45"/>
      <c r="AH625" s="110">
        <f t="shared" si="103"/>
        <v>0</v>
      </c>
      <c r="AI625" s="21"/>
      <c r="AJ625" s="11"/>
      <c r="AK625" s="17"/>
    </row>
    <row r="626" spans="1:37" x14ac:dyDescent="0.3">
      <c r="A626" s="97"/>
      <c r="B626" s="97"/>
      <c r="C626" s="121"/>
      <c r="D626" s="119"/>
      <c r="M626" s="70" t="b">
        <f t="shared" si="98"/>
        <v>1</v>
      </c>
      <c r="N626" s="71" t="b">
        <f t="shared" si="98"/>
        <v>1</v>
      </c>
      <c r="O626" s="71" t="b">
        <f t="shared" si="98"/>
        <v>1</v>
      </c>
      <c r="P626" s="71" t="b">
        <f t="shared" si="96"/>
        <v>1</v>
      </c>
      <c r="Q626" s="72">
        <f t="shared" si="104"/>
        <v>0</v>
      </c>
      <c r="R626" s="72"/>
      <c r="S626" s="101" t="b">
        <f t="shared" si="99"/>
        <v>1</v>
      </c>
      <c r="T626" s="75" t="b">
        <f t="shared" si="99"/>
        <v>1</v>
      </c>
      <c r="U626" s="75" t="b">
        <f t="shared" si="99"/>
        <v>1</v>
      </c>
      <c r="V626" s="75" t="b">
        <f t="shared" si="97"/>
        <v>1</v>
      </c>
      <c r="W626" s="75" t="b">
        <f t="shared" si="105"/>
        <v>1</v>
      </c>
      <c r="X626" s="75" t="b">
        <f t="shared" si="105"/>
        <v>1</v>
      </c>
      <c r="Y626" s="75" t="b">
        <f t="shared" si="105"/>
        <v>1</v>
      </c>
      <c r="Z626" s="75" t="b">
        <f t="shared" si="105"/>
        <v>1</v>
      </c>
      <c r="AA626" s="75">
        <f t="shared" si="106"/>
        <v>0</v>
      </c>
      <c r="AB626" s="75"/>
      <c r="AC626" s="77">
        <f t="shared" si="100"/>
        <v>0</v>
      </c>
      <c r="AD626" s="78"/>
      <c r="AE626" s="79">
        <f t="shared" si="101"/>
        <v>0</v>
      </c>
      <c r="AF626" s="104">
        <f t="shared" si="102"/>
        <v>0</v>
      </c>
      <c r="AG626" s="45"/>
      <c r="AH626" s="110">
        <f t="shared" si="103"/>
        <v>0</v>
      </c>
      <c r="AI626" s="21"/>
      <c r="AJ626" s="11"/>
      <c r="AK626" s="17"/>
    </row>
    <row r="627" spans="1:37" x14ac:dyDescent="0.3">
      <c r="A627" s="97"/>
      <c r="B627" s="97"/>
      <c r="C627" s="121"/>
      <c r="D627" s="119"/>
      <c r="M627" s="70" t="b">
        <f t="shared" si="98"/>
        <v>1</v>
      </c>
      <c r="N627" s="71" t="b">
        <f t="shared" si="98"/>
        <v>1</v>
      </c>
      <c r="O627" s="71" t="b">
        <f t="shared" si="98"/>
        <v>1</v>
      </c>
      <c r="P627" s="71" t="b">
        <f t="shared" si="96"/>
        <v>1</v>
      </c>
      <c r="Q627" s="72">
        <f t="shared" si="104"/>
        <v>0</v>
      </c>
      <c r="R627" s="72"/>
      <c r="S627" s="101" t="b">
        <f t="shared" si="99"/>
        <v>1</v>
      </c>
      <c r="T627" s="75" t="b">
        <f t="shared" si="99"/>
        <v>1</v>
      </c>
      <c r="U627" s="75" t="b">
        <f t="shared" si="99"/>
        <v>1</v>
      </c>
      <c r="V627" s="75" t="b">
        <f t="shared" si="97"/>
        <v>1</v>
      </c>
      <c r="W627" s="75" t="b">
        <f t="shared" si="105"/>
        <v>1</v>
      </c>
      <c r="X627" s="75" t="b">
        <f t="shared" si="105"/>
        <v>1</v>
      </c>
      <c r="Y627" s="75" t="b">
        <f t="shared" si="105"/>
        <v>1</v>
      </c>
      <c r="Z627" s="75" t="b">
        <f t="shared" si="105"/>
        <v>1</v>
      </c>
      <c r="AA627" s="75">
        <f t="shared" si="106"/>
        <v>0</v>
      </c>
      <c r="AB627" s="75"/>
      <c r="AC627" s="77">
        <f t="shared" si="100"/>
        <v>0</v>
      </c>
      <c r="AD627" s="78"/>
      <c r="AE627" s="79">
        <f t="shared" si="101"/>
        <v>0</v>
      </c>
      <c r="AF627" s="104">
        <f t="shared" si="102"/>
        <v>0</v>
      </c>
      <c r="AG627" s="45"/>
      <c r="AH627" s="110">
        <f t="shared" si="103"/>
        <v>0</v>
      </c>
      <c r="AI627" s="21"/>
      <c r="AJ627" s="11"/>
      <c r="AK627" s="17"/>
    </row>
    <row r="628" spans="1:37" x14ac:dyDescent="0.3">
      <c r="A628" s="97"/>
      <c r="B628" s="97"/>
      <c r="C628" s="121"/>
      <c r="D628" s="119"/>
      <c r="M628" s="70" t="b">
        <f t="shared" si="98"/>
        <v>1</v>
      </c>
      <c r="N628" s="71" t="b">
        <f t="shared" si="98"/>
        <v>1</v>
      </c>
      <c r="O628" s="71" t="b">
        <f t="shared" si="98"/>
        <v>1</v>
      </c>
      <c r="P628" s="71" t="b">
        <f t="shared" si="96"/>
        <v>1</v>
      </c>
      <c r="Q628" s="72">
        <f t="shared" si="104"/>
        <v>0</v>
      </c>
      <c r="R628" s="72"/>
      <c r="S628" s="101" t="b">
        <f t="shared" si="99"/>
        <v>1</v>
      </c>
      <c r="T628" s="75" t="b">
        <f t="shared" si="99"/>
        <v>1</v>
      </c>
      <c r="U628" s="75" t="b">
        <f t="shared" si="99"/>
        <v>1</v>
      </c>
      <c r="V628" s="75" t="b">
        <f t="shared" si="97"/>
        <v>1</v>
      </c>
      <c r="W628" s="75" t="b">
        <f t="shared" si="105"/>
        <v>1</v>
      </c>
      <c r="X628" s="75" t="b">
        <f t="shared" si="105"/>
        <v>1</v>
      </c>
      <c r="Y628" s="75" t="b">
        <f t="shared" si="105"/>
        <v>1</v>
      </c>
      <c r="Z628" s="75" t="b">
        <f t="shared" si="105"/>
        <v>1</v>
      </c>
      <c r="AA628" s="75">
        <f t="shared" si="106"/>
        <v>0</v>
      </c>
      <c r="AB628" s="75"/>
      <c r="AC628" s="77">
        <f t="shared" si="100"/>
        <v>0</v>
      </c>
      <c r="AD628" s="78"/>
      <c r="AE628" s="79">
        <f t="shared" si="101"/>
        <v>0</v>
      </c>
      <c r="AF628" s="104">
        <f t="shared" si="102"/>
        <v>0</v>
      </c>
      <c r="AG628" s="45"/>
      <c r="AH628" s="110">
        <f t="shared" si="103"/>
        <v>0</v>
      </c>
      <c r="AI628" s="21"/>
      <c r="AJ628" s="11"/>
      <c r="AK628" s="17"/>
    </row>
    <row r="629" spans="1:37" x14ac:dyDescent="0.3">
      <c r="A629" s="97"/>
      <c r="B629" s="97"/>
      <c r="C629" s="121"/>
      <c r="D629" s="119"/>
      <c r="M629" s="70" t="b">
        <f t="shared" si="98"/>
        <v>1</v>
      </c>
      <c r="N629" s="71" t="b">
        <f t="shared" si="98"/>
        <v>1</v>
      </c>
      <c r="O629" s="71" t="b">
        <f t="shared" si="98"/>
        <v>1</v>
      </c>
      <c r="P629" s="71" t="b">
        <f t="shared" si="96"/>
        <v>1</v>
      </c>
      <c r="Q629" s="72">
        <f t="shared" si="104"/>
        <v>0</v>
      </c>
      <c r="R629" s="72"/>
      <c r="S629" s="101" t="b">
        <f t="shared" si="99"/>
        <v>1</v>
      </c>
      <c r="T629" s="75" t="b">
        <f t="shared" si="99"/>
        <v>1</v>
      </c>
      <c r="U629" s="75" t="b">
        <f t="shared" si="99"/>
        <v>1</v>
      </c>
      <c r="V629" s="75" t="b">
        <f t="shared" si="97"/>
        <v>1</v>
      </c>
      <c r="W629" s="75" t="b">
        <f t="shared" si="105"/>
        <v>1</v>
      </c>
      <c r="X629" s="75" t="b">
        <f t="shared" si="105"/>
        <v>1</v>
      </c>
      <c r="Y629" s="75" t="b">
        <f t="shared" si="105"/>
        <v>1</v>
      </c>
      <c r="Z629" s="75" t="b">
        <f t="shared" si="105"/>
        <v>1</v>
      </c>
      <c r="AA629" s="75">
        <f t="shared" si="106"/>
        <v>0</v>
      </c>
      <c r="AB629" s="75"/>
      <c r="AC629" s="77">
        <f t="shared" si="100"/>
        <v>0</v>
      </c>
      <c r="AD629" s="78"/>
      <c r="AE629" s="79">
        <f t="shared" si="101"/>
        <v>0</v>
      </c>
      <c r="AF629" s="104">
        <f t="shared" si="102"/>
        <v>0</v>
      </c>
      <c r="AG629" s="45"/>
      <c r="AH629" s="110">
        <f t="shared" si="103"/>
        <v>0</v>
      </c>
      <c r="AI629" s="21"/>
      <c r="AJ629" s="11"/>
      <c r="AK629" s="17"/>
    </row>
    <row r="630" spans="1:37" x14ac:dyDescent="0.3">
      <c r="A630" s="97"/>
      <c r="B630" s="97"/>
      <c r="C630" s="121"/>
      <c r="D630" s="119"/>
      <c r="M630" s="70" t="b">
        <f t="shared" si="98"/>
        <v>1</v>
      </c>
      <c r="N630" s="71" t="b">
        <f t="shared" si="98"/>
        <v>1</v>
      </c>
      <c r="O630" s="71" t="b">
        <f t="shared" si="98"/>
        <v>1</v>
      </c>
      <c r="P630" s="71" t="b">
        <f t="shared" si="96"/>
        <v>1</v>
      </c>
      <c r="Q630" s="72">
        <f t="shared" si="104"/>
        <v>0</v>
      </c>
      <c r="R630" s="72"/>
      <c r="S630" s="101" t="b">
        <f t="shared" si="99"/>
        <v>1</v>
      </c>
      <c r="T630" s="75" t="b">
        <f t="shared" si="99"/>
        <v>1</v>
      </c>
      <c r="U630" s="75" t="b">
        <f t="shared" si="99"/>
        <v>1</v>
      </c>
      <c r="V630" s="75" t="b">
        <f t="shared" si="97"/>
        <v>1</v>
      </c>
      <c r="W630" s="75" t="b">
        <f t="shared" si="105"/>
        <v>1</v>
      </c>
      <c r="X630" s="75" t="b">
        <f t="shared" si="105"/>
        <v>1</v>
      </c>
      <c r="Y630" s="75" t="b">
        <f t="shared" si="105"/>
        <v>1</v>
      </c>
      <c r="Z630" s="75" t="b">
        <f t="shared" si="105"/>
        <v>1</v>
      </c>
      <c r="AA630" s="75">
        <f t="shared" si="106"/>
        <v>0</v>
      </c>
      <c r="AB630" s="75"/>
      <c r="AC630" s="77">
        <f t="shared" si="100"/>
        <v>0</v>
      </c>
      <c r="AD630" s="78"/>
      <c r="AE630" s="79">
        <f t="shared" si="101"/>
        <v>0</v>
      </c>
      <c r="AF630" s="104">
        <f t="shared" si="102"/>
        <v>0</v>
      </c>
      <c r="AG630" s="45"/>
      <c r="AH630" s="110">
        <f t="shared" si="103"/>
        <v>0</v>
      </c>
      <c r="AI630" s="21"/>
      <c r="AJ630" s="11"/>
      <c r="AK630" s="17"/>
    </row>
    <row r="631" spans="1:37" x14ac:dyDescent="0.3">
      <c r="A631" s="97"/>
      <c r="B631" s="97"/>
      <c r="C631" s="121"/>
      <c r="D631" s="119"/>
      <c r="M631" s="70" t="b">
        <f t="shared" si="98"/>
        <v>1</v>
      </c>
      <c r="N631" s="71" t="b">
        <f t="shared" si="98"/>
        <v>1</v>
      </c>
      <c r="O631" s="71" t="b">
        <f t="shared" si="98"/>
        <v>1</v>
      </c>
      <c r="P631" s="71" t="b">
        <f t="shared" si="96"/>
        <v>1</v>
      </c>
      <c r="Q631" s="72">
        <f t="shared" si="104"/>
        <v>0</v>
      </c>
      <c r="R631" s="72"/>
      <c r="S631" s="101" t="b">
        <f t="shared" si="99"/>
        <v>1</v>
      </c>
      <c r="T631" s="75" t="b">
        <f t="shared" si="99"/>
        <v>1</v>
      </c>
      <c r="U631" s="75" t="b">
        <f t="shared" si="99"/>
        <v>1</v>
      </c>
      <c r="V631" s="75" t="b">
        <f t="shared" si="97"/>
        <v>1</v>
      </c>
      <c r="W631" s="75" t="b">
        <f t="shared" si="105"/>
        <v>1</v>
      </c>
      <c r="X631" s="75" t="b">
        <f t="shared" si="105"/>
        <v>1</v>
      </c>
      <c r="Y631" s="75" t="b">
        <f t="shared" si="105"/>
        <v>1</v>
      </c>
      <c r="Z631" s="75" t="b">
        <f t="shared" si="105"/>
        <v>1</v>
      </c>
      <c r="AA631" s="75">
        <f t="shared" si="106"/>
        <v>0</v>
      </c>
      <c r="AB631" s="75"/>
      <c r="AC631" s="77">
        <f t="shared" si="100"/>
        <v>0</v>
      </c>
      <c r="AD631" s="78"/>
      <c r="AE631" s="79">
        <f t="shared" si="101"/>
        <v>0</v>
      </c>
      <c r="AF631" s="104">
        <f t="shared" si="102"/>
        <v>0</v>
      </c>
      <c r="AG631" s="45"/>
      <c r="AH631" s="110">
        <f t="shared" si="103"/>
        <v>0</v>
      </c>
      <c r="AI631" s="21"/>
      <c r="AJ631" s="11"/>
      <c r="AK631" s="17"/>
    </row>
    <row r="632" spans="1:37" x14ac:dyDescent="0.3">
      <c r="A632" s="97"/>
      <c r="B632" s="97"/>
      <c r="C632" s="121"/>
      <c r="D632" s="119"/>
      <c r="M632" s="70" t="b">
        <f t="shared" si="98"/>
        <v>1</v>
      </c>
      <c r="N632" s="71" t="b">
        <f t="shared" si="98"/>
        <v>1</v>
      </c>
      <c r="O632" s="71" t="b">
        <f t="shared" si="98"/>
        <v>1</v>
      </c>
      <c r="P632" s="71" t="b">
        <f t="shared" si="96"/>
        <v>1</v>
      </c>
      <c r="Q632" s="72">
        <f t="shared" si="104"/>
        <v>0</v>
      </c>
      <c r="R632" s="72"/>
      <c r="S632" s="101" t="b">
        <f t="shared" si="99"/>
        <v>1</v>
      </c>
      <c r="T632" s="75" t="b">
        <f t="shared" si="99"/>
        <v>1</v>
      </c>
      <c r="U632" s="75" t="b">
        <f t="shared" si="99"/>
        <v>1</v>
      </c>
      <c r="V632" s="75" t="b">
        <f t="shared" si="97"/>
        <v>1</v>
      </c>
      <c r="W632" s="75" t="b">
        <f t="shared" si="105"/>
        <v>1</v>
      </c>
      <c r="X632" s="75" t="b">
        <f t="shared" si="105"/>
        <v>1</v>
      </c>
      <c r="Y632" s="75" t="b">
        <f t="shared" si="105"/>
        <v>1</v>
      </c>
      <c r="Z632" s="75" t="b">
        <f t="shared" si="105"/>
        <v>1</v>
      </c>
      <c r="AA632" s="75">
        <f t="shared" si="106"/>
        <v>0</v>
      </c>
      <c r="AB632" s="75"/>
      <c r="AC632" s="77">
        <f t="shared" si="100"/>
        <v>0</v>
      </c>
      <c r="AD632" s="78"/>
      <c r="AE632" s="79">
        <f t="shared" si="101"/>
        <v>0</v>
      </c>
      <c r="AF632" s="104">
        <f t="shared" si="102"/>
        <v>0</v>
      </c>
      <c r="AG632" s="45"/>
      <c r="AH632" s="110">
        <f t="shared" si="103"/>
        <v>0</v>
      </c>
      <c r="AI632" s="21"/>
      <c r="AJ632" s="11"/>
      <c r="AK632" s="17"/>
    </row>
    <row r="633" spans="1:37" x14ac:dyDescent="0.3">
      <c r="A633" s="97"/>
      <c r="B633" s="97"/>
      <c r="C633" s="121"/>
      <c r="D633" s="119"/>
      <c r="M633" s="70" t="b">
        <f t="shared" si="98"/>
        <v>1</v>
      </c>
      <c r="N633" s="71" t="b">
        <f t="shared" si="98"/>
        <v>1</v>
      </c>
      <c r="O633" s="71" t="b">
        <f t="shared" si="98"/>
        <v>1</v>
      </c>
      <c r="P633" s="71" t="b">
        <f t="shared" si="96"/>
        <v>1</v>
      </c>
      <c r="Q633" s="72">
        <f t="shared" si="104"/>
        <v>0</v>
      </c>
      <c r="R633" s="72"/>
      <c r="S633" s="101" t="b">
        <f t="shared" si="99"/>
        <v>1</v>
      </c>
      <c r="T633" s="75" t="b">
        <f t="shared" si="99"/>
        <v>1</v>
      </c>
      <c r="U633" s="75" t="b">
        <f t="shared" si="99"/>
        <v>1</v>
      </c>
      <c r="V633" s="75" t="b">
        <f t="shared" si="97"/>
        <v>1</v>
      </c>
      <c r="W633" s="75" t="b">
        <f t="shared" si="105"/>
        <v>1</v>
      </c>
      <c r="X633" s="75" t="b">
        <f t="shared" si="105"/>
        <v>1</v>
      </c>
      <c r="Y633" s="75" t="b">
        <f t="shared" si="105"/>
        <v>1</v>
      </c>
      <c r="Z633" s="75" t="b">
        <f t="shared" si="105"/>
        <v>1</v>
      </c>
      <c r="AA633" s="75">
        <f t="shared" si="106"/>
        <v>0</v>
      </c>
      <c r="AB633" s="75"/>
      <c r="AC633" s="77">
        <f t="shared" si="100"/>
        <v>0</v>
      </c>
      <c r="AD633" s="78"/>
      <c r="AE633" s="79">
        <f t="shared" si="101"/>
        <v>0</v>
      </c>
      <c r="AF633" s="104">
        <f t="shared" si="102"/>
        <v>0</v>
      </c>
      <c r="AG633" s="45"/>
      <c r="AH633" s="110">
        <f t="shared" si="103"/>
        <v>0</v>
      </c>
      <c r="AI633" s="21"/>
      <c r="AJ633" s="11"/>
      <c r="AK633" s="17"/>
    </row>
    <row r="634" spans="1:37" x14ac:dyDescent="0.3">
      <c r="A634" s="97"/>
      <c r="B634" s="97"/>
      <c r="C634" s="121"/>
      <c r="D634" s="119"/>
      <c r="M634" s="70" t="b">
        <f t="shared" si="98"/>
        <v>1</v>
      </c>
      <c r="N634" s="71" t="b">
        <f t="shared" si="98"/>
        <v>1</v>
      </c>
      <c r="O634" s="71" t="b">
        <f t="shared" si="98"/>
        <v>1</v>
      </c>
      <c r="P634" s="71" t="b">
        <f t="shared" si="96"/>
        <v>1</v>
      </c>
      <c r="Q634" s="72">
        <f t="shared" si="104"/>
        <v>0</v>
      </c>
      <c r="R634" s="72"/>
      <c r="S634" s="101" t="b">
        <f t="shared" si="99"/>
        <v>1</v>
      </c>
      <c r="T634" s="75" t="b">
        <f t="shared" si="99"/>
        <v>1</v>
      </c>
      <c r="U634" s="75" t="b">
        <f t="shared" si="99"/>
        <v>1</v>
      </c>
      <c r="V634" s="75" t="b">
        <f t="shared" si="97"/>
        <v>1</v>
      </c>
      <c r="W634" s="75" t="b">
        <f t="shared" si="105"/>
        <v>1</v>
      </c>
      <c r="X634" s="75" t="b">
        <f t="shared" si="105"/>
        <v>1</v>
      </c>
      <c r="Y634" s="75" t="b">
        <f t="shared" si="105"/>
        <v>1</v>
      </c>
      <c r="Z634" s="75" t="b">
        <f t="shared" si="105"/>
        <v>1</v>
      </c>
      <c r="AA634" s="75">
        <f t="shared" si="106"/>
        <v>0</v>
      </c>
      <c r="AB634" s="75"/>
      <c r="AC634" s="77">
        <f t="shared" si="100"/>
        <v>0</v>
      </c>
      <c r="AD634" s="78"/>
      <c r="AE634" s="79">
        <f t="shared" si="101"/>
        <v>0</v>
      </c>
      <c r="AF634" s="104">
        <f t="shared" si="102"/>
        <v>0</v>
      </c>
      <c r="AG634" s="45"/>
      <c r="AH634" s="110">
        <f t="shared" si="103"/>
        <v>0</v>
      </c>
      <c r="AI634" s="21"/>
      <c r="AJ634" s="11"/>
      <c r="AK634" s="17"/>
    </row>
    <row r="635" spans="1:37" x14ac:dyDescent="0.3">
      <c r="A635" s="97"/>
      <c r="B635" s="97"/>
      <c r="C635" s="121"/>
      <c r="D635" s="119"/>
      <c r="M635" s="70" t="b">
        <f t="shared" si="98"/>
        <v>1</v>
      </c>
      <c r="N635" s="71" t="b">
        <f t="shared" si="98"/>
        <v>1</v>
      </c>
      <c r="O635" s="71" t="b">
        <f t="shared" si="98"/>
        <v>1</v>
      </c>
      <c r="P635" s="71" t="b">
        <f t="shared" si="96"/>
        <v>1</v>
      </c>
      <c r="Q635" s="72">
        <f t="shared" si="104"/>
        <v>0</v>
      </c>
      <c r="R635" s="72"/>
      <c r="S635" s="101" t="b">
        <f t="shared" si="99"/>
        <v>1</v>
      </c>
      <c r="T635" s="75" t="b">
        <f t="shared" si="99"/>
        <v>1</v>
      </c>
      <c r="U635" s="75" t="b">
        <f t="shared" si="99"/>
        <v>1</v>
      </c>
      <c r="V635" s="75" t="b">
        <f t="shared" si="97"/>
        <v>1</v>
      </c>
      <c r="W635" s="75" t="b">
        <f t="shared" si="105"/>
        <v>1</v>
      </c>
      <c r="X635" s="75" t="b">
        <f t="shared" si="105"/>
        <v>1</v>
      </c>
      <c r="Y635" s="75" t="b">
        <f t="shared" si="105"/>
        <v>1</v>
      </c>
      <c r="Z635" s="75" t="b">
        <f t="shared" si="105"/>
        <v>1</v>
      </c>
      <c r="AA635" s="75">
        <f t="shared" si="106"/>
        <v>0</v>
      </c>
      <c r="AB635" s="75"/>
      <c r="AC635" s="77">
        <f t="shared" si="100"/>
        <v>0</v>
      </c>
      <c r="AD635" s="78"/>
      <c r="AE635" s="79">
        <f t="shared" si="101"/>
        <v>0</v>
      </c>
      <c r="AF635" s="104">
        <f t="shared" si="102"/>
        <v>0</v>
      </c>
      <c r="AG635" s="45"/>
      <c r="AH635" s="110">
        <f t="shared" si="103"/>
        <v>0</v>
      </c>
      <c r="AI635" s="21"/>
      <c r="AJ635" s="11"/>
      <c r="AK635" s="17"/>
    </row>
    <row r="636" spans="1:37" x14ac:dyDescent="0.3">
      <c r="A636" s="97"/>
      <c r="B636" s="97"/>
      <c r="C636" s="121"/>
      <c r="D636" s="119"/>
      <c r="M636" s="70" t="b">
        <f t="shared" si="98"/>
        <v>1</v>
      </c>
      <c r="N636" s="71" t="b">
        <f t="shared" si="98"/>
        <v>1</v>
      </c>
      <c r="O636" s="71" t="b">
        <f t="shared" si="98"/>
        <v>1</v>
      </c>
      <c r="P636" s="71" t="b">
        <f t="shared" si="96"/>
        <v>1</v>
      </c>
      <c r="Q636" s="72">
        <f t="shared" si="104"/>
        <v>0</v>
      </c>
      <c r="R636" s="72"/>
      <c r="S636" s="101" t="b">
        <f t="shared" si="99"/>
        <v>1</v>
      </c>
      <c r="T636" s="75" t="b">
        <f t="shared" si="99"/>
        <v>1</v>
      </c>
      <c r="U636" s="75" t="b">
        <f t="shared" si="99"/>
        <v>1</v>
      </c>
      <c r="V636" s="75" t="b">
        <f t="shared" si="97"/>
        <v>1</v>
      </c>
      <c r="W636" s="75" t="b">
        <f t="shared" si="105"/>
        <v>1</v>
      </c>
      <c r="X636" s="75" t="b">
        <f t="shared" si="105"/>
        <v>1</v>
      </c>
      <c r="Y636" s="75" t="b">
        <f t="shared" si="105"/>
        <v>1</v>
      </c>
      <c r="Z636" s="75" t="b">
        <f t="shared" si="105"/>
        <v>1</v>
      </c>
      <c r="AA636" s="75">
        <f t="shared" si="106"/>
        <v>0</v>
      </c>
      <c r="AB636" s="75"/>
      <c r="AC636" s="77">
        <f t="shared" si="100"/>
        <v>0</v>
      </c>
      <c r="AD636" s="78"/>
      <c r="AE636" s="79">
        <f t="shared" si="101"/>
        <v>0</v>
      </c>
      <c r="AF636" s="104">
        <f t="shared" si="102"/>
        <v>0</v>
      </c>
      <c r="AG636" s="45"/>
      <c r="AH636" s="110">
        <f t="shared" si="103"/>
        <v>0</v>
      </c>
      <c r="AI636" s="21"/>
      <c r="AJ636" s="11"/>
      <c r="AK636" s="17"/>
    </row>
    <row r="637" spans="1:37" x14ac:dyDescent="0.3">
      <c r="A637" s="97"/>
      <c r="B637" s="97"/>
      <c r="C637" s="121"/>
      <c r="D637" s="119"/>
      <c r="M637" s="70" t="b">
        <f t="shared" si="98"/>
        <v>1</v>
      </c>
      <c r="N637" s="71" t="b">
        <f t="shared" si="98"/>
        <v>1</v>
      </c>
      <c r="O637" s="71" t="b">
        <f t="shared" si="98"/>
        <v>1</v>
      </c>
      <c r="P637" s="71" t="b">
        <f t="shared" si="96"/>
        <v>1</v>
      </c>
      <c r="Q637" s="72">
        <f t="shared" si="104"/>
        <v>0</v>
      </c>
      <c r="R637" s="72"/>
      <c r="S637" s="101" t="b">
        <f t="shared" si="99"/>
        <v>1</v>
      </c>
      <c r="T637" s="75" t="b">
        <f t="shared" si="99"/>
        <v>1</v>
      </c>
      <c r="U637" s="75" t="b">
        <f t="shared" si="99"/>
        <v>1</v>
      </c>
      <c r="V637" s="75" t="b">
        <f t="shared" si="97"/>
        <v>1</v>
      </c>
      <c r="W637" s="75" t="b">
        <f t="shared" si="105"/>
        <v>1</v>
      </c>
      <c r="X637" s="75" t="b">
        <f t="shared" si="105"/>
        <v>1</v>
      </c>
      <c r="Y637" s="75" t="b">
        <f t="shared" si="105"/>
        <v>1</v>
      </c>
      <c r="Z637" s="75" t="b">
        <f t="shared" si="105"/>
        <v>1</v>
      </c>
      <c r="AA637" s="75">
        <f t="shared" si="106"/>
        <v>0</v>
      </c>
      <c r="AB637" s="75"/>
      <c r="AC637" s="77">
        <f t="shared" si="100"/>
        <v>0</v>
      </c>
      <c r="AD637" s="78"/>
      <c r="AE637" s="79">
        <f t="shared" si="101"/>
        <v>0</v>
      </c>
      <c r="AF637" s="104">
        <f t="shared" si="102"/>
        <v>0</v>
      </c>
      <c r="AG637" s="45"/>
      <c r="AH637" s="110">
        <f t="shared" si="103"/>
        <v>0</v>
      </c>
      <c r="AI637" s="21"/>
      <c r="AJ637" s="11"/>
      <c r="AK637" s="17"/>
    </row>
    <row r="638" spans="1:37" x14ac:dyDescent="0.3">
      <c r="A638" s="97"/>
      <c r="B638" s="97"/>
      <c r="C638" s="121"/>
      <c r="D638" s="119"/>
      <c r="M638" s="70" t="b">
        <f t="shared" si="98"/>
        <v>1</v>
      </c>
      <c r="N638" s="71" t="b">
        <f t="shared" si="98"/>
        <v>1</v>
      </c>
      <c r="O638" s="71" t="b">
        <f t="shared" si="98"/>
        <v>1</v>
      </c>
      <c r="P638" s="71" t="b">
        <f t="shared" si="96"/>
        <v>1</v>
      </c>
      <c r="Q638" s="72">
        <f t="shared" si="104"/>
        <v>0</v>
      </c>
      <c r="R638" s="72"/>
      <c r="S638" s="101" t="b">
        <f t="shared" si="99"/>
        <v>1</v>
      </c>
      <c r="T638" s="75" t="b">
        <f t="shared" si="99"/>
        <v>1</v>
      </c>
      <c r="U638" s="75" t="b">
        <f t="shared" si="99"/>
        <v>1</v>
      </c>
      <c r="V638" s="75" t="b">
        <f t="shared" si="97"/>
        <v>1</v>
      </c>
      <c r="W638" s="75" t="b">
        <f t="shared" si="105"/>
        <v>1</v>
      </c>
      <c r="X638" s="75" t="b">
        <f t="shared" si="105"/>
        <v>1</v>
      </c>
      <c r="Y638" s="75" t="b">
        <f t="shared" si="105"/>
        <v>1</v>
      </c>
      <c r="Z638" s="75" t="b">
        <f t="shared" si="105"/>
        <v>1</v>
      </c>
      <c r="AA638" s="75">
        <f t="shared" si="106"/>
        <v>0</v>
      </c>
      <c r="AB638" s="75"/>
      <c r="AC638" s="77">
        <f t="shared" si="100"/>
        <v>0</v>
      </c>
      <c r="AD638" s="78"/>
      <c r="AE638" s="79">
        <f t="shared" si="101"/>
        <v>0</v>
      </c>
      <c r="AF638" s="104">
        <f t="shared" si="102"/>
        <v>0</v>
      </c>
      <c r="AG638" s="45"/>
      <c r="AH638" s="110">
        <f t="shared" si="103"/>
        <v>0</v>
      </c>
      <c r="AI638" s="21"/>
      <c r="AJ638" s="11"/>
      <c r="AK638" s="17"/>
    </row>
    <row r="639" spans="1:37" x14ac:dyDescent="0.3">
      <c r="A639" s="97"/>
      <c r="B639" s="97"/>
      <c r="C639" s="121"/>
      <c r="D639" s="119"/>
      <c r="M639" s="70" t="b">
        <f t="shared" si="98"/>
        <v>1</v>
      </c>
      <c r="N639" s="71" t="b">
        <f t="shared" si="98"/>
        <v>1</v>
      </c>
      <c r="O639" s="71" t="b">
        <f t="shared" si="98"/>
        <v>1</v>
      </c>
      <c r="P639" s="71" t="b">
        <f t="shared" si="96"/>
        <v>1</v>
      </c>
      <c r="Q639" s="72">
        <f t="shared" si="104"/>
        <v>0</v>
      </c>
      <c r="R639" s="72"/>
      <c r="S639" s="101" t="b">
        <f t="shared" si="99"/>
        <v>1</v>
      </c>
      <c r="T639" s="75" t="b">
        <f t="shared" si="99"/>
        <v>1</v>
      </c>
      <c r="U639" s="75" t="b">
        <f t="shared" si="99"/>
        <v>1</v>
      </c>
      <c r="V639" s="75" t="b">
        <f t="shared" si="97"/>
        <v>1</v>
      </c>
      <c r="W639" s="75" t="b">
        <f t="shared" si="105"/>
        <v>1</v>
      </c>
      <c r="X639" s="75" t="b">
        <f t="shared" si="105"/>
        <v>1</v>
      </c>
      <c r="Y639" s="75" t="b">
        <f t="shared" si="105"/>
        <v>1</v>
      </c>
      <c r="Z639" s="75" t="b">
        <f t="shared" si="105"/>
        <v>1</v>
      </c>
      <c r="AA639" s="75">
        <f t="shared" si="106"/>
        <v>0</v>
      </c>
      <c r="AB639" s="75"/>
      <c r="AC639" s="77">
        <f t="shared" si="100"/>
        <v>0</v>
      </c>
      <c r="AD639" s="78"/>
      <c r="AE639" s="79">
        <f t="shared" si="101"/>
        <v>0</v>
      </c>
      <c r="AF639" s="104">
        <f t="shared" si="102"/>
        <v>0</v>
      </c>
      <c r="AG639" s="45"/>
      <c r="AH639" s="110">
        <f t="shared" si="103"/>
        <v>0</v>
      </c>
      <c r="AI639" s="21"/>
      <c r="AJ639" s="11"/>
      <c r="AK639" s="17"/>
    </row>
    <row r="640" spans="1:37" x14ac:dyDescent="0.3">
      <c r="A640" s="97"/>
      <c r="B640" s="97"/>
      <c r="C640" s="121"/>
      <c r="D640" s="119"/>
      <c r="M640" s="70" t="b">
        <f t="shared" si="98"/>
        <v>1</v>
      </c>
      <c r="N640" s="71" t="b">
        <f t="shared" si="98"/>
        <v>1</v>
      </c>
      <c r="O640" s="71" t="b">
        <f t="shared" si="98"/>
        <v>1</v>
      </c>
      <c r="P640" s="71" t="b">
        <f t="shared" si="96"/>
        <v>1</v>
      </c>
      <c r="Q640" s="72">
        <f t="shared" si="104"/>
        <v>0</v>
      </c>
      <c r="R640" s="72"/>
      <c r="S640" s="101" t="b">
        <f t="shared" si="99"/>
        <v>1</v>
      </c>
      <c r="T640" s="75" t="b">
        <f t="shared" si="99"/>
        <v>1</v>
      </c>
      <c r="U640" s="75" t="b">
        <f t="shared" si="99"/>
        <v>1</v>
      </c>
      <c r="V640" s="75" t="b">
        <f t="shared" si="97"/>
        <v>1</v>
      </c>
      <c r="W640" s="75" t="b">
        <f t="shared" si="105"/>
        <v>1</v>
      </c>
      <c r="X640" s="75" t="b">
        <f t="shared" si="105"/>
        <v>1</v>
      </c>
      <c r="Y640" s="75" t="b">
        <f t="shared" si="105"/>
        <v>1</v>
      </c>
      <c r="Z640" s="75" t="b">
        <f t="shared" si="105"/>
        <v>1</v>
      </c>
      <c r="AA640" s="75">
        <f t="shared" si="106"/>
        <v>0</v>
      </c>
      <c r="AB640" s="75"/>
      <c r="AC640" s="77">
        <f t="shared" si="100"/>
        <v>0</v>
      </c>
      <c r="AD640" s="78"/>
      <c r="AE640" s="79">
        <f t="shared" si="101"/>
        <v>0</v>
      </c>
      <c r="AF640" s="104">
        <f t="shared" si="102"/>
        <v>0</v>
      </c>
      <c r="AG640" s="45"/>
      <c r="AH640" s="110">
        <f t="shared" si="103"/>
        <v>0</v>
      </c>
      <c r="AI640" s="21"/>
      <c r="AJ640" s="11"/>
      <c r="AK640" s="17"/>
    </row>
    <row r="641" spans="1:37" x14ac:dyDescent="0.3">
      <c r="A641" s="97"/>
      <c r="B641" s="97"/>
      <c r="C641" s="121"/>
      <c r="D641" s="119"/>
      <c r="M641" s="70" t="b">
        <f t="shared" si="98"/>
        <v>1</v>
      </c>
      <c r="N641" s="71" t="b">
        <f t="shared" si="98"/>
        <v>1</v>
      </c>
      <c r="O641" s="71" t="b">
        <f t="shared" si="98"/>
        <v>1</v>
      </c>
      <c r="P641" s="71" t="b">
        <f t="shared" si="96"/>
        <v>1</v>
      </c>
      <c r="Q641" s="72">
        <f t="shared" si="104"/>
        <v>0</v>
      </c>
      <c r="R641" s="72"/>
      <c r="S641" s="101" t="b">
        <f t="shared" si="99"/>
        <v>1</v>
      </c>
      <c r="T641" s="75" t="b">
        <f t="shared" si="99"/>
        <v>1</v>
      </c>
      <c r="U641" s="75" t="b">
        <f t="shared" si="99"/>
        <v>1</v>
      </c>
      <c r="V641" s="75" t="b">
        <f t="shared" si="97"/>
        <v>1</v>
      </c>
      <c r="W641" s="75" t="b">
        <f t="shared" si="105"/>
        <v>1</v>
      </c>
      <c r="X641" s="75" t="b">
        <f t="shared" si="105"/>
        <v>1</v>
      </c>
      <c r="Y641" s="75" t="b">
        <f t="shared" si="105"/>
        <v>1</v>
      </c>
      <c r="Z641" s="75" t="b">
        <f t="shared" si="105"/>
        <v>1</v>
      </c>
      <c r="AA641" s="75">
        <f t="shared" si="106"/>
        <v>0</v>
      </c>
      <c r="AB641" s="75"/>
      <c r="AC641" s="77">
        <f t="shared" si="100"/>
        <v>0</v>
      </c>
      <c r="AD641" s="78"/>
      <c r="AE641" s="79">
        <f t="shared" si="101"/>
        <v>0</v>
      </c>
      <c r="AF641" s="104">
        <f t="shared" si="102"/>
        <v>0</v>
      </c>
      <c r="AG641" s="45"/>
      <c r="AH641" s="110">
        <f t="shared" si="103"/>
        <v>0</v>
      </c>
      <c r="AI641" s="21"/>
      <c r="AJ641" s="11"/>
      <c r="AK641" s="17"/>
    </row>
    <row r="642" spans="1:37" x14ac:dyDescent="0.3">
      <c r="A642" s="97"/>
      <c r="B642" s="97"/>
      <c r="C642" s="121"/>
      <c r="D642" s="119"/>
      <c r="M642" s="70" t="b">
        <f t="shared" si="98"/>
        <v>1</v>
      </c>
      <c r="N642" s="71" t="b">
        <f t="shared" si="98"/>
        <v>1</v>
      </c>
      <c r="O642" s="71" t="b">
        <f t="shared" si="98"/>
        <v>1</v>
      </c>
      <c r="P642" s="71" t="b">
        <f t="shared" si="96"/>
        <v>1</v>
      </c>
      <c r="Q642" s="72">
        <f t="shared" si="104"/>
        <v>0</v>
      </c>
      <c r="R642" s="72"/>
      <c r="S642" s="101" t="b">
        <f t="shared" si="99"/>
        <v>1</v>
      </c>
      <c r="T642" s="75" t="b">
        <f t="shared" si="99"/>
        <v>1</v>
      </c>
      <c r="U642" s="75" t="b">
        <f t="shared" si="99"/>
        <v>1</v>
      </c>
      <c r="V642" s="75" t="b">
        <f t="shared" si="97"/>
        <v>1</v>
      </c>
      <c r="W642" s="75" t="b">
        <f t="shared" si="105"/>
        <v>1</v>
      </c>
      <c r="X642" s="75" t="b">
        <f t="shared" si="105"/>
        <v>1</v>
      </c>
      <c r="Y642" s="75" t="b">
        <f t="shared" si="105"/>
        <v>1</v>
      </c>
      <c r="Z642" s="75" t="b">
        <f t="shared" si="105"/>
        <v>1</v>
      </c>
      <c r="AA642" s="75">
        <f t="shared" si="106"/>
        <v>0</v>
      </c>
      <c r="AB642" s="75"/>
      <c r="AC642" s="77">
        <f t="shared" si="100"/>
        <v>0</v>
      </c>
      <c r="AD642" s="78"/>
      <c r="AE642" s="79">
        <f t="shared" si="101"/>
        <v>0</v>
      </c>
      <c r="AF642" s="104">
        <f t="shared" si="102"/>
        <v>0</v>
      </c>
      <c r="AG642" s="45"/>
      <c r="AH642" s="110">
        <f t="shared" si="103"/>
        <v>0</v>
      </c>
      <c r="AI642" s="21"/>
      <c r="AJ642" s="11"/>
      <c r="AK642" s="17"/>
    </row>
    <row r="643" spans="1:37" x14ac:dyDescent="0.3">
      <c r="A643" s="97"/>
      <c r="B643" s="97"/>
      <c r="C643" s="121"/>
      <c r="D643" s="119"/>
      <c r="M643" s="70" t="b">
        <f t="shared" si="98"/>
        <v>1</v>
      </c>
      <c r="N643" s="71" t="b">
        <f t="shared" si="98"/>
        <v>1</v>
      </c>
      <c r="O643" s="71" t="b">
        <f t="shared" si="98"/>
        <v>1</v>
      </c>
      <c r="P643" s="71" t="b">
        <f t="shared" si="96"/>
        <v>1</v>
      </c>
      <c r="Q643" s="72">
        <f t="shared" si="104"/>
        <v>0</v>
      </c>
      <c r="R643" s="72"/>
      <c r="S643" s="101" t="b">
        <f t="shared" si="99"/>
        <v>1</v>
      </c>
      <c r="T643" s="75" t="b">
        <f t="shared" si="99"/>
        <v>1</v>
      </c>
      <c r="U643" s="75" t="b">
        <f t="shared" si="99"/>
        <v>1</v>
      </c>
      <c r="V643" s="75" t="b">
        <f t="shared" si="97"/>
        <v>1</v>
      </c>
      <c r="W643" s="75" t="b">
        <f t="shared" si="105"/>
        <v>1</v>
      </c>
      <c r="X643" s="75" t="b">
        <f t="shared" si="105"/>
        <v>1</v>
      </c>
      <c r="Y643" s="75" t="b">
        <f t="shared" si="105"/>
        <v>1</v>
      </c>
      <c r="Z643" s="75" t="b">
        <f t="shared" si="105"/>
        <v>1</v>
      </c>
      <c r="AA643" s="75">
        <f t="shared" si="106"/>
        <v>0</v>
      </c>
      <c r="AB643" s="75"/>
      <c r="AC643" s="77">
        <f t="shared" si="100"/>
        <v>0</v>
      </c>
      <c r="AD643" s="78"/>
      <c r="AE643" s="79">
        <f t="shared" si="101"/>
        <v>0</v>
      </c>
      <c r="AF643" s="104">
        <f t="shared" si="102"/>
        <v>0</v>
      </c>
      <c r="AG643" s="45"/>
      <c r="AH643" s="110">
        <f t="shared" si="103"/>
        <v>0</v>
      </c>
      <c r="AI643" s="21"/>
      <c r="AJ643" s="11"/>
      <c r="AK643" s="17"/>
    </row>
    <row r="644" spans="1:37" x14ac:dyDescent="0.3">
      <c r="A644" s="97"/>
      <c r="B644" s="97"/>
      <c r="C644" s="121"/>
      <c r="D644" s="119"/>
      <c r="M644" s="70" t="b">
        <f t="shared" si="98"/>
        <v>1</v>
      </c>
      <c r="N644" s="71" t="b">
        <f t="shared" si="98"/>
        <v>1</v>
      </c>
      <c r="O644" s="71" t="b">
        <f t="shared" si="98"/>
        <v>1</v>
      </c>
      <c r="P644" s="71" t="b">
        <f t="shared" si="96"/>
        <v>1</v>
      </c>
      <c r="Q644" s="72">
        <f t="shared" si="104"/>
        <v>0</v>
      </c>
      <c r="R644" s="72"/>
      <c r="S644" s="101" t="b">
        <f t="shared" si="99"/>
        <v>1</v>
      </c>
      <c r="T644" s="75" t="b">
        <f t="shared" si="99"/>
        <v>1</v>
      </c>
      <c r="U644" s="75" t="b">
        <f t="shared" si="99"/>
        <v>1</v>
      </c>
      <c r="V644" s="75" t="b">
        <f t="shared" si="97"/>
        <v>1</v>
      </c>
      <c r="W644" s="75" t="b">
        <f t="shared" si="105"/>
        <v>1</v>
      </c>
      <c r="X644" s="75" t="b">
        <f t="shared" si="105"/>
        <v>1</v>
      </c>
      <c r="Y644" s="75" t="b">
        <f t="shared" si="105"/>
        <v>1</v>
      </c>
      <c r="Z644" s="75" t="b">
        <f t="shared" si="105"/>
        <v>1</v>
      </c>
      <c r="AA644" s="75">
        <f t="shared" si="106"/>
        <v>0</v>
      </c>
      <c r="AB644" s="75"/>
      <c r="AC644" s="77">
        <f t="shared" si="100"/>
        <v>0</v>
      </c>
      <c r="AD644" s="78"/>
      <c r="AE644" s="79">
        <f t="shared" si="101"/>
        <v>0</v>
      </c>
      <c r="AF644" s="104">
        <f t="shared" si="102"/>
        <v>0</v>
      </c>
      <c r="AG644" s="45"/>
      <c r="AH644" s="110">
        <f t="shared" si="103"/>
        <v>0</v>
      </c>
      <c r="AI644" s="21"/>
      <c r="AJ644" s="11"/>
      <c r="AK644" s="17"/>
    </row>
    <row r="645" spans="1:37" x14ac:dyDescent="0.3">
      <c r="A645" s="97"/>
      <c r="B645" s="97"/>
      <c r="C645" s="121"/>
      <c r="D645" s="119"/>
      <c r="M645" s="70" t="b">
        <f t="shared" si="98"/>
        <v>1</v>
      </c>
      <c r="N645" s="71" t="b">
        <f t="shared" si="98"/>
        <v>1</v>
      </c>
      <c r="O645" s="71" t="b">
        <f t="shared" si="98"/>
        <v>1</v>
      </c>
      <c r="P645" s="71" t="b">
        <f t="shared" si="96"/>
        <v>1</v>
      </c>
      <c r="Q645" s="72">
        <f t="shared" si="104"/>
        <v>0</v>
      </c>
      <c r="R645" s="72"/>
      <c r="S645" s="101" t="b">
        <f t="shared" si="99"/>
        <v>1</v>
      </c>
      <c r="T645" s="75" t="b">
        <f t="shared" si="99"/>
        <v>1</v>
      </c>
      <c r="U645" s="75" t="b">
        <f t="shared" si="99"/>
        <v>1</v>
      </c>
      <c r="V645" s="75" t="b">
        <f t="shared" si="97"/>
        <v>1</v>
      </c>
      <c r="W645" s="75" t="b">
        <f t="shared" si="105"/>
        <v>1</v>
      </c>
      <c r="X645" s="75" t="b">
        <f t="shared" si="105"/>
        <v>1</v>
      </c>
      <c r="Y645" s="75" t="b">
        <f t="shared" si="105"/>
        <v>1</v>
      </c>
      <c r="Z645" s="75" t="b">
        <f t="shared" si="105"/>
        <v>1</v>
      </c>
      <c r="AA645" s="75">
        <f t="shared" si="106"/>
        <v>0</v>
      </c>
      <c r="AB645" s="75"/>
      <c r="AC645" s="77">
        <f t="shared" si="100"/>
        <v>0</v>
      </c>
      <c r="AD645" s="78"/>
      <c r="AE645" s="79">
        <f t="shared" si="101"/>
        <v>0</v>
      </c>
      <c r="AF645" s="104">
        <f t="shared" si="102"/>
        <v>0</v>
      </c>
      <c r="AG645" s="45"/>
      <c r="AH645" s="110">
        <f t="shared" si="103"/>
        <v>0</v>
      </c>
      <c r="AI645" s="21"/>
      <c r="AJ645" s="11"/>
      <c r="AK645" s="17"/>
    </row>
    <row r="646" spans="1:37" x14ac:dyDescent="0.3">
      <c r="A646" s="97"/>
      <c r="B646" s="97"/>
      <c r="C646" s="121"/>
      <c r="D646" s="119"/>
      <c r="M646" s="70" t="b">
        <f t="shared" si="98"/>
        <v>1</v>
      </c>
      <c r="N646" s="71" t="b">
        <f t="shared" si="98"/>
        <v>1</v>
      </c>
      <c r="O646" s="71" t="b">
        <f t="shared" si="98"/>
        <v>1</v>
      </c>
      <c r="P646" s="71" t="b">
        <f t="shared" si="96"/>
        <v>1</v>
      </c>
      <c r="Q646" s="72">
        <f t="shared" si="104"/>
        <v>0</v>
      </c>
      <c r="R646" s="72"/>
      <c r="S646" s="101" t="b">
        <f t="shared" si="99"/>
        <v>1</v>
      </c>
      <c r="T646" s="75" t="b">
        <f t="shared" si="99"/>
        <v>1</v>
      </c>
      <c r="U646" s="75" t="b">
        <f t="shared" si="99"/>
        <v>1</v>
      </c>
      <c r="V646" s="75" t="b">
        <f t="shared" si="97"/>
        <v>1</v>
      </c>
      <c r="W646" s="75" t="b">
        <f t="shared" si="105"/>
        <v>1</v>
      </c>
      <c r="X646" s="75" t="b">
        <f t="shared" si="105"/>
        <v>1</v>
      </c>
      <c r="Y646" s="75" t="b">
        <f t="shared" si="105"/>
        <v>1</v>
      </c>
      <c r="Z646" s="75" t="b">
        <f t="shared" si="105"/>
        <v>1</v>
      </c>
      <c r="AA646" s="75">
        <f t="shared" si="106"/>
        <v>0</v>
      </c>
      <c r="AB646" s="75"/>
      <c r="AC646" s="77">
        <f t="shared" si="100"/>
        <v>0</v>
      </c>
      <c r="AD646" s="78"/>
      <c r="AE646" s="79">
        <f t="shared" si="101"/>
        <v>0</v>
      </c>
      <c r="AF646" s="104">
        <f t="shared" si="102"/>
        <v>0</v>
      </c>
      <c r="AG646" s="45"/>
      <c r="AH646" s="110">
        <f t="shared" si="103"/>
        <v>0</v>
      </c>
      <c r="AI646" s="21"/>
      <c r="AJ646" s="11"/>
      <c r="AK646" s="17"/>
    </row>
    <row r="647" spans="1:37" x14ac:dyDescent="0.3">
      <c r="A647" s="97"/>
      <c r="B647" s="97"/>
      <c r="C647" s="121"/>
      <c r="D647" s="119"/>
      <c r="M647" s="70" t="b">
        <f t="shared" si="98"/>
        <v>1</v>
      </c>
      <c r="N647" s="71" t="b">
        <f t="shared" si="98"/>
        <v>1</v>
      </c>
      <c r="O647" s="71" t="b">
        <f t="shared" si="98"/>
        <v>1</v>
      </c>
      <c r="P647" s="71" t="b">
        <f t="shared" si="96"/>
        <v>1</v>
      </c>
      <c r="Q647" s="72">
        <f t="shared" si="104"/>
        <v>0</v>
      </c>
      <c r="R647" s="72"/>
      <c r="S647" s="101" t="b">
        <f t="shared" si="99"/>
        <v>1</v>
      </c>
      <c r="T647" s="75" t="b">
        <f t="shared" si="99"/>
        <v>1</v>
      </c>
      <c r="U647" s="75" t="b">
        <f t="shared" si="99"/>
        <v>1</v>
      </c>
      <c r="V647" s="75" t="b">
        <f t="shared" si="97"/>
        <v>1</v>
      </c>
      <c r="W647" s="75" t="b">
        <f t="shared" si="105"/>
        <v>1</v>
      </c>
      <c r="X647" s="75" t="b">
        <f t="shared" si="105"/>
        <v>1</v>
      </c>
      <c r="Y647" s="75" t="b">
        <f t="shared" si="105"/>
        <v>1</v>
      </c>
      <c r="Z647" s="75" t="b">
        <f t="shared" si="105"/>
        <v>1</v>
      </c>
      <c r="AA647" s="75">
        <f t="shared" si="106"/>
        <v>0</v>
      </c>
      <c r="AB647" s="75"/>
      <c r="AC647" s="77">
        <f t="shared" si="100"/>
        <v>0</v>
      </c>
      <c r="AD647" s="78"/>
      <c r="AE647" s="79">
        <f t="shared" si="101"/>
        <v>0</v>
      </c>
      <c r="AF647" s="104">
        <f t="shared" si="102"/>
        <v>0</v>
      </c>
      <c r="AG647" s="45"/>
      <c r="AH647" s="110">
        <f t="shared" si="103"/>
        <v>0</v>
      </c>
      <c r="AI647" s="21"/>
      <c r="AJ647" s="11"/>
      <c r="AK647" s="17"/>
    </row>
    <row r="648" spans="1:37" x14ac:dyDescent="0.3">
      <c r="A648" s="97"/>
      <c r="B648" s="97"/>
      <c r="C648" s="121"/>
      <c r="D648" s="119"/>
      <c r="M648" s="70" t="b">
        <f t="shared" si="98"/>
        <v>1</v>
      </c>
      <c r="N648" s="71" t="b">
        <f t="shared" si="98"/>
        <v>1</v>
      </c>
      <c r="O648" s="71" t="b">
        <f t="shared" si="98"/>
        <v>1</v>
      </c>
      <c r="P648" s="71" t="b">
        <f t="shared" si="96"/>
        <v>1</v>
      </c>
      <c r="Q648" s="72">
        <f t="shared" si="104"/>
        <v>0</v>
      </c>
      <c r="R648" s="72"/>
      <c r="S648" s="101" t="b">
        <f t="shared" si="99"/>
        <v>1</v>
      </c>
      <c r="T648" s="75" t="b">
        <f t="shared" si="99"/>
        <v>1</v>
      </c>
      <c r="U648" s="75" t="b">
        <f t="shared" si="99"/>
        <v>1</v>
      </c>
      <c r="V648" s="75" t="b">
        <f t="shared" si="97"/>
        <v>1</v>
      </c>
      <c r="W648" s="75" t="b">
        <f t="shared" si="105"/>
        <v>1</v>
      </c>
      <c r="X648" s="75" t="b">
        <f t="shared" si="105"/>
        <v>1</v>
      </c>
      <c r="Y648" s="75" t="b">
        <f t="shared" si="105"/>
        <v>1</v>
      </c>
      <c r="Z648" s="75" t="b">
        <f t="shared" si="105"/>
        <v>1</v>
      </c>
      <c r="AA648" s="75">
        <f t="shared" si="106"/>
        <v>0</v>
      </c>
      <c r="AB648" s="75"/>
      <c r="AC648" s="77">
        <f t="shared" si="100"/>
        <v>0</v>
      </c>
      <c r="AD648" s="78"/>
      <c r="AE648" s="79">
        <f t="shared" si="101"/>
        <v>0</v>
      </c>
      <c r="AF648" s="104">
        <f t="shared" si="102"/>
        <v>0</v>
      </c>
      <c r="AG648" s="45"/>
      <c r="AH648" s="110">
        <f t="shared" si="103"/>
        <v>0</v>
      </c>
      <c r="AI648" s="21"/>
      <c r="AJ648" s="11"/>
      <c r="AK648" s="17"/>
    </row>
    <row r="649" spans="1:37" x14ac:dyDescent="0.3">
      <c r="A649" s="97"/>
      <c r="B649" s="97"/>
      <c r="C649" s="121"/>
      <c r="D649" s="119"/>
      <c r="M649" s="70" t="b">
        <f t="shared" si="98"/>
        <v>1</v>
      </c>
      <c r="N649" s="71" t="b">
        <f t="shared" si="98"/>
        <v>1</v>
      </c>
      <c r="O649" s="71" t="b">
        <f t="shared" si="98"/>
        <v>1</v>
      </c>
      <c r="P649" s="71" t="b">
        <f t="shared" si="96"/>
        <v>1</v>
      </c>
      <c r="Q649" s="72">
        <f t="shared" si="104"/>
        <v>0</v>
      </c>
      <c r="R649" s="72"/>
      <c r="S649" s="101" t="b">
        <f t="shared" si="99"/>
        <v>1</v>
      </c>
      <c r="T649" s="75" t="b">
        <f t="shared" si="99"/>
        <v>1</v>
      </c>
      <c r="U649" s="75" t="b">
        <f t="shared" si="99"/>
        <v>1</v>
      </c>
      <c r="V649" s="75" t="b">
        <f t="shared" si="97"/>
        <v>1</v>
      </c>
      <c r="W649" s="75" t="b">
        <f t="shared" si="105"/>
        <v>1</v>
      </c>
      <c r="X649" s="75" t="b">
        <f t="shared" si="105"/>
        <v>1</v>
      </c>
      <c r="Y649" s="75" t="b">
        <f t="shared" si="105"/>
        <v>1</v>
      </c>
      <c r="Z649" s="75" t="b">
        <f t="shared" si="105"/>
        <v>1</v>
      </c>
      <c r="AA649" s="75">
        <f t="shared" si="106"/>
        <v>0</v>
      </c>
      <c r="AB649" s="75"/>
      <c r="AC649" s="77">
        <f t="shared" si="100"/>
        <v>0</v>
      </c>
      <c r="AD649" s="78"/>
      <c r="AE649" s="79">
        <f t="shared" si="101"/>
        <v>0</v>
      </c>
      <c r="AF649" s="104">
        <f t="shared" si="102"/>
        <v>0</v>
      </c>
      <c r="AG649" s="45"/>
      <c r="AH649" s="110">
        <f t="shared" si="103"/>
        <v>0</v>
      </c>
      <c r="AI649" s="21"/>
      <c r="AJ649" s="11"/>
      <c r="AK649" s="17"/>
    </row>
    <row r="650" spans="1:37" x14ac:dyDescent="0.3">
      <c r="A650" s="97"/>
      <c r="B650" s="97"/>
      <c r="C650" s="121"/>
      <c r="D650" s="119"/>
      <c r="M650" s="70" t="b">
        <f t="shared" si="98"/>
        <v>1</v>
      </c>
      <c r="N650" s="71" t="b">
        <f t="shared" si="98"/>
        <v>1</v>
      </c>
      <c r="O650" s="71" t="b">
        <f t="shared" si="98"/>
        <v>1</v>
      </c>
      <c r="P650" s="71" t="b">
        <f t="shared" si="96"/>
        <v>1</v>
      </c>
      <c r="Q650" s="72">
        <f t="shared" si="104"/>
        <v>0</v>
      </c>
      <c r="R650" s="72"/>
      <c r="S650" s="101" t="b">
        <f t="shared" si="99"/>
        <v>1</v>
      </c>
      <c r="T650" s="75" t="b">
        <f t="shared" si="99"/>
        <v>1</v>
      </c>
      <c r="U650" s="75" t="b">
        <f t="shared" si="99"/>
        <v>1</v>
      </c>
      <c r="V650" s="75" t="b">
        <f t="shared" si="97"/>
        <v>1</v>
      </c>
      <c r="W650" s="75" t="b">
        <f t="shared" si="105"/>
        <v>1</v>
      </c>
      <c r="X650" s="75" t="b">
        <f t="shared" si="105"/>
        <v>1</v>
      </c>
      <c r="Y650" s="75" t="b">
        <f t="shared" si="105"/>
        <v>1</v>
      </c>
      <c r="Z650" s="75" t="b">
        <f t="shared" si="105"/>
        <v>1</v>
      </c>
      <c r="AA650" s="75">
        <f t="shared" si="106"/>
        <v>0</v>
      </c>
      <c r="AB650" s="75"/>
      <c r="AC650" s="77">
        <f t="shared" si="100"/>
        <v>0</v>
      </c>
      <c r="AD650" s="78"/>
      <c r="AE650" s="79">
        <f t="shared" si="101"/>
        <v>0</v>
      </c>
      <c r="AF650" s="104">
        <f t="shared" si="102"/>
        <v>0</v>
      </c>
      <c r="AG650" s="45"/>
      <c r="AH650" s="110">
        <f t="shared" si="103"/>
        <v>0</v>
      </c>
      <c r="AI650" s="21"/>
      <c r="AJ650" s="11"/>
      <c r="AK650" s="17"/>
    </row>
    <row r="651" spans="1:37" x14ac:dyDescent="0.3">
      <c r="A651" s="97"/>
      <c r="B651" s="97"/>
      <c r="C651" s="121"/>
      <c r="D651" s="119"/>
      <c r="M651" s="70" t="b">
        <f t="shared" si="98"/>
        <v>1</v>
      </c>
      <c r="N651" s="71" t="b">
        <f t="shared" si="98"/>
        <v>1</v>
      </c>
      <c r="O651" s="71" t="b">
        <f t="shared" si="98"/>
        <v>1</v>
      </c>
      <c r="P651" s="71" t="b">
        <f t="shared" si="98"/>
        <v>1</v>
      </c>
      <c r="Q651" s="72">
        <f t="shared" si="104"/>
        <v>0</v>
      </c>
      <c r="R651" s="72"/>
      <c r="S651" s="101" t="b">
        <f t="shared" si="99"/>
        <v>1</v>
      </c>
      <c r="T651" s="75" t="b">
        <f t="shared" si="99"/>
        <v>1</v>
      </c>
      <c r="U651" s="75" t="b">
        <f t="shared" si="99"/>
        <v>1</v>
      </c>
      <c r="V651" s="75" t="b">
        <f t="shared" si="99"/>
        <v>1</v>
      </c>
      <c r="W651" s="75" t="b">
        <f t="shared" si="105"/>
        <v>1</v>
      </c>
      <c r="X651" s="75" t="b">
        <f t="shared" si="105"/>
        <v>1</v>
      </c>
      <c r="Y651" s="75" t="b">
        <f t="shared" si="105"/>
        <v>1</v>
      </c>
      <c r="Z651" s="75" t="b">
        <f t="shared" si="105"/>
        <v>1</v>
      </c>
      <c r="AA651" s="75">
        <f t="shared" si="106"/>
        <v>0</v>
      </c>
      <c r="AB651" s="75"/>
      <c r="AC651" s="77">
        <f t="shared" si="100"/>
        <v>0</v>
      </c>
      <c r="AD651" s="78"/>
      <c r="AE651" s="79">
        <f t="shared" si="101"/>
        <v>0</v>
      </c>
      <c r="AF651" s="104">
        <f t="shared" si="102"/>
        <v>0</v>
      </c>
      <c r="AG651" s="45"/>
      <c r="AH651" s="110">
        <f t="shared" si="103"/>
        <v>0</v>
      </c>
      <c r="AI651" s="21"/>
      <c r="AJ651" s="11"/>
      <c r="AK651" s="17"/>
    </row>
    <row r="652" spans="1:37" x14ac:dyDescent="0.3">
      <c r="A652" s="97"/>
      <c r="B652" s="97"/>
      <c r="C652" s="121"/>
      <c r="D652" s="119"/>
      <c r="M652" s="70" t="b">
        <f t="shared" ref="M652:P715" si="107">ISBLANK(A652)</f>
        <v>1</v>
      </c>
      <c r="N652" s="71" t="b">
        <f t="shared" si="107"/>
        <v>1</v>
      </c>
      <c r="O652" s="71" t="b">
        <f t="shared" si="107"/>
        <v>1</v>
      </c>
      <c r="P652" s="71" t="b">
        <f t="shared" si="107"/>
        <v>1</v>
      </c>
      <c r="Q652" s="72">
        <f t="shared" si="104"/>
        <v>0</v>
      </c>
      <c r="R652" s="72"/>
      <c r="S652" s="101" t="b">
        <f t="shared" ref="S652:V715" si="108">IF(ISBLANK(A652),TRUE(),ISNUMBER(A652))</f>
        <v>1</v>
      </c>
      <c r="T652" s="75" t="b">
        <f t="shared" si="108"/>
        <v>1</v>
      </c>
      <c r="U652" s="75" t="b">
        <f t="shared" si="108"/>
        <v>1</v>
      </c>
      <c r="V652" s="75" t="b">
        <f t="shared" si="108"/>
        <v>1</v>
      </c>
      <c r="W652" s="75" t="b">
        <f t="shared" si="105"/>
        <v>1</v>
      </c>
      <c r="X652" s="75" t="b">
        <f t="shared" si="105"/>
        <v>1</v>
      </c>
      <c r="Y652" s="75" t="b">
        <f t="shared" si="105"/>
        <v>1</v>
      </c>
      <c r="Z652" s="75" t="b">
        <f t="shared" ref="Z652:Z715" si="109">IF(ISBLANK(I652),TRUE(),ISNUMBER(I652))</f>
        <v>1</v>
      </c>
      <c r="AA652" s="75">
        <f t="shared" si="106"/>
        <v>0</v>
      </c>
      <c r="AB652" s="75"/>
      <c r="AC652" s="77">
        <f t="shared" ref="AC652:AC715" si="110">IF(OR(A652="",B652=""),0,IF(A652&gt;B652,1,0))</f>
        <v>0</v>
      </c>
      <c r="AD652" s="78"/>
      <c r="AE652" s="79">
        <f t="shared" ref="AE652:AE715" si="111">IF(OR(A652="",B652=""),0,IF(SUMPRODUCT(($A$12:$A$1000&lt;B652)*($B$12:$B$1000&gt;A652))&gt;1,1,0))</f>
        <v>0</v>
      </c>
      <c r="AF652" s="104">
        <f t="shared" ref="AF652:AF715" si="112">B652-A652</f>
        <v>0</v>
      </c>
      <c r="AG652" s="45"/>
      <c r="AH652" s="110">
        <f t="shared" ref="AH652:AH715" si="113">IF(AND(OR(AF652&lt;20,AF652&gt;40),AND(A652&lt;&gt;"",B652&lt;&gt;"")),1,0)</f>
        <v>0</v>
      </c>
      <c r="AI652" s="21"/>
      <c r="AJ652" s="11"/>
      <c r="AK652" s="17"/>
    </row>
    <row r="653" spans="1:37" x14ac:dyDescent="0.3">
      <c r="A653" s="97"/>
      <c r="B653" s="97"/>
      <c r="C653" s="121"/>
      <c r="D653" s="119"/>
      <c r="M653" s="70" t="b">
        <f t="shared" si="107"/>
        <v>1</v>
      </c>
      <c r="N653" s="71" t="b">
        <f t="shared" si="107"/>
        <v>1</v>
      </c>
      <c r="O653" s="71" t="b">
        <f t="shared" si="107"/>
        <v>1</v>
      </c>
      <c r="P653" s="71" t="b">
        <f t="shared" si="107"/>
        <v>1</v>
      </c>
      <c r="Q653" s="72">
        <f t="shared" ref="Q653:Q716" si="114">IF(OR(AND(M653:P653),AND(NOT(M653),NOT(N653),NOT(O653),NOT(P653))),0,1)</f>
        <v>0</v>
      </c>
      <c r="R653" s="72"/>
      <c r="S653" s="101" t="b">
        <f t="shared" si="108"/>
        <v>1</v>
      </c>
      <c r="T653" s="75" t="b">
        <f t="shared" si="108"/>
        <v>1</v>
      </c>
      <c r="U653" s="75" t="b">
        <f t="shared" si="108"/>
        <v>1</v>
      </c>
      <c r="V653" s="75" t="b">
        <f t="shared" si="108"/>
        <v>1</v>
      </c>
      <c r="W653" s="75" t="b">
        <f t="shared" ref="W653:Z716" si="115">IF(ISBLANK(F653),TRUE(),ISNUMBER(F653))</f>
        <v>1</v>
      </c>
      <c r="X653" s="75" t="b">
        <f t="shared" si="115"/>
        <v>1</v>
      </c>
      <c r="Y653" s="75" t="b">
        <f t="shared" si="115"/>
        <v>1</v>
      </c>
      <c r="Z653" s="75" t="b">
        <f t="shared" si="109"/>
        <v>1</v>
      </c>
      <c r="AA653" s="75">
        <f t="shared" ref="AA653:AA716" si="116">IF(AND(S653:Z653),0,1)</f>
        <v>0</v>
      </c>
      <c r="AB653" s="75"/>
      <c r="AC653" s="77">
        <f t="shared" si="110"/>
        <v>0</v>
      </c>
      <c r="AD653" s="78"/>
      <c r="AE653" s="79">
        <f t="shared" si="111"/>
        <v>0</v>
      </c>
      <c r="AF653" s="104">
        <f t="shared" si="112"/>
        <v>0</v>
      </c>
      <c r="AG653" s="45"/>
      <c r="AH653" s="110">
        <f t="shared" si="113"/>
        <v>0</v>
      </c>
      <c r="AI653" s="21"/>
      <c r="AJ653" s="11"/>
      <c r="AK653" s="17"/>
    </row>
    <row r="654" spans="1:37" x14ac:dyDescent="0.3">
      <c r="A654" s="97"/>
      <c r="B654" s="97"/>
      <c r="C654" s="121"/>
      <c r="D654" s="119"/>
      <c r="M654" s="70" t="b">
        <f t="shared" si="107"/>
        <v>1</v>
      </c>
      <c r="N654" s="71" t="b">
        <f t="shared" si="107"/>
        <v>1</v>
      </c>
      <c r="O654" s="71" t="b">
        <f t="shared" si="107"/>
        <v>1</v>
      </c>
      <c r="P654" s="71" t="b">
        <f t="shared" si="107"/>
        <v>1</v>
      </c>
      <c r="Q654" s="72">
        <f t="shared" si="114"/>
        <v>0</v>
      </c>
      <c r="R654" s="72"/>
      <c r="S654" s="101" t="b">
        <f t="shared" si="108"/>
        <v>1</v>
      </c>
      <c r="T654" s="75" t="b">
        <f t="shared" si="108"/>
        <v>1</v>
      </c>
      <c r="U654" s="75" t="b">
        <f t="shared" si="108"/>
        <v>1</v>
      </c>
      <c r="V654" s="75" t="b">
        <f t="shared" si="108"/>
        <v>1</v>
      </c>
      <c r="W654" s="75" t="b">
        <f t="shared" si="115"/>
        <v>1</v>
      </c>
      <c r="X654" s="75" t="b">
        <f t="shared" si="115"/>
        <v>1</v>
      </c>
      <c r="Y654" s="75" t="b">
        <f t="shared" si="115"/>
        <v>1</v>
      </c>
      <c r="Z654" s="75" t="b">
        <f t="shared" si="109"/>
        <v>1</v>
      </c>
      <c r="AA654" s="75">
        <f t="shared" si="116"/>
        <v>0</v>
      </c>
      <c r="AB654" s="75"/>
      <c r="AC654" s="77">
        <f t="shared" si="110"/>
        <v>0</v>
      </c>
      <c r="AD654" s="78"/>
      <c r="AE654" s="79">
        <f t="shared" si="111"/>
        <v>0</v>
      </c>
      <c r="AF654" s="104">
        <f t="shared" si="112"/>
        <v>0</v>
      </c>
      <c r="AG654" s="45"/>
      <c r="AH654" s="110">
        <f t="shared" si="113"/>
        <v>0</v>
      </c>
      <c r="AI654" s="21"/>
      <c r="AJ654" s="11"/>
      <c r="AK654" s="17"/>
    </row>
    <row r="655" spans="1:37" x14ac:dyDescent="0.3">
      <c r="A655" s="97"/>
      <c r="B655" s="97"/>
      <c r="C655" s="121"/>
      <c r="D655" s="119"/>
      <c r="M655" s="70" t="b">
        <f t="shared" si="107"/>
        <v>1</v>
      </c>
      <c r="N655" s="71" t="b">
        <f t="shared" si="107"/>
        <v>1</v>
      </c>
      <c r="O655" s="71" t="b">
        <f t="shared" si="107"/>
        <v>1</v>
      </c>
      <c r="P655" s="71" t="b">
        <f t="shared" si="107"/>
        <v>1</v>
      </c>
      <c r="Q655" s="72">
        <f t="shared" si="114"/>
        <v>0</v>
      </c>
      <c r="R655" s="72"/>
      <c r="S655" s="101" t="b">
        <f t="shared" si="108"/>
        <v>1</v>
      </c>
      <c r="T655" s="75" t="b">
        <f t="shared" si="108"/>
        <v>1</v>
      </c>
      <c r="U655" s="75" t="b">
        <f t="shared" si="108"/>
        <v>1</v>
      </c>
      <c r="V655" s="75" t="b">
        <f t="shared" si="108"/>
        <v>1</v>
      </c>
      <c r="W655" s="75" t="b">
        <f t="shared" si="115"/>
        <v>1</v>
      </c>
      <c r="X655" s="75" t="b">
        <f t="shared" si="115"/>
        <v>1</v>
      </c>
      <c r="Y655" s="75" t="b">
        <f t="shared" si="115"/>
        <v>1</v>
      </c>
      <c r="Z655" s="75" t="b">
        <f t="shared" si="109"/>
        <v>1</v>
      </c>
      <c r="AA655" s="75">
        <f t="shared" si="116"/>
        <v>0</v>
      </c>
      <c r="AB655" s="75"/>
      <c r="AC655" s="77">
        <f t="shared" si="110"/>
        <v>0</v>
      </c>
      <c r="AD655" s="78"/>
      <c r="AE655" s="79">
        <f t="shared" si="111"/>
        <v>0</v>
      </c>
      <c r="AF655" s="104">
        <f t="shared" si="112"/>
        <v>0</v>
      </c>
      <c r="AG655" s="45"/>
      <c r="AH655" s="110">
        <f t="shared" si="113"/>
        <v>0</v>
      </c>
      <c r="AI655" s="21"/>
      <c r="AJ655" s="11"/>
      <c r="AK655" s="17"/>
    </row>
    <row r="656" spans="1:37" x14ac:dyDescent="0.3">
      <c r="A656" s="97"/>
      <c r="B656" s="97"/>
      <c r="C656" s="121"/>
      <c r="D656" s="119"/>
      <c r="M656" s="70" t="b">
        <f t="shared" si="107"/>
        <v>1</v>
      </c>
      <c r="N656" s="71" t="b">
        <f t="shared" si="107"/>
        <v>1</v>
      </c>
      <c r="O656" s="71" t="b">
        <f t="shared" si="107"/>
        <v>1</v>
      </c>
      <c r="P656" s="71" t="b">
        <f t="shared" si="107"/>
        <v>1</v>
      </c>
      <c r="Q656" s="72">
        <f t="shared" si="114"/>
        <v>0</v>
      </c>
      <c r="R656" s="72"/>
      <c r="S656" s="101" t="b">
        <f t="shared" si="108"/>
        <v>1</v>
      </c>
      <c r="T656" s="75" t="b">
        <f t="shared" si="108"/>
        <v>1</v>
      </c>
      <c r="U656" s="75" t="b">
        <f t="shared" si="108"/>
        <v>1</v>
      </c>
      <c r="V656" s="75" t="b">
        <f t="shared" si="108"/>
        <v>1</v>
      </c>
      <c r="W656" s="75" t="b">
        <f t="shared" si="115"/>
        <v>1</v>
      </c>
      <c r="X656" s="75" t="b">
        <f t="shared" si="115"/>
        <v>1</v>
      </c>
      <c r="Y656" s="75" t="b">
        <f t="shared" si="115"/>
        <v>1</v>
      </c>
      <c r="Z656" s="75" t="b">
        <f t="shared" si="109"/>
        <v>1</v>
      </c>
      <c r="AA656" s="75">
        <f t="shared" si="116"/>
        <v>0</v>
      </c>
      <c r="AB656" s="75"/>
      <c r="AC656" s="77">
        <f t="shared" si="110"/>
        <v>0</v>
      </c>
      <c r="AD656" s="78"/>
      <c r="AE656" s="79">
        <f t="shared" si="111"/>
        <v>0</v>
      </c>
      <c r="AF656" s="104">
        <f t="shared" si="112"/>
        <v>0</v>
      </c>
      <c r="AG656" s="45"/>
      <c r="AH656" s="110">
        <f t="shared" si="113"/>
        <v>0</v>
      </c>
      <c r="AI656" s="21"/>
      <c r="AJ656" s="11"/>
      <c r="AK656" s="17"/>
    </row>
    <row r="657" spans="1:37" x14ac:dyDescent="0.3">
      <c r="A657" s="97"/>
      <c r="B657" s="97"/>
      <c r="C657" s="121"/>
      <c r="D657" s="119"/>
      <c r="M657" s="70" t="b">
        <f t="shared" si="107"/>
        <v>1</v>
      </c>
      <c r="N657" s="71" t="b">
        <f t="shared" si="107"/>
        <v>1</v>
      </c>
      <c r="O657" s="71" t="b">
        <f t="shared" si="107"/>
        <v>1</v>
      </c>
      <c r="P657" s="71" t="b">
        <f t="shared" si="107"/>
        <v>1</v>
      </c>
      <c r="Q657" s="72">
        <f t="shared" si="114"/>
        <v>0</v>
      </c>
      <c r="R657" s="72"/>
      <c r="S657" s="101" t="b">
        <f t="shared" si="108"/>
        <v>1</v>
      </c>
      <c r="T657" s="75" t="b">
        <f t="shared" si="108"/>
        <v>1</v>
      </c>
      <c r="U657" s="75" t="b">
        <f t="shared" si="108"/>
        <v>1</v>
      </c>
      <c r="V657" s="75" t="b">
        <f t="shared" si="108"/>
        <v>1</v>
      </c>
      <c r="W657" s="75" t="b">
        <f t="shared" si="115"/>
        <v>1</v>
      </c>
      <c r="X657" s="75" t="b">
        <f t="shared" si="115"/>
        <v>1</v>
      </c>
      <c r="Y657" s="75" t="b">
        <f t="shared" si="115"/>
        <v>1</v>
      </c>
      <c r="Z657" s="75" t="b">
        <f t="shared" si="109"/>
        <v>1</v>
      </c>
      <c r="AA657" s="75">
        <f t="shared" si="116"/>
        <v>0</v>
      </c>
      <c r="AB657" s="75"/>
      <c r="AC657" s="77">
        <f t="shared" si="110"/>
        <v>0</v>
      </c>
      <c r="AD657" s="78"/>
      <c r="AE657" s="79">
        <f t="shared" si="111"/>
        <v>0</v>
      </c>
      <c r="AF657" s="104">
        <f t="shared" si="112"/>
        <v>0</v>
      </c>
      <c r="AG657" s="45"/>
      <c r="AH657" s="110">
        <f t="shared" si="113"/>
        <v>0</v>
      </c>
      <c r="AI657" s="21"/>
      <c r="AJ657" s="11"/>
      <c r="AK657" s="17"/>
    </row>
    <row r="658" spans="1:37" x14ac:dyDescent="0.3">
      <c r="A658" s="97"/>
      <c r="B658" s="97"/>
      <c r="C658" s="121"/>
      <c r="D658" s="119"/>
      <c r="M658" s="70" t="b">
        <f t="shared" si="107"/>
        <v>1</v>
      </c>
      <c r="N658" s="71" t="b">
        <f t="shared" si="107"/>
        <v>1</v>
      </c>
      <c r="O658" s="71" t="b">
        <f t="shared" si="107"/>
        <v>1</v>
      </c>
      <c r="P658" s="71" t="b">
        <f t="shared" si="107"/>
        <v>1</v>
      </c>
      <c r="Q658" s="72">
        <f t="shared" si="114"/>
        <v>0</v>
      </c>
      <c r="R658" s="72"/>
      <c r="S658" s="101" t="b">
        <f t="shared" si="108"/>
        <v>1</v>
      </c>
      <c r="T658" s="75" t="b">
        <f t="shared" si="108"/>
        <v>1</v>
      </c>
      <c r="U658" s="75" t="b">
        <f t="shared" si="108"/>
        <v>1</v>
      </c>
      <c r="V658" s="75" t="b">
        <f t="shared" si="108"/>
        <v>1</v>
      </c>
      <c r="W658" s="75" t="b">
        <f t="shared" si="115"/>
        <v>1</v>
      </c>
      <c r="X658" s="75" t="b">
        <f t="shared" si="115"/>
        <v>1</v>
      </c>
      <c r="Y658" s="75" t="b">
        <f t="shared" si="115"/>
        <v>1</v>
      </c>
      <c r="Z658" s="75" t="b">
        <f t="shared" si="109"/>
        <v>1</v>
      </c>
      <c r="AA658" s="75">
        <f t="shared" si="116"/>
        <v>0</v>
      </c>
      <c r="AB658" s="75"/>
      <c r="AC658" s="77">
        <f t="shared" si="110"/>
        <v>0</v>
      </c>
      <c r="AD658" s="78"/>
      <c r="AE658" s="79">
        <f t="shared" si="111"/>
        <v>0</v>
      </c>
      <c r="AF658" s="104">
        <f t="shared" si="112"/>
        <v>0</v>
      </c>
      <c r="AG658" s="45"/>
      <c r="AH658" s="110">
        <f t="shared" si="113"/>
        <v>0</v>
      </c>
      <c r="AI658" s="21"/>
      <c r="AJ658" s="11"/>
      <c r="AK658" s="17"/>
    </row>
    <row r="659" spans="1:37" x14ac:dyDescent="0.3">
      <c r="A659" s="97"/>
      <c r="B659" s="97"/>
      <c r="C659" s="121"/>
      <c r="D659" s="119"/>
      <c r="M659" s="70" t="b">
        <f t="shared" si="107"/>
        <v>1</v>
      </c>
      <c r="N659" s="71" t="b">
        <f t="shared" si="107"/>
        <v>1</v>
      </c>
      <c r="O659" s="71" t="b">
        <f t="shared" si="107"/>
        <v>1</v>
      </c>
      <c r="P659" s="71" t="b">
        <f t="shared" si="107"/>
        <v>1</v>
      </c>
      <c r="Q659" s="72">
        <f t="shared" si="114"/>
        <v>0</v>
      </c>
      <c r="R659" s="72"/>
      <c r="S659" s="101" t="b">
        <f t="shared" si="108"/>
        <v>1</v>
      </c>
      <c r="T659" s="75" t="b">
        <f t="shared" si="108"/>
        <v>1</v>
      </c>
      <c r="U659" s="75" t="b">
        <f t="shared" si="108"/>
        <v>1</v>
      </c>
      <c r="V659" s="75" t="b">
        <f t="shared" si="108"/>
        <v>1</v>
      </c>
      <c r="W659" s="75" t="b">
        <f t="shared" si="115"/>
        <v>1</v>
      </c>
      <c r="X659" s="75" t="b">
        <f t="shared" si="115"/>
        <v>1</v>
      </c>
      <c r="Y659" s="75" t="b">
        <f t="shared" si="115"/>
        <v>1</v>
      </c>
      <c r="Z659" s="75" t="b">
        <f t="shared" si="109"/>
        <v>1</v>
      </c>
      <c r="AA659" s="75">
        <f t="shared" si="116"/>
        <v>0</v>
      </c>
      <c r="AB659" s="75"/>
      <c r="AC659" s="77">
        <f t="shared" si="110"/>
        <v>0</v>
      </c>
      <c r="AD659" s="78"/>
      <c r="AE659" s="79">
        <f t="shared" si="111"/>
        <v>0</v>
      </c>
      <c r="AF659" s="104">
        <f t="shared" si="112"/>
        <v>0</v>
      </c>
      <c r="AG659" s="45"/>
      <c r="AH659" s="110">
        <f t="shared" si="113"/>
        <v>0</v>
      </c>
      <c r="AI659" s="21"/>
      <c r="AJ659" s="11"/>
      <c r="AK659" s="17"/>
    </row>
    <row r="660" spans="1:37" x14ac:dyDescent="0.3">
      <c r="A660" s="97"/>
      <c r="B660" s="97"/>
      <c r="C660" s="121"/>
      <c r="D660" s="119"/>
      <c r="M660" s="70" t="b">
        <f t="shared" si="107"/>
        <v>1</v>
      </c>
      <c r="N660" s="71" t="b">
        <f t="shared" si="107"/>
        <v>1</v>
      </c>
      <c r="O660" s="71" t="b">
        <f t="shared" si="107"/>
        <v>1</v>
      </c>
      <c r="P660" s="71" t="b">
        <f t="shared" si="107"/>
        <v>1</v>
      </c>
      <c r="Q660" s="72">
        <f t="shared" si="114"/>
        <v>0</v>
      </c>
      <c r="R660" s="72"/>
      <c r="S660" s="101" t="b">
        <f t="shared" si="108"/>
        <v>1</v>
      </c>
      <c r="T660" s="75" t="b">
        <f t="shared" si="108"/>
        <v>1</v>
      </c>
      <c r="U660" s="75" t="b">
        <f t="shared" si="108"/>
        <v>1</v>
      </c>
      <c r="V660" s="75" t="b">
        <f t="shared" si="108"/>
        <v>1</v>
      </c>
      <c r="W660" s="75" t="b">
        <f t="shared" si="115"/>
        <v>1</v>
      </c>
      <c r="X660" s="75" t="b">
        <f t="shared" si="115"/>
        <v>1</v>
      </c>
      <c r="Y660" s="75" t="b">
        <f t="shared" si="115"/>
        <v>1</v>
      </c>
      <c r="Z660" s="75" t="b">
        <f t="shared" si="109"/>
        <v>1</v>
      </c>
      <c r="AA660" s="75">
        <f t="shared" si="116"/>
        <v>0</v>
      </c>
      <c r="AB660" s="75"/>
      <c r="AC660" s="77">
        <f t="shared" si="110"/>
        <v>0</v>
      </c>
      <c r="AD660" s="78"/>
      <c r="AE660" s="79">
        <f t="shared" si="111"/>
        <v>0</v>
      </c>
      <c r="AF660" s="104">
        <f t="shared" si="112"/>
        <v>0</v>
      </c>
      <c r="AG660" s="45"/>
      <c r="AH660" s="110">
        <f t="shared" si="113"/>
        <v>0</v>
      </c>
      <c r="AI660" s="21"/>
      <c r="AJ660" s="11"/>
      <c r="AK660" s="17"/>
    </row>
    <row r="661" spans="1:37" x14ac:dyDescent="0.3">
      <c r="A661" s="97"/>
      <c r="B661" s="97"/>
      <c r="C661" s="121"/>
      <c r="D661" s="119"/>
      <c r="M661" s="70" t="b">
        <f t="shared" si="107"/>
        <v>1</v>
      </c>
      <c r="N661" s="71" t="b">
        <f t="shared" si="107"/>
        <v>1</v>
      </c>
      <c r="O661" s="71" t="b">
        <f t="shared" si="107"/>
        <v>1</v>
      </c>
      <c r="P661" s="71" t="b">
        <f t="shared" si="107"/>
        <v>1</v>
      </c>
      <c r="Q661" s="72">
        <f t="shared" si="114"/>
        <v>0</v>
      </c>
      <c r="R661" s="72"/>
      <c r="S661" s="101" t="b">
        <f t="shared" si="108"/>
        <v>1</v>
      </c>
      <c r="T661" s="75" t="b">
        <f t="shared" si="108"/>
        <v>1</v>
      </c>
      <c r="U661" s="75" t="b">
        <f t="shared" si="108"/>
        <v>1</v>
      </c>
      <c r="V661" s="75" t="b">
        <f t="shared" si="108"/>
        <v>1</v>
      </c>
      <c r="W661" s="75" t="b">
        <f t="shared" si="115"/>
        <v>1</v>
      </c>
      <c r="X661" s="75" t="b">
        <f t="shared" si="115"/>
        <v>1</v>
      </c>
      <c r="Y661" s="75" t="b">
        <f t="shared" si="115"/>
        <v>1</v>
      </c>
      <c r="Z661" s="75" t="b">
        <f t="shared" si="109"/>
        <v>1</v>
      </c>
      <c r="AA661" s="75">
        <f t="shared" si="116"/>
        <v>0</v>
      </c>
      <c r="AB661" s="75"/>
      <c r="AC661" s="77">
        <f t="shared" si="110"/>
        <v>0</v>
      </c>
      <c r="AD661" s="78"/>
      <c r="AE661" s="79">
        <f t="shared" si="111"/>
        <v>0</v>
      </c>
      <c r="AF661" s="104">
        <f t="shared" si="112"/>
        <v>0</v>
      </c>
      <c r="AG661" s="45"/>
      <c r="AH661" s="110">
        <f t="shared" si="113"/>
        <v>0</v>
      </c>
      <c r="AI661" s="21"/>
      <c r="AJ661" s="11"/>
      <c r="AK661" s="17"/>
    </row>
    <row r="662" spans="1:37" x14ac:dyDescent="0.3">
      <c r="A662" s="97"/>
      <c r="B662" s="97"/>
      <c r="C662" s="121"/>
      <c r="D662" s="119"/>
      <c r="M662" s="70" t="b">
        <f t="shared" si="107"/>
        <v>1</v>
      </c>
      <c r="N662" s="71" t="b">
        <f t="shared" si="107"/>
        <v>1</v>
      </c>
      <c r="O662" s="71" t="b">
        <f t="shared" si="107"/>
        <v>1</v>
      </c>
      <c r="P662" s="71" t="b">
        <f t="shared" si="107"/>
        <v>1</v>
      </c>
      <c r="Q662" s="72">
        <f t="shared" si="114"/>
        <v>0</v>
      </c>
      <c r="R662" s="72"/>
      <c r="S662" s="101" t="b">
        <f t="shared" si="108"/>
        <v>1</v>
      </c>
      <c r="T662" s="75" t="b">
        <f t="shared" si="108"/>
        <v>1</v>
      </c>
      <c r="U662" s="75" t="b">
        <f t="shared" si="108"/>
        <v>1</v>
      </c>
      <c r="V662" s="75" t="b">
        <f t="shared" si="108"/>
        <v>1</v>
      </c>
      <c r="W662" s="75" t="b">
        <f t="shared" si="115"/>
        <v>1</v>
      </c>
      <c r="X662" s="75" t="b">
        <f t="shared" si="115"/>
        <v>1</v>
      </c>
      <c r="Y662" s="75" t="b">
        <f t="shared" si="115"/>
        <v>1</v>
      </c>
      <c r="Z662" s="75" t="b">
        <f t="shared" si="109"/>
        <v>1</v>
      </c>
      <c r="AA662" s="75">
        <f t="shared" si="116"/>
        <v>0</v>
      </c>
      <c r="AB662" s="75"/>
      <c r="AC662" s="77">
        <f t="shared" si="110"/>
        <v>0</v>
      </c>
      <c r="AD662" s="78"/>
      <c r="AE662" s="79">
        <f t="shared" si="111"/>
        <v>0</v>
      </c>
      <c r="AF662" s="104">
        <f t="shared" si="112"/>
        <v>0</v>
      </c>
      <c r="AG662" s="45"/>
      <c r="AH662" s="110">
        <f t="shared" si="113"/>
        <v>0</v>
      </c>
      <c r="AI662" s="21"/>
      <c r="AJ662" s="11"/>
      <c r="AK662" s="17"/>
    </row>
    <row r="663" spans="1:37" x14ac:dyDescent="0.3">
      <c r="A663" s="97"/>
      <c r="B663" s="97"/>
      <c r="C663" s="121"/>
      <c r="D663" s="119"/>
      <c r="M663" s="70" t="b">
        <f t="shared" si="107"/>
        <v>1</v>
      </c>
      <c r="N663" s="71" t="b">
        <f t="shared" si="107"/>
        <v>1</v>
      </c>
      <c r="O663" s="71" t="b">
        <f t="shared" si="107"/>
        <v>1</v>
      </c>
      <c r="P663" s="71" t="b">
        <f t="shared" si="107"/>
        <v>1</v>
      </c>
      <c r="Q663" s="72">
        <f t="shared" si="114"/>
        <v>0</v>
      </c>
      <c r="R663" s="72"/>
      <c r="S663" s="101" t="b">
        <f t="shared" si="108"/>
        <v>1</v>
      </c>
      <c r="T663" s="75" t="b">
        <f t="shared" si="108"/>
        <v>1</v>
      </c>
      <c r="U663" s="75" t="b">
        <f t="shared" si="108"/>
        <v>1</v>
      </c>
      <c r="V663" s="75" t="b">
        <f t="shared" si="108"/>
        <v>1</v>
      </c>
      <c r="W663" s="75" t="b">
        <f t="shared" si="115"/>
        <v>1</v>
      </c>
      <c r="X663" s="75" t="b">
        <f t="shared" si="115"/>
        <v>1</v>
      </c>
      <c r="Y663" s="75" t="b">
        <f t="shared" si="115"/>
        <v>1</v>
      </c>
      <c r="Z663" s="75" t="b">
        <f t="shared" si="109"/>
        <v>1</v>
      </c>
      <c r="AA663" s="75">
        <f t="shared" si="116"/>
        <v>0</v>
      </c>
      <c r="AB663" s="75"/>
      <c r="AC663" s="77">
        <f t="shared" si="110"/>
        <v>0</v>
      </c>
      <c r="AD663" s="78"/>
      <c r="AE663" s="79">
        <f t="shared" si="111"/>
        <v>0</v>
      </c>
      <c r="AF663" s="104">
        <f t="shared" si="112"/>
        <v>0</v>
      </c>
      <c r="AG663" s="45"/>
      <c r="AH663" s="110">
        <f t="shared" si="113"/>
        <v>0</v>
      </c>
      <c r="AI663" s="21"/>
      <c r="AJ663" s="11"/>
      <c r="AK663" s="17"/>
    </row>
    <row r="664" spans="1:37" x14ac:dyDescent="0.3">
      <c r="A664" s="97"/>
      <c r="B664" s="97"/>
      <c r="C664" s="121"/>
      <c r="D664" s="119"/>
      <c r="M664" s="70" t="b">
        <f t="shared" si="107"/>
        <v>1</v>
      </c>
      <c r="N664" s="71" t="b">
        <f t="shared" si="107"/>
        <v>1</v>
      </c>
      <c r="O664" s="71" t="b">
        <f t="shared" si="107"/>
        <v>1</v>
      </c>
      <c r="P664" s="71" t="b">
        <f t="shared" si="107"/>
        <v>1</v>
      </c>
      <c r="Q664" s="72">
        <f t="shared" si="114"/>
        <v>0</v>
      </c>
      <c r="R664" s="72"/>
      <c r="S664" s="101" t="b">
        <f t="shared" si="108"/>
        <v>1</v>
      </c>
      <c r="T664" s="75" t="b">
        <f t="shared" si="108"/>
        <v>1</v>
      </c>
      <c r="U664" s="75" t="b">
        <f t="shared" si="108"/>
        <v>1</v>
      </c>
      <c r="V664" s="75" t="b">
        <f t="shared" si="108"/>
        <v>1</v>
      </c>
      <c r="W664" s="75" t="b">
        <f t="shared" si="115"/>
        <v>1</v>
      </c>
      <c r="X664" s="75" t="b">
        <f t="shared" si="115"/>
        <v>1</v>
      </c>
      <c r="Y664" s="75" t="b">
        <f t="shared" si="115"/>
        <v>1</v>
      </c>
      <c r="Z664" s="75" t="b">
        <f t="shared" si="109"/>
        <v>1</v>
      </c>
      <c r="AA664" s="75">
        <f t="shared" si="116"/>
        <v>0</v>
      </c>
      <c r="AB664" s="75"/>
      <c r="AC664" s="77">
        <f t="shared" si="110"/>
        <v>0</v>
      </c>
      <c r="AD664" s="78"/>
      <c r="AE664" s="79">
        <f t="shared" si="111"/>
        <v>0</v>
      </c>
      <c r="AF664" s="104">
        <f t="shared" si="112"/>
        <v>0</v>
      </c>
      <c r="AG664" s="45"/>
      <c r="AH664" s="110">
        <f t="shared" si="113"/>
        <v>0</v>
      </c>
      <c r="AI664" s="21"/>
      <c r="AJ664" s="11"/>
      <c r="AK664" s="17"/>
    </row>
    <row r="665" spans="1:37" x14ac:dyDescent="0.3">
      <c r="A665" s="97"/>
      <c r="B665" s="97"/>
      <c r="C665" s="121"/>
      <c r="D665" s="119"/>
      <c r="M665" s="70" t="b">
        <f t="shared" si="107"/>
        <v>1</v>
      </c>
      <c r="N665" s="71" t="b">
        <f t="shared" si="107"/>
        <v>1</v>
      </c>
      <c r="O665" s="71" t="b">
        <f t="shared" si="107"/>
        <v>1</v>
      </c>
      <c r="P665" s="71" t="b">
        <f t="shared" si="107"/>
        <v>1</v>
      </c>
      <c r="Q665" s="72">
        <f t="shared" si="114"/>
        <v>0</v>
      </c>
      <c r="R665" s="72"/>
      <c r="S665" s="101" t="b">
        <f t="shared" si="108"/>
        <v>1</v>
      </c>
      <c r="T665" s="75" t="b">
        <f t="shared" si="108"/>
        <v>1</v>
      </c>
      <c r="U665" s="75" t="b">
        <f t="shared" si="108"/>
        <v>1</v>
      </c>
      <c r="V665" s="75" t="b">
        <f t="shared" si="108"/>
        <v>1</v>
      </c>
      <c r="W665" s="75" t="b">
        <f t="shared" si="115"/>
        <v>1</v>
      </c>
      <c r="X665" s="75" t="b">
        <f t="shared" si="115"/>
        <v>1</v>
      </c>
      <c r="Y665" s="75" t="b">
        <f t="shared" si="115"/>
        <v>1</v>
      </c>
      <c r="Z665" s="75" t="b">
        <f t="shared" si="109"/>
        <v>1</v>
      </c>
      <c r="AA665" s="75">
        <f t="shared" si="116"/>
        <v>0</v>
      </c>
      <c r="AB665" s="75"/>
      <c r="AC665" s="77">
        <f t="shared" si="110"/>
        <v>0</v>
      </c>
      <c r="AD665" s="78"/>
      <c r="AE665" s="79">
        <f t="shared" si="111"/>
        <v>0</v>
      </c>
      <c r="AF665" s="104">
        <f t="shared" si="112"/>
        <v>0</v>
      </c>
      <c r="AG665" s="45"/>
      <c r="AH665" s="110">
        <f t="shared" si="113"/>
        <v>0</v>
      </c>
      <c r="AI665" s="21"/>
      <c r="AJ665" s="11"/>
      <c r="AK665" s="17"/>
    </row>
    <row r="666" spans="1:37" x14ac:dyDescent="0.3">
      <c r="A666" s="97"/>
      <c r="B666" s="97"/>
      <c r="C666" s="121"/>
      <c r="D666" s="119"/>
      <c r="M666" s="70" t="b">
        <f t="shared" si="107"/>
        <v>1</v>
      </c>
      <c r="N666" s="71" t="b">
        <f t="shared" si="107"/>
        <v>1</v>
      </c>
      <c r="O666" s="71" t="b">
        <f t="shared" si="107"/>
        <v>1</v>
      </c>
      <c r="P666" s="71" t="b">
        <f t="shared" si="107"/>
        <v>1</v>
      </c>
      <c r="Q666" s="72">
        <f t="shared" si="114"/>
        <v>0</v>
      </c>
      <c r="R666" s="72"/>
      <c r="S666" s="101" t="b">
        <f t="shared" si="108"/>
        <v>1</v>
      </c>
      <c r="T666" s="75" t="b">
        <f t="shared" si="108"/>
        <v>1</v>
      </c>
      <c r="U666" s="75" t="b">
        <f t="shared" si="108"/>
        <v>1</v>
      </c>
      <c r="V666" s="75" t="b">
        <f t="shared" si="108"/>
        <v>1</v>
      </c>
      <c r="W666" s="75" t="b">
        <f t="shared" si="115"/>
        <v>1</v>
      </c>
      <c r="X666" s="75" t="b">
        <f t="shared" si="115"/>
        <v>1</v>
      </c>
      <c r="Y666" s="75" t="b">
        <f t="shared" si="115"/>
        <v>1</v>
      </c>
      <c r="Z666" s="75" t="b">
        <f t="shared" si="109"/>
        <v>1</v>
      </c>
      <c r="AA666" s="75">
        <f t="shared" si="116"/>
        <v>0</v>
      </c>
      <c r="AB666" s="75"/>
      <c r="AC666" s="77">
        <f t="shared" si="110"/>
        <v>0</v>
      </c>
      <c r="AD666" s="78"/>
      <c r="AE666" s="79">
        <f t="shared" si="111"/>
        <v>0</v>
      </c>
      <c r="AF666" s="104">
        <f t="shared" si="112"/>
        <v>0</v>
      </c>
      <c r="AG666" s="45"/>
      <c r="AH666" s="110">
        <f t="shared" si="113"/>
        <v>0</v>
      </c>
      <c r="AI666" s="21"/>
      <c r="AJ666" s="11"/>
      <c r="AK666" s="17"/>
    </row>
    <row r="667" spans="1:37" x14ac:dyDescent="0.3">
      <c r="A667" s="97"/>
      <c r="B667" s="97"/>
      <c r="C667" s="121"/>
      <c r="D667" s="119"/>
      <c r="M667" s="70" t="b">
        <f t="shared" si="107"/>
        <v>1</v>
      </c>
      <c r="N667" s="71" t="b">
        <f t="shared" si="107"/>
        <v>1</v>
      </c>
      <c r="O667" s="71" t="b">
        <f t="shared" si="107"/>
        <v>1</v>
      </c>
      <c r="P667" s="71" t="b">
        <f t="shared" si="107"/>
        <v>1</v>
      </c>
      <c r="Q667" s="72">
        <f t="shared" si="114"/>
        <v>0</v>
      </c>
      <c r="R667" s="72"/>
      <c r="S667" s="101" t="b">
        <f t="shared" si="108"/>
        <v>1</v>
      </c>
      <c r="T667" s="75" t="b">
        <f t="shared" si="108"/>
        <v>1</v>
      </c>
      <c r="U667" s="75" t="b">
        <f t="shared" si="108"/>
        <v>1</v>
      </c>
      <c r="V667" s="75" t="b">
        <f t="shared" si="108"/>
        <v>1</v>
      </c>
      <c r="W667" s="75" t="b">
        <f t="shared" si="115"/>
        <v>1</v>
      </c>
      <c r="X667" s="75" t="b">
        <f t="shared" si="115"/>
        <v>1</v>
      </c>
      <c r="Y667" s="75" t="b">
        <f t="shared" si="115"/>
        <v>1</v>
      </c>
      <c r="Z667" s="75" t="b">
        <f t="shared" si="109"/>
        <v>1</v>
      </c>
      <c r="AA667" s="75">
        <f t="shared" si="116"/>
        <v>0</v>
      </c>
      <c r="AB667" s="75"/>
      <c r="AC667" s="77">
        <f t="shared" si="110"/>
        <v>0</v>
      </c>
      <c r="AD667" s="78"/>
      <c r="AE667" s="79">
        <f t="shared" si="111"/>
        <v>0</v>
      </c>
      <c r="AF667" s="104">
        <f t="shared" si="112"/>
        <v>0</v>
      </c>
      <c r="AG667" s="45"/>
      <c r="AH667" s="110">
        <f t="shared" si="113"/>
        <v>0</v>
      </c>
      <c r="AI667" s="21"/>
      <c r="AJ667" s="11"/>
      <c r="AK667" s="17"/>
    </row>
    <row r="668" spans="1:37" x14ac:dyDescent="0.3">
      <c r="A668" s="97"/>
      <c r="B668" s="97"/>
      <c r="C668" s="121"/>
      <c r="D668" s="119"/>
      <c r="M668" s="70" t="b">
        <f t="shared" si="107"/>
        <v>1</v>
      </c>
      <c r="N668" s="71" t="b">
        <f t="shared" si="107"/>
        <v>1</v>
      </c>
      <c r="O668" s="71" t="b">
        <f t="shared" si="107"/>
        <v>1</v>
      </c>
      <c r="P668" s="71" t="b">
        <f t="shared" si="107"/>
        <v>1</v>
      </c>
      <c r="Q668" s="72">
        <f t="shared" si="114"/>
        <v>0</v>
      </c>
      <c r="R668" s="72"/>
      <c r="S668" s="101" t="b">
        <f t="shared" si="108"/>
        <v>1</v>
      </c>
      <c r="T668" s="75" t="b">
        <f t="shared" si="108"/>
        <v>1</v>
      </c>
      <c r="U668" s="75" t="b">
        <f t="shared" si="108"/>
        <v>1</v>
      </c>
      <c r="V668" s="75" t="b">
        <f t="shared" si="108"/>
        <v>1</v>
      </c>
      <c r="W668" s="75" t="b">
        <f t="shared" si="115"/>
        <v>1</v>
      </c>
      <c r="X668" s="75" t="b">
        <f t="shared" si="115"/>
        <v>1</v>
      </c>
      <c r="Y668" s="75" t="b">
        <f t="shared" si="115"/>
        <v>1</v>
      </c>
      <c r="Z668" s="75" t="b">
        <f t="shared" si="109"/>
        <v>1</v>
      </c>
      <c r="AA668" s="75">
        <f t="shared" si="116"/>
        <v>0</v>
      </c>
      <c r="AB668" s="75"/>
      <c r="AC668" s="77">
        <f t="shared" si="110"/>
        <v>0</v>
      </c>
      <c r="AD668" s="78"/>
      <c r="AE668" s="79">
        <f t="shared" si="111"/>
        <v>0</v>
      </c>
      <c r="AF668" s="104">
        <f t="shared" si="112"/>
        <v>0</v>
      </c>
      <c r="AG668" s="45"/>
      <c r="AH668" s="110">
        <f t="shared" si="113"/>
        <v>0</v>
      </c>
      <c r="AI668" s="21"/>
      <c r="AJ668" s="11"/>
      <c r="AK668" s="17"/>
    </row>
    <row r="669" spans="1:37" x14ac:dyDescent="0.3">
      <c r="A669" s="97"/>
      <c r="B669" s="97"/>
      <c r="C669" s="121"/>
      <c r="D669" s="119"/>
      <c r="M669" s="70" t="b">
        <f t="shared" si="107"/>
        <v>1</v>
      </c>
      <c r="N669" s="71" t="b">
        <f t="shared" si="107"/>
        <v>1</v>
      </c>
      <c r="O669" s="71" t="b">
        <f t="shared" si="107"/>
        <v>1</v>
      </c>
      <c r="P669" s="71" t="b">
        <f t="shared" si="107"/>
        <v>1</v>
      </c>
      <c r="Q669" s="72">
        <f t="shared" si="114"/>
        <v>0</v>
      </c>
      <c r="R669" s="72"/>
      <c r="S669" s="101" t="b">
        <f t="shared" si="108"/>
        <v>1</v>
      </c>
      <c r="T669" s="75" t="b">
        <f t="shared" si="108"/>
        <v>1</v>
      </c>
      <c r="U669" s="75" t="b">
        <f t="shared" si="108"/>
        <v>1</v>
      </c>
      <c r="V669" s="75" t="b">
        <f t="shared" si="108"/>
        <v>1</v>
      </c>
      <c r="W669" s="75" t="b">
        <f t="shared" si="115"/>
        <v>1</v>
      </c>
      <c r="X669" s="75" t="b">
        <f t="shared" si="115"/>
        <v>1</v>
      </c>
      <c r="Y669" s="75" t="b">
        <f t="shared" si="115"/>
        <v>1</v>
      </c>
      <c r="Z669" s="75" t="b">
        <f t="shared" si="109"/>
        <v>1</v>
      </c>
      <c r="AA669" s="75">
        <f t="shared" si="116"/>
        <v>0</v>
      </c>
      <c r="AB669" s="75"/>
      <c r="AC669" s="77">
        <f t="shared" si="110"/>
        <v>0</v>
      </c>
      <c r="AD669" s="78"/>
      <c r="AE669" s="79">
        <f t="shared" si="111"/>
        <v>0</v>
      </c>
      <c r="AF669" s="104">
        <f t="shared" si="112"/>
        <v>0</v>
      </c>
      <c r="AG669" s="45"/>
      <c r="AH669" s="110">
        <f t="shared" si="113"/>
        <v>0</v>
      </c>
      <c r="AI669" s="21"/>
      <c r="AJ669" s="11"/>
      <c r="AK669" s="17"/>
    </row>
    <row r="670" spans="1:37" x14ac:dyDescent="0.3">
      <c r="A670" s="97"/>
      <c r="B670" s="97"/>
      <c r="C670" s="121"/>
      <c r="D670" s="119"/>
      <c r="M670" s="70" t="b">
        <f t="shared" si="107"/>
        <v>1</v>
      </c>
      <c r="N670" s="71" t="b">
        <f t="shared" si="107"/>
        <v>1</v>
      </c>
      <c r="O670" s="71" t="b">
        <f t="shared" si="107"/>
        <v>1</v>
      </c>
      <c r="P670" s="71" t="b">
        <f t="shared" si="107"/>
        <v>1</v>
      </c>
      <c r="Q670" s="72">
        <f t="shared" si="114"/>
        <v>0</v>
      </c>
      <c r="R670" s="72"/>
      <c r="S670" s="101" t="b">
        <f t="shared" si="108"/>
        <v>1</v>
      </c>
      <c r="T670" s="75" t="b">
        <f t="shared" si="108"/>
        <v>1</v>
      </c>
      <c r="U670" s="75" t="b">
        <f t="shared" si="108"/>
        <v>1</v>
      </c>
      <c r="V670" s="75" t="b">
        <f t="shared" si="108"/>
        <v>1</v>
      </c>
      <c r="W670" s="75" t="b">
        <f t="shared" si="115"/>
        <v>1</v>
      </c>
      <c r="X670" s="75" t="b">
        <f t="shared" si="115"/>
        <v>1</v>
      </c>
      <c r="Y670" s="75" t="b">
        <f t="shared" si="115"/>
        <v>1</v>
      </c>
      <c r="Z670" s="75" t="b">
        <f t="shared" si="109"/>
        <v>1</v>
      </c>
      <c r="AA670" s="75">
        <f t="shared" si="116"/>
        <v>0</v>
      </c>
      <c r="AB670" s="75"/>
      <c r="AC670" s="77">
        <f t="shared" si="110"/>
        <v>0</v>
      </c>
      <c r="AD670" s="78"/>
      <c r="AE670" s="79">
        <f t="shared" si="111"/>
        <v>0</v>
      </c>
      <c r="AF670" s="104">
        <f t="shared" si="112"/>
        <v>0</v>
      </c>
      <c r="AG670" s="45"/>
      <c r="AH670" s="110">
        <f t="shared" si="113"/>
        <v>0</v>
      </c>
      <c r="AI670" s="21"/>
      <c r="AJ670" s="11"/>
      <c r="AK670" s="17"/>
    </row>
    <row r="671" spans="1:37" x14ac:dyDescent="0.3">
      <c r="A671" s="97"/>
      <c r="B671" s="97"/>
      <c r="C671" s="121"/>
      <c r="D671" s="119"/>
      <c r="M671" s="70" t="b">
        <f t="shared" si="107"/>
        <v>1</v>
      </c>
      <c r="N671" s="71" t="b">
        <f t="shared" si="107"/>
        <v>1</v>
      </c>
      <c r="O671" s="71" t="b">
        <f t="shared" si="107"/>
        <v>1</v>
      </c>
      <c r="P671" s="71" t="b">
        <f t="shared" si="107"/>
        <v>1</v>
      </c>
      <c r="Q671" s="72">
        <f t="shared" si="114"/>
        <v>0</v>
      </c>
      <c r="R671" s="72"/>
      <c r="S671" s="101" t="b">
        <f t="shared" si="108"/>
        <v>1</v>
      </c>
      <c r="T671" s="75" t="b">
        <f t="shared" si="108"/>
        <v>1</v>
      </c>
      <c r="U671" s="75" t="b">
        <f t="shared" si="108"/>
        <v>1</v>
      </c>
      <c r="V671" s="75" t="b">
        <f t="shared" si="108"/>
        <v>1</v>
      </c>
      <c r="W671" s="75" t="b">
        <f t="shared" si="115"/>
        <v>1</v>
      </c>
      <c r="X671" s="75" t="b">
        <f t="shared" si="115"/>
        <v>1</v>
      </c>
      <c r="Y671" s="75" t="b">
        <f t="shared" si="115"/>
        <v>1</v>
      </c>
      <c r="Z671" s="75" t="b">
        <f t="shared" si="109"/>
        <v>1</v>
      </c>
      <c r="AA671" s="75">
        <f t="shared" si="116"/>
        <v>0</v>
      </c>
      <c r="AB671" s="75"/>
      <c r="AC671" s="77">
        <f t="shared" si="110"/>
        <v>0</v>
      </c>
      <c r="AD671" s="78"/>
      <c r="AE671" s="79">
        <f t="shared" si="111"/>
        <v>0</v>
      </c>
      <c r="AF671" s="104">
        <f t="shared" si="112"/>
        <v>0</v>
      </c>
      <c r="AG671" s="45"/>
      <c r="AH671" s="110">
        <f t="shared" si="113"/>
        <v>0</v>
      </c>
      <c r="AI671" s="21"/>
      <c r="AJ671" s="11"/>
      <c r="AK671" s="17"/>
    </row>
    <row r="672" spans="1:37" x14ac:dyDescent="0.3">
      <c r="A672" s="97"/>
      <c r="B672" s="97"/>
      <c r="C672" s="121"/>
      <c r="D672" s="119"/>
      <c r="M672" s="70" t="b">
        <f t="shared" si="107"/>
        <v>1</v>
      </c>
      <c r="N672" s="71" t="b">
        <f t="shared" si="107"/>
        <v>1</v>
      </c>
      <c r="O672" s="71" t="b">
        <f t="shared" si="107"/>
        <v>1</v>
      </c>
      <c r="P672" s="71" t="b">
        <f t="shared" si="107"/>
        <v>1</v>
      </c>
      <c r="Q672" s="72">
        <f t="shared" si="114"/>
        <v>0</v>
      </c>
      <c r="R672" s="72"/>
      <c r="S672" s="101" t="b">
        <f t="shared" si="108"/>
        <v>1</v>
      </c>
      <c r="T672" s="75" t="b">
        <f t="shared" si="108"/>
        <v>1</v>
      </c>
      <c r="U672" s="75" t="b">
        <f t="shared" si="108"/>
        <v>1</v>
      </c>
      <c r="V672" s="75" t="b">
        <f t="shared" si="108"/>
        <v>1</v>
      </c>
      <c r="W672" s="75" t="b">
        <f t="shared" si="115"/>
        <v>1</v>
      </c>
      <c r="X672" s="75" t="b">
        <f t="shared" si="115"/>
        <v>1</v>
      </c>
      <c r="Y672" s="75" t="b">
        <f t="shared" si="115"/>
        <v>1</v>
      </c>
      <c r="Z672" s="75" t="b">
        <f t="shared" si="109"/>
        <v>1</v>
      </c>
      <c r="AA672" s="75">
        <f t="shared" si="116"/>
        <v>0</v>
      </c>
      <c r="AB672" s="75"/>
      <c r="AC672" s="77">
        <f t="shared" si="110"/>
        <v>0</v>
      </c>
      <c r="AD672" s="78"/>
      <c r="AE672" s="79">
        <f t="shared" si="111"/>
        <v>0</v>
      </c>
      <c r="AF672" s="104">
        <f t="shared" si="112"/>
        <v>0</v>
      </c>
      <c r="AG672" s="45"/>
      <c r="AH672" s="110">
        <f t="shared" si="113"/>
        <v>0</v>
      </c>
      <c r="AI672" s="21"/>
      <c r="AJ672" s="11"/>
      <c r="AK672" s="17"/>
    </row>
    <row r="673" spans="1:37" x14ac:dyDescent="0.3">
      <c r="A673" s="97"/>
      <c r="B673" s="97"/>
      <c r="C673" s="121"/>
      <c r="D673" s="119"/>
      <c r="M673" s="70" t="b">
        <f t="shared" si="107"/>
        <v>1</v>
      </c>
      <c r="N673" s="71" t="b">
        <f t="shared" si="107"/>
        <v>1</v>
      </c>
      <c r="O673" s="71" t="b">
        <f t="shared" si="107"/>
        <v>1</v>
      </c>
      <c r="P673" s="71" t="b">
        <f t="shared" si="107"/>
        <v>1</v>
      </c>
      <c r="Q673" s="72">
        <f t="shared" si="114"/>
        <v>0</v>
      </c>
      <c r="R673" s="72"/>
      <c r="S673" s="101" t="b">
        <f t="shared" si="108"/>
        <v>1</v>
      </c>
      <c r="T673" s="75" t="b">
        <f t="shared" si="108"/>
        <v>1</v>
      </c>
      <c r="U673" s="75" t="b">
        <f t="shared" si="108"/>
        <v>1</v>
      </c>
      <c r="V673" s="75" t="b">
        <f t="shared" si="108"/>
        <v>1</v>
      </c>
      <c r="W673" s="75" t="b">
        <f t="shared" si="115"/>
        <v>1</v>
      </c>
      <c r="X673" s="75" t="b">
        <f t="shared" si="115"/>
        <v>1</v>
      </c>
      <c r="Y673" s="75" t="b">
        <f t="shared" si="115"/>
        <v>1</v>
      </c>
      <c r="Z673" s="75" t="b">
        <f t="shared" si="109"/>
        <v>1</v>
      </c>
      <c r="AA673" s="75">
        <f t="shared" si="116"/>
        <v>0</v>
      </c>
      <c r="AB673" s="75"/>
      <c r="AC673" s="77">
        <f t="shared" si="110"/>
        <v>0</v>
      </c>
      <c r="AD673" s="78"/>
      <c r="AE673" s="79">
        <f t="shared" si="111"/>
        <v>0</v>
      </c>
      <c r="AF673" s="104">
        <f t="shared" si="112"/>
        <v>0</v>
      </c>
      <c r="AG673" s="45"/>
      <c r="AH673" s="110">
        <f t="shared" si="113"/>
        <v>0</v>
      </c>
      <c r="AI673" s="21"/>
      <c r="AJ673" s="11"/>
      <c r="AK673" s="17"/>
    </row>
    <row r="674" spans="1:37" x14ac:dyDescent="0.3">
      <c r="A674" s="97"/>
      <c r="B674" s="97"/>
      <c r="C674" s="121"/>
      <c r="D674" s="119"/>
      <c r="M674" s="70" t="b">
        <f t="shared" si="107"/>
        <v>1</v>
      </c>
      <c r="N674" s="71" t="b">
        <f t="shared" si="107"/>
        <v>1</v>
      </c>
      <c r="O674" s="71" t="b">
        <f t="shared" si="107"/>
        <v>1</v>
      </c>
      <c r="P674" s="71" t="b">
        <f t="shared" si="107"/>
        <v>1</v>
      </c>
      <c r="Q674" s="72">
        <f t="shared" si="114"/>
        <v>0</v>
      </c>
      <c r="R674" s="72"/>
      <c r="S674" s="101" t="b">
        <f t="shared" si="108"/>
        <v>1</v>
      </c>
      <c r="T674" s="75" t="b">
        <f t="shared" si="108"/>
        <v>1</v>
      </c>
      <c r="U674" s="75" t="b">
        <f t="shared" si="108"/>
        <v>1</v>
      </c>
      <c r="V674" s="75" t="b">
        <f t="shared" si="108"/>
        <v>1</v>
      </c>
      <c r="W674" s="75" t="b">
        <f t="shared" si="115"/>
        <v>1</v>
      </c>
      <c r="X674" s="75" t="b">
        <f t="shared" si="115"/>
        <v>1</v>
      </c>
      <c r="Y674" s="75" t="b">
        <f t="shared" si="115"/>
        <v>1</v>
      </c>
      <c r="Z674" s="75" t="b">
        <f t="shared" si="109"/>
        <v>1</v>
      </c>
      <c r="AA674" s="75">
        <f t="shared" si="116"/>
        <v>0</v>
      </c>
      <c r="AB674" s="75"/>
      <c r="AC674" s="77">
        <f t="shared" si="110"/>
        <v>0</v>
      </c>
      <c r="AD674" s="78"/>
      <c r="AE674" s="79">
        <f t="shared" si="111"/>
        <v>0</v>
      </c>
      <c r="AF674" s="104">
        <f t="shared" si="112"/>
        <v>0</v>
      </c>
      <c r="AG674" s="45"/>
      <c r="AH674" s="110">
        <f t="shared" si="113"/>
        <v>0</v>
      </c>
      <c r="AI674" s="21"/>
      <c r="AJ674" s="11"/>
      <c r="AK674" s="17"/>
    </row>
    <row r="675" spans="1:37" x14ac:dyDescent="0.3">
      <c r="A675" s="97"/>
      <c r="B675" s="97"/>
      <c r="C675" s="121"/>
      <c r="D675" s="119"/>
      <c r="M675" s="70" t="b">
        <f t="shared" si="107"/>
        <v>1</v>
      </c>
      <c r="N675" s="71" t="b">
        <f t="shared" si="107"/>
        <v>1</v>
      </c>
      <c r="O675" s="71" t="b">
        <f t="shared" si="107"/>
        <v>1</v>
      </c>
      <c r="P675" s="71" t="b">
        <f t="shared" si="107"/>
        <v>1</v>
      </c>
      <c r="Q675" s="72">
        <f t="shared" si="114"/>
        <v>0</v>
      </c>
      <c r="R675" s="72"/>
      <c r="S675" s="101" t="b">
        <f t="shared" si="108"/>
        <v>1</v>
      </c>
      <c r="T675" s="75" t="b">
        <f t="shared" si="108"/>
        <v>1</v>
      </c>
      <c r="U675" s="75" t="b">
        <f t="shared" si="108"/>
        <v>1</v>
      </c>
      <c r="V675" s="75" t="b">
        <f t="shared" si="108"/>
        <v>1</v>
      </c>
      <c r="W675" s="75" t="b">
        <f t="shared" si="115"/>
        <v>1</v>
      </c>
      <c r="X675" s="75" t="b">
        <f t="shared" si="115"/>
        <v>1</v>
      </c>
      <c r="Y675" s="75" t="b">
        <f t="shared" si="115"/>
        <v>1</v>
      </c>
      <c r="Z675" s="75" t="b">
        <f t="shared" si="109"/>
        <v>1</v>
      </c>
      <c r="AA675" s="75">
        <f t="shared" si="116"/>
        <v>0</v>
      </c>
      <c r="AB675" s="75"/>
      <c r="AC675" s="77">
        <f t="shared" si="110"/>
        <v>0</v>
      </c>
      <c r="AD675" s="78"/>
      <c r="AE675" s="79">
        <f t="shared" si="111"/>
        <v>0</v>
      </c>
      <c r="AF675" s="104">
        <f t="shared" si="112"/>
        <v>0</v>
      </c>
      <c r="AG675" s="45"/>
      <c r="AH675" s="110">
        <f t="shared" si="113"/>
        <v>0</v>
      </c>
      <c r="AI675" s="21"/>
      <c r="AJ675" s="11"/>
      <c r="AK675" s="17"/>
    </row>
    <row r="676" spans="1:37" x14ac:dyDescent="0.3">
      <c r="A676" s="97"/>
      <c r="B676" s="97"/>
      <c r="C676" s="121"/>
      <c r="D676" s="119"/>
      <c r="M676" s="70" t="b">
        <f t="shared" si="107"/>
        <v>1</v>
      </c>
      <c r="N676" s="71" t="b">
        <f t="shared" si="107"/>
        <v>1</v>
      </c>
      <c r="O676" s="71" t="b">
        <f t="shared" si="107"/>
        <v>1</v>
      </c>
      <c r="P676" s="71" t="b">
        <f t="shared" si="107"/>
        <v>1</v>
      </c>
      <c r="Q676" s="72">
        <f t="shared" si="114"/>
        <v>0</v>
      </c>
      <c r="R676" s="72"/>
      <c r="S676" s="101" t="b">
        <f t="shared" si="108"/>
        <v>1</v>
      </c>
      <c r="T676" s="75" t="b">
        <f t="shared" si="108"/>
        <v>1</v>
      </c>
      <c r="U676" s="75" t="b">
        <f t="shared" si="108"/>
        <v>1</v>
      </c>
      <c r="V676" s="75" t="b">
        <f t="shared" si="108"/>
        <v>1</v>
      </c>
      <c r="W676" s="75" t="b">
        <f t="shared" si="115"/>
        <v>1</v>
      </c>
      <c r="X676" s="75" t="b">
        <f t="shared" si="115"/>
        <v>1</v>
      </c>
      <c r="Y676" s="75" t="b">
        <f t="shared" si="115"/>
        <v>1</v>
      </c>
      <c r="Z676" s="75" t="b">
        <f t="shared" si="109"/>
        <v>1</v>
      </c>
      <c r="AA676" s="75">
        <f t="shared" si="116"/>
        <v>0</v>
      </c>
      <c r="AB676" s="75"/>
      <c r="AC676" s="77">
        <f t="shared" si="110"/>
        <v>0</v>
      </c>
      <c r="AD676" s="78"/>
      <c r="AE676" s="79">
        <f t="shared" si="111"/>
        <v>0</v>
      </c>
      <c r="AF676" s="104">
        <f t="shared" si="112"/>
        <v>0</v>
      </c>
      <c r="AG676" s="45"/>
      <c r="AH676" s="110">
        <f t="shared" si="113"/>
        <v>0</v>
      </c>
      <c r="AI676" s="21"/>
      <c r="AJ676" s="11"/>
      <c r="AK676" s="17"/>
    </row>
    <row r="677" spans="1:37" x14ac:dyDescent="0.3">
      <c r="A677" s="97"/>
      <c r="B677" s="97"/>
      <c r="C677" s="121"/>
      <c r="D677" s="119"/>
      <c r="M677" s="70" t="b">
        <f t="shared" si="107"/>
        <v>1</v>
      </c>
      <c r="N677" s="71" t="b">
        <f t="shared" si="107"/>
        <v>1</v>
      </c>
      <c r="O677" s="71" t="b">
        <f t="shared" si="107"/>
        <v>1</v>
      </c>
      <c r="P677" s="71" t="b">
        <f t="shared" si="107"/>
        <v>1</v>
      </c>
      <c r="Q677" s="72">
        <f t="shared" si="114"/>
        <v>0</v>
      </c>
      <c r="R677" s="72"/>
      <c r="S677" s="101" t="b">
        <f t="shared" si="108"/>
        <v>1</v>
      </c>
      <c r="T677" s="75" t="b">
        <f t="shared" si="108"/>
        <v>1</v>
      </c>
      <c r="U677" s="75" t="b">
        <f t="shared" si="108"/>
        <v>1</v>
      </c>
      <c r="V677" s="75" t="b">
        <f t="shared" si="108"/>
        <v>1</v>
      </c>
      <c r="W677" s="75" t="b">
        <f t="shared" si="115"/>
        <v>1</v>
      </c>
      <c r="X677" s="75" t="b">
        <f t="shared" si="115"/>
        <v>1</v>
      </c>
      <c r="Y677" s="75" t="b">
        <f t="shared" si="115"/>
        <v>1</v>
      </c>
      <c r="Z677" s="75" t="b">
        <f t="shared" si="109"/>
        <v>1</v>
      </c>
      <c r="AA677" s="75">
        <f t="shared" si="116"/>
        <v>0</v>
      </c>
      <c r="AB677" s="75"/>
      <c r="AC677" s="77">
        <f t="shared" si="110"/>
        <v>0</v>
      </c>
      <c r="AD677" s="78"/>
      <c r="AE677" s="79">
        <f t="shared" si="111"/>
        <v>0</v>
      </c>
      <c r="AF677" s="104">
        <f t="shared" si="112"/>
        <v>0</v>
      </c>
      <c r="AG677" s="45"/>
      <c r="AH677" s="110">
        <f t="shared" si="113"/>
        <v>0</v>
      </c>
      <c r="AI677" s="21"/>
      <c r="AJ677" s="11"/>
      <c r="AK677" s="17"/>
    </row>
    <row r="678" spans="1:37" x14ac:dyDescent="0.3">
      <c r="A678" s="97"/>
      <c r="B678" s="97"/>
      <c r="C678" s="121"/>
      <c r="D678" s="119"/>
      <c r="M678" s="70" t="b">
        <f t="shared" si="107"/>
        <v>1</v>
      </c>
      <c r="N678" s="71" t="b">
        <f t="shared" si="107"/>
        <v>1</v>
      </c>
      <c r="O678" s="71" t="b">
        <f t="shared" si="107"/>
        <v>1</v>
      </c>
      <c r="P678" s="71" t="b">
        <f t="shared" si="107"/>
        <v>1</v>
      </c>
      <c r="Q678" s="72">
        <f t="shared" si="114"/>
        <v>0</v>
      </c>
      <c r="R678" s="72"/>
      <c r="S678" s="101" t="b">
        <f t="shared" si="108"/>
        <v>1</v>
      </c>
      <c r="T678" s="75" t="b">
        <f t="shared" si="108"/>
        <v>1</v>
      </c>
      <c r="U678" s="75" t="b">
        <f t="shared" si="108"/>
        <v>1</v>
      </c>
      <c r="V678" s="75" t="b">
        <f t="shared" si="108"/>
        <v>1</v>
      </c>
      <c r="W678" s="75" t="b">
        <f t="shared" si="115"/>
        <v>1</v>
      </c>
      <c r="X678" s="75" t="b">
        <f t="shared" si="115"/>
        <v>1</v>
      </c>
      <c r="Y678" s="75" t="b">
        <f t="shared" si="115"/>
        <v>1</v>
      </c>
      <c r="Z678" s="75" t="b">
        <f t="shared" si="109"/>
        <v>1</v>
      </c>
      <c r="AA678" s="75">
        <f t="shared" si="116"/>
        <v>0</v>
      </c>
      <c r="AB678" s="75"/>
      <c r="AC678" s="77">
        <f t="shared" si="110"/>
        <v>0</v>
      </c>
      <c r="AD678" s="78"/>
      <c r="AE678" s="79">
        <f t="shared" si="111"/>
        <v>0</v>
      </c>
      <c r="AF678" s="104">
        <f t="shared" si="112"/>
        <v>0</v>
      </c>
      <c r="AG678" s="45"/>
      <c r="AH678" s="110">
        <f t="shared" si="113"/>
        <v>0</v>
      </c>
      <c r="AI678" s="21"/>
      <c r="AJ678" s="11"/>
      <c r="AK678" s="17"/>
    </row>
    <row r="679" spans="1:37" x14ac:dyDescent="0.3">
      <c r="A679" s="97"/>
      <c r="B679" s="97"/>
      <c r="C679" s="121"/>
      <c r="D679" s="119"/>
      <c r="M679" s="70" t="b">
        <f t="shared" si="107"/>
        <v>1</v>
      </c>
      <c r="N679" s="71" t="b">
        <f t="shared" si="107"/>
        <v>1</v>
      </c>
      <c r="O679" s="71" t="b">
        <f t="shared" si="107"/>
        <v>1</v>
      </c>
      <c r="P679" s="71" t="b">
        <f t="shared" si="107"/>
        <v>1</v>
      </c>
      <c r="Q679" s="72">
        <f t="shared" si="114"/>
        <v>0</v>
      </c>
      <c r="R679" s="72"/>
      <c r="S679" s="101" t="b">
        <f t="shared" si="108"/>
        <v>1</v>
      </c>
      <c r="T679" s="75" t="b">
        <f t="shared" si="108"/>
        <v>1</v>
      </c>
      <c r="U679" s="75" t="b">
        <f t="shared" si="108"/>
        <v>1</v>
      </c>
      <c r="V679" s="75" t="b">
        <f t="shared" si="108"/>
        <v>1</v>
      </c>
      <c r="W679" s="75" t="b">
        <f t="shared" si="115"/>
        <v>1</v>
      </c>
      <c r="X679" s="75" t="b">
        <f t="shared" si="115"/>
        <v>1</v>
      </c>
      <c r="Y679" s="75" t="b">
        <f t="shared" si="115"/>
        <v>1</v>
      </c>
      <c r="Z679" s="75" t="b">
        <f t="shared" si="109"/>
        <v>1</v>
      </c>
      <c r="AA679" s="75">
        <f t="shared" si="116"/>
        <v>0</v>
      </c>
      <c r="AB679" s="75"/>
      <c r="AC679" s="77">
        <f t="shared" si="110"/>
        <v>0</v>
      </c>
      <c r="AD679" s="78"/>
      <c r="AE679" s="79">
        <f t="shared" si="111"/>
        <v>0</v>
      </c>
      <c r="AF679" s="104">
        <f t="shared" si="112"/>
        <v>0</v>
      </c>
      <c r="AG679" s="45"/>
      <c r="AH679" s="110">
        <f t="shared" si="113"/>
        <v>0</v>
      </c>
      <c r="AI679" s="21"/>
      <c r="AJ679" s="11"/>
      <c r="AK679" s="17"/>
    </row>
    <row r="680" spans="1:37" x14ac:dyDescent="0.3">
      <c r="A680" s="97"/>
      <c r="B680" s="97"/>
      <c r="C680" s="121"/>
      <c r="D680" s="119"/>
      <c r="M680" s="70" t="b">
        <f t="shared" si="107"/>
        <v>1</v>
      </c>
      <c r="N680" s="71" t="b">
        <f t="shared" si="107"/>
        <v>1</v>
      </c>
      <c r="O680" s="71" t="b">
        <f t="shared" si="107"/>
        <v>1</v>
      </c>
      <c r="P680" s="71" t="b">
        <f t="shared" si="107"/>
        <v>1</v>
      </c>
      <c r="Q680" s="72">
        <f t="shared" si="114"/>
        <v>0</v>
      </c>
      <c r="R680" s="72"/>
      <c r="S680" s="101" t="b">
        <f t="shared" si="108"/>
        <v>1</v>
      </c>
      <c r="T680" s="75" t="b">
        <f t="shared" si="108"/>
        <v>1</v>
      </c>
      <c r="U680" s="75" t="b">
        <f t="shared" si="108"/>
        <v>1</v>
      </c>
      <c r="V680" s="75" t="b">
        <f t="shared" si="108"/>
        <v>1</v>
      </c>
      <c r="W680" s="75" t="b">
        <f t="shared" si="115"/>
        <v>1</v>
      </c>
      <c r="X680" s="75" t="b">
        <f t="shared" si="115"/>
        <v>1</v>
      </c>
      <c r="Y680" s="75" t="b">
        <f t="shared" si="115"/>
        <v>1</v>
      </c>
      <c r="Z680" s="75" t="b">
        <f t="shared" si="109"/>
        <v>1</v>
      </c>
      <c r="AA680" s="75">
        <f t="shared" si="116"/>
        <v>0</v>
      </c>
      <c r="AB680" s="75"/>
      <c r="AC680" s="77">
        <f t="shared" si="110"/>
        <v>0</v>
      </c>
      <c r="AD680" s="78"/>
      <c r="AE680" s="79">
        <f t="shared" si="111"/>
        <v>0</v>
      </c>
      <c r="AF680" s="104">
        <f t="shared" si="112"/>
        <v>0</v>
      </c>
      <c r="AG680" s="45"/>
      <c r="AH680" s="110">
        <f t="shared" si="113"/>
        <v>0</v>
      </c>
      <c r="AI680" s="21"/>
      <c r="AJ680" s="11"/>
      <c r="AK680" s="17"/>
    </row>
    <row r="681" spans="1:37" x14ac:dyDescent="0.3">
      <c r="A681" s="97"/>
      <c r="B681" s="97"/>
      <c r="C681" s="121"/>
      <c r="D681" s="119"/>
      <c r="M681" s="70" t="b">
        <f t="shared" si="107"/>
        <v>1</v>
      </c>
      <c r="N681" s="71" t="b">
        <f t="shared" si="107"/>
        <v>1</v>
      </c>
      <c r="O681" s="71" t="b">
        <f t="shared" si="107"/>
        <v>1</v>
      </c>
      <c r="P681" s="71" t="b">
        <f t="shared" si="107"/>
        <v>1</v>
      </c>
      <c r="Q681" s="72">
        <f t="shared" si="114"/>
        <v>0</v>
      </c>
      <c r="R681" s="72"/>
      <c r="S681" s="101" t="b">
        <f t="shared" si="108"/>
        <v>1</v>
      </c>
      <c r="T681" s="75" t="b">
        <f t="shared" si="108"/>
        <v>1</v>
      </c>
      <c r="U681" s="75" t="b">
        <f t="shared" si="108"/>
        <v>1</v>
      </c>
      <c r="V681" s="75" t="b">
        <f t="shared" si="108"/>
        <v>1</v>
      </c>
      <c r="W681" s="75" t="b">
        <f t="shared" si="115"/>
        <v>1</v>
      </c>
      <c r="X681" s="75" t="b">
        <f t="shared" si="115"/>
        <v>1</v>
      </c>
      <c r="Y681" s="75" t="b">
        <f t="shared" si="115"/>
        <v>1</v>
      </c>
      <c r="Z681" s="75" t="b">
        <f t="shared" si="109"/>
        <v>1</v>
      </c>
      <c r="AA681" s="75">
        <f t="shared" si="116"/>
        <v>0</v>
      </c>
      <c r="AB681" s="75"/>
      <c r="AC681" s="77">
        <f t="shared" si="110"/>
        <v>0</v>
      </c>
      <c r="AD681" s="78"/>
      <c r="AE681" s="79">
        <f t="shared" si="111"/>
        <v>0</v>
      </c>
      <c r="AF681" s="104">
        <f t="shared" si="112"/>
        <v>0</v>
      </c>
      <c r="AG681" s="45"/>
      <c r="AH681" s="110">
        <f t="shared" si="113"/>
        <v>0</v>
      </c>
      <c r="AI681" s="21"/>
      <c r="AJ681" s="11"/>
      <c r="AK681" s="17"/>
    </row>
    <row r="682" spans="1:37" x14ac:dyDescent="0.3">
      <c r="A682" s="97"/>
      <c r="B682" s="97"/>
      <c r="C682" s="121"/>
      <c r="D682" s="119"/>
      <c r="M682" s="70" t="b">
        <f t="shared" si="107"/>
        <v>1</v>
      </c>
      <c r="N682" s="71" t="b">
        <f t="shared" si="107"/>
        <v>1</v>
      </c>
      <c r="O682" s="71" t="b">
        <f t="shared" si="107"/>
        <v>1</v>
      </c>
      <c r="P682" s="71" t="b">
        <f t="shared" si="107"/>
        <v>1</v>
      </c>
      <c r="Q682" s="72">
        <f t="shared" si="114"/>
        <v>0</v>
      </c>
      <c r="R682" s="72"/>
      <c r="S682" s="101" t="b">
        <f t="shared" si="108"/>
        <v>1</v>
      </c>
      <c r="T682" s="75" t="b">
        <f t="shared" si="108"/>
        <v>1</v>
      </c>
      <c r="U682" s="75" t="b">
        <f t="shared" si="108"/>
        <v>1</v>
      </c>
      <c r="V682" s="75" t="b">
        <f t="shared" si="108"/>
        <v>1</v>
      </c>
      <c r="W682" s="75" t="b">
        <f t="shared" si="115"/>
        <v>1</v>
      </c>
      <c r="X682" s="75" t="b">
        <f t="shared" si="115"/>
        <v>1</v>
      </c>
      <c r="Y682" s="75" t="b">
        <f t="shared" si="115"/>
        <v>1</v>
      </c>
      <c r="Z682" s="75" t="b">
        <f t="shared" si="109"/>
        <v>1</v>
      </c>
      <c r="AA682" s="75">
        <f t="shared" si="116"/>
        <v>0</v>
      </c>
      <c r="AB682" s="75"/>
      <c r="AC682" s="77">
        <f t="shared" si="110"/>
        <v>0</v>
      </c>
      <c r="AD682" s="78"/>
      <c r="AE682" s="79">
        <f t="shared" si="111"/>
        <v>0</v>
      </c>
      <c r="AF682" s="104">
        <f t="shared" si="112"/>
        <v>0</v>
      </c>
      <c r="AG682" s="45"/>
      <c r="AH682" s="110">
        <f t="shared" si="113"/>
        <v>0</v>
      </c>
      <c r="AI682" s="21"/>
      <c r="AJ682" s="11"/>
      <c r="AK682" s="17"/>
    </row>
    <row r="683" spans="1:37" x14ac:dyDescent="0.3">
      <c r="A683" s="97"/>
      <c r="B683" s="97"/>
      <c r="C683" s="121"/>
      <c r="D683" s="119"/>
      <c r="M683" s="70" t="b">
        <f t="shared" si="107"/>
        <v>1</v>
      </c>
      <c r="N683" s="71" t="b">
        <f t="shared" si="107"/>
        <v>1</v>
      </c>
      <c r="O683" s="71" t="b">
        <f t="shared" si="107"/>
        <v>1</v>
      </c>
      <c r="P683" s="71" t="b">
        <f t="shared" si="107"/>
        <v>1</v>
      </c>
      <c r="Q683" s="72">
        <f t="shared" si="114"/>
        <v>0</v>
      </c>
      <c r="R683" s="72"/>
      <c r="S683" s="101" t="b">
        <f t="shared" si="108"/>
        <v>1</v>
      </c>
      <c r="T683" s="75" t="b">
        <f t="shared" si="108"/>
        <v>1</v>
      </c>
      <c r="U683" s="75" t="b">
        <f t="shared" si="108"/>
        <v>1</v>
      </c>
      <c r="V683" s="75" t="b">
        <f t="shared" si="108"/>
        <v>1</v>
      </c>
      <c r="W683" s="75" t="b">
        <f t="shared" si="115"/>
        <v>1</v>
      </c>
      <c r="X683" s="75" t="b">
        <f t="shared" si="115"/>
        <v>1</v>
      </c>
      <c r="Y683" s="75" t="b">
        <f t="shared" si="115"/>
        <v>1</v>
      </c>
      <c r="Z683" s="75" t="b">
        <f t="shared" si="109"/>
        <v>1</v>
      </c>
      <c r="AA683" s="75">
        <f t="shared" si="116"/>
        <v>0</v>
      </c>
      <c r="AB683" s="75"/>
      <c r="AC683" s="77">
        <f t="shared" si="110"/>
        <v>0</v>
      </c>
      <c r="AD683" s="78"/>
      <c r="AE683" s="79">
        <f t="shared" si="111"/>
        <v>0</v>
      </c>
      <c r="AF683" s="104">
        <f t="shared" si="112"/>
        <v>0</v>
      </c>
      <c r="AG683" s="45"/>
      <c r="AH683" s="110">
        <f t="shared" si="113"/>
        <v>0</v>
      </c>
      <c r="AI683" s="21"/>
      <c r="AJ683" s="11"/>
      <c r="AK683" s="17"/>
    </row>
    <row r="684" spans="1:37" x14ac:dyDescent="0.3">
      <c r="A684" s="97"/>
      <c r="B684" s="97"/>
      <c r="C684" s="121"/>
      <c r="D684" s="119"/>
      <c r="M684" s="70" t="b">
        <f t="shared" si="107"/>
        <v>1</v>
      </c>
      <c r="N684" s="71" t="b">
        <f t="shared" si="107"/>
        <v>1</v>
      </c>
      <c r="O684" s="71" t="b">
        <f t="shared" si="107"/>
        <v>1</v>
      </c>
      <c r="P684" s="71" t="b">
        <f t="shared" si="107"/>
        <v>1</v>
      </c>
      <c r="Q684" s="72">
        <f t="shared" si="114"/>
        <v>0</v>
      </c>
      <c r="R684" s="72"/>
      <c r="S684" s="101" t="b">
        <f t="shared" si="108"/>
        <v>1</v>
      </c>
      <c r="T684" s="75" t="b">
        <f t="shared" si="108"/>
        <v>1</v>
      </c>
      <c r="U684" s="75" t="b">
        <f t="shared" si="108"/>
        <v>1</v>
      </c>
      <c r="V684" s="75" t="b">
        <f t="shared" si="108"/>
        <v>1</v>
      </c>
      <c r="W684" s="75" t="b">
        <f t="shared" si="115"/>
        <v>1</v>
      </c>
      <c r="X684" s="75" t="b">
        <f t="shared" si="115"/>
        <v>1</v>
      </c>
      <c r="Y684" s="75" t="b">
        <f t="shared" si="115"/>
        <v>1</v>
      </c>
      <c r="Z684" s="75" t="b">
        <f t="shared" si="109"/>
        <v>1</v>
      </c>
      <c r="AA684" s="75">
        <f t="shared" si="116"/>
        <v>0</v>
      </c>
      <c r="AB684" s="75"/>
      <c r="AC684" s="77">
        <f t="shared" si="110"/>
        <v>0</v>
      </c>
      <c r="AD684" s="78"/>
      <c r="AE684" s="79">
        <f t="shared" si="111"/>
        <v>0</v>
      </c>
      <c r="AF684" s="104">
        <f t="shared" si="112"/>
        <v>0</v>
      </c>
      <c r="AG684" s="45"/>
      <c r="AH684" s="110">
        <f t="shared" si="113"/>
        <v>0</v>
      </c>
      <c r="AI684" s="21"/>
      <c r="AJ684" s="11"/>
      <c r="AK684" s="17"/>
    </row>
    <row r="685" spans="1:37" x14ac:dyDescent="0.3">
      <c r="A685" s="97"/>
      <c r="B685" s="97"/>
      <c r="C685" s="121"/>
      <c r="D685" s="119"/>
      <c r="M685" s="70" t="b">
        <f t="shared" si="107"/>
        <v>1</v>
      </c>
      <c r="N685" s="71" t="b">
        <f t="shared" si="107"/>
        <v>1</v>
      </c>
      <c r="O685" s="71" t="b">
        <f t="shared" si="107"/>
        <v>1</v>
      </c>
      <c r="P685" s="71" t="b">
        <f t="shared" si="107"/>
        <v>1</v>
      </c>
      <c r="Q685" s="72">
        <f t="shared" si="114"/>
        <v>0</v>
      </c>
      <c r="R685" s="72"/>
      <c r="S685" s="101" t="b">
        <f t="shared" si="108"/>
        <v>1</v>
      </c>
      <c r="T685" s="75" t="b">
        <f t="shared" si="108"/>
        <v>1</v>
      </c>
      <c r="U685" s="75" t="b">
        <f t="shared" si="108"/>
        <v>1</v>
      </c>
      <c r="V685" s="75" t="b">
        <f t="shared" si="108"/>
        <v>1</v>
      </c>
      <c r="W685" s="75" t="b">
        <f t="shared" si="115"/>
        <v>1</v>
      </c>
      <c r="X685" s="75" t="b">
        <f t="shared" si="115"/>
        <v>1</v>
      </c>
      <c r="Y685" s="75" t="b">
        <f t="shared" si="115"/>
        <v>1</v>
      </c>
      <c r="Z685" s="75" t="b">
        <f t="shared" si="109"/>
        <v>1</v>
      </c>
      <c r="AA685" s="75">
        <f t="shared" si="116"/>
        <v>0</v>
      </c>
      <c r="AB685" s="75"/>
      <c r="AC685" s="77">
        <f t="shared" si="110"/>
        <v>0</v>
      </c>
      <c r="AD685" s="78"/>
      <c r="AE685" s="79">
        <f t="shared" si="111"/>
        <v>0</v>
      </c>
      <c r="AF685" s="104">
        <f t="shared" si="112"/>
        <v>0</v>
      </c>
      <c r="AG685" s="45"/>
      <c r="AH685" s="110">
        <f t="shared" si="113"/>
        <v>0</v>
      </c>
      <c r="AI685" s="21"/>
      <c r="AJ685" s="11"/>
      <c r="AK685" s="17"/>
    </row>
    <row r="686" spans="1:37" x14ac:dyDescent="0.3">
      <c r="A686" s="97"/>
      <c r="B686" s="97"/>
      <c r="C686" s="121"/>
      <c r="D686" s="119"/>
      <c r="M686" s="70" t="b">
        <f t="shared" si="107"/>
        <v>1</v>
      </c>
      <c r="N686" s="71" t="b">
        <f t="shared" si="107"/>
        <v>1</v>
      </c>
      <c r="O686" s="71" t="b">
        <f t="shared" si="107"/>
        <v>1</v>
      </c>
      <c r="P686" s="71" t="b">
        <f t="shared" si="107"/>
        <v>1</v>
      </c>
      <c r="Q686" s="72">
        <f t="shared" si="114"/>
        <v>0</v>
      </c>
      <c r="R686" s="72"/>
      <c r="S686" s="101" t="b">
        <f t="shared" si="108"/>
        <v>1</v>
      </c>
      <c r="T686" s="75" t="b">
        <f t="shared" si="108"/>
        <v>1</v>
      </c>
      <c r="U686" s="75" t="b">
        <f t="shared" si="108"/>
        <v>1</v>
      </c>
      <c r="V686" s="75" t="b">
        <f t="shared" si="108"/>
        <v>1</v>
      </c>
      <c r="W686" s="75" t="b">
        <f t="shared" si="115"/>
        <v>1</v>
      </c>
      <c r="X686" s="75" t="b">
        <f t="shared" si="115"/>
        <v>1</v>
      </c>
      <c r="Y686" s="75" t="b">
        <f t="shared" si="115"/>
        <v>1</v>
      </c>
      <c r="Z686" s="75" t="b">
        <f t="shared" si="109"/>
        <v>1</v>
      </c>
      <c r="AA686" s="75">
        <f t="shared" si="116"/>
        <v>0</v>
      </c>
      <c r="AB686" s="75"/>
      <c r="AC686" s="77">
        <f t="shared" si="110"/>
        <v>0</v>
      </c>
      <c r="AD686" s="78"/>
      <c r="AE686" s="79">
        <f t="shared" si="111"/>
        <v>0</v>
      </c>
      <c r="AF686" s="104">
        <f t="shared" si="112"/>
        <v>0</v>
      </c>
      <c r="AG686" s="45"/>
      <c r="AH686" s="110">
        <f t="shared" si="113"/>
        <v>0</v>
      </c>
      <c r="AI686" s="21"/>
      <c r="AJ686" s="11"/>
      <c r="AK686" s="17"/>
    </row>
    <row r="687" spans="1:37" x14ac:dyDescent="0.3">
      <c r="A687" s="97"/>
      <c r="B687" s="97"/>
      <c r="C687" s="121"/>
      <c r="D687" s="119"/>
      <c r="M687" s="70" t="b">
        <f t="shared" si="107"/>
        <v>1</v>
      </c>
      <c r="N687" s="71" t="b">
        <f t="shared" si="107"/>
        <v>1</v>
      </c>
      <c r="O687" s="71" t="b">
        <f t="shared" si="107"/>
        <v>1</v>
      </c>
      <c r="P687" s="71" t="b">
        <f t="shared" si="107"/>
        <v>1</v>
      </c>
      <c r="Q687" s="72">
        <f t="shared" si="114"/>
        <v>0</v>
      </c>
      <c r="R687" s="72"/>
      <c r="S687" s="101" t="b">
        <f t="shared" si="108"/>
        <v>1</v>
      </c>
      <c r="T687" s="75" t="b">
        <f t="shared" si="108"/>
        <v>1</v>
      </c>
      <c r="U687" s="75" t="b">
        <f t="shared" si="108"/>
        <v>1</v>
      </c>
      <c r="V687" s="75" t="b">
        <f t="shared" si="108"/>
        <v>1</v>
      </c>
      <c r="W687" s="75" t="b">
        <f t="shared" si="115"/>
        <v>1</v>
      </c>
      <c r="X687" s="75" t="b">
        <f t="shared" si="115"/>
        <v>1</v>
      </c>
      <c r="Y687" s="75" t="b">
        <f t="shared" si="115"/>
        <v>1</v>
      </c>
      <c r="Z687" s="75" t="b">
        <f t="shared" si="109"/>
        <v>1</v>
      </c>
      <c r="AA687" s="75">
        <f t="shared" si="116"/>
        <v>0</v>
      </c>
      <c r="AB687" s="75"/>
      <c r="AC687" s="77">
        <f t="shared" si="110"/>
        <v>0</v>
      </c>
      <c r="AD687" s="78"/>
      <c r="AE687" s="79">
        <f t="shared" si="111"/>
        <v>0</v>
      </c>
      <c r="AF687" s="104">
        <f t="shared" si="112"/>
        <v>0</v>
      </c>
      <c r="AG687" s="45"/>
      <c r="AH687" s="110">
        <f t="shared" si="113"/>
        <v>0</v>
      </c>
      <c r="AI687" s="21"/>
      <c r="AJ687" s="11"/>
      <c r="AK687" s="17"/>
    </row>
    <row r="688" spans="1:37" x14ac:dyDescent="0.3">
      <c r="A688" s="97"/>
      <c r="B688" s="97"/>
      <c r="C688" s="121"/>
      <c r="D688" s="119"/>
      <c r="M688" s="70" t="b">
        <f t="shared" si="107"/>
        <v>1</v>
      </c>
      <c r="N688" s="71" t="b">
        <f t="shared" si="107"/>
        <v>1</v>
      </c>
      <c r="O688" s="71" t="b">
        <f t="shared" si="107"/>
        <v>1</v>
      </c>
      <c r="P688" s="71" t="b">
        <f t="shared" si="107"/>
        <v>1</v>
      </c>
      <c r="Q688" s="72">
        <f t="shared" si="114"/>
        <v>0</v>
      </c>
      <c r="R688" s="72"/>
      <c r="S688" s="101" t="b">
        <f t="shared" si="108"/>
        <v>1</v>
      </c>
      <c r="T688" s="75" t="b">
        <f t="shared" si="108"/>
        <v>1</v>
      </c>
      <c r="U688" s="75" t="b">
        <f t="shared" si="108"/>
        <v>1</v>
      </c>
      <c r="V688" s="75" t="b">
        <f t="shared" si="108"/>
        <v>1</v>
      </c>
      <c r="W688" s="75" t="b">
        <f t="shared" si="115"/>
        <v>1</v>
      </c>
      <c r="X688" s="75" t="b">
        <f t="shared" si="115"/>
        <v>1</v>
      </c>
      <c r="Y688" s="75" t="b">
        <f t="shared" si="115"/>
        <v>1</v>
      </c>
      <c r="Z688" s="75" t="b">
        <f t="shared" si="109"/>
        <v>1</v>
      </c>
      <c r="AA688" s="75">
        <f t="shared" si="116"/>
        <v>0</v>
      </c>
      <c r="AB688" s="75"/>
      <c r="AC688" s="77">
        <f t="shared" si="110"/>
        <v>0</v>
      </c>
      <c r="AD688" s="78"/>
      <c r="AE688" s="79">
        <f t="shared" si="111"/>
        <v>0</v>
      </c>
      <c r="AF688" s="104">
        <f t="shared" si="112"/>
        <v>0</v>
      </c>
      <c r="AG688" s="45"/>
      <c r="AH688" s="110">
        <f t="shared" si="113"/>
        <v>0</v>
      </c>
      <c r="AI688" s="21"/>
      <c r="AJ688" s="11"/>
      <c r="AK688" s="17"/>
    </row>
    <row r="689" spans="1:37" x14ac:dyDescent="0.3">
      <c r="A689" s="97"/>
      <c r="B689" s="97"/>
      <c r="C689" s="121"/>
      <c r="D689" s="119"/>
      <c r="M689" s="70" t="b">
        <f t="shared" si="107"/>
        <v>1</v>
      </c>
      <c r="N689" s="71" t="b">
        <f t="shared" si="107"/>
        <v>1</v>
      </c>
      <c r="O689" s="71" t="b">
        <f t="shared" si="107"/>
        <v>1</v>
      </c>
      <c r="P689" s="71" t="b">
        <f t="shared" si="107"/>
        <v>1</v>
      </c>
      <c r="Q689" s="72">
        <f t="shared" si="114"/>
        <v>0</v>
      </c>
      <c r="R689" s="72"/>
      <c r="S689" s="101" t="b">
        <f t="shared" si="108"/>
        <v>1</v>
      </c>
      <c r="T689" s="75" t="b">
        <f t="shared" si="108"/>
        <v>1</v>
      </c>
      <c r="U689" s="75" t="b">
        <f t="shared" si="108"/>
        <v>1</v>
      </c>
      <c r="V689" s="75" t="b">
        <f t="shared" si="108"/>
        <v>1</v>
      </c>
      <c r="W689" s="75" t="b">
        <f t="shared" si="115"/>
        <v>1</v>
      </c>
      <c r="X689" s="75" t="b">
        <f t="shared" si="115"/>
        <v>1</v>
      </c>
      <c r="Y689" s="75" t="b">
        <f t="shared" si="115"/>
        <v>1</v>
      </c>
      <c r="Z689" s="75" t="b">
        <f t="shared" si="109"/>
        <v>1</v>
      </c>
      <c r="AA689" s="75">
        <f t="shared" si="116"/>
        <v>0</v>
      </c>
      <c r="AB689" s="75"/>
      <c r="AC689" s="77">
        <f t="shared" si="110"/>
        <v>0</v>
      </c>
      <c r="AD689" s="78"/>
      <c r="AE689" s="79">
        <f t="shared" si="111"/>
        <v>0</v>
      </c>
      <c r="AF689" s="104">
        <f t="shared" si="112"/>
        <v>0</v>
      </c>
      <c r="AG689" s="45"/>
      <c r="AH689" s="110">
        <f t="shared" si="113"/>
        <v>0</v>
      </c>
      <c r="AI689" s="21"/>
      <c r="AJ689" s="11"/>
      <c r="AK689" s="17"/>
    </row>
    <row r="690" spans="1:37" x14ac:dyDescent="0.3">
      <c r="A690" s="97"/>
      <c r="B690" s="97"/>
      <c r="C690" s="121"/>
      <c r="D690" s="119"/>
      <c r="M690" s="70" t="b">
        <f t="shared" si="107"/>
        <v>1</v>
      </c>
      <c r="N690" s="71" t="b">
        <f t="shared" si="107"/>
        <v>1</v>
      </c>
      <c r="O690" s="71" t="b">
        <f t="shared" si="107"/>
        <v>1</v>
      </c>
      <c r="P690" s="71" t="b">
        <f t="shared" si="107"/>
        <v>1</v>
      </c>
      <c r="Q690" s="72">
        <f t="shared" si="114"/>
        <v>0</v>
      </c>
      <c r="R690" s="72"/>
      <c r="S690" s="101" t="b">
        <f t="shared" si="108"/>
        <v>1</v>
      </c>
      <c r="T690" s="75" t="b">
        <f t="shared" si="108"/>
        <v>1</v>
      </c>
      <c r="U690" s="75" t="b">
        <f t="shared" si="108"/>
        <v>1</v>
      </c>
      <c r="V690" s="75" t="b">
        <f t="shared" si="108"/>
        <v>1</v>
      </c>
      <c r="W690" s="75" t="b">
        <f t="shared" si="115"/>
        <v>1</v>
      </c>
      <c r="X690" s="75" t="b">
        <f t="shared" si="115"/>
        <v>1</v>
      </c>
      <c r="Y690" s="75" t="b">
        <f t="shared" si="115"/>
        <v>1</v>
      </c>
      <c r="Z690" s="75" t="b">
        <f t="shared" si="109"/>
        <v>1</v>
      </c>
      <c r="AA690" s="75">
        <f t="shared" si="116"/>
        <v>0</v>
      </c>
      <c r="AB690" s="75"/>
      <c r="AC690" s="77">
        <f t="shared" si="110"/>
        <v>0</v>
      </c>
      <c r="AD690" s="78"/>
      <c r="AE690" s="79">
        <f t="shared" si="111"/>
        <v>0</v>
      </c>
      <c r="AF690" s="104">
        <f t="shared" si="112"/>
        <v>0</v>
      </c>
      <c r="AG690" s="45"/>
      <c r="AH690" s="110">
        <f t="shared" si="113"/>
        <v>0</v>
      </c>
      <c r="AI690" s="21"/>
      <c r="AJ690" s="11"/>
      <c r="AK690" s="17"/>
    </row>
    <row r="691" spans="1:37" x14ac:dyDescent="0.3">
      <c r="A691" s="97"/>
      <c r="B691" s="97"/>
      <c r="C691" s="121"/>
      <c r="D691" s="119"/>
      <c r="M691" s="70" t="b">
        <f t="shared" si="107"/>
        <v>1</v>
      </c>
      <c r="N691" s="71" t="b">
        <f t="shared" si="107"/>
        <v>1</v>
      </c>
      <c r="O691" s="71" t="b">
        <f t="shared" si="107"/>
        <v>1</v>
      </c>
      <c r="P691" s="71" t="b">
        <f t="shared" si="107"/>
        <v>1</v>
      </c>
      <c r="Q691" s="72">
        <f t="shared" si="114"/>
        <v>0</v>
      </c>
      <c r="R691" s="72"/>
      <c r="S691" s="101" t="b">
        <f t="shared" si="108"/>
        <v>1</v>
      </c>
      <c r="T691" s="75" t="b">
        <f t="shared" si="108"/>
        <v>1</v>
      </c>
      <c r="U691" s="75" t="b">
        <f t="shared" si="108"/>
        <v>1</v>
      </c>
      <c r="V691" s="75" t="b">
        <f t="shared" si="108"/>
        <v>1</v>
      </c>
      <c r="W691" s="75" t="b">
        <f t="shared" si="115"/>
        <v>1</v>
      </c>
      <c r="X691" s="75" t="b">
        <f t="shared" si="115"/>
        <v>1</v>
      </c>
      <c r="Y691" s="75" t="b">
        <f t="shared" si="115"/>
        <v>1</v>
      </c>
      <c r="Z691" s="75" t="b">
        <f t="shared" si="109"/>
        <v>1</v>
      </c>
      <c r="AA691" s="75">
        <f t="shared" si="116"/>
        <v>0</v>
      </c>
      <c r="AB691" s="75"/>
      <c r="AC691" s="77">
        <f t="shared" si="110"/>
        <v>0</v>
      </c>
      <c r="AD691" s="78"/>
      <c r="AE691" s="79">
        <f t="shared" si="111"/>
        <v>0</v>
      </c>
      <c r="AF691" s="104">
        <f t="shared" si="112"/>
        <v>0</v>
      </c>
      <c r="AG691" s="45"/>
      <c r="AH691" s="110">
        <f t="shared" si="113"/>
        <v>0</v>
      </c>
      <c r="AI691" s="21"/>
      <c r="AJ691" s="11"/>
      <c r="AK691" s="17"/>
    </row>
    <row r="692" spans="1:37" x14ac:dyDescent="0.3">
      <c r="A692" s="97"/>
      <c r="B692" s="97"/>
      <c r="C692" s="121"/>
      <c r="D692" s="119"/>
      <c r="M692" s="70" t="b">
        <f t="shared" si="107"/>
        <v>1</v>
      </c>
      <c r="N692" s="71" t="b">
        <f t="shared" si="107"/>
        <v>1</v>
      </c>
      <c r="O692" s="71" t="b">
        <f t="shared" si="107"/>
        <v>1</v>
      </c>
      <c r="P692" s="71" t="b">
        <f t="shared" si="107"/>
        <v>1</v>
      </c>
      <c r="Q692" s="72">
        <f t="shared" si="114"/>
        <v>0</v>
      </c>
      <c r="R692" s="72"/>
      <c r="S692" s="101" t="b">
        <f t="shared" si="108"/>
        <v>1</v>
      </c>
      <c r="T692" s="75" t="b">
        <f t="shared" si="108"/>
        <v>1</v>
      </c>
      <c r="U692" s="75" t="b">
        <f t="shared" si="108"/>
        <v>1</v>
      </c>
      <c r="V692" s="75" t="b">
        <f t="shared" si="108"/>
        <v>1</v>
      </c>
      <c r="W692" s="75" t="b">
        <f t="shared" si="115"/>
        <v>1</v>
      </c>
      <c r="X692" s="75" t="b">
        <f t="shared" si="115"/>
        <v>1</v>
      </c>
      <c r="Y692" s="75" t="b">
        <f t="shared" si="115"/>
        <v>1</v>
      </c>
      <c r="Z692" s="75" t="b">
        <f t="shared" si="109"/>
        <v>1</v>
      </c>
      <c r="AA692" s="75">
        <f t="shared" si="116"/>
        <v>0</v>
      </c>
      <c r="AB692" s="75"/>
      <c r="AC692" s="77">
        <f t="shared" si="110"/>
        <v>0</v>
      </c>
      <c r="AD692" s="78"/>
      <c r="AE692" s="79">
        <f t="shared" si="111"/>
        <v>0</v>
      </c>
      <c r="AF692" s="104">
        <f t="shared" si="112"/>
        <v>0</v>
      </c>
      <c r="AG692" s="45"/>
      <c r="AH692" s="110">
        <f t="shared" si="113"/>
        <v>0</v>
      </c>
      <c r="AI692" s="21"/>
      <c r="AJ692" s="11"/>
      <c r="AK692" s="17"/>
    </row>
    <row r="693" spans="1:37" x14ac:dyDescent="0.3">
      <c r="A693" s="97"/>
      <c r="B693" s="97"/>
      <c r="C693" s="121"/>
      <c r="D693" s="119"/>
      <c r="M693" s="70" t="b">
        <f t="shared" si="107"/>
        <v>1</v>
      </c>
      <c r="N693" s="71" t="b">
        <f t="shared" si="107"/>
        <v>1</v>
      </c>
      <c r="O693" s="71" t="b">
        <f t="shared" si="107"/>
        <v>1</v>
      </c>
      <c r="P693" s="71" t="b">
        <f t="shared" si="107"/>
        <v>1</v>
      </c>
      <c r="Q693" s="72">
        <f t="shared" si="114"/>
        <v>0</v>
      </c>
      <c r="R693" s="72"/>
      <c r="S693" s="101" t="b">
        <f t="shared" si="108"/>
        <v>1</v>
      </c>
      <c r="T693" s="75" t="b">
        <f t="shared" si="108"/>
        <v>1</v>
      </c>
      <c r="U693" s="75" t="b">
        <f t="shared" si="108"/>
        <v>1</v>
      </c>
      <c r="V693" s="75" t="b">
        <f t="shared" si="108"/>
        <v>1</v>
      </c>
      <c r="W693" s="75" t="b">
        <f t="shared" si="115"/>
        <v>1</v>
      </c>
      <c r="X693" s="75" t="b">
        <f t="shared" si="115"/>
        <v>1</v>
      </c>
      <c r="Y693" s="75" t="b">
        <f t="shared" si="115"/>
        <v>1</v>
      </c>
      <c r="Z693" s="75" t="b">
        <f t="shared" si="109"/>
        <v>1</v>
      </c>
      <c r="AA693" s="75">
        <f t="shared" si="116"/>
        <v>0</v>
      </c>
      <c r="AB693" s="75"/>
      <c r="AC693" s="77">
        <f t="shared" si="110"/>
        <v>0</v>
      </c>
      <c r="AD693" s="78"/>
      <c r="AE693" s="79">
        <f t="shared" si="111"/>
        <v>0</v>
      </c>
      <c r="AF693" s="104">
        <f t="shared" si="112"/>
        <v>0</v>
      </c>
      <c r="AG693" s="45"/>
      <c r="AH693" s="110">
        <f t="shared" si="113"/>
        <v>0</v>
      </c>
      <c r="AI693" s="21"/>
      <c r="AJ693" s="11"/>
      <c r="AK693" s="17"/>
    </row>
    <row r="694" spans="1:37" x14ac:dyDescent="0.3">
      <c r="A694" s="97"/>
      <c r="B694" s="97"/>
      <c r="C694" s="121"/>
      <c r="D694" s="119"/>
      <c r="M694" s="70" t="b">
        <f t="shared" si="107"/>
        <v>1</v>
      </c>
      <c r="N694" s="71" t="b">
        <f t="shared" si="107"/>
        <v>1</v>
      </c>
      <c r="O694" s="71" t="b">
        <f t="shared" si="107"/>
        <v>1</v>
      </c>
      <c r="P694" s="71" t="b">
        <f t="shared" si="107"/>
        <v>1</v>
      </c>
      <c r="Q694" s="72">
        <f t="shared" si="114"/>
        <v>0</v>
      </c>
      <c r="R694" s="72"/>
      <c r="S694" s="101" t="b">
        <f t="shared" si="108"/>
        <v>1</v>
      </c>
      <c r="T694" s="75" t="b">
        <f t="shared" si="108"/>
        <v>1</v>
      </c>
      <c r="U694" s="75" t="b">
        <f t="shared" si="108"/>
        <v>1</v>
      </c>
      <c r="V694" s="75" t="b">
        <f t="shared" si="108"/>
        <v>1</v>
      </c>
      <c r="W694" s="75" t="b">
        <f t="shared" si="115"/>
        <v>1</v>
      </c>
      <c r="X694" s="75" t="b">
        <f t="shared" si="115"/>
        <v>1</v>
      </c>
      <c r="Y694" s="75" t="b">
        <f t="shared" si="115"/>
        <v>1</v>
      </c>
      <c r="Z694" s="75" t="b">
        <f t="shared" si="109"/>
        <v>1</v>
      </c>
      <c r="AA694" s="75">
        <f t="shared" si="116"/>
        <v>0</v>
      </c>
      <c r="AB694" s="75"/>
      <c r="AC694" s="77">
        <f t="shared" si="110"/>
        <v>0</v>
      </c>
      <c r="AD694" s="78"/>
      <c r="AE694" s="79">
        <f t="shared" si="111"/>
        <v>0</v>
      </c>
      <c r="AF694" s="104">
        <f t="shared" si="112"/>
        <v>0</v>
      </c>
      <c r="AG694" s="45"/>
      <c r="AH694" s="110">
        <f t="shared" si="113"/>
        <v>0</v>
      </c>
      <c r="AI694" s="21"/>
      <c r="AJ694" s="11"/>
      <c r="AK694" s="17"/>
    </row>
    <row r="695" spans="1:37" x14ac:dyDescent="0.3">
      <c r="A695" s="97"/>
      <c r="B695" s="97"/>
      <c r="C695" s="121"/>
      <c r="D695" s="119"/>
      <c r="M695" s="70" t="b">
        <f t="shared" si="107"/>
        <v>1</v>
      </c>
      <c r="N695" s="71" t="b">
        <f t="shared" si="107"/>
        <v>1</v>
      </c>
      <c r="O695" s="71" t="b">
        <f t="shared" si="107"/>
        <v>1</v>
      </c>
      <c r="P695" s="71" t="b">
        <f t="shared" si="107"/>
        <v>1</v>
      </c>
      <c r="Q695" s="72">
        <f t="shared" si="114"/>
        <v>0</v>
      </c>
      <c r="R695" s="72"/>
      <c r="S695" s="101" t="b">
        <f t="shared" si="108"/>
        <v>1</v>
      </c>
      <c r="T695" s="75" t="b">
        <f t="shared" si="108"/>
        <v>1</v>
      </c>
      <c r="U695" s="75" t="b">
        <f t="shared" si="108"/>
        <v>1</v>
      </c>
      <c r="V695" s="75" t="b">
        <f t="shared" si="108"/>
        <v>1</v>
      </c>
      <c r="W695" s="75" t="b">
        <f t="shared" si="115"/>
        <v>1</v>
      </c>
      <c r="X695" s="75" t="b">
        <f t="shared" si="115"/>
        <v>1</v>
      </c>
      <c r="Y695" s="75" t="b">
        <f t="shared" si="115"/>
        <v>1</v>
      </c>
      <c r="Z695" s="75" t="b">
        <f t="shared" si="109"/>
        <v>1</v>
      </c>
      <c r="AA695" s="75">
        <f t="shared" si="116"/>
        <v>0</v>
      </c>
      <c r="AB695" s="75"/>
      <c r="AC695" s="77">
        <f t="shared" si="110"/>
        <v>0</v>
      </c>
      <c r="AD695" s="78"/>
      <c r="AE695" s="79">
        <f t="shared" si="111"/>
        <v>0</v>
      </c>
      <c r="AF695" s="104">
        <f t="shared" si="112"/>
        <v>0</v>
      </c>
      <c r="AG695" s="45"/>
      <c r="AH695" s="110">
        <f t="shared" si="113"/>
        <v>0</v>
      </c>
      <c r="AI695" s="21"/>
      <c r="AJ695" s="11"/>
      <c r="AK695" s="17"/>
    </row>
    <row r="696" spans="1:37" x14ac:dyDescent="0.3">
      <c r="A696" s="97"/>
      <c r="B696" s="97"/>
      <c r="C696" s="121"/>
      <c r="D696" s="119"/>
      <c r="M696" s="70" t="b">
        <f t="shared" si="107"/>
        <v>1</v>
      </c>
      <c r="N696" s="71" t="b">
        <f t="shared" si="107"/>
        <v>1</v>
      </c>
      <c r="O696" s="71" t="b">
        <f t="shared" si="107"/>
        <v>1</v>
      </c>
      <c r="P696" s="71" t="b">
        <f t="shared" si="107"/>
        <v>1</v>
      </c>
      <c r="Q696" s="72">
        <f t="shared" si="114"/>
        <v>0</v>
      </c>
      <c r="R696" s="72"/>
      <c r="S696" s="101" t="b">
        <f t="shared" si="108"/>
        <v>1</v>
      </c>
      <c r="T696" s="75" t="b">
        <f t="shared" si="108"/>
        <v>1</v>
      </c>
      <c r="U696" s="75" t="b">
        <f t="shared" si="108"/>
        <v>1</v>
      </c>
      <c r="V696" s="75" t="b">
        <f t="shared" si="108"/>
        <v>1</v>
      </c>
      <c r="W696" s="75" t="b">
        <f t="shared" si="115"/>
        <v>1</v>
      </c>
      <c r="X696" s="75" t="b">
        <f t="shared" si="115"/>
        <v>1</v>
      </c>
      <c r="Y696" s="75" t="b">
        <f t="shared" si="115"/>
        <v>1</v>
      </c>
      <c r="Z696" s="75" t="b">
        <f t="shared" si="109"/>
        <v>1</v>
      </c>
      <c r="AA696" s="75">
        <f t="shared" si="116"/>
        <v>0</v>
      </c>
      <c r="AB696" s="75"/>
      <c r="AC696" s="77">
        <f t="shared" si="110"/>
        <v>0</v>
      </c>
      <c r="AD696" s="78"/>
      <c r="AE696" s="79">
        <f t="shared" si="111"/>
        <v>0</v>
      </c>
      <c r="AF696" s="104">
        <f t="shared" si="112"/>
        <v>0</v>
      </c>
      <c r="AG696" s="45"/>
      <c r="AH696" s="110">
        <f t="shared" si="113"/>
        <v>0</v>
      </c>
      <c r="AI696" s="21"/>
      <c r="AJ696" s="11"/>
      <c r="AK696" s="17"/>
    </row>
    <row r="697" spans="1:37" x14ac:dyDescent="0.3">
      <c r="A697" s="97"/>
      <c r="B697" s="97"/>
      <c r="C697" s="121"/>
      <c r="D697" s="119"/>
      <c r="M697" s="70" t="b">
        <f t="shared" si="107"/>
        <v>1</v>
      </c>
      <c r="N697" s="71" t="b">
        <f t="shared" si="107"/>
        <v>1</v>
      </c>
      <c r="O697" s="71" t="b">
        <f t="shared" si="107"/>
        <v>1</v>
      </c>
      <c r="P697" s="71" t="b">
        <f t="shared" si="107"/>
        <v>1</v>
      </c>
      <c r="Q697" s="72">
        <f t="shared" si="114"/>
        <v>0</v>
      </c>
      <c r="R697" s="72"/>
      <c r="S697" s="101" t="b">
        <f t="shared" si="108"/>
        <v>1</v>
      </c>
      <c r="T697" s="75" t="b">
        <f t="shared" si="108"/>
        <v>1</v>
      </c>
      <c r="U697" s="75" t="b">
        <f t="shared" si="108"/>
        <v>1</v>
      </c>
      <c r="V697" s="75" t="b">
        <f t="shared" si="108"/>
        <v>1</v>
      </c>
      <c r="W697" s="75" t="b">
        <f t="shared" si="115"/>
        <v>1</v>
      </c>
      <c r="X697" s="75" t="b">
        <f t="shared" si="115"/>
        <v>1</v>
      </c>
      <c r="Y697" s="75" t="b">
        <f t="shared" si="115"/>
        <v>1</v>
      </c>
      <c r="Z697" s="75" t="b">
        <f t="shared" si="109"/>
        <v>1</v>
      </c>
      <c r="AA697" s="75">
        <f t="shared" si="116"/>
        <v>0</v>
      </c>
      <c r="AB697" s="75"/>
      <c r="AC697" s="77">
        <f t="shared" si="110"/>
        <v>0</v>
      </c>
      <c r="AD697" s="78"/>
      <c r="AE697" s="79">
        <f t="shared" si="111"/>
        <v>0</v>
      </c>
      <c r="AF697" s="104">
        <f t="shared" si="112"/>
        <v>0</v>
      </c>
      <c r="AG697" s="45"/>
      <c r="AH697" s="110">
        <f t="shared" si="113"/>
        <v>0</v>
      </c>
      <c r="AI697" s="21"/>
      <c r="AJ697" s="11"/>
      <c r="AK697" s="17"/>
    </row>
    <row r="698" spans="1:37" x14ac:dyDescent="0.3">
      <c r="A698" s="97"/>
      <c r="B698" s="97"/>
      <c r="C698" s="121"/>
      <c r="D698" s="119"/>
      <c r="M698" s="70" t="b">
        <f t="shared" si="107"/>
        <v>1</v>
      </c>
      <c r="N698" s="71" t="b">
        <f t="shared" si="107"/>
        <v>1</v>
      </c>
      <c r="O698" s="71" t="b">
        <f t="shared" si="107"/>
        <v>1</v>
      </c>
      <c r="P698" s="71" t="b">
        <f t="shared" si="107"/>
        <v>1</v>
      </c>
      <c r="Q698" s="72">
        <f t="shared" si="114"/>
        <v>0</v>
      </c>
      <c r="R698" s="72"/>
      <c r="S698" s="101" t="b">
        <f t="shared" si="108"/>
        <v>1</v>
      </c>
      <c r="T698" s="75" t="b">
        <f t="shared" si="108"/>
        <v>1</v>
      </c>
      <c r="U698" s="75" t="b">
        <f t="shared" si="108"/>
        <v>1</v>
      </c>
      <c r="V698" s="75" t="b">
        <f t="shared" si="108"/>
        <v>1</v>
      </c>
      <c r="W698" s="75" t="b">
        <f t="shared" si="115"/>
        <v>1</v>
      </c>
      <c r="X698" s="75" t="b">
        <f t="shared" si="115"/>
        <v>1</v>
      </c>
      <c r="Y698" s="75" t="b">
        <f t="shared" si="115"/>
        <v>1</v>
      </c>
      <c r="Z698" s="75" t="b">
        <f t="shared" si="109"/>
        <v>1</v>
      </c>
      <c r="AA698" s="75">
        <f t="shared" si="116"/>
        <v>0</v>
      </c>
      <c r="AB698" s="75"/>
      <c r="AC698" s="77">
        <f t="shared" si="110"/>
        <v>0</v>
      </c>
      <c r="AD698" s="78"/>
      <c r="AE698" s="79">
        <f t="shared" si="111"/>
        <v>0</v>
      </c>
      <c r="AF698" s="104">
        <f t="shared" si="112"/>
        <v>0</v>
      </c>
      <c r="AG698" s="45"/>
      <c r="AH698" s="110">
        <f t="shared" si="113"/>
        <v>0</v>
      </c>
      <c r="AI698" s="21"/>
      <c r="AJ698" s="11"/>
      <c r="AK698" s="17"/>
    </row>
    <row r="699" spans="1:37" x14ac:dyDescent="0.3">
      <c r="A699" s="97"/>
      <c r="B699" s="97"/>
      <c r="C699" s="121"/>
      <c r="D699" s="119"/>
      <c r="M699" s="70" t="b">
        <f t="shared" si="107"/>
        <v>1</v>
      </c>
      <c r="N699" s="71" t="b">
        <f t="shared" si="107"/>
        <v>1</v>
      </c>
      <c r="O699" s="71" t="b">
        <f t="shared" si="107"/>
        <v>1</v>
      </c>
      <c r="P699" s="71" t="b">
        <f t="shared" si="107"/>
        <v>1</v>
      </c>
      <c r="Q699" s="72">
        <f t="shared" si="114"/>
        <v>0</v>
      </c>
      <c r="R699" s="72"/>
      <c r="S699" s="101" t="b">
        <f t="shared" si="108"/>
        <v>1</v>
      </c>
      <c r="T699" s="75" t="b">
        <f t="shared" si="108"/>
        <v>1</v>
      </c>
      <c r="U699" s="75" t="b">
        <f t="shared" si="108"/>
        <v>1</v>
      </c>
      <c r="V699" s="75" t="b">
        <f t="shared" si="108"/>
        <v>1</v>
      </c>
      <c r="W699" s="75" t="b">
        <f t="shared" si="115"/>
        <v>1</v>
      </c>
      <c r="X699" s="75" t="b">
        <f t="shared" si="115"/>
        <v>1</v>
      </c>
      <c r="Y699" s="75" t="b">
        <f t="shared" si="115"/>
        <v>1</v>
      </c>
      <c r="Z699" s="75" t="b">
        <f t="shared" si="109"/>
        <v>1</v>
      </c>
      <c r="AA699" s="75">
        <f t="shared" si="116"/>
        <v>0</v>
      </c>
      <c r="AB699" s="75"/>
      <c r="AC699" s="77">
        <f t="shared" si="110"/>
        <v>0</v>
      </c>
      <c r="AD699" s="78"/>
      <c r="AE699" s="79">
        <f t="shared" si="111"/>
        <v>0</v>
      </c>
      <c r="AF699" s="104">
        <f t="shared" si="112"/>
        <v>0</v>
      </c>
      <c r="AG699" s="45"/>
      <c r="AH699" s="110">
        <f t="shared" si="113"/>
        <v>0</v>
      </c>
      <c r="AI699" s="21"/>
      <c r="AJ699" s="11"/>
      <c r="AK699" s="17"/>
    </row>
    <row r="700" spans="1:37" x14ac:dyDescent="0.3">
      <c r="A700" s="97"/>
      <c r="B700" s="97"/>
      <c r="C700" s="121"/>
      <c r="D700" s="119"/>
      <c r="M700" s="70" t="b">
        <f t="shared" si="107"/>
        <v>1</v>
      </c>
      <c r="N700" s="71" t="b">
        <f t="shared" si="107"/>
        <v>1</v>
      </c>
      <c r="O700" s="71" t="b">
        <f t="shared" si="107"/>
        <v>1</v>
      </c>
      <c r="P700" s="71" t="b">
        <f t="shared" si="107"/>
        <v>1</v>
      </c>
      <c r="Q700" s="72">
        <f t="shared" si="114"/>
        <v>0</v>
      </c>
      <c r="R700" s="72"/>
      <c r="S700" s="101" t="b">
        <f t="shared" si="108"/>
        <v>1</v>
      </c>
      <c r="T700" s="75" t="b">
        <f t="shared" si="108"/>
        <v>1</v>
      </c>
      <c r="U700" s="75" t="b">
        <f t="shared" si="108"/>
        <v>1</v>
      </c>
      <c r="V700" s="75" t="b">
        <f t="shared" si="108"/>
        <v>1</v>
      </c>
      <c r="W700" s="75" t="b">
        <f t="shared" si="115"/>
        <v>1</v>
      </c>
      <c r="X700" s="75" t="b">
        <f t="shared" si="115"/>
        <v>1</v>
      </c>
      <c r="Y700" s="75" t="b">
        <f t="shared" si="115"/>
        <v>1</v>
      </c>
      <c r="Z700" s="75" t="b">
        <f t="shared" si="109"/>
        <v>1</v>
      </c>
      <c r="AA700" s="75">
        <f t="shared" si="116"/>
        <v>0</v>
      </c>
      <c r="AB700" s="75"/>
      <c r="AC700" s="77">
        <f t="shared" si="110"/>
        <v>0</v>
      </c>
      <c r="AD700" s="78"/>
      <c r="AE700" s="79">
        <f t="shared" si="111"/>
        <v>0</v>
      </c>
      <c r="AF700" s="104">
        <f t="shared" si="112"/>
        <v>0</v>
      </c>
      <c r="AG700" s="45"/>
      <c r="AH700" s="110">
        <f t="shared" si="113"/>
        <v>0</v>
      </c>
      <c r="AI700" s="21"/>
      <c r="AJ700" s="11"/>
      <c r="AK700" s="17"/>
    </row>
    <row r="701" spans="1:37" x14ac:dyDescent="0.3">
      <c r="A701" s="97"/>
      <c r="B701" s="97"/>
      <c r="C701" s="121"/>
      <c r="D701" s="119"/>
      <c r="M701" s="70" t="b">
        <f t="shared" si="107"/>
        <v>1</v>
      </c>
      <c r="N701" s="71" t="b">
        <f t="shared" si="107"/>
        <v>1</v>
      </c>
      <c r="O701" s="71" t="b">
        <f t="shared" si="107"/>
        <v>1</v>
      </c>
      <c r="P701" s="71" t="b">
        <f t="shared" si="107"/>
        <v>1</v>
      </c>
      <c r="Q701" s="72">
        <f t="shared" si="114"/>
        <v>0</v>
      </c>
      <c r="R701" s="72"/>
      <c r="S701" s="101" t="b">
        <f t="shared" si="108"/>
        <v>1</v>
      </c>
      <c r="T701" s="75" t="b">
        <f t="shared" si="108"/>
        <v>1</v>
      </c>
      <c r="U701" s="75" t="b">
        <f t="shared" si="108"/>
        <v>1</v>
      </c>
      <c r="V701" s="75" t="b">
        <f t="shared" si="108"/>
        <v>1</v>
      </c>
      <c r="W701" s="75" t="b">
        <f t="shared" si="115"/>
        <v>1</v>
      </c>
      <c r="X701" s="75" t="b">
        <f t="shared" si="115"/>
        <v>1</v>
      </c>
      <c r="Y701" s="75" t="b">
        <f t="shared" si="115"/>
        <v>1</v>
      </c>
      <c r="Z701" s="75" t="b">
        <f t="shared" si="109"/>
        <v>1</v>
      </c>
      <c r="AA701" s="75">
        <f t="shared" si="116"/>
        <v>0</v>
      </c>
      <c r="AB701" s="75"/>
      <c r="AC701" s="77">
        <f t="shared" si="110"/>
        <v>0</v>
      </c>
      <c r="AD701" s="78"/>
      <c r="AE701" s="79">
        <f t="shared" si="111"/>
        <v>0</v>
      </c>
      <c r="AF701" s="104">
        <f t="shared" si="112"/>
        <v>0</v>
      </c>
      <c r="AG701" s="45"/>
      <c r="AH701" s="110">
        <f t="shared" si="113"/>
        <v>0</v>
      </c>
      <c r="AI701" s="21"/>
      <c r="AJ701" s="11"/>
      <c r="AK701" s="17"/>
    </row>
    <row r="702" spans="1:37" x14ac:dyDescent="0.3">
      <c r="A702" s="97"/>
      <c r="B702" s="97"/>
      <c r="C702" s="121"/>
      <c r="D702" s="119"/>
      <c r="M702" s="70" t="b">
        <f t="shared" si="107"/>
        <v>1</v>
      </c>
      <c r="N702" s="71" t="b">
        <f t="shared" si="107"/>
        <v>1</v>
      </c>
      <c r="O702" s="71" t="b">
        <f t="shared" si="107"/>
        <v>1</v>
      </c>
      <c r="P702" s="71" t="b">
        <f t="shared" si="107"/>
        <v>1</v>
      </c>
      <c r="Q702" s="72">
        <f t="shared" si="114"/>
        <v>0</v>
      </c>
      <c r="R702" s="72"/>
      <c r="S702" s="101" t="b">
        <f t="shared" si="108"/>
        <v>1</v>
      </c>
      <c r="T702" s="75" t="b">
        <f t="shared" si="108"/>
        <v>1</v>
      </c>
      <c r="U702" s="75" t="b">
        <f t="shared" si="108"/>
        <v>1</v>
      </c>
      <c r="V702" s="75" t="b">
        <f t="shared" si="108"/>
        <v>1</v>
      </c>
      <c r="W702" s="75" t="b">
        <f t="shared" si="115"/>
        <v>1</v>
      </c>
      <c r="X702" s="75" t="b">
        <f t="shared" si="115"/>
        <v>1</v>
      </c>
      <c r="Y702" s="75" t="b">
        <f t="shared" si="115"/>
        <v>1</v>
      </c>
      <c r="Z702" s="75" t="b">
        <f t="shared" si="109"/>
        <v>1</v>
      </c>
      <c r="AA702" s="75">
        <f t="shared" si="116"/>
        <v>0</v>
      </c>
      <c r="AB702" s="75"/>
      <c r="AC702" s="77">
        <f t="shared" si="110"/>
        <v>0</v>
      </c>
      <c r="AD702" s="78"/>
      <c r="AE702" s="79">
        <f t="shared" si="111"/>
        <v>0</v>
      </c>
      <c r="AF702" s="104">
        <f t="shared" si="112"/>
        <v>0</v>
      </c>
      <c r="AG702" s="45"/>
      <c r="AH702" s="110">
        <f t="shared" si="113"/>
        <v>0</v>
      </c>
      <c r="AI702" s="21"/>
      <c r="AJ702" s="11"/>
      <c r="AK702" s="17"/>
    </row>
    <row r="703" spans="1:37" x14ac:dyDescent="0.3">
      <c r="A703" s="97"/>
      <c r="B703" s="97"/>
      <c r="C703" s="121"/>
      <c r="D703" s="119"/>
      <c r="M703" s="70" t="b">
        <f t="shared" si="107"/>
        <v>1</v>
      </c>
      <c r="N703" s="71" t="b">
        <f t="shared" si="107"/>
        <v>1</v>
      </c>
      <c r="O703" s="71" t="b">
        <f t="shared" si="107"/>
        <v>1</v>
      </c>
      <c r="P703" s="71" t="b">
        <f t="shared" si="107"/>
        <v>1</v>
      </c>
      <c r="Q703" s="72">
        <f t="shared" si="114"/>
        <v>0</v>
      </c>
      <c r="R703" s="72"/>
      <c r="S703" s="101" t="b">
        <f t="shared" si="108"/>
        <v>1</v>
      </c>
      <c r="T703" s="75" t="b">
        <f t="shared" si="108"/>
        <v>1</v>
      </c>
      <c r="U703" s="75" t="b">
        <f t="shared" si="108"/>
        <v>1</v>
      </c>
      <c r="V703" s="75" t="b">
        <f t="shared" si="108"/>
        <v>1</v>
      </c>
      <c r="W703" s="75" t="b">
        <f t="shared" si="115"/>
        <v>1</v>
      </c>
      <c r="X703" s="75" t="b">
        <f t="shared" si="115"/>
        <v>1</v>
      </c>
      <c r="Y703" s="75" t="b">
        <f t="shared" si="115"/>
        <v>1</v>
      </c>
      <c r="Z703" s="75" t="b">
        <f t="shared" si="109"/>
        <v>1</v>
      </c>
      <c r="AA703" s="75">
        <f t="shared" si="116"/>
        <v>0</v>
      </c>
      <c r="AB703" s="75"/>
      <c r="AC703" s="77">
        <f t="shared" si="110"/>
        <v>0</v>
      </c>
      <c r="AD703" s="78"/>
      <c r="AE703" s="79">
        <f t="shared" si="111"/>
        <v>0</v>
      </c>
      <c r="AF703" s="104">
        <f t="shared" si="112"/>
        <v>0</v>
      </c>
      <c r="AG703" s="45"/>
      <c r="AH703" s="110">
        <f t="shared" si="113"/>
        <v>0</v>
      </c>
      <c r="AI703" s="21"/>
      <c r="AJ703" s="11"/>
      <c r="AK703" s="17"/>
    </row>
    <row r="704" spans="1:37" x14ac:dyDescent="0.3">
      <c r="A704" s="97"/>
      <c r="B704" s="97"/>
      <c r="C704" s="121"/>
      <c r="D704" s="119"/>
      <c r="M704" s="70" t="b">
        <f t="shared" si="107"/>
        <v>1</v>
      </c>
      <c r="N704" s="71" t="b">
        <f t="shared" si="107"/>
        <v>1</v>
      </c>
      <c r="O704" s="71" t="b">
        <f t="shared" si="107"/>
        <v>1</v>
      </c>
      <c r="P704" s="71" t="b">
        <f t="shared" si="107"/>
        <v>1</v>
      </c>
      <c r="Q704" s="72">
        <f t="shared" si="114"/>
        <v>0</v>
      </c>
      <c r="R704" s="72"/>
      <c r="S704" s="101" t="b">
        <f t="shared" si="108"/>
        <v>1</v>
      </c>
      <c r="T704" s="75" t="b">
        <f t="shared" si="108"/>
        <v>1</v>
      </c>
      <c r="U704" s="75" t="b">
        <f t="shared" si="108"/>
        <v>1</v>
      </c>
      <c r="V704" s="75" t="b">
        <f t="shared" si="108"/>
        <v>1</v>
      </c>
      <c r="W704" s="75" t="b">
        <f t="shared" si="115"/>
        <v>1</v>
      </c>
      <c r="X704" s="75" t="b">
        <f t="shared" si="115"/>
        <v>1</v>
      </c>
      <c r="Y704" s="75" t="b">
        <f t="shared" si="115"/>
        <v>1</v>
      </c>
      <c r="Z704" s="75" t="b">
        <f t="shared" si="109"/>
        <v>1</v>
      </c>
      <c r="AA704" s="75">
        <f t="shared" si="116"/>
        <v>0</v>
      </c>
      <c r="AB704" s="75"/>
      <c r="AC704" s="77">
        <f t="shared" si="110"/>
        <v>0</v>
      </c>
      <c r="AD704" s="78"/>
      <c r="AE704" s="79">
        <f t="shared" si="111"/>
        <v>0</v>
      </c>
      <c r="AF704" s="104">
        <f t="shared" si="112"/>
        <v>0</v>
      </c>
      <c r="AG704" s="45"/>
      <c r="AH704" s="110">
        <f t="shared" si="113"/>
        <v>0</v>
      </c>
      <c r="AI704" s="21"/>
      <c r="AJ704" s="11"/>
      <c r="AK704" s="17"/>
    </row>
    <row r="705" spans="1:37" x14ac:dyDescent="0.3">
      <c r="A705" s="97"/>
      <c r="B705" s="97"/>
      <c r="C705" s="121"/>
      <c r="D705" s="119"/>
      <c r="M705" s="70" t="b">
        <f t="shared" si="107"/>
        <v>1</v>
      </c>
      <c r="N705" s="71" t="b">
        <f t="shared" si="107"/>
        <v>1</v>
      </c>
      <c r="O705" s="71" t="b">
        <f t="shared" si="107"/>
        <v>1</v>
      </c>
      <c r="P705" s="71" t="b">
        <f t="shared" si="107"/>
        <v>1</v>
      </c>
      <c r="Q705" s="72">
        <f t="shared" si="114"/>
        <v>0</v>
      </c>
      <c r="R705" s="72"/>
      <c r="S705" s="101" t="b">
        <f t="shared" si="108"/>
        <v>1</v>
      </c>
      <c r="T705" s="75" t="b">
        <f t="shared" si="108"/>
        <v>1</v>
      </c>
      <c r="U705" s="75" t="b">
        <f t="shared" si="108"/>
        <v>1</v>
      </c>
      <c r="V705" s="75" t="b">
        <f t="shared" si="108"/>
        <v>1</v>
      </c>
      <c r="W705" s="75" t="b">
        <f t="shared" si="115"/>
        <v>1</v>
      </c>
      <c r="X705" s="75" t="b">
        <f t="shared" si="115"/>
        <v>1</v>
      </c>
      <c r="Y705" s="75" t="b">
        <f t="shared" si="115"/>
        <v>1</v>
      </c>
      <c r="Z705" s="75" t="b">
        <f t="shared" si="109"/>
        <v>1</v>
      </c>
      <c r="AA705" s="75">
        <f t="shared" si="116"/>
        <v>0</v>
      </c>
      <c r="AB705" s="75"/>
      <c r="AC705" s="77">
        <f t="shared" si="110"/>
        <v>0</v>
      </c>
      <c r="AD705" s="78"/>
      <c r="AE705" s="79">
        <f t="shared" si="111"/>
        <v>0</v>
      </c>
      <c r="AF705" s="104">
        <f t="shared" si="112"/>
        <v>0</v>
      </c>
      <c r="AG705" s="45"/>
      <c r="AH705" s="110">
        <f t="shared" si="113"/>
        <v>0</v>
      </c>
      <c r="AI705" s="21"/>
      <c r="AJ705" s="11"/>
      <c r="AK705" s="17"/>
    </row>
    <row r="706" spans="1:37" x14ac:dyDescent="0.3">
      <c r="A706" s="97"/>
      <c r="B706" s="97"/>
      <c r="C706" s="121"/>
      <c r="D706" s="119"/>
      <c r="M706" s="70" t="b">
        <f t="shared" si="107"/>
        <v>1</v>
      </c>
      <c r="N706" s="71" t="b">
        <f t="shared" si="107"/>
        <v>1</v>
      </c>
      <c r="O706" s="71" t="b">
        <f t="shared" si="107"/>
        <v>1</v>
      </c>
      <c r="P706" s="71" t="b">
        <f t="shared" si="107"/>
        <v>1</v>
      </c>
      <c r="Q706" s="72">
        <f t="shared" si="114"/>
        <v>0</v>
      </c>
      <c r="R706" s="72"/>
      <c r="S706" s="101" t="b">
        <f t="shared" si="108"/>
        <v>1</v>
      </c>
      <c r="T706" s="75" t="b">
        <f t="shared" si="108"/>
        <v>1</v>
      </c>
      <c r="U706" s="75" t="b">
        <f t="shared" si="108"/>
        <v>1</v>
      </c>
      <c r="V706" s="75" t="b">
        <f t="shared" si="108"/>
        <v>1</v>
      </c>
      <c r="W706" s="75" t="b">
        <f t="shared" si="115"/>
        <v>1</v>
      </c>
      <c r="X706" s="75" t="b">
        <f t="shared" si="115"/>
        <v>1</v>
      </c>
      <c r="Y706" s="75" t="b">
        <f t="shared" si="115"/>
        <v>1</v>
      </c>
      <c r="Z706" s="75" t="b">
        <f t="shared" si="109"/>
        <v>1</v>
      </c>
      <c r="AA706" s="75">
        <f t="shared" si="116"/>
        <v>0</v>
      </c>
      <c r="AB706" s="75"/>
      <c r="AC706" s="77">
        <f t="shared" si="110"/>
        <v>0</v>
      </c>
      <c r="AD706" s="78"/>
      <c r="AE706" s="79">
        <f t="shared" si="111"/>
        <v>0</v>
      </c>
      <c r="AF706" s="104">
        <f t="shared" si="112"/>
        <v>0</v>
      </c>
      <c r="AG706" s="45"/>
      <c r="AH706" s="110">
        <f t="shared" si="113"/>
        <v>0</v>
      </c>
      <c r="AI706" s="21"/>
      <c r="AJ706" s="11"/>
      <c r="AK706" s="17"/>
    </row>
    <row r="707" spans="1:37" x14ac:dyDescent="0.3">
      <c r="A707" s="97"/>
      <c r="B707" s="97"/>
      <c r="C707" s="121"/>
      <c r="D707" s="119"/>
      <c r="M707" s="70" t="b">
        <f t="shared" si="107"/>
        <v>1</v>
      </c>
      <c r="N707" s="71" t="b">
        <f t="shared" si="107"/>
        <v>1</v>
      </c>
      <c r="O707" s="71" t="b">
        <f t="shared" si="107"/>
        <v>1</v>
      </c>
      <c r="P707" s="71" t="b">
        <f t="shared" si="107"/>
        <v>1</v>
      </c>
      <c r="Q707" s="72">
        <f t="shared" si="114"/>
        <v>0</v>
      </c>
      <c r="R707" s="72"/>
      <c r="S707" s="101" t="b">
        <f t="shared" si="108"/>
        <v>1</v>
      </c>
      <c r="T707" s="75" t="b">
        <f t="shared" si="108"/>
        <v>1</v>
      </c>
      <c r="U707" s="75" t="b">
        <f t="shared" si="108"/>
        <v>1</v>
      </c>
      <c r="V707" s="75" t="b">
        <f t="shared" si="108"/>
        <v>1</v>
      </c>
      <c r="W707" s="75" t="b">
        <f t="shared" si="115"/>
        <v>1</v>
      </c>
      <c r="X707" s="75" t="b">
        <f t="shared" si="115"/>
        <v>1</v>
      </c>
      <c r="Y707" s="75" t="b">
        <f t="shared" si="115"/>
        <v>1</v>
      </c>
      <c r="Z707" s="75" t="b">
        <f t="shared" si="109"/>
        <v>1</v>
      </c>
      <c r="AA707" s="75">
        <f t="shared" si="116"/>
        <v>0</v>
      </c>
      <c r="AB707" s="75"/>
      <c r="AC707" s="77">
        <f t="shared" si="110"/>
        <v>0</v>
      </c>
      <c r="AD707" s="78"/>
      <c r="AE707" s="79">
        <f t="shared" si="111"/>
        <v>0</v>
      </c>
      <c r="AF707" s="104">
        <f t="shared" si="112"/>
        <v>0</v>
      </c>
      <c r="AG707" s="45"/>
      <c r="AH707" s="110">
        <f t="shared" si="113"/>
        <v>0</v>
      </c>
      <c r="AI707" s="21"/>
      <c r="AJ707" s="11"/>
      <c r="AK707" s="17"/>
    </row>
    <row r="708" spans="1:37" x14ac:dyDescent="0.3">
      <c r="A708" s="97"/>
      <c r="B708" s="97"/>
      <c r="C708" s="121"/>
      <c r="D708" s="119"/>
      <c r="M708" s="70" t="b">
        <f t="shared" si="107"/>
        <v>1</v>
      </c>
      <c r="N708" s="71" t="b">
        <f t="shared" si="107"/>
        <v>1</v>
      </c>
      <c r="O708" s="71" t="b">
        <f t="shared" si="107"/>
        <v>1</v>
      </c>
      <c r="P708" s="71" t="b">
        <f t="shared" si="107"/>
        <v>1</v>
      </c>
      <c r="Q708" s="72">
        <f t="shared" si="114"/>
        <v>0</v>
      </c>
      <c r="R708" s="72"/>
      <c r="S708" s="101" t="b">
        <f t="shared" si="108"/>
        <v>1</v>
      </c>
      <c r="T708" s="75" t="b">
        <f t="shared" si="108"/>
        <v>1</v>
      </c>
      <c r="U708" s="75" t="b">
        <f t="shared" si="108"/>
        <v>1</v>
      </c>
      <c r="V708" s="75" t="b">
        <f t="shared" si="108"/>
        <v>1</v>
      </c>
      <c r="W708" s="75" t="b">
        <f t="shared" si="115"/>
        <v>1</v>
      </c>
      <c r="X708" s="75" t="b">
        <f t="shared" si="115"/>
        <v>1</v>
      </c>
      <c r="Y708" s="75" t="b">
        <f t="shared" si="115"/>
        <v>1</v>
      </c>
      <c r="Z708" s="75" t="b">
        <f t="shared" si="109"/>
        <v>1</v>
      </c>
      <c r="AA708" s="75">
        <f t="shared" si="116"/>
        <v>0</v>
      </c>
      <c r="AB708" s="75"/>
      <c r="AC708" s="77">
        <f t="shared" si="110"/>
        <v>0</v>
      </c>
      <c r="AD708" s="78"/>
      <c r="AE708" s="79">
        <f t="shared" si="111"/>
        <v>0</v>
      </c>
      <c r="AF708" s="104">
        <f t="shared" si="112"/>
        <v>0</v>
      </c>
      <c r="AG708" s="45"/>
      <c r="AH708" s="110">
        <f t="shared" si="113"/>
        <v>0</v>
      </c>
      <c r="AI708" s="21"/>
      <c r="AJ708" s="11"/>
      <c r="AK708" s="17"/>
    </row>
    <row r="709" spans="1:37" x14ac:dyDescent="0.3">
      <c r="A709" s="97"/>
      <c r="B709" s="97"/>
      <c r="C709" s="121"/>
      <c r="D709" s="119"/>
      <c r="M709" s="70" t="b">
        <f t="shared" si="107"/>
        <v>1</v>
      </c>
      <c r="N709" s="71" t="b">
        <f t="shared" si="107"/>
        <v>1</v>
      </c>
      <c r="O709" s="71" t="b">
        <f t="shared" si="107"/>
        <v>1</v>
      </c>
      <c r="P709" s="71" t="b">
        <f t="shared" si="107"/>
        <v>1</v>
      </c>
      <c r="Q709" s="72">
        <f t="shared" si="114"/>
        <v>0</v>
      </c>
      <c r="R709" s="72"/>
      <c r="S709" s="101" t="b">
        <f t="shared" si="108"/>
        <v>1</v>
      </c>
      <c r="T709" s="75" t="b">
        <f t="shared" si="108"/>
        <v>1</v>
      </c>
      <c r="U709" s="75" t="b">
        <f t="shared" si="108"/>
        <v>1</v>
      </c>
      <c r="V709" s="75" t="b">
        <f t="shared" si="108"/>
        <v>1</v>
      </c>
      <c r="W709" s="75" t="b">
        <f t="shared" si="115"/>
        <v>1</v>
      </c>
      <c r="X709" s="75" t="b">
        <f t="shared" si="115"/>
        <v>1</v>
      </c>
      <c r="Y709" s="75" t="b">
        <f t="shared" si="115"/>
        <v>1</v>
      </c>
      <c r="Z709" s="75" t="b">
        <f t="shared" si="109"/>
        <v>1</v>
      </c>
      <c r="AA709" s="75">
        <f t="shared" si="116"/>
        <v>0</v>
      </c>
      <c r="AB709" s="75"/>
      <c r="AC709" s="77">
        <f t="shared" si="110"/>
        <v>0</v>
      </c>
      <c r="AD709" s="78"/>
      <c r="AE709" s="79">
        <f t="shared" si="111"/>
        <v>0</v>
      </c>
      <c r="AF709" s="104">
        <f t="shared" si="112"/>
        <v>0</v>
      </c>
      <c r="AG709" s="45"/>
      <c r="AH709" s="110">
        <f t="shared" si="113"/>
        <v>0</v>
      </c>
      <c r="AI709" s="21"/>
      <c r="AJ709" s="11"/>
      <c r="AK709" s="17"/>
    </row>
    <row r="710" spans="1:37" x14ac:dyDescent="0.3">
      <c r="A710" s="97"/>
      <c r="B710" s="97"/>
      <c r="C710" s="121"/>
      <c r="D710" s="119"/>
      <c r="M710" s="70" t="b">
        <f t="shared" si="107"/>
        <v>1</v>
      </c>
      <c r="N710" s="71" t="b">
        <f t="shared" si="107"/>
        <v>1</v>
      </c>
      <c r="O710" s="71" t="b">
        <f t="shared" si="107"/>
        <v>1</v>
      </c>
      <c r="P710" s="71" t="b">
        <f t="shared" si="107"/>
        <v>1</v>
      </c>
      <c r="Q710" s="72">
        <f t="shared" si="114"/>
        <v>0</v>
      </c>
      <c r="R710" s="72"/>
      <c r="S710" s="101" t="b">
        <f t="shared" si="108"/>
        <v>1</v>
      </c>
      <c r="T710" s="75" t="b">
        <f t="shared" si="108"/>
        <v>1</v>
      </c>
      <c r="U710" s="75" t="b">
        <f t="shared" si="108"/>
        <v>1</v>
      </c>
      <c r="V710" s="75" t="b">
        <f t="shared" si="108"/>
        <v>1</v>
      </c>
      <c r="W710" s="75" t="b">
        <f t="shared" si="115"/>
        <v>1</v>
      </c>
      <c r="X710" s="75" t="b">
        <f t="shared" si="115"/>
        <v>1</v>
      </c>
      <c r="Y710" s="75" t="b">
        <f t="shared" si="115"/>
        <v>1</v>
      </c>
      <c r="Z710" s="75" t="b">
        <f t="shared" si="109"/>
        <v>1</v>
      </c>
      <c r="AA710" s="75">
        <f t="shared" si="116"/>
        <v>0</v>
      </c>
      <c r="AB710" s="75"/>
      <c r="AC710" s="77">
        <f t="shared" si="110"/>
        <v>0</v>
      </c>
      <c r="AD710" s="78"/>
      <c r="AE710" s="79">
        <f t="shared" si="111"/>
        <v>0</v>
      </c>
      <c r="AF710" s="104">
        <f t="shared" si="112"/>
        <v>0</v>
      </c>
      <c r="AG710" s="45"/>
      <c r="AH710" s="110">
        <f t="shared" si="113"/>
        <v>0</v>
      </c>
      <c r="AI710" s="21"/>
      <c r="AJ710" s="11"/>
      <c r="AK710" s="17"/>
    </row>
    <row r="711" spans="1:37" x14ac:dyDescent="0.3">
      <c r="A711" s="97"/>
      <c r="B711" s="97"/>
      <c r="C711" s="121"/>
      <c r="D711" s="119"/>
      <c r="M711" s="70" t="b">
        <f t="shared" si="107"/>
        <v>1</v>
      </c>
      <c r="N711" s="71" t="b">
        <f t="shared" si="107"/>
        <v>1</v>
      </c>
      <c r="O711" s="71" t="b">
        <f t="shared" si="107"/>
        <v>1</v>
      </c>
      <c r="P711" s="71" t="b">
        <f t="shared" si="107"/>
        <v>1</v>
      </c>
      <c r="Q711" s="72">
        <f t="shared" si="114"/>
        <v>0</v>
      </c>
      <c r="R711" s="72"/>
      <c r="S711" s="101" t="b">
        <f t="shared" si="108"/>
        <v>1</v>
      </c>
      <c r="T711" s="75" t="b">
        <f t="shared" si="108"/>
        <v>1</v>
      </c>
      <c r="U711" s="75" t="b">
        <f t="shared" si="108"/>
        <v>1</v>
      </c>
      <c r="V711" s="75" t="b">
        <f t="shared" si="108"/>
        <v>1</v>
      </c>
      <c r="W711" s="75" t="b">
        <f t="shared" si="115"/>
        <v>1</v>
      </c>
      <c r="X711" s="75" t="b">
        <f t="shared" si="115"/>
        <v>1</v>
      </c>
      <c r="Y711" s="75" t="b">
        <f t="shared" si="115"/>
        <v>1</v>
      </c>
      <c r="Z711" s="75" t="b">
        <f t="shared" si="109"/>
        <v>1</v>
      </c>
      <c r="AA711" s="75">
        <f t="shared" si="116"/>
        <v>0</v>
      </c>
      <c r="AB711" s="75"/>
      <c r="AC711" s="77">
        <f t="shared" si="110"/>
        <v>0</v>
      </c>
      <c r="AD711" s="78"/>
      <c r="AE711" s="79">
        <f t="shared" si="111"/>
        <v>0</v>
      </c>
      <c r="AF711" s="104">
        <f t="shared" si="112"/>
        <v>0</v>
      </c>
      <c r="AG711" s="45"/>
      <c r="AH711" s="110">
        <f t="shared" si="113"/>
        <v>0</v>
      </c>
      <c r="AI711" s="21"/>
      <c r="AJ711" s="11"/>
      <c r="AK711" s="17"/>
    </row>
    <row r="712" spans="1:37" x14ac:dyDescent="0.3">
      <c r="A712" s="97"/>
      <c r="B712" s="97"/>
      <c r="C712" s="121"/>
      <c r="D712" s="119"/>
      <c r="M712" s="70" t="b">
        <f t="shared" si="107"/>
        <v>1</v>
      </c>
      <c r="N712" s="71" t="b">
        <f t="shared" si="107"/>
        <v>1</v>
      </c>
      <c r="O712" s="71" t="b">
        <f t="shared" si="107"/>
        <v>1</v>
      </c>
      <c r="P712" s="71" t="b">
        <f t="shared" si="107"/>
        <v>1</v>
      </c>
      <c r="Q712" s="72">
        <f t="shared" si="114"/>
        <v>0</v>
      </c>
      <c r="R712" s="72"/>
      <c r="S712" s="101" t="b">
        <f t="shared" si="108"/>
        <v>1</v>
      </c>
      <c r="T712" s="75" t="b">
        <f t="shared" si="108"/>
        <v>1</v>
      </c>
      <c r="U712" s="75" t="b">
        <f t="shared" si="108"/>
        <v>1</v>
      </c>
      <c r="V712" s="75" t="b">
        <f t="shared" si="108"/>
        <v>1</v>
      </c>
      <c r="W712" s="75" t="b">
        <f t="shared" si="115"/>
        <v>1</v>
      </c>
      <c r="X712" s="75" t="b">
        <f t="shared" si="115"/>
        <v>1</v>
      </c>
      <c r="Y712" s="75" t="b">
        <f t="shared" si="115"/>
        <v>1</v>
      </c>
      <c r="Z712" s="75" t="b">
        <f t="shared" si="109"/>
        <v>1</v>
      </c>
      <c r="AA712" s="75">
        <f t="shared" si="116"/>
        <v>0</v>
      </c>
      <c r="AB712" s="75"/>
      <c r="AC712" s="77">
        <f t="shared" si="110"/>
        <v>0</v>
      </c>
      <c r="AD712" s="78"/>
      <c r="AE712" s="79">
        <f t="shared" si="111"/>
        <v>0</v>
      </c>
      <c r="AF712" s="104">
        <f t="shared" si="112"/>
        <v>0</v>
      </c>
      <c r="AG712" s="45"/>
      <c r="AH712" s="110">
        <f t="shared" si="113"/>
        <v>0</v>
      </c>
      <c r="AI712" s="21"/>
      <c r="AJ712" s="11"/>
      <c r="AK712" s="17"/>
    </row>
    <row r="713" spans="1:37" x14ac:dyDescent="0.3">
      <c r="A713" s="97"/>
      <c r="B713" s="97"/>
      <c r="C713" s="121"/>
      <c r="D713" s="119"/>
      <c r="M713" s="70" t="b">
        <f t="shared" si="107"/>
        <v>1</v>
      </c>
      <c r="N713" s="71" t="b">
        <f t="shared" si="107"/>
        <v>1</v>
      </c>
      <c r="O713" s="71" t="b">
        <f t="shared" si="107"/>
        <v>1</v>
      </c>
      <c r="P713" s="71" t="b">
        <f t="shared" si="107"/>
        <v>1</v>
      </c>
      <c r="Q713" s="72">
        <f t="shared" si="114"/>
        <v>0</v>
      </c>
      <c r="R713" s="72"/>
      <c r="S713" s="101" t="b">
        <f t="shared" si="108"/>
        <v>1</v>
      </c>
      <c r="T713" s="75" t="b">
        <f t="shared" si="108"/>
        <v>1</v>
      </c>
      <c r="U713" s="75" t="b">
        <f t="shared" si="108"/>
        <v>1</v>
      </c>
      <c r="V713" s="75" t="b">
        <f t="shared" si="108"/>
        <v>1</v>
      </c>
      <c r="W713" s="75" t="b">
        <f t="shared" si="115"/>
        <v>1</v>
      </c>
      <c r="X713" s="75" t="b">
        <f t="shared" si="115"/>
        <v>1</v>
      </c>
      <c r="Y713" s="75" t="b">
        <f t="shared" si="115"/>
        <v>1</v>
      </c>
      <c r="Z713" s="75" t="b">
        <f t="shared" si="109"/>
        <v>1</v>
      </c>
      <c r="AA713" s="75">
        <f t="shared" si="116"/>
        <v>0</v>
      </c>
      <c r="AB713" s="75"/>
      <c r="AC713" s="77">
        <f t="shared" si="110"/>
        <v>0</v>
      </c>
      <c r="AD713" s="78"/>
      <c r="AE713" s="79">
        <f t="shared" si="111"/>
        <v>0</v>
      </c>
      <c r="AF713" s="104">
        <f t="shared" si="112"/>
        <v>0</v>
      </c>
      <c r="AG713" s="45"/>
      <c r="AH713" s="110">
        <f t="shared" si="113"/>
        <v>0</v>
      </c>
      <c r="AI713" s="21"/>
      <c r="AJ713" s="11"/>
      <c r="AK713" s="17"/>
    </row>
    <row r="714" spans="1:37" x14ac:dyDescent="0.3">
      <c r="A714" s="97"/>
      <c r="B714" s="97"/>
      <c r="C714" s="121"/>
      <c r="D714" s="119"/>
      <c r="M714" s="70" t="b">
        <f t="shared" si="107"/>
        <v>1</v>
      </c>
      <c r="N714" s="71" t="b">
        <f t="shared" si="107"/>
        <v>1</v>
      </c>
      <c r="O714" s="71" t="b">
        <f t="shared" si="107"/>
        <v>1</v>
      </c>
      <c r="P714" s="71" t="b">
        <f t="shared" si="107"/>
        <v>1</v>
      </c>
      <c r="Q714" s="72">
        <f t="shared" si="114"/>
        <v>0</v>
      </c>
      <c r="R714" s="72"/>
      <c r="S714" s="101" t="b">
        <f t="shared" si="108"/>
        <v>1</v>
      </c>
      <c r="T714" s="75" t="b">
        <f t="shared" si="108"/>
        <v>1</v>
      </c>
      <c r="U714" s="75" t="b">
        <f t="shared" si="108"/>
        <v>1</v>
      </c>
      <c r="V714" s="75" t="b">
        <f t="shared" si="108"/>
        <v>1</v>
      </c>
      <c r="W714" s="75" t="b">
        <f t="shared" si="115"/>
        <v>1</v>
      </c>
      <c r="X714" s="75" t="b">
        <f t="shared" si="115"/>
        <v>1</v>
      </c>
      <c r="Y714" s="75" t="b">
        <f t="shared" si="115"/>
        <v>1</v>
      </c>
      <c r="Z714" s="75" t="b">
        <f t="shared" si="109"/>
        <v>1</v>
      </c>
      <c r="AA714" s="75">
        <f t="shared" si="116"/>
        <v>0</v>
      </c>
      <c r="AB714" s="75"/>
      <c r="AC714" s="77">
        <f t="shared" si="110"/>
        <v>0</v>
      </c>
      <c r="AD714" s="78"/>
      <c r="AE714" s="79">
        <f t="shared" si="111"/>
        <v>0</v>
      </c>
      <c r="AF714" s="104">
        <f t="shared" si="112"/>
        <v>0</v>
      </c>
      <c r="AG714" s="45"/>
      <c r="AH714" s="110">
        <f t="shared" si="113"/>
        <v>0</v>
      </c>
      <c r="AI714" s="21"/>
      <c r="AJ714" s="11"/>
      <c r="AK714" s="17"/>
    </row>
    <row r="715" spans="1:37" x14ac:dyDescent="0.3">
      <c r="A715" s="97"/>
      <c r="B715" s="97"/>
      <c r="C715" s="121"/>
      <c r="D715" s="119"/>
      <c r="M715" s="70" t="b">
        <f t="shared" si="107"/>
        <v>1</v>
      </c>
      <c r="N715" s="71" t="b">
        <f t="shared" si="107"/>
        <v>1</v>
      </c>
      <c r="O715" s="71" t="b">
        <f t="shared" si="107"/>
        <v>1</v>
      </c>
      <c r="P715" s="71" t="b">
        <f t="shared" ref="P715:P778" si="117">ISBLANK(D715)</f>
        <v>1</v>
      </c>
      <c r="Q715" s="72">
        <f t="shared" si="114"/>
        <v>0</v>
      </c>
      <c r="R715" s="72"/>
      <c r="S715" s="101" t="b">
        <f t="shared" si="108"/>
        <v>1</v>
      </c>
      <c r="T715" s="75" t="b">
        <f t="shared" si="108"/>
        <v>1</v>
      </c>
      <c r="U715" s="75" t="b">
        <f t="shared" si="108"/>
        <v>1</v>
      </c>
      <c r="V715" s="75" t="b">
        <f t="shared" ref="V715:V778" si="118">IF(ISBLANK(D715),TRUE(),ISNUMBER(D715))</f>
        <v>1</v>
      </c>
      <c r="W715" s="75" t="b">
        <f t="shared" si="115"/>
        <v>1</v>
      </c>
      <c r="X715" s="75" t="b">
        <f t="shared" si="115"/>
        <v>1</v>
      </c>
      <c r="Y715" s="75" t="b">
        <f t="shared" si="115"/>
        <v>1</v>
      </c>
      <c r="Z715" s="75" t="b">
        <f t="shared" si="109"/>
        <v>1</v>
      </c>
      <c r="AA715" s="75">
        <f t="shared" si="116"/>
        <v>0</v>
      </c>
      <c r="AB715" s="75"/>
      <c r="AC715" s="77">
        <f t="shared" si="110"/>
        <v>0</v>
      </c>
      <c r="AD715" s="78"/>
      <c r="AE715" s="79">
        <f t="shared" si="111"/>
        <v>0</v>
      </c>
      <c r="AF715" s="104">
        <f t="shared" si="112"/>
        <v>0</v>
      </c>
      <c r="AG715" s="45"/>
      <c r="AH715" s="110">
        <f t="shared" si="113"/>
        <v>0</v>
      </c>
      <c r="AI715" s="21"/>
      <c r="AJ715" s="11"/>
      <c r="AK715" s="17"/>
    </row>
    <row r="716" spans="1:37" x14ac:dyDescent="0.3">
      <c r="A716" s="97"/>
      <c r="B716" s="97"/>
      <c r="C716" s="121"/>
      <c r="D716" s="119"/>
      <c r="M716" s="70" t="b">
        <f t="shared" ref="M716:P779" si="119">ISBLANK(A716)</f>
        <v>1</v>
      </c>
      <c r="N716" s="71" t="b">
        <f t="shared" si="119"/>
        <v>1</v>
      </c>
      <c r="O716" s="71" t="b">
        <f t="shared" si="119"/>
        <v>1</v>
      </c>
      <c r="P716" s="71" t="b">
        <f t="shared" si="117"/>
        <v>1</v>
      </c>
      <c r="Q716" s="72">
        <f t="shared" si="114"/>
        <v>0</v>
      </c>
      <c r="R716" s="72"/>
      <c r="S716" s="101" t="b">
        <f t="shared" ref="S716:V779" si="120">IF(ISBLANK(A716),TRUE(),ISNUMBER(A716))</f>
        <v>1</v>
      </c>
      <c r="T716" s="75" t="b">
        <f t="shared" si="120"/>
        <v>1</v>
      </c>
      <c r="U716" s="75" t="b">
        <f t="shared" si="120"/>
        <v>1</v>
      </c>
      <c r="V716" s="75" t="b">
        <f t="shared" si="118"/>
        <v>1</v>
      </c>
      <c r="W716" s="75" t="b">
        <f t="shared" si="115"/>
        <v>1</v>
      </c>
      <c r="X716" s="75" t="b">
        <f t="shared" si="115"/>
        <v>1</v>
      </c>
      <c r="Y716" s="75" t="b">
        <f t="shared" si="115"/>
        <v>1</v>
      </c>
      <c r="Z716" s="75" t="b">
        <f t="shared" si="115"/>
        <v>1</v>
      </c>
      <c r="AA716" s="75">
        <f t="shared" si="116"/>
        <v>0</v>
      </c>
      <c r="AB716" s="75"/>
      <c r="AC716" s="77">
        <f t="shared" ref="AC716:AC779" si="121">IF(OR(A716="",B716=""),0,IF(A716&gt;B716,1,0))</f>
        <v>0</v>
      </c>
      <c r="AD716" s="78"/>
      <c r="AE716" s="79">
        <f t="shared" ref="AE716:AE779" si="122">IF(OR(A716="",B716=""),0,IF(SUMPRODUCT(($A$12:$A$1000&lt;B716)*($B$12:$B$1000&gt;A716))&gt;1,1,0))</f>
        <v>0</v>
      </c>
      <c r="AF716" s="104">
        <f t="shared" ref="AF716:AF779" si="123">B716-A716</f>
        <v>0</v>
      </c>
      <c r="AG716" s="45"/>
      <c r="AH716" s="110">
        <f t="shared" ref="AH716:AH779" si="124">IF(AND(OR(AF716&lt;20,AF716&gt;40),AND(A716&lt;&gt;"",B716&lt;&gt;"")),1,0)</f>
        <v>0</v>
      </c>
      <c r="AI716" s="21"/>
      <c r="AJ716" s="11"/>
      <c r="AK716" s="17"/>
    </row>
    <row r="717" spans="1:37" x14ac:dyDescent="0.3">
      <c r="A717" s="97"/>
      <c r="B717" s="97"/>
      <c r="C717" s="121"/>
      <c r="D717" s="119"/>
      <c r="M717" s="70" t="b">
        <f t="shared" si="119"/>
        <v>1</v>
      </c>
      <c r="N717" s="71" t="b">
        <f t="shared" si="119"/>
        <v>1</v>
      </c>
      <c r="O717" s="71" t="b">
        <f t="shared" si="119"/>
        <v>1</v>
      </c>
      <c r="P717" s="71" t="b">
        <f t="shared" si="117"/>
        <v>1</v>
      </c>
      <c r="Q717" s="72">
        <f t="shared" ref="Q717:Q780" si="125">IF(OR(AND(M717:P717),AND(NOT(M717),NOT(N717),NOT(O717),NOT(P717))),0,1)</f>
        <v>0</v>
      </c>
      <c r="R717" s="72"/>
      <c r="S717" s="101" t="b">
        <f t="shared" si="120"/>
        <v>1</v>
      </c>
      <c r="T717" s="75" t="b">
        <f t="shared" si="120"/>
        <v>1</v>
      </c>
      <c r="U717" s="75" t="b">
        <f t="shared" si="120"/>
        <v>1</v>
      </c>
      <c r="V717" s="75" t="b">
        <f t="shared" si="118"/>
        <v>1</v>
      </c>
      <c r="W717" s="75" t="b">
        <f t="shared" ref="W717:Z780" si="126">IF(ISBLANK(F717),TRUE(),ISNUMBER(F717))</f>
        <v>1</v>
      </c>
      <c r="X717" s="75" t="b">
        <f t="shared" si="126"/>
        <v>1</v>
      </c>
      <c r="Y717" s="75" t="b">
        <f t="shared" si="126"/>
        <v>1</v>
      </c>
      <c r="Z717" s="75" t="b">
        <f t="shared" si="126"/>
        <v>1</v>
      </c>
      <c r="AA717" s="75">
        <f t="shared" ref="AA717:AA780" si="127">IF(AND(S717:Z717),0,1)</f>
        <v>0</v>
      </c>
      <c r="AB717" s="75"/>
      <c r="AC717" s="77">
        <f t="shared" si="121"/>
        <v>0</v>
      </c>
      <c r="AD717" s="78"/>
      <c r="AE717" s="79">
        <f t="shared" si="122"/>
        <v>0</v>
      </c>
      <c r="AF717" s="104">
        <f t="shared" si="123"/>
        <v>0</v>
      </c>
      <c r="AG717" s="45"/>
      <c r="AH717" s="110">
        <f t="shared" si="124"/>
        <v>0</v>
      </c>
      <c r="AI717" s="21"/>
      <c r="AJ717" s="11"/>
      <c r="AK717" s="17"/>
    </row>
    <row r="718" spans="1:37" x14ac:dyDescent="0.3">
      <c r="A718" s="97"/>
      <c r="B718" s="97"/>
      <c r="C718" s="121"/>
      <c r="D718" s="119"/>
      <c r="M718" s="70" t="b">
        <f t="shared" si="119"/>
        <v>1</v>
      </c>
      <c r="N718" s="71" t="b">
        <f t="shared" si="119"/>
        <v>1</v>
      </c>
      <c r="O718" s="71" t="b">
        <f t="shared" si="119"/>
        <v>1</v>
      </c>
      <c r="P718" s="71" t="b">
        <f t="shared" si="117"/>
        <v>1</v>
      </c>
      <c r="Q718" s="72">
        <f t="shared" si="125"/>
        <v>0</v>
      </c>
      <c r="R718" s="72"/>
      <c r="S718" s="101" t="b">
        <f t="shared" si="120"/>
        <v>1</v>
      </c>
      <c r="T718" s="75" t="b">
        <f t="shared" si="120"/>
        <v>1</v>
      </c>
      <c r="U718" s="75" t="b">
        <f t="shared" si="120"/>
        <v>1</v>
      </c>
      <c r="V718" s="75" t="b">
        <f t="shared" si="118"/>
        <v>1</v>
      </c>
      <c r="W718" s="75" t="b">
        <f t="shared" si="126"/>
        <v>1</v>
      </c>
      <c r="X718" s="75" t="b">
        <f t="shared" si="126"/>
        <v>1</v>
      </c>
      <c r="Y718" s="75" t="b">
        <f t="shared" si="126"/>
        <v>1</v>
      </c>
      <c r="Z718" s="75" t="b">
        <f t="shared" si="126"/>
        <v>1</v>
      </c>
      <c r="AA718" s="75">
        <f t="shared" si="127"/>
        <v>0</v>
      </c>
      <c r="AB718" s="75"/>
      <c r="AC718" s="77">
        <f t="shared" si="121"/>
        <v>0</v>
      </c>
      <c r="AD718" s="78"/>
      <c r="AE718" s="79">
        <f t="shared" si="122"/>
        <v>0</v>
      </c>
      <c r="AF718" s="104">
        <f t="shared" si="123"/>
        <v>0</v>
      </c>
      <c r="AG718" s="45"/>
      <c r="AH718" s="110">
        <f t="shared" si="124"/>
        <v>0</v>
      </c>
      <c r="AI718" s="21"/>
      <c r="AJ718" s="11"/>
      <c r="AK718" s="17"/>
    </row>
    <row r="719" spans="1:37" x14ac:dyDescent="0.3">
      <c r="A719" s="97"/>
      <c r="B719" s="97"/>
      <c r="C719" s="121"/>
      <c r="D719" s="119"/>
      <c r="M719" s="70" t="b">
        <f t="shared" si="119"/>
        <v>1</v>
      </c>
      <c r="N719" s="71" t="b">
        <f t="shared" si="119"/>
        <v>1</v>
      </c>
      <c r="O719" s="71" t="b">
        <f t="shared" si="119"/>
        <v>1</v>
      </c>
      <c r="P719" s="71" t="b">
        <f t="shared" si="117"/>
        <v>1</v>
      </c>
      <c r="Q719" s="72">
        <f t="shared" si="125"/>
        <v>0</v>
      </c>
      <c r="R719" s="72"/>
      <c r="S719" s="101" t="b">
        <f t="shared" si="120"/>
        <v>1</v>
      </c>
      <c r="T719" s="75" t="b">
        <f t="shared" si="120"/>
        <v>1</v>
      </c>
      <c r="U719" s="75" t="b">
        <f t="shared" si="120"/>
        <v>1</v>
      </c>
      <c r="V719" s="75" t="b">
        <f t="shared" si="118"/>
        <v>1</v>
      </c>
      <c r="W719" s="75" t="b">
        <f t="shared" si="126"/>
        <v>1</v>
      </c>
      <c r="X719" s="75" t="b">
        <f t="shared" si="126"/>
        <v>1</v>
      </c>
      <c r="Y719" s="75" t="b">
        <f t="shared" si="126"/>
        <v>1</v>
      </c>
      <c r="Z719" s="75" t="b">
        <f t="shared" si="126"/>
        <v>1</v>
      </c>
      <c r="AA719" s="75">
        <f t="shared" si="127"/>
        <v>0</v>
      </c>
      <c r="AB719" s="75"/>
      <c r="AC719" s="77">
        <f t="shared" si="121"/>
        <v>0</v>
      </c>
      <c r="AD719" s="78"/>
      <c r="AE719" s="79">
        <f t="shared" si="122"/>
        <v>0</v>
      </c>
      <c r="AF719" s="104">
        <f t="shared" si="123"/>
        <v>0</v>
      </c>
      <c r="AG719" s="45"/>
      <c r="AH719" s="110">
        <f t="shared" si="124"/>
        <v>0</v>
      </c>
      <c r="AI719" s="21"/>
      <c r="AJ719" s="11"/>
      <c r="AK719" s="17"/>
    </row>
    <row r="720" spans="1:37" x14ac:dyDescent="0.3">
      <c r="A720" s="97"/>
      <c r="B720" s="97"/>
      <c r="C720" s="121"/>
      <c r="D720" s="119"/>
      <c r="M720" s="70" t="b">
        <f t="shared" si="119"/>
        <v>1</v>
      </c>
      <c r="N720" s="71" t="b">
        <f t="shared" si="119"/>
        <v>1</v>
      </c>
      <c r="O720" s="71" t="b">
        <f t="shared" si="119"/>
        <v>1</v>
      </c>
      <c r="P720" s="71" t="b">
        <f t="shared" si="117"/>
        <v>1</v>
      </c>
      <c r="Q720" s="72">
        <f t="shared" si="125"/>
        <v>0</v>
      </c>
      <c r="R720" s="72"/>
      <c r="S720" s="101" t="b">
        <f t="shared" si="120"/>
        <v>1</v>
      </c>
      <c r="T720" s="75" t="b">
        <f t="shared" si="120"/>
        <v>1</v>
      </c>
      <c r="U720" s="75" t="b">
        <f t="shared" si="120"/>
        <v>1</v>
      </c>
      <c r="V720" s="75" t="b">
        <f t="shared" si="118"/>
        <v>1</v>
      </c>
      <c r="W720" s="75" t="b">
        <f t="shared" si="126"/>
        <v>1</v>
      </c>
      <c r="X720" s="75" t="b">
        <f t="shared" si="126"/>
        <v>1</v>
      </c>
      <c r="Y720" s="75" t="b">
        <f t="shared" si="126"/>
        <v>1</v>
      </c>
      <c r="Z720" s="75" t="b">
        <f t="shared" si="126"/>
        <v>1</v>
      </c>
      <c r="AA720" s="75">
        <f t="shared" si="127"/>
        <v>0</v>
      </c>
      <c r="AB720" s="75"/>
      <c r="AC720" s="77">
        <f t="shared" si="121"/>
        <v>0</v>
      </c>
      <c r="AD720" s="78"/>
      <c r="AE720" s="79">
        <f t="shared" si="122"/>
        <v>0</v>
      </c>
      <c r="AF720" s="104">
        <f t="shared" si="123"/>
        <v>0</v>
      </c>
      <c r="AG720" s="45"/>
      <c r="AH720" s="110">
        <f t="shared" si="124"/>
        <v>0</v>
      </c>
      <c r="AI720" s="21"/>
      <c r="AJ720" s="11"/>
      <c r="AK720" s="17"/>
    </row>
    <row r="721" spans="1:37" x14ac:dyDescent="0.3">
      <c r="A721" s="97"/>
      <c r="B721" s="97"/>
      <c r="C721" s="121"/>
      <c r="D721" s="119"/>
      <c r="M721" s="70" t="b">
        <f t="shared" si="119"/>
        <v>1</v>
      </c>
      <c r="N721" s="71" t="b">
        <f t="shared" si="119"/>
        <v>1</v>
      </c>
      <c r="O721" s="71" t="b">
        <f t="shared" si="119"/>
        <v>1</v>
      </c>
      <c r="P721" s="71" t="b">
        <f t="shared" si="117"/>
        <v>1</v>
      </c>
      <c r="Q721" s="72">
        <f t="shared" si="125"/>
        <v>0</v>
      </c>
      <c r="R721" s="72"/>
      <c r="S721" s="101" t="b">
        <f t="shared" si="120"/>
        <v>1</v>
      </c>
      <c r="T721" s="75" t="b">
        <f t="shared" si="120"/>
        <v>1</v>
      </c>
      <c r="U721" s="75" t="b">
        <f t="shared" si="120"/>
        <v>1</v>
      </c>
      <c r="V721" s="75" t="b">
        <f t="shared" si="118"/>
        <v>1</v>
      </c>
      <c r="W721" s="75" t="b">
        <f t="shared" si="126"/>
        <v>1</v>
      </c>
      <c r="X721" s="75" t="b">
        <f t="shared" si="126"/>
        <v>1</v>
      </c>
      <c r="Y721" s="75" t="b">
        <f t="shared" si="126"/>
        <v>1</v>
      </c>
      <c r="Z721" s="75" t="b">
        <f t="shared" si="126"/>
        <v>1</v>
      </c>
      <c r="AA721" s="75">
        <f t="shared" si="127"/>
        <v>0</v>
      </c>
      <c r="AB721" s="75"/>
      <c r="AC721" s="77">
        <f t="shared" si="121"/>
        <v>0</v>
      </c>
      <c r="AD721" s="78"/>
      <c r="AE721" s="79">
        <f t="shared" si="122"/>
        <v>0</v>
      </c>
      <c r="AF721" s="104">
        <f t="shared" si="123"/>
        <v>0</v>
      </c>
      <c r="AG721" s="45"/>
      <c r="AH721" s="110">
        <f t="shared" si="124"/>
        <v>0</v>
      </c>
      <c r="AI721" s="21"/>
      <c r="AJ721" s="11"/>
      <c r="AK721" s="17"/>
    </row>
    <row r="722" spans="1:37" x14ac:dyDescent="0.3">
      <c r="A722" s="97"/>
      <c r="B722" s="97"/>
      <c r="C722" s="121"/>
      <c r="D722" s="119"/>
      <c r="M722" s="70" t="b">
        <f t="shared" si="119"/>
        <v>1</v>
      </c>
      <c r="N722" s="71" t="b">
        <f t="shared" si="119"/>
        <v>1</v>
      </c>
      <c r="O722" s="71" t="b">
        <f t="shared" si="119"/>
        <v>1</v>
      </c>
      <c r="P722" s="71" t="b">
        <f t="shared" si="117"/>
        <v>1</v>
      </c>
      <c r="Q722" s="72">
        <f t="shared" si="125"/>
        <v>0</v>
      </c>
      <c r="R722" s="72"/>
      <c r="S722" s="101" t="b">
        <f t="shared" si="120"/>
        <v>1</v>
      </c>
      <c r="T722" s="75" t="b">
        <f t="shared" si="120"/>
        <v>1</v>
      </c>
      <c r="U722" s="75" t="b">
        <f t="shared" si="120"/>
        <v>1</v>
      </c>
      <c r="V722" s="75" t="b">
        <f t="shared" si="118"/>
        <v>1</v>
      </c>
      <c r="W722" s="75" t="b">
        <f t="shared" si="126"/>
        <v>1</v>
      </c>
      <c r="X722" s="75" t="b">
        <f t="shared" si="126"/>
        <v>1</v>
      </c>
      <c r="Y722" s="75" t="b">
        <f t="shared" si="126"/>
        <v>1</v>
      </c>
      <c r="Z722" s="75" t="b">
        <f t="shared" si="126"/>
        <v>1</v>
      </c>
      <c r="AA722" s="75">
        <f t="shared" si="127"/>
        <v>0</v>
      </c>
      <c r="AB722" s="75"/>
      <c r="AC722" s="77">
        <f t="shared" si="121"/>
        <v>0</v>
      </c>
      <c r="AD722" s="78"/>
      <c r="AE722" s="79">
        <f t="shared" si="122"/>
        <v>0</v>
      </c>
      <c r="AF722" s="104">
        <f t="shared" si="123"/>
        <v>0</v>
      </c>
      <c r="AG722" s="45"/>
      <c r="AH722" s="110">
        <f t="shared" si="124"/>
        <v>0</v>
      </c>
      <c r="AI722" s="21"/>
      <c r="AJ722" s="11"/>
      <c r="AK722" s="17"/>
    </row>
    <row r="723" spans="1:37" x14ac:dyDescent="0.3">
      <c r="A723" s="97"/>
      <c r="B723" s="97"/>
      <c r="C723" s="121"/>
      <c r="D723" s="119"/>
      <c r="M723" s="70" t="b">
        <f t="shared" si="119"/>
        <v>1</v>
      </c>
      <c r="N723" s="71" t="b">
        <f t="shared" si="119"/>
        <v>1</v>
      </c>
      <c r="O723" s="71" t="b">
        <f t="shared" si="119"/>
        <v>1</v>
      </c>
      <c r="P723" s="71" t="b">
        <f t="shared" si="117"/>
        <v>1</v>
      </c>
      <c r="Q723" s="72">
        <f t="shared" si="125"/>
        <v>0</v>
      </c>
      <c r="R723" s="72"/>
      <c r="S723" s="101" t="b">
        <f t="shared" si="120"/>
        <v>1</v>
      </c>
      <c r="T723" s="75" t="b">
        <f t="shared" si="120"/>
        <v>1</v>
      </c>
      <c r="U723" s="75" t="b">
        <f t="shared" si="120"/>
        <v>1</v>
      </c>
      <c r="V723" s="75" t="b">
        <f t="shared" si="118"/>
        <v>1</v>
      </c>
      <c r="W723" s="75" t="b">
        <f t="shared" si="126"/>
        <v>1</v>
      </c>
      <c r="X723" s="75" t="b">
        <f t="shared" si="126"/>
        <v>1</v>
      </c>
      <c r="Y723" s="75" t="b">
        <f t="shared" si="126"/>
        <v>1</v>
      </c>
      <c r="Z723" s="75" t="b">
        <f t="shared" si="126"/>
        <v>1</v>
      </c>
      <c r="AA723" s="75">
        <f t="shared" si="127"/>
        <v>0</v>
      </c>
      <c r="AB723" s="75"/>
      <c r="AC723" s="77">
        <f t="shared" si="121"/>
        <v>0</v>
      </c>
      <c r="AD723" s="78"/>
      <c r="AE723" s="79">
        <f t="shared" si="122"/>
        <v>0</v>
      </c>
      <c r="AF723" s="104">
        <f t="shared" si="123"/>
        <v>0</v>
      </c>
      <c r="AG723" s="45"/>
      <c r="AH723" s="110">
        <f t="shared" si="124"/>
        <v>0</v>
      </c>
      <c r="AI723" s="21"/>
      <c r="AJ723" s="11"/>
      <c r="AK723" s="17"/>
    </row>
    <row r="724" spans="1:37" x14ac:dyDescent="0.3">
      <c r="A724" s="97"/>
      <c r="B724" s="97"/>
      <c r="C724" s="121"/>
      <c r="D724" s="119"/>
      <c r="M724" s="70" t="b">
        <f t="shared" si="119"/>
        <v>1</v>
      </c>
      <c r="N724" s="71" t="b">
        <f t="shared" si="119"/>
        <v>1</v>
      </c>
      <c r="O724" s="71" t="b">
        <f t="shared" si="119"/>
        <v>1</v>
      </c>
      <c r="P724" s="71" t="b">
        <f t="shared" si="117"/>
        <v>1</v>
      </c>
      <c r="Q724" s="72">
        <f t="shared" si="125"/>
        <v>0</v>
      </c>
      <c r="R724" s="72"/>
      <c r="S724" s="101" t="b">
        <f t="shared" si="120"/>
        <v>1</v>
      </c>
      <c r="T724" s="75" t="b">
        <f t="shared" si="120"/>
        <v>1</v>
      </c>
      <c r="U724" s="75" t="b">
        <f t="shared" si="120"/>
        <v>1</v>
      </c>
      <c r="V724" s="75" t="b">
        <f t="shared" si="118"/>
        <v>1</v>
      </c>
      <c r="W724" s="75" t="b">
        <f t="shared" si="126"/>
        <v>1</v>
      </c>
      <c r="X724" s="75" t="b">
        <f t="shared" si="126"/>
        <v>1</v>
      </c>
      <c r="Y724" s="75" t="b">
        <f t="shared" si="126"/>
        <v>1</v>
      </c>
      <c r="Z724" s="75" t="b">
        <f t="shared" si="126"/>
        <v>1</v>
      </c>
      <c r="AA724" s="75">
        <f t="shared" si="127"/>
        <v>0</v>
      </c>
      <c r="AB724" s="75"/>
      <c r="AC724" s="77">
        <f t="shared" si="121"/>
        <v>0</v>
      </c>
      <c r="AD724" s="78"/>
      <c r="AE724" s="79">
        <f t="shared" si="122"/>
        <v>0</v>
      </c>
      <c r="AF724" s="104">
        <f t="shared" si="123"/>
        <v>0</v>
      </c>
      <c r="AG724" s="45"/>
      <c r="AH724" s="110">
        <f t="shared" si="124"/>
        <v>0</v>
      </c>
      <c r="AI724" s="21"/>
      <c r="AJ724" s="11"/>
      <c r="AK724" s="17"/>
    </row>
    <row r="725" spans="1:37" x14ac:dyDescent="0.3">
      <c r="A725" s="97"/>
      <c r="B725" s="97"/>
      <c r="C725" s="121"/>
      <c r="D725" s="119"/>
      <c r="M725" s="70" t="b">
        <f t="shared" si="119"/>
        <v>1</v>
      </c>
      <c r="N725" s="71" t="b">
        <f t="shared" si="119"/>
        <v>1</v>
      </c>
      <c r="O725" s="71" t="b">
        <f t="shared" si="119"/>
        <v>1</v>
      </c>
      <c r="P725" s="71" t="b">
        <f t="shared" si="117"/>
        <v>1</v>
      </c>
      <c r="Q725" s="72">
        <f t="shared" si="125"/>
        <v>0</v>
      </c>
      <c r="R725" s="72"/>
      <c r="S725" s="101" t="b">
        <f t="shared" si="120"/>
        <v>1</v>
      </c>
      <c r="T725" s="75" t="b">
        <f t="shared" si="120"/>
        <v>1</v>
      </c>
      <c r="U725" s="75" t="b">
        <f t="shared" si="120"/>
        <v>1</v>
      </c>
      <c r="V725" s="75" t="b">
        <f t="shared" si="118"/>
        <v>1</v>
      </c>
      <c r="W725" s="75" t="b">
        <f t="shared" si="126"/>
        <v>1</v>
      </c>
      <c r="X725" s="75" t="b">
        <f t="shared" si="126"/>
        <v>1</v>
      </c>
      <c r="Y725" s="75" t="b">
        <f t="shared" si="126"/>
        <v>1</v>
      </c>
      <c r="Z725" s="75" t="b">
        <f t="shared" si="126"/>
        <v>1</v>
      </c>
      <c r="AA725" s="75">
        <f t="shared" si="127"/>
        <v>0</v>
      </c>
      <c r="AB725" s="75"/>
      <c r="AC725" s="77">
        <f t="shared" si="121"/>
        <v>0</v>
      </c>
      <c r="AD725" s="78"/>
      <c r="AE725" s="79">
        <f t="shared" si="122"/>
        <v>0</v>
      </c>
      <c r="AF725" s="104">
        <f t="shared" si="123"/>
        <v>0</v>
      </c>
      <c r="AG725" s="45"/>
      <c r="AH725" s="110">
        <f t="shared" si="124"/>
        <v>0</v>
      </c>
      <c r="AI725" s="21"/>
      <c r="AJ725" s="11"/>
      <c r="AK725" s="17"/>
    </row>
    <row r="726" spans="1:37" x14ac:dyDescent="0.3">
      <c r="A726" s="97"/>
      <c r="B726" s="97"/>
      <c r="C726" s="121"/>
      <c r="D726" s="119"/>
      <c r="M726" s="70" t="b">
        <f t="shared" si="119"/>
        <v>1</v>
      </c>
      <c r="N726" s="71" t="b">
        <f t="shared" si="119"/>
        <v>1</v>
      </c>
      <c r="O726" s="71" t="b">
        <f t="shared" si="119"/>
        <v>1</v>
      </c>
      <c r="P726" s="71" t="b">
        <f t="shared" si="117"/>
        <v>1</v>
      </c>
      <c r="Q726" s="72">
        <f t="shared" si="125"/>
        <v>0</v>
      </c>
      <c r="R726" s="72"/>
      <c r="S726" s="101" t="b">
        <f t="shared" si="120"/>
        <v>1</v>
      </c>
      <c r="T726" s="75" t="b">
        <f t="shared" si="120"/>
        <v>1</v>
      </c>
      <c r="U726" s="75" t="b">
        <f t="shared" si="120"/>
        <v>1</v>
      </c>
      <c r="V726" s="75" t="b">
        <f t="shared" si="118"/>
        <v>1</v>
      </c>
      <c r="W726" s="75" t="b">
        <f t="shared" si="126"/>
        <v>1</v>
      </c>
      <c r="X726" s="75" t="b">
        <f t="shared" si="126"/>
        <v>1</v>
      </c>
      <c r="Y726" s="75" t="b">
        <f t="shared" si="126"/>
        <v>1</v>
      </c>
      <c r="Z726" s="75" t="b">
        <f t="shared" si="126"/>
        <v>1</v>
      </c>
      <c r="AA726" s="75">
        <f t="shared" si="127"/>
        <v>0</v>
      </c>
      <c r="AB726" s="75"/>
      <c r="AC726" s="77">
        <f t="shared" si="121"/>
        <v>0</v>
      </c>
      <c r="AD726" s="78"/>
      <c r="AE726" s="79">
        <f t="shared" si="122"/>
        <v>0</v>
      </c>
      <c r="AF726" s="104">
        <f t="shared" si="123"/>
        <v>0</v>
      </c>
      <c r="AG726" s="45"/>
      <c r="AH726" s="110">
        <f t="shared" si="124"/>
        <v>0</v>
      </c>
      <c r="AI726" s="21"/>
      <c r="AJ726" s="11"/>
      <c r="AK726" s="17"/>
    </row>
    <row r="727" spans="1:37" x14ac:dyDescent="0.3">
      <c r="A727" s="97"/>
      <c r="B727" s="97"/>
      <c r="C727" s="121"/>
      <c r="D727" s="119"/>
      <c r="M727" s="70" t="b">
        <f t="shared" si="119"/>
        <v>1</v>
      </c>
      <c r="N727" s="71" t="b">
        <f t="shared" si="119"/>
        <v>1</v>
      </c>
      <c r="O727" s="71" t="b">
        <f t="shared" si="119"/>
        <v>1</v>
      </c>
      <c r="P727" s="71" t="b">
        <f t="shared" si="117"/>
        <v>1</v>
      </c>
      <c r="Q727" s="72">
        <f t="shared" si="125"/>
        <v>0</v>
      </c>
      <c r="R727" s="72"/>
      <c r="S727" s="101" t="b">
        <f t="shared" si="120"/>
        <v>1</v>
      </c>
      <c r="T727" s="75" t="b">
        <f t="shared" si="120"/>
        <v>1</v>
      </c>
      <c r="U727" s="75" t="b">
        <f t="shared" si="120"/>
        <v>1</v>
      </c>
      <c r="V727" s="75" t="b">
        <f t="shared" si="118"/>
        <v>1</v>
      </c>
      <c r="W727" s="75" t="b">
        <f t="shared" si="126"/>
        <v>1</v>
      </c>
      <c r="X727" s="75" t="b">
        <f t="shared" si="126"/>
        <v>1</v>
      </c>
      <c r="Y727" s="75" t="b">
        <f t="shared" si="126"/>
        <v>1</v>
      </c>
      <c r="Z727" s="75" t="b">
        <f t="shared" si="126"/>
        <v>1</v>
      </c>
      <c r="AA727" s="75">
        <f t="shared" si="127"/>
        <v>0</v>
      </c>
      <c r="AB727" s="75"/>
      <c r="AC727" s="77">
        <f t="shared" si="121"/>
        <v>0</v>
      </c>
      <c r="AD727" s="78"/>
      <c r="AE727" s="79">
        <f t="shared" si="122"/>
        <v>0</v>
      </c>
      <c r="AF727" s="104">
        <f t="shared" si="123"/>
        <v>0</v>
      </c>
      <c r="AG727" s="45"/>
      <c r="AH727" s="110">
        <f t="shared" si="124"/>
        <v>0</v>
      </c>
      <c r="AI727" s="21"/>
      <c r="AJ727" s="11"/>
      <c r="AK727" s="17"/>
    </row>
    <row r="728" spans="1:37" x14ac:dyDescent="0.3">
      <c r="A728" s="97"/>
      <c r="B728" s="97"/>
      <c r="C728" s="121"/>
      <c r="D728" s="119"/>
      <c r="M728" s="70" t="b">
        <f t="shared" si="119"/>
        <v>1</v>
      </c>
      <c r="N728" s="71" t="b">
        <f t="shared" si="119"/>
        <v>1</v>
      </c>
      <c r="O728" s="71" t="b">
        <f t="shared" si="119"/>
        <v>1</v>
      </c>
      <c r="P728" s="71" t="b">
        <f t="shared" si="117"/>
        <v>1</v>
      </c>
      <c r="Q728" s="72">
        <f t="shared" si="125"/>
        <v>0</v>
      </c>
      <c r="R728" s="72"/>
      <c r="S728" s="101" t="b">
        <f t="shared" si="120"/>
        <v>1</v>
      </c>
      <c r="T728" s="75" t="b">
        <f t="shared" si="120"/>
        <v>1</v>
      </c>
      <c r="U728" s="75" t="b">
        <f t="shared" si="120"/>
        <v>1</v>
      </c>
      <c r="V728" s="75" t="b">
        <f t="shared" si="118"/>
        <v>1</v>
      </c>
      <c r="W728" s="75" t="b">
        <f t="shared" si="126"/>
        <v>1</v>
      </c>
      <c r="X728" s="75" t="b">
        <f t="shared" si="126"/>
        <v>1</v>
      </c>
      <c r="Y728" s="75" t="b">
        <f t="shared" si="126"/>
        <v>1</v>
      </c>
      <c r="Z728" s="75" t="b">
        <f t="shared" si="126"/>
        <v>1</v>
      </c>
      <c r="AA728" s="75">
        <f t="shared" si="127"/>
        <v>0</v>
      </c>
      <c r="AB728" s="75"/>
      <c r="AC728" s="77">
        <f t="shared" si="121"/>
        <v>0</v>
      </c>
      <c r="AD728" s="78"/>
      <c r="AE728" s="79">
        <f t="shared" si="122"/>
        <v>0</v>
      </c>
      <c r="AF728" s="104">
        <f t="shared" si="123"/>
        <v>0</v>
      </c>
      <c r="AG728" s="45"/>
      <c r="AH728" s="110">
        <f t="shared" si="124"/>
        <v>0</v>
      </c>
      <c r="AI728" s="21"/>
      <c r="AJ728" s="11"/>
      <c r="AK728" s="17"/>
    </row>
    <row r="729" spans="1:37" x14ac:dyDescent="0.3">
      <c r="A729" s="97"/>
      <c r="B729" s="97"/>
      <c r="C729" s="121"/>
      <c r="D729" s="119"/>
      <c r="M729" s="70" t="b">
        <f t="shared" si="119"/>
        <v>1</v>
      </c>
      <c r="N729" s="71" t="b">
        <f t="shared" si="119"/>
        <v>1</v>
      </c>
      <c r="O729" s="71" t="b">
        <f t="shared" si="119"/>
        <v>1</v>
      </c>
      <c r="P729" s="71" t="b">
        <f t="shared" si="117"/>
        <v>1</v>
      </c>
      <c r="Q729" s="72">
        <f t="shared" si="125"/>
        <v>0</v>
      </c>
      <c r="R729" s="72"/>
      <c r="S729" s="101" t="b">
        <f t="shared" si="120"/>
        <v>1</v>
      </c>
      <c r="T729" s="75" t="b">
        <f t="shared" si="120"/>
        <v>1</v>
      </c>
      <c r="U729" s="75" t="b">
        <f t="shared" si="120"/>
        <v>1</v>
      </c>
      <c r="V729" s="75" t="b">
        <f t="shared" si="118"/>
        <v>1</v>
      </c>
      <c r="W729" s="75" t="b">
        <f t="shared" si="126"/>
        <v>1</v>
      </c>
      <c r="X729" s="75" t="b">
        <f t="shared" si="126"/>
        <v>1</v>
      </c>
      <c r="Y729" s="75" t="b">
        <f t="shared" si="126"/>
        <v>1</v>
      </c>
      <c r="Z729" s="75" t="b">
        <f t="shared" si="126"/>
        <v>1</v>
      </c>
      <c r="AA729" s="75">
        <f t="shared" si="127"/>
        <v>0</v>
      </c>
      <c r="AB729" s="75"/>
      <c r="AC729" s="77">
        <f t="shared" si="121"/>
        <v>0</v>
      </c>
      <c r="AD729" s="78"/>
      <c r="AE729" s="79">
        <f t="shared" si="122"/>
        <v>0</v>
      </c>
      <c r="AF729" s="104">
        <f t="shared" si="123"/>
        <v>0</v>
      </c>
      <c r="AG729" s="45"/>
      <c r="AH729" s="110">
        <f t="shared" si="124"/>
        <v>0</v>
      </c>
      <c r="AI729" s="21"/>
      <c r="AJ729" s="11"/>
      <c r="AK729" s="17"/>
    </row>
    <row r="730" spans="1:37" x14ac:dyDescent="0.3">
      <c r="A730" s="97"/>
      <c r="B730" s="97"/>
      <c r="C730" s="121"/>
      <c r="D730" s="119"/>
      <c r="M730" s="70" t="b">
        <f t="shared" si="119"/>
        <v>1</v>
      </c>
      <c r="N730" s="71" t="b">
        <f t="shared" si="119"/>
        <v>1</v>
      </c>
      <c r="O730" s="71" t="b">
        <f t="shared" si="119"/>
        <v>1</v>
      </c>
      <c r="P730" s="71" t="b">
        <f t="shared" si="117"/>
        <v>1</v>
      </c>
      <c r="Q730" s="72">
        <f t="shared" si="125"/>
        <v>0</v>
      </c>
      <c r="R730" s="72"/>
      <c r="S730" s="101" t="b">
        <f t="shared" si="120"/>
        <v>1</v>
      </c>
      <c r="T730" s="75" t="b">
        <f t="shared" si="120"/>
        <v>1</v>
      </c>
      <c r="U730" s="75" t="b">
        <f t="shared" si="120"/>
        <v>1</v>
      </c>
      <c r="V730" s="75" t="b">
        <f t="shared" si="118"/>
        <v>1</v>
      </c>
      <c r="W730" s="75" t="b">
        <f t="shared" si="126"/>
        <v>1</v>
      </c>
      <c r="X730" s="75" t="b">
        <f t="shared" si="126"/>
        <v>1</v>
      </c>
      <c r="Y730" s="75" t="b">
        <f t="shared" si="126"/>
        <v>1</v>
      </c>
      <c r="Z730" s="75" t="b">
        <f t="shared" si="126"/>
        <v>1</v>
      </c>
      <c r="AA730" s="75">
        <f t="shared" si="127"/>
        <v>0</v>
      </c>
      <c r="AB730" s="75"/>
      <c r="AC730" s="77">
        <f t="shared" si="121"/>
        <v>0</v>
      </c>
      <c r="AD730" s="78"/>
      <c r="AE730" s="79">
        <f t="shared" si="122"/>
        <v>0</v>
      </c>
      <c r="AF730" s="104">
        <f t="shared" si="123"/>
        <v>0</v>
      </c>
      <c r="AG730" s="45"/>
      <c r="AH730" s="110">
        <f t="shared" si="124"/>
        <v>0</v>
      </c>
      <c r="AI730" s="21"/>
      <c r="AJ730" s="11"/>
      <c r="AK730" s="17"/>
    </row>
    <row r="731" spans="1:37" x14ac:dyDescent="0.3">
      <c r="A731" s="97"/>
      <c r="B731" s="97"/>
      <c r="C731" s="121"/>
      <c r="D731" s="119"/>
      <c r="M731" s="70" t="b">
        <f t="shared" si="119"/>
        <v>1</v>
      </c>
      <c r="N731" s="71" t="b">
        <f t="shared" si="119"/>
        <v>1</v>
      </c>
      <c r="O731" s="71" t="b">
        <f t="shared" si="119"/>
        <v>1</v>
      </c>
      <c r="P731" s="71" t="b">
        <f t="shared" si="117"/>
        <v>1</v>
      </c>
      <c r="Q731" s="72">
        <f t="shared" si="125"/>
        <v>0</v>
      </c>
      <c r="R731" s="72"/>
      <c r="S731" s="101" t="b">
        <f t="shared" si="120"/>
        <v>1</v>
      </c>
      <c r="T731" s="75" t="b">
        <f t="shared" si="120"/>
        <v>1</v>
      </c>
      <c r="U731" s="75" t="b">
        <f t="shared" si="120"/>
        <v>1</v>
      </c>
      <c r="V731" s="75" t="b">
        <f t="shared" si="118"/>
        <v>1</v>
      </c>
      <c r="W731" s="75" t="b">
        <f t="shared" si="126"/>
        <v>1</v>
      </c>
      <c r="X731" s="75" t="b">
        <f t="shared" si="126"/>
        <v>1</v>
      </c>
      <c r="Y731" s="75" t="b">
        <f t="shared" si="126"/>
        <v>1</v>
      </c>
      <c r="Z731" s="75" t="b">
        <f t="shared" si="126"/>
        <v>1</v>
      </c>
      <c r="AA731" s="75">
        <f t="shared" si="127"/>
        <v>0</v>
      </c>
      <c r="AB731" s="75"/>
      <c r="AC731" s="77">
        <f t="shared" si="121"/>
        <v>0</v>
      </c>
      <c r="AD731" s="78"/>
      <c r="AE731" s="79">
        <f t="shared" si="122"/>
        <v>0</v>
      </c>
      <c r="AF731" s="104">
        <f t="shared" si="123"/>
        <v>0</v>
      </c>
      <c r="AG731" s="45"/>
      <c r="AH731" s="110">
        <f t="shared" si="124"/>
        <v>0</v>
      </c>
      <c r="AI731" s="21"/>
      <c r="AJ731" s="11"/>
      <c r="AK731" s="17"/>
    </row>
    <row r="732" spans="1:37" x14ac:dyDescent="0.3">
      <c r="A732" s="97"/>
      <c r="B732" s="97"/>
      <c r="C732" s="121"/>
      <c r="D732" s="119"/>
      <c r="M732" s="70" t="b">
        <f t="shared" si="119"/>
        <v>1</v>
      </c>
      <c r="N732" s="71" t="b">
        <f t="shared" si="119"/>
        <v>1</v>
      </c>
      <c r="O732" s="71" t="b">
        <f t="shared" si="119"/>
        <v>1</v>
      </c>
      <c r="P732" s="71" t="b">
        <f t="shared" si="117"/>
        <v>1</v>
      </c>
      <c r="Q732" s="72">
        <f t="shared" si="125"/>
        <v>0</v>
      </c>
      <c r="R732" s="72"/>
      <c r="S732" s="101" t="b">
        <f t="shared" si="120"/>
        <v>1</v>
      </c>
      <c r="T732" s="75" t="b">
        <f t="shared" si="120"/>
        <v>1</v>
      </c>
      <c r="U732" s="75" t="b">
        <f t="shared" si="120"/>
        <v>1</v>
      </c>
      <c r="V732" s="75" t="b">
        <f t="shared" si="118"/>
        <v>1</v>
      </c>
      <c r="W732" s="75" t="b">
        <f t="shared" si="126"/>
        <v>1</v>
      </c>
      <c r="X732" s="75" t="b">
        <f t="shared" si="126"/>
        <v>1</v>
      </c>
      <c r="Y732" s="75" t="b">
        <f t="shared" si="126"/>
        <v>1</v>
      </c>
      <c r="Z732" s="75" t="b">
        <f t="shared" si="126"/>
        <v>1</v>
      </c>
      <c r="AA732" s="75">
        <f t="shared" si="127"/>
        <v>0</v>
      </c>
      <c r="AB732" s="75"/>
      <c r="AC732" s="77">
        <f t="shared" si="121"/>
        <v>0</v>
      </c>
      <c r="AD732" s="78"/>
      <c r="AE732" s="79">
        <f t="shared" si="122"/>
        <v>0</v>
      </c>
      <c r="AF732" s="104">
        <f t="shared" si="123"/>
        <v>0</v>
      </c>
      <c r="AG732" s="45"/>
      <c r="AH732" s="110">
        <f t="shared" si="124"/>
        <v>0</v>
      </c>
      <c r="AI732" s="21"/>
      <c r="AJ732" s="11"/>
      <c r="AK732" s="17"/>
    </row>
    <row r="733" spans="1:37" x14ac:dyDescent="0.3">
      <c r="A733" s="97"/>
      <c r="B733" s="97"/>
      <c r="C733" s="121"/>
      <c r="D733" s="119"/>
      <c r="M733" s="70" t="b">
        <f t="shared" si="119"/>
        <v>1</v>
      </c>
      <c r="N733" s="71" t="b">
        <f t="shared" si="119"/>
        <v>1</v>
      </c>
      <c r="O733" s="71" t="b">
        <f t="shared" si="119"/>
        <v>1</v>
      </c>
      <c r="P733" s="71" t="b">
        <f t="shared" si="117"/>
        <v>1</v>
      </c>
      <c r="Q733" s="72">
        <f t="shared" si="125"/>
        <v>0</v>
      </c>
      <c r="R733" s="72"/>
      <c r="S733" s="101" t="b">
        <f t="shared" si="120"/>
        <v>1</v>
      </c>
      <c r="T733" s="75" t="b">
        <f t="shared" si="120"/>
        <v>1</v>
      </c>
      <c r="U733" s="75" t="b">
        <f t="shared" si="120"/>
        <v>1</v>
      </c>
      <c r="V733" s="75" t="b">
        <f t="shared" si="118"/>
        <v>1</v>
      </c>
      <c r="W733" s="75" t="b">
        <f t="shared" si="126"/>
        <v>1</v>
      </c>
      <c r="X733" s="75" t="b">
        <f t="shared" si="126"/>
        <v>1</v>
      </c>
      <c r="Y733" s="75" t="b">
        <f t="shared" si="126"/>
        <v>1</v>
      </c>
      <c r="Z733" s="75" t="b">
        <f t="shared" si="126"/>
        <v>1</v>
      </c>
      <c r="AA733" s="75">
        <f t="shared" si="127"/>
        <v>0</v>
      </c>
      <c r="AB733" s="75"/>
      <c r="AC733" s="77">
        <f t="shared" si="121"/>
        <v>0</v>
      </c>
      <c r="AD733" s="78"/>
      <c r="AE733" s="79">
        <f t="shared" si="122"/>
        <v>0</v>
      </c>
      <c r="AF733" s="104">
        <f t="shared" si="123"/>
        <v>0</v>
      </c>
      <c r="AG733" s="45"/>
      <c r="AH733" s="110">
        <f t="shared" si="124"/>
        <v>0</v>
      </c>
      <c r="AI733" s="21"/>
      <c r="AJ733" s="11"/>
      <c r="AK733" s="17"/>
    </row>
    <row r="734" spans="1:37" x14ac:dyDescent="0.3">
      <c r="A734" s="97"/>
      <c r="B734" s="97"/>
      <c r="C734" s="121"/>
      <c r="D734" s="119"/>
      <c r="M734" s="70" t="b">
        <f t="shared" si="119"/>
        <v>1</v>
      </c>
      <c r="N734" s="71" t="b">
        <f t="shared" si="119"/>
        <v>1</v>
      </c>
      <c r="O734" s="71" t="b">
        <f t="shared" si="119"/>
        <v>1</v>
      </c>
      <c r="P734" s="71" t="b">
        <f t="shared" si="117"/>
        <v>1</v>
      </c>
      <c r="Q734" s="72">
        <f t="shared" si="125"/>
        <v>0</v>
      </c>
      <c r="R734" s="72"/>
      <c r="S734" s="101" t="b">
        <f t="shared" si="120"/>
        <v>1</v>
      </c>
      <c r="T734" s="75" t="b">
        <f t="shared" si="120"/>
        <v>1</v>
      </c>
      <c r="U734" s="75" t="b">
        <f t="shared" si="120"/>
        <v>1</v>
      </c>
      <c r="V734" s="75" t="b">
        <f t="shared" si="118"/>
        <v>1</v>
      </c>
      <c r="W734" s="75" t="b">
        <f t="shared" si="126"/>
        <v>1</v>
      </c>
      <c r="X734" s="75" t="b">
        <f t="shared" si="126"/>
        <v>1</v>
      </c>
      <c r="Y734" s="75" t="b">
        <f t="shared" si="126"/>
        <v>1</v>
      </c>
      <c r="Z734" s="75" t="b">
        <f t="shared" si="126"/>
        <v>1</v>
      </c>
      <c r="AA734" s="75">
        <f t="shared" si="127"/>
        <v>0</v>
      </c>
      <c r="AB734" s="75"/>
      <c r="AC734" s="77">
        <f t="shared" si="121"/>
        <v>0</v>
      </c>
      <c r="AD734" s="78"/>
      <c r="AE734" s="79">
        <f t="shared" si="122"/>
        <v>0</v>
      </c>
      <c r="AF734" s="104">
        <f t="shared" si="123"/>
        <v>0</v>
      </c>
      <c r="AG734" s="45"/>
      <c r="AH734" s="110">
        <f t="shared" si="124"/>
        <v>0</v>
      </c>
      <c r="AI734" s="21"/>
      <c r="AJ734" s="11"/>
      <c r="AK734" s="17"/>
    </row>
    <row r="735" spans="1:37" x14ac:dyDescent="0.3">
      <c r="A735" s="97"/>
      <c r="B735" s="97"/>
      <c r="C735" s="121"/>
      <c r="D735" s="119"/>
      <c r="M735" s="70" t="b">
        <f t="shared" si="119"/>
        <v>1</v>
      </c>
      <c r="N735" s="71" t="b">
        <f t="shared" si="119"/>
        <v>1</v>
      </c>
      <c r="O735" s="71" t="b">
        <f t="shared" si="119"/>
        <v>1</v>
      </c>
      <c r="P735" s="71" t="b">
        <f t="shared" si="117"/>
        <v>1</v>
      </c>
      <c r="Q735" s="72">
        <f t="shared" si="125"/>
        <v>0</v>
      </c>
      <c r="R735" s="72"/>
      <c r="S735" s="101" t="b">
        <f t="shared" si="120"/>
        <v>1</v>
      </c>
      <c r="T735" s="75" t="b">
        <f t="shared" si="120"/>
        <v>1</v>
      </c>
      <c r="U735" s="75" t="b">
        <f t="shared" si="120"/>
        <v>1</v>
      </c>
      <c r="V735" s="75" t="b">
        <f t="shared" si="118"/>
        <v>1</v>
      </c>
      <c r="W735" s="75" t="b">
        <f t="shared" si="126"/>
        <v>1</v>
      </c>
      <c r="X735" s="75" t="b">
        <f t="shared" si="126"/>
        <v>1</v>
      </c>
      <c r="Y735" s="75" t="b">
        <f t="shared" si="126"/>
        <v>1</v>
      </c>
      <c r="Z735" s="75" t="b">
        <f t="shared" si="126"/>
        <v>1</v>
      </c>
      <c r="AA735" s="75">
        <f t="shared" si="127"/>
        <v>0</v>
      </c>
      <c r="AB735" s="75"/>
      <c r="AC735" s="77">
        <f t="shared" si="121"/>
        <v>0</v>
      </c>
      <c r="AD735" s="78"/>
      <c r="AE735" s="79">
        <f t="shared" si="122"/>
        <v>0</v>
      </c>
      <c r="AF735" s="104">
        <f t="shared" si="123"/>
        <v>0</v>
      </c>
      <c r="AG735" s="45"/>
      <c r="AH735" s="110">
        <f t="shared" si="124"/>
        <v>0</v>
      </c>
      <c r="AI735" s="21"/>
      <c r="AJ735" s="11"/>
      <c r="AK735" s="17"/>
    </row>
    <row r="736" spans="1:37" x14ac:dyDescent="0.3">
      <c r="A736" s="97"/>
      <c r="B736" s="97"/>
      <c r="C736" s="121"/>
      <c r="D736" s="119"/>
      <c r="M736" s="70" t="b">
        <f t="shared" si="119"/>
        <v>1</v>
      </c>
      <c r="N736" s="71" t="b">
        <f t="shared" si="119"/>
        <v>1</v>
      </c>
      <c r="O736" s="71" t="b">
        <f t="shared" si="119"/>
        <v>1</v>
      </c>
      <c r="P736" s="71" t="b">
        <f t="shared" si="117"/>
        <v>1</v>
      </c>
      <c r="Q736" s="72">
        <f t="shared" si="125"/>
        <v>0</v>
      </c>
      <c r="R736" s="72"/>
      <c r="S736" s="101" t="b">
        <f t="shared" si="120"/>
        <v>1</v>
      </c>
      <c r="T736" s="75" t="b">
        <f t="shared" si="120"/>
        <v>1</v>
      </c>
      <c r="U736" s="75" t="b">
        <f t="shared" si="120"/>
        <v>1</v>
      </c>
      <c r="V736" s="75" t="b">
        <f t="shared" si="118"/>
        <v>1</v>
      </c>
      <c r="W736" s="75" t="b">
        <f t="shared" si="126"/>
        <v>1</v>
      </c>
      <c r="X736" s="75" t="b">
        <f t="shared" si="126"/>
        <v>1</v>
      </c>
      <c r="Y736" s="75" t="b">
        <f t="shared" si="126"/>
        <v>1</v>
      </c>
      <c r="Z736" s="75" t="b">
        <f t="shared" si="126"/>
        <v>1</v>
      </c>
      <c r="AA736" s="75">
        <f t="shared" si="127"/>
        <v>0</v>
      </c>
      <c r="AB736" s="75"/>
      <c r="AC736" s="77">
        <f t="shared" si="121"/>
        <v>0</v>
      </c>
      <c r="AD736" s="78"/>
      <c r="AE736" s="79">
        <f t="shared" si="122"/>
        <v>0</v>
      </c>
      <c r="AF736" s="104">
        <f t="shared" si="123"/>
        <v>0</v>
      </c>
      <c r="AG736" s="45"/>
      <c r="AH736" s="110">
        <f t="shared" si="124"/>
        <v>0</v>
      </c>
      <c r="AI736" s="21"/>
      <c r="AJ736" s="11"/>
      <c r="AK736" s="17"/>
    </row>
    <row r="737" spans="1:37" x14ac:dyDescent="0.3">
      <c r="A737" s="97"/>
      <c r="B737" s="97"/>
      <c r="C737" s="121"/>
      <c r="D737" s="119"/>
      <c r="M737" s="70" t="b">
        <f t="shared" si="119"/>
        <v>1</v>
      </c>
      <c r="N737" s="71" t="b">
        <f t="shared" si="119"/>
        <v>1</v>
      </c>
      <c r="O737" s="71" t="b">
        <f t="shared" si="119"/>
        <v>1</v>
      </c>
      <c r="P737" s="71" t="b">
        <f t="shared" si="117"/>
        <v>1</v>
      </c>
      <c r="Q737" s="72">
        <f t="shared" si="125"/>
        <v>0</v>
      </c>
      <c r="R737" s="72"/>
      <c r="S737" s="101" t="b">
        <f t="shared" si="120"/>
        <v>1</v>
      </c>
      <c r="T737" s="75" t="b">
        <f t="shared" si="120"/>
        <v>1</v>
      </c>
      <c r="U737" s="75" t="b">
        <f t="shared" si="120"/>
        <v>1</v>
      </c>
      <c r="V737" s="75" t="b">
        <f t="shared" si="118"/>
        <v>1</v>
      </c>
      <c r="W737" s="75" t="b">
        <f t="shared" si="126"/>
        <v>1</v>
      </c>
      <c r="X737" s="75" t="b">
        <f t="shared" si="126"/>
        <v>1</v>
      </c>
      <c r="Y737" s="75" t="b">
        <f t="shared" si="126"/>
        <v>1</v>
      </c>
      <c r="Z737" s="75" t="b">
        <f t="shared" si="126"/>
        <v>1</v>
      </c>
      <c r="AA737" s="75">
        <f t="shared" si="127"/>
        <v>0</v>
      </c>
      <c r="AB737" s="75"/>
      <c r="AC737" s="77">
        <f t="shared" si="121"/>
        <v>0</v>
      </c>
      <c r="AD737" s="78"/>
      <c r="AE737" s="79">
        <f t="shared" si="122"/>
        <v>0</v>
      </c>
      <c r="AF737" s="104">
        <f t="shared" si="123"/>
        <v>0</v>
      </c>
      <c r="AG737" s="45"/>
      <c r="AH737" s="110">
        <f t="shared" si="124"/>
        <v>0</v>
      </c>
      <c r="AI737" s="21"/>
      <c r="AJ737" s="11"/>
      <c r="AK737" s="17"/>
    </row>
    <row r="738" spans="1:37" x14ac:dyDescent="0.3">
      <c r="A738" s="97"/>
      <c r="B738" s="97"/>
      <c r="C738" s="121"/>
      <c r="D738" s="119"/>
      <c r="M738" s="70" t="b">
        <f t="shared" si="119"/>
        <v>1</v>
      </c>
      <c r="N738" s="71" t="b">
        <f t="shared" si="119"/>
        <v>1</v>
      </c>
      <c r="O738" s="71" t="b">
        <f t="shared" si="119"/>
        <v>1</v>
      </c>
      <c r="P738" s="71" t="b">
        <f t="shared" si="117"/>
        <v>1</v>
      </c>
      <c r="Q738" s="72">
        <f t="shared" si="125"/>
        <v>0</v>
      </c>
      <c r="R738" s="72"/>
      <c r="S738" s="101" t="b">
        <f t="shared" si="120"/>
        <v>1</v>
      </c>
      <c r="T738" s="75" t="b">
        <f t="shared" si="120"/>
        <v>1</v>
      </c>
      <c r="U738" s="75" t="b">
        <f t="shared" si="120"/>
        <v>1</v>
      </c>
      <c r="V738" s="75" t="b">
        <f t="shared" si="118"/>
        <v>1</v>
      </c>
      <c r="W738" s="75" t="b">
        <f t="shared" si="126"/>
        <v>1</v>
      </c>
      <c r="X738" s="75" t="b">
        <f t="shared" si="126"/>
        <v>1</v>
      </c>
      <c r="Y738" s="75" t="b">
        <f t="shared" si="126"/>
        <v>1</v>
      </c>
      <c r="Z738" s="75" t="b">
        <f t="shared" si="126"/>
        <v>1</v>
      </c>
      <c r="AA738" s="75">
        <f t="shared" si="127"/>
        <v>0</v>
      </c>
      <c r="AB738" s="75"/>
      <c r="AC738" s="77">
        <f t="shared" si="121"/>
        <v>0</v>
      </c>
      <c r="AD738" s="78"/>
      <c r="AE738" s="79">
        <f t="shared" si="122"/>
        <v>0</v>
      </c>
      <c r="AF738" s="104">
        <f t="shared" si="123"/>
        <v>0</v>
      </c>
      <c r="AG738" s="45"/>
      <c r="AH738" s="110">
        <f t="shared" si="124"/>
        <v>0</v>
      </c>
      <c r="AI738" s="21"/>
      <c r="AJ738" s="11"/>
      <c r="AK738" s="17"/>
    </row>
    <row r="739" spans="1:37" x14ac:dyDescent="0.3">
      <c r="A739" s="97"/>
      <c r="B739" s="97"/>
      <c r="C739" s="121"/>
      <c r="D739" s="119"/>
      <c r="M739" s="70" t="b">
        <f t="shared" si="119"/>
        <v>1</v>
      </c>
      <c r="N739" s="71" t="b">
        <f t="shared" si="119"/>
        <v>1</v>
      </c>
      <c r="O739" s="71" t="b">
        <f t="shared" si="119"/>
        <v>1</v>
      </c>
      <c r="P739" s="71" t="b">
        <f t="shared" si="117"/>
        <v>1</v>
      </c>
      <c r="Q739" s="72">
        <f t="shared" si="125"/>
        <v>0</v>
      </c>
      <c r="R739" s="72"/>
      <c r="S739" s="101" t="b">
        <f t="shared" si="120"/>
        <v>1</v>
      </c>
      <c r="T739" s="75" t="b">
        <f t="shared" si="120"/>
        <v>1</v>
      </c>
      <c r="U739" s="75" t="b">
        <f t="shared" si="120"/>
        <v>1</v>
      </c>
      <c r="V739" s="75" t="b">
        <f t="shared" si="118"/>
        <v>1</v>
      </c>
      <c r="W739" s="75" t="b">
        <f t="shared" si="126"/>
        <v>1</v>
      </c>
      <c r="X739" s="75" t="b">
        <f t="shared" si="126"/>
        <v>1</v>
      </c>
      <c r="Y739" s="75" t="b">
        <f t="shared" si="126"/>
        <v>1</v>
      </c>
      <c r="Z739" s="75" t="b">
        <f t="shared" si="126"/>
        <v>1</v>
      </c>
      <c r="AA739" s="75">
        <f t="shared" si="127"/>
        <v>0</v>
      </c>
      <c r="AB739" s="75"/>
      <c r="AC739" s="77">
        <f t="shared" si="121"/>
        <v>0</v>
      </c>
      <c r="AD739" s="78"/>
      <c r="AE739" s="79">
        <f t="shared" si="122"/>
        <v>0</v>
      </c>
      <c r="AF739" s="104">
        <f t="shared" si="123"/>
        <v>0</v>
      </c>
      <c r="AG739" s="45"/>
      <c r="AH739" s="110">
        <f t="shared" si="124"/>
        <v>0</v>
      </c>
      <c r="AI739" s="21"/>
      <c r="AJ739" s="11"/>
      <c r="AK739" s="17"/>
    </row>
    <row r="740" spans="1:37" x14ac:dyDescent="0.3">
      <c r="A740" s="97"/>
      <c r="B740" s="97"/>
      <c r="C740" s="121"/>
      <c r="D740" s="119"/>
      <c r="M740" s="70" t="b">
        <f t="shared" si="119"/>
        <v>1</v>
      </c>
      <c r="N740" s="71" t="b">
        <f t="shared" si="119"/>
        <v>1</v>
      </c>
      <c r="O740" s="71" t="b">
        <f t="shared" si="119"/>
        <v>1</v>
      </c>
      <c r="P740" s="71" t="b">
        <f t="shared" si="117"/>
        <v>1</v>
      </c>
      <c r="Q740" s="72">
        <f t="shared" si="125"/>
        <v>0</v>
      </c>
      <c r="R740" s="72"/>
      <c r="S740" s="101" t="b">
        <f t="shared" si="120"/>
        <v>1</v>
      </c>
      <c r="T740" s="75" t="b">
        <f t="shared" si="120"/>
        <v>1</v>
      </c>
      <c r="U740" s="75" t="b">
        <f t="shared" si="120"/>
        <v>1</v>
      </c>
      <c r="V740" s="75" t="b">
        <f t="shared" si="118"/>
        <v>1</v>
      </c>
      <c r="W740" s="75" t="b">
        <f t="shared" si="126"/>
        <v>1</v>
      </c>
      <c r="X740" s="75" t="b">
        <f t="shared" si="126"/>
        <v>1</v>
      </c>
      <c r="Y740" s="75" t="b">
        <f t="shared" si="126"/>
        <v>1</v>
      </c>
      <c r="Z740" s="75" t="b">
        <f t="shared" si="126"/>
        <v>1</v>
      </c>
      <c r="AA740" s="75">
        <f t="shared" si="127"/>
        <v>0</v>
      </c>
      <c r="AB740" s="75"/>
      <c r="AC740" s="77">
        <f t="shared" si="121"/>
        <v>0</v>
      </c>
      <c r="AD740" s="78"/>
      <c r="AE740" s="79">
        <f t="shared" si="122"/>
        <v>0</v>
      </c>
      <c r="AF740" s="104">
        <f t="shared" si="123"/>
        <v>0</v>
      </c>
      <c r="AG740" s="45"/>
      <c r="AH740" s="110">
        <f t="shared" si="124"/>
        <v>0</v>
      </c>
      <c r="AI740" s="21"/>
      <c r="AJ740" s="11"/>
      <c r="AK740" s="17"/>
    </row>
    <row r="741" spans="1:37" x14ac:dyDescent="0.3">
      <c r="A741" s="97"/>
      <c r="B741" s="97"/>
      <c r="C741" s="121"/>
      <c r="D741" s="119"/>
      <c r="M741" s="70" t="b">
        <f t="shared" si="119"/>
        <v>1</v>
      </c>
      <c r="N741" s="71" t="b">
        <f t="shared" si="119"/>
        <v>1</v>
      </c>
      <c r="O741" s="71" t="b">
        <f t="shared" si="119"/>
        <v>1</v>
      </c>
      <c r="P741" s="71" t="b">
        <f t="shared" si="117"/>
        <v>1</v>
      </c>
      <c r="Q741" s="72">
        <f t="shared" si="125"/>
        <v>0</v>
      </c>
      <c r="R741" s="72"/>
      <c r="S741" s="101" t="b">
        <f t="shared" si="120"/>
        <v>1</v>
      </c>
      <c r="T741" s="75" t="b">
        <f t="shared" si="120"/>
        <v>1</v>
      </c>
      <c r="U741" s="75" t="b">
        <f t="shared" si="120"/>
        <v>1</v>
      </c>
      <c r="V741" s="75" t="b">
        <f t="shared" si="118"/>
        <v>1</v>
      </c>
      <c r="W741" s="75" t="b">
        <f t="shared" si="126"/>
        <v>1</v>
      </c>
      <c r="X741" s="75" t="b">
        <f t="shared" si="126"/>
        <v>1</v>
      </c>
      <c r="Y741" s="75" t="b">
        <f t="shared" si="126"/>
        <v>1</v>
      </c>
      <c r="Z741" s="75" t="b">
        <f t="shared" si="126"/>
        <v>1</v>
      </c>
      <c r="AA741" s="75">
        <f t="shared" si="127"/>
        <v>0</v>
      </c>
      <c r="AB741" s="75"/>
      <c r="AC741" s="77">
        <f t="shared" si="121"/>
        <v>0</v>
      </c>
      <c r="AD741" s="78"/>
      <c r="AE741" s="79">
        <f t="shared" si="122"/>
        <v>0</v>
      </c>
      <c r="AF741" s="104">
        <f t="shared" si="123"/>
        <v>0</v>
      </c>
      <c r="AG741" s="45"/>
      <c r="AH741" s="110">
        <f t="shared" si="124"/>
        <v>0</v>
      </c>
      <c r="AI741" s="21"/>
      <c r="AJ741" s="11"/>
      <c r="AK741" s="17"/>
    </row>
    <row r="742" spans="1:37" x14ac:dyDescent="0.3">
      <c r="A742" s="97"/>
      <c r="B742" s="97"/>
      <c r="C742" s="121"/>
      <c r="D742" s="119"/>
      <c r="M742" s="70" t="b">
        <f t="shared" si="119"/>
        <v>1</v>
      </c>
      <c r="N742" s="71" t="b">
        <f t="shared" si="119"/>
        <v>1</v>
      </c>
      <c r="O742" s="71" t="b">
        <f t="shared" si="119"/>
        <v>1</v>
      </c>
      <c r="P742" s="71" t="b">
        <f t="shared" si="117"/>
        <v>1</v>
      </c>
      <c r="Q742" s="72">
        <f t="shared" si="125"/>
        <v>0</v>
      </c>
      <c r="R742" s="72"/>
      <c r="S742" s="101" t="b">
        <f t="shared" si="120"/>
        <v>1</v>
      </c>
      <c r="T742" s="75" t="b">
        <f t="shared" si="120"/>
        <v>1</v>
      </c>
      <c r="U742" s="75" t="b">
        <f t="shared" si="120"/>
        <v>1</v>
      </c>
      <c r="V742" s="75" t="b">
        <f t="shared" si="118"/>
        <v>1</v>
      </c>
      <c r="W742" s="75" t="b">
        <f t="shared" si="126"/>
        <v>1</v>
      </c>
      <c r="X742" s="75" t="b">
        <f t="shared" si="126"/>
        <v>1</v>
      </c>
      <c r="Y742" s="75" t="b">
        <f t="shared" si="126"/>
        <v>1</v>
      </c>
      <c r="Z742" s="75" t="b">
        <f t="shared" si="126"/>
        <v>1</v>
      </c>
      <c r="AA742" s="75">
        <f t="shared" si="127"/>
        <v>0</v>
      </c>
      <c r="AB742" s="75"/>
      <c r="AC742" s="77">
        <f t="shared" si="121"/>
        <v>0</v>
      </c>
      <c r="AD742" s="78"/>
      <c r="AE742" s="79">
        <f t="shared" si="122"/>
        <v>0</v>
      </c>
      <c r="AF742" s="104">
        <f t="shared" si="123"/>
        <v>0</v>
      </c>
      <c r="AG742" s="45"/>
      <c r="AH742" s="110">
        <f t="shared" si="124"/>
        <v>0</v>
      </c>
      <c r="AI742" s="21"/>
      <c r="AJ742" s="11"/>
      <c r="AK742" s="17"/>
    </row>
    <row r="743" spans="1:37" x14ac:dyDescent="0.3">
      <c r="A743" s="97"/>
      <c r="B743" s="97"/>
      <c r="C743" s="121"/>
      <c r="D743" s="119"/>
      <c r="M743" s="70" t="b">
        <f t="shared" si="119"/>
        <v>1</v>
      </c>
      <c r="N743" s="71" t="b">
        <f t="shared" si="119"/>
        <v>1</v>
      </c>
      <c r="O743" s="71" t="b">
        <f t="shared" si="119"/>
        <v>1</v>
      </c>
      <c r="P743" s="71" t="b">
        <f t="shared" si="117"/>
        <v>1</v>
      </c>
      <c r="Q743" s="72">
        <f t="shared" si="125"/>
        <v>0</v>
      </c>
      <c r="R743" s="72"/>
      <c r="S743" s="101" t="b">
        <f t="shared" si="120"/>
        <v>1</v>
      </c>
      <c r="T743" s="75" t="b">
        <f t="shared" si="120"/>
        <v>1</v>
      </c>
      <c r="U743" s="75" t="b">
        <f t="shared" si="120"/>
        <v>1</v>
      </c>
      <c r="V743" s="75" t="b">
        <f t="shared" si="118"/>
        <v>1</v>
      </c>
      <c r="W743" s="75" t="b">
        <f t="shared" si="126"/>
        <v>1</v>
      </c>
      <c r="X743" s="75" t="b">
        <f t="shared" si="126"/>
        <v>1</v>
      </c>
      <c r="Y743" s="75" t="b">
        <f t="shared" si="126"/>
        <v>1</v>
      </c>
      <c r="Z743" s="75" t="b">
        <f t="shared" si="126"/>
        <v>1</v>
      </c>
      <c r="AA743" s="75">
        <f t="shared" si="127"/>
        <v>0</v>
      </c>
      <c r="AB743" s="75"/>
      <c r="AC743" s="77">
        <f t="shared" si="121"/>
        <v>0</v>
      </c>
      <c r="AD743" s="78"/>
      <c r="AE743" s="79">
        <f t="shared" si="122"/>
        <v>0</v>
      </c>
      <c r="AF743" s="104">
        <f t="shared" si="123"/>
        <v>0</v>
      </c>
      <c r="AG743" s="45"/>
      <c r="AH743" s="110">
        <f t="shared" si="124"/>
        <v>0</v>
      </c>
      <c r="AI743" s="21"/>
      <c r="AJ743" s="11"/>
      <c r="AK743" s="17"/>
    </row>
    <row r="744" spans="1:37" x14ac:dyDescent="0.3">
      <c r="A744" s="97"/>
      <c r="B744" s="97"/>
      <c r="C744" s="121"/>
      <c r="D744" s="119"/>
      <c r="M744" s="70" t="b">
        <f t="shared" si="119"/>
        <v>1</v>
      </c>
      <c r="N744" s="71" t="b">
        <f t="shared" si="119"/>
        <v>1</v>
      </c>
      <c r="O744" s="71" t="b">
        <f t="shared" si="119"/>
        <v>1</v>
      </c>
      <c r="P744" s="71" t="b">
        <f t="shared" si="117"/>
        <v>1</v>
      </c>
      <c r="Q744" s="72">
        <f t="shared" si="125"/>
        <v>0</v>
      </c>
      <c r="R744" s="72"/>
      <c r="S744" s="101" t="b">
        <f t="shared" si="120"/>
        <v>1</v>
      </c>
      <c r="T744" s="75" t="b">
        <f t="shared" si="120"/>
        <v>1</v>
      </c>
      <c r="U744" s="75" t="b">
        <f t="shared" si="120"/>
        <v>1</v>
      </c>
      <c r="V744" s="75" t="b">
        <f t="shared" si="118"/>
        <v>1</v>
      </c>
      <c r="W744" s="75" t="b">
        <f t="shared" si="126"/>
        <v>1</v>
      </c>
      <c r="X744" s="75" t="b">
        <f t="shared" si="126"/>
        <v>1</v>
      </c>
      <c r="Y744" s="75" t="b">
        <f t="shared" si="126"/>
        <v>1</v>
      </c>
      <c r="Z744" s="75" t="b">
        <f t="shared" si="126"/>
        <v>1</v>
      </c>
      <c r="AA744" s="75">
        <f t="shared" si="127"/>
        <v>0</v>
      </c>
      <c r="AB744" s="75"/>
      <c r="AC744" s="77">
        <f t="shared" si="121"/>
        <v>0</v>
      </c>
      <c r="AD744" s="78"/>
      <c r="AE744" s="79">
        <f t="shared" si="122"/>
        <v>0</v>
      </c>
      <c r="AF744" s="104">
        <f t="shared" si="123"/>
        <v>0</v>
      </c>
      <c r="AG744" s="45"/>
      <c r="AH744" s="110">
        <f t="shared" si="124"/>
        <v>0</v>
      </c>
      <c r="AI744" s="21"/>
      <c r="AJ744" s="11"/>
      <c r="AK744" s="17"/>
    </row>
    <row r="745" spans="1:37" x14ac:dyDescent="0.3">
      <c r="A745" s="97"/>
      <c r="B745" s="97"/>
      <c r="C745" s="121"/>
      <c r="D745" s="119"/>
      <c r="M745" s="70" t="b">
        <f t="shared" si="119"/>
        <v>1</v>
      </c>
      <c r="N745" s="71" t="b">
        <f t="shared" si="119"/>
        <v>1</v>
      </c>
      <c r="O745" s="71" t="b">
        <f t="shared" si="119"/>
        <v>1</v>
      </c>
      <c r="P745" s="71" t="b">
        <f t="shared" si="117"/>
        <v>1</v>
      </c>
      <c r="Q745" s="72">
        <f t="shared" si="125"/>
        <v>0</v>
      </c>
      <c r="R745" s="72"/>
      <c r="S745" s="101" t="b">
        <f t="shared" si="120"/>
        <v>1</v>
      </c>
      <c r="T745" s="75" t="b">
        <f t="shared" si="120"/>
        <v>1</v>
      </c>
      <c r="U745" s="75" t="b">
        <f t="shared" si="120"/>
        <v>1</v>
      </c>
      <c r="V745" s="75" t="b">
        <f t="shared" si="118"/>
        <v>1</v>
      </c>
      <c r="W745" s="75" t="b">
        <f t="shared" si="126"/>
        <v>1</v>
      </c>
      <c r="X745" s="75" t="b">
        <f t="shared" si="126"/>
        <v>1</v>
      </c>
      <c r="Y745" s="75" t="b">
        <f t="shared" si="126"/>
        <v>1</v>
      </c>
      <c r="Z745" s="75" t="b">
        <f t="shared" si="126"/>
        <v>1</v>
      </c>
      <c r="AA745" s="75">
        <f t="shared" si="127"/>
        <v>0</v>
      </c>
      <c r="AB745" s="75"/>
      <c r="AC745" s="77">
        <f t="shared" si="121"/>
        <v>0</v>
      </c>
      <c r="AD745" s="78"/>
      <c r="AE745" s="79">
        <f t="shared" si="122"/>
        <v>0</v>
      </c>
      <c r="AF745" s="104">
        <f t="shared" si="123"/>
        <v>0</v>
      </c>
      <c r="AG745" s="45"/>
      <c r="AH745" s="110">
        <f t="shared" si="124"/>
        <v>0</v>
      </c>
      <c r="AI745" s="21"/>
      <c r="AJ745" s="11"/>
      <c r="AK745" s="17"/>
    </row>
    <row r="746" spans="1:37" x14ac:dyDescent="0.3">
      <c r="A746" s="97"/>
      <c r="B746" s="97"/>
      <c r="C746" s="121"/>
      <c r="D746" s="119"/>
      <c r="M746" s="70" t="b">
        <f t="shared" si="119"/>
        <v>1</v>
      </c>
      <c r="N746" s="71" t="b">
        <f t="shared" si="119"/>
        <v>1</v>
      </c>
      <c r="O746" s="71" t="b">
        <f t="shared" si="119"/>
        <v>1</v>
      </c>
      <c r="P746" s="71" t="b">
        <f t="shared" si="117"/>
        <v>1</v>
      </c>
      <c r="Q746" s="72">
        <f t="shared" si="125"/>
        <v>0</v>
      </c>
      <c r="R746" s="72"/>
      <c r="S746" s="101" t="b">
        <f t="shared" si="120"/>
        <v>1</v>
      </c>
      <c r="T746" s="75" t="b">
        <f t="shared" si="120"/>
        <v>1</v>
      </c>
      <c r="U746" s="75" t="b">
        <f t="shared" si="120"/>
        <v>1</v>
      </c>
      <c r="V746" s="75" t="b">
        <f t="shared" si="118"/>
        <v>1</v>
      </c>
      <c r="W746" s="75" t="b">
        <f t="shared" si="126"/>
        <v>1</v>
      </c>
      <c r="X746" s="75" t="b">
        <f t="shared" si="126"/>
        <v>1</v>
      </c>
      <c r="Y746" s="75" t="b">
        <f t="shared" si="126"/>
        <v>1</v>
      </c>
      <c r="Z746" s="75" t="b">
        <f t="shared" si="126"/>
        <v>1</v>
      </c>
      <c r="AA746" s="75">
        <f t="shared" si="127"/>
        <v>0</v>
      </c>
      <c r="AB746" s="75"/>
      <c r="AC746" s="77">
        <f t="shared" si="121"/>
        <v>0</v>
      </c>
      <c r="AD746" s="78"/>
      <c r="AE746" s="79">
        <f t="shared" si="122"/>
        <v>0</v>
      </c>
      <c r="AF746" s="104">
        <f t="shared" si="123"/>
        <v>0</v>
      </c>
      <c r="AG746" s="45"/>
      <c r="AH746" s="110">
        <f t="shared" si="124"/>
        <v>0</v>
      </c>
      <c r="AI746" s="21"/>
      <c r="AJ746" s="11"/>
      <c r="AK746" s="17"/>
    </row>
    <row r="747" spans="1:37" x14ac:dyDescent="0.3">
      <c r="A747" s="97"/>
      <c r="B747" s="97"/>
      <c r="C747" s="121"/>
      <c r="D747" s="119"/>
      <c r="M747" s="70" t="b">
        <f t="shared" si="119"/>
        <v>1</v>
      </c>
      <c r="N747" s="71" t="b">
        <f t="shared" si="119"/>
        <v>1</v>
      </c>
      <c r="O747" s="71" t="b">
        <f t="shared" si="119"/>
        <v>1</v>
      </c>
      <c r="P747" s="71" t="b">
        <f t="shared" si="117"/>
        <v>1</v>
      </c>
      <c r="Q747" s="72">
        <f t="shared" si="125"/>
        <v>0</v>
      </c>
      <c r="R747" s="72"/>
      <c r="S747" s="101" t="b">
        <f t="shared" si="120"/>
        <v>1</v>
      </c>
      <c r="T747" s="75" t="b">
        <f t="shared" si="120"/>
        <v>1</v>
      </c>
      <c r="U747" s="75" t="b">
        <f t="shared" si="120"/>
        <v>1</v>
      </c>
      <c r="V747" s="75" t="b">
        <f t="shared" si="118"/>
        <v>1</v>
      </c>
      <c r="W747" s="75" t="b">
        <f t="shared" si="126"/>
        <v>1</v>
      </c>
      <c r="X747" s="75" t="b">
        <f t="shared" si="126"/>
        <v>1</v>
      </c>
      <c r="Y747" s="75" t="b">
        <f t="shared" si="126"/>
        <v>1</v>
      </c>
      <c r="Z747" s="75" t="b">
        <f t="shared" si="126"/>
        <v>1</v>
      </c>
      <c r="AA747" s="75">
        <f t="shared" si="127"/>
        <v>0</v>
      </c>
      <c r="AB747" s="75"/>
      <c r="AC747" s="77">
        <f t="shared" si="121"/>
        <v>0</v>
      </c>
      <c r="AD747" s="78"/>
      <c r="AE747" s="79">
        <f t="shared" si="122"/>
        <v>0</v>
      </c>
      <c r="AF747" s="104">
        <f t="shared" si="123"/>
        <v>0</v>
      </c>
      <c r="AG747" s="45"/>
      <c r="AH747" s="110">
        <f t="shared" si="124"/>
        <v>0</v>
      </c>
      <c r="AI747" s="21"/>
      <c r="AJ747" s="11"/>
      <c r="AK747" s="17"/>
    </row>
    <row r="748" spans="1:37" x14ac:dyDescent="0.3">
      <c r="A748" s="97"/>
      <c r="B748" s="97"/>
      <c r="C748" s="121"/>
      <c r="D748" s="119"/>
      <c r="M748" s="70" t="b">
        <f t="shared" si="119"/>
        <v>1</v>
      </c>
      <c r="N748" s="71" t="b">
        <f t="shared" si="119"/>
        <v>1</v>
      </c>
      <c r="O748" s="71" t="b">
        <f t="shared" si="119"/>
        <v>1</v>
      </c>
      <c r="P748" s="71" t="b">
        <f t="shared" si="117"/>
        <v>1</v>
      </c>
      <c r="Q748" s="72">
        <f t="shared" si="125"/>
        <v>0</v>
      </c>
      <c r="R748" s="72"/>
      <c r="S748" s="101" t="b">
        <f t="shared" si="120"/>
        <v>1</v>
      </c>
      <c r="T748" s="75" t="b">
        <f t="shared" si="120"/>
        <v>1</v>
      </c>
      <c r="U748" s="75" t="b">
        <f t="shared" si="120"/>
        <v>1</v>
      </c>
      <c r="V748" s="75" t="b">
        <f t="shared" si="118"/>
        <v>1</v>
      </c>
      <c r="W748" s="75" t="b">
        <f t="shared" si="126"/>
        <v>1</v>
      </c>
      <c r="X748" s="75" t="b">
        <f t="shared" si="126"/>
        <v>1</v>
      </c>
      <c r="Y748" s="75" t="b">
        <f t="shared" si="126"/>
        <v>1</v>
      </c>
      <c r="Z748" s="75" t="b">
        <f t="shared" si="126"/>
        <v>1</v>
      </c>
      <c r="AA748" s="75">
        <f t="shared" si="127"/>
        <v>0</v>
      </c>
      <c r="AB748" s="75"/>
      <c r="AC748" s="77">
        <f t="shared" si="121"/>
        <v>0</v>
      </c>
      <c r="AD748" s="78"/>
      <c r="AE748" s="79">
        <f t="shared" si="122"/>
        <v>0</v>
      </c>
      <c r="AF748" s="104">
        <f t="shared" si="123"/>
        <v>0</v>
      </c>
      <c r="AG748" s="45"/>
      <c r="AH748" s="110">
        <f t="shared" si="124"/>
        <v>0</v>
      </c>
      <c r="AI748" s="21"/>
      <c r="AJ748" s="11"/>
      <c r="AK748" s="17"/>
    </row>
    <row r="749" spans="1:37" x14ac:dyDescent="0.3">
      <c r="A749" s="97"/>
      <c r="B749" s="97"/>
      <c r="C749" s="121"/>
      <c r="D749" s="119"/>
      <c r="M749" s="70" t="b">
        <f t="shared" si="119"/>
        <v>1</v>
      </c>
      <c r="N749" s="71" t="b">
        <f t="shared" si="119"/>
        <v>1</v>
      </c>
      <c r="O749" s="71" t="b">
        <f t="shared" si="119"/>
        <v>1</v>
      </c>
      <c r="P749" s="71" t="b">
        <f t="shared" si="117"/>
        <v>1</v>
      </c>
      <c r="Q749" s="72">
        <f t="shared" si="125"/>
        <v>0</v>
      </c>
      <c r="R749" s="72"/>
      <c r="S749" s="101" t="b">
        <f t="shared" si="120"/>
        <v>1</v>
      </c>
      <c r="T749" s="75" t="b">
        <f t="shared" si="120"/>
        <v>1</v>
      </c>
      <c r="U749" s="75" t="b">
        <f t="shared" si="120"/>
        <v>1</v>
      </c>
      <c r="V749" s="75" t="b">
        <f t="shared" si="118"/>
        <v>1</v>
      </c>
      <c r="W749" s="75" t="b">
        <f t="shared" si="126"/>
        <v>1</v>
      </c>
      <c r="X749" s="75" t="b">
        <f t="shared" si="126"/>
        <v>1</v>
      </c>
      <c r="Y749" s="75" t="b">
        <f t="shared" si="126"/>
        <v>1</v>
      </c>
      <c r="Z749" s="75" t="b">
        <f t="shared" si="126"/>
        <v>1</v>
      </c>
      <c r="AA749" s="75">
        <f t="shared" si="127"/>
        <v>0</v>
      </c>
      <c r="AB749" s="75"/>
      <c r="AC749" s="77">
        <f t="shared" si="121"/>
        <v>0</v>
      </c>
      <c r="AD749" s="78"/>
      <c r="AE749" s="79">
        <f t="shared" si="122"/>
        <v>0</v>
      </c>
      <c r="AF749" s="104">
        <f t="shared" si="123"/>
        <v>0</v>
      </c>
      <c r="AG749" s="45"/>
      <c r="AH749" s="110">
        <f t="shared" si="124"/>
        <v>0</v>
      </c>
      <c r="AI749" s="21"/>
      <c r="AJ749" s="11"/>
      <c r="AK749" s="17"/>
    </row>
    <row r="750" spans="1:37" x14ac:dyDescent="0.3">
      <c r="A750" s="97"/>
      <c r="B750" s="97"/>
      <c r="C750" s="121"/>
      <c r="D750" s="119"/>
      <c r="M750" s="70" t="b">
        <f t="shared" si="119"/>
        <v>1</v>
      </c>
      <c r="N750" s="71" t="b">
        <f t="shared" si="119"/>
        <v>1</v>
      </c>
      <c r="O750" s="71" t="b">
        <f t="shared" si="119"/>
        <v>1</v>
      </c>
      <c r="P750" s="71" t="b">
        <f t="shared" si="117"/>
        <v>1</v>
      </c>
      <c r="Q750" s="72">
        <f t="shared" si="125"/>
        <v>0</v>
      </c>
      <c r="R750" s="72"/>
      <c r="S750" s="101" t="b">
        <f t="shared" si="120"/>
        <v>1</v>
      </c>
      <c r="T750" s="75" t="b">
        <f t="shared" si="120"/>
        <v>1</v>
      </c>
      <c r="U750" s="75" t="b">
        <f t="shared" si="120"/>
        <v>1</v>
      </c>
      <c r="V750" s="75" t="b">
        <f t="shared" si="118"/>
        <v>1</v>
      </c>
      <c r="W750" s="75" t="b">
        <f t="shared" si="126"/>
        <v>1</v>
      </c>
      <c r="X750" s="75" t="b">
        <f t="shared" si="126"/>
        <v>1</v>
      </c>
      <c r="Y750" s="75" t="b">
        <f t="shared" si="126"/>
        <v>1</v>
      </c>
      <c r="Z750" s="75" t="b">
        <f t="shared" si="126"/>
        <v>1</v>
      </c>
      <c r="AA750" s="75">
        <f t="shared" si="127"/>
        <v>0</v>
      </c>
      <c r="AB750" s="75"/>
      <c r="AC750" s="77">
        <f t="shared" si="121"/>
        <v>0</v>
      </c>
      <c r="AD750" s="78"/>
      <c r="AE750" s="79">
        <f t="shared" si="122"/>
        <v>0</v>
      </c>
      <c r="AF750" s="104">
        <f t="shared" si="123"/>
        <v>0</v>
      </c>
      <c r="AG750" s="45"/>
      <c r="AH750" s="110">
        <f t="shared" si="124"/>
        <v>0</v>
      </c>
      <c r="AI750" s="21"/>
      <c r="AJ750" s="11"/>
      <c r="AK750" s="17"/>
    </row>
    <row r="751" spans="1:37" x14ac:dyDescent="0.3">
      <c r="A751" s="97"/>
      <c r="B751" s="97"/>
      <c r="C751" s="121"/>
      <c r="D751" s="119"/>
      <c r="M751" s="70" t="b">
        <f t="shared" si="119"/>
        <v>1</v>
      </c>
      <c r="N751" s="71" t="b">
        <f t="shared" si="119"/>
        <v>1</v>
      </c>
      <c r="O751" s="71" t="b">
        <f t="shared" si="119"/>
        <v>1</v>
      </c>
      <c r="P751" s="71" t="b">
        <f t="shared" si="117"/>
        <v>1</v>
      </c>
      <c r="Q751" s="72">
        <f t="shared" si="125"/>
        <v>0</v>
      </c>
      <c r="R751" s="72"/>
      <c r="S751" s="101" t="b">
        <f t="shared" si="120"/>
        <v>1</v>
      </c>
      <c r="T751" s="75" t="b">
        <f t="shared" si="120"/>
        <v>1</v>
      </c>
      <c r="U751" s="75" t="b">
        <f t="shared" si="120"/>
        <v>1</v>
      </c>
      <c r="V751" s="75" t="b">
        <f t="shared" si="118"/>
        <v>1</v>
      </c>
      <c r="W751" s="75" t="b">
        <f t="shared" si="126"/>
        <v>1</v>
      </c>
      <c r="X751" s="75" t="b">
        <f t="shared" si="126"/>
        <v>1</v>
      </c>
      <c r="Y751" s="75" t="b">
        <f t="shared" si="126"/>
        <v>1</v>
      </c>
      <c r="Z751" s="75" t="b">
        <f t="shared" si="126"/>
        <v>1</v>
      </c>
      <c r="AA751" s="75">
        <f t="shared" si="127"/>
        <v>0</v>
      </c>
      <c r="AB751" s="75"/>
      <c r="AC751" s="77">
        <f t="shared" si="121"/>
        <v>0</v>
      </c>
      <c r="AD751" s="78"/>
      <c r="AE751" s="79">
        <f t="shared" si="122"/>
        <v>0</v>
      </c>
      <c r="AF751" s="104">
        <f t="shared" si="123"/>
        <v>0</v>
      </c>
      <c r="AG751" s="45"/>
      <c r="AH751" s="110">
        <f t="shared" si="124"/>
        <v>0</v>
      </c>
      <c r="AI751" s="21"/>
      <c r="AJ751" s="11"/>
      <c r="AK751" s="17"/>
    </row>
    <row r="752" spans="1:37" x14ac:dyDescent="0.3">
      <c r="A752" s="97"/>
      <c r="B752" s="97"/>
      <c r="C752" s="121"/>
      <c r="D752" s="119"/>
      <c r="M752" s="70" t="b">
        <f t="shared" si="119"/>
        <v>1</v>
      </c>
      <c r="N752" s="71" t="b">
        <f t="shared" si="119"/>
        <v>1</v>
      </c>
      <c r="O752" s="71" t="b">
        <f t="shared" si="119"/>
        <v>1</v>
      </c>
      <c r="P752" s="71" t="b">
        <f t="shared" si="117"/>
        <v>1</v>
      </c>
      <c r="Q752" s="72">
        <f t="shared" si="125"/>
        <v>0</v>
      </c>
      <c r="R752" s="72"/>
      <c r="S752" s="101" t="b">
        <f t="shared" si="120"/>
        <v>1</v>
      </c>
      <c r="T752" s="75" t="b">
        <f t="shared" si="120"/>
        <v>1</v>
      </c>
      <c r="U752" s="75" t="b">
        <f t="shared" si="120"/>
        <v>1</v>
      </c>
      <c r="V752" s="75" t="b">
        <f t="shared" si="118"/>
        <v>1</v>
      </c>
      <c r="W752" s="75" t="b">
        <f t="shared" si="126"/>
        <v>1</v>
      </c>
      <c r="X752" s="75" t="b">
        <f t="shared" si="126"/>
        <v>1</v>
      </c>
      <c r="Y752" s="75" t="b">
        <f t="shared" si="126"/>
        <v>1</v>
      </c>
      <c r="Z752" s="75" t="b">
        <f t="shared" si="126"/>
        <v>1</v>
      </c>
      <c r="AA752" s="75">
        <f t="shared" si="127"/>
        <v>0</v>
      </c>
      <c r="AB752" s="75"/>
      <c r="AC752" s="77">
        <f t="shared" si="121"/>
        <v>0</v>
      </c>
      <c r="AD752" s="78"/>
      <c r="AE752" s="79">
        <f t="shared" si="122"/>
        <v>0</v>
      </c>
      <c r="AF752" s="104">
        <f t="shared" si="123"/>
        <v>0</v>
      </c>
      <c r="AG752" s="45"/>
      <c r="AH752" s="110">
        <f t="shared" si="124"/>
        <v>0</v>
      </c>
      <c r="AI752" s="21"/>
      <c r="AJ752" s="11"/>
      <c r="AK752" s="17"/>
    </row>
    <row r="753" spans="1:37" x14ac:dyDescent="0.3">
      <c r="A753" s="97"/>
      <c r="B753" s="97"/>
      <c r="C753" s="121"/>
      <c r="D753" s="119"/>
      <c r="M753" s="70" t="b">
        <f t="shared" si="119"/>
        <v>1</v>
      </c>
      <c r="N753" s="71" t="b">
        <f t="shared" si="119"/>
        <v>1</v>
      </c>
      <c r="O753" s="71" t="b">
        <f t="shared" si="119"/>
        <v>1</v>
      </c>
      <c r="P753" s="71" t="b">
        <f t="shared" si="117"/>
        <v>1</v>
      </c>
      <c r="Q753" s="72">
        <f t="shared" si="125"/>
        <v>0</v>
      </c>
      <c r="R753" s="72"/>
      <c r="S753" s="101" t="b">
        <f t="shared" si="120"/>
        <v>1</v>
      </c>
      <c r="T753" s="75" t="b">
        <f t="shared" si="120"/>
        <v>1</v>
      </c>
      <c r="U753" s="75" t="b">
        <f t="shared" si="120"/>
        <v>1</v>
      </c>
      <c r="V753" s="75" t="b">
        <f t="shared" si="118"/>
        <v>1</v>
      </c>
      <c r="W753" s="75" t="b">
        <f t="shared" si="126"/>
        <v>1</v>
      </c>
      <c r="X753" s="75" t="b">
        <f t="shared" si="126"/>
        <v>1</v>
      </c>
      <c r="Y753" s="75" t="b">
        <f t="shared" si="126"/>
        <v>1</v>
      </c>
      <c r="Z753" s="75" t="b">
        <f t="shared" si="126"/>
        <v>1</v>
      </c>
      <c r="AA753" s="75">
        <f t="shared" si="127"/>
        <v>0</v>
      </c>
      <c r="AB753" s="75"/>
      <c r="AC753" s="77">
        <f t="shared" si="121"/>
        <v>0</v>
      </c>
      <c r="AD753" s="78"/>
      <c r="AE753" s="79">
        <f t="shared" si="122"/>
        <v>0</v>
      </c>
      <c r="AF753" s="104">
        <f t="shared" si="123"/>
        <v>0</v>
      </c>
      <c r="AG753" s="45"/>
      <c r="AH753" s="110">
        <f t="shared" si="124"/>
        <v>0</v>
      </c>
      <c r="AI753" s="21"/>
      <c r="AJ753" s="11"/>
      <c r="AK753" s="17"/>
    </row>
    <row r="754" spans="1:37" x14ac:dyDescent="0.3">
      <c r="A754" s="97"/>
      <c r="B754" s="97"/>
      <c r="C754" s="121"/>
      <c r="D754" s="119"/>
      <c r="M754" s="70" t="b">
        <f t="shared" si="119"/>
        <v>1</v>
      </c>
      <c r="N754" s="71" t="b">
        <f t="shared" si="119"/>
        <v>1</v>
      </c>
      <c r="O754" s="71" t="b">
        <f t="shared" si="119"/>
        <v>1</v>
      </c>
      <c r="P754" s="71" t="b">
        <f t="shared" si="117"/>
        <v>1</v>
      </c>
      <c r="Q754" s="72">
        <f t="shared" si="125"/>
        <v>0</v>
      </c>
      <c r="R754" s="72"/>
      <c r="S754" s="101" t="b">
        <f t="shared" si="120"/>
        <v>1</v>
      </c>
      <c r="T754" s="75" t="b">
        <f t="shared" si="120"/>
        <v>1</v>
      </c>
      <c r="U754" s="75" t="b">
        <f t="shared" si="120"/>
        <v>1</v>
      </c>
      <c r="V754" s="75" t="b">
        <f t="shared" si="118"/>
        <v>1</v>
      </c>
      <c r="W754" s="75" t="b">
        <f t="shared" si="126"/>
        <v>1</v>
      </c>
      <c r="X754" s="75" t="b">
        <f t="shared" si="126"/>
        <v>1</v>
      </c>
      <c r="Y754" s="75" t="b">
        <f t="shared" si="126"/>
        <v>1</v>
      </c>
      <c r="Z754" s="75" t="b">
        <f t="shared" si="126"/>
        <v>1</v>
      </c>
      <c r="AA754" s="75">
        <f t="shared" si="127"/>
        <v>0</v>
      </c>
      <c r="AB754" s="75"/>
      <c r="AC754" s="77">
        <f t="shared" si="121"/>
        <v>0</v>
      </c>
      <c r="AD754" s="78"/>
      <c r="AE754" s="79">
        <f t="shared" si="122"/>
        <v>0</v>
      </c>
      <c r="AF754" s="104">
        <f t="shared" si="123"/>
        <v>0</v>
      </c>
      <c r="AG754" s="45"/>
      <c r="AH754" s="110">
        <f t="shared" si="124"/>
        <v>0</v>
      </c>
      <c r="AI754" s="21"/>
      <c r="AJ754" s="11"/>
      <c r="AK754" s="17"/>
    </row>
    <row r="755" spans="1:37" x14ac:dyDescent="0.3">
      <c r="A755" s="97"/>
      <c r="B755" s="97"/>
      <c r="C755" s="121"/>
      <c r="D755" s="119"/>
      <c r="M755" s="70" t="b">
        <f t="shared" si="119"/>
        <v>1</v>
      </c>
      <c r="N755" s="71" t="b">
        <f t="shared" si="119"/>
        <v>1</v>
      </c>
      <c r="O755" s="71" t="b">
        <f t="shared" si="119"/>
        <v>1</v>
      </c>
      <c r="P755" s="71" t="b">
        <f t="shared" si="117"/>
        <v>1</v>
      </c>
      <c r="Q755" s="72">
        <f t="shared" si="125"/>
        <v>0</v>
      </c>
      <c r="R755" s="72"/>
      <c r="S755" s="101" t="b">
        <f t="shared" si="120"/>
        <v>1</v>
      </c>
      <c r="T755" s="75" t="b">
        <f t="shared" si="120"/>
        <v>1</v>
      </c>
      <c r="U755" s="75" t="b">
        <f t="shared" si="120"/>
        <v>1</v>
      </c>
      <c r="V755" s="75" t="b">
        <f t="shared" si="118"/>
        <v>1</v>
      </c>
      <c r="W755" s="75" t="b">
        <f t="shared" si="126"/>
        <v>1</v>
      </c>
      <c r="X755" s="75" t="b">
        <f t="shared" si="126"/>
        <v>1</v>
      </c>
      <c r="Y755" s="75" t="b">
        <f t="shared" si="126"/>
        <v>1</v>
      </c>
      <c r="Z755" s="75" t="b">
        <f t="shared" si="126"/>
        <v>1</v>
      </c>
      <c r="AA755" s="75">
        <f t="shared" si="127"/>
        <v>0</v>
      </c>
      <c r="AB755" s="75"/>
      <c r="AC755" s="77">
        <f t="shared" si="121"/>
        <v>0</v>
      </c>
      <c r="AD755" s="78"/>
      <c r="AE755" s="79">
        <f t="shared" si="122"/>
        <v>0</v>
      </c>
      <c r="AF755" s="104">
        <f t="shared" si="123"/>
        <v>0</v>
      </c>
      <c r="AG755" s="45"/>
      <c r="AH755" s="110">
        <f t="shared" si="124"/>
        <v>0</v>
      </c>
      <c r="AI755" s="21"/>
      <c r="AJ755" s="11"/>
      <c r="AK755" s="17"/>
    </row>
    <row r="756" spans="1:37" x14ac:dyDescent="0.3">
      <c r="A756" s="97"/>
      <c r="B756" s="97"/>
      <c r="C756" s="121"/>
      <c r="D756" s="119"/>
      <c r="M756" s="70" t="b">
        <f t="shared" si="119"/>
        <v>1</v>
      </c>
      <c r="N756" s="71" t="b">
        <f t="shared" si="119"/>
        <v>1</v>
      </c>
      <c r="O756" s="71" t="b">
        <f t="shared" si="119"/>
        <v>1</v>
      </c>
      <c r="P756" s="71" t="b">
        <f t="shared" si="117"/>
        <v>1</v>
      </c>
      <c r="Q756" s="72">
        <f t="shared" si="125"/>
        <v>0</v>
      </c>
      <c r="R756" s="72"/>
      <c r="S756" s="101" t="b">
        <f t="shared" si="120"/>
        <v>1</v>
      </c>
      <c r="T756" s="75" t="b">
        <f t="shared" si="120"/>
        <v>1</v>
      </c>
      <c r="U756" s="75" t="b">
        <f t="shared" si="120"/>
        <v>1</v>
      </c>
      <c r="V756" s="75" t="b">
        <f t="shared" si="118"/>
        <v>1</v>
      </c>
      <c r="W756" s="75" t="b">
        <f t="shared" si="126"/>
        <v>1</v>
      </c>
      <c r="X756" s="75" t="b">
        <f t="shared" si="126"/>
        <v>1</v>
      </c>
      <c r="Y756" s="75" t="b">
        <f t="shared" si="126"/>
        <v>1</v>
      </c>
      <c r="Z756" s="75" t="b">
        <f t="shared" si="126"/>
        <v>1</v>
      </c>
      <c r="AA756" s="75">
        <f t="shared" si="127"/>
        <v>0</v>
      </c>
      <c r="AB756" s="75"/>
      <c r="AC756" s="77">
        <f t="shared" si="121"/>
        <v>0</v>
      </c>
      <c r="AD756" s="78"/>
      <c r="AE756" s="79">
        <f t="shared" si="122"/>
        <v>0</v>
      </c>
      <c r="AF756" s="104">
        <f t="shared" si="123"/>
        <v>0</v>
      </c>
      <c r="AG756" s="45"/>
      <c r="AH756" s="110">
        <f t="shared" si="124"/>
        <v>0</v>
      </c>
      <c r="AI756" s="21"/>
      <c r="AJ756" s="11"/>
      <c r="AK756" s="17"/>
    </row>
    <row r="757" spans="1:37" x14ac:dyDescent="0.3">
      <c r="A757" s="97"/>
      <c r="B757" s="97"/>
      <c r="C757" s="121"/>
      <c r="D757" s="119"/>
      <c r="M757" s="70" t="b">
        <f t="shared" si="119"/>
        <v>1</v>
      </c>
      <c r="N757" s="71" t="b">
        <f t="shared" si="119"/>
        <v>1</v>
      </c>
      <c r="O757" s="71" t="b">
        <f t="shared" si="119"/>
        <v>1</v>
      </c>
      <c r="P757" s="71" t="b">
        <f t="shared" si="117"/>
        <v>1</v>
      </c>
      <c r="Q757" s="72">
        <f t="shared" si="125"/>
        <v>0</v>
      </c>
      <c r="R757" s="72"/>
      <c r="S757" s="101" t="b">
        <f t="shared" si="120"/>
        <v>1</v>
      </c>
      <c r="T757" s="75" t="b">
        <f t="shared" si="120"/>
        <v>1</v>
      </c>
      <c r="U757" s="75" t="b">
        <f t="shared" si="120"/>
        <v>1</v>
      </c>
      <c r="V757" s="75" t="b">
        <f t="shared" si="118"/>
        <v>1</v>
      </c>
      <c r="W757" s="75" t="b">
        <f t="shared" si="126"/>
        <v>1</v>
      </c>
      <c r="X757" s="75" t="b">
        <f t="shared" si="126"/>
        <v>1</v>
      </c>
      <c r="Y757" s="75" t="b">
        <f t="shared" si="126"/>
        <v>1</v>
      </c>
      <c r="Z757" s="75" t="b">
        <f t="shared" si="126"/>
        <v>1</v>
      </c>
      <c r="AA757" s="75">
        <f t="shared" si="127"/>
        <v>0</v>
      </c>
      <c r="AB757" s="75"/>
      <c r="AC757" s="77">
        <f t="shared" si="121"/>
        <v>0</v>
      </c>
      <c r="AD757" s="78"/>
      <c r="AE757" s="79">
        <f t="shared" si="122"/>
        <v>0</v>
      </c>
      <c r="AF757" s="104">
        <f t="shared" si="123"/>
        <v>0</v>
      </c>
      <c r="AG757" s="45"/>
      <c r="AH757" s="110">
        <f t="shared" si="124"/>
        <v>0</v>
      </c>
      <c r="AI757" s="21"/>
      <c r="AJ757" s="11"/>
      <c r="AK757" s="17"/>
    </row>
    <row r="758" spans="1:37" x14ac:dyDescent="0.3">
      <c r="A758" s="97"/>
      <c r="B758" s="97"/>
      <c r="C758" s="121"/>
      <c r="D758" s="119"/>
      <c r="M758" s="70" t="b">
        <f t="shared" si="119"/>
        <v>1</v>
      </c>
      <c r="N758" s="71" t="b">
        <f t="shared" si="119"/>
        <v>1</v>
      </c>
      <c r="O758" s="71" t="b">
        <f t="shared" si="119"/>
        <v>1</v>
      </c>
      <c r="P758" s="71" t="b">
        <f t="shared" si="117"/>
        <v>1</v>
      </c>
      <c r="Q758" s="72">
        <f t="shared" si="125"/>
        <v>0</v>
      </c>
      <c r="R758" s="72"/>
      <c r="S758" s="101" t="b">
        <f t="shared" si="120"/>
        <v>1</v>
      </c>
      <c r="T758" s="75" t="b">
        <f t="shared" si="120"/>
        <v>1</v>
      </c>
      <c r="U758" s="75" t="b">
        <f t="shared" si="120"/>
        <v>1</v>
      </c>
      <c r="V758" s="75" t="b">
        <f t="shared" si="118"/>
        <v>1</v>
      </c>
      <c r="W758" s="75" t="b">
        <f t="shared" si="126"/>
        <v>1</v>
      </c>
      <c r="X758" s="75" t="b">
        <f t="shared" si="126"/>
        <v>1</v>
      </c>
      <c r="Y758" s="75" t="b">
        <f t="shared" si="126"/>
        <v>1</v>
      </c>
      <c r="Z758" s="75" t="b">
        <f t="shared" si="126"/>
        <v>1</v>
      </c>
      <c r="AA758" s="75">
        <f t="shared" si="127"/>
        <v>0</v>
      </c>
      <c r="AB758" s="75"/>
      <c r="AC758" s="77">
        <f t="shared" si="121"/>
        <v>0</v>
      </c>
      <c r="AD758" s="78"/>
      <c r="AE758" s="79">
        <f t="shared" si="122"/>
        <v>0</v>
      </c>
      <c r="AF758" s="104">
        <f t="shared" si="123"/>
        <v>0</v>
      </c>
      <c r="AG758" s="45"/>
      <c r="AH758" s="110">
        <f t="shared" si="124"/>
        <v>0</v>
      </c>
      <c r="AI758" s="21"/>
      <c r="AJ758" s="11"/>
      <c r="AK758" s="17"/>
    </row>
    <row r="759" spans="1:37" x14ac:dyDescent="0.3">
      <c r="A759" s="97"/>
      <c r="B759" s="97"/>
      <c r="C759" s="121"/>
      <c r="D759" s="119"/>
      <c r="M759" s="70" t="b">
        <f t="shared" si="119"/>
        <v>1</v>
      </c>
      <c r="N759" s="71" t="b">
        <f t="shared" si="119"/>
        <v>1</v>
      </c>
      <c r="O759" s="71" t="b">
        <f t="shared" si="119"/>
        <v>1</v>
      </c>
      <c r="P759" s="71" t="b">
        <f t="shared" si="117"/>
        <v>1</v>
      </c>
      <c r="Q759" s="72">
        <f t="shared" si="125"/>
        <v>0</v>
      </c>
      <c r="R759" s="72"/>
      <c r="S759" s="101" t="b">
        <f t="shared" si="120"/>
        <v>1</v>
      </c>
      <c r="T759" s="75" t="b">
        <f t="shared" si="120"/>
        <v>1</v>
      </c>
      <c r="U759" s="75" t="b">
        <f t="shared" si="120"/>
        <v>1</v>
      </c>
      <c r="V759" s="75" t="b">
        <f t="shared" si="118"/>
        <v>1</v>
      </c>
      <c r="W759" s="75" t="b">
        <f t="shared" si="126"/>
        <v>1</v>
      </c>
      <c r="X759" s="75" t="b">
        <f t="shared" si="126"/>
        <v>1</v>
      </c>
      <c r="Y759" s="75" t="b">
        <f t="shared" si="126"/>
        <v>1</v>
      </c>
      <c r="Z759" s="75" t="b">
        <f t="shared" si="126"/>
        <v>1</v>
      </c>
      <c r="AA759" s="75">
        <f t="shared" si="127"/>
        <v>0</v>
      </c>
      <c r="AB759" s="75"/>
      <c r="AC759" s="77">
        <f t="shared" si="121"/>
        <v>0</v>
      </c>
      <c r="AD759" s="78"/>
      <c r="AE759" s="79">
        <f t="shared" si="122"/>
        <v>0</v>
      </c>
      <c r="AF759" s="104">
        <f t="shared" si="123"/>
        <v>0</v>
      </c>
      <c r="AG759" s="45"/>
      <c r="AH759" s="110">
        <f t="shared" si="124"/>
        <v>0</v>
      </c>
      <c r="AI759" s="21"/>
      <c r="AJ759" s="11"/>
      <c r="AK759" s="17"/>
    </row>
    <row r="760" spans="1:37" x14ac:dyDescent="0.3">
      <c r="A760" s="97"/>
      <c r="B760" s="97"/>
      <c r="C760" s="121"/>
      <c r="D760" s="119"/>
      <c r="M760" s="70" t="b">
        <f t="shared" si="119"/>
        <v>1</v>
      </c>
      <c r="N760" s="71" t="b">
        <f t="shared" si="119"/>
        <v>1</v>
      </c>
      <c r="O760" s="71" t="b">
        <f t="shared" si="119"/>
        <v>1</v>
      </c>
      <c r="P760" s="71" t="b">
        <f t="shared" si="117"/>
        <v>1</v>
      </c>
      <c r="Q760" s="72">
        <f t="shared" si="125"/>
        <v>0</v>
      </c>
      <c r="R760" s="72"/>
      <c r="S760" s="101" t="b">
        <f t="shared" si="120"/>
        <v>1</v>
      </c>
      <c r="T760" s="75" t="b">
        <f t="shared" si="120"/>
        <v>1</v>
      </c>
      <c r="U760" s="75" t="b">
        <f t="shared" si="120"/>
        <v>1</v>
      </c>
      <c r="V760" s="75" t="b">
        <f t="shared" si="118"/>
        <v>1</v>
      </c>
      <c r="W760" s="75" t="b">
        <f t="shared" si="126"/>
        <v>1</v>
      </c>
      <c r="X760" s="75" t="b">
        <f t="shared" si="126"/>
        <v>1</v>
      </c>
      <c r="Y760" s="75" t="b">
        <f t="shared" si="126"/>
        <v>1</v>
      </c>
      <c r="Z760" s="75" t="b">
        <f t="shared" si="126"/>
        <v>1</v>
      </c>
      <c r="AA760" s="75">
        <f t="shared" si="127"/>
        <v>0</v>
      </c>
      <c r="AB760" s="75"/>
      <c r="AC760" s="77">
        <f t="shared" si="121"/>
        <v>0</v>
      </c>
      <c r="AD760" s="78"/>
      <c r="AE760" s="79">
        <f t="shared" si="122"/>
        <v>0</v>
      </c>
      <c r="AF760" s="104">
        <f t="shared" si="123"/>
        <v>0</v>
      </c>
      <c r="AG760" s="45"/>
      <c r="AH760" s="110">
        <f t="shared" si="124"/>
        <v>0</v>
      </c>
      <c r="AI760" s="21"/>
      <c r="AJ760" s="11"/>
      <c r="AK760" s="17"/>
    </row>
    <row r="761" spans="1:37" x14ac:dyDescent="0.3">
      <c r="A761" s="97"/>
      <c r="B761" s="97"/>
      <c r="C761" s="121"/>
      <c r="D761" s="119"/>
      <c r="M761" s="70" t="b">
        <f t="shared" si="119"/>
        <v>1</v>
      </c>
      <c r="N761" s="71" t="b">
        <f t="shared" si="119"/>
        <v>1</v>
      </c>
      <c r="O761" s="71" t="b">
        <f t="shared" si="119"/>
        <v>1</v>
      </c>
      <c r="P761" s="71" t="b">
        <f t="shared" si="117"/>
        <v>1</v>
      </c>
      <c r="Q761" s="72">
        <f t="shared" si="125"/>
        <v>0</v>
      </c>
      <c r="R761" s="72"/>
      <c r="S761" s="101" t="b">
        <f t="shared" si="120"/>
        <v>1</v>
      </c>
      <c r="T761" s="75" t="b">
        <f t="shared" si="120"/>
        <v>1</v>
      </c>
      <c r="U761" s="75" t="b">
        <f t="shared" si="120"/>
        <v>1</v>
      </c>
      <c r="V761" s="75" t="b">
        <f t="shared" si="118"/>
        <v>1</v>
      </c>
      <c r="W761" s="75" t="b">
        <f t="shared" si="126"/>
        <v>1</v>
      </c>
      <c r="X761" s="75" t="b">
        <f t="shared" si="126"/>
        <v>1</v>
      </c>
      <c r="Y761" s="75" t="b">
        <f t="shared" si="126"/>
        <v>1</v>
      </c>
      <c r="Z761" s="75" t="b">
        <f t="shared" si="126"/>
        <v>1</v>
      </c>
      <c r="AA761" s="75">
        <f t="shared" si="127"/>
        <v>0</v>
      </c>
      <c r="AB761" s="75"/>
      <c r="AC761" s="77">
        <f t="shared" si="121"/>
        <v>0</v>
      </c>
      <c r="AD761" s="78"/>
      <c r="AE761" s="79">
        <f t="shared" si="122"/>
        <v>0</v>
      </c>
      <c r="AF761" s="104">
        <f t="shared" si="123"/>
        <v>0</v>
      </c>
      <c r="AG761" s="45"/>
      <c r="AH761" s="110">
        <f t="shared" si="124"/>
        <v>0</v>
      </c>
      <c r="AI761" s="21"/>
      <c r="AJ761" s="11"/>
      <c r="AK761" s="17"/>
    </row>
    <row r="762" spans="1:37" x14ac:dyDescent="0.3">
      <c r="A762" s="97"/>
      <c r="B762" s="97"/>
      <c r="C762" s="121"/>
      <c r="D762" s="119"/>
      <c r="M762" s="70" t="b">
        <f t="shared" si="119"/>
        <v>1</v>
      </c>
      <c r="N762" s="71" t="b">
        <f t="shared" si="119"/>
        <v>1</v>
      </c>
      <c r="O762" s="71" t="b">
        <f t="shared" si="119"/>
        <v>1</v>
      </c>
      <c r="P762" s="71" t="b">
        <f t="shared" si="117"/>
        <v>1</v>
      </c>
      <c r="Q762" s="72">
        <f t="shared" si="125"/>
        <v>0</v>
      </c>
      <c r="R762" s="72"/>
      <c r="S762" s="101" t="b">
        <f t="shared" si="120"/>
        <v>1</v>
      </c>
      <c r="T762" s="75" t="b">
        <f t="shared" si="120"/>
        <v>1</v>
      </c>
      <c r="U762" s="75" t="b">
        <f t="shared" si="120"/>
        <v>1</v>
      </c>
      <c r="V762" s="75" t="b">
        <f t="shared" si="118"/>
        <v>1</v>
      </c>
      <c r="W762" s="75" t="b">
        <f t="shared" si="126"/>
        <v>1</v>
      </c>
      <c r="X762" s="75" t="b">
        <f t="shared" si="126"/>
        <v>1</v>
      </c>
      <c r="Y762" s="75" t="b">
        <f t="shared" si="126"/>
        <v>1</v>
      </c>
      <c r="Z762" s="75" t="b">
        <f t="shared" si="126"/>
        <v>1</v>
      </c>
      <c r="AA762" s="75">
        <f t="shared" si="127"/>
        <v>0</v>
      </c>
      <c r="AB762" s="75"/>
      <c r="AC762" s="77">
        <f t="shared" si="121"/>
        <v>0</v>
      </c>
      <c r="AD762" s="78"/>
      <c r="AE762" s="79">
        <f t="shared" si="122"/>
        <v>0</v>
      </c>
      <c r="AF762" s="104">
        <f t="shared" si="123"/>
        <v>0</v>
      </c>
      <c r="AG762" s="45"/>
      <c r="AH762" s="110">
        <f t="shared" si="124"/>
        <v>0</v>
      </c>
      <c r="AI762" s="21"/>
      <c r="AJ762" s="11"/>
      <c r="AK762" s="17"/>
    </row>
    <row r="763" spans="1:37" x14ac:dyDescent="0.3">
      <c r="A763" s="97"/>
      <c r="B763" s="97"/>
      <c r="C763" s="121"/>
      <c r="D763" s="119"/>
      <c r="M763" s="70" t="b">
        <f t="shared" si="119"/>
        <v>1</v>
      </c>
      <c r="N763" s="71" t="b">
        <f t="shared" si="119"/>
        <v>1</v>
      </c>
      <c r="O763" s="71" t="b">
        <f t="shared" si="119"/>
        <v>1</v>
      </c>
      <c r="P763" s="71" t="b">
        <f t="shared" si="117"/>
        <v>1</v>
      </c>
      <c r="Q763" s="72">
        <f t="shared" si="125"/>
        <v>0</v>
      </c>
      <c r="R763" s="72"/>
      <c r="S763" s="101" t="b">
        <f t="shared" si="120"/>
        <v>1</v>
      </c>
      <c r="T763" s="75" t="b">
        <f t="shared" si="120"/>
        <v>1</v>
      </c>
      <c r="U763" s="75" t="b">
        <f t="shared" si="120"/>
        <v>1</v>
      </c>
      <c r="V763" s="75" t="b">
        <f t="shared" si="118"/>
        <v>1</v>
      </c>
      <c r="W763" s="75" t="b">
        <f t="shared" si="126"/>
        <v>1</v>
      </c>
      <c r="X763" s="75" t="b">
        <f t="shared" si="126"/>
        <v>1</v>
      </c>
      <c r="Y763" s="75" t="b">
        <f t="shared" si="126"/>
        <v>1</v>
      </c>
      <c r="Z763" s="75" t="b">
        <f t="shared" si="126"/>
        <v>1</v>
      </c>
      <c r="AA763" s="75">
        <f t="shared" si="127"/>
        <v>0</v>
      </c>
      <c r="AB763" s="75"/>
      <c r="AC763" s="77">
        <f t="shared" si="121"/>
        <v>0</v>
      </c>
      <c r="AD763" s="78"/>
      <c r="AE763" s="79">
        <f t="shared" si="122"/>
        <v>0</v>
      </c>
      <c r="AF763" s="104">
        <f t="shared" si="123"/>
        <v>0</v>
      </c>
      <c r="AG763" s="45"/>
      <c r="AH763" s="110">
        <f t="shared" si="124"/>
        <v>0</v>
      </c>
      <c r="AI763" s="21"/>
      <c r="AJ763" s="11"/>
      <c r="AK763" s="17"/>
    </row>
    <row r="764" spans="1:37" x14ac:dyDescent="0.3">
      <c r="A764" s="97"/>
      <c r="B764" s="97"/>
      <c r="C764" s="121"/>
      <c r="D764" s="119"/>
      <c r="M764" s="70" t="b">
        <f t="shared" si="119"/>
        <v>1</v>
      </c>
      <c r="N764" s="71" t="b">
        <f t="shared" si="119"/>
        <v>1</v>
      </c>
      <c r="O764" s="71" t="b">
        <f t="shared" si="119"/>
        <v>1</v>
      </c>
      <c r="P764" s="71" t="b">
        <f t="shared" si="117"/>
        <v>1</v>
      </c>
      <c r="Q764" s="72">
        <f t="shared" si="125"/>
        <v>0</v>
      </c>
      <c r="R764" s="72"/>
      <c r="S764" s="101" t="b">
        <f t="shared" si="120"/>
        <v>1</v>
      </c>
      <c r="T764" s="75" t="b">
        <f t="shared" si="120"/>
        <v>1</v>
      </c>
      <c r="U764" s="75" t="b">
        <f t="shared" si="120"/>
        <v>1</v>
      </c>
      <c r="V764" s="75" t="b">
        <f t="shared" si="118"/>
        <v>1</v>
      </c>
      <c r="W764" s="75" t="b">
        <f t="shared" si="126"/>
        <v>1</v>
      </c>
      <c r="X764" s="75" t="b">
        <f t="shared" si="126"/>
        <v>1</v>
      </c>
      <c r="Y764" s="75" t="b">
        <f t="shared" si="126"/>
        <v>1</v>
      </c>
      <c r="Z764" s="75" t="b">
        <f t="shared" si="126"/>
        <v>1</v>
      </c>
      <c r="AA764" s="75">
        <f t="shared" si="127"/>
        <v>0</v>
      </c>
      <c r="AB764" s="75"/>
      <c r="AC764" s="77">
        <f t="shared" si="121"/>
        <v>0</v>
      </c>
      <c r="AD764" s="78"/>
      <c r="AE764" s="79">
        <f t="shared" si="122"/>
        <v>0</v>
      </c>
      <c r="AF764" s="104">
        <f t="shared" si="123"/>
        <v>0</v>
      </c>
      <c r="AG764" s="45"/>
      <c r="AH764" s="110">
        <f t="shared" si="124"/>
        <v>0</v>
      </c>
      <c r="AI764" s="21"/>
      <c r="AJ764" s="11"/>
      <c r="AK764" s="17"/>
    </row>
    <row r="765" spans="1:37" x14ac:dyDescent="0.3">
      <c r="A765" s="97"/>
      <c r="B765" s="97"/>
      <c r="C765" s="121"/>
      <c r="D765" s="119"/>
      <c r="M765" s="70" t="b">
        <f t="shared" si="119"/>
        <v>1</v>
      </c>
      <c r="N765" s="71" t="b">
        <f t="shared" si="119"/>
        <v>1</v>
      </c>
      <c r="O765" s="71" t="b">
        <f t="shared" si="119"/>
        <v>1</v>
      </c>
      <c r="P765" s="71" t="b">
        <f t="shared" si="117"/>
        <v>1</v>
      </c>
      <c r="Q765" s="72">
        <f t="shared" si="125"/>
        <v>0</v>
      </c>
      <c r="R765" s="72"/>
      <c r="S765" s="101" t="b">
        <f t="shared" si="120"/>
        <v>1</v>
      </c>
      <c r="T765" s="75" t="b">
        <f t="shared" si="120"/>
        <v>1</v>
      </c>
      <c r="U765" s="75" t="b">
        <f t="shared" si="120"/>
        <v>1</v>
      </c>
      <c r="V765" s="75" t="b">
        <f t="shared" si="118"/>
        <v>1</v>
      </c>
      <c r="W765" s="75" t="b">
        <f t="shared" si="126"/>
        <v>1</v>
      </c>
      <c r="X765" s="75" t="b">
        <f t="shared" si="126"/>
        <v>1</v>
      </c>
      <c r="Y765" s="75" t="b">
        <f t="shared" si="126"/>
        <v>1</v>
      </c>
      <c r="Z765" s="75" t="b">
        <f t="shared" si="126"/>
        <v>1</v>
      </c>
      <c r="AA765" s="75">
        <f t="shared" si="127"/>
        <v>0</v>
      </c>
      <c r="AB765" s="75"/>
      <c r="AC765" s="77">
        <f t="shared" si="121"/>
        <v>0</v>
      </c>
      <c r="AD765" s="78"/>
      <c r="AE765" s="79">
        <f t="shared" si="122"/>
        <v>0</v>
      </c>
      <c r="AF765" s="104">
        <f t="shared" si="123"/>
        <v>0</v>
      </c>
      <c r="AG765" s="45"/>
      <c r="AH765" s="110">
        <f t="shared" si="124"/>
        <v>0</v>
      </c>
      <c r="AI765" s="21"/>
      <c r="AJ765" s="11"/>
      <c r="AK765" s="17"/>
    </row>
    <row r="766" spans="1:37" x14ac:dyDescent="0.3">
      <c r="A766" s="97"/>
      <c r="B766" s="97"/>
      <c r="C766" s="121"/>
      <c r="D766" s="119"/>
      <c r="M766" s="70" t="b">
        <f t="shared" si="119"/>
        <v>1</v>
      </c>
      <c r="N766" s="71" t="b">
        <f t="shared" si="119"/>
        <v>1</v>
      </c>
      <c r="O766" s="71" t="b">
        <f t="shared" si="119"/>
        <v>1</v>
      </c>
      <c r="P766" s="71" t="b">
        <f t="shared" si="117"/>
        <v>1</v>
      </c>
      <c r="Q766" s="72">
        <f t="shared" si="125"/>
        <v>0</v>
      </c>
      <c r="R766" s="72"/>
      <c r="S766" s="101" t="b">
        <f t="shared" si="120"/>
        <v>1</v>
      </c>
      <c r="T766" s="75" t="b">
        <f t="shared" si="120"/>
        <v>1</v>
      </c>
      <c r="U766" s="75" t="b">
        <f t="shared" si="120"/>
        <v>1</v>
      </c>
      <c r="V766" s="75" t="b">
        <f t="shared" si="118"/>
        <v>1</v>
      </c>
      <c r="W766" s="75" t="b">
        <f t="shared" si="126"/>
        <v>1</v>
      </c>
      <c r="X766" s="75" t="b">
        <f t="shared" si="126"/>
        <v>1</v>
      </c>
      <c r="Y766" s="75" t="b">
        <f t="shared" si="126"/>
        <v>1</v>
      </c>
      <c r="Z766" s="75" t="b">
        <f t="shared" si="126"/>
        <v>1</v>
      </c>
      <c r="AA766" s="75">
        <f t="shared" si="127"/>
        <v>0</v>
      </c>
      <c r="AB766" s="75"/>
      <c r="AC766" s="77">
        <f t="shared" si="121"/>
        <v>0</v>
      </c>
      <c r="AD766" s="78"/>
      <c r="AE766" s="79">
        <f t="shared" si="122"/>
        <v>0</v>
      </c>
      <c r="AF766" s="104">
        <f t="shared" si="123"/>
        <v>0</v>
      </c>
      <c r="AG766" s="45"/>
      <c r="AH766" s="110">
        <f t="shared" si="124"/>
        <v>0</v>
      </c>
      <c r="AI766" s="21"/>
      <c r="AJ766" s="11"/>
      <c r="AK766" s="17"/>
    </row>
    <row r="767" spans="1:37" x14ac:dyDescent="0.3">
      <c r="A767" s="97"/>
      <c r="B767" s="97"/>
      <c r="C767" s="121"/>
      <c r="D767" s="119"/>
      <c r="M767" s="70" t="b">
        <f t="shared" si="119"/>
        <v>1</v>
      </c>
      <c r="N767" s="71" t="b">
        <f t="shared" si="119"/>
        <v>1</v>
      </c>
      <c r="O767" s="71" t="b">
        <f t="shared" si="119"/>
        <v>1</v>
      </c>
      <c r="P767" s="71" t="b">
        <f t="shared" si="117"/>
        <v>1</v>
      </c>
      <c r="Q767" s="72">
        <f t="shared" si="125"/>
        <v>0</v>
      </c>
      <c r="R767" s="72"/>
      <c r="S767" s="101" t="b">
        <f t="shared" si="120"/>
        <v>1</v>
      </c>
      <c r="T767" s="75" t="b">
        <f t="shared" si="120"/>
        <v>1</v>
      </c>
      <c r="U767" s="75" t="b">
        <f t="shared" si="120"/>
        <v>1</v>
      </c>
      <c r="V767" s="75" t="b">
        <f t="shared" si="118"/>
        <v>1</v>
      </c>
      <c r="W767" s="75" t="b">
        <f t="shared" si="126"/>
        <v>1</v>
      </c>
      <c r="X767" s="75" t="b">
        <f t="shared" si="126"/>
        <v>1</v>
      </c>
      <c r="Y767" s="75" t="b">
        <f t="shared" si="126"/>
        <v>1</v>
      </c>
      <c r="Z767" s="75" t="b">
        <f t="shared" si="126"/>
        <v>1</v>
      </c>
      <c r="AA767" s="75">
        <f t="shared" si="127"/>
        <v>0</v>
      </c>
      <c r="AB767" s="75"/>
      <c r="AC767" s="77">
        <f t="shared" si="121"/>
        <v>0</v>
      </c>
      <c r="AD767" s="78"/>
      <c r="AE767" s="79">
        <f t="shared" si="122"/>
        <v>0</v>
      </c>
      <c r="AF767" s="104">
        <f t="shared" si="123"/>
        <v>0</v>
      </c>
      <c r="AG767" s="45"/>
      <c r="AH767" s="110">
        <f t="shared" si="124"/>
        <v>0</v>
      </c>
      <c r="AI767" s="21"/>
      <c r="AJ767" s="11"/>
      <c r="AK767" s="17"/>
    </row>
    <row r="768" spans="1:37" x14ac:dyDescent="0.3">
      <c r="A768" s="97"/>
      <c r="B768" s="97"/>
      <c r="C768" s="121"/>
      <c r="D768" s="119"/>
      <c r="M768" s="70" t="b">
        <f t="shared" si="119"/>
        <v>1</v>
      </c>
      <c r="N768" s="71" t="b">
        <f t="shared" si="119"/>
        <v>1</v>
      </c>
      <c r="O768" s="71" t="b">
        <f t="shared" si="119"/>
        <v>1</v>
      </c>
      <c r="P768" s="71" t="b">
        <f t="shared" si="117"/>
        <v>1</v>
      </c>
      <c r="Q768" s="72">
        <f t="shared" si="125"/>
        <v>0</v>
      </c>
      <c r="R768" s="72"/>
      <c r="S768" s="101" t="b">
        <f t="shared" si="120"/>
        <v>1</v>
      </c>
      <c r="T768" s="75" t="b">
        <f t="shared" si="120"/>
        <v>1</v>
      </c>
      <c r="U768" s="75" t="b">
        <f t="shared" si="120"/>
        <v>1</v>
      </c>
      <c r="V768" s="75" t="b">
        <f t="shared" si="118"/>
        <v>1</v>
      </c>
      <c r="W768" s="75" t="b">
        <f t="shared" si="126"/>
        <v>1</v>
      </c>
      <c r="X768" s="75" t="b">
        <f t="shared" si="126"/>
        <v>1</v>
      </c>
      <c r="Y768" s="75" t="b">
        <f t="shared" si="126"/>
        <v>1</v>
      </c>
      <c r="Z768" s="75" t="b">
        <f t="shared" si="126"/>
        <v>1</v>
      </c>
      <c r="AA768" s="75">
        <f t="shared" si="127"/>
        <v>0</v>
      </c>
      <c r="AB768" s="75"/>
      <c r="AC768" s="77">
        <f t="shared" si="121"/>
        <v>0</v>
      </c>
      <c r="AD768" s="78"/>
      <c r="AE768" s="79">
        <f t="shared" si="122"/>
        <v>0</v>
      </c>
      <c r="AF768" s="104">
        <f t="shared" si="123"/>
        <v>0</v>
      </c>
      <c r="AG768" s="45"/>
      <c r="AH768" s="110">
        <f t="shared" si="124"/>
        <v>0</v>
      </c>
      <c r="AI768" s="21"/>
      <c r="AJ768" s="11"/>
      <c r="AK768" s="17"/>
    </row>
    <row r="769" spans="1:37" x14ac:dyDescent="0.3">
      <c r="A769" s="97"/>
      <c r="B769" s="97"/>
      <c r="C769" s="121"/>
      <c r="D769" s="119"/>
      <c r="M769" s="70" t="b">
        <f t="shared" si="119"/>
        <v>1</v>
      </c>
      <c r="N769" s="71" t="b">
        <f t="shared" si="119"/>
        <v>1</v>
      </c>
      <c r="O769" s="71" t="b">
        <f t="shared" si="119"/>
        <v>1</v>
      </c>
      <c r="P769" s="71" t="b">
        <f t="shared" si="117"/>
        <v>1</v>
      </c>
      <c r="Q769" s="72">
        <f t="shared" si="125"/>
        <v>0</v>
      </c>
      <c r="R769" s="72"/>
      <c r="S769" s="101" t="b">
        <f t="shared" si="120"/>
        <v>1</v>
      </c>
      <c r="T769" s="75" t="b">
        <f t="shared" si="120"/>
        <v>1</v>
      </c>
      <c r="U769" s="75" t="b">
        <f t="shared" si="120"/>
        <v>1</v>
      </c>
      <c r="V769" s="75" t="b">
        <f t="shared" si="118"/>
        <v>1</v>
      </c>
      <c r="W769" s="75" t="b">
        <f t="shared" si="126"/>
        <v>1</v>
      </c>
      <c r="X769" s="75" t="b">
        <f t="shared" si="126"/>
        <v>1</v>
      </c>
      <c r="Y769" s="75" t="b">
        <f t="shared" si="126"/>
        <v>1</v>
      </c>
      <c r="Z769" s="75" t="b">
        <f t="shared" si="126"/>
        <v>1</v>
      </c>
      <c r="AA769" s="75">
        <f t="shared" si="127"/>
        <v>0</v>
      </c>
      <c r="AB769" s="75"/>
      <c r="AC769" s="77">
        <f t="shared" si="121"/>
        <v>0</v>
      </c>
      <c r="AD769" s="78"/>
      <c r="AE769" s="79">
        <f t="shared" si="122"/>
        <v>0</v>
      </c>
      <c r="AF769" s="104">
        <f t="shared" si="123"/>
        <v>0</v>
      </c>
      <c r="AG769" s="45"/>
      <c r="AH769" s="110">
        <f t="shared" si="124"/>
        <v>0</v>
      </c>
      <c r="AI769" s="21"/>
      <c r="AJ769" s="11"/>
      <c r="AK769" s="17"/>
    </row>
    <row r="770" spans="1:37" x14ac:dyDescent="0.3">
      <c r="A770" s="97"/>
      <c r="B770" s="97"/>
      <c r="C770" s="121"/>
      <c r="D770" s="119"/>
      <c r="M770" s="70" t="b">
        <f t="shared" si="119"/>
        <v>1</v>
      </c>
      <c r="N770" s="71" t="b">
        <f t="shared" si="119"/>
        <v>1</v>
      </c>
      <c r="O770" s="71" t="b">
        <f t="shared" si="119"/>
        <v>1</v>
      </c>
      <c r="P770" s="71" t="b">
        <f t="shared" si="117"/>
        <v>1</v>
      </c>
      <c r="Q770" s="72">
        <f t="shared" si="125"/>
        <v>0</v>
      </c>
      <c r="R770" s="72"/>
      <c r="S770" s="101" t="b">
        <f t="shared" si="120"/>
        <v>1</v>
      </c>
      <c r="T770" s="75" t="b">
        <f t="shared" si="120"/>
        <v>1</v>
      </c>
      <c r="U770" s="75" t="b">
        <f t="shared" si="120"/>
        <v>1</v>
      </c>
      <c r="V770" s="75" t="b">
        <f t="shared" si="118"/>
        <v>1</v>
      </c>
      <c r="W770" s="75" t="b">
        <f t="shared" si="126"/>
        <v>1</v>
      </c>
      <c r="X770" s="75" t="b">
        <f t="shared" si="126"/>
        <v>1</v>
      </c>
      <c r="Y770" s="75" t="b">
        <f t="shared" si="126"/>
        <v>1</v>
      </c>
      <c r="Z770" s="75" t="b">
        <f t="shared" si="126"/>
        <v>1</v>
      </c>
      <c r="AA770" s="75">
        <f t="shared" si="127"/>
        <v>0</v>
      </c>
      <c r="AB770" s="75"/>
      <c r="AC770" s="77">
        <f t="shared" si="121"/>
        <v>0</v>
      </c>
      <c r="AD770" s="78"/>
      <c r="AE770" s="79">
        <f t="shared" si="122"/>
        <v>0</v>
      </c>
      <c r="AF770" s="104">
        <f t="shared" si="123"/>
        <v>0</v>
      </c>
      <c r="AG770" s="45"/>
      <c r="AH770" s="110">
        <f t="shared" si="124"/>
        <v>0</v>
      </c>
      <c r="AI770" s="21"/>
      <c r="AJ770" s="11"/>
      <c r="AK770" s="17"/>
    </row>
    <row r="771" spans="1:37" x14ac:dyDescent="0.3">
      <c r="A771" s="97"/>
      <c r="B771" s="97"/>
      <c r="C771" s="121"/>
      <c r="D771" s="119"/>
      <c r="M771" s="70" t="b">
        <f t="shared" si="119"/>
        <v>1</v>
      </c>
      <c r="N771" s="71" t="b">
        <f t="shared" si="119"/>
        <v>1</v>
      </c>
      <c r="O771" s="71" t="b">
        <f t="shared" si="119"/>
        <v>1</v>
      </c>
      <c r="P771" s="71" t="b">
        <f t="shared" si="117"/>
        <v>1</v>
      </c>
      <c r="Q771" s="72">
        <f t="shared" si="125"/>
        <v>0</v>
      </c>
      <c r="R771" s="72"/>
      <c r="S771" s="101" t="b">
        <f t="shared" si="120"/>
        <v>1</v>
      </c>
      <c r="T771" s="75" t="b">
        <f t="shared" si="120"/>
        <v>1</v>
      </c>
      <c r="U771" s="75" t="b">
        <f t="shared" si="120"/>
        <v>1</v>
      </c>
      <c r="V771" s="75" t="b">
        <f t="shared" si="118"/>
        <v>1</v>
      </c>
      <c r="W771" s="75" t="b">
        <f t="shared" si="126"/>
        <v>1</v>
      </c>
      <c r="X771" s="75" t="b">
        <f t="shared" si="126"/>
        <v>1</v>
      </c>
      <c r="Y771" s="75" t="b">
        <f t="shared" si="126"/>
        <v>1</v>
      </c>
      <c r="Z771" s="75" t="b">
        <f t="shared" si="126"/>
        <v>1</v>
      </c>
      <c r="AA771" s="75">
        <f t="shared" si="127"/>
        <v>0</v>
      </c>
      <c r="AB771" s="75"/>
      <c r="AC771" s="77">
        <f t="shared" si="121"/>
        <v>0</v>
      </c>
      <c r="AD771" s="78"/>
      <c r="AE771" s="79">
        <f t="shared" si="122"/>
        <v>0</v>
      </c>
      <c r="AF771" s="104">
        <f t="shared" si="123"/>
        <v>0</v>
      </c>
      <c r="AG771" s="45"/>
      <c r="AH771" s="110">
        <f t="shared" si="124"/>
        <v>0</v>
      </c>
      <c r="AI771" s="21"/>
      <c r="AJ771" s="11"/>
      <c r="AK771" s="17"/>
    </row>
    <row r="772" spans="1:37" x14ac:dyDescent="0.3">
      <c r="A772" s="97"/>
      <c r="B772" s="97"/>
      <c r="C772" s="121"/>
      <c r="D772" s="119"/>
      <c r="M772" s="70" t="b">
        <f t="shared" si="119"/>
        <v>1</v>
      </c>
      <c r="N772" s="71" t="b">
        <f t="shared" si="119"/>
        <v>1</v>
      </c>
      <c r="O772" s="71" t="b">
        <f t="shared" si="119"/>
        <v>1</v>
      </c>
      <c r="P772" s="71" t="b">
        <f t="shared" si="117"/>
        <v>1</v>
      </c>
      <c r="Q772" s="72">
        <f t="shared" si="125"/>
        <v>0</v>
      </c>
      <c r="R772" s="72"/>
      <c r="S772" s="101" t="b">
        <f t="shared" si="120"/>
        <v>1</v>
      </c>
      <c r="T772" s="75" t="b">
        <f t="shared" si="120"/>
        <v>1</v>
      </c>
      <c r="U772" s="75" t="b">
        <f t="shared" si="120"/>
        <v>1</v>
      </c>
      <c r="V772" s="75" t="b">
        <f t="shared" si="118"/>
        <v>1</v>
      </c>
      <c r="W772" s="75" t="b">
        <f t="shared" si="126"/>
        <v>1</v>
      </c>
      <c r="X772" s="75" t="b">
        <f t="shared" si="126"/>
        <v>1</v>
      </c>
      <c r="Y772" s="75" t="b">
        <f t="shared" si="126"/>
        <v>1</v>
      </c>
      <c r="Z772" s="75" t="b">
        <f t="shared" si="126"/>
        <v>1</v>
      </c>
      <c r="AA772" s="75">
        <f t="shared" si="127"/>
        <v>0</v>
      </c>
      <c r="AB772" s="75"/>
      <c r="AC772" s="77">
        <f t="shared" si="121"/>
        <v>0</v>
      </c>
      <c r="AD772" s="78"/>
      <c r="AE772" s="79">
        <f t="shared" si="122"/>
        <v>0</v>
      </c>
      <c r="AF772" s="104">
        <f t="shared" si="123"/>
        <v>0</v>
      </c>
      <c r="AG772" s="45"/>
      <c r="AH772" s="110">
        <f t="shared" si="124"/>
        <v>0</v>
      </c>
      <c r="AI772" s="21"/>
      <c r="AJ772" s="11"/>
      <c r="AK772" s="17"/>
    </row>
    <row r="773" spans="1:37" x14ac:dyDescent="0.3">
      <c r="A773" s="97"/>
      <c r="B773" s="97"/>
      <c r="C773" s="121"/>
      <c r="D773" s="119"/>
      <c r="M773" s="70" t="b">
        <f t="shared" si="119"/>
        <v>1</v>
      </c>
      <c r="N773" s="71" t="b">
        <f t="shared" si="119"/>
        <v>1</v>
      </c>
      <c r="O773" s="71" t="b">
        <f t="shared" si="119"/>
        <v>1</v>
      </c>
      <c r="P773" s="71" t="b">
        <f t="shared" si="117"/>
        <v>1</v>
      </c>
      <c r="Q773" s="72">
        <f t="shared" si="125"/>
        <v>0</v>
      </c>
      <c r="R773" s="72"/>
      <c r="S773" s="101" t="b">
        <f t="shared" si="120"/>
        <v>1</v>
      </c>
      <c r="T773" s="75" t="b">
        <f t="shared" si="120"/>
        <v>1</v>
      </c>
      <c r="U773" s="75" t="b">
        <f t="shared" si="120"/>
        <v>1</v>
      </c>
      <c r="V773" s="75" t="b">
        <f t="shared" si="118"/>
        <v>1</v>
      </c>
      <c r="W773" s="75" t="b">
        <f t="shared" si="126"/>
        <v>1</v>
      </c>
      <c r="X773" s="75" t="b">
        <f t="shared" si="126"/>
        <v>1</v>
      </c>
      <c r="Y773" s="75" t="b">
        <f t="shared" si="126"/>
        <v>1</v>
      </c>
      <c r="Z773" s="75" t="b">
        <f t="shared" si="126"/>
        <v>1</v>
      </c>
      <c r="AA773" s="75">
        <f t="shared" si="127"/>
        <v>0</v>
      </c>
      <c r="AB773" s="75"/>
      <c r="AC773" s="77">
        <f t="shared" si="121"/>
        <v>0</v>
      </c>
      <c r="AD773" s="78"/>
      <c r="AE773" s="79">
        <f t="shared" si="122"/>
        <v>0</v>
      </c>
      <c r="AF773" s="104">
        <f t="shared" si="123"/>
        <v>0</v>
      </c>
      <c r="AG773" s="45"/>
      <c r="AH773" s="110">
        <f t="shared" si="124"/>
        <v>0</v>
      </c>
      <c r="AI773" s="21"/>
      <c r="AJ773" s="11"/>
      <c r="AK773" s="17"/>
    </row>
    <row r="774" spans="1:37" x14ac:dyDescent="0.3">
      <c r="A774" s="97"/>
      <c r="B774" s="97"/>
      <c r="C774" s="121"/>
      <c r="D774" s="119"/>
      <c r="M774" s="70" t="b">
        <f t="shared" si="119"/>
        <v>1</v>
      </c>
      <c r="N774" s="71" t="b">
        <f t="shared" si="119"/>
        <v>1</v>
      </c>
      <c r="O774" s="71" t="b">
        <f t="shared" si="119"/>
        <v>1</v>
      </c>
      <c r="P774" s="71" t="b">
        <f t="shared" si="117"/>
        <v>1</v>
      </c>
      <c r="Q774" s="72">
        <f t="shared" si="125"/>
        <v>0</v>
      </c>
      <c r="R774" s="72"/>
      <c r="S774" s="101" t="b">
        <f t="shared" si="120"/>
        <v>1</v>
      </c>
      <c r="T774" s="75" t="b">
        <f t="shared" si="120"/>
        <v>1</v>
      </c>
      <c r="U774" s="75" t="b">
        <f t="shared" si="120"/>
        <v>1</v>
      </c>
      <c r="V774" s="75" t="b">
        <f t="shared" si="118"/>
        <v>1</v>
      </c>
      <c r="W774" s="75" t="b">
        <f t="shared" si="126"/>
        <v>1</v>
      </c>
      <c r="X774" s="75" t="b">
        <f t="shared" si="126"/>
        <v>1</v>
      </c>
      <c r="Y774" s="75" t="b">
        <f t="shared" si="126"/>
        <v>1</v>
      </c>
      <c r="Z774" s="75" t="b">
        <f t="shared" si="126"/>
        <v>1</v>
      </c>
      <c r="AA774" s="75">
        <f t="shared" si="127"/>
        <v>0</v>
      </c>
      <c r="AB774" s="75"/>
      <c r="AC774" s="77">
        <f t="shared" si="121"/>
        <v>0</v>
      </c>
      <c r="AD774" s="78"/>
      <c r="AE774" s="79">
        <f t="shared" si="122"/>
        <v>0</v>
      </c>
      <c r="AF774" s="104">
        <f t="shared" si="123"/>
        <v>0</v>
      </c>
      <c r="AG774" s="45"/>
      <c r="AH774" s="110">
        <f t="shared" si="124"/>
        <v>0</v>
      </c>
      <c r="AI774" s="21"/>
      <c r="AJ774" s="11"/>
      <c r="AK774" s="17"/>
    </row>
    <row r="775" spans="1:37" x14ac:dyDescent="0.3">
      <c r="A775" s="97"/>
      <c r="B775" s="97"/>
      <c r="C775" s="121"/>
      <c r="D775" s="119"/>
      <c r="M775" s="70" t="b">
        <f t="shared" si="119"/>
        <v>1</v>
      </c>
      <c r="N775" s="71" t="b">
        <f t="shared" si="119"/>
        <v>1</v>
      </c>
      <c r="O775" s="71" t="b">
        <f t="shared" si="119"/>
        <v>1</v>
      </c>
      <c r="P775" s="71" t="b">
        <f t="shared" si="117"/>
        <v>1</v>
      </c>
      <c r="Q775" s="72">
        <f t="shared" si="125"/>
        <v>0</v>
      </c>
      <c r="R775" s="72"/>
      <c r="S775" s="101" t="b">
        <f t="shared" si="120"/>
        <v>1</v>
      </c>
      <c r="T775" s="75" t="b">
        <f t="shared" si="120"/>
        <v>1</v>
      </c>
      <c r="U775" s="75" t="b">
        <f t="shared" si="120"/>
        <v>1</v>
      </c>
      <c r="V775" s="75" t="b">
        <f t="shared" si="118"/>
        <v>1</v>
      </c>
      <c r="W775" s="75" t="b">
        <f t="shared" si="126"/>
        <v>1</v>
      </c>
      <c r="X775" s="75" t="b">
        <f t="shared" si="126"/>
        <v>1</v>
      </c>
      <c r="Y775" s="75" t="b">
        <f t="shared" si="126"/>
        <v>1</v>
      </c>
      <c r="Z775" s="75" t="b">
        <f t="shared" si="126"/>
        <v>1</v>
      </c>
      <c r="AA775" s="75">
        <f t="shared" si="127"/>
        <v>0</v>
      </c>
      <c r="AB775" s="75"/>
      <c r="AC775" s="77">
        <f t="shared" si="121"/>
        <v>0</v>
      </c>
      <c r="AD775" s="78"/>
      <c r="AE775" s="79">
        <f t="shared" si="122"/>
        <v>0</v>
      </c>
      <c r="AF775" s="104">
        <f t="shared" si="123"/>
        <v>0</v>
      </c>
      <c r="AG775" s="45"/>
      <c r="AH775" s="110">
        <f t="shared" si="124"/>
        <v>0</v>
      </c>
      <c r="AI775" s="21"/>
      <c r="AJ775" s="11"/>
      <c r="AK775" s="17"/>
    </row>
    <row r="776" spans="1:37" x14ac:dyDescent="0.3">
      <c r="A776" s="97"/>
      <c r="B776" s="97"/>
      <c r="C776" s="121"/>
      <c r="D776" s="119"/>
      <c r="M776" s="70" t="b">
        <f t="shared" si="119"/>
        <v>1</v>
      </c>
      <c r="N776" s="71" t="b">
        <f t="shared" si="119"/>
        <v>1</v>
      </c>
      <c r="O776" s="71" t="b">
        <f t="shared" si="119"/>
        <v>1</v>
      </c>
      <c r="P776" s="71" t="b">
        <f t="shared" si="117"/>
        <v>1</v>
      </c>
      <c r="Q776" s="72">
        <f t="shared" si="125"/>
        <v>0</v>
      </c>
      <c r="R776" s="72"/>
      <c r="S776" s="101" t="b">
        <f t="shared" si="120"/>
        <v>1</v>
      </c>
      <c r="T776" s="75" t="b">
        <f t="shared" si="120"/>
        <v>1</v>
      </c>
      <c r="U776" s="75" t="b">
        <f t="shared" si="120"/>
        <v>1</v>
      </c>
      <c r="V776" s="75" t="b">
        <f t="shared" si="118"/>
        <v>1</v>
      </c>
      <c r="W776" s="75" t="b">
        <f t="shared" si="126"/>
        <v>1</v>
      </c>
      <c r="X776" s="75" t="b">
        <f t="shared" si="126"/>
        <v>1</v>
      </c>
      <c r="Y776" s="75" t="b">
        <f t="shared" si="126"/>
        <v>1</v>
      </c>
      <c r="Z776" s="75" t="b">
        <f t="shared" si="126"/>
        <v>1</v>
      </c>
      <c r="AA776" s="75">
        <f t="shared" si="127"/>
        <v>0</v>
      </c>
      <c r="AB776" s="75"/>
      <c r="AC776" s="77">
        <f t="shared" si="121"/>
        <v>0</v>
      </c>
      <c r="AD776" s="78"/>
      <c r="AE776" s="79">
        <f t="shared" si="122"/>
        <v>0</v>
      </c>
      <c r="AF776" s="104">
        <f t="shared" si="123"/>
        <v>0</v>
      </c>
      <c r="AG776" s="45"/>
      <c r="AH776" s="110">
        <f t="shared" si="124"/>
        <v>0</v>
      </c>
      <c r="AI776" s="21"/>
      <c r="AJ776" s="11"/>
      <c r="AK776" s="17"/>
    </row>
    <row r="777" spans="1:37" x14ac:dyDescent="0.3">
      <c r="A777" s="97"/>
      <c r="B777" s="97"/>
      <c r="C777" s="121"/>
      <c r="D777" s="119"/>
      <c r="M777" s="70" t="b">
        <f t="shared" si="119"/>
        <v>1</v>
      </c>
      <c r="N777" s="71" t="b">
        <f t="shared" si="119"/>
        <v>1</v>
      </c>
      <c r="O777" s="71" t="b">
        <f t="shared" si="119"/>
        <v>1</v>
      </c>
      <c r="P777" s="71" t="b">
        <f t="shared" si="117"/>
        <v>1</v>
      </c>
      <c r="Q777" s="72">
        <f t="shared" si="125"/>
        <v>0</v>
      </c>
      <c r="R777" s="72"/>
      <c r="S777" s="101" t="b">
        <f t="shared" si="120"/>
        <v>1</v>
      </c>
      <c r="T777" s="75" t="b">
        <f t="shared" si="120"/>
        <v>1</v>
      </c>
      <c r="U777" s="75" t="b">
        <f t="shared" si="120"/>
        <v>1</v>
      </c>
      <c r="V777" s="75" t="b">
        <f t="shared" si="118"/>
        <v>1</v>
      </c>
      <c r="W777" s="75" t="b">
        <f t="shared" si="126"/>
        <v>1</v>
      </c>
      <c r="X777" s="75" t="b">
        <f t="shared" si="126"/>
        <v>1</v>
      </c>
      <c r="Y777" s="75" t="b">
        <f t="shared" si="126"/>
        <v>1</v>
      </c>
      <c r="Z777" s="75" t="b">
        <f t="shared" si="126"/>
        <v>1</v>
      </c>
      <c r="AA777" s="75">
        <f t="shared" si="127"/>
        <v>0</v>
      </c>
      <c r="AB777" s="75"/>
      <c r="AC777" s="77">
        <f t="shared" si="121"/>
        <v>0</v>
      </c>
      <c r="AD777" s="78"/>
      <c r="AE777" s="79">
        <f t="shared" si="122"/>
        <v>0</v>
      </c>
      <c r="AF777" s="104">
        <f t="shared" si="123"/>
        <v>0</v>
      </c>
      <c r="AG777" s="45"/>
      <c r="AH777" s="110">
        <f t="shared" si="124"/>
        <v>0</v>
      </c>
      <c r="AI777" s="21"/>
      <c r="AJ777" s="11"/>
      <c r="AK777" s="17"/>
    </row>
    <row r="778" spans="1:37" x14ac:dyDescent="0.3">
      <c r="A778" s="97"/>
      <c r="B778" s="97"/>
      <c r="C778" s="121"/>
      <c r="D778" s="119"/>
      <c r="M778" s="70" t="b">
        <f t="shared" si="119"/>
        <v>1</v>
      </c>
      <c r="N778" s="71" t="b">
        <f t="shared" si="119"/>
        <v>1</v>
      </c>
      <c r="O778" s="71" t="b">
        <f t="shared" si="119"/>
        <v>1</v>
      </c>
      <c r="P778" s="71" t="b">
        <f t="shared" si="117"/>
        <v>1</v>
      </c>
      <c r="Q778" s="72">
        <f t="shared" si="125"/>
        <v>0</v>
      </c>
      <c r="R778" s="72"/>
      <c r="S778" s="101" t="b">
        <f t="shared" si="120"/>
        <v>1</v>
      </c>
      <c r="T778" s="75" t="b">
        <f t="shared" si="120"/>
        <v>1</v>
      </c>
      <c r="U778" s="75" t="b">
        <f t="shared" si="120"/>
        <v>1</v>
      </c>
      <c r="V778" s="75" t="b">
        <f t="shared" si="118"/>
        <v>1</v>
      </c>
      <c r="W778" s="75" t="b">
        <f t="shared" si="126"/>
        <v>1</v>
      </c>
      <c r="X778" s="75" t="b">
        <f t="shared" si="126"/>
        <v>1</v>
      </c>
      <c r="Y778" s="75" t="b">
        <f t="shared" si="126"/>
        <v>1</v>
      </c>
      <c r="Z778" s="75" t="b">
        <f t="shared" si="126"/>
        <v>1</v>
      </c>
      <c r="AA778" s="75">
        <f t="shared" si="127"/>
        <v>0</v>
      </c>
      <c r="AB778" s="75"/>
      <c r="AC778" s="77">
        <f t="shared" si="121"/>
        <v>0</v>
      </c>
      <c r="AD778" s="78"/>
      <c r="AE778" s="79">
        <f t="shared" si="122"/>
        <v>0</v>
      </c>
      <c r="AF778" s="104">
        <f t="shared" si="123"/>
        <v>0</v>
      </c>
      <c r="AG778" s="45"/>
      <c r="AH778" s="110">
        <f t="shared" si="124"/>
        <v>0</v>
      </c>
      <c r="AI778" s="21"/>
      <c r="AJ778" s="11"/>
      <c r="AK778" s="17"/>
    </row>
    <row r="779" spans="1:37" x14ac:dyDescent="0.3">
      <c r="A779" s="97"/>
      <c r="B779" s="97"/>
      <c r="C779" s="121"/>
      <c r="D779" s="119"/>
      <c r="M779" s="70" t="b">
        <f t="shared" si="119"/>
        <v>1</v>
      </c>
      <c r="N779" s="71" t="b">
        <f t="shared" si="119"/>
        <v>1</v>
      </c>
      <c r="O779" s="71" t="b">
        <f t="shared" si="119"/>
        <v>1</v>
      </c>
      <c r="P779" s="71" t="b">
        <f t="shared" si="119"/>
        <v>1</v>
      </c>
      <c r="Q779" s="72">
        <f t="shared" si="125"/>
        <v>0</v>
      </c>
      <c r="R779" s="72"/>
      <c r="S779" s="101" t="b">
        <f t="shared" si="120"/>
        <v>1</v>
      </c>
      <c r="T779" s="75" t="b">
        <f t="shared" si="120"/>
        <v>1</v>
      </c>
      <c r="U779" s="75" t="b">
        <f t="shared" si="120"/>
        <v>1</v>
      </c>
      <c r="V779" s="75" t="b">
        <f t="shared" si="120"/>
        <v>1</v>
      </c>
      <c r="W779" s="75" t="b">
        <f t="shared" si="126"/>
        <v>1</v>
      </c>
      <c r="X779" s="75" t="b">
        <f t="shared" si="126"/>
        <v>1</v>
      </c>
      <c r="Y779" s="75" t="b">
        <f t="shared" si="126"/>
        <v>1</v>
      </c>
      <c r="Z779" s="75" t="b">
        <f t="shared" si="126"/>
        <v>1</v>
      </c>
      <c r="AA779" s="75">
        <f t="shared" si="127"/>
        <v>0</v>
      </c>
      <c r="AB779" s="75"/>
      <c r="AC779" s="77">
        <f t="shared" si="121"/>
        <v>0</v>
      </c>
      <c r="AD779" s="78"/>
      <c r="AE779" s="79">
        <f t="shared" si="122"/>
        <v>0</v>
      </c>
      <c r="AF779" s="104">
        <f t="shared" si="123"/>
        <v>0</v>
      </c>
      <c r="AG779" s="45"/>
      <c r="AH779" s="110">
        <f t="shared" si="124"/>
        <v>0</v>
      </c>
      <c r="AI779" s="21"/>
      <c r="AJ779" s="11"/>
      <c r="AK779" s="17"/>
    </row>
    <row r="780" spans="1:37" x14ac:dyDescent="0.3">
      <c r="A780" s="97"/>
      <c r="B780" s="97"/>
      <c r="C780" s="121"/>
      <c r="D780" s="119"/>
      <c r="M780" s="70" t="b">
        <f t="shared" ref="M780:P843" si="128">ISBLANK(A780)</f>
        <v>1</v>
      </c>
      <c r="N780" s="71" t="b">
        <f t="shared" si="128"/>
        <v>1</v>
      </c>
      <c r="O780" s="71" t="b">
        <f t="shared" si="128"/>
        <v>1</v>
      </c>
      <c r="P780" s="71" t="b">
        <f t="shared" si="128"/>
        <v>1</v>
      </c>
      <c r="Q780" s="72">
        <f t="shared" si="125"/>
        <v>0</v>
      </c>
      <c r="R780" s="72"/>
      <c r="S780" s="101" t="b">
        <f t="shared" ref="S780:V843" si="129">IF(ISBLANK(A780),TRUE(),ISNUMBER(A780))</f>
        <v>1</v>
      </c>
      <c r="T780" s="75" t="b">
        <f t="shared" si="129"/>
        <v>1</v>
      </c>
      <c r="U780" s="75" t="b">
        <f t="shared" si="129"/>
        <v>1</v>
      </c>
      <c r="V780" s="75" t="b">
        <f t="shared" si="129"/>
        <v>1</v>
      </c>
      <c r="W780" s="75" t="b">
        <f t="shared" si="126"/>
        <v>1</v>
      </c>
      <c r="X780" s="75" t="b">
        <f t="shared" si="126"/>
        <v>1</v>
      </c>
      <c r="Y780" s="75" t="b">
        <f t="shared" si="126"/>
        <v>1</v>
      </c>
      <c r="Z780" s="75" t="b">
        <f t="shared" ref="Z780:Z843" si="130">IF(ISBLANK(I780),TRUE(),ISNUMBER(I780))</f>
        <v>1</v>
      </c>
      <c r="AA780" s="75">
        <f t="shared" si="127"/>
        <v>0</v>
      </c>
      <c r="AB780" s="75"/>
      <c r="AC780" s="77">
        <f t="shared" ref="AC780:AC843" si="131">IF(OR(A780="",B780=""),0,IF(A780&gt;B780,1,0))</f>
        <v>0</v>
      </c>
      <c r="AD780" s="78"/>
      <c r="AE780" s="79">
        <f t="shared" ref="AE780:AE843" si="132">IF(OR(A780="",B780=""),0,IF(SUMPRODUCT(($A$12:$A$1000&lt;B780)*($B$12:$B$1000&gt;A780))&gt;1,1,0))</f>
        <v>0</v>
      </c>
      <c r="AF780" s="104">
        <f t="shared" ref="AF780:AF843" si="133">B780-A780</f>
        <v>0</v>
      </c>
      <c r="AG780" s="45"/>
      <c r="AH780" s="110">
        <f t="shared" ref="AH780:AH843" si="134">IF(AND(OR(AF780&lt;20,AF780&gt;40),AND(A780&lt;&gt;"",B780&lt;&gt;"")),1,0)</f>
        <v>0</v>
      </c>
      <c r="AI780" s="21"/>
      <c r="AJ780" s="11"/>
      <c r="AK780" s="17"/>
    </row>
    <row r="781" spans="1:37" x14ac:dyDescent="0.3">
      <c r="A781" s="97"/>
      <c r="B781" s="97"/>
      <c r="C781" s="121"/>
      <c r="D781" s="119"/>
      <c r="M781" s="70" t="b">
        <f t="shared" si="128"/>
        <v>1</v>
      </c>
      <c r="N781" s="71" t="b">
        <f t="shared" si="128"/>
        <v>1</v>
      </c>
      <c r="O781" s="71" t="b">
        <f t="shared" si="128"/>
        <v>1</v>
      </c>
      <c r="P781" s="71" t="b">
        <f t="shared" si="128"/>
        <v>1</v>
      </c>
      <c r="Q781" s="72">
        <f t="shared" ref="Q781:Q844" si="135">IF(OR(AND(M781:P781),AND(NOT(M781),NOT(N781),NOT(O781),NOT(P781))),0,1)</f>
        <v>0</v>
      </c>
      <c r="R781" s="72"/>
      <c r="S781" s="101" t="b">
        <f t="shared" si="129"/>
        <v>1</v>
      </c>
      <c r="T781" s="75" t="b">
        <f t="shared" si="129"/>
        <v>1</v>
      </c>
      <c r="U781" s="75" t="b">
        <f t="shared" si="129"/>
        <v>1</v>
      </c>
      <c r="V781" s="75" t="b">
        <f t="shared" si="129"/>
        <v>1</v>
      </c>
      <c r="W781" s="75" t="b">
        <f t="shared" ref="W781:Z844" si="136">IF(ISBLANK(F781),TRUE(),ISNUMBER(F781))</f>
        <v>1</v>
      </c>
      <c r="X781" s="75" t="b">
        <f t="shared" si="136"/>
        <v>1</v>
      </c>
      <c r="Y781" s="75" t="b">
        <f t="shared" si="136"/>
        <v>1</v>
      </c>
      <c r="Z781" s="75" t="b">
        <f t="shared" si="130"/>
        <v>1</v>
      </c>
      <c r="AA781" s="75">
        <f t="shared" ref="AA781:AA844" si="137">IF(AND(S781:Z781),0,1)</f>
        <v>0</v>
      </c>
      <c r="AB781" s="75"/>
      <c r="AC781" s="77">
        <f t="shared" si="131"/>
        <v>0</v>
      </c>
      <c r="AD781" s="78"/>
      <c r="AE781" s="79">
        <f t="shared" si="132"/>
        <v>0</v>
      </c>
      <c r="AF781" s="104">
        <f t="shared" si="133"/>
        <v>0</v>
      </c>
      <c r="AG781" s="45"/>
      <c r="AH781" s="110">
        <f t="shared" si="134"/>
        <v>0</v>
      </c>
      <c r="AI781" s="21"/>
      <c r="AJ781" s="11"/>
      <c r="AK781" s="17"/>
    </row>
    <row r="782" spans="1:37" x14ac:dyDescent="0.3">
      <c r="A782" s="97"/>
      <c r="B782" s="97"/>
      <c r="C782" s="121"/>
      <c r="D782" s="119"/>
      <c r="M782" s="70" t="b">
        <f t="shared" si="128"/>
        <v>1</v>
      </c>
      <c r="N782" s="71" t="b">
        <f t="shared" si="128"/>
        <v>1</v>
      </c>
      <c r="O782" s="71" t="b">
        <f t="shared" si="128"/>
        <v>1</v>
      </c>
      <c r="P782" s="71" t="b">
        <f t="shared" si="128"/>
        <v>1</v>
      </c>
      <c r="Q782" s="72">
        <f t="shared" si="135"/>
        <v>0</v>
      </c>
      <c r="R782" s="72"/>
      <c r="S782" s="101" t="b">
        <f t="shared" si="129"/>
        <v>1</v>
      </c>
      <c r="T782" s="75" t="b">
        <f t="shared" si="129"/>
        <v>1</v>
      </c>
      <c r="U782" s="75" t="b">
        <f t="shared" si="129"/>
        <v>1</v>
      </c>
      <c r="V782" s="75" t="b">
        <f t="shared" si="129"/>
        <v>1</v>
      </c>
      <c r="W782" s="75" t="b">
        <f t="shared" si="136"/>
        <v>1</v>
      </c>
      <c r="X782" s="75" t="b">
        <f t="shared" si="136"/>
        <v>1</v>
      </c>
      <c r="Y782" s="75" t="b">
        <f t="shared" si="136"/>
        <v>1</v>
      </c>
      <c r="Z782" s="75" t="b">
        <f t="shared" si="130"/>
        <v>1</v>
      </c>
      <c r="AA782" s="75">
        <f t="shared" si="137"/>
        <v>0</v>
      </c>
      <c r="AB782" s="75"/>
      <c r="AC782" s="77">
        <f t="shared" si="131"/>
        <v>0</v>
      </c>
      <c r="AD782" s="78"/>
      <c r="AE782" s="79">
        <f t="shared" si="132"/>
        <v>0</v>
      </c>
      <c r="AF782" s="104">
        <f t="shared" si="133"/>
        <v>0</v>
      </c>
      <c r="AG782" s="45"/>
      <c r="AH782" s="110">
        <f t="shared" si="134"/>
        <v>0</v>
      </c>
      <c r="AI782" s="21"/>
      <c r="AJ782" s="11"/>
      <c r="AK782" s="17"/>
    </row>
    <row r="783" spans="1:37" x14ac:dyDescent="0.3">
      <c r="A783" s="97"/>
      <c r="B783" s="97"/>
      <c r="C783" s="121"/>
      <c r="D783" s="119"/>
      <c r="M783" s="70" t="b">
        <f t="shared" si="128"/>
        <v>1</v>
      </c>
      <c r="N783" s="71" t="b">
        <f t="shared" si="128"/>
        <v>1</v>
      </c>
      <c r="O783" s="71" t="b">
        <f t="shared" si="128"/>
        <v>1</v>
      </c>
      <c r="P783" s="71" t="b">
        <f t="shared" si="128"/>
        <v>1</v>
      </c>
      <c r="Q783" s="72">
        <f t="shared" si="135"/>
        <v>0</v>
      </c>
      <c r="R783" s="72"/>
      <c r="S783" s="101" t="b">
        <f t="shared" si="129"/>
        <v>1</v>
      </c>
      <c r="T783" s="75" t="b">
        <f t="shared" si="129"/>
        <v>1</v>
      </c>
      <c r="U783" s="75" t="b">
        <f t="shared" si="129"/>
        <v>1</v>
      </c>
      <c r="V783" s="75" t="b">
        <f t="shared" si="129"/>
        <v>1</v>
      </c>
      <c r="W783" s="75" t="b">
        <f t="shared" si="136"/>
        <v>1</v>
      </c>
      <c r="X783" s="75" t="b">
        <f t="shared" si="136"/>
        <v>1</v>
      </c>
      <c r="Y783" s="75" t="b">
        <f t="shared" si="136"/>
        <v>1</v>
      </c>
      <c r="Z783" s="75" t="b">
        <f t="shared" si="130"/>
        <v>1</v>
      </c>
      <c r="AA783" s="75">
        <f t="shared" si="137"/>
        <v>0</v>
      </c>
      <c r="AB783" s="75"/>
      <c r="AC783" s="77">
        <f t="shared" si="131"/>
        <v>0</v>
      </c>
      <c r="AD783" s="78"/>
      <c r="AE783" s="79">
        <f t="shared" si="132"/>
        <v>0</v>
      </c>
      <c r="AF783" s="104">
        <f t="shared" si="133"/>
        <v>0</v>
      </c>
      <c r="AG783" s="45"/>
      <c r="AH783" s="110">
        <f t="shared" si="134"/>
        <v>0</v>
      </c>
      <c r="AI783" s="21"/>
      <c r="AJ783" s="11"/>
      <c r="AK783" s="17"/>
    </row>
    <row r="784" spans="1:37" x14ac:dyDescent="0.3">
      <c r="A784" s="97"/>
      <c r="B784" s="97"/>
      <c r="C784" s="121"/>
      <c r="D784" s="119"/>
      <c r="M784" s="70" t="b">
        <f t="shared" si="128"/>
        <v>1</v>
      </c>
      <c r="N784" s="71" t="b">
        <f t="shared" si="128"/>
        <v>1</v>
      </c>
      <c r="O784" s="71" t="b">
        <f t="shared" si="128"/>
        <v>1</v>
      </c>
      <c r="P784" s="71" t="b">
        <f t="shared" si="128"/>
        <v>1</v>
      </c>
      <c r="Q784" s="72">
        <f t="shared" si="135"/>
        <v>0</v>
      </c>
      <c r="R784" s="72"/>
      <c r="S784" s="101" t="b">
        <f t="shared" si="129"/>
        <v>1</v>
      </c>
      <c r="T784" s="75" t="b">
        <f t="shared" si="129"/>
        <v>1</v>
      </c>
      <c r="U784" s="75" t="b">
        <f t="shared" si="129"/>
        <v>1</v>
      </c>
      <c r="V784" s="75" t="b">
        <f t="shared" si="129"/>
        <v>1</v>
      </c>
      <c r="W784" s="75" t="b">
        <f t="shared" si="136"/>
        <v>1</v>
      </c>
      <c r="X784" s="75" t="b">
        <f t="shared" si="136"/>
        <v>1</v>
      </c>
      <c r="Y784" s="75" t="b">
        <f t="shared" si="136"/>
        <v>1</v>
      </c>
      <c r="Z784" s="75" t="b">
        <f t="shared" si="130"/>
        <v>1</v>
      </c>
      <c r="AA784" s="75">
        <f t="shared" si="137"/>
        <v>0</v>
      </c>
      <c r="AB784" s="75"/>
      <c r="AC784" s="77">
        <f t="shared" si="131"/>
        <v>0</v>
      </c>
      <c r="AD784" s="78"/>
      <c r="AE784" s="79">
        <f t="shared" si="132"/>
        <v>0</v>
      </c>
      <c r="AF784" s="104">
        <f t="shared" si="133"/>
        <v>0</v>
      </c>
      <c r="AG784" s="45"/>
      <c r="AH784" s="110">
        <f t="shared" si="134"/>
        <v>0</v>
      </c>
      <c r="AI784" s="21"/>
      <c r="AJ784" s="11"/>
      <c r="AK784" s="17"/>
    </row>
    <row r="785" spans="1:37" x14ac:dyDescent="0.3">
      <c r="A785" s="97"/>
      <c r="B785" s="97"/>
      <c r="C785" s="121"/>
      <c r="D785" s="119"/>
      <c r="M785" s="70" t="b">
        <f t="shared" si="128"/>
        <v>1</v>
      </c>
      <c r="N785" s="71" t="b">
        <f t="shared" si="128"/>
        <v>1</v>
      </c>
      <c r="O785" s="71" t="b">
        <f t="shared" si="128"/>
        <v>1</v>
      </c>
      <c r="P785" s="71" t="b">
        <f t="shared" si="128"/>
        <v>1</v>
      </c>
      <c r="Q785" s="72">
        <f t="shared" si="135"/>
        <v>0</v>
      </c>
      <c r="R785" s="72"/>
      <c r="S785" s="101" t="b">
        <f t="shared" si="129"/>
        <v>1</v>
      </c>
      <c r="T785" s="75" t="b">
        <f t="shared" si="129"/>
        <v>1</v>
      </c>
      <c r="U785" s="75" t="b">
        <f t="shared" si="129"/>
        <v>1</v>
      </c>
      <c r="V785" s="75" t="b">
        <f t="shared" si="129"/>
        <v>1</v>
      </c>
      <c r="W785" s="75" t="b">
        <f t="shared" si="136"/>
        <v>1</v>
      </c>
      <c r="X785" s="75" t="b">
        <f t="shared" si="136"/>
        <v>1</v>
      </c>
      <c r="Y785" s="75" t="b">
        <f t="shared" si="136"/>
        <v>1</v>
      </c>
      <c r="Z785" s="75" t="b">
        <f t="shared" si="130"/>
        <v>1</v>
      </c>
      <c r="AA785" s="75">
        <f t="shared" si="137"/>
        <v>0</v>
      </c>
      <c r="AB785" s="75"/>
      <c r="AC785" s="77">
        <f t="shared" si="131"/>
        <v>0</v>
      </c>
      <c r="AD785" s="78"/>
      <c r="AE785" s="79">
        <f t="shared" si="132"/>
        <v>0</v>
      </c>
      <c r="AF785" s="104">
        <f t="shared" si="133"/>
        <v>0</v>
      </c>
      <c r="AG785" s="45"/>
      <c r="AH785" s="110">
        <f t="shared" si="134"/>
        <v>0</v>
      </c>
      <c r="AI785" s="21"/>
      <c r="AJ785" s="11"/>
      <c r="AK785" s="17"/>
    </row>
    <row r="786" spans="1:37" x14ac:dyDescent="0.3">
      <c r="A786" s="97"/>
      <c r="B786" s="97"/>
      <c r="C786" s="121"/>
      <c r="D786" s="119"/>
      <c r="M786" s="70" t="b">
        <f t="shared" si="128"/>
        <v>1</v>
      </c>
      <c r="N786" s="71" t="b">
        <f t="shared" si="128"/>
        <v>1</v>
      </c>
      <c r="O786" s="71" t="b">
        <f t="shared" si="128"/>
        <v>1</v>
      </c>
      <c r="P786" s="71" t="b">
        <f t="shared" si="128"/>
        <v>1</v>
      </c>
      <c r="Q786" s="72">
        <f t="shared" si="135"/>
        <v>0</v>
      </c>
      <c r="R786" s="72"/>
      <c r="S786" s="101" t="b">
        <f t="shared" si="129"/>
        <v>1</v>
      </c>
      <c r="T786" s="75" t="b">
        <f t="shared" si="129"/>
        <v>1</v>
      </c>
      <c r="U786" s="75" t="b">
        <f t="shared" si="129"/>
        <v>1</v>
      </c>
      <c r="V786" s="75" t="b">
        <f t="shared" si="129"/>
        <v>1</v>
      </c>
      <c r="W786" s="75" t="b">
        <f t="shared" si="136"/>
        <v>1</v>
      </c>
      <c r="X786" s="75" t="b">
        <f t="shared" si="136"/>
        <v>1</v>
      </c>
      <c r="Y786" s="75" t="b">
        <f t="shared" si="136"/>
        <v>1</v>
      </c>
      <c r="Z786" s="75" t="b">
        <f t="shared" si="130"/>
        <v>1</v>
      </c>
      <c r="AA786" s="75">
        <f t="shared" si="137"/>
        <v>0</v>
      </c>
      <c r="AB786" s="75"/>
      <c r="AC786" s="77">
        <f t="shared" si="131"/>
        <v>0</v>
      </c>
      <c r="AD786" s="78"/>
      <c r="AE786" s="79">
        <f t="shared" si="132"/>
        <v>0</v>
      </c>
      <c r="AF786" s="104">
        <f t="shared" si="133"/>
        <v>0</v>
      </c>
      <c r="AG786" s="45"/>
      <c r="AH786" s="110">
        <f t="shared" si="134"/>
        <v>0</v>
      </c>
      <c r="AI786" s="21"/>
      <c r="AJ786" s="11"/>
      <c r="AK786" s="17"/>
    </row>
    <row r="787" spans="1:37" x14ac:dyDescent="0.3">
      <c r="A787" s="97"/>
      <c r="B787" s="97"/>
      <c r="C787" s="121"/>
      <c r="D787" s="119"/>
      <c r="M787" s="70" t="b">
        <f t="shared" si="128"/>
        <v>1</v>
      </c>
      <c r="N787" s="71" t="b">
        <f t="shared" si="128"/>
        <v>1</v>
      </c>
      <c r="O787" s="71" t="b">
        <f t="shared" si="128"/>
        <v>1</v>
      </c>
      <c r="P787" s="71" t="b">
        <f t="shared" si="128"/>
        <v>1</v>
      </c>
      <c r="Q787" s="72">
        <f t="shared" si="135"/>
        <v>0</v>
      </c>
      <c r="R787" s="72"/>
      <c r="S787" s="101" t="b">
        <f t="shared" si="129"/>
        <v>1</v>
      </c>
      <c r="T787" s="75" t="b">
        <f t="shared" si="129"/>
        <v>1</v>
      </c>
      <c r="U787" s="75" t="b">
        <f t="shared" si="129"/>
        <v>1</v>
      </c>
      <c r="V787" s="75" t="b">
        <f t="shared" si="129"/>
        <v>1</v>
      </c>
      <c r="W787" s="75" t="b">
        <f t="shared" si="136"/>
        <v>1</v>
      </c>
      <c r="X787" s="75" t="b">
        <f t="shared" si="136"/>
        <v>1</v>
      </c>
      <c r="Y787" s="75" t="b">
        <f t="shared" si="136"/>
        <v>1</v>
      </c>
      <c r="Z787" s="75" t="b">
        <f t="shared" si="130"/>
        <v>1</v>
      </c>
      <c r="AA787" s="75">
        <f t="shared" si="137"/>
        <v>0</v>
      </c>
      <c r="AB787" s="75"/>
      <c r="AC787" s="77">
        <f t="shared" si="131"/>
        <v>0</v>
      </c>
      <c r="AD787" s="78"/>
      <c r="AE787" s="79">
        <f t="shared" si="132"/>
        <v>0</v>
      </c>
      <c r="AF787" s="104">
        <f t="shared" si="133"/>
        <v>0</v>
      </c>
      <c r="AG787" s="45"/>
      <c r="AH787" s="110">
        <f t="shared" si="134"/>
        <v>0</v>
      </c>
      <c r="AI787" s="21"/>
      <c r="AJ787" s="11"/>
      <c r="AK787" s="17"/>
    </row>
    <row r="788" spans="1:37" x14ac:dyDescent="0.3">
      <c r="A788" s="97"/>
      <c r="B788" s="97"/>
      <c r="C788" s="121"/>
      <c r="D788" s="119"/>
      <c r="M788" s="70" t="b">
        <f t="shared" si="128"/>
        <v>1</v>
      </c>
      <c r="N788" s="71" t="b">
        <f t="shared" si="128"/>
        <v>1</v>
      </c>
      <c r="O788" s="71" t="b">
        <f t="shared" si="128"/>
        <v>1</v>
      </c>
      <c r="P788" s="71" t="b">
        <f t="shared" si="128"/>
        <v>1</v>
      </c>
      <c r="Q788" s="72">
        <f t="shared" si="135"/>
        <v>0</v>
      </c>
      <c r="R788" s="72"/>
      <c r="S788" s="101" t="b">
        <f t="shared" si="129"/>
        <v>1</v>
      </c>
      <c r="T788" s="75" t="b">
        <f t="shared" si="129"/>
        <v>1</v>
      </c>
      <c r="U788" s="75" t="b">
        <f t="shared" si="129"/>
        <v>1</v>
      </c>
      <c r="V788" s="75" t="b">
        <f t="shared" si="129"/>
        <v>1</v>
      </c>
      <c r="W788" s="75" t="b">
        <f t="shared" si="136"/>
        <v>1</v>
      </c>
      <c r="X788" s="75" t="b">
        <f t="shared" si="136"/>
        <v>1</v>
      </c>
      <c r="Y788" s="75" t="b">
        <f t="shared" si="136"/>
        <v>1</v>
      </c>
      <c r="Z788" s="75" t="b">
        <f t="shared" si="130"/>
        <v>1</v>
      </c>
      <c r="AA788" s="75">
        <f t="shared" si="137"/>
        <v>0</v>
      </c>
      <c r="AB788" s="75"/>
      <c r="AC788" s="77">
        <f t="shared" si="131"/>
        <v>0</v>
      </c>
      <c r="AD788" s="78"/>
      <c r="AE788" s="79">
        <f t="shared" si="132"/>
        <v>0</v>
      </c>
      <c r="AF788" s="104">
        <f t="shared" si="133"/>
        <v>0</v>
      </c>
      <c r="AG788" s="45"/>
      <c r="AH788" s="110">
        <f t="shared" si="134"/>
        <v>0</v>
      </c>
      <c r="AI788" s="21"/>
      <c r="AJ788" s="11"/>
      <c r="AK788" s="17"/>
    </row>
    <row r="789" spans="1:37" x14ac:dyDescent="0.3">
      <c r="A789" s="97"/>
      <c r="B789" s="97"/>
      <c r="C789" s="121"/>
      <c r="D789" s="119"/>
      <c r="M789" s="70" t="b">
        <f t="shared" si="128"/>
        <v>1</v>
      </c>
      <c r="N789" s="71" t="b">
        <f t="shared" si="128"/>
        <v>1</v>
      </c>
      <c r="O789" s="71" t="b">
        <f t="shared" si="128"/>
        <v>1</v>
      </c>
      <c r="P789" s="71" t="b">
        <f t="shared" si="128"/>
        <v>1</v>
      </c>
      <c r="Q789" s="72">
        <f t="shared" si="135"/>
        <v>0</v>
      </c>
      <c r="R789" s="72"/>
      <c r="S789" s="101" t="b">
        <f t="shared" si="129"/>
        <v>1</v>
      </c>
      <c r="T789" s="75" t="b">
        <f t="shared" si="129"/>
        <v>1</v>
      </c>
      <c r="U789" s="75" t="b">
        <f t="shared" si="129"/>
        <v>1</v>
      </c>
      <c r="V789" s="75" t="b">
        <f t="shared" si="129"/>
        <v>1</v>
      </c>
      <c r="W789" s="75" t="b">
        <f t="shared" si="136"/>
        <v>1</v>
      </c>
      <c r="X789" s="75" t="b">
        <f t="shared" si="136"/>
        <v>1</v>
      </c>
      <c r="Y789" s="75" t="b">
        <f t="shared" si="136"/>
        <v>1</v>
      </c>
      <c r="Z789" s="75" t="b">
        <f t="shared" si="130"/>
        <v>1</v>
      </c>
      <c r="AA789" s="75">
        <f t="shared" si="137"/>
        <v>0</v>
      </c>
      <c r="AB789" s="75"/>
      <c r="AC789" s="77">
        <f t="shared" si="131"/>
        <v>0</v>
      </c>
      <c r="AD789" s="78"/>
      <c r="AE789" s="79">
        <f t="shared" si="132"/>
        <v>0</v>
      </c>
      <c r="AF789" s="104">
        <f t="shared" si="133"/>
        <v>0</v>
      </c>
      <c r="AG789" s="45"/>
      <c r="AH789" s="110">
        <f t="shared" si="134"/>
        <v>0</v>
      </c>
      <c r="AI789" s="21"/>
      <c r="AJ789" s="11"/>
      <c r="AK789" s="17"/>
    </row>
    <row r="790" spans="1:37" x14ac:dyDescent="0.3">
      <c r="A790" s="97"/>
      <c r="B790" s="97"/>
      <c r="C790" s="121"/>
      <c r="D790" s="119"/>
      <c r="M790" s="70" t="b">
        <f t="shared" si="128"/>
        <v>1</v>
      </c>
      <c r="N790" s="71" t="b">
        <f t="shared" si="128"/>
        <v>1</v>
      </c>
      <c r="O790" s="71" t="b">
        <f t="shared" si="128"/>
        <v>1</v>
      </c>
      <c r="P790" s="71" t="b">
        <f t="shared" si="128"/>
        <v>1</v>
      </c>
      <c r="Q790" s="72">
        <f t="shared" si="135"/>
        <v>0</v>
      </c>
      <c r="R790" s="72"/>
      <c r="S790" s="101" t="b">
        <f t="shared" si="129"/>
        <v>1</v>
      </c>
      <c r="T790" s="75" t="b">
        <f t="shared" si="129"/>
        <v>1</v>
      </c>
      <c r="U790" s="75" t="b">
        <f t="shared" si="129"/>
        <v>1</v>
      </c>
      <c r="V790" s="75" t="b">
        <f t="shared" si="129"/>
        <v>1</v>
      </c>
      <c r="W790" s="75" t="b">
        <f t="shared" si="136"/>
        <v>1</v>
      </c>
      <c r="X790" s="75" t="b">
        <f t="shared" si="136"/>
        <v>1</v>
      </c>
      <c r="Y790" s="75" t="b">
        <f t="shared" si="136"/>
        <v>1</v>
      </c>
      <c r="Z790" s="75" t="b">
        <f t="shared" si="130"/>
        <v>1</v>
      </c>
      <c r="AA790" s="75">
        <f t="shared" si="137"/>
        <v>0</v>
      </c>
      <c r="AB790" s="75"/>
      <c r="AC790" s="77">
        <f t="shared" si="131"/>
        <v>0</v>
      </c>
      <c r="AD790" s="78"/>
      <c r="AE790" s="79">
        <f t="shared" si="132"/>
        <v>0</v>
      </c>
      <c r="AF790" s="104">
        <f t="shared" si="133"/>
        <v>0</v>
      </c>
      <c r="AG790" s="45"/>
      <c r="AH790" s="110">
        <f t="shared" si="134"/>
        <v>0</v>
      </c>
      <c r="AI790" s="21"/>
      <c r="AJ790" s="11"/>
      <c r="AK790" s="17"/>
    </row>
    <row r="791" spans="1:37" x14ac:dyDescent="0.3">
      <c r="A791" s="97"/>
      <c r="B791" s="97"/>
      <c r="C791" s="121"/>
      <c r="D791" s="119"/>
      <c r="M791" s="70" t="b">
        <f t="shared" si="128"/>
        <v>1</v>
      </c>
      <c r="N791" s="71" t="b">
        <f t="shared" si="128"/>
        <v>1</v>
      </c>
      <c r="O791" s="71" t="b">
        <f t="shared" si="128"/>
        <v>1</v>
      </c>
      <c r="P791" s="71" t="b">
        <f t="shared" si="128"/>
        <v>1</v>
      </c>
      <c r="Q791" s="72">
        <f t="shared" si="135"/>
        <v>0</v>
      </c>
      <c r="R791" s="72"/>
      <c r="S791" s="101" t="b">
        <f t="shared" si="129"/>
        <v>1</v>
      </c>
      <c r="T791" s="75" t="b">
        <f t="shared" si="129"/>
        <v>1</v>
      </c>
      <c r="U791" s="75" t="b">
        <f t="shared" si="129"/>
        <v>1</v>
      </c>
      <c r="V791" s="75" t="b">
        <f t="shared" si="129"/>
        <v>1</v>
      </c>
      <c r="W791" s="75" t="b">
        <f t="shared" si="136"/>
        <v>1</v>
      </c>
      <c r="X791" s="75" t="b">
        <f t="shared" si="136"/>
        <v>1</v>
      </c>
      <c r="Y791" s="75" t="b">
        <f t="shared" si="136"/>
        <v>1</v>
      </c>
      <c r="Z791" s="75" t="b">
        <f t="shared" si="130"/>
        <v>1</v>
      </c>
      <c r="AA791" s="75">
        <f t="shared" si="137"/>
        <v>0</v>
      </c>
      <c r="AB791" s="75"/>
      <c r="AC791" s="77">
        <f t="shared" si="131"/>
        <v>0</v>
      </c>
      <c r="AD791" s="78"/>
      <c r="AE791" s="79">
        <f t="shared" si="132"/>
        <v>0</v>
      </c>
      <c r="AF791" s="104">
        <f t="shared" si="133"/>
        <v>0</v>
      </c>
      <c r="AG791" s="45"/>
      <c r="AH791" s="110">
        <f t="shared" si="134"/>
        <v>0</v>
      </c>
      <c r="AI791" s="21"/>
      <c r="AJ791" s="11"/>
      <c r="AK791" s="17"/>
    </row>
    <row r="792" spans="1:37" x14ac:dyDescent="0.3">
      <c r="A792" s="97"/>
      <c r="B792" s="97"/>
      <c r="C792" s="121"/>
      <c r="D792" s="119"/>
      <c r="M792" s="70" t="b">
        <f t="shared" si="128"/>
        <v>1</v>
      </c>
      <c r="N792" s="71" t="b">
        <f t="shared" si="128"/>
        <v>1</v>
      </c>
      <c r="O792" s="71" t="b">
        <f t="shared" si="128"/>
        <v>1</v>
      </c>
      <c r="P792" s="71" t="b">
        <f t="shared" si="128"/>
        <v>1</v>
      </c>
      <c r="Q792" s="72">
        <f t="shared" si="135"/>
        <v>0</v>
      </c>
      <c r="R792" s="72"/>
      <c r="S792" s="101" t="b">
        <f t="shared" si="129"/>
        <v>1</v>
      </c>
      <c r="T792" s="75" t="b">
        <f t="shared" si="129"/>
        <v>1</v>
      </c>
      <c r="U792" s="75" t="b">
        <f t="shared" si="129"/>
        <v>1</v>
      </c>
      <c r="V792" s="75" t="b">
        <f t="shared" si="129"/>
        <v>1</v>
      </c>
      <c r="W792" s="75" t="b">
        <f t="shared" si="136"/>
        <v>1</v>
      </c>
      <c r="X792" s="75" t="b">
        <f t="shared" si="136"/>
        <v>1</v>
      </c>
      <c r="Y792" s="75" t="b">
        <f t="shared" si="136"/>
        <v>1</v>
      </c>
      <c r="Z792" s="75" t="b">
        <f t="shared" si="130"/>
        <v>1</v>
      </c>
      <c r="AA792" s="75">
        <f t="shared" si="137"/>
        <v>0</v>
      </c>
      <c r="AB792" s="75"/>
      <c r="AC792" s="77">
        <f t="shared" si="131"/>
        <v>0</v>
      </c>
      <c r="AD792" s="78"/>
      <c r="AE792" s="79">
        <f t="shared" si="132"/>
        <v>0</v>
      </c>
      <c r="AF792" s="104">
        <f t="shared" si="133"/>
        <v>0</v>
      </c>
      <c r="AG792" s="45"/>
      <c r="AH792" s="110">
        <f t="shared" si="134"/>
        <v>0</v>
      </c>
      <c r="AI792" s="21"/>
      <c r="AJ792" s="11"/>
      <c r="AK792" s="17"/>
    </row>
    <row r="793" spans="1:37" x14ac:dyDescent="0.3">
      <c r="A793" s="97"/>
      <c r="B793" s="97"/>
      <c r="C793" s="121"/>
      <c r="D793" s="119"/>
      <c r="M793" s="70" t="b">
        <f t="shared" si="128"/>
        <v>1</v>
      </c>
      <c r="N793" s="71" t="b">
        <f t="shared" si="128"/>
        <v>1</v>
      </c>
      <c r="O793" s="71" t="b">
        <f t="shared" si="128"/>
        <v>1</v>
      </c>
      <c r="P793" s="71" t="b">
        <f t="shared" si="128"/>
        <v>1</v>
      </c>
      <c r="Q793" s="72">
        <f t="shared" si="135"/>
        <v>0</v>
      </c>
      <c r="R793" s="72"/>
      <c r="S793" s="101" t="b">
        <f t="shared" si="129"/>
        <v>1</v>
      </c>
      <c r="T793" s="75" t="b">
        <f t="shared" si="129"/>
        <v>1</v>
      </c>
      <c r="U793" s="75" t="b">
        <f t="shared" si="129"/>
        <v>1</v>
      </c>
      <c r="V793" s="75" t="b">
        <f t="shared" si="129"/>
        <v>1</v>
      </c>
      <c r="W793" s="75" t="b">
        <f t="shared" si="136"/>
        <v>1</v>
      </c>
      <c r="X793" s="75" t="b">
        <f t="shared" si="136"/>
        <v>1</v>
      </c>
      <c r="Y793" s="75" t="b">
        <f t="shared" si="136"/>
        <v>1</v>
      </c>
      <c r="Z793" s="75" t="b">
        <f t="shared" si="130"/>
        <v>1</v>
      </c>
      <c r="AA793" s="75">
        <f t="shared" si="137"/>
        <v>0</v>
      </c>
      <c r="AB793" s="75"/>
      <c r="AC793" s="77">
        <f t="shared" si="131"/>
        <v>0</v>
      </c>
      <c r="AD793" s="78"/>
      <c r="AE793" s="79">
        <f t="shared" si="132"/>
        <v>0</v>
      </c>
      <c r="AF793" s="104">
        <f t="shared" si="133"/>
        <v>0</v>
      </c>
      <c r="AG793" s="45"/>
      <c r="AH793" s="110">
        <f t="shared" si="134"/>
        <v>0</v>
      </c>
      <c r="AI793" s="21"/>
      <c r="AJ793" s="11"/>
      <c r="AK793" s="17"/>
    </row>
    <row r="794" spans="1:37" x14ac:dyDescent="0.3">
      <c r="A794" s="97"/>
      <c r="B794" s="97"/>
      <c r="C794" s="121"/>
      <c r="D794" s="119"/>
      <c r="M794" s="70" t="b">
        <f t="shared" si="128"/>
        <v>1</v>
      </c>
      <c r="N794" s="71" t="b">
        <f t="shared" si="128"/>
        <v>1</v>
      </c>
      <c r="O794" s="71" t="b">
        <f t="shared" si="128"/>
        <v>1</v>
      </c>
      <c r="P794" s="71" t="b">
        <f t="shared" si="128"/>
        <v>1</v>
      </c>
      <c r="Q794" s="72">
        <f t="shared" si="135"/>
        <v>0</v>
      </c>
      <c r="R794" s="72"/>
      <c r="S794" s="101" t="b">
        <f t="shared" si="129"/>
        <v>1</v>
      </c>
      <c r="T794" s="75" t="b">
        <f t="shared" si="129"/>
        <v>1</v>
      </c>
      <c r="U794" s="75" t="b">
        <f t="shared" si="129"/>
        <v>1</v>
      </c>
      <c r="V794" s="75" t="b">
        <f t="shared" si="129"/>
        <v>1</v>
      </c>
      <c r="W794" s="75" t="b">
        <f t="shared" si="136"/>
        <v>1</v>
      </c>
      <c r="X794" s="75" t="b">
        <f t="shared" si="136"/>
        <v>1</v>
      </c>
      <c r="Y794" s="75" t="b">
        <f t="shared" si="136"/>
        <v>1</v>
      </c>
      <c r="Z794" s="75" t="b">
        <f t="shared" si="130"/>
        <v>1</v>
      </c>
      <c r="AA794" s="75">
        <f t="shared" si="137"/>
        <v>0</v>
      </c>
      <c r="AB794" s="75"/>
      <c r="AC794" s="77">
        <f t="shared" si="131"/>
        <v>0</v>
      </c>
      <c r="AD794" s="78"/>
      <c r="AE794" s="79">
        <f t="shared" si="132"/>
        <v>0</v>
      </c>
      <c r="AF794" s="104">
        <f t="shared" si="133"/>
        <v>0</v>
      </c>
      <c r="AG794" s="45"/>
      <c r="AH794" s="110">
        <f t="shared" si="134"/>
        <v>0</v>
      </c>
      <c r="AI794" s="21"/>
      <c r="AJ794" s="11"/>
      <c r="AK794" s="17"/>
    </row>
    <row r="795" spans="1:37" x14ac:dyDescent="0.3">
      <c r="A795" s="97"/>
      <c r="B795" s="97"/>
      <c r="C795" s="121"/>
      <c r="D795" s="119"/>
      <c r="M795" s="70" t="b">
        <f t="shared" si="128"/>
        <v>1</v>
      </c>
      <c r="N795" s="71" t="b">
        <f t="shared" si="128"/>
        <v>1</v>
      </c>
      <c r="O795" s="71" t="b">
        <f t="shared" si="128"/>
        <v>1</v>
      </c>
      <c r="P795" s="71" t="b">
        <f t="shared" si="128"/>
        <v>1</v>
      </c>
      <c r="Q795" s="72">
        <f t="shared" si="135"/>
        <v>0</v>
      </c>
      <c r="R795" s="72"/>
      <c r="S795" s="101" t="b">
        <f t="shared" si="129"/>
        <v>1</v>
      </c>
      <c r="T795" s="75" t="b">
        <f t="shared" si="129"/>
        <v>1</v>
      </c>
      <c r="U795" s="75" t="b">
        <f t="shared" si="129"/>
        <v>1</v>
      </c>
      <c r="V795" s="75" t="b">
        <f t="shared" si="129"/>
        <v>1</v>
      </c>
      <c r="W795" s="75" t="b">
        <f t="shared" si="136"/>
        <v>1</v>
      </c>
      <c r="X795" s="75" t="b">
        <f t="shared" si="136"/>
        <v>1</v>
      </c>
      <c r="Y795" s="75" t="b">
        <f t="shared" si="136"/>
        <v>1</v>
      </c>
      <c r="Z795" s="75" t="b">
        <f t="shared" si="130"/>
        <v>1</v>
      </c>
      <c r="AA795" s="75">
        <f t="shared" si="137"/>
        <v>0</v>
      </c>
      <c r="AB795" s="75"/>
      <c r="AC795" s="77">
        <f t="shared" si="131"/>
        <v>0</v>
      </c>
      <c r="AD795" s="78"/>
      <c r="AE795" s="79">
        <f t="shared" si="132"/>
        <v>0</v>
      </c>
      <c r="AF795" s="104">
        <f t="shared" si="133"/>
        <v>0</v>
      </c>
      <c r="AG795" s="45"/>
      <c r="AH795" s="110">
        <f t="shared" si="134"/>
        <v>0</v>
      </c>
      <c r="AI795" s="21"/>
      <c r="AJ795" s="11"/>
      <c r="AK795" s="17"/>
    </row>
    <row r="796" spans="1:37" x14ac:dyDescent="0.3">
      <c r="A796" s="97"/>
      <c r="B796" s="97"/>
      <c r="C796" s="121"/>
      <c r="D796" s="119"/>
      <c r="M796" s="70" t="b">
        <f t="shared" si="128"/>
        <v>1</v>
      </c>
      <c r="N796" s="71" t="b">
        <f t="shared" si="128"/>
        <v>1</v>
      </c>
      <c r="O796" s="71" t="b">
        <f t="shared" si="128"/>
        <v>1</v>
      </c>
      <c r="P796" s="71" t="b">
        <f t="shared" si="128"/>
        <v>1</v>
      </c>
      <c r="Q796" s="72">
        <f t="shared" si="135"/>
        <v>0</v>
      </c>
      <c r="R796" s="72"/>
      <c r="S796" s="101" t="b">
        <f t="shared" si="129"/>
        <v>1</v>
      </c>
      <c r="T796" s="75" t="b">
        <f t="shared" si="129"/>
        <v>1</v>
      </c>
      <c r="U796" s="75" t="b">
        <f t="shared" si="129"/>
        <v>1</v>
      </c>
      <c r="V796" s="75" t="b">
        <f t="shared" si="129"/>
        <v>1</v>
      </c>
      <c r="W796" s="75" t="b">
        <f t="shared" si="136"/>
        <v>1</v>
      </c>
      <c r="X796" s="75" t="b">
        <f t="shared" si="136"/>
        <v>1</v>
      </c>
      <c r="Y796" s="75" t="b">
        <f t="shared" si="136"/>
        <v>1</v>
      </c>
      <c r="Z796" s="75" t="b">
        <f t="shared" si="130"/>
        <v>1</v>
      </c>
      <c r="AA796" s="75">
        <f t="shared" si="137"/>
        <v>0</v>
      </c>
      <c r="AB796" s="75"/>
      <c r="AC796" s="77">
        <f t="shared" si="131"/>
        <v>0</v>
      </c>
      <c r="AD796" s="78"/>
      <c r="AE796" s="79">
        <f t="shared" si="132"/>
        <v>0</v>
      </c>
      <c r="AF796" s="104">
        <f t="shared" si="133"/>
        <v>0</v>
      </c>
      <c r="AG796" s="45"/>
      <c r="AH796" s="110">
        <f t="shared" si="134"/>
        <v>0</v>
      </c>
      <c r="AI796" s="21"/>
      <c r="AJ796" s="11"/>
      <c r="AK796" s="17"/>
    </row>
    <row r="797" spans="1:37" x14ac:dyDescent="0.3">
      <c r="A797" s="97"/>
      <c r="B797" s="97"/>
      <c r="C797" s="121"/>
      <c r="D797" s="119"/>
      <c r="M797" s="70" t="b">
        <f t="shared" si="128"/>
        <v>1</v>
      </c>
      <c r="N797" s="71" t="b">
        <f t="shared" si="128"/>
        <v>1</v>
      </c>
      <c r="O797" s="71" t="b">
        <f t="shared" si="128"/>
        <v>1</v>
      </c>
      <c r="P797" s="71" t="b">
        <f t="shared" si="128"/>
        <v>1</v>
      </c>
      <c r="Q797" s="72">
        <f t="shared" si="135"/>
        <v>0</v>
      </c>
      <c r="R797" s="72"/>
      <c r="S797" s="101" t="b">
        <f t="shared" si="129"/>
        <v>1</v>
      </c>
      <c r="T797" s="75" t="b">
        <f t="shared" si="129"/>
        <v>1</v>
      </c>
      <c r="U797" s="75" t="b">
        <f t="shared" si="129"/>
        <v>1</v>
      </c>
      <c r="V797" s="75" t="b">
        <f t="shared" si="129"/>
        <v>1</v>
      </c>
      <c r="W797" s="75" t="b">
        <f t="shared" si="136"/>
        <v>1</v>
      </c>
      <c r="X797" s="75" t="b">
        <f t="shared" si="136"/>
        <v>1</v>
      </c>
      <c r="Y797" s="75" t="b">
        <f t="shared" si="136"/>
        <v>1</v>
      </c>
      <c r="Z797" s="75" t="b">
        <f t="shared" si="130"/>
        <v>1</v>
      </c>
      <c r="AA797" s="75">
        <f t="shared" si="137"/>
        <v>0</v>
      </c>
      <c r="AB797" s="75"/>
      <c r="AC797" s="77">
        <f t="shared" si="131"/>
        <v>0</v>
      </c>
      <c r="AD797" s="78"/>
      <c r="AE797" s="79">
        <f t="shared" si="132"/>
        <v>0</v>
      </c>
      <c r="AF797" s="104">
        <f t="shared" si="133"/>
        <v>0</v>
      </c>
      <c r="AG797" s="45"/>
      <c r="AH797" s="110">
        <f t="shared" si="134"/>
        <v>0</v>
      </c>
      <c r="AI797" s="21"/>
      <c r="AJ797" s="11"/>
      <c r="AK797" s="17"/>
    </row>
    <row r="798" spans="1:37" x14ac:dyDescent="0.3">
      <c r="A798" s="97"/>
      <c r="B798" s="97"/>
      <c r="C798" s="121"/>
      <c r="D798" s="119"/>
      <c r="M798" s="70" t="b">
        <f t="shared" si="128"/>
        <v>1</v>
      </c>
      <c r="N798" s="71" t="b">
        <f t="shared" si="128"/>
        <v>1</v>
      </c>
      <c r="O798" s="71" t="b">
        <f t="shared" si="128"/>
        <v>1</v>
      </c>
      <c r="P798" s="71" t="b">
        <f t="shared" si="128"/>
        <v>1</v>
      </c>
      <c r="Q798" s="72">
        <f t="shared" si="135"/>
        <v>0</v>
      </c>
      <c r="R798" s="72"/>
      <c r="S798" s="101" t="b">
        <f t="shared" si="129"/>
        <v>1</v>
      </c>
      <c r="T798" s="75" t="b">
        <f t="shared" si="129"/>
        <v>1</v>
      </c>
      <c r="U798" s="75" t="b">
        <f t="shared" si="129"/>
        <v>1</v>
      </c>
      <c r="V798" s="75" t="b">
        <f t="shared" si="129"/>
        <v>1</v>
      </c>
      <c r="W798" s="75" t="b">
        <f t="shared" si="136"/>
        <v>1</v>
      </c>
      <c r="X798" s="75" t="b">
        <f t="shared" si="136"/>
        <v>1</v>
      </c>
      <c r="Y798" s="75" t="b">
        <f t="shared" si="136"/>
        <v>1</v>
      </c>
      <c r="Z798" s="75" t="b">
        <f t="shared" si="130"/>
        <v>1</v>
      </c>
      <c r="AA798" s="75">
        <f t="shared" si="137"/>
        <v>0</v>
      </c>
      <c r="AB798" s="75"/>
      <c r="AC798" s="77">
        <f t="shared" si="131"/>
        <v>0</v>
      </c>
      <c r="AD798" s="78"/>
      <c r="AE798" s="79">
        <f t="shared" si="132"/>
        <v>0</v>
      </c>
      <c r="AF798" s="104">
        <f t="shared" si="133"/>
        <v>0</v>
      </c>
      <c r="AG798" s="45"/>
      <c r="AH798" s="110">
        <f t="shared" si="134"/>
        <v>0</v>
      </c>
      <c r="AI798" s="21"/>
      <c r="AJ798" s="11"/>
      <c r="AK798" s="17"/>
    </row>
    <row r="799" spans="1:37" x14ac:dyDescent="0.3">
      <c r="A799" s="97"/>
      <c r="B799" s="97"/>
      <c r="C799" s="121"/>
      <c r="D799" s="119"/>
      <c r="M799" s="70" t="b">
        <f t="shared" si="128"/>
        <v>1</v>
      </c>
      <c r="N799" s="71" t="b">
        <f t="shared" si="128"/>
        <v>1</v>
      </c>
      <c r="O799" s="71" t="b">
        <f t="shared" si="128"/>
        <v>1</v>
      </c>
      <c r="P799" s="71" t="b">
        <f t="shared" si="128"/>
        <v>1</v>
      </c>
      <c r="Q799" s="72">
        <f t="shared" si="135"/>
        <v>0</v>
      </c>
      <c r="R799" s="72"/>
      <c r="S799" s="101" t="b">
        <f t="shared" si="129"/>
        <v>1</v>
      </c>
      <c r="T799" s="75" t="b">
        <f t="shared" si="129"/>
        <v>1</v>
      </c>
      <c r="U799" s="75" t="b">
        <f t="shared" si="129"/>
        <v>1</v>
      </c>
      <c r="V799" s="75" t="b">
        <f t="shared" si="129"/>
        <v>1</v>
      </c>
      <c r="W799" s="75" t="b">
        <f t="shared" si="136"/>
        <v>1</v>
      </c>
      <c r="X799" s="75" t="b">
        <f t="shared" si="136"/>
        <v>1</v>
      </c>
      <c r="Y799" s="75" t="b">
        <f t="shared" si="136"/>
        <v>1</v>
      </c>
      <c r="Z799" s="75" t="b">
        <f t="shared" si="130"/>
        <v>1</v>
      </c>
      <c r="AA799" s="75">
        <f t="shared" si="137"/>
        <v>0</v>
      </c>
      <c r="AB799" s="75"/>
      <c r="AC799" s="77">
        <f t="shared" si="131"/>
        <v>0</v>
      </c>
      <c r="AD799" s="78"/>
      <c r="AE799" s="79">
        <f t="shared" si="132"/>
        <v>0</v>
      </c>
      <c r="AF799" s="104">
        <f t="shared" si="133"/>
        <v>0</v>
      </c>
      <c r="AG799" s="45"/>
      <c r="AH799" s="110">
        <f t="shared" si="134"/>
        <v>0</v>
      </c>
      <c r="AI799" s="21"/>
      <c r="AJ799" s="11"/>
      <c r="AK799" s="17"/>
    </row>
    <row r="800" spans="1:37" x14ac:dyDescent="0.3">
      <c r="A800" s="97"/>
      <c r="B800" s="97"/>
      <c r="C800" s="121"/>
      <c r="D800" s="119"/>
      <c r="M800" s="70" t="b">
        <f t="shared" si="128"/>
        <v>1</v>
      </c>
      <c r="N800" s="71" t="b">
        <f t="shared" si="128"/>
        <v>1</v>
      </c>
      <c r="O800" s="71" t="b">
        <f t="shared" si="128"/>
        <v>1</v>
      </c>
      <c r="P800" s="71" t="b">
        <f t="shared" si="128"/>
        <v>1</v>
      </c>
      <c r="Q800" s="72">
        <f t="shared" si="135"/>
        <v>0</v>
      </c>
      <c r="R800" s="72"/>
      <c r="S800" s="101" t="b">
        <f t="shared" si="129"/>
        <v>1</v>
      </c>
      <c r="T800" s="75" t="b">
        <f t="shared" si="129"/>
        <v>1</v>
      </c>
      <c r="U800" s="75" t="b">
        <f t="shared" si="129"/>
        <v>1</v>
      </c>
      <c r="V800" s="75" t="b">
        <f t="shared" si="129"/>
        <v>1</v>
      </c>
      <c r="W800" s="75" t="b">
        <f t="shared" si="136"/>
        <v>1</v>
      </c>
      <c r="X800" s="75" t="b">
        <f t="shared" si="136"/>
        <v>1</v>
      </c>
      <c r="Y800" s="75" t="b">
        <f t="shared" si="136"/>
        <v>1</v>
      </c>
      <c r="Z800" s="75" t="b">
        <f t="shared" si="130"/>
        <v>1</v>
      </c>
      <c r="AA800" s="75">
        <f t="shared" si="137"/>
        <v>0</v>
      </c>
      <c r="AB800" s="75"/>
      <c r="AC800" s="77">
        <f t="shared" si="131"/>
        <v>0</v>
      </c>
      <c r="AD800" s="78"/>
      <c r="AE800" s="79">
        <f t="shared" si="132"/>
        <v>0</v>
      </c>
      <c r="AF800" s="104">
        <f t="shared" si="133"/>
        <v>0</v>
      </c>
      <c r="AG800" s="45"/>
      <c r="AH800" s="110">
        <f t="shared" si="134"/>
        <v>0</v>
      </c>
      <c r="AI800" s="21"/>
      <c r="AJ800" s="11"/>
      <c r="AK800" s="17"/>
    </row>
    <row r="801" spans="1:37" x14ac:dyDescent="0.3">
      <c r="A801" s="97"/>
      <c r="B801" s="97"/>
      <c r="C801" s="121"/>
      <c r="D801" s="119"/>
      <c r="M801" s="70" t="b">
        <f t="shared" si="128"/>
        <v>1</v>
      </c>
      <c r="N801" s="71" t="b">
        <f t="shared" si="128"/>
        <v>1</v>
      </c>
      <c r="O801" s="71" t="b">
        <f t="shared" si="128"/>
        <v>1</v>
      </c>
      <c r="P801" s="71" t="b">
        <f t="shared" si="128"/>
        <v>1</v>
      </c>
      <c r="Q801" s="72">
        <f t="shared" si="135"/>
        <v>0</v>
      </c>
      <c r="R801" s="72"/>
      <c r="S801" s="101" t="b">
        <f t="shared" si="129"/>
        <v>1</v>
      </c>
      <c r="T801" s="75" t="b">
        <f t="shared" si="129"/>
        <v>1</v>
      </c>
      <c r="U801" s="75" t="b">
        <f t="shared" si="129"/>
        <v>1</v>
      </c>
      <c r="V801" s="75" t="b">
        <f t="shared" si="129"/>
        <v>1</v>
      </c>
      <c r="W801" s="75" t="b">
        <f t="shared" si="136"/>
        <v>1</v>
      </c>
      <c r="X801" s="75" t="b">
        <f t="shared" si="136"/>
        <v>1</v>
      </c>
      <c r="Y801" s="75" t="b">
        <f t="shared" si="136"/>
        <v>1</v>
      </c>
      <c r="Z801" s="75" t="b">
        <f t="shared" si="130"/>
        <v>1</v>
      </c>
      <c r="AA801" s="75">
        <f t="shared" si="137"/>
        <v>0</v>
      </c>
      <c r="AB801" s="75"/>
      <c r="AC801" s="77">
        <f t="shared" si="131"/>
        <v>0</v>
      </c>
      <c r="AD801" s="78"/>
      <c r="AE801" s="79">
        <f t="shared" si="132"/>
        <v>0</v>
      </c>
      <c r="AF801" s="104">
        <f t="shared" si="133"/>
        <v>0</v>
      </c>
      <c r="AG801" s="45"/>
      <c r="AH801" s="110">
        <f t="shared" si="134"/>
        <v>0</v>
      </c>
      <c r="AI801" s="21"/>
      <c r="AJ801" s="11"/>
      <c r="AK801" s="17"/>
    </row>
    <row r="802" spans="1:37" x14ac:dyDescent="0.3">
      <c r="A802" s="97"/>
      <c r="B802" s="97"/>
      <c r="C802" s="121"/>
      <c r="D802" s="119"/>
      <c r="M802" s="70" t="b">
        <f t="shared" si="128"/>
        <v>1</v>
      </c>
      <c r="N802" s="71" t="b">
        <f t="shared" si="128"/>
        <v>1</v>
      </c>
      <c r="O802" s="71" t="b">
        <f t="shared" si="128"/>
        <v>1</v>
      </c>
      <c r="P802" s="71" t="b">
        <f t="shared" si="128"/>
        <v>1</v>
      </c>
      <c r="Q802" s="72">
        <f t="shared" si="135"/>
        <v>0</v>
      </c>
      <c r="R802" s="72"/>
      <c r="S802" s="101" t="b">
        <f t="shared" si="129"/>
        <v>1</v>
      </c>
      <c r="T802" s="75" t="b">
        <f t="shared" si="129"/>
        <v>1</v>
      </c>
      <c r="U802" s="75" t="b">
        <f t="shared" si="129"/>
        <v>1</v>
      </c>
      <c r="V802" s="75" t="b">
        <f t="shared" si="129"/>
        <v>1</v>
      </c>
      <c r="W802" s="75" t="b">
        <f t="shared" si="136"/>
        <v>1</v>
      </c>
      <c r="X802" s="75" t="b">
        <f t="shared" si="136"/>
        <v>1</v>
      </c>
      <c r="Y802" s="75" t="b">
        <f t="shared" si="136"/>
        <v>1</v>
      </c>
      <c r="Z802" s="75" t="b">
        <f t="shared" si="130"/>
        <v>1</v>
      </c>
      <c r="AA802" s="75">
        <f t="shared" si="137"/>
        <v>0</v>
      </c>
      <c r="AB802" s="75"/>
      <c r="AC802" s="77">
        <f t="shared" si="131"/>
        <v>0</v>
      </c>
      <c r="AD802" s="78"/>
      <c r="AE802" s="79">
        <f t="shared" si="132"/>
        <v>0</v>
      </c>
      <c r="AF802" s="104">
        <f t="shared" si="133"/>
        <v>0</v>
      </c>
      <c r="AG802" s="45"/>
      <c r="AH802" s="110">
        <f t="shared" si="134"/>
        <v>0</v>
      </c>
      <c r="AI802" s="21"/>
      <c r="AJ802" s="11"/>
      <c r="AK802" s="17"/>
    </row>
    <row r="803" spans="1:37" x14ac:dyDescent="0.3">
      <c r="A803" s="97"/>
      <c r="B803" s="97"/>
      <c r="C803" s="121"/>
      <c r="D803" s="119"/>
      <c r="M803" s="70" t="b">
        <f t="shared" si="128"/>
        <v>1</v>
      </c>
      <c r="N803" s="71" t="b">
        <f t="shared" si="128"/>
        <v>1</v>
      </c>
      <c r="O803" s="71" t="b">
        <f t="shared" si="128"/>
        <v>1</v>
      </c>
      <c r="P803" s="71" t="b">
        <f t="shared" si="128"/>
        <v>1</v>
      </c>
      <c r="Q803" s="72">
        <f t="shared" si="135"/>
        <v>0</v>
      </c>
      <c r="R803" s="72"/>
      <c r="S803" s="101" t="b">
        <f t="shared" si="129"/>
        <v>1</v>
      </c>
      <c r="T803" s="75" t="b">
        <f t="shared" si="129"/>
        <v>1</v>
      </c>
      <c r="U803" s="75" t="b">
        <f t="shared" si="129"/>
        <v>1</v>
      </c>
      <c r="V803" s="75" t="b">
        <f t="shared" si="129"/>
        <v>1</v>
      </c>
      <c r="W803" s="75" t="b">
        <f t="shared" si="136"/>
        <v>1</v>
      </c>
      <c r="X803" s="75" t="b">
        <f t="shared" si="136"/>
        <v>1</v>
      </c>
      <c r="Y803" s="75" t="b">
        <f t="shared" si="136"/>
        <v>1</v>
      </c>
      <c r="Z803" s="75" t="b">
        <f t="shared" si="130"/>
        <v>1</v>
      </c>
      <c r="AA803" s="75">
        <f t="shared" si="137"/>
        <v>0</v>
      </c>
      <c r="AB803" s="75"/>
      <c r="AC803" s="77">
        <f t="shared" si="131"/>
        <v>0</v>
      </c>
      <c r="AD803" s="78"/>
      <c r="AE803" s="79">
        <f t="shared" si="132"/>
        <v>0</v>
      </c>
      <c r="AF803" s="104">
        <f t="shared" si="133"/>
        <v>0</v>
      </c>
      <c r="AG803" s="45"/>
      <c r="AH803" s="110">
        <f t="shared" si="134"/>
        <v>0</v>
      </c>
      <c r="AI803" s="21"/>
      <c r="AJ803" s="11"/>
      <c r="AK803" s="17"/>
    </row>
    <row r="804" spans="1:37" x14ac:dyDescent="0.3">
      <c r="A804" s="97"/>
      <c r="B804" s="97"/>
      <c r="C804" s="121"/>
      <c r="D804" s="119"/>
      <c r="M804" s="70" t="b">
        <f t="shared" si="128"/>
        <v>1</v>
      </c>
      <c r="N804" s="71" t="b">
        <f t="shared" si="128"/>
        <v>1</v>
      </c>
      <c r="O804" s="71" t="b">
        <f t="shared" si="128"/>
        <v>1</v>
      </c>
      <c r="P804" s="71" t="b">
        <f t="shared" si="128"/>
        <v>1</v>
      </c>
      <c r="Q804" s="72">
        <f t="shared" si="135"/>
        <v>0</v>
      </c>
      <c r="R804" s="72"/>
      <c r="S804" s="101" t="b">
        <f t="shared" si="129"/>
        <v>1</v>
      </c>
      <c r="T804" s="75" t="b">
        <f t="shared" si="129"/>
        <v>1</v>
      </c>
      <c r="U804" s="75" t="b">
        <f t="shared" si="129"/>
        <v>1</v>
      </c>
      <c r="V804" s="75" t="b">
        <f t="shared" si="129"/>
        <v>1</v>
      </c>
      <c r="W804" s="75" t="b">
        <f t="shared" si="136"/>
        <v>1</v>
      </c>
      <c r="X804" s="75" t="b">
        <f t="shared" si="136"/>
        <v>1</v>
      </c>
      <c r="Y804" s="75" t="b">
        <f t="shared" si="136"/>
        <v>1</v>
      </c>
      <c r="Z804" s="75" t="b">
        <f t="shared" si="130"/>
        <v>1</v>
      </c>
      <c r="AA804" s="75">
        <f t="shared" si="137"/>
        <v>0</v>
      </c>
      <c r="AB804" s="75"/>
      <c r="AC804" s="77">
        <f t="shared" si="131"/>
        <v>0</v>
      </c>
      <c r="AD804" s="78"/>
      <c r="AE804" s="79">
        <f t="shared" si="132"/>
        <v>0</v>
      </c>
      <c r="AF804" s="104">
        <f t="shared" si="133"/>
        <v>0</v>
      </c>
      <c r="AG804" s="45"/>
      <c r="AH804" s="110">
        <f t="shared" si="134"/>
        <v>0</v>
      </c>
      <c r="AI804" s="21"/>
      <c r="AJ804" s="11"/>
      <c r="AK804" s="17"/>
    </row>
    <row r="805" spans="1:37" x14ac:dyDescent="0.3">
      <c r="A805" s="97"/>
      <c r="B805" s="97"/>
      <c r="C805" s="121"/>
      <c r="D805" s="119"/>
      <c r="M805" s="70" t="b">
        <f t="shared" si="128"/>
        <v>1</v>
      </c>
      <c r="N805" s="71" t="b">
        <f t="shared" si="128"/>
        <v>1</v>
      </c>
      <c r="O805" s="71" t="b">
        <f t="shared" si="128"/>
        <v>1</v>
      </c>
      <c r="P805" s="71" t="b">
        <f t="shared" si="128"/>
        <v>1</v>
      </c>
      <c r="Q805" s="72">
        <f t="shared" si="135"/>
        <v>0</v>
      </c>
      <c r="R805" s="72"/>
      <c r="S805" s="101" t="b">
        <f t="shared" si="129"/>
        <v>1</v>
      </c>
      <c r="T805" s="75" t="b">
        <f t="shared" si="129"/>
        <v>1</v>
      </c>
      <c r="U805" s="75" t="b">
        <f t="shared" si="129"/>
        <v>1</v>
      </c>
      <c r="V805" s="75" t="b">
        <f t="shared" si="129"/>
        <v>1</v>
      </c>
      <c r="W805" s="75" t="b">
        <f t="shared" si="136"/>
        <v>1</v>
      </c>
      <c r="X805" s="75" t="b">
        <f t="shared" si="136"/>
        <v>1</v>
      </c>
      <c r="Y805" s="75" t="b">
        <f t="shared" si="136"/>
        <v>1</v>
      </c>
      <c r="Z805" s="75" t="b">
        <f t="shared" si="130"/>
        <v>1</v>
      </c>
      <c r="AA805" s="75">
        <f t="shared" si="137"/>
        <v>0</v>
      </c>
      <c r="AB805" s="75"/>
      <c r="AC805" s="77">
        <f t="shared" si="131"/>
        <v>0</v>
      </c>
      <c r="AD805" s="78"/>
      <c r="AE805" s="79">
        <f t="shared" si="132"/>
        <v>0</v>
      </c>
      <c r="AF805" s="104">
        <f t="shared" si="133"/>
        <v>0</v>
      </c>
      <c r="AG805" s="45"/>
      <c r="AH805" s="110">
        <f t="shared" si="134"/>
        <v>0</v>
      </c>
      <c r="AI805" s="21"/>
      <c r="AJ805" s="11"/>
      <c r="AK805" s="17"/>
    </row>
    <row r="806" spans="1:37" x14ac:dyDescent="0.3">
      <c r="A806" s="97"/>
      <c r="B806" s="97"/>
      <c r="C806" s="121"/>
      <c r="D806" s="119"/>
      <c r="M806" s="70" t="b">
        <f t="shared" si="128"/>
        <v>1</v>
      </c>
      <c r="N806" s="71" t="b">
        <f t="shared" si="128"/>
        <v>1</v>
      </c>
      <c r="O806" s="71" t="b">
        <f t="shared" si="128"/>
        <v>1</v>
      </c>
      <c r="P806" s="71" t="b">
        <f t="shared" si="128"/>
        <v>1</v>
      </c>
      <c r="Q806" s="72">
        <f t="shared" si="135"/>
        <v>0</v>
      </c>
      <c r="R806" s="72"/>
      <c r="S806" s="101" t="b">
        <f t="shared" si="129"/>
        <v>1</v>
      </c>
      <c r="T806" s="75" t="b">
        <f t="shared" si="129"/>
        <v>1</v>
      </c>
      <c r="U806" s="75" t="b">
        <f t="shared" si="129"/>
        <v>1</v>
      </c>
      <c r="V806" s="75" t="b">
        <f t="shared" si="129"/>
        <v>1</v>
      </c>
      <c r="W806" s="75" t="b">
        <f t="shared" si="136"/>
        <v>1</v>
      </c>
      <c r="X806" s="75" t="b">
        <f t="shared" si="136"/>
        <v>1</v>
      </c>
      <c r="Y806" s="75" t="b">
        <f t="shared" si="136"/>
        <v>1</v>
      </c>
      <c r="Z806" s="75" t="b">
        <f t="shared" si="130"/>
        <v>1</v>
      </c>
      <c r="AA806" s="75">
        <f t="shared" si="137"/>
        <v>0</v>
      </c>
      <c r="AB806" s="75"/>
      <c r="AC806" s="77">
        <f t="shared" si="131"/>
        <v>0</v>
      </c>
      <c r="AD806" s="78"/>
      <c r="AE806" s="79">
        <f t="shared" si="132"/>
        <v>0</v>
      </c>
      <c r="AF806" s="104">
        <f t="shared" si="133"/>
        <v>0</v>
      </c>
      <c r="AG806" s="45"/>
      <c r="AH806" s="110">
        <f t="shared" si="134"/>
        <v>0</v>
      </c>
      <c r="AI806" s="21"/>
      <c r="AJ806" s="11"/>
      <c r="AK806" s="17"/>
    </row>
    <row r="807" spans="1:37" x14ac:dyDescent="0.3">
      <c r="A807" s="97"/>
      <c r="B807" s="97"/>
      <c r="C807" s="121"/>
      <c r="D807" s="119"/>
      <c r="M807" s="70" t="b">
        <f t="shared" si="128"/>
        <v>1</v>
      </c>
      <c r="N807" s="71" t="b">
        <f t="shared" si="128"/>
        <v>1</v>
      </c>
      <c r="O807" s="71" t="b">
        <f t="shared" si="128"/>
        <v>1</v>
      </c>
      <c r="P807" s="71" t="b">
        <f t="shared" si="128"/>
        <v>1</v>
      </c>
      <c r="Q807" s="72">
        <f t="shared" si="135"/>
        <v>0</v>
      </c>
      <c r="R807" s="72"/>
      <c r="S807" s="101" t="b">
        <f t="shared" si="129"/>
        <v>1</v>
      </c>
      <c r="T807" s="75" t="b">
        <f t="shared" si="129"/>
        <v>1</v>
      </c>
      <c r="U807" s="75" t="b">
        <f t="shared" si="129"/>
        <v>1</v>
      </c>
      <c r="V807" s="75" t="b">
        <f t="shared" si="129"/>
        <v>1</v>
      </c>
      <c r="W807" s="75" t="b">
        <f t="shared" si="136"/>
        <v>1</v>
      </c>
      <c r="X807" s="75" t="b">
        <f t="shared" si="136"/>
        <v>1</v>
      </c>
      <c r="Y807" s="75" t="b">
        <f t="shared" si="136"/>
        <v>1</v>
      </c>
      <c r="Z807" s="75" t="b">
        <f t="shared" si="130"/>
        <v>1</v>
      </c>
      <c r="AA807" s="75">
        <f t="shared" si="137"/>
        <v>0</v>
      </c>
      <c r="AB807" s="75"/>
      <c r="AC807" s="77">
        <f t="shared" si="131"/>
        <v>0</v>
      </c>
      <c r="AD807" s="78"/>
      <c r="AE807" s="79">
        <f t="shared" si="132"/>
        <v>0</v>
      </c>
      <c r="AF807" s="104">
        <f t="shared" si="133"/>
        <v>0</v>
      </c>
      <c r="AG807" s="45"/>
      <c r="AH807" s="110">
        <f t="shared" si="134"/>
        <v>0</v>
      </c>
      <c r="AI807" s="21"/>
      <c r="AJ807" s="11"/>
      <c r="AK807" s="17"/>
    </row>
    <row r="808" spans="1:37" x14ac:dyDescent="0.3">
      <c r="A808" s="97"/>
      <c r="B808" s="97"/>
      <c r="C808" s="121"/>
      <c r="D808" s="119"/>
      <c r="M808" s="70" t="b">
        <f t="shared" si="128"/>
        <v>1</v>
      </c>
      <c r="N808" s="71" t="b">
        <f t="shared" si="128"/>
        <v>1</v>
      </c>
      <c r="O808" s="71" t="b">
        <f t="shared" si="128"/>
        <v>1</v>
      </c>
      <c r="P808" s="71" t="b">
        <f t="shared" si="128"/>
        <v>1</v>
      </c>
      <c r="Q808" s="72">
        <f t="shared" si="135"/>
        <v>0</v>
      </c>
      <c r="R808" s="72"/>
      <c r="S808" s="101" t="b">
        <f t="shared" si="129"/>
        <v>1</v>
      </c>
      <c r="T808" s="75" t="b">
        <f t="shared" si="129"/>
        <v>1</v>
      </c>
      <c r="U808" s="75" t="b">
        <f t="shared" si="129"/>
        <v>1</v>
      </c>
      <c r="V808" s="75" t="b">
        <f t="shared" si="129"/>
        <v>1</v>
      </c>
      <c r="W808" s="75" t="b">
        <f t="shared" si="136"/>
        <v>1</v>
      </c>
      <c r="X808" s="75" t="b">
        <f t="shared" si="136"/>
        <v>1</v>
      </c>
      <c r="Y808" s="75" t="b">
        <f t="shared" si="136"/>
        <v>1</v>
      </c>
      <c r="Z808" s="75" t="b">
        <f t="shared" si="130"/>
        <v>1</v>
      </c>
      <c r="AA808" s="75">
        <f t="shared" si="137"/>
        <v>0</v>
      </c>
      <c r="AB808" s="75"/>
      <c r="AC808" s="77">
        <f t="shared" si="131"/>
        <v>0</v>
      </c>
      <c r="AD808" s="78"/>
      <c r="AE808" s="79">
        <f t="shared" si="132"/>
        <v>0</v>
      </c>
      <c r="AF808" s="104">
        <f t="shared" si="133"/>
        <v>0</v>
      </c>
      <c r="AG808" s="45"/>
      <c r="AH808" s="110">
        <f t="shared" si="134"/>
        <v>0</v>
      </c>
      <c r="AI808" s="21"/>
      <c r="AJ808" s="11"/>
      <c r="AK808" s="17"/>
    </row>
    <row r="809" spans="1:37" x14ac:dyDescent="0.3">
      <c r="A809" s="97"/>
      <c r="B809" s="97"/>
      <c r="C809" s="121"/>
      <c r="D809" s="119"/>
      <c r="M809" s="70" t="b">
        <f t="shared" si="128"/>
        <v>1</v>
      </c>
      <c r="N809" s="71" t="b">
        <f t="shared" si="128"/>
        <v>1</v>
      </c>
      <c r="O809" s="71" t="b">
        <f t="shared" si="128"/>
        <v>1</v>
      </c>
      <c r="P809" s="71" t="b">
        <f t="shared" si="128"/>
        <v>1</v>
      </c>
      <c r="Q809" s="72">
        <f t="shared" si="135"/>
        <v>0</v>
      </c>
      <c r="R809" s="72"/>
      <c r="S809" s="101" t="b">
        <f t="shared" si="129"/>
        <v>1</v>
      </c>
      <c r="T809" s="75" t="b">
        <f t="shared" si="129"/>
        <v>1</v>
      </c>
      <c r="U809" s="75" t="b">
        <f t="shared" si="129"/>
        <v>1</v>
      </c>
      <c r="V809" s="75" t="b">
        <f t="shared" si="129"/>
        <v>1</v>
      </c>
      <c r="W809" s="75" t="b">
        <f t="shared" si="136"/>
        <v>1</v>
      </c>
      <c r="X809" s="75" t="b">
        <f t="shared" si="136"/>
        <v>1</v>
      </c>
      <c r="Y809" s="75" t="b">
        <f t="shared" si="136"/>
        <v>1</v>
      </c>
      <c r="Z809" s="75" t="b">
        <f t="shared" si="130"/>
        <v>1</v>
      </c>
      <c r="AA809" s="75">
        <f t="shared" si="137"/>
        <v>0</v>
      </c>
      <c r="AB809" s="75"/>
      <c r="AC809" s="77">
        <f t="shared" si="131"/>
        <v>0</v>
      </c>
      <c r="AD809" s="78"/>
      <c r="AE809" s="79">
        <f t="shared" si="132"/>
        <v>0</v>
      </c>
      <c r="AF809" s="104">
        <f t="shared" si="133"/>
        <v>0</v>
      </c>
      <c r="AG809" s="45"/>
      <c r="AH809" s="110">
        <f t="shared" si="134"/>
        <v>0</v>
      </c>
      <c r="AI809" s="21"/>
      <c r="AJ809" s="11"/>
      <c r="AK809" s="17"/>
    </row>
    <row r="810" spans="1:37" x14ac:dyDescent="0.3">
      <c r="A810" s="97"/>
      <c r="B810" s="97"/>
      <c r="C810" s="121"/>
      <c r="D810" s="119"/>
      <c r="M810" s="70" t="b">
        <f t="shared" si="128"/>
        <v>1</v>
      </c>
      <c r="N810" s="71" t="b">
        <f t="shared" si="128"/>
        <v>1</v>
      </c>
      <c r="O810" s="71" t="b">
        <f t="shared" si="128"/>
        <v>1</v>
      </c>
      <c r="P810" s="71" t="b">
        <f t="shared" si="128"/>
        <v>1</v>
      </c>
      <c r="Q810" s="72">
        <f t="shared" si="135"/>
        <v>0</v>
      </c>
      <c r="R810" s="72"/>
      <c r="S810" s="101" t="b">
        <f t="shared" si="129"/>
        <v>1</v>
      </c>
      <c r="T810" s="75" t="b">
        <f t="shared" si="129"/>
        <v>1</v>
      </c>
      <c r="U810" s="75" t="b">
        <f t="shared" si="129"/>
        <v>1</v>
      </c>
      <c r="V810" s="75" t="b">
        <f t="shared" si="129"/>
        <v>1</v>
      </c>
      <c r="W810" s="75" t="b">
        <f t="shared" si="136"/>
        <v>1</v>
      </c>
      <c r="X810" s="75" t="b">
        <f t="shared" si="136"/>
        <v>1</v>
      </c>
      <c r="Y810" s="75" t="b">
        <f t="shared" si="136"/>
        <v>1</v>
      </c>
      <c r="Z810" s="75" t="b">
        <f t="shared" si="130"/>
        <v>1</v>
      </c>
      <c r="AA810" s="75">
        <f t="shared" si="137"/>
        <v>0</v>
      </c>
      <c r="AB810" s="75"/>
      <c r="AC810" s="77">
        <f t="shared" si="131"/>
        <v>0</v>
      </c>
      <c r="AD810" s="78"/>
      <c r="AE810" s="79">
        <f t="shared" si="132"/>
        <v>0</v>
      </c>
      <c r="AF810" s="104">
        <f t="shared" si="133"/>
        <v>0</v>
      </c>
      <c r="AG810" s="45"/>
      <c r="AH810" s="110">
        <f t="shared" si="134"/>
        <v>0</v>
      </c>
      <c r="AI810" s="21"/>
      <c r="AJ810" s="11"/>
      <c r="AK810" s="17"/>
    </row>
    <row r="811" spans="1:37" x14ac:dyDescent="0.3">
      <c r="A811" s="97"/>
      <c r="B811" s="97"/>
      <c r="C811" s="121"/>
      <c r="D811" s="119"/>
      <c r="M811" s="70" t="b">
        <f t="shared" si="128"/>
        <v>1</v>
      </c>
      <c r="N811" s="71" t="b">
        <f t="shared" si="128"/>
        <v>1</v>
      </c>
      <c r="O811" s="71" t="b">
        <f t="shared" si="128"/>
        <v>1</v>
      </c>
      <c r="P811" s="71" t="b">
        <f t="shared" si="128"/>
        <v>1</v>
      </c>
      <c r="Q811" s="72">
        <f t="shared" si="135"/>
        <v>0</v>
      </c>
      <c r="R811" s="72"/>
      <c r="S811" s="101" t="b">
        <f t="shared" si="129"/>
        <v>1</v>
      </c>
      <c r="T811" s="75" t="b">
        <f t="shared" si="129"/>
        <v>1</v>
      </c>
      <c r="U811" s="75" t="b">
        <f t="shared" si="129"/>
        <v>1</v>
      </c>
      <c r="V811" s="75" t="b">
        <f t="shared" si="129"/>
        <v>1</v>
      </c>
      <c r="W811" s="75" t="b">
        <f t="shared" si="136"/>
        <v>1</v>
      </c>
      <c r="X811" s="75" t="b">
        <f t="shared" si="136"/>
        <v>1</v>
      </c>
      <c r="Y811" s="75" t="b">
        <f t="shared" si="136"/>
        <v>1</v>
      </c>
      <c r="Z811" s="75" t="b">
        <f t="shared" si="130"/>
        <v>1</v>
      </c>
      <c r="AA811" s="75">
        <f t="shared" si="137"/>
        <v>0</v>
      </c>
      <c r="AB811" s="75"/>
      <c r="AC811" s="77">
        <f t="shared" si="131"/>
        <v>0</v>
      </c>
      <c r="AD811" s="78"/>
      <c r="AE811" s="79">
        <f t="shared" si="132"/>
        <v>0</v>
      </c>
      <c r="AF811" s="104">
        <f t="shared" si="133"/>
        <v>0</v>
      </c>
      <c r="AG811" s="45"/>
      <c r="AH811" s="110">
        <f t="shared" si="134"/>
        <v>0</v>
      </c>
      <c r="AI811" s="21"/>
      <c r="AJ811" s="11"/>
      <c r="AK811" s="17"/>
    </row>
    <row r="812" spans="1:37" x14ac:dyDescent="0.3">
      <c r="A812" s="97"/>
      <c r="B812" s="97"/>
      <c r="C812" s="121"/>
      <c r="D812" s="119"/>
      <c r="M812" s="70" t="b">
        <f t="shared" si="128"/>
        <v>1</v>
      </c>
      <c r="N812" s="71" t="b">
        <f t="shared" si="128"/>
        <v>1</v>
      </c>
      <c r="O812" s="71" t="b">
        <f t="shared" si="128"/>
        <v>1</v>
      </c>
      <c r="P812" s="71" t="b">
        <f t="shared" si="128"/>
        <v>1</v>
      </c>
      <c r="Q812" s="72">
        <f t="shared" si="135"/>
        <v>0</v>
      </c>
      <c r="R812" s="72"/>
      <c r="S812" s="101" t="b">
        <f t="shared" si="129"/>
        <v>1</v>
      </c>
      <c r="T812" s="75" t="b">
        <f t="shared" si="129"/>
        <v>1</v>
      </c>
      <c r="U812" s="75" t="b">
        <f t="shared" si="129"/>
        <v>1</v>
      </c>
      <c r="V812" s="75" t="b">
        <f t="shared" si="129"/>
        <v>1</v>
      </c>
      <c r="W812" s="75" t="b">
        <f t="shared" si="136"/>
        <v>1</v>
      </c>
      <c r="X812" s="75" t="b">
        <f t="shared" si="136"/>
        <v>1</v>
      </c>
      <c r="Y812" s="75" t="b">
        <f t="shared" si="136"/>
        <v>1</v>
      </c>
      <c r="Z812" s="75" t="b">
        <f t="shared" si="130"/>
        <v>1</v>
      </c>
      <c r="AA812" s="75">
        <f t="shared" si="137"/>
        <v>0</v>
      </c>
      <c r="AB812" s="75"/>
      <c r="AC812" s="77">
        <f t="shared" si="131"/>
        <v>0</v>
      </c>
      <c r="AD812" s="78"/>
      <c r="AE812" s="79">
        <f t="shared" si="132"/>
        <v>0</v>
      </c>
      <c r="AF812" s="104">
        <f t="shared" si="133"/>
        <v>0</v>
      </c>
      <c r="AG812" s="45"/>
      <c r="AH812" s="110">
        <f t="shared" si="134"/>
        <v>0</v>
      </c>
      <c r="AI812" s="21"/>
      <c r="AJ812" s="11"/>
      <c r="AK812" s="17"/>
    </row>
    <row r="813" spans="1:37" x14ac:dyDescent="0.3">
      <c r="A813" s="97"/>
      <c r="B813" s="97"/>
      <c r="C813" s="121"/>
      <c r="D813" s="119"/>
      <c r="M813" s="70" t="b">
        <f t="shared" si="128"/>
        <v>1</v>
      </c>
      <c r="N813" s="71" t="b">
        <f t="shared" si="128"/>
        <v>1</v>
      </c>
      <c r="O813" s="71" t="b">
        <f t="shared" si="128"/>
        <v>1</v>
      </c>
      <c r="P813" s="71" t="b">
        <f t="shared" si="128"/>
        <v>1</v>
      </c>
      <c r="Q813" s="72">
        <f t="shared" si="135"/>
        <v>0</v>
      </c>
      <c r="R813" s="72"/>
      <c r="S813" s="101" t="b">
        <f t="shared" si="129"/>
        <v>1</v>
      </c>
      <c r="T813" s="75" t="b">
        <f t="shared" si="129"/>
        <v>1</v>
      </c>
      <c r="U813" s="75" t="b">
        <f t="shared" si="129"/>
        <v>1</v>
      </c>
      <c r="V813" s="75" t="b">
        <f t="shared" si="129"/>
        <v>1</v>
      </c>
      <c r="W813" s="75" t="b">
        <f t="shared" si="136"/>
        <v>1</v>
      </c>
      <c r="X813" s="75" t="b">
        <f t="shared" si="136"/>
        <v>1</v>
      </c>
      <c r="Y813" s="75" t="b">
        <f t="shared" si="136"/>
        <v>1</v>
      </c>
      <c r="Z813" s="75" t="b">
        <f t="shared" si="130"/>
        <v>1</v>
      </c>
      <c r="AA813" s="75">
        <f t="shared" si="137"/>
        <v>0</v>
      </c>
      <c r="AB813" s="75"/>
      <c r="AC813" s="77">
        <f t="shared" si="131"/>
        <v>0</v>
      </c>
      <c r="AD813" s="78"/>
      <c r="AE813" s="79">
        <f t="shared" si="132"/>
        <v>0</v>
      </c>
      <c r="AF813" s="104">
        <f t="shared" si="133"/>
        <v>0</v>
      </c>
      <c r="AG813" s="45"/>
      <c r="AH813" s="110">
        <f t="shared" si="134"/>
        <v>0</v>
      </c>
      <c r="AI813" s="21"/>
      <c r="AJ813" s="11"/>
      <c r="AK813" s="17"/>
    </row>
    <row r="814" spans="1:37" x14ac:dyDescent="0.3">
      <c r="A814" s="97"/>
      <c r="B814" s="97"/>
      <c r="C814" s="121"/>
      <c r="D814" s="119"/>
      <c r="M814" s="70" t="b">
        <f t="shared" si="128"/>
        <v>1</v>
      </c>
      <c r="N814" s="71" t="b">
        <f t="shared" si="128"/>
        <v>1</v>
      </c>
      <c r="O814" s="71" t="b">
        <f t="shared" si="128"/>
        <v>1</v>
      </c>
      <c r="P814" s="71" t="b">
        <f t="shared" si="128"/>
        <v>1</v>
      </c>
      <c r="Q814" s="72">
        <f t="shared" si="135"/>
        <v>0</v>
      </c>
      <c r="R814" s="72"/>
      <c r="S814" s="101" t="b">
        <f t="shared" si="129"/>
        <v>1</v>
      </c>
      <c r="T814" s="75" t="b">
        <f t="shared" si="129"/>
        <v>1</v>
      </c>
      <c r="U814" s="75" t="b">
        <f t="shared" si="129"/>
        <v>1</v>
      </c>
      <c r="V814" s="75" t="b">
        <f t="shared" si="129"/>
        <v>1</v>
      </c>
      <c r="W814" s="75" t="b">
        <f t="shared" si="136"/>
        <v>1</v>
      </c>
      <c r="X814" s="75" t="b">
        <f t="shared" si="136"/>
        <v>1</v>
      </c>
      <c r="Y814" s="75" t="b">
        <f t="shared" si="136"/>
        <v>1</v>
      </c>
      <c r="Z814" s="75" t="b">
        <f t="shared" si="130"/>
        <v>1</v>
      </c>
      <c r="AA814" s="75">
        <f t="shared" si="137"/>
        <v>0</v>
      </c>
      <c r="AB814" s="75"/>
      <c r="AC814" s="77">
        <f t="shared" si="131"/>
        <v>0</v>
      </c>
      <c r="AD814" s="78"/>
      <c r="AE814" s="79">
        <f t="shared" si="132"/>
        <v>0</v>
      </c>
      <c r="AF814" s="104">
        <f t="shared" si="133"/>
        <v>0</v>
      </c>
      <c r="AG814" s="45"/>
      <c r="AH814" s="110">
        <f t="shared" si="134"/>
        <v>0</v>
      </c>
      <c r="AI814" s="21"/>
      <c r="AJ814" s="11"/>
      <c r="AK814" s="17"/>
    </row>
    <row r="815" spans="1:37" x14ac:dyDescent="0.3">
      <c r="A815" s="97"/>
      <c r="B815" s="97"/>
      <c r="C815" s="121"/>
      <c r="D815" s="119"/>
      <c r="M815" s="70" t="b">
        <f t="shared" si="128"/>
        <v>1</v>
      </c>
      <c r="N815" s="71" t="b">
        <f t="shared" si="128"/>
        <v>1</v>
      </c>
      <c r="O815" s="71" t="b">
        <f t="shared" si="128"/>
        <v>1</v>
      </c>
      <c r="P815" s="71" t="b">
        <f t="shared" si="128"/>
        <v>1</v>
      </c>
      <c r="Q815" s="72">
        <f t="shared" si="135"/>
        <v>0</v>
      </c>
      <c r="R815" s="72"/>
      <c r="S815" s="101" t="b">
        <f t="shared" si="129"/>
        <v>1</v>
      </c>
      <c r="T815" s="75" t="b">
        <f t="shared" si="129"/>
        <v>1</v>
      </c>
      <c r="U815" s="75" t="b">
        <f t="shared" si="129"/>
        <v>1</v>
      </c>
      <c r="V815" s="75" t="b">
        <f t="shared" si="129"/>
        <v>1</v>
      </c>
      <c r="W815" s="75" t="b">
        <f t="shared" si="136"/>
        <v>1</v>
      </c>
      <c r="X815" s="75" t="b">
        <f t="shared" si="136"/>
        <v>1</v>
      </c>
      <c r="Y815" s="75" t="b">
        <f t="shared" si="136"/>
        <v>1</v>
      </c>
      <c r="Z815" s="75" t="b">
        <f t="shared" si="130"/>
        <v>1</v>
      </c>
      <c r="AA815" s="75">
        <f t="shared" si="137"/>
        <v>0</v>
      </c>
      <c r="AB815" s="75"/>
      <c r="AC815" s="77">
        <f t="shared" si="131"/>
        <v>0</v>
      </c>
      <c r="AD815" s="78"/>
      <c r="AE815" s="79">
        <f t="shared" si="132"/>
        <v>0</v>
      </c>
      <c r="AF815" s="104">
        <f t="shared" si="133"/>
        <v>0</v>
      </c>
      <c r="AG815" s="45"/>
      <c r="AH815" s="110">
        <f t="shared" si="134"/>
        <v>0</v>
      </c>
      <c r="AI815" s="21"/>
      <c r="AJ815" s="11"/>
      <c r="AK815" s="17"/>
    </row>
    <row r="816" spans="1:37" x14ac:dyDescent="0.3">
      <c r="A816" s="97"/>
      <c r="B816" s="97"/>
      <c r="C816" s="121"/>
      <c r="D816" s="119"/>
      <c r="M816" s="70" t="b">
        <f t="shared" si="128"/>
        <v>1</v>
      </c>
      <c r="N816" s="71" t="b">
        <f t="shared" si="128"/>
        <v>1</v>
      </c>
      <c r="O816" s="71" t="b">
        <f t="shared" si="128"/>
        <v>1</v>
      </c>
      <c r="P816" s="71" t="b">
        <f t="shared" si="128"/>
        <v>1</v>
      </c>
      <c r="Q816" s="72">
        <f t="shared" si="135"/>
        <v>0</v>
      </c>
      <c r="R816" s="72"/>
      <c r="S816" s="101" t="b">
        <f t="shared" si="129"/>
        <v>1</v>
      </c>
      <c r="T816" s="75" t="b">
        <f t="shared" si="129"/>
        <v>1</v>
      </c>
      <c r="U816" s="75" t="b">
        <f t="shared" si="129"/>
        <v>1</v>
      </c>
      <c r="V816" s="75" t="b">
        <f t="shared" si="129"/>
        <v>1</v>
      </c>
      <c r="W816" s="75" t="b">
        <f t="shared" si="136"/>
        <v>1</v>
      </c>
      <c r="X816" s="75" t="b">
        <f t="shared" si="136"/>
        <v>1</v>
      </c>
      <c r="Y816" s="75" t="b">
        <f t="shared" si="136"/>
        <v>1</v>
      </c>
      <c r="Z816" s="75" t="b">
        <f t="shared" si="130"/>
        <v>1</v>
      </c>
      <c r="AA816" s="75">
        <f t="shared" si="137"/>
        <v>0</v>
      </c>
      <c r="AB816" s="75"/>
      <c r="AC816" s="77">
        <f t="shared" si="131"/>
        <v>0</v>
      </c>
      <c r="AD816" s="78"/>
      <c r="AE816" s="79">
        <f t="shared" si="132"/>
        <v>0</v>
      </c>
      <c r="AF816" s="104">
        <f t="shared" si="133"/>
        <v>0</v>
      </c>
      <c r="AG816" s="45"/>
      <c r="AH816" s="110">
        <f t="shared" si="134"/>
        <v>0</v>
      </c>
      <c r="AI816" s="21"/>
      <c r="AJ816" s="11"/>
      <c r="AK816" s="17"/>
    </row>
    <row r="817" spans="1:37" x14ac:dyDescent="0.3">
      <c r="A817" s="97"/>
      <c r="B817" s="97"/>
      <c r="C817" s="121"/>
      <c r="D817" s="119"/>
      <c r="M817" s="70" t="b">
        <f t="shared" si="128"/>
        <v>1</v>
      </c>
      <c r="N817" s="71" t="b">
        <f t="shared" si="128"/>
        <v>1</v>
      </c>
      <c r="O817" s="71" t="b">
        <f t="shared" si="128"/>
        <v>1</v>
      </c>
      <c r="P817" s="71" t="b">
        <f t="shared" si="128"/>
        <v>1</v>
      </c>
      <c r="Q817" s="72">
        <f t="shared" si="135"/>
        <v>0</v>
      </c>
      <c r="R817" s="72"/>
      <c r="S817" s="101" t="b">
        <f t="shared" si="129"/>
        <v>1</v>
      </c>
      <c r="T817" s="75" t="b">
        <f t="shared" si="129"/>
        <v>1</v>
      </c>
      <c r="U817" s="75" t="b">
        <f t="shared" si="129"/>
        <v>1</v>
      </c>
      <c r="V817" s="75" t="b">
        <f t="shared" si="129"/>
        <v>1</v>
      </c>
      <c r="W817" s="75" t="b">
        <f t="shared" si="136"/>
        <v>1</v>
      </c>
      <c r="X817" s="75" t="b">
        <f t="shared" si="136"/>
        <v>1</v>
      </c>
      <c r="Y817" s="75" t="b">
        <f t="shared" si="136"/>
        <v>1</v>
      </c>
      <c r="Z817" s="75" t="b">
        <f t="shared" si="130"/>
        <v>1</v>
      </c>
      <c r="AA817" s="75">
        <f t="shared" si="137"/>
        <v>0</v>
      </c>
      <c r="AB817" s="75"/>
      <c r="AC817" s="77">
        <f t="shared" si="131"/>
        <v>0</v>
      </c>
      <c r="AD817" s="78"/>
      <c r="AE817" s="79">
        <f t="shared" si="132"/>
        <v>0</v>
      </c>
      <c r="AF817" s="104">
        <f t="shared" si="133"/>
        <v>0</v>
      </c>
      <c r="AG817" s="45"/>
      <c r="AH817" s="110">
        <f t="shared" si="134"/>
        <v>0</v>
      </c>
      <c r="AI817" s="21"/>
      <c r="AJ817" s="11"/>
      <c r="AK817" s="17"/>
    </row>
    <row r="818" spans="1:37" x14ac:dyDescent="0.3">
      <c r="A818" s="97"/>
      <c r="B818" s="97"/>
      <c r="C818" s="121"/>
      <c r="D818" s="119"/>
      <c r="M818" s="70" t="b">
        <f t="shared" si="128"/>
        <v>1</v>
      </c>
      <c r="N818" s="71" t="b">
        <f t="shared" si="128"/>
        <v>1</v>
      </c>
      <c r="O818" s="71" t="b">
        <f t="shared" si="128"/>
        <v>1</v>
      </c>
      <c r="P818" s="71" t="b">
        <f t="shared" si="128"/>
        <v>1</v>
      </c>
      <c r="Q818" s="72">
        <f t="shared" si="135"/>
        <v>0</v>
      </c>
      <c r="R818" s="72"/>
      <c r="S818" s="101" t="b">
        <f t="shared" si="129"/>
        <v>1</v>
      </c>
      <c r="T818" s="75" t="b">
        <f t="shared" si="129"/>
        <v>1</v>
      </c>
      <c r="U818" s="75" t="b">
        <f t="shared" si="129"/>
        <v>1</v>
      </c>
      <c r="V818" s="75" t="b">
        <f t="shared" si="129"/>
        <v>1</v>
      </c>
      <c r="W818" s="75" t="b">
        <f t="shared" si="136"/>
        <v>1</v>
      </c>
      <c r="X818" s="75" t="b">
        <f t="shared" si="136"/>
        <v>1</v>
      </c>
      <c r="Y818" s="75" t="b">
        <f t="shared" si="136"/>
        <v>1</v>
      </c>
      <c r="Z818" s="75" t="b">
        <f t="shared" si="130"/>
        <v>1</v>
      </c>
      <c r="AA818" s="75">
        <f t="shared" si="137"/>
        <v>0</v>
      </c>
      <c r="AB818" s="75"/>
      <c r="AC818" s="77">
        <f t="shared" si="131"/>
        <v>0</v>
      </c>
      <c r="AD818" s="78"/>
      <c r="AE818" s="79">
        <f t="shared" si="132"/>
        <v>0</v>
      </c>
      <c r="AF818" s="104">
        <f t="shared" si="133"/>
        <v>0</v>
      </c>
      <c r="AG818" s="45"/>
      <c r="AH818" s="110">
        <f t="shared" si="134"/>
        <v>0</v>
      </c>
      <c r="AI818" s="21"/>
      <c r="AJ818" s="11"/>
      <c r="AK818" s="17"/>
    </row>
    <row r="819" spans="1:37" x14ac:dyDescent="0.3">
      <c r="A819" s="97"/>
      <c r="B819" s="97"/>
      <c r="C819" s="121"/>
      <c r="D819" s="119"/>
      <c r="M819" s="70" t="b">
        <f t="shared" si="128"/>
        <v>1</v>
      </c>
      <c r="N819" s="71" t="b">
        <f t="shared" si="128"/>
        <v>1</v>
      </c>
      <c r="O819" s="71" t="b">
        <f t="shared" si="128"/>
        <v>1</v>
      </c>
      <c r="P819" s="71" t="b">
        <f t="shared" si="128"/>
        <v>1</v>
      </c>
      <c r="Q819" s="72">
        <f t="shared" si="135"/>
        <v>0</v>
      </c>
      <c r="R819" s="72"/>
      <c r="S819" s="101" t="b">
        <f t="shared" si="129"/>
        <v>1</v>
      </c>
      <c r="T819" s="75" t="b">
        <f t="shared" si="129"/>
        <v>1</v>
      </c>
      <c r="U819" s="75" t="b">
        <f t="shared" si="129"/>
        <v>1</v>
      </c>
      <c r="V819" s="75" t="b">
        <f t="shared" si="129"/>
        <v>1</v>
      </c>
      <c r="W819" s="75" t="b">
        <f t="shared" si="136"/>
        <v>1</v>
      </c>
      <c r="X819" s="75" t="b">
        <f t="shared" si="136"/>
        <v>1</v>
      </c>
      <c r="Y819" s="75" t="b">
        <f t="shared" si="136"/>
        <v>1</v>
      </c>
      <c r="Z819" s="75" t="b">
        <f t="shared" si="130"/>
        <v>1</v>
      </c>
      <c r="AA819" s="75">
        <f t="shared" si="137"/>
        <v>0</v>
      </c>
      <c r="AB819" s="75"/>
      <c r="AC819" s="77">
        <f t="shared" si="131"/>
        <v>0</v>
      </c>
      <c r="AD819" s="78"/>
      <c r="AE819" s="79">
        <f t="shared" si="132"/>
        <v>0</v>
      </c>
      <c r="AF819" s="104">
        <f t="shared" si="133"/>
        <v>0</v>
      </c>
      <c r="AG819" s="45"/>
      <c r="AH819" s="110">
        <f t="shared" si="134"/>
        <v>0</v>
      </c>
      <c r="AI819" s="21"/>
      <c r="AJ819" s="11"/>
      <c r="AK819" s="17"/>
    </row>
    <row r="820" spans="1:37" x14ac:dyDescent="0.3">
      <c r="A820" s="97"/>
      <c r="B820" s="97"/>
      <c r="C820" s="121"/>
      <c r="D820" s="119"/>
      <c r="M820" s="70" t="b">
        <f t="shared" si="128"/>
        <v>1</v>
      </c>
      <c r="N820" s="71" t="b">
        <f t="shared" si="128"/>
        <v>1</v>
      </c>
      <c r="O820" s="71" t="b">
        <f t="shared" si="128"/>
        <v>1</v>
      </c>
      <c r="P820" s="71" t="b">
        <f t="shared" si="128"/>
        <v>1</v>
      </c>
      <c r="Q820" s="72">
        <f t="shared" si="135"/>
        <v>0</v>
      </c>
      <c r="R820" s="72"/>
      <c r="S820" s="101" t="b">
        <f t="shared" si="129"/>
        <v>1</v>
      </c>
      <c r="T820" s="75" t="b">
        <f t="shared" si="129"/>
        <v>1</v>
      </c>
      <c r="U820" s="75" t="b">
        <f t="shared" si="129"/>
        <v>1</v>
      </c>
      <c r="V820" s="75" t="b">
        <f t="shared" si="129"/>
        <v>1</v>
      </c>
      <c r="W820" s="75" t="b">
        <f t="shared" si="136"/>
        <v>1</v>
      </c>
      <c r="X820" s="75" t="b">
        <f t="shared" si="136"/>
        <v>1</v>
      </c>
      <c r="Y820" s="75" t="b">
        <f t="shared" si="136"/>
        <v>1</v>
      </c>
      <c r="Z820" s="75" t="b">
        <f t="shared" si="130"/>
        <v>1</v>
      </c>
      <c r="AA820" s="75">
        <f t="shared" si="137"/>
        <v>0</v>
      </c>
      <c r="AB820" s="75"/>
      <c r="AC820" s="77">
        <f t="shared" si="131"/>
        <v>0</v>
      </c>
      <c r="AD820" s="78"/>
      <c r="AE820" s="79">
        <f t="shared" si="132"/>
        <v>0</v>
      </c>
      <c r="AF820" s="104">
        <f t="shared" si="133"/>
        <v>0</v>
      </c>
      <c r="AG820" s="45"/>
      <c r="AH820" s="110">
        <f t="shared" si="134"/>
        <v>0</v>
      </c>
      <c r="AI820" s="21"/>
      <c r="AJ820" s="11"/>
      <c r="AK820" s="17"/>
    </row>
    <row r="821" spans="1:37" x14ac:dyDescent="0.3">
      <c r="A821" s="97"/>
      <c r="B821" s="97"/>
      <c r="C821" s="121"/>
      <c r="D821" s="119"/>
      <c r="M821" s="70" t="b">
        <f t="shared" si="128"/>
        <v>1</v>
      </c>
      <c r="N821" s="71" t="b">
        <f t="shared" si="128"/>
        <v>1</v>
      </c>
      <c r="O821" s="71" t="b">
        <f t="shared" si="128"/>
        <v>1</v>
      </c>
      <c r="P821" s="71" t="b">
        <f t="shared" si="128"/>
        <v>1</v>
      </c>
      <c r="Q821" s="72">
        <f t="shared" si="135"/>
        <v>0</v>
      </c>
      <c r="R821" s="72"/>
      <c r="S821" s="101" t="b">
        <f t="shared" si="129"/>
        <v>1</v>
      </c>
      <c r="T821" s="75" t="b">
        <f t="shared" si="129"/>
        <v>1</v>
      </c>
      <c r="U821" s="75" t="b">
        <f t="shared" si="129"/>
        <v>1</v>
      </c>
      <c r="V821" s="75" t="b">
        <f t="shared" si="129"/>
        <v>1</v>
      </c>
      <c r="W821" s="75" t="b">
        <f t="shared" si="136"/>
        <v>1</v>
      </c>
      <c r="X821" s="75" t="b">
        <f t="shared" si="136"/>
        <v>1</v>
      </c>
      <c r="Y821" s="75" t="b">
        <f t="shared" si="136"/>
        <v>1</v>
      </c>
      <c r="Z821" s="75" t="b">
        <f t="shared" si="130"/>
        <v>1</v>
      </c>
      <c r="AA821" s="75">
        <f t="shared" si="137"/>
        <v>0</v>
      </c>
      <c r="AB821" s="75"/>
      <c r="AC821" s="77">
        <f t="shared" si="131"/>
        <v>0</v>
      </c>
      <c r="AD821" s="78"/>
      <c r="AE821" s="79">
        <f t="shared" si="132"/>
        <v>0</v>
      </c>
      <c r="AF821" s="104">
        <f t="shared" si="133"/>
        <v>0</v>
      </c>
      <c r="AG821" s="45"/>
      <c r="AH821" s="110">
        <f t="shared" si="134"/>
        <v>0</v>
      </c>
      <c r="AI821" s="21"/>
      <c r="AJ821" s="11"/>
      <c r="AK821" s="17"/>
    </row>
    <row r="822" spans="1:37" x14ac:dyDescent="0.3">
      <c r="A822" s="97"/>
      <c r="B822" s="97"/>
      <c r="C822" s="121"/>
      <c r="D822" s="119"/>
      <c r="M822" s="70" t="b">
        <f t="shared" si="128"/>
        <v>1</v>
      </c>
      <c r="N822" s="71" t="b">
        <f t="shared" si="128"/>
        <v>1</v>
      </c>
      <c r="O822" s="71" t="b">
        <f t="shared" si="128"/>
        <v>1</v>
      </c>
      <c r="P822" s="71" t="b">
        <f t="shared" si="128"/>
        <v>1</v>
      </c>
      <c r="Q822" s="72">
        <f t="shared" si="135"/>
        <v>0</v>
      </c>
      <c r="R822" s="72"/>
      <c r="S822" s="101" t="b">
        <f t="shared" si="129"/>
        <v>1</v>
      </c>
      <c r="T822" s="75" t="b">
        <f t="shared" si="129"/>
        <v>1</v>
      </c>
      <c r="U822" s="75" t="b">
        <f t="shared" si="129"/>
        <v>1</v>
      </c>
      <c r="V822" s="75" t="b">
        <f t="shared" si="129"/>
        <v>1</v>
      </c>
      <c r="W822" s="75" t="b">
        <f t="shared" si="136"/>
        <v>1</v>
      </c>
      <c r="X822" s="75" t="b">
        <f t="shared" si="136"/>
        <v>1</v>
      </c>
      <c r="Y822" s="75" t="b">
        <f t="shared" si="136"/>
        <v>1</v>
      </c>
      <c r="Z822" s="75" t="b">
        <f t="shared" si="130"/>
        <v>1</v>
      </c>
      <c r="AA822" s="75">
        <f t="shared" si="137"/>
        <v>0</v>
      </c>
      <c r="AB822" s="75"/>
      <c r="AC822" s="77">
        <f t="shared" si="131"/>
        <v>0</v>
      </c>
      <c r="AD822" s="78"/>
      <c r="AE822" s="79">
        <f t="shared" si="132"/>
        <v>0</v>
      </c>
      <c r="AF822" s="104">
        <f t="shared" si="133"/>
        <v>0</v>
      </c>
      <c r="AG822" s="45"/>
      <c r="AH822" s="110">
        <f t="shared" si="134"/>
        <v>0</v>
      </c>
      <c r="AI822" s="21"/>
      <c r="AJ822" s="11"/>
      <c r="AK822" s="17"/>
    </row>
    <row r="823" spans="1:37" x14ac:dyDescent="0.3">
      <c r="A823" s="97"/>
      <c r="B823" s="97"/>
      <c r="C823" s="121"/>
      <c r="D823" s="119"/>
      <c r="M823" s="70" t="b">
        <f t="shared" si="128"/>
        <v>1</v>
      </c>
      <c r="N823" s="71" t="b">
        <f t="shared" si="128"/>
        <v>1</v>
      </c>
      <c r="O823" s="71" t="b">
        <f t="shared" si="128"/>
        <v>1</v>
      </c>
      <c r="P823" s="71" t="b">
        <f t="shared" si="128"/>
        <v>1</v>
      </c>
      <c r="Q823" s="72">
        <f t="shared" si="135"/>
        <v>0</v>
      </c>
      <c r="R823" s="72"/>
      <c r="S823" s="101" t="b">
        <f t="shared" si="129"/>
        <v>1</v>
      </c>
      <c r="T823" s="75" t="b">
        <f t="shared" si="129"/>
        <v>1</v>
      </c>
      <c r="U823" s="75" t="b">
        <f t="shared" si="129"/>
        <v>1</v>
      </c>
      <c r="V823" s="75" t="b">
        <f t="shared" si="129"/>
        <v>1</v>
      </c>
      <c r="W823" s="75" t="b">
        <f t="shared" si="136"/>
        <v>1</v>
      </c>
      <c r="X823" s="75" t="b">
        <f t="shared" si="136"/>
        <v>1</v>
      </c>
      <c r="Y823" s="75" t="b">
        <f t="shared" si="136"/>
        <v>1</v>
      </c>
      <c r="Z823" s="75" t="b">
        <f t="shared" si="130"/>
        <v>1</v>
      </c>
      <c r="AA823" s="75">
        <f t="shared" si="137"/>
        <v>0</v>
      </c>
      <c r="AB823" s="75"/>
      <c r="AC823" s="77">
        <f t="shared" si="131"/>
        <v>0</v>
      </c>
      <c r="AD823" s="78"/>
      <c r="AE823" s="79">
        <f t="shared" si="132"/>
        <v>0</v>
      </c>
      <c r="AF823" s="104">
        <f t="shared" si="133"/>
        <v>0</v>
      </c>
      <c r="AG823" s="45"/>
      <c r="AH823" s="110">
        <f t="shared" si="134"/>
        <v>0</v>
      </c>
      <c r="AI823" s="21"/>
      <c r="AJ823" s="11"/>
      <c r="AK823" s="17"/>
    </row>
    <row r="824" spans="1:37" x14ac:dyDescent="0.3">
      <c r="A824" s="97"/>
      <c r="B824" s="97"/>
      <c r="C824" s="121"/>
      <c r="D824" s="119"/>
      <c r="M824" s="70" t="b">
        <f t="shared" si="128"/>
        <v>1</v>
      </c>
      <c r="N824" s="71" t="b">
        <f t="shared" si="128"/>
        <v>1</v>
      </c>
      <c r="O824" s="71" t="b">
        <f t="shared" si="128"/>
        <v>1</v>
      </c>
      <c r="P824" s="71" t="b">
        <f t="shared" si="128"/>
        <v>1</v>
      </c>
      <c r="Q824" s="72">
        <f t="shared" si="135"/>
        <v>0</v>
      </c>
      <c r="R824" s="72"/>
      <c r="S824" s="101" t="b">
        <f t="shared" si="129"/>
        <v>1</v>
      </c>
      <c r="T824" s="75" t="b">
        <f t="shared" si="129"/>
        <v>1</v>
      </c>
      <c r="U824" s="75" t="b">
        <f t="shared" si="129"/>
        <v>1</v>
      </c>
      <c r="V824" s="75" t="b">
        <f t="shared" si="129"/>
        <v>1</v>
      </c>
      <c r="W824" s="75" t="b">
        <f t="shared" si="136"/>
        <v>1</v>
      </c>
      <c r="X824" s="75" t="b">
        <f t="shared" si="136"/>
        <v>1</v>
      </c>
      <c r="Y824" s="75" t="b">
        <f t="shared" si="136"/>
        <v>1</v>
      </c>
      <c r="Z824" s="75" t="b">
        <f t="shared" si="130"/>
        <v>1</v>
      </c>
      <c r="AA824" s="75">
        <f t="shared" si="137"/>
        <v>0</v>
      </c>
      <c r="AB824" s="75"/>
      <c r="AC824" s="77">
        <f t="shared" si="131"/>
        <v>0</v>
      </c>
      <c r="AD824" s="78"/>
      <c r="AE824" s="79">
        <f t="shared" si="132"/>
        <v>0</v>
      </c>
      <c r="AF824" s="104">
        <f t="shared" si="133"/>
        <v>0</v>
      </c>
      <c r="AG824" s="45"/>
      <c r="AH824" s="110">
        <f t="shared" si="134"/>
        <v>0</v>
      </c>
      <c r="AI824" s="21"/>
      <c r="AJ824" s="11"/>
      <c r="AK824" s="17"/>
    </row>
    <row r="825" spans="1:37" x14ac:dyDescent="0.3">
      <c r="A825" s="97"/>
      <c r="B825" s="97"/>
      <c r="C825" s="121"/>
      <c r="D825" s="119"/>
      <c r="M825" s="70" t="b">
        <f t="shared" si="128"/>
        <v>1</v>
      </c>
      <c r="N825" s="71" t="b">
        <f t="shared" si="128"/>
        <v>1</v>
      </c>
      <c r="O825" s="71" t="b">
        <f t="shared" si="128"/>
        <v>1</v>
      </c>
      <c r="P825" s="71" t="b">
        <f t="shared" si="128"/>
        <v>1</v>
      </c>
      <c r="Q825" s="72">
        <f t="shared" si="135"/>
        <v>0</v>
      </c>
      <c r="R825" s="72"/>
      <c r="S825" s="101" t="b">
        <f t="shared" si="129"/>
        <v>1</v>
      </c>
      <c r="T825" s="75" t="b">
        <f t="shared" si="129"/>
        <v>1</v>
      </c>
      <c r="U825" s="75" t="b">
        <f t="shared" si="129"/>
        <v>1</v>
      </c>
      <c r="V825" s="75" t="b">
        <f t="shared" si="129"/>
        <v>1</v>
      </c>
      <c r="W825" s="75" t="b">
        <f t="shared" si="136"/>
        <v>1</v>
      </c>
      <c r="X825" s="75" t="b">
        <f t="shared" si="136"/>
        <v>1</v>
      </c>
      <c r="Y825" s="75" t="b">
        <f t="shared" si="136"/>
        <v>1</v>
      </c>
      <c r="Z825" s="75" t="b">
        <f t="shared" si="130"/>
        <v>1</v>
      </c>
      <c r="AA825" s="75">
        <f t="shared" si="137"/>
        <v>0</v>
      </c>
      <c r="AB825" s="75"/>
      <c r="AC825" s="77">
        <f t="shared" si="131"/>
        <v>0</v>
      </c>
      <c r="AD825" s="78"/>
      <c r="AE825" s="79">
        <f t="shared" si="132"/>
        <v>0</v>
      </c>
      <c r="AF825" s="104">
        <f t="shared" si="133"/>
        <v>0</v>
      </c>
      <c r="AG825" s="45"/>
      <c r="AH825" s="110">
        <f t="shared" si="134"/>
        <v>0</v>
      </c>
      <c r="AI825" s="21"/>
      <c r="AJ825" s="11"/>
      <c r="AK825" s="17"/>
    </row>
    <row r="826" spans="1:37" x14ac:dyDescent="0.3">
      <c r="A826" s="97"/>
      <c r="B826" s="97"/>
      <c r="C826" s="121"/>
      <c r="D826" s="119"/>
      <c r="M826" s="70" t="b">
        <f t="shared" si="128"/>
        <v>1</v>
      </c>
      <c r="N826" s="71" t="b">
        <f t="shared" si="128"/>
        <v>1</v>
      </c>
      <c r="O826" s="71" t="b">
        <f t="shared" si="128"/>
        <v>1</v>
      </c>
      <c r="P826" s="71" t="b">
        <f t="shared" si="128"/>
        <v>1</v>
      </c>
      <c r="Q826" s="72">
        <f t="shared" si="135"/>
        <v>0</v>
      </c>
      <c r="R826" s="72"/>
      <c r="S826" s="101" t="b">
        <f t="shared" si="129"/>
        <v>1</v>
      </c>
      <c r="T826" s="75" t="b">
        <f t="shared" si="129"/>
        <v>1</v>
      </c>
      <c r="U826" s="75" t="b">
        <f t="shared" si="129"/>
        <v>1</v>
      </c>
      <c r="V826" s="75" t="b">
        <f t="shared" si="129"/>
        <v>1</v>
      </c>
      <c r="W826" s="75" t="b">
        <f t="shared" si="136"/>
        <v>1</v>
      </c>
      <c r="X826" s="75" t="b">
        <f t="shared" si="136"/>
        <v>1</v>
      </c>
      <c r="Y826" s="75" t="b">
        <f t="shared" si="136"/>
        <v>1</v>
      </c>
      <c r="Z826" s="75" t="b">
        <f t="shared" si="130"/>
        <v>1</v>
      </c>
      <c r="AA826" s="75">
        <f t="shared" si="137"/>
        <v>0</v>
      </c>
      <c r="AB826" s="75"/>
      <c r="AC826" s="77">
        <f t="shared" si="131"/>
        <v>0</v>
      </c>
      <c r="AD826" s="78"/>
      <c r="AE826" s="79">
        <f t="shared" si="132"/>
        <v>0</v>
      </c>
      <c r="AF826" s="104">
        <f t="shared" si="133"/>
        <v>0</v>
      </c>
      <c r="AG826" s="45"/>
      <c r="AH826" s="110">
        <f t="shared" si="134"/>
        <v>0</v>
      </c>
      <c r="AI826" s="21"/>
      <c r="AJ826" s="11"/>
      <c r="AK826" s="17"/>
    </row>
    <row r="827" spans="1:37" x14ac:dyDescent="0.3">
      <c r="A827" s="97"/>
      <c r="B827" s="97"/>
      <c r="C827" s="121"/>
      <c r="D827" s="119"/>
      <c r="M827" s="70" t="b">
        <f t="shared" si="128"/>
        <v>1</v>
      </c>
      <c r="N827" s="71" t="b">
        <f t="shared" si="128"/>
        <v>1</v>
      </c>
      <c r="O827" s="71" t="b">
        <f t="shared" si="128"/>
        <v>1</v>
      </c>
      <c r="P827" s="71" t="b">
        <f t="shared" si="128"/>
        <v>1</v>
      </c>
      <c r="Q827" s="72">
        <f t="shared" si="135"/>
        <v>0</v>
      </c>
      <c r="R827" s="72"/>
      <c r="S827" s="101" t="b">
        <f t="shared" si="129"/>
        <v>1</v>
      </c>
      <c r="T827" s="75" t="b">
        <f t="shared" si="129"/>
        <v>1</v>
      </c>
      <c r="U827" s="75" t="b">
        <f t="shared" si="129"/>
        <v>1</v>
      </c>
      <c r="V827" s="75" t="b">
        <f t="shared" si="129"/>
        <v>1</v>
      </c>
      <c r="W827" s="75" t="b">
        <f t="shared" si="136"/>
        <v>1</v>
      </c>
      <c r="X827" s="75" t="b">
        <f t="shared" si="136"/>
        <v>1</v>
      </c>
      <c r="Y827" s="75" t="b">
        <f t="shared" si="136"/>
        <v>1</v>
      </c>
      <c r="Z827" s="75" t="b">
        <f t="shared" si="130"/>
        <v>1</v>
      </c>
      <c r="AA827" s="75">
        <f t="shared" si="137"/>
        <v>0</v>
      </c>
      <c r="AB827" s="75"/>
      <c r="AC827" s="77">
        <f t="shared" si="131"/>
        <v>0</v>
      </c>
      <c r="AD827" s="78"/>
      <c r="AE827" s="79">
        <f t="shared" si="132"/>
        <v>0</v>
      </c>
      <c r="AF827" s="104">
        <f t="shared" si="133"/>
        <v>0</v>
      </c>
      <c r="AG827" s="45"/>
      <c r="AH827" s="110">
        <f t="shared" si="134"/>
        <v>0</v>
      </c>
      <c r="AI827" s="21"/>
      <c r="AJ827" s="11"/>
      <c r="AK827" s="17"/>
    </row>
    <row r="828" spans="1:37" x14ac:dyDescent="0.3">
      <c r="A828" s="97"/>
      <c r="B828" s="97"/>
      <c r="C828" s="121"/>
      <c r="D828" s="119"/>
      <c r="M828" s="70" t="b">
        <f t="shared" si="128"/>
        <v>1</v>
      </c>
      <c r="N828" s="71" t="b">
        <f t="shared" si="128"/>
        <v>1</v>
      </c>
      <c r="O828" s="71" t="b">
        <f t="shared" si="128"/>
        <v>1</v>
      </c>
      <c r="P828" s="71" t="b">
        <f t="shared" si="128"/>
        <v>1</v>
      </c>
      <c r="Q828" s="72">
        <f t="shared" si="135"/>
        <v>0</v>
      </c>
      <c r="R828" s="72"/>
      <c r="S828" s="101" t="b">
        <f t="shared" si="129"/>
        <v>1</v>
      </c>
      <c r="T828" s="75" t="b">
        <f t="shared" si="129"/>
        <v>1</v>
      </c>
      <c r="U828" s="75" t="b">
        <f t="shared" si="129"/>
        <v>1</v>
      </c>
      <c r="V828" s="75" t="b">
        <f t="shared" si="129"/>
        <v>1</v>
      </c>
      <c r="W828" s="75" t="b">
        <f t="shared" si="136"/>
        <v>1</v>
      </c>
      <c r="X828" s="75" t="b">
        <f t="shared" si="136"/>
        <v>1</v>
      </c>
      <c r="Y828" s="75" t="b">
        <f t="shared" si="136"/>
        <v>1</v>
      </c>
      <c r="Z828" s="75" t="b">
        <f t="shared" si="130"/>
        <v>1</v>
      </c>
      <c r="AA828" s="75">
        <f t="shared" si="137"/>
        <v>0</v>
      </c>
      <c r="AB828" s="75"/>
      <c r="AC828" s="77">
        <f t="shared" si="131"/>
        <v>0</v>
      </c>
      <c r="AD828" s="78"/>
      <c r="AE828" s="79">
        <f t="shared" si="132"/>
        <v>0</v>
      </c>
      <c r="AF828" s="104">
        <f t="shared" si="133"/>
        <v>0</v>
      </c>
      <c r="AG828" s="45"/>
      <c r="AH828" s="110">
        <f t="shared" si="134"/>
        <v>0</v>
      </c>
      <c r="AI828" s="21"/>
      <c r="AJ828" s="11"/>
      <c r="AK828" s="17"/>
    </row>
    <row r="829" spans="1:37" x14ac:dyDescent="0.3">
      <c r="A829" s="97"/>
      <c r="B829" s="97"/>
      <c r="C829" s="121"/>
      <c r="D829" s="119"/>
      <c r="M829" s="70" t="b">
        <f t="shared" si="128"/>
        <v>1</v>
      </c>
      <c r="N829" s="71" t="b">
        <f t="shared" si="128"/>
        <v>1</v>
      </c>
      <c r="O829" s="71" t="b">
        <f t="shared" si="128"/>
        <v>1</v>
      </c>
      <c r="P829" s="71" t="b">
        <f t="shared" si="128"/>
        <v>1</v>
      </c>
      <c r="Q829" s="72">
        <f t="shared" si="135"/>
        <v>0</v>
      </c>
      <c r="R829" s="72"/>
      <c r="S829" s="101" t="b">
        <f t="shared" si="129"/>
        <v>1</v>
      </c>
      <c r="T829" s="75" t="b">
        <f t="shared" si="129"/>
        <v>1</v>
      </c>
      <c r="U829" s="75" t="b">
        <f t="shared" si="129"/>
        <v>1</v>
      </c>
      <c r="V829" s="75" t="b">
        <f t="shared" si="129"/>
        <v>1</v>
      </c>
      <c r="W829" s="75" t="b">
        <f t="shared" si="136"/>
        <v>1</v>
      </c>
      <c r="X829" s="75" t="b">
        <f t="shared" si="136"/>
        <v>1</v>
      </c>
      <c r="Y829" s="75" t="b">
        <f t="shared" si="136"/>
        <v>1</v>
      </c>
      <c r="Z829" s="75" t="b">
        <f t="shared" si="130"/>
        <v>1</v>
      </c>
      <c r="AA829" s="75">
        <f t="shared" si="137"/>
        <v>0</v>
      </c>
      <c r="AB829" s="75"/>
      <c r="AC829" s="77">
        <f t="shared" si="131"/>
        <v>0</v>
      </c>
      <c r="AD829" s="78"/>
      <c r="AE829" s="79">
        <f t="shared" si="132"/>
        <v>0</v>
      </c>
      <c r="AF829" s="104">
        <f t="shared" si="133"/>
        <v>0</v>
      </c>
      <c r="AG829" s="45"/>
      <c r="AH829" s="110">
        <f t="shared" si="134"/>
        <v>0</v>
      </c>
      <c r="AI829" s="21"/>
      <c r="AJ829" s="11"/>
      <c r="AK829" s="17"/>
    </row>
    <row r="830" spans="1:37" x14ac:dyDescent="0.3">
      <c r="A830" s="97"/>
      <c r="B830" s="97"/>
      <c r="C830" s="121"/>
      <c r="D830" s="119"/>
      <c r="M830" s="70" t="b">
        <f t="shared" si="128"/>
        <v>1</v>
      </c>
      <c r="N830" s="71" t="b">
        <f t="shared" si="128"/>
        <v>1</v>
      </c>
      <c r="O830" s="71" t="b">
        <f t="shared" si="128"/>
        <v>1</v>
      </c>
      <c r="P830" s="71" t="b">
        <f t="shared" si="128"/>
        <v>1</v>
      </c>
      <c r="Q830" s="72">
        <f t="shared" si="135"/>
        <v>0</v>
      </c>
      <c r="R830" s="72"/>
      <c r="S830" s="101" t="b">
        <f t="shared" si="129"/>
        <v>1</v>
      </c>
      <c r="T830" s="75" t="b">
        <f t="shared" si="129"/>
        <v>1</v>
      </c>
      <c r="U830" s="75" t="b">
        <f t="shared" si="129"/>
        <v>1</v>
      </c>
      <c r="V830" s="75" t="b">
        <f t="shared" si="129"/>
        <v>1</v>
      </c>
      <c r="W830" s="75" t="b">
        <f t="shared" si="136"/>
        <v>1</v>
      </c>
      <c r="X830" s="75" t="b">
        <f t="shared" si="136"/>
        <v>1</v>
      </c>
      <c r="Y830" s="75" t="b">
        <f t="shared" si="136"/>
        <v>1</v>
      </c>
      <c r="Z830" s="75" t="b">
        <f t="shared" si="130"/>
        <v>1</v>
      </c>
      <c r="AA830" s="75">
        <f t="shared" si="137"/>
        <v>0</v>
      </c>
      <c r="AB830" s="75"/>
      <c r="AC830" s="77">
        <f t="shared" si="131"/>
        <v>0</v>
      </c>
      <c r="AD830" s="78"/>
      <c r="AE830" s="79">
        <f t="shared" si="132"/>
        <v>0</v>
      </c>
      <c r="AF830" s="104">
        <f t="shared" si="133"/>
        <v>0</v>
      </c>
      <c r="AG830" s="45"/>
      <c r="AH830" s="110">
        <f t="shared" si="134"/>
        <v>0</v>
      </c>
      <c r="AI830" s="21"/>
      <c r="AJ830" s="11"/>
      <c r="AK830" s="17"/>
    </row>
    <row r="831" spans="1:37" x14ac:dyDescent="0.3">
      <c r="A831" s="97"/>
      <c r="B831" s="97"/>
      <c r="C831" s="121"/>
      <c r="D831" s="119"/>
      <c r="M831" s="70" t="b">
        <f t="shared" si="128"/>
        <v>1</v>
      </c>
      <c r="N831" s="71" t="b">
        <f t="shared" si="128"/>
        <v>1</v>
      </c>
      <c r="O831" s="71" t="b">
        <f t="shared" si="128"/>
        <v>1</v>
      </c>
      <c r="P831" s="71" t="b">
        <f t="shared" si="128"/>
        <v>1</v>
      </c>
      <c r="Q831" s="72">
        <f t="shared" si="135"/>
        <v>0</v>
      </c>
      <c r="R831" s="72"/>
      <c r="S831" s="101" t="b">
        <f t="shared" si="129"/>
        <v>1</v>
      </c>
      <c r="T831" s="75" t="b">
        <f t="shared" si="129"/>
        <v>1</v>
      </c>
      <c r="U831" s="75" t="b">
        <f t="shared" si="129"/>
        <v>1</v>
      </c>
      <c r="V831" s="75" t="b">
        <f t="shared" si="129"/>
        <v>1</v>
      </c>
      <c r="W831" s="75" t="b">
        <f t="shared" si="136"/>
        <v>1</v>
      </c>
      <c r="X831" s="75" t="b">
        <f t="shared" si="136"/>
        <v>1</v>
      </c>
      <c r="Y831" s="75" t="b">
        <f t="shared" si="136"/>
        <v>1</v>
      </c>
      <c r="Z831" s="75" t="b">
        <f t="shared" si="130"/>
        <v>1</v>
      </c>
      <c r="AA831" s="75">
        <f t="shared" si="137"/>
        <v>0</v>
      </c>
      <c r="AB831" s="75"/>
      <c r="AC831" s="77">
        <f t="shared" si="131"/>
        <v>0</v>
      </c>
      <c r="AD831" s="78"/>
      <c r="AE831" s="79">
        <f t="shared" si="132"/>
        <v>0</v>
      </c>
      <c r="AF831" s="104">
        <f t="shared" si="133"/>
        <v>0</v>
      </c>
      <c r="AG831" s="45"/>
      <c r="AH831" s="110">
        <f t="shared" si="134"/>
        <v>0</v>
      </c>
      <c r="AI831" s="21"/>
      <c r="AJ831" s="11"/>
      <c r="AK831" s="17"/>
    </row>
    <row r="832" spans="1:37" x14ac:dyDescent="0.3">
      <c r="A832" s="97"/>
      <c r="B832" s="97"/>
      <c r="C832" s="121"/>
      <c r="D832" s="119"/>
      <c r="M832" s="70" t="b">
        <f t="shared" si="128"/>
        <v>1</v>
      </c>
      <c r="N832" s="71" t="b">
        <f t="shared" si="128"/>
        <v>1</v>
      </c>
      <c r="O832" s="71" t="b">
        <f t="shared" si="128"/>
        <v>1</v>
      </c>
      <c r="P832" s="71" t="b">
        <f t="shared" si="128"/>
        <v>1</v>
      </c>
      <c r="Q832" s="72">
        <f t="shared" si="135"/>
        <v>0</v>
      </c>
      <c r="R832" s="72"/>
      <c r="S832" s="101" t="b">
        <f t="shared" si="129"/>
        <v>1</v>
      </c>
      <c r="T832" s="75" t="b">
        <f t="shared" si="129"/>
        <v>1</v>
      </c>
      <c r="U832" s="75" t="b">
        <f t="shared" si="129"/>
        <v>1</v>
      </c>
      <c r="V832" s="75" t="b">
        <f t="shared" si="129"/>
        <v>1</v>
      </c>
      <c r="W832" s="75" t="b">
        <f t="shared" si="136"/>
        <v>1</v>
      </c>
      <c r="X832" s="75" t="b">
        <f t="shared" si="136"/>
        <v>1</v>
      </c>
      <c r="Y832" s="75" t="b">
        <f t="shared" si="136"/>
        <v>1</v>
      </c>
      <c r="Z832" s="75" t="b">
        <f t="shared" si="130"/>
        <v>1</v>
      </c>
      <c r="AA832" s="75">
        <f t="shared" si="137"/>
        <v>0</v>
      </c>
      <c r="AB832" s="75"/>
      <c r="AC832" s="77">
        <f t="shared" si="131"/>
        <v>0</v>
      </c>
      <c r="AD832" s="78"/>
      <c r="AE832" s="79">
        <f t="shared" si="132"/>
        <v>0</v>
      </c>
      <c r="AF832" s="104">
        <f t="shared" si="133"/>
        <v>0</v>
      </c>
      <c r="AG832" s="45"/>
      <c r="AH832" s="110">
        <f t="shared" si="134"/>
        <v>0</v>
      </c>
      <c r="AI832" s="21"/>
      <c r="AJ832" s="11"/>
      <c r="AK832" s="17"/>
    </row>
    <row r="833" spans="1:37" x14ac:dyDescent="0.3">
      <c r="A833" s="97"/>
      <c r="B833" s="97"/>
      <c r="C833" s="121"/>
      <c r="D833" s="119"/>
      <c r="M833" s="70" t="b">
        <f t="shared" si="128"/>
        <v>1</v>
      </c>
      <c r="N833" s="71" t="b">
        <f t="shared" si="128"/>
        <v>1</v>
      </c>
      <c r="O833" s="71" t="b">
        <f t="shared" si="128"/>
        <v>1</v>
      </c>
      <c r="P833" s="71" t="b">
        <f t="shared" si="128"/>
        <v>1</v>
      </c>
      <c r="Q833" s="72">
        <f t="shared" si="135"/>
        <v>0</v>
      </c>
      <c r="R833" s="72"/>
      <c r="S833" s="101" t="b">
        <f t="shared" si="129"/>
        <v>1</v>
      </c>
      <c r="T833" s="75" t="b">
        <f t="shared" si="129"/>
        <v>1</v>
      </c>
      <c r="U833" s="75" t="b">
        <f t="shared" si="129"/>
        <v>1</v>
      </c>
      <c r="V833" s="75" t="b">
        <f t="shared" si="129"/>
        <v>1</v>
      </c>
      <c r="W833" s="75" t="b">
        <f t="shared" si="136"/>
        <v>1</v>
      </c>
      <c r="X833" s="75" t="b">
        <f t="shared" si="136"/>
        <v>1</v>
      </c>
      <c r="Y833" s="75" t="b">
        <f t="shared" si="136"/>
        <v>1</v>
      </c>
      <c r="Z833" s="75" t="b">
        <f t="shared" si="130"/>
        <v>1</v>
      </c>
      <c r="AA833" s="75">
        <f t="shared" si="137"/>
        <v>0</v>
      </c>
      <c r="AB833" s="75"/>
      <c r="AC833" s="77">
        <f t="shared" si="131"/>
        <v>0</v>
      </c>
      <c r="AD833" s="78"/>
      <c r="AE833" s="79">
        <f t="shared" si="132"/>
        <v>0</v>
      </c>
      <c r="AF833" s="104">
        <f t="shared" si="133"/>
        <v>0</v>
      </c>
      <c r="AG833" s="45"/>
      <c r="AH833" s="110">
        <f t="shared" si="134"/>
        <v>0</v>
      </c>
      <c r="AI833" s="21"/>
      <c r="AJ833" s="11"/>
      <c r="AK833" s="17"/>
    </row>
    <row r="834" spans="1:37" x14ac:dyDescent="0.3">
      <c r="A834" s="97"/>
      <c r="B834" s="97"/>
      <c r="C834" s="121"/>
      <c r="D834" s="119"/>
      <c r="M834" s="70" t="b">
        <f t="shared" si="128"/>
        <v>1</v>
      </c>
      <c r="N834" s="71" t="b">
        <f t="shared" si="128"/>
        <v>1</v>
      </c>
      <c r="O834" s="71" t="b">
        <f t="shared" si="128"/>
        <v>1</v>
      </c>
      <c r="P834" s="71" t="b">
        <f t="shared" si="128"/>
        <v>1</v>
      </c>
      <c r="Q834" s="72">
        <f t="shared" si="135"/>
        <v>0</v>
      </c>
      <c r="R834" s="72"/>
      <c r="S834" s="101" t="b">
        <f t="shared" si="129"/>
        <v>1</v>
      </c>
      <c r="T834" s="75" t="b">
        <f t="shared" si="129"/>
        <v>1</v>
      </c>
      <c r="U834" s="75" t="b">
        <f t="shared" si="129"/>
        <v>1</v>
      </c>
      <c r="V834" s="75" t="b">
        <f t="shared" si="129"/>
        <v>1</v>
      </c>
      <c r="W834" s="75" t="b">
        <f t="shared" si="136"/>
        <v>1</v>
      </c>
      <c r="X834" s="75" t="b">
        <f t="shared" si="136"/>
        <v>1</v>
      </c>
      <c r="Y834" s="75" t="b">
        <f t="shared" si="136"/>
        <v>1</v>
      </c>
      <c r="Z834" s="75" t="b">
        <f t="shared" si="130"/>
        <v>1</v>
      </c>
      <c r="AA834" s="75">
        <f t="shared" si="137"/>
        <v>0</v>
      </c>
      <c r="AB834" s="75"/>
      <c r="AC834" s="77">
        <f t="shared" si="131"/>
        <v>0</v>
      </c>
      <c r="AD834" s="78"/>
      <c r="AE834" s="79">
        <f t="shared" si="132"/>
        <v>0</v>
      </c>
      <c r="AF834" s="104">
        <f t="shared" si="133"/>
        <v>0</v>
      </c>
      <c r="AG834" s="45"/>
      <c r="AH834" s="110">
        <f t="shared" si="134"/>
        <v>0</v>
      </c>
      <c r="AI834" s="21"/>
      <c r="AJ834" s="11"/>
      <c r="AK834" s="17"/>
    </row>
    <row r="835" spans="1:37" x14ac:dyDescent="0.3">
      <c r="A835" s="97"/>
      <c r="B835" s="97"/>
      <c r="C835" s="121"/>
      <c r="D835" s="119"/>
      <c r="M835" s="70" t="b">
        <f t="shared" si="128"/>
        <v>1</v>
      </c>
      <c r="N835" s="71" t="b">
        <f t="shared" si="128"/>
        <v>1</v>
      </c>
      <c r="O835" s="71" t="b">
        <f t="shared" si="128"/>
        <v>1</v>
      </c>
      <c r="P835" s="71" t="b">
        <f t="shared" si="128"/>
        <v>1</v>
      </c>
      <c r="Q835" s="72">
        <f t="shared" si="135"/>
        <v>0</v>
      </c>
      <c r="R835" s="72"/>
      <c r="S835" s="101" t="b">
        <f t="shared" si="129"/>
        <v>1</v>
      </c>
      <c r="T835" s="75" t="b">
        <f t="shared" si="129"/>
        <v>1</v>
      </c>
      <c r="U835" s="75" t="b">
        <f t="shared" si="129"/>
        <v>1</v>
      </c>
      <c r="V835" s="75" t="b">
        <f t="shared" si="129"/>
        <v>1</v>
      </c>
      <c r="W835" s="75" t="b">
        <f t="shared" si="136"/>
        <v>1</v>
      </c>
      <c r="X835" s="75" t="b">
        <f t="shared" si="136"/>
        <v>1</v>
      </c>
      <c r="Y835" s="75" t="b">
        <f t="shared" si="136"/>
        <v>1</v>
      </c>
      <c r="Z835" s="75" t="b">
        <f t="shared" si="130"/>
        <v>1</v>
      </c>
      <c r="AA835" s="75">
        <f t="shared" si="137"/>
        <v>0</v>
      </c>
      <c r="AB835" s="75"/>
      <c r="AC835" s="77">
        <f t="shared" si="131"/>
        <v>0</v>
      </c>
      <c r="AD835" s="78"/>
      <c r="AE835" s="79">
        <f t="shared" si="132"/>
        <v>0</v>
      </c>
      <c r="AF835" s="104">
        <f t="shared" si="133"/>
        <v>0</v>
      </c>
      <c r="AG835" s="45"/>
      <c r="AH835" s="110">
        <f t="shared" si="134"/>
        <v>0</v>
      </c>
      <c r="AI835" s="21"/>
      <c r="AJ835" s="11"/>
      <c r="AK835" s="17"/>
    </row>
    <row r="836" spans="1:37" x14ac:dyDescent="0.3">
      <c r="A836" s="97"/>
      <c r="B836" s="97"/>
      <c r="C836" s="121"/>
      <c r="D836" s="119"/>
      <c r="M836" s="70" t="b">
        <f t="shared" si="128"/>
        <v>1</v>
      </c>
      <c r="N836" s="71" t="b">
        <f t="shared" si="128"/>
        <v>1</v>
      </c>
      <c r="O836" s="71" t="b">
        <f t="shared" si="128"/>
        <v>1</v>
      </c>
      <c r="P836" s="71" t="b">
        <f t="shared" si="128"/>
        <v>1</v>
      </c>
      <c r="Q836" s="72">
        <f t="shared" si="135"/>
        <v>0</v>
      </c>
      <c r="R836" s="72"/>
      <c r="S836" s="101" t="b">
        <f t="shared" si="129"/>
        <v>1</v>
      </c>
      <c r="T836" s="75" t="b">
        <f t="shared" si="129"/>
        <v>1</v>
      </c>
      <c r="U836" s="75" t="b">
        <f t="shared" si="129"/>
        <v>1</v>
      </c>
      <c r="V836" s="75" t="b">
        <f t="shared" si="129"/>
        <v>1</v>
      </c>
      <c r="W836" s="75" t="b">
        <f t="shared" si="136"/>
        <v>1</v>
      </c>
      <c r="X836" s="75" t="b">
        <f t="shared" si="136"/>
        <v>1</v>
      </c>
      <c r="Y836" s="75" t="b">
        <f t="shared" si="136"/>
        <v>1</v>
      </c>
      <c r="Z836" s="75" t="b">
        <f t="shared" si="130"/>
        <v>1</v>
      </c>
      <c r="AA836" s="75">
        <f t="shared" si="137"/>
        <v>0</v>
      </c>
      <c r="AB836" s="75"/>
      <c r="AC836" s="77">
        <f t="shared" si="131"/>
        <v>0</v>
      </c>
      <c r="AD836" s="78"/>
      <c r="AE836" s="79">
        <f t="shared" si="132"/>
        <v>0</v>
      </c>
      <c r="AF836" s="104">
        <f t="shared" si="133"/>
        <v>0</v>
      </c>
      <c r="AG836" s="45"/>
      <c r="AH836" s="110">
        <f t="shared" si="134"/>
        <v>0</v>
      </c>
      <c r="AI836" s="21"/>
      <c r="AJ836" s="11"/>
      <c r="AK836" s="17"/>
    </row>
    <row r="837" spans="1:37" x14ac:dyDescent="0.3">
      <c r="A837" s="97"/>
      <c r="B837" s="97"/>
      <c r="C837" s="121"/>
      <c r="D837" s="119"/>
      <c r="M837" s="70" t="b">
        <f t="shared" si="128"/>
        <v>1</v>
      </c>
      <c r="N837" s="71" t="b">
        <f t="shared" si="128"/>
        <v>1</v>
      </c>
      <c r="O837" s="71" t="b">
        <f t="shared" si="128"/>
        <v>1</v>
      </c>
      <c r="P837" s="71" t="b">
        <f t="shared" si="128"/>
        <v>1</v>
      </c>
      <c r="Q837" s="72">
        <f t="shared" si="135"/>
        <v>0</v>
      </c>
      <c r="R837" s="72"/>
      <c r="S837" s="101" t="b">
        <f t="shared" si="129"/>
        <v>1</v>
      </c>
      <c r="T837" s="75" t="b">
        <f t="shared" si="129"/>
        <v>1</v>
      </c>
      <c r="U837" s="75" t="b">
        <f t="shared" si="129"/>
        <v>1</v>
      </c>
      <c r="V837" s="75" t="b">
        <f t="shared" si="129"/>
        <v>1</v>
      </c>
      <c r="W837" s="75" t="b">
        <f t="shared" si="136"/>
        <v>1</v>
      </c>
      <c r="X837" s="75" t="b">
        <f t="shared" si="136"/>
        <v>1</v>
      </c>
      <c r="Y837" s="75" t="b">
        <f t="shared" si="136"/>
        <v>1</v>
      </c>
      <c r="Z837" s="75" t="b">
        <f t="shared" si="130"/>
        <v>1</v>
      </c>
      <c r="AA837" s="75">
        <f t="shared" si="137"/>
        <v>0</v>
      </c>
      <c r="AB837" s="75"/>
      <c r="AC837" s="77">
        <f t="shared" si="131"/>
        <v>0</v>
      </c>
      <c r="AD837" s="78"/>
      <c r="AE837" s="79">
        <f t="shared" si="132"/>
        <v>0</v>
      </c>
      <c r="AF837" s="104">
        <f t="shared" si="133"/>
        <v>0</v>
      </c>
      <c r="AG837" s="45"/>
      <c r="AH837" s="110">
        <f t="shared" si="134"/>
        <v>0</v>
      </c>
      <c r="AI837" s="21"/>
      <c r="AJ837" s="11"/>
      <c r="AK837" s="17"/>
    </row>
    <row r="838" spans="1:37" x14ac:dyDescent="0.3">
      <c r="A838" s="97"/>
      <c r="B838" s="97"/>
      <c r="C838" s="121"/>
      <c r="D838" s="119"/>
      <c r="M838" s="70" t="b">
        <f t="shared" si="128"/>
        <v>1</v>
      </c>
      <c r="N838" s="71" t="b">
        <f t="shared" si="128"/>
        <v>1</v>
      </c>
      <c r="O838" s="71" t="b">
        <f t="shared" si="128"/>
        <v>1</v>
      </c>
      <c r="P838" s="71" t="b">
        <f t="shared" si="128"/>
        <v>1</v>
      </c>
      <c r="Q838" s="72">
        <f t="shared" si="135"/>
        <v>0</v>
      </c>
      <c r="R838" s="72"/>
      <c r="S838" s="101" t="b">
        <f t="shared" si="129"/>
        <v>1</v>
      </c>
      <c r="T838" s="75" t="b">
        <f t="shared" si="129"/>
        <v>1</v>
      </c>
      <c r="U838" s="75" t="b">
        <f t="shared" si="129"/>
        <v>1</v>
      </c>
      <c r="V838" s="75" t="b">
        <f t="shared" si="129"/>
        <v>1</v>
      </c>
      <c r="W838" s="75" t="b">
        <f t="shared" si="136"/>
        <v>1</v>
      </c>
      <c r="X838" s="75" t="b">
        <f t="shared" si="136"/>
        <v>1</v>
      </c>
      <c r="Y838" s="75" t="b">
        <f t="shared" si="136"/>
        <v>1</v>
      </c>
      <c r="Z838" s="75" t="b">
        <f t="shared" si="130"/>
        <v>1</v>
      </c>
      <c r="AA838" s="75">
        <f t="shared" si="137"/>
        <v>0</v>
      </c>
      <c r="AB838" s="75"/>
      <c r="AC838" s="77">
        <f t="shared" si="131"/>
        <v>0</v>
      </c>
      <c r="AD838" s="78"/>
      <c r="AE838" s="79">
        <f t="shared" si="132"/>
        <v>0</v>
      </c>
      <c r="AF838" s="104">
        <f t="shared" si="133"/>
        <v>0</v>
      </c>
      <c r="AG838" s="45"/>
      <c r="AH838" s="110">
        <f t="shared" si="134"/>
        <v>0</v>
      </c>
      <c r="AI838" s="21"/>
      <c r="AJ838" s="11"/>
      <c r="AK838" s="17"/>
    </row>
    <row r="839" spans="1:37" x14ac:dyDescent="0.3">
      <c r="A839" s="97"/>
      <c r="B839" s="97"/>
      <c r="C839" s="121"/>
      <c r="D839" s="119"/>
      <c r="M839" s="70" t="b">
        <f t="shared" si="128"/>
        <v>1</v>
      </c>
      <c r="N839" s="71" t="b">
        <f t="shared" si="128"/>
        <v>1</v>
      </c>
      <c r="O839" s="71" t="b">
        <f t="shared" si="128"/>
        <v>1</v>
      </c>
      <c r="P839" s="71" t="b">
        <f t="shared" si="128"/>
        <v>1</v>
      </c>
      <c r="Q839" s="72">
        <f t="shared" si="135"/>
        <v>0</v>
      </c>
      <c r="R839" s="72"/>
      <c r="S839" s="101" t="b">
        <f t="shared" si="129"/>
        <v>1</v>
      </c>
      <c r="T839" s="75" t="b">
        <f t="shared" si="129"/>
        <v>1</v>
      </c>
      <c r="U839" s="75" t="b">
        <f t="shared" si="129"/>
        <v>1</v>
      </c>
      <c r="V839" s="75" t="b">
        <f t="shared" si="129"/>
        <v>1</v>
      </c>
      <c r="W839" s="75" t="b">
        <f t="shared" si="136"/>
        <v>1</v>
      </c>
      <c r="X839" s="75" t="b">
        <f t="shared" si="136"/>
        <v>1</v>
      </c>
      <c r="Y839" s="75" t="b">
        <f t="shared" si="136"/>
        <v>1</v>
      </c>
      <c r="Z839" s="75" t="b">
        <f t="shared" si="130"/>
        <v>1</v>
      </c>
      <c r="AA839" s="75">
        <f t="shared" si="137"/>
        <v>0</v>
      </c>
      <c r="AB839" s="75"/>
      <c r="AC839" s="77">
        <f t="shared" si="131"/>
        <v>0</v>
      </c>
      <c r="AD839" s="78"/>
      <c r="AE839" s="79">
        <f t="shared" si="132"/>
        <v>0</v>
      </c>
      <c r="AF839" s="104">
        <f t="shared" si="133"/>
        <v>0</v>
      </c>
      <c r="AG839" s="45"/>
      <c r="AH839" s="110">
        <f t="shared" si="134"/>
        <v>0</v>
      </c>
      <c r="AI839" s="21"/>
      <c r="AJ839" s="11"/>
      <c r="AK839" s="17"/>
    </row>
    <row r="840" spans="1:37" x14ac:dyDescent="0.3">
      <c r="A840" s="97"/>
      <c r="B840" s="97"/>
      <c r="C840" s="121"/>
      <c r="D840" s="119"/>
      <c r="M840" s="70" t="b">
        <f t="shared" si="128"/>
        <v>1</v>
      </c>
      <c r="N840" s="71" t="b">
        <f t="shared" si="128"/>
        <v>1</v>
      </c>
      <c r="O840" s="71" t="b">
        <f t="shared" si="128"/>
        <v>1</v>
      </c>
      <c r="P840" s="71" t="b">
        <f t="shared" si="128"/>
        <v>1</v>
      </c>
      <c r="Q840" s="72">
        <f t="shared" si="135"/>
        <v>0</v>
      </c>
      <c r="R840" s="72"/>
      <c r="S840" s="101" t="b">
        <f t="shared" si="129"/>
        <v>1</v>
      </c>
      <c r="T840" s="75" t="b">
        <f t="shared" si="129"/>
        <v>1</v>
      </c>
      <c r="U840" s="75" t="b">
        <f t="shared" si="129"/>
        <v>1</v>
      </c>
      <c r="V840" s="75" t="b">
        <f t="shared" si="129"/>
        <v>1</v>
      </c>
      <c r="W840" s="75" t="b">
        <f t="shared" si="136"/>
        <v>1</v>
      </c>
      <c r="X840" s="75" t="b">
        <f t="shared" si="136"/>
        <v>1</v>
      </c>
      <c r="Y840" s="75" t="b">
        <f t="shared" si="136"/>
        <v>1</v>
      </c>
      <c r="Z840" s="75" t="b">
        <f t="shared" si="130"/>
        <v>1</v>
      </c>
      <c r="AA840" s="75">
        <f t="shared" si="137"/>
        <v>0</v>
      </c>
      <c r="AB840" s="75"/>
      <c r="AC840" s="77">
        <f t="shared" si="131"/>
        <v>0</v>
      </c>
      <c r="AD840" s="78"/>
      <c r="AE840" s="79">
        <f t="shared" si="132"/>
        <v>0</v>
      </c>
      <c r="AF840" s="104">
        <f t="shared" si="133"/>
        <v>0</v>
      </c>
      <c r="AG840" s="45"/>
      <c r="AH840" s="110">
        <f t="shared" si="134"/>
        <v>0</v>
      </c>
      <c r="AI840" s="21"/>
      <c r="AJ840" s="11"/>
      <c r="AK840" s="17"/>
    </row>
    <row r="841" spans="1:37" x14ac:dyDescent="0.3">
      <c r="A841" s="97"/>
      <c r="B841" s="97"/>
      <c r="C841" s="121"/>
      <c r="D841" s="119"/>
      <c r="M841" s="70" t="b">
        <f t="shared" si="128"/>
        <v>1</v>
      </c>
      <c r="N841" s="71" t="b">
        <f t="shared" si="128"/>
        <v>1</v>
      </c>
      <c r="O841" s="71" t="b">
        <f t="shared" si="128"/>
        <v>1</v>
      </c>
      <c r="P841" s="71" t="b">
        <f t="shared" si="128"/>
        <v>1</v>
      </c>
      <c r="Q841" s="72">
        <f t="shared" si="135"/>
        <v>0</v>
      </c>
      <c r="R841" s="72"/>
      <c r="S841" s="101" t="b">
        <f t="shared" si="129"/>
        <v>1</v>
      </c>
      <c r="T841" s="75" t="b">
        <f t="shared" si="129"/>
        <v>1</v>
      </c>
      <c r="U841" s="75" t="b">
        <f t="shared" si="129"/>
        <v>1</v>
      </c>
      <c r="V841" s="75" t="b">
        <f t="shared" si="129"/>
        <v>1</v>
      </c>
      <c r="W841" s="75" t="b">
        <f t="shared" si="136"/>
        <v>1</v>
      </c>
      <c r="X841" s="75" t="b">
        <f t="shared" si="136"/>
        <v>1</v>
      </c>
      <c r="Y841" s="75" t="b">
        <f t="shared" si="136"/>
        <v>1</v>
      </c>
      <c r="Z841" s="75" t="b">
        <f t="shared" si="130"/>
        <v>1</v>
      </c>
      <c r="AA841" s="75">
        <f t="shared" si="137"/>
        <v>0</v>
      </c>
      <c r="AB841" s="75"/>
      <c r="AC841" s="77">
        <f t="shared" si="131"/>
        <v>0</v>
      </c>
      <c r="AD841" s="78"/>
      <c r="AE841" s="79">
        <f t="shared" si="132"/>
        <v>0</v>
      </c>
      <c r="AF841" s="104">
        <f t="shared" si="133"/>
        <v>0</v>
      </c>
      <c r="AG841" s="45"/>
      <c r="AH841" s="110">
        <f t="shared" si="134"/>
        <v>0</v>
      </c>
      <c r="AI841" s="21"/>
      <c r="AJ841" s="11"/>
      <c r="AK841" s="17"/>
    </row>
    <row r="842" spans="1:37" x14ac:dyDescent="0.3">
      <c r="A842" s="97"/>
      <c r="B842" s="97"/>
      <c r="C842" s="121"/>
      <c r="D842" s="119"/>
      <c r="M842" s="70" t="b">
        <f t="shared" si="128"/>
        <v>1</v>
      </c>
      <c r="N842" s="71" t="b">
        <f t="shared" si="128"/>
        <v>1</v>
      </c>
      <c r="O842" s="71" t="b">
        <f t="shared" si="128"/>
        <v>1</v>
      </c>
      <c r="P842" s="71" t="b">
        <f t="shared" si="128"/>
        <v>1</v>
      </c>
      <c r="Q842" s="72">
        <f t="shared" si="135"/>
        <v>0</v>
      </c>
      <c r="R842" s="72"/>
      <c r="S842" s="101" t="b">
        <f t="shared" si="129"/>
        <v>1</v>
      </c>
      <c r="T842" s="75" t="b">
        <f t="shared" si="129"/>
        <v>1</v>
      </c>
      <c r="U842" s="75" t="b">
        <f t="shared" si="129"/>
        <v>1</v>
      </c>
      <c r="V842" s="75" t="b">
        <f t="shared" si="129"/>
        <v>1</v>
      </c>
      <c r="W842" s="75" t="b">
        <f t="shared" si="136"/>
        <v>1</v>
      </c>
      <c r="X842" s="75" t="b">
        <f t="shared" si="136"/>
        <v>1</v>
      </c>
      <c r="Y842" s="75" t="b">
        <f t="shared" si="136"/>
        <v>1</v>
      </c>
      <c r="Z842" s="75" t="b">
        <f t="shared" si="130"/>
        <v>1</v>
      </c>
      <c r="AA842" s="75">
        <f t="shared" si="137"/>
        <v>0</v>
      </c>
      <c r="AB842" s="75"/>
      <c r="AC842" s="77">
        <f t="shared" si="131"/>
        <v>0</v>
      </c>
      <c r="AD842" s="78"/>
      <c r="AE842" s="79">
        <f t="shared" si="132"/>
        <v>0</v>
      </c>
      <c r="AF842" s="104">
        <f t="shared" si="133"/>
        <v>0</v>
      </c>
      <c r="AG842" s="45"/>
      <c r="AH842" s="110">
        <f t="shared" si="134"/>
        <v>0</v>
      </c>
      <c r="AI842" s="21"/>
      <c r="AJ842" s="11"/>
      <c r="AK842" s="17"/>
    </row>
    <row r="843" spans="1:37" x14ac:dyDescent="0.3">
      <c r="A843" s="97"/>
      <c r="B843" s="97"/>
      <c r="C843" s="121"/>
      <c r="D843" s="119"/>
      <c r="M843" s="70" t="b">
        <f t="shared" si="128"/>
        <v>1</v>
      </c>
      <c r="N843" s="71" t="b">
        <f t="shared" si="128"/>
        <v>1</v>
      </c>
      <c r="O843" s="71" t="b">
        <f t="shared" si="128"/>
        <v>1</v>
      </c>
      <c r="P843" s="71" t="b">
        <f t="shared" ref="P843:P906" si="138">ISBLANK(D843)</f>
        <v>1</v>
      </c>
      <c r="Q843" s="72">
        <f t="shared" si="135"/>
        <v>0</v>
      </c>
      <c r="R843" s="72"/>
      <c r="S843" s="101" t="b">
        <f t="shared" si="129"/>
        <v>1</v>
      </c>
      <c r="T843" s="75" t="b">
        <f t="shared" si="129"/>
        <v>1</v>
      </c>
      <c r="U843" s="75" t="b">
        <f t="shared" si="129"/>
        <v>1</v>
      </c>
      <c r="V843" s="75" t="b">
        <f t="shared" ref="V843:V906" si="139">IF(ISBLANK(D843),TRUE(),ISNUMBER(D843))</f>
        <v>1</v>
      </c>
      <c r="W843" s="75" t="b">
        <f t="shared" si="136"/>
        <v>1</v>
      </c>
      <c r="X843" s="75" t="b">
        <f t="shared" si="136"/>
        <v>1</v>
      </c>
      <c r="Y843" s="75" t="b">
        <f t="shared" si="136"/>
        <v>1</v>
      </c>
      <c r="Z843" s="75" t="b">
        <f t="shared" si="130"/>
        <v>1</v>
      </c>
      <c r="AA843" s="75">
        <f t="shared" si="137"/>
        <v>0</v>
      </c>
      <c r="AB843" s="75"/>
      <c r="AC843" s="77">
        <f t="shared" si="131"/>
        <v>0</v>
      </c>
      <c r="AD843" s="78"/>
      <c r="AE843" s="79">
        <f t="shared" si="132"/>
        <v>0</v>
      </c>
      <c r="AF843" s="104">
        <f t="shared" si="133"/>
        <v>0</v>
      </c>
      <c r="AG843" s="45"/>
      <c r="AH843" s="110">
        <f t="shared" si="134"/>
        <v>0</v>
      </c>
      <c r="AI843" s="21"/>
      <c r="AJ843" s="11"/>
      <c r="AK843" s="17"/>
    </row>
    <row r="844" spans="1:37" x14ac:dyDescent="0.3">
      <c r="A844" s="97"/>
      <c r="B844" s="97"/>
      <c r="C844" s="121"/>
      <c r="D844" s="119"/>
      <c r="M844" s="70" t="b">
        <f t="shared" ref="M844:P907" si="140">ISBLANK(A844)</f>
        <v>1</v>
      </c>
      <c r="N844" s="71" t="b">
        <f t="shared" si="140"/>
        <v>1</v>
      </c>
      <c r="O844" s="71" t="b">
        <f t="shared" si="140"/>
        <v>1</v>
      </c>
      <c r="P844" s="71" t="b">
        <f t="shared" si="138"/>
        <v>1</v>
      </c>
      <c r="Q844" s="72">
        <f t="shared" si="135"/>
        <v>0</v>
      </c>
      <c r="R844" s="72"/>
      <c r="S844" s="101" t="b">
        <f t="shared" ref="S844:V907" si="141">IF(ISBLANK(A844),TRUE(),ISNUMBER(A844))</f>
        <v>1</v>
      </c>
      <c r="T844" s="75" t="b">
        <f t="shared" si="141"/>
        <v>1</v>
      </c>
      <c r="U844" s="75" t="b">
        <f t="shared" si="141"/>
        <v>1</v>
      </c>
      <c r="V844" s="75" t="b">
        <f t="shared" si="139"/>
        <v>1</v>
      </c>
      <c r="W844" s="75" t="b">
        <f t="shared" si="136"/>
        <v>1</v>
      </c>
      <c r="X844" s="75" t="b">
        <f t="shared" si="136"/>
        <v>1</v>
      </c>
      <c r="Y844" s="75" t="b">
        <f t="shared" si="136"/>
        <v>1</v>
      </c>
      <c r="Z844" s="75" t="b">
        <f t="shared" si="136"/>
        <v>1</v>
      </c>
      <c r="AA844" s="75">
        <f t="shared" si="137"/>
        <v>0</v>
      </c>
      <c r="AB844" s="75"/>
      <c r="AC844" s="77">
        <f t="shared" ref="AC844:AC907" si="142">IF(OR(A844="",B844=""),0,IF(A844&gt;B844,1,0))</f>
        <v>0</v>
      </c>
      <c r="AD844" s="78"/>
      <c r="AE844" s="79">
        <f t="shared" ref="AE844:AE907" si="143">IF(OR(A844="",B844=""),0,IF(SUMPRODUCT(($A$12:$A$1000&lt;B844)*($B$12:$B$1000&gt;A844))&gt;1,1,0))</f>
        <v>0</v>
      </c>
      <c r="AF844" s="104">
        <f t="shared" ref="AF844:AF907" si="144">B844-A844</f>
        <v>0</v>
      </c>
      <c r="AG844" s="45"/>
      <c r="AH844" s="110">
        <f t="shared" ref="AH844:AH907" si="145">IF(AND(OR(AF844&lt;20,AF844&gt;40),AND(A844&lt;&gt;"",B844&lt;&gt;"")),1,0)</f>
        <v>0</v>
      </c>
      <c r="AI844" s="21"/>
      <c r="AJ844" s="11"/>
      <c r="AK844" s="17"/>
    </row>
    <row r="845" spans="1:37" x14ac:dyDescent="0.3">
      <c r="A845" s="97"/>
      <c r="B845" s="97"/>
      <c r="C845" s="121"/>
      <c r="D845" s="119"/>
      <c r="M845" s="70" t="b">
        <f t="shared" si="140"/>
        <v>1</v>
      </c>
      <c r="N845" s="71" t="b">
        <f t="shared" si="140"/>
        <v>1</v>
      </c>
      <c r="O845" s="71" t="b">
        <f t="shared" si="140"/>
        <v>1</v>
      </c>
      <c r="P845" s="71" t="b">
        <f t="shared" si="138"/>
        <v>1</v>
      </c>
      <c r="Q845" s="72">
        <f t="shared" ref="Q845:Q908" si="146">IF(OR(AND(M845:P845),AND(NOT(M845),NOT(N845),NOT(O845),NOT(P845))),0,1)</f>
        <v>0</v>
      </c>
      <c r="R845" s="72"/>
      <c r="S845" s="101" t="b">
        <f t="shared" si="141"/>
        <v>1</v>
      </c>
      <c r="T845" s="75" t="b">
        <f t="shared" si="141"/>
        <v>1</v>
      </c>
      <c r="U845" s="75" t="b">
        <f t="shared" si="141"/>
        <v>1</v>
      </c>
      <c r="V845" s="75" t="b">
        <f t="shared" si="139"/>
        <v>1</v>
      </c>
      <c r="W845" s="75" t="b">
        <f t="shared" ref="W845:Z908" si="147">IF(ISBLANK(F845),TRUE(),ISNUMBER(F845))</f>
        <v>1</v>
      </c>
      <c r="X845" s="75" t="b">
        <f t="shared" si="147"/>
        <v>1</v>
      </c>
      <c r="Y845" s="75" t="b">
        <f t="shared" si="147"/>
        <v>1</v>
      </c>
      <c r="Z845" s="75" t="b">
        <f t="shared" si="147"/>
        <v>1</v>
      </c>
      <c r="AA845" s="75">
        <f t="shared" ref="AA845:AA908" si="148">IF(AND(S845:Z845),0,1)</f>
        <v>0</v>
      </c>
      <c r="AB845" s="75"/>
      <c r="AC845" s="77">
        <f t="shared" si="142"/>
        <v>0</v>
      </c>
      <c r="AD845" s="78"/>
      <c r="AE845" s="79">
        <f t="shared" si="143"/>
        <v>0</v>
      </c>
      <c r="AF845" s="104">
        <f t="shared" si="144"/>
        <v>0</v>
      </c>
      <c r="AG845" s="45"/>
      <c r="AH845" s="110">
        <f t="shared" si="145"/>
        <v>0</v>
      </c>
      <c r="AI845" s="21"/>
      <c r="AJ845" s="11"/>
      <c r="AK845" s="17"/>
    </row>
    <row r="846" spans="1:37" x14ac:dyDescent="0.3">
      <c r="A846" s="97"/>
      <c r="B846" s="97"/>
      <c r="C846" s="121"/>
      <c r="D846" s="119"/>
      <c r="M846" s="70" t="b">
        <f t="shared" si="140"/>
        <v>1</v>
      </c>
      <c r="N846" s="71" t="b">
        <f t="shared" si="140"/>
        <v>1</v>
      </c>
      <c r="O846" s="71" t="b">
        <f t="shared" si="140"/>
        <v>1</v>
      </c>
      <c r="P846" s="71" t="b">
        <f t="shared" si="138"/>
        <v>1</v>
      </c>
      <c r="Q846" s="72">
        <f t="shared" si="146"/>
        <v>0</v>
      </c>
      <c r="R846" s="72"/>
      <c r="S846" s="101" t="b">
        <f t="shared" si="141"/>
        <v>1</v>
      </c>
      <c r="T846" s="75" t="b">
        <f t="shared" si="141"/>
        <v>1</v>
      </c>
      <c r="U846" s="75" t="b">
        <f t="shared" si="141"/>
        <v>1</v>
      </c>
      <c r="V846" s="75" t="b">
        <f t="shared" si="139"/>
        <v>1</v>
      </c>
      <c r="W846" s="75" t="b">
        <f t="shared" si="147"/>
        <v>1</v>
      </c>
      <c r="X846" s="75" t="b">
        <f t="shared" si="147"/>
        <v>1</v>
      </c>
      <c r="Y846" s="75" t="b">
        <f t="shared" si="147"/>
        <v>1</v>
      </c>
      <c r="Z846" s="75" t="b">
        <f t="shared" si="147"/>
        <v>1</v>
      </c>
      <c r="AA846" s="75">
        <f t="shared" si="148"/>
        <v>0</v>
      </c>
      <c r="AB846" s="75"/>
      <c r="AC846" s="77">
        <f t="shared" si="142"/>
        <v>0</v>
      </c>
      <c r="AD846" s="78"/>
      <c r="AE846" s="79">
        <f t="shared" si="143"/>
        <v>0</v>
      </c>
      <c r="AF846" s="104">
        <f t="shared" si="144"/>
        <v>0</v>
      </c>
      <c r="AG846" s="45"/>
      <c r="AH846" s="110">
        <f t="shared" si="145"/>
        <v>0</v>
      </c>
      <c r="AI846" s="21"/>
      <c r="AJ846" s="11"/>
      <c r="AK846" s="17"/>
    </row>
    <row r="847" spans="1:37" x14ac:dyDescent="0.3">
      <c r="A847" s="97"/>
      <c r="B847" s="97"/>
      <c r="C847" s="121"/>
      <c r="D847" s="119"/>
      <c r="M847" s="70" t="b">
        <f t="shared" si="140"/>
        <v>1</v>
      </c>
      <c r="N847" s="71" t="b">
        <f t="shared" si="140"/>
        <v>1</v>
      </c>
      <c r="O847" s="71" t="b">
        <f t="shared" si="140"/>
        <v>1</v>
      </c>
      <c r="P847" s="71" t="b">
        <f t="shared" si="138"/>
        <v>1</v>
      </c>
      <c r="Q847" s="72">
        <f t="shared" si="146"/>
        <v>0</v>
      </c>
      <c r="R847" s="72"/>
      <c r="S847" s="101" t="b">
        <f t="shared" si="141"/>
        <v>1</v>
      </c>
      <c r="T847" s="75" t="b">
        <f t="shared" si="141"/>
        <v>1</v>
      </c>
      <c r="U847" s="75" t="b">
        <f t="shared" si="141"/>
        <v>1</v>
      </c>
      <c r="V847" s="75" t="b">
        <f t="shared" si="139"/>
        <v>1</v>
      </c>
      <c r="W847" s="75" t="b">
        <f t="shared" si="147"/>
        <v>1</v>
      </c>
      <c r="X847" s="75" t="b">
        <f t="shared" si="147"/>
        <v>1</v>
      </c>
      <c r="Y847" s="75" t="b">
        <f t="shared" si="147"/>
        <v>1</v>
      </c>
      <c r="Z847" s="75" t="b">
        <f t="shared" si="147"/>
        <v>1</v>
      </c>
      <c r="AA847" s="75">
        <f t="shared" si="148"/>
        <v>0</v>
      </c>
      <c r="AB847" s="75"/>
      <c r="AC847" s="77">
        <f t="shared" si="142"/>
        <v>0</v>
      </c>
      <c r="AD847" s="78"/>
      <c r="AE847" s="79">
        <f t="shared" si="143"/>
        <v>0</v>
      </c>
      <c r="AF847" s="104">
        <f t="shared" si="144"/>
        <v>0</v>
      </c>
      <c r="AG847" s="45"/>
      <c r="AH847" s="110">
        <f t="shared" si="145"/>
        <v>0</v>
      </c>
      <c r="AI847" s="21"/>
      <c r="AJ847" s="11"/>
      <c r="AK847" s="17"/>
    </row>
    <row r="848" spans="1:37" x14ac:dyDescent="0.3">
      <c r="A848" s="97"/>
      <c r="B848" s="97"/>
      <c r="C848" s="121"/>
      <c r="D848" s="119"/>
      <c r="M848" s="70" t="b">
        <f t="shared" si="140"/>
        <v>1</v>
      </c>
      <c r="N848" s="71" t="b">
        <f t="shared" si="140"/>
        <v>1</v>
      </c>
      <c r="O848" s="71" t="b">
        <f t="shared" si="140"/>
        <v>1</v>
      </c>
      <c r="P848" s="71" t="b">
        <f t="shared" si="138"/>
        <v>1</v>
      </c>
      <c r="Q848" s="72">
        <f t="shared" si="146"/>
        <v>0</v>
      </c>
      <c r="R848" s="72"/>
      <c r="S848" s="101" t="b">
        <f t="shared" si="141"/>
        <v>1</v>
      </c>
      <c r="T848" s="75" t="b">
        <f t="shared" si="141"/>
        <v>1</v>
      </c>
      <c r="U848" s="75" t="b">
        <f t="shared" si="141"/>
        <v>1</v>
      </c>
      <c r="V848" s="75" t="b">
        <f t="shared" si="139"/>
        <v>1</v>
      </c>
      <c r="W848" s="75" t="b">
        <f t="shared" si="147"/>
        <v>1</v>
      </c>
      <c r="X848" s="75" t="b">
        <f t="shared" si="147"/>
        <v>1</v>
      </c>
      <c r="Y848" s="75" t="b">
        <f t="shared" si="147"/>
        <v>1</v>
      </c>
      <c r="Z848" s="75" t="b">
        <f t="shared" si="147"/>
        <v>1</v>
      </c>
      <c r="AA848" s="75">
        <f t="shared" si="148"/>
        <v>0</v>
      </c>
      <c r="AB848" s="75"/>
      <c r="AC848" s="77">
        <f t="shared" si="142"/>
        <v>0</v>
      </c>
      <c r="AD848" s="78"/>
      <c r="AE848" s="79">
        <f t="shared" si="143"/>
        <v>0</v>
      </c>
      <c r="AF848" s="104">
        <f t="shared" si="144"/>
        <v>0</v>
      </c>
      <c r="AG848" s="45"/>
      <c r="AH848" s="110">
        <f t="shared" si="145"/>
        <v>0</v>
      </c>
      <c r="AI848" s="21"/>
      <c r="AJ848" s="11"/>
      <c r="AK848" s="17"/>
    </row>
    <row r="849" spans="1:37" x14ac:dyDescent="0.3">
      <c r="A849" s="97"/>
      <c r="B849" s="97"/>
      <c r="C849" s="121"/>
      <c r="D849" s="119"/>
      <c r="M849" s="70" t="b">
        <f t="shared" si="140"/>
        <v>1</v>
      </c>
      <c r="N849" s="71" t="b">
        <f t="shared" si="140"/>
        <v>1</v>
      </c>
      <c r="O849" s="71" t="b">
        <f t="shared" si="140"/>
        <v>1</v>
      </c>
      <c r="P849" s="71" t="b">
        <f t="shared" si="138"/>
        <v>1</v>
      </c>
      <c r="Q849" s="72">
        <f t="shared" si="146"/>
        <v>0</v>
      </c>
      <c r="R849" s="72"/>
      <c r="S849" s="101" t="b">
        <f t="shared" si="141"/>
        <v>1</v>
      </c>
      <c r="T849" s="75" t="b">
        <f t="shared" si="141"/>
        <v>1</v>
      </c>
      <c r="U849" s="75" t="b">
        <f t="shared" si="141"/>
        <v>1</v>
      </c>
      <c r="V849" s="75" t="b">
        <f t="shared" si="139"/>
        <v>1</v>
      </c>
      <c r="W849" s="75" t="b">
        <f t="shared" si="147"/>
        <v>1</v>
      </c>
      <c r="X849" s="75" t="b">
        <f t="shared" si="147"/>
        <v>1</v>
      </c>
      <c r="Y849" s="75" t="b">
        <f t="shared" si="147"/>
        <v>1</v>
      </c>
      <c r="Z849" s="75" t="b">
        <f t="shared" si="147"/>
        <v>1</v>
      </c>
      <c r="AA849" s="75">
        <f t="shared" si="148"/>
        <v>0</v>
      </c>
      <c r="AB849" s="75"/>
      <c r="AC849" s="77">
        <f t="shared" si="142"/>
        <v>0</v>
      </c>
      <c r="AD849" s="78"/>
      <c r="AE849" s="79">
        <f t="shared" si="143"/>
        <v>0</v>
      </c>
      <c r="AF849" s="104">
        <f t="shared" si="144"/>
        <v>0</v>
      </c>
      <c r="AG849" s="45"/>
      <c r="AH849" s="110">
        <f t="shared" si="145"/>
        <v>0</v>
      </c>
      <c r="AI849" s="21"/>
      <c r="AJ849" s="11"/>
      <c r="AK849" s="17"/>
    </row>
    <row r="850" spans="1:37" x14ac:dyDescent="0.3">
      <c r="A850" s="97"/>
      <c r="B850" s="97"/>
      <c r="C850" s="121"/>
      <c r="D850" s="119"/>
      <c r="M850" s="70" t="b">
        <f t="shared" si="140"/>
        <v>1</v>
      </c>
      <c r="N850" s="71" t="b">
        <f t="shared" si="140"/>
        <v>1</v>
      </c>
      <c r="O850" s="71" t="b">
        <f t="shared" si="140"/>
        <v>1</v>
      </c>
      <c r="P850" s="71" t="b">
        <f t="shared" si="138"/>
        <v>1</v>
      </c>
      <c r="Q850" s="72">
        <f t="shared" si="146"/>
        <v>0</v>
      </c>
      <c r="R850" s="72"/>
      <c r="S850" s="101" t="b">
        <f t="shared" si="141"/>
        <v>1</v>
      </c>
      <c r="T850" s="75" t="b">
        <f t="shared" si="141"/>
        <v>1</v>
      </c>
      <c r="U850" s="75" t="b">
        <f t="shared" si="141"/>
        <v>1</v>
      </c>
      <c r="V850" s="75" t="b">
        <f t="shared" si="139"/>
        <v>1</v>
      </c>
      <c r="W850" s="75" t="b">
        <f t="shared" si="147"/>
        <v>1</v>
      </c>
      <c r="X850" s="75" t="b">
        <f t="shared" si="147"/>
        <v>1</v>
      </c>
      <c r="Y850" s="75" t="b">
        <f t="shared" si="147"/>
        <v>1</v>
      </c>
      <c r="Z850" s="75" t="b">
        <f t="shared" si="147"/>
        <v>1</v>
      </c>
      <c r="AA850" s="75">
        <f t="shared" si="148"/>
        <v>0</v>
      </c>
      <c r="AB850" s="75"/>
      <c r="AC850" s="77">
        <f t="shared" si="142"/>
        <v>0</v>
      </c>
      <c r="AD850" s="78"/>
      <c r="AE850" s="79">
        <f t="shared" si="143"/>
        <v>0</v>
      </c>
      <c r="AF850" s="104">
        <f t="shared" si="144"/>
        <v>0</v>
      </c>
      <c r="AG850" s="45"/>
      <c r="AH850" s="110">
        <f t="shared" si="145"/>
        <v>0</v>
      </c>
      <c r="AI850" s="21"/>
      <c r="AJ850" s="11"/>
      <c r="AK850" s="17"/>
    </row>
    <row r="851" spans="1:37" x14ac:dyDescent="0.3">
      <c r="A851" s="97"/>
      <c r="B851" s="97"/>
      <c r="C851" s="121"/>
      <c r="D851" s="119"/>
      <c r="M851" s="70" t="b">
        <f t="shared" si="140"/>
        <v>1</v>
      </c>
      <c r="N851" s="71" t="b">
        <f t="shared" si="140"/>
        <v>1</v>
      </c>
      <c r="O851" s="71" t="b">
        <f t="shared" si="140"/>
        <v>1</v>
      </c>
      <c r="P851" s="71" t="b">
        <f t="shared" si="138"/>
        <v>1</v>
      </c>
      <c r="Q851" s="72">
        <f t="shared" si="146"/>
        <v>0</v>
      </c>
      <c r="R851" s="72"/>
      <c r="S851" s="101" t="b">
        <f t="shared" si="141"/>
        <v>1</v>
      </c>
      <c r="T851" s="75" t="b">
        <f t="shared" si="141"/>
        <v>1</v>
      </c>
      <c r="U851" s="75" t="b">
        <f t="shared" si="141"/>
        <v>1</v>
      </c>
      <c r="V851" s="75" t="b">
        <f t="shared" si="139"/>
        <v>1</v>
      </c>
      <c r="W851" s="75" t="b">
        <f t="shared" si="147"/>
        <v>1</v>
      </c>
      <c r="X851" s="75" t="b">
        <f t="shared" si="147"/>
        <v>1</v>
      </c>
      <c r="Y851" s="75" t="b">
        <f t="shared" si="147"/>
        <v>1</v>
      </c>
      <c r="Z851" s="75" t="b">
        <f t="shared" si="147"/>
        <v>1</v>
      </c>
      <c r="AA851" s="75">
        <f t="shared" si="148"/>
        <v>0</v>
      </c>
      <c r="AB851" s="75"/>
      <c r="AC851" s="77">
        <f t="shared" si="142"/>
        <v>0</v>
      </c>
      <c r="AD851" s="78"/>
      <c r="AE851" s="79">
        <f t="shared" si="143"/>
        <v>0</v>
      </c>
      <c r="AF851" s="104">
        <f t="shared" si="144"/>
        <v>0</v>
      </c>
      <c r="AG851" s="45"/>
      <c r="AH851" s="110">
        <f t="shared" si="145"/>
        <v>0</v>
      </c>
      <c r="AI851" s="21"/>
      <c r="AJ851" s="11"/>
      <c r="AK851" s="17"/>
    </row>
    <row r="852" spans="1:37" x14ac:dyDescent="0.3">
      <c r="A852" s="97"/>
      <c r="B852" s="97"/>
      <c r="C852" s="121"/>
      <c r="D852" s="119"/>
      <c r="M852" s="70" t="b">
        <f t="shared" si="140"/>
        <v>1</v>
      </c>
      <c r="N852" s="71" t="b">
        <f t="shared" si="140"/>
        <v>1</v>
      </c>
      <c r="O852" s="71" t="b">
        <f t="shared" si="140"/>
        <v>1</v>
      </c>
      <c r="P852" s="71" t="b">
        <f t="shared" si="138"/>
        <v>1</v>
      </c>
      <c r="Q852" s="72">
        <f t="shared" si="146"/>
        <v>0</v>
      </c>
      <c r="R852" s="72"/>
      <c r="S852" s="101" t="b">
        <f t="shared" si="141"/>
        <v>1</v>
      </c>
      <c r="T852" s="75" t="b">
        <f t="shared" si="141"/>
        <v>1</v>
      </c>
      <c r="U852" s="75" t="b">
        <f t="shared" si="141"/>
        <v>1</v>
      </c>
      <c r="V852" s="75" t="b">
        <f t="shared" si="139"/>
        <v>1</v>
      </c>
      <c r="W852" s="75" t="b">
        <f t="shared" si="147"/>
        <v>1</v>
      </c>
      <c r="X852" s="75" t="b">
        <f t="shared" si="147"/>
        <v>1</v>
      </c>
      <c r="Y852" s="75" t="b">
        <f t="shared" si="147"/>
        <v>1</v>
      </c>
      <c r="Z852" s="75" t="b">
        <f t="shared" si="147"/>
        <v>1</v>
      </c>
      <c r="AA852" s="75">
        <f t="shared" si="148"/>
        <v>0</v>
      </c>
      <c r="AB852" s="75"/>
      <c r="AC852" s="77">
        <f t="shared" si="142"/>
        <v>0</v>
      </c>
      <c r="AD852" s="78"/>
      <c r="AE852" s="79">
        <f t="shared" si="143"/>
        <v>0</v>
      </c>
      <c r="AF852" s="104">
        <f t="shared" si="144"/>
        <v>0</v>
      </c>
      <c r="AG852" s="45"/>
      <c r="AH852" s="110">
        <f t="shared" si="145"/>
        <v>0</v>
      </c>
      <c r="AI852" s="21"/>
      <c r="AJ852" s="11"/>
      <c r="AK852" s="17"/>
    </row>
    <row r="853" spans="1:37" x14ac:dyDescent="0.3">
      <c r="A853" s="97"/>
      <c r="B853" s="97"/>
      <c r="C853" s="121"/>
      <c r="D853" s="119"/>
      <c r="M853" s="70" t="b">
        <f t="shared" si="140"/>
        <v>1</v>
      </c>
      <c r="N853" s="71" t="b">
        <f t="shared" si="140"/>
        <v>1</v>
      </c>
      <c r="O853" s="71" t="b">
        <f t="shared" si="140"/>
        <v>1</v>
      </c>
      <c r="P853" s="71" t="b">
        <f t="shared" si="138"/>
        <v>1</v>
      </c>
      <c r="Q853" s="72">
        <f t="shared" si="146"/>
        <v>0</v>
      </c>
      <c r="R853" s="72"/>
      <c r="S853" s="101" t="b">
        <f t="shared" si="141"/>
        <v>1</v>
      </c>
      <c r="T853" s="75" t="b">
        <f t="shared" si="141"/>
        <v>1</v>
      </c>
      <c r="U853" s="75" t="b">
        <f t="shared" si="141"/>
        <v>1</v>
      </c>
      <c r="V853" s="75" t="b">
        <f t="shared" si="139"/>
        <v>1</v>
      </c>
      <c r="W853" s="75" t="b">
        <f t="shared" si="147"/>
        <v>1</v>
      </c>
      <c r="X853" s="75" t="b">
        <f t="shared" si="147"/>
        <v>1</v>
      </c>
      <c r="Y853" s="75" t="b">
        <f t="shared" si="147"/>
        <v>1</v>
      </c>
      <c r="Z853" s="75" t="b">
        <f t="shared" si="147"/>
        <v>1</v>
      </c>
      <c r="AA853" s="75">
        <f t="shared" si="148"/>
        <v>0</v>
      </c>
      <c r="AB853" s="75"/>
      <c r="AC853" s="77">
        <f t="shared" si="142"/>
        <v>0</v>
      </c>
      <c r="AD853" s="78"/>
      <c r="AE853" s="79">
        <f t="shared" si="143"/>
        <v>0</v>
      </c>
      <c r="AF853" s="104">
        <f t="shared" si="144"/>
        <v>0</v>
      </c>
      <c r="AG853" s="45"/>
      <c r="AH853" s="110">
        <f t="shared" si="145"/>
        <v>0</v>
      </c>
      <c r="AI853" s="21"/>
      <c r="AJ853" s="11"/>
      <c r="AK853" s="17"/>
    </row>
    <row r="854" spans="1:37" x14ac:dyDescent="0.3">
      <c r="A854" s="97"/>
      <c r="B854" s="97"/>
      <c r="C854" s="121"/>
      <c r="D854" s="119"/>
      <c r="M854" s="70" t="b">
        <f t="shared" si="140"/>
        <v>1</v>
      </c>
      <c r="N854" s="71" t="b">
        <f t="shared" si="140"/>
        <v>1</v>
      </c>
      <c r="O854" s="71" t="b">
        <f t="shared" si="140"/>
        <v>1</v>
      </c>
      <c r="P854" s="71" t="b">
        <f t="shared" si="138"/>
        <v>1</v>
      </c>
      <c r="Q854" s="72">
        <f t="shared" si="146"/>
        <v>0</v>
      </c>
      <c r="R854" s="72"/>
      <c r="S854" s="101" t="b">
        <f t="shared" si="141"/>
        <v>1</v>
      </c>
      <c r="T854" s="75" t="b">
        <f t="shared" si="141"/>
        <v>1</v>
      </c>
      <c r="U854" s="75" t="b">
        <f t="shared" si="141"/>
        <v>1</v>
      </c>
      <c r="V854" s="75" t="b">
        <f t="shared" si="139"/>
        <v>1</v>
      </c>
      <c r="W854" s="75" t="b">
        <f t="shared" si="147"/>
        <v>1</v>
      </c>
      <c r="X854" s="75" t="b">
        <f t="shared" si="147"/>
        <v>1</v>
      </c>
      <c r="Y854" s="75" t="b">
        <f t="shared" si="147"/>
        <v>1</v>
      </c>
      <c r="Z854" s="75" t="b">
        <f t="shared" si="147"/>
        <v>1</v>
      </c>
      <c r="AA854" s="75">
        <f t="shared" si="148"/>
        <v>0</v>
      </c>
      <c r="AB854" s="75"/>
      <c r="AC854" s="77">
        <f t="shared" si="142"/>
        <v>0</v>
      </c>
      <c r="AD854" s="78"/>
      <c r="AE854" s="79">
        <f t="shared" si="143"/>
        <v>0</v>
      </c>
      <c r="AF854" s="104">
        <f t="shared" si="144"/>
        <v>0</v>
      </c>
      <c r="AG854" s="45"/>
      <c r="AH854" s="110">
        <f t="shared" si="145"/>
        <v>0</v>
      </c>
      <c r="AI854" s="21"/>
      <c r="AJ854" s="11"/>
      <c r="AK854" s="17"/>
    </row>
    <row r="855" spans="1:37" x14ac:dyDescent="0.3">
      <c r="A855" s="97"/>
      <c r="B855" s="97"/>
      <c r="C855" s="121"/>
      <c r="D855" s="119"/>
      <c r="M855" s="70" t="b">
        <f t="shared" si="140"/>
        <v>1</v>
      </c>
      <c r="N855" s="71" t="b">
        <f t="shared" si="140"/>
        <v>1</v>
      </c>
      <c r="O855" s="71" t="b">
        <f t="shared" si="140"/>
        <v>1</v>
      </c>
      <c r="P855" s="71" t="b">
        <f t="shared" si="138"/>
        <v>1</v>
      </c>
      <c r="Q855" s="72">
        <f t="shared" si="146"/>
        <v>0</v>
      </c>
      <c r="R855" s="72"/>
      <c r="S855" s="101" t="b">
        <f t="shared" si="141"/>
        <v>1</v>
      </c>
      <c r="T855" s="75" t="b">
        <f t="shared" si="141"/>
        <v>1</v>
      </c>
      <c r="U855" s="75" t="b">
        <f t="shared" si="141"/>
        <v>1</v>
      </c>
      <c r="V855" s="75" t="b">
        <f t="shared" si="139"/>
        <v>1</v>
      </c>
      <c r="W855" s="75" t="b">
        <f t="shared" si="147"/>
        <v>1</v>
      </c>
      <c r="X855" s="75" t="b">
        <f t="shared" si="147"/>
        <v>1</v>
      </c>
      <c r="Y855" s="75" t="b">
        <f t="shared" si="147"/>
        <v>1</v>
      </c>
      <c r="Z855" s="75" t="b">
        <f t="shared" si="147"/>
        <v>1</v>
      </c>
      <c r="AA855" s="75">
        <f t="shared" si="148"/>
        <v>0</v>
      </c>
      <c r="AB855" s="75"/>
      <c r="AC855" s="77">
        <f t="shared" si="142"/>
        <v>0</v>
      </c>
      <c r="AD855" s="78"/>
      <c r="AE855" s="79">
        <f t="shared" si="143"/>
        <v>0</v>
      </c>
      <c r="AF855" s="104">
        <f t="shared" si="144"/>
        <v>0</v>
      </c>
      <c r="AG855" s="45"/>
      <c r="AH855" s="110">
        <f t="shared" si="145"/>
        <v>0</v>
      </c>
      <c r="AI855" s="21"/>
      <c r="AJ855" s="11"/>
      <c r="AK855" s="17"/>
    </row>
    <row r="856" spans="1:37" x14ac:dyDescent="0.3">
      <c r="A856" s="97"/>
      <c r="B856" s="97"/>
      <c r="C856" s="121"/>
      <c r="D856" s="119"/>
      <c r="M856" s="70" t="b">
        <f t="shared" si="140"/>
        <v>1</v>
      </c>
      <c r="N856" s="71" t="b">
        <f t="shared" si="140"/>
        <v>1</v>
      </c>
      <c r="O856" s="71" t="b">
        <f t="shared" si="140"/>
        <v>1</v>
      </c>
      <c r="P856" s="71" t="b">
        <f t="shared" si="138"/>
        <v>1</v>
      </c>
      <c r="Q856" s="72">
        <f t="shared" si="146"/>
        <v>0</v>
      </c>
      <c r="R856" s="72"/>
      <c r="S856" s="101" t="b">
        <f t="shared" si="141"/>
        <v>1</v>
      </c>
      <c r="T856" s="75" t="b">
        <f t="shared" si="141"/>
        <v>1</v>
      </c>
      <c r="U856" s="75" t="b">
        <f t="shared" si="141"/>
        <v>1</v>
      </c>
      <c r="V856" s="75" t="b">
        <f t="shared" si="139"/>
        <v>1</v>
      </c>
      <c r="W856" s="75" t="b">
        <f t="shared" si="147"/>
        <v>1</v>
      </c>
      <c r="X856" s="75" t="b">
        <f t="shared" si="147"/>
        <v>1</v>
      </c>
      <c r="Y856" s="75" t="b">
        <f t="shared" si="147"/>
        <v>1</v>
      </c>
      <c r="Z856" s="75" t="b">
        <f t="shared" si="147"/>
        <v>1</v>
      </c>
      <c r="AA856" s="75">
        <f t="shared" si="148"/>
        <v>0</v>
      </c>
      <c r="AB856" s="75"/>
      <c r="AC856" s="77">
        <f t="shared" si="142"/>
        <v>0</v>
      </c>
      <c r="AD856" s="78"/>
      <c r="AE856" s="79">
        <f t="shared" si="143"/>
        <v>0</v>
      </c>
      <c r="AF856" s="104">
        <f t="shared" si="144"/>
        <v>0</v>
      </c>
      <c r="AG856" s="45"/>
      <c r="AH856" s="110">
        <f t="shared" si="145"/>
        <v>0</v>
      </c>
      <c r="AI856" s="21"/>
      <c r="AJ856" s="11"/>
      <c r="AK856" s="17"/>
    </row>
    <row r="857" spans="1:37" x14ac:dyDescent="0.3">
      <c r="A857" s="97"/>
      <c r="B857" s="97"/>
      <c r="C857" s="121"/>
      <c r="D857" s="119"/>
      <c r="M857" s="70" t="b">
        <f t="shared" si="140"/>
        <v>1</v>
      </c>
      <c r="N857" s="71" t="b">
        <f t="shared" si="140"/>
        <v>1</v>
      </c>
      <c r="O857" s="71" t="b">
        <f t="shared" si="140"/>
        <v>1</v>
      </c>
      <c r="P857" s="71" t="b">
        <f t="shared" si="138"/>
        <v>1</v>
      </c>
      <c r="Q857" s="72">
        <f t="shared" si="146"/>
        <v>0</v>
      </c>
      <c r="R857" s="72"/>
      <c r="S857" s="101" t="b">
        <f t="shared" si="141"/>
        <v>1</v>
      </c>
      <c r="T857" s="75" t="b">
        <f t="shared" si="141"/>
        <v>1</v>
      </c>
      <c r="U857" s="75" t="b">
        <f t="shared" si="141"/>
        <v>1</v>
      </c>
      <c r="V857" s="75" t="b">
        <f t="shared" si="139"/>
        <v>1</v>
      </c>
      <c r="W857" s="75" t="b">
        <f t="shared" si="147"/>
        <v>1</v>
      </c>
      <c r="X857" s="75" t="b">
        <f t="shared" si="147"/>
        <v>1</v>
      </c>
      <c r="Y857" s="75" t="b">
        <f t="shared" si="147"/>
        <v>1</v>
      </c>
      <c r="Z857" s="75" t="b">
        <f t="shared" si="147"/>
        <v>1</v>
      </c>
      <c r="AA857" s="75">
        <f t="shared" si="148"/>
        <v>0</v>
      </c>
      <c r="AB857" s="75"/>
      <c r="AC857" s="77">
        <f t="shared" si="142"/>
        <v>0</v>
      </c>
      <c r="AD857" s="78"/>
      <c r="AE857" s="79">
        <f t="shared" si="143"/>
        <v>0</v>
      </c>
      <c r="AF857" s="104">
        <f t="shared" si="144"/>
        <v>0</v>
      </c>
      <c r="AG857" s="45"/>
      <c r="AH857" s="110">
        <f t="shared" si="145"/>
        <v>0</v>
      </c>
      <c r="AI857" s="21"/>
      <c r="AJ857" s="11"/>
      <c r="AK857" s="17"/>
    </row>
    <row r="858" spans="1:37" x14ac:dyDescent="0.3">
      <c r="A858" s="97"/>
      <c r="B858" s="97"/>
      <c r="C858" s="121"/>
      <c r="D858" s="119"/>
      <c r="M858" s="70" t="b">
        <f t="shared" si="140"/>
        <v>1</v>
      </c>
      <c r="N858" s="71" t="b">
        <f t="shared" si="140"/>
        <v>1</v>
      </c>
      <c r="O858" s="71" t="b">
        <f t="shared" si="140"/>
        <v>1</v>
      </c>
      <c r="P858" s="71" t="b">
        <f t="shared" si="138"/>
        <v>1</v>
      </c>
      <c r="Q858" s="72">
        <f t="shared" si="146"/>
        <v>0</v>
      </c>
      <c r="R858" s="72"/>
      <c r="S858" s="101" t="b">
        <f t="shared" si="141"/>
        <v>1</v>
      </c>
      <c r="T858" s="75" t="b">
        <f t="shared" si="141"/>
        <v>1</v>
      </c>
      <c r="U858" s="75" t="b">
        <f t="shared" si="141"/>
        <v>1</v>
      </c>
      <c r="V858" s="75" t="b">
        <f t="shared" si="139"/>
        <v>1</v>
      </c>
      <c r="W858" s="75" t="b">
        <f t="shared" si="147"/>
        <v>1</v>
      </c>
      <c r="X858" s="75" t="b">
        <f t="shared" si="147"/>
        <v>1</v>
      </c>
      <c r="Y858" s="75" t="b">
        <f t="shared" si="147"/>
        <v>1</v>
      </c>
      <c r="Z858" s="75" t="b">
        <f t="shared" si="147"/>
        <v>1</v>
      </c>
      <c r="AA858" s="75">
        <f t="shared" si="148"/>
        <v>0</v>
      </c>
      <c r="AB858" s="75"/>
      <c r="AC858" s="77">
        <f t="shared" si="142"/>
        <v>0</v>
      </c>
      <c r="AD858" s="78"/>
      <c r="AE858" s="79">
        <f t="shared" si="143"/>
        <v>0</v>
      </c>
      <c r="AF858" s="104">
        <f t="shared" si="144"/>
        <v>0</v>
      </c>
      <c r="AG858" s="45"/>
      <c r="AH858" s="110">
        <f t="shared" si="145"/>
        <v>0</v>
      </c>
      <c r="AI858" s="21"/>
      <c r="AJ858" s="11"/>
      <c r="AK858" s="17"/>
    </row>
    <row r="859" spans="1:37" x14ac:dyDescent="0.3">
      <c r="A859" s="97"/>
      <c r="B859" s="97"/>
      <c r="C859" s="121"/>
      <c r="D859" s="119"/>
      <c r="M859" s="70" t="b">
        <f t="shared" si="140"/>
        <v>1</v>
      </c>
      <c r="N859" s="71" t="b">
        <f t="shared" si="140"/>
        <v>1</v>
      </c>
      <c r="O859" s="71" t="b">
        <f t="shared" si="140"/>
        <v>1</v>
      </c>
      <c r="P859" s="71" t="b">
        <f t="shared" si="138"/>
        <v>1</v>
      </c>
      <c r="Q859" s="72">
        <f t="shared" si="146"/>
        <v>0</v>
      </c>
      <c r="R859" s="72"/>
      <c r="S859" s="101" t="b">
        <f t="shared" si="141"/>
        <v>1</v>
      </c>
      <c r="T859" s="75" t="b">
        <f t="shared" si="141"/>
        <v>1</v>
      </c>
      <c r="U859" s="75" t="b">
        <f t="shared" si="141"/>
        <v>1</v>
      </c>
      <c r="V859" s="75" t="b">
        <f t="shared" si="139"/>
        <v>1</v>
      </c>
      <c r="W859" s="75" t="b">
        <f t="shared" si="147"/>
        <v>1</v>
      </c>
      <c r="X859" s="75" t="b">
        <f t="shared" si="147"/>
        <v>1</v>
      </c>
      <c r="Y859" s="75" t="b">
        <f t="shared" si="147"/>
        <v>1</v>
      </c>
      <c r="Z859" s="75" t="b">
        <f t="shared" si="147"/>
        <v>1</v>
      </c>
      <c r="AA859" s="75">
        <f t="shared" si="148"/>
        <v>0</v>
      </c>
      <c r="AB859" s="75"/>
      <c r="AC859" s="77">
        <f t="shared" si="142"/>
        <v>0</v>
      </c>
      <c r="AD859" s="78"/>
      <c r="AE859" s="79">
        <f t="shared" si="143"/>
        <v>0</v>
      </c>
      <c r="AF859" s="104">
        <f t="shared" si="144"/>
        <v>0</v>
      </c>
      <c r="AG859" s="45"/>
      <c r="AH859" s="110">
        <f t="shared" si="145"/>
        <v>0</v>
      </c>
      <c r="AI859" s="21"/>
      <c r="AJ859" s="11"/>
      <c r="AK859" s="17"/>
    </row>
    <row r="860" spans="1:37" x14ac:dyDescent="0.3">
      <c r="A860" s="97"/>
      <c r="B860" s="97"/>
      <c r="C860" s="121"/>
      <c r="D860" s="119"/>
      <c r="M860" s="70" t="b">
        <f t="shared" si="140"/>
        <v>1</v>
      </c>
      <c r="N860" s="71" t="b">
        <f t="shared" si="140"/>
        <v>1</v>
      </c>
      <c r="O860" s="71" t="b">
        <f t="shared" si="140"/>
        <v>1</v>
      </c>
      <c r="P860" s="71" t="b">
        <f t="shared" si="138"/>
        <v>1</v>
      </c>
      <c r="Q860" s="72">
        <f t="shared" si="146"/>
        <v>0</v>
      </c>
      <c r="R860" s="72"/>
      <c r="S860" s="101" t="b">
        <f t="shared" si="141"/>
        <v>1</v>
      </c>
      <c r="T860" s="75" t="b">
        <f t="shared" si="141"/>
        <v>1</v>
      </c>
      <c r="U860" s="75" t="b">
        <f t="shared" si="141"/>
        <v>1</v>
      </c>
      <c r="V860" s="75" t="b">
        <f t="shared" si="139"/>
        <v>1</v>
      </c>
      <c r="W860" s="75" t="b">
        <f t="shared" si="147"/>
        <v>1</v>
      </c>
      <c r="X860" s="75" t="b">
        <f t="shared" si="147"/>
        <v>1</v>
      </c>
      <c r="Y860" s="75" t="b">
        <f t="shared" si="147"/>
        <v>1</v>
      </c>
      <c r="Z860" s="75" t="b">
        <f t="shared" si="147"/>
        <v>1</v>
      </c>
      <c r="AA860" s="75">
        <f t="shared" si="148"/>
        <v>0</v>
      </c>
      <c r="AB860" s="75"/>
      <c r="AC860" s="77">
        <f t="shared" si="142"/>
        <v>0</v>
      </c>
      <c r="AD860" s="78"/>
      <c r="AE860" s="79">
        <f t="shared" si="143"/>
        <v>0</v>
      </c>
      <c r="AF860" s="104">
        <f t="shared" si="144"/>
        <v>0</v>
      </c>
      <c r="AG860" s="45"/>
      <c r="AH860" s="110">
        <f t="shared" si="145"/>
        <v>0</v>
      </c>
      <c r="AI860" s="21"/>
      <c r="AJ860" s="11"/>
      <c r="AK860" s="17"/>
    </row>
    <row r="861" spans="1:37" x14ac:dyDescent="0.3">
      <c r="A861" s="97"/>
      <c r="B861" s="97"/>
      <c r="C861" s="121"/>
      <c r="D861" s="119"/>
      <c r="M861" s="70" t="b">
        <f t="shared" si="140"/>
        <v>1</v>
      </c>
      <c r="N861" s="71" t="b">
        <f t="shared" si="140"/>
        <v>1</v>
      </c>
      <c r="O861" s="71" t="b">
        <f t="shared" si="140"/>
        <v>1</v>
      </c>
      <c r="P861" s="71" t="b">
        <f t="shared" si="138"/>
        <v>1</v>
      </c>
      <c r="Q861" s="72">
        <f t="shared" si="146"/>
        <v>0</v>
      </c>
      <c r="R861" s="72"/>
      <c r="S861" s="101" t="b">
        <f t="shared" si="141"/>
        <v>1</v>
      </c>
      <c r="T861" s="75" t="b">
        <f t="shared" si="141"/>
        <v>1</v>
      </c>
      <c r="U861" s="75" t="b">
        <f t="shared" si="141"/>
        <v>1</v>
      </c>
      <c r="V861" s="75" t="b">
        <f t="shared" si="139"/>
        <v>1</v>
      </c>
      <c r="W861" s="75" t="b">
        <f t="shared" si="147"/>
        <v>1</v>
      </c>
      <c r="X861" s="75" t="b">
        <f t="shared" si="147"/>
        <v>1</v>
      </c>
      <c r="Y861" s="75" t="b">
        <f t="shared" si="147"/>
        <v>1</v>
      </c>
      <c r="Z861" s="75" t="b">
        <f t="shared" si="147"/>
        <v>1</v>
      </c>
      <c r="AA861" s="75">
        <f t="shared" si="148"/>
        <v>0</v>
      </c>
      <c r="AB861" s="75"/>
      <c r="AC861" s="77">
        <f t="shared" si="142"/>
        <v>0</v>
      </c>
      <c r="AD861" s="78"/>
      <c r="AE861" s="79">
        <f t="shared" si="143"/>
        <v>0</v>
      </c>
      <c r="AF861" s="104">
        <f t="shared" si="144"/>
        <v>0</v>
      </c>
      <c r="AG861" s="45"/>
      <c r="AH861" s="110">
        <f t="shared" si="145"/>
        <v>0</v>
      </c>
      <c r="AI861" s="21"/>
      <c r="AJ861" s="11"/>
      <c r="AK861" s="17"/>
    </row>
    <row r="862" spans="1:37" x14ac:dyDescent="0.3">
      <c r="A862" s="97"/>
      <c r="B862" s="97"/>
      <c r="C862" s="121"/>
      <c r="D862" s="119"/>
      <c r="M862" s="70" t="b">
        <f t="shared" si="140"/>
        <v>1</v>
      </c>
      <c r="N862" s="71" t="b">
        <f t="shared" si="140"/>
        <v>1</v>
      </c>
      <c r="O862" s="71" t="b">
        <f t="shared" si="140"/>
        <v>1</v>
      </c>
      <c r="P862" s="71" t="b">
        <f t="shared" si="138"/>
        <v>1</v>
      </c>
      <c r="Q862" s="72">
        <f t="shared" si="146"/>
        <v>0</v>
      </c>
      <c r="R862" s="72"/>
      <c r="S862" s="101" t="b">
        <f t="shared" si="141"/>
        <v>1</v>
      </c>
      <c r="T862" s="75" t="b">
        <f t="shared" si="141"/>
        <v>1</v>
      </c>
      <c r="U862" s="75" t="b">
        <f t="shared" si="141"/>
        <v>1</v>
      </c>
      <c r="V862" s="75" t="b">
        <f t="shared" si="139"/>
        <v>1</v>
      </c>
      <c r="W862" s="75" t="b">
        <f t="shared" si="147"/>
        <v>1</v>
      </c>
      <c r="X862" s="75" t="b">
        <f t="shared" si="147"/>
        <v>1</v>
      </c>
      <c r="Y862" s="75" t="b">
        <f t="shared" si="147"/>
        <v>1</v>
      </c>
      <c r="Z862" s="75" t="b">
        <f t="shared" si="147"/>
        <v>1</v>
      </c>
      <c r="AA862" s="75">
        <f t="shared" si="148"/>
        <v>0</v>
      </c>
      <c r="AB862" s="75"/>
      <c r="AC862" s="77">
        <f t="shared" si="142"/>
        <v>0</v>
      </c>
      <c r="AD862" s="78"/>
      <c r="AE862" s="79">
        <f t="shared" si="143"/>
        <v>0</v>
      </c>
      <c r="AF862" s="104">
        <f t="shared" si="144"/>
        <v>0</v>
      </c>
      <c r="AG862" s="45"/>
      <c r="AH862" s="110">
        <f t="shared" si="145"/>
        <v>0</v>
      </c>
      <c r="AI862" s="21"/>
      <c r="AJ862" s="11"/>
      <c r="AK862" s="17"/>
    </row>
    <row r="863" spans="1:37" x14ac:dyDescent="0.3">
      <c r="A863" s="97"/>
      <c r="B863" s="97"/>
      <c r="C863" s="121"/>
      <c r="D863" s="119"/>
      <c r="M863" s="70" t="b">
        <f t="shared" si="140"/>
        <v>1</v>
      </c>
      <c r="N863" s="71" t="b">
        <f t="shared" si="140"/>
        <v>1</v>
      </c>
      <c r="O863" s="71" t="b">
        <f t="shared" si="140"/>
        <v>1</v>
      </c>
      <c r="P863" s="71" t="b">
        <f t="shared" si="138"/>
        <v>1</v>
      </c>
      <c r="Q863" s="72">
        <f t="shared" si="146"/>
        <v>0</v>
      </c>
      <c r="R863" s="72"/>
      <c r="S863" s="101" t="b">
        <f t="shared" si="141"/>
        <v>1</v>
      </c>
      <c r="T863" s="75" t="b">
        <f t="shared" si="141"/>
        <v>1</v>
      </c>
      <c r="U863" s="75" t="b">
        <f t="shared" si="141"/>
        <v>1</v>
      </c>
      <c r="V863" s="75" t="b">
        <f t="shared" si="139"/>
        <v>1</v>
      </c>
      <c r="W863" s="75" t="b">
        <f t="shared" si="147"/>
        <v>1</v>
      </c>
      <c r="X863" s="75" t="b">
        <f t="shared" si="147"/>
        <v>1</v>
      </c>
      <c r="Y863" s="75" t="b">
        <f t="shared" si="147"/>
        <v>1</v>
      </c>
      <c r="Z863" s="75" t="b">
        <f t="shared" si="147"/>
        <v>1</v>
      </c>
      <c r="AA863" s="75">
        <f t="shared" si="148"/>
        <v>0</v>
      </c>
      <c r="AB863" s="75"/>
      <c r="AC863" s="77">
        <f t="shared" si="142"/>
        <v>0</v>
      </c>
      <c r="AD863" s="78"/>
      <c r="AE863" s="79">
        <f t="shared" si="143"/>
        <v>0</v>
      </c>
      <c r="AF863" s="104">
        <f t="shared" si="144"/>
        <v>0</v>
      </c>
      <c r="AG863" s="45"/>
      <c r="AH863" s="110">
        <f t="shared" si="145"/>
        <v>0</v>
      </c>
      <c r="AI863" s="21"/>
      <c r="AJ863" s="11"/>
      <c r="AK863" s="17"/>
    </row>
    <row r="864" spans="1:37" x14ac:dyDescent="0.3">
      <c r="A864" s="97"/>
      <c r="B864" s="97"/>
      <c r="C864" s="121"/>
      <c r="D864" s="119"/>
      <c r="M864" s="70" t="b">
        <f t="shared" si="140"/>
        <v>1</v>
      </c>
      <c r="N864" s="71" t="b">
        <f t="shared" si="140"/>
        <v>1</v>
      </c>
      <c r="O864" s="71" t="b">
        <f t="shared" si="140"/>
        <v>1</v>
      </c>
      <c r="P864" s="71" t="b">
        <f t="shared" si="138"/>
        <v>1</v>
      </c>
      <c r="Q864" s="72">
        <f t="shared" si="146"/>
        <v>0</v>
      </c>
      <c r="R864" s="72"/>
      <c r="S864" s="101" t="b">
        <f t="shared" si="141"/>
        <v>1</v>
      </c>
      <c r="T864" s="75" t="b">
        <f t="shared" si="141"/>
        <v>1</v>
      </c>
      <c r="U864" s="75" t="b">
        <f t="shared" si="141"/>
        <v>1</v>
      </c>
      <c r="V864" s="75" t="b">
        <f t="shared" si="139"/>
        <v>1</v>
      </c>
      <c r="W864" s="75" t="b">
        <f t="shared" si="147"/>
        <v>1</v>
      </c>
      <c r="X864" s="75" t="b">
        <f t="shared" si="147"/>
        <v>1</v>
      </c>
      <c r="Y864" s="75" t="b">
        <f t="shared" si="147"/>
        <v>1</v>
      </c>
      <c r="Z864" s="75" t="b">
        <f t="shared" si="147"/>
        <v>1</v>
      </c>
      <c r="AA864" s="75">
        <f t="shared" si="148"/>
        <v>0</v>
      </c>
      <c r="AB864" s="75"/>
      <c r="AC864" s="77">
        <f t="shared" si="142"/>
        <v>0</v>
      </c>
      <c r="AD864" s="78"/>
      <c r="AE864" s="79">
        <f t="shared" si="143"/>
        <v>0</v>
      </c>
      <c r="AF864" s="104">
        <f t="shared" si="144"/>
        <v>0</v>
      </c>
      <c r="AG864" s="45"/>
      <c r="AH864" s="110">
        <f t="shared" si="145"/>
        <v>0</v>
      </c>
      <c r="AI864" s="21"/>
      <c r="AJ864" s="11"/>
      <c r="AK864" s="17"/>
    </row>
    <row r="865" spans="1:37" x14ac:dyDescent="0.3">
      <c r="A865" s="97"/>
      <c r="B865" s="97"/>
      <c r="C865" s="121"/>
      <c r="D865" s="119"/>
      <c r="M865" s="70" t="b">
        <f t="shared" si="140"/>
        <v>1</v>
      </c>
      <c r="N865" s="71" t="b">
        <f t="shared" si="140"/>
        <v>1</v>
      </c>
      <c r="O865" s="71" t="b">
        <f t="shared" si="140"/>
        <v>1</v>
      </c>
      <c r="P865" s="71" t="b">
        <f t="shared" si="138"/>
        <v>1</v>
      </c>
      <c r="Q865" s="72">
        <f t="shared" si="146"/>
        <v>0</v>
      </c>
      <c r="R865" s="72"/>
      <c r="S865" s="101" t="b">
        <f t="shared" si="141"/>
        <v>1</v>
      </c>
      <c r="T865" s="75" t="b">
        <f t="shared" si="141"/>
        <v>1</v>
      </c>
      <c r="U865" s="75" t="b">
        <f t="shared" si="141"/>
        <v>1</v>
      </c>
      <c r="V865" s="75" t="b">
        <f t="shared" si="139"/>
        <v>1</v>
      </c>
      <c r="W865" s="75" t="b">
        <f t="shared" si="147"/>
        <v>1</v>
      </c>
      <c r="X865" s="75" t="b">
        <f t="shared" si="147"/>
        <v>1</v>
      </c>
      <c r="Y865" s="75" t="b">
        <f t="shared" si="147"/>
        <v>1</v>
      </c>
      <c r="Z865" s="75" t="b">
        <f t="shared" si="147"/>
        <v>1</v>
      </c>
      <c r="AA865" s="75">
        <f t="shared" si="148"/>
        <v>0</v>
      </c>
      <c r="AB865" s="75"/>
      <c r="AC865" s="77">
        <f t="shared" si="142"/>
        <v>0</v>
      </c>
      <c r="AD865" s="78"/>
      <c r="AE865" s="79">
        <f t="shared" si="143"/>
        <v>0</v>
      </c>
      <c r="AF865" s="104">
        <f t="shared" si="144"/>
        <v>0</v>
      </c>
      <c r="AG865" s="45"/>
      <c r="AH865" s="110">
        <f t="shared" si="145"/>
        <v>0</v>
      </c>
      <c r="AI865" s="21"/>
      <c r="AJ865" s="11"/>
      <c r="AK865" s="17"/>
    </row>
    <row r="866" spans="1:37" x14ac:dyDescent="0.3">
      <c r="A866" s="97"/>
      <c r="B866" s="97"/>
      <c r="C866" s="121"/>
      <c r="D866" s="119"/>
      <c r="M866" s="70" t="b">
        <f t="shared" si="140"/>
        <v>1</v>
      </c>
      <c r="N866" s="71" t="b">
        <f t="shared" si="140"/>
        <v>1</v>
      </c>
      <c r="O866" s="71" t="b">
        <f t="shared" si="140"/>
        <v>1</v>
      </c>
      <c r="P866" s="71" t="b">
        <f t="shared" si="138"/>
        <v>1</v>
      </c>
      <c r="Q866" s="72">
        <f t="shared" si="146"/>
        <v>0</v>
      </c>
      <c r="R866" s="72"/>
      <c r="S866" s="101" t="b">
        <f t="shared" si="141"/>
        <v>1</v>
      </c>
      <c r="T866" s="75" t="b">
        <f t="shared" si="141"/>
        <v>1</v>
      </c>
      <c r="U866" s="75" t="b">
        <f t="shared" si="141"/>
        <v>1</v>
      </c>
      <c r="V866" s="75" t="b">
        <f t="shared" si="139"/>
        <v>1</v>
      </c>
      <c r="W866" s="75" t="b">
        <f t="shared" si="147"/>
        <v>1</v>
      </c>
      <c r="X866" s="75" t="b">
        <f t="shared" si="147"/>
        <v>1</v>
      </c>
      <c r="Y866" s="75" t="b">
        <f t="shared" si="147"/>
        <v>1</v>
      </c>
      <c r="Z866" s="75" t="b">
        <f t="shared" si="147"/>
        <v>1</v>
      </c>
      <c r="AA866" s="75">
        <f t="shared" si="148"/>
        <v>0</v>
      </c>
      <c r="AB866" s="75"/>
      <c r="AC866" s="77">
        <f t="shared" si="142"/>
        <v>0</v>
      </c>
      <c r="AD866" s="78"/>
      <c r="AE866" s="79">
        <f t="shared" si="143"/>
        <v>0</v>
      </c>
      <c r="AF866" s="104">
        <f t="shared" si="144"/>
        <v>0</v>
      </c>
      <c r="AG866" s="45"/>
      <c r="AH866" s="110">
        <f t="shared" si="145"/>
        <v>0</v>
      </c>
      <c r="AI866" s="21"/>
      <c r="AJ866" s="11"/>
      <c r="AK866" s="17"/>
    </row>
    <row r="867" spans="1:37" x14ac:dyDescent="0.3">
      <c r="A867" s="97"/>
      <c r="B867" s="97"/>
      <c r="C867" s="121"/>
      <c r="D867" s="119"/>
      <c r="M867" s="70" t="b">
        <f t="shared" si="140"/>
        <v>1</v>
      </c>
      <c r="N867" s="71" t="b">
        <f t="shared" si="140"/>
        <v>1</v>
      </c>
      <c r="O867" s="71" t="b">
        <f t="shared" si="140"/>
        <v>1</v>
      </c>
      <c r="P867" s="71" t="b">
        <f t="shared" si="138"/>
        <v>1</v>
      </c>
      <c r="Q867" s="72">
        <f t="shared" si="146"/>
        <v>0</v>
      </c>
      <c r="R867" s="72"/>
      <c r="S867" s="101" t="b">
        <f t="shared" si="141"/>
        <v>1</v>
      </c>
      <c r="T867" s="75" t="b">
        <f t="shared" si="141"/>
        <v>1</v>
      </c>
      <c r="U867" s="75" t="b">
        <f t="shared" si="141"/>
        <v>1</v>
      </c>
      <c r="V867" s="75" t="b">
        <f t="shared" si="139"/>
        <v>1</v>
      </c>
      <c r="W867" s="75" t="b">
        <f t="shared" si="147"/>
        <v>1</v>
      </c>
      <c r="X867" s="75" t="b">
        <f t="shared" si="147"/>
        <v>1</v>
      </c>
      <c r="Y867" s="75" t="b">
        <f t="shared" si="147"/>
        <v>1</v>
      </c>
      <c r="Z867" s="75" t="b">
        <f t="shared" si="147"/>
        <v>1</v>
      </c>
      <c r="AA867" s="75">
        <f t="shared" si="148"/>
        <v>0</v>
      </c>
      <c r="AB867" s="75"/>
      <c r="AC867" s="77">
        <f t="shared" si="142"/>
        <v>0</v>
      </c>
      <c r="AD867" s="78"/>
      <c r="AE867" s="79">
        <f t="shared" si="143"/>
        <v>0</v>
      </c>
      <c r="AF867" s="104">
        <f t="shared" si="144"/>
        <v>0</v>
      </c>
      <c r="AG867" s="45"/>
      <c r="AH867" s="110">
        <f t="shared" si="145"/>
        <v>0</v>
      </c>
      <c r="AI867" s="21"/>
      <c r="AJ867" s="11"/>
      <c r="AK867" s="17"/>
    </row>
    <row r="868" spans="1:37" x14ac:dyDescent="0.3">
      <c r="A868" s="97"/>
      <c r="B868" s="97"/>
      <c r="C868" s="121"/>
      <c r="D868" s="119"/>
      <c r="M868" s="70" t="b">
        <f t="shared" si="140"/>
        <v>1</v>
      </c>
      <c r="N868" s="71" t="b">
        <f t="shared" si="140"/>
        <v>1</v>
      </c>
      <c r="O868" s="71" t="b">
        <f t="shared" si="140"/>
        <v>1</v>
      </c>
      <c r="P868" s="71" t="b">
        <f t="shared" si="138"/>
        <v>1</v>
      </c>
      <c r="Q868" s="72">
        <f t="shared" si="146"/>
        <v>0</v>
      </c>
      <c r="R868" s="72"/>
      <c r="S868" s="101" t="b">
        <f t="shared" si="141"/>
        <v>1</v>
      </c>
      <c r="T868" s="75" t="b">
        <f t="shared" si="141"/>
        <v>1</v>
      </c>
      <c r="U868" s="75" t="b">
        <f t="shared" si="141"/>
        <v>1</v>
      </c>
      <c r="V868" s="75" t="b">
        <f t="shared" si="139"/>
        <v>1</v>
      </c>
      <c r="W868" s="75" t="b">
        <f t="shared" si="147"/>
        <v>1</v>
      </c>
      <c r="X868" s="75" t="b">
        <f t="shared" si="147"/>
        <v>1</v>
      </c>
      <c r="Y868" s="75" t="b">
        <f t="shared" si="147"/>
        <v>1</v>
      </c>
      <c r="Z868" s="75" t="b">
        <f t="shared" si="147"/>
        <v>1</v>
      </c>
      <c r="AA868" s="75">
        <f t="shared" si="148"/>
        <v>0</v>
      </c>
      <c r="AB868" s="75"/>
      <c r="AC868" s="77">
        <f t="shared" si="142"/>
        <v>0</v>
      </c>
      <c r="AD868" s="78"/>
      <c r="AE868" s="79">
        <f t="shared" si="143"/>
        <v>0</v>
      </c>
      <c r="AF868" s="104">
        <f t="shared" si="144"/>
        <v>0</v>
      </c>
      <c r="AG868" s="45"/>
      <c r="AH868" s="110">
        <f t="shared" si="145"/>
        <v>0</v>
      </c>
      <c r="AI868" s="21"/>
      <c r="AJ868" s="11"/>
      <c r="AK868" s="17"/>
    </row>
    <row r="869" spans="1:37" x14ac:dyDescent="0.3">
      <c r="A869" s="97"/>
      <c r="B869" s="97"/>
      <c r="C869" s="121"/>
      <c r="D869" s="119"/>
      <c r="M869" s="70" t="b">
        <f t="shared" si="140"/>
        <v>1</v>
      </c>
      <c r="N869" s="71" t="b">
        <f t="shared" si="140"/>
        <v>1</v>
      </c>
      <c r="O869" s="71" t="b">
        <f t="shared" si="140"/>
        <v>1</v>
      </c>
      <c r="P869" s="71" t="b">
        <f t="shared" si="138"/>
        <v>1</v>
      </c>
      <c r="Q869" s="72">
        <f t="shared" si="146"/>
        <v>0</v>
      </c>
      <c r="R869" s="72"/>
      <c r="S869" s="101" t="b">
        <f t="shared" si="141"/>
        <v>1</v>
      </c>
      <c r="T869" s="75" t="b">
        <f t="shared" si="141"/>
        <v>1</v>
      </c>
      <c r="U869" s="75" t="b">
        <f t="shared" si="141"/>
        <v>1</v>
      </c>
      <c r="V869" s="75" t="b">
        <f t="shared" si="139"/>
        <v>1</v>
      </c>
      <c r="W869" s="75" t="b">
        <f t="shared" si="147"/>
        <v>1</v>
      </c>
      <c r="X869" s="75" t="b">
        <f t="shared" si="147"/>
        <v>1</v>
      </c>
      <c r="Y869" s="75" t="b">
        <f t="shared" si="147"/>
        <v>1</v>
      </c>
      <c r="Z869" s="75" t="b">
        <f t="shared" si="147"/>
        <v>1</v>
      </c>
      <c r="AA869" s="75">
        <f t="shared" si="148"/>
        <v>0</v>
      </c>
      <c r="AB869" s="75"/>
      <c r="AC869" s="77">
        <f t="shared" si="142"/>
        <v>0</v>
      </c>
      <c r="AD869" s="78"/>
      <c r="AE869" s="79">
        <f t="shared" si="143"/>
        <v>0</v>
      </c>
      <c r="AF869" s="104">
        <f t="shared" si="144"/>
        <v>0</v>
      </c>
      <c r="AG869" s="45"/>
      <c r="AH869" s="110">
        <f t="shared" si="145"/>
        <v>0</v>
      </c>
      <c r="AI869" s="21"/>
      <c r="AJ869" s="11"/>
      <c r="AK869" s="17"/>
    </row>
    <row r="870" spans="1:37" x14ac:dyDescent="0.3">
      <c r="A870" s="97"/>
      <c r="B870" s="97"/>
      <c r="C870" s="121"/>
      <c r="D870" s="119"/>
      <c r="M870" s="70" t="b">
        <f t="shared" si="140"/>
        <v>1</v>
      </c>
      <c r="N870" s="71" t="b">
        <f t="shared" si="140"/>
        <v>1</v>
      </c>
      <c r="O870" s="71" t="b">
        <f t="shared" si="140"/>
        <v>1</v>
      </c>
      <c r="P870" s="71" t="b">
        <f t="shared" si="138"/>
        <v>1</v>
      </c>
      <c r="Q870" s="72">
        <f t="shared" si="146"/>
        <v>0</v>
      </c>
      <c r="R870" s="72"/>
      <c r="S870" s="101" t="b">
        <f t="shared" si="141"/>
        <v>1</v>
      </c>
      <c r="T870" s="75" t="b">
        <f t="shared" si="141"/>
        <v>1</v>
      </c>
      <c r="U870" s="75" t="b">
        <f t="shared" si="141"/>
        <v>1</v>
      </c>
      <c r="V870" s="75" t="b">
        <f t="shared" si="139"/>
        <v>1</v>
      </c>
      <c r="W870" s="75" t="b">
        <f t="shared" si="147"/>
        <v>1</v>
      </c>
      <c r="X870" s="75" t="b">
        <f t="shared" si="147"/>
        <v>1</v>
      </c>
      <c r="Y870" s="75" t="b">
        <f t="shared" si="147"/>
        <v>1</v>
      </c>
      <c r="Z870" s="75" t="b">
        <f t="shared" si="147"/>
        <v>1</v>
      </c>
      <c r="AA870" s="75">
        <f t="shared" si="148"/>
        <v>0</v>
      </c>
      <c r="AB870" s="75"/>
      <c r="AC870" s="77">
        <f t="shared" si="142"/>
        <v>0</v>
      </c>
      <c r="AD870" s="78"/>
      <c r="AE870" s="79">
        <f t="shared" si="143"/>
        <v>0</v>
      </c>
      <c r="AF870" s="104">
        <f t="shared" si="144"/>
        <v>0</v>
      </c>
      <c r="AG870" s="45"/>
      <c r="AH870" s="110">
        <f t="shared" si="145"/>
        <v>0</v>
      </c>
      <c r="AI870" s="21"/>
      <c r="AJ870" s="11"/>
      <c r="AK870" s="17"/>
    </row>
    <row r="871" spans="1:37" x14ac:dyDescent="0.3">
      <c r="A871" s="97"/>
      <c r="B871" s="97"/>
      <c r="C871" s="121"/>
      <c r="D871" s="119"/>
      <c r="M871" s="70" t="b">
        <f t="shared" si="140"/>
        <v>1</v>
      </c>
      <c r="N871" s="71" t="b">
        <f t="shared" si="140"/>
        <v>1</v>
      </c>
      <c r="O871" s="71" t="b">
        <f t="shared" si="140"/>
        <v>1</v>
      </c>
      <c r="P871" s="71" t="b">
        <f t="shared" si="138"/>
        <v>1</v>
      </c>
      <c r="Q871" s="72">
        <f t="shared" si="146"/>
        <v>0</v>
      </c>
      <c r="R871" s="72"/>
      <c r="S871" s="101" t="b">
        <f t="shared" si="141"/>
        <v>1</v>
      </c>
      <c r="T871" s="75" t="b">
        <f t="shared" si="141"/>
        <v>1</v>
      </c>
      <c r="U871" s="75" t="b">
        <f t="shared" si="141"/>
        <v>1</v>
      </c>
      <c r="V871" s="75" t="b">
        <f t="shared" si="139"/>
        <v>1</v>
      </c>
      <c r="W871" s="75" t="b">
        <f t="shared" si="147"/>
        <v>1</v>
      </c>
      <c r="X871" s="75" t="b">
        <f t="shared" si="147"/>
        <v>1</v>
      </c>
      <c r="Y871" s="75" t="b">
        <f t="shared" si="147"/>
        <v>1</v>
      </c>
      <c r="Z871" s="75" t="b">
        <f t="shared" si="147"/>
        <v>1</v>
      </c>
      <c r="AA871" s="75">
        <f t="shared" si="148"/>
        <v>0</v>
      </c>
      <c r="AB871" s="75"/>
      <c r="AC871" s="77">
        <f t="shared" si="142"/>
        <v>0</v>
      </c>
      <c r="AD871" s="78"/>
      <c r="AE871" s="79">
        <f t="shared" si="143"/>
        <v>0</v>
      </c>
      <c r="AF871" s="104">
        <f t="shared" si="144"/>
        <v>0</v>
      </c>
      <c r="AG871" s="45"/>
      <c r="AH871" s="110">
        <f t="shared" si="145"/>
        <v>0</v>
      </c>
      <c r="AI871" s="21"/>
      <c r="AJ871" s="11"/>
      <c r="AK871" s="17"/>
    </row>
    <row r="872" spans="1:37" x14ac:dyDescent="0.3">
      <c r="A872" s="97"/>
      <c r="B872" s="97"/>
      <c r="C872" s="121"/>
      <c r="D872" s="119"/>
      <c r="M872" s="70" t="b">
        <f t="shared" si="140"/>
        <v>1</v>
      </c>
      <c r="N872" s="71" t="b">
        <f t="shared" si="140"/>
        <v>1</v>
      </c>
      <c r="O872" s="71" t="b">
        <f t="shared" si="140"/>
        <v>1</v>
      </c>
      <c r="P872" s="71" t="b">
        <f t="shared" si="138"/>
        <v>1</v>
      </c>
      <c r="Q872" s="72">
        <f t="shared" si="146"/>
        <v>0</v>
      </c>
      <c r="R872" s="72"/>
      <c r="S872" s="101" t="b">
        <f t="shared" si="141"/>
        <v>1</v>
      </c>
      <c r="T872" s="75" t="b">
        <f t="shared" si="141"/>
        <v>1</v>
      </c>
      <c r="U872" s="75" t="b">
        <f t="shared" si="141"/>
        <v>1</v>
      </c>
      <c r="V872" s="75" t="b">
        <f t="shared" si="139"/>
        <v>1</v>
      </c>
      <c r="W872" s="75" t="b">
        <f t="shared" si="147"/>
        <v>1</v>
      </c>
      <c r="X872" s="75" t="b">
        <f t="shared" si="147"/>
        <v>1</v>
      </c>
      <c r="Y872" s="75" t="b">
        <f t="shared" si="147"/>
        <v>1</v>
      </c>
      <c r="Z872" s="75" t="b">
        <f t="shared" si="147"/>
        <v>1</v>
      </c>
      <c r="AA872" s="75">
        <f t="shared" si="148"/>
        <v>0</v>
      </c>
      <c r="AB872" s="75"/>
      <c r="AC872" s="77">
        <f t="shared" si="142"/>
        <v>0</v>
      </c>
      <c r="AD872" s="78"/>
      <c r="AE872" s="79">
        <f t="shared" si="143"/>
        <v>0</v>
      </c>
      <c r="AF872" s="104">
        <f t="shared" si="144"/>
        <v>0</v>
      </c>
      <c r="AG872" s="45"/>
      <c r="AH872" s="110">
        <f t="shared" si="145"/>
        <v>0</v>
      </c>
      <c r="AI872" s="21"/>
      <c r="AJ872" s="11"/>
      <c r="AK872" s="17"/>
    </row>
    <row r="873" spans="1:37" x14ac:dyDescent="0.3">
      <c r="A873" s="97"/>
      <c r="B873" s="97"/>
      <c r="C873" s="121"/>
      <c r="D873" s="119"/>
      <c r="M873" s="70" t="b">
        <f t="shared" si="140"/>
        <v>1</v>
      </c>
      <c r="N873" s="71" t="b">
        <f t="shared" si="140"/>
        <v>1</v>
      </c>
      <c r="O873" s="71" t="b">
        <f t="shared" si="140"/>
        <v>1</v>
      </c>
      <c r="P873" s="71" t="b">
        <f t="shared" si="138"/>
        <v>1</v>
      </c>
      <c r="Q873" s="72">
        <f t="shared" si="146"/>
        <v>0</v>
      </c>
      <c r="R873" s="72"/>
      <c r="S873" s="101" t="b">
        <f t="shared" si="141"/>
        <v>1</v>
      </c>
      <c r="T873" s="75" t="b">
        <f t="shared" si="141"/>
        <v>1</v>
      </c>
      <c r="U873" s="75" t="b">
        <f t="shared" si="141"/>
        <v>1</v>
      </c>
      <c r="V873" s="75" t="b">
        <f t="shared" si="139"/>
        <v>1</v>
      </c>
      <c r="W873" s="75" t="b">
        <f t="shared" si="147"/>
        <v>1</v>
      </c>
      <c r="X873" s="75" t="b">
        <f t="shared" si="147"/>
        <v>1</v>
      </c>
      <c r="Y873" s="75" t="b">
        <f t="shared" si="147"/>
        <v>1</v>
      </c>
      <c r="Z873" s="75" t="b">
        <f t="shared" si="147"/>
        <v>1</v>
      </c>
      <c r="AA873" s="75">
        <f t="shared" si="148"/>
        <v>0</v>
      </c>
      <c r="AB873" s="75"/>
      <c r="AC873" s="77">
        <f t="shared" si="142"/>
        <v>0</v>
      </c>
      <c r="AD873" s="78"/>
      <c r="AE873" s="79">
        <f t="shared" si="143"/>
        <v>0</v>
      </c>
      <c r="AF873" s="104">
        <f t="shared" si="144"/>
        <v>0</v>
      </c>
      <c r="AG873" s="45"/>
      <c r="AH873" s="110">
        <f t="shared" si="145"/>
        <v>0</v>
      </c>
      <c r="AI873" s="21"/>
      <c r="AJ873" s="11"/>
      <c r="AK873" s="17"/>
    </row>
    <row r="874" spans="1:37" x14ac:dyDescent="0.3">
      <c r="A874" s="97"/>
      <c r="B874" s="97"/>
      <c r="C874" s="121"/>
      <c r="D874" s="119"/>
      <c r="M874" s="70" t="b">
        <f t="shared" si="140"/>
        <v>1</v>
      </c>
      <c r="N874" s="71" t="b">
        <f t="shared" si="140"/>
        <v>1</v>
      </c>
      <c r="O874" s="71" t="b">
        <f t="shared" si="140"/>
        <v>1</v>
      </c>
      <c r="P874" s="71" t="b">
        <f t="shared" si="138"/>
        <v>1</v>
      </c>
      <c r="Q874" s="72">
        <f t="shared" si="146"/>
        <v>0</v>
      </c>
      <c r="R874" s="72"/>
      <c r="S874" s="101" t="b">
        <f t="shared" si="141"/>
        <v>1</v>
      </c>
      <c r="T874" s="75" t="b">
        <f t="shared" si="141"/>
        <v>1</v>
      </c>
      <c r="U874" s="75" t="b">
        <f t="shared" si="141"/>
        <v>1</v>
      </c>
      <c r="V874" s="75" t="b">
        <f t="shared" si="139"/>
        <v>1</v>
      </c>
      <c r="W874" s="75" t="b">
        <f t="shared" si="147"/>
        <v>1</v>
      </c>
      <c r="X874" s="75" t="b">
        <f t="shared" si="147"/>
        <v>1</v>
      </c>
      <c r="Y874" s="75" t="b">
        <f t="shared" si="147"/>
        <v>1</v>
      </c>
      <c r="Z874" s="75" t="b">
        <f t="shared" si="147"/>
        <v>1</v>
      </c>
      <c r="AA874" s="75">
        <f t="shared" si="148"/>
        <v>0</v>
      </c>
      <c r="AB874" s="75"/>
      <c r="AC874" s="77">
        <f t="shared" si="142"/>
        <v>0</v>
      </c>
      <c r="AD874" s="78"/>
      <c r="AE874" s="79">
        <f t="shared" si="143"/>
        <v>0</v>
      </c>
      <c r="AF874" s="104">
        <f t="shared" si="144"/>
        <v>0</v>
      </c>
      <c r="AG874" s="45"/>
      <c r="AH874" s="110">
        <f t="shared" si="145"/>
        <v>0</v>
      </c>
      <c r="AI874" s="21"/>
      <c r="AJ874" s="11"/>
      <c r="AK874" s="17"/>
    </row>
    <row r="875" spans="1:37" x14ac:dyDescent="0.3">
      <c r="A875" s="97"/>
      <c r="B875" s="97"/>
      <c r="C875" s="121"/>
      <c r="D875" s="119"/>
      <c r="M875" s="70" t="b">
        <f t="shared" si="140"/>
        <v>1</v>
      </c>
      <c r="N875" s="71" t="b">
        <f t="shared" si="140"/>
        <v>1</v>
      </c>
      <c r="O875" s="71" t="b">
        <f t="shared" si="140"/>
        <v>1</v>
      </c>
      <c r="P875" s="71" t="b">
        <f t="shared" si="138"/>
        <v>1</v>
      </c>
      <c r="Q875" s="72">
        <f t="shared" si="146"/>
        <v>0</v>
      </c>
      <c r="R875" s="72"/>
      <c r="S875" s="101" t="b">
        <f t="shared" si="141"/>
        <v>1</v>
      </c>
      <c r="T875" s="75" t="b">
        <f t="shared" si="141"/>
        <v>1</v>
      </c>
      <c r="U875" s="75" t="b">
        <f t="shared" si="141"/>
        <v>1</v>
      </c>
      <c r="V875" s="75" t="b">
        <f t="shared" si="139"/>
        <v>1</v>
      </c>
      <c r="W875" s="75" t="b">
        <f t="shared" si="147"/>
        <v>1</v>
      </c>
      <c r="X875" s="75" t="b">
        <f t="shared" si="147"/>
        <v>1</v>
      </c>
      <c r="Y875" s="75" t="b">
        <f t="shared" si="147"/>
        <v>1</v>
      </c>
      <c r="Z875" s="75" t="b">
        <f t="shared" si="147"/>
        <v>1</v>
      </c>
      <c r="AA875" s="75">
        <f t="shared" si="148"/>
        <v>0</v>
      </c>
      <c r="AB875" s="75"/>
      <c r="AC875" s="77">
        <f t="shared" si="142"/>
        <v>0</v>
      </c>
      <c r="AD875" s="78"/>
      <c r="AE875" s="79">
        <f t="shared" si="143"/>
        <v>0</v>
      </c>
      <c r="AF875" s="104">
        <f t="shared" si="144"/>
        <v>0</v>
      </c>
      <c r="AG875" s="45"/>
      <c r="AH875" s="110">
        <f t="shared" si="145"/>
        <v>0</v>
      </c>
      <c r="AI875" s="21"/>
      <c r="AJ875" s="11"/>
      <c r="AK875" s="17"/>
    </row>
    <row r="876" spans="1:37" x14ac:dyDescent="0.3">
      <c r="A876" s="97"/>
      <c r="B876" s="97"/>
      <c r="C876" s="121"/>
      <c r="D876" s="119"/>
      <c r="M876" s="70" t="b">
        <f t="shared" si="140"/>
        <v>1</v>
      </c>
      <c r="N876" s="71" t="b">
        <f t="shared" si="140"/>
        <v>1</v>
      </c>
      <c r="O876" s="71" t="b">
        <f t="shared" si="140"/>
        <v>1</v>
      </c>
      <c r="P876" s="71" t="b">
        <f t="shared" si="138"/>
        <v>1</v>
      </c>
      <c r="Q876" s="72">
        <f t="shared" si="146"/>
        <v>0</v>
      </c>
      <c r="R876" s="72"/>
      <c r="S876" s="101" t="b">
        <f t="shared" si="141"/>
        <v>1</v>
      </c>
      <c r="T876" s="75" t="b">
        <f t="shared" si="141"/>
        <v>1</v>
      </c>
      <c r="U876" s="75" t="b">
        <f t="shared" si="141"/>
        <v>1</v>
      </c>
      <c r="V876" s="75" t="b">
        <f t="shared" si="139"/>
        <v>1</v>
      </c>
      <c r="W876" s="75" t="b">
        <f t="shared" si="147"/>
        <v>1</v>
      </c>
      <c r="X876" s="75" t="b">
        <f t="shared" si="147"/>
        <v>1</v>
      </c>
      <c r="Y876" s="75" t="b">
        <f t="shared" si="147"/>
        <v>1</v>
      </c>
      <c r="Z876" s="75" t="b">
        <f t="shared" si="147"/>
        <v>1</v>
      </c>
      <c r="AA876" s="75">
        <f t="shared" si="148"/>
        <v>0</v>
      </c>
      <c r="AB876" s="75"/>
      <c r="AC876" s="77">
        <f t="shared" si="142"/>
        <v>0</v>
      </c>
      <c r="AD876" s="78"/>
      <c r="AE876" s="79">
        <f t="shared" si="143"/>
        <v>0</v>
      </c>
      <c r="AF876" s="104">
        <f t="shared" si="144"/>
        <v>0</v>
      </c>
      <c r="AG876" s="45"/>
      <c r="AH876" s="110">
        <f t="shared" si="145"/>
        <v>0</v>
      </c>
      <c r="AI876" s="21"/>
      <c r="AJ876" s="11"/>
      <c r="AK876" s="17"/>
    </row>
    <row r="877" spans="1:37" x14ac:dyDescent="0.3">
      <c r="A877" s="97"/>
      <c r="B877" s="97"/>
      <c r="C877" s="121"/>
      <c r="D877" s="119"/>
      <c r="M877" s="70" t="b">
        <f t="shared" si="140"/>
        <v>1</v>
      </c>
      <c r="N877" s="71" t="b">
        <f t="shared" si="140"/>
        <v>1</v>
      </c>
      <c r="O877" s="71" t="b">
        <f t="shared" si="140"/>
        <v>1</v>
      </c>
      <c r="P877" s="71" t="b">
        <f t="shared" si="138"/>
        <v>1</v>
      </c>
      <c r="Q877" s="72">
        <f t="shared" si="146"/>
        <v>0</v>
      </c>
      <c r="R877" s="72"/>
      <c r="S877" s="101" t="b">
        <f t="shared" si="141"/>
        <v>1</v>
      </c>
      <c r="T877" s="75" t="b">
        <f t="shared" si="141"/>
        <v>1</v>
      </c>
      <c r="U877" s="75" t="b">
        <f t="shared" si="141"/>
        <v>1</v>
      </c>
      <c r="V877" s="75" t="b">
        <f t="shared" si="139"/>
        <v>1</v>
      </c>
      <c r="W877" s="75" t="b">
        <f t="shared" si="147"/>
        <v>1</v>
      </c>
      <c r="X877" s="75" t="b">
        <f t="shared" si="147"/>
        <v>1</v>
      </c>
      <c r="Y877" s="75" t="b">
        <f t="shared" si="147"/>
        <v>1</v>
      </c>
      <c r="Z877" s="75" t="b">
        <f t="shared" si="147"/>
        <v>1</v>
      </c>
      <c r="AA877" s="75">
        <f t="shared" si="148"/>
        <v>0</v>
      </c>
      <c r="AB877" s="75"/>
      <c r="AC877" s="77">
        <f t="shared" si="142"/>
        <v>0</v>
      </c>
      <c r="AD877" s="78"/>
      <c r="AE877" s="79">
        <f t="shared" si="143"/>
        <v>0</v>
      </c>
      <c r="AF877" s="104">
        <f t="shared" si="144"/>
        <v>0</v>
      </c>
      <c r="AG877" s="45"/>
      <c r="AH877" s="110">
        <f t="shared" si="145"/>
        <v>0</v>
      </c>
      <c r="AI877" s="21"/>
      <c r="AJ877" s="11"/>
      <c r="AK877" s="17"/>
    </row>
    <row r="878" spans="1:37" x14ac:dyDescent="0.3">
      <c r="A878" s="97"/>
      <c r="B878" s="97"/>
      <c r="C878" s="121"/>
      <c r="D878" s="119"/>
      <c r="M878" s="70" t="b">
        <f t="shared" si="140"/>
        <v>1</v>
      </c>
      <c r="N878" s="71" t="b">
        <f t="shared" si="140"/>
        <v>1</v>
      </c>
      <c r="O878" s="71" t="b">
        <f t="shared" si="140"/>
        <v>1</v>
      </c>
      <c r="P878" s="71" t="b">
        <f t="shared" si="138"/>
        <v>1</v>
      </c>
      <c r="Q878" s="72">
        <f t="shared" si="146"/>
        <v>0</v>
      </c>
      <c r="R878" s="72"/>
      <c r="S878" s="101" t="b">
        <f t="shared" si="141"/>
        <v>1</v>
      </c>
      <c r="T878" s="75" t="b">
        <f t="shared" si="141"/>
        <v>1</v>
      </c>
      <c r="U878" s="75" t="b">
        <f t="shared" si="141"/>
        <v>1</v>
      </c>
      <c r="V878" s="75" t="b">
        <f t="shared" si="139"/>
        <v>1</v>
      </c>
      <c r="W878" s="75" t="b">
        <f t="shared" si="147"/>
        <v>1</v>
      </c>
      <c r="X878" s="75" t="b">
        <f t="shared" si="147"/>
        <v>1</v>
      </c>
      <c r="Y878" s="75" t="b">
        <f t="shared" si="147"/>
        <v>1</v>
      </c>
      <c r="Z878" s="75" t="b">
        <f t="shared" si="147"/>
        <v>1</v>
      </c>
      <c r="AA878" s="75">
        <f t="shared" si="148"/>
        <v>0</v>
      </c>
      <c r="AB878" s="75"/>
      <c r="AC878" s="77">
        <f t="shared" si="142"/>
        <v>0</v>
      </c>
      <c r="AD878" s="78"/>
      <c r="AE878" s="79">
        <f t="shared" si="143"/>
        <v>0</v>
      </c>
      <c r="AF878" s="104">
        <f t="shared" si="144"/>
        <v>0</v>
      </c>
      <c r="AG878" s="45"/>
      <c r="AH878" s="110">
        <f t="shared" si="145"/>
        <v>0</v>
      </c>
      <c r="AI878" s="21"/>
      <c r="AJ878" s="11"/>
      <c r="AK878" s="17"/>
    </row>
    <row r="879" spans="1:37" x14ac:dyDescent="0.3">
      <c r="A879" s="97"/>
      <c r="B879" s="97"/>
      <c r="C879" s="121"/>
      <c r="D879" s="119"/>
      <c r="M879" s="70" t="b">
        <f t="shared" si="140"/>
        <v>1</v>
      </c>
      <c r="N879" s="71" t="b">
        <f t="shared" si="140"/>
        <v>1</v>
      </c>
      <c r="O879" s="71" t="b">
        <f t="shared" si="140"/>
        <v>1</v>
      </c>
      <c r="P879" s="71" t="b">
        <f t="shared" si="138"/>
        <v>1</v>
      </c>
      <c r="Q879" s="72">
        <f t="shared" si="146"/>
        <v>0</v>
      </c>
      <c r="R879" s="72"/>
      <c r="S879" s="101" t="b">
        <f t="shared" si="141"/>
        <v>1</v>
      </c>
      <c r="T879" s="75" t="b">
        <f t="shared" si="141"/>
        <v>1</v>
      </c>
      <c r="U879" s="75" t="b">
        <f t="shared" si="141"/>
        <v>1</v>
      </c>
      <c r="V879" s="75" t="b">
        <f t="shared" si="139"/>
        <v>1</v>
      </c>
      <c r="W879" s="75" t="b">
        <f t="shared" si="147"/>
        <v>1</v>
      </c>
      <c r="X879" s="75" t="b">
        <f t="shared" si="147"/>
        <v>1</v>
      </c>
      <c r="Y879" s="75" t="b">
        <f t="shared" si="147"/>
        <v>1</v>
      </c>
      <c r="Z879" s="75" t="b">
        <f t="shared" si="147"/>
        <v>1</v>
      </c>
      <c r="AA879" s="75">
        <f t="shared" si="148"/>
        <v>0</v>
      </c>
      <c r="AB879" s="75"/>
      <c r="AC879" s="77">
        <f t="shared" si="142"/>
        <v>0</v>
      </c>
      <c r="AD879" s="78"/>
      <c r="AE879" s="79">
        <f t="shared" si="143"/>
        <v>0</v>
      </c>
      <c r="AF879" s="104">
        <f t="shared" si="144"/>
        <v>0</v>
      </c>
      <c r="AG879" s="45"/>
      <c r="AH879" s="110">
        <f t="shared" si="145"/>
        <v>0</v>
      </c>
      <c r="AI879" s="21"/>
      <c r="AJ879" s="11"/>
      <c r="AK879" s="17"/>
    </row>
    <row r="880" spans="1:37" x14ac:dyDescent="0.3">
      <c r="A880" s="97"/>
      <c r="B880" s="97"/>
      <c r="C880" s="121"/>
      <c r="D880" s="119"/>
      <c r="M880" s="70" t="b">
        <f t="shared" si="140"/>
        <v>1</v>
      </c>
      <c r="N880" s="71" t="b">
        <f t="shared" si="140"/>
        <v>1</v>
      </c>
      <c r="O880" s="71" t="b">
        <f t="shared" si="140"/>
        <v>1</v>
      </c>
      <c r="P880" s="71" t="b">
        <f t="shared" si="138"/>
        <v>1</v>
      </c>
      <c r="Q880" s="72">
        <f t="shared" si="146"/>
        <v>0</v>
      </c>
      <c r="R880" s="72"/>
      <c r="S880" s="101" t="b">
        <f t="shared" si="141"/>
        <v>1</v>
      </c>
      <c r="T880" s="75" t="b">
        <f t="shared" si="141"/>
        <v>1</v>
      </c>
      <c r="U880" s="75" t="b">
        <f t="shared" si="141"/>
        <v>1</v>
      </c>
      <c r="V880" s="75" t="b">
        <f t="shared" si="139"/>
        <v>1</v>
      </c>
      <c r="W880" s="75" t="b">
        <f t="shared" si="147"/>
        <v>1</v>
      </c>
      <c r="X880" s="75" t="b">
        <f t="shared" si="147"/>
        <v>1</v>
      </c>
      <c r="Y880" s="75" t="b">
        <f t="shared" si="147"/>
        <v>1</v>
      </c>
      <c r="Z880" s="75" t="b">
        <f t="shared" si="147"/>
        <v>1</v>
      </c>
      <c r="AA880" s="75">
        <f t="shared" si="148"/>
        <v>0</v>
      </c>
      <c r="AB880" s="75"/>
      <c r="AC880" s="77">
        <f t="shared" si="142"/>
        <v>0</v>
      </c>
      <c r="AD880" s="78"/>
      <c r="AE880" s="79">
        <f t="shared" si="143"/>
        <v>0</v>
      </c>
      <c r="AF880" s="104">
        <f t="shared" si="144"/>
        <v>0</v>
      </c>
      <c r="AG880" s="45"/>
      <c r="AH880" s="110">
        <f t="shared" si="145"/>
        <v>0</v>
      </c>
      <c r="AI880" s="21"/>
      <c r="AJ880" s="11"/>
      <c r="AK880" s="17"/>
    </row>
    <row r="881" spans="1:37" x14ac:dyDescent="0.3">
      <c r="A881" s="97"/>
      <c r="B881" s="97"/>
      <c r="C881" s="121"/>
      <c r="D881" s="119"/>
      <c r="M881" s="70" t="b">
        <f t="shared" si="140"/>
        <v>1</v>
      </c>
      <c r="N881" s="71" t="b">
        <f t="shared" si="140"/>
        <v>1</v>
      </c>
      <c r="O881" s="71" t="b">
        <f t="shared" si="140"/>
        <v>1</v>
      </c>
      <c r="P881" s="71" t="b">
        <f t="shared" si="138"/>
        <v>1</v>
      </c>
      <c r="Q881" s="72">
        <f t="shared" si="146"/>
        <v>0</v>
      </c>
      <c r="R881" s="72"/>
      <c r="S881" s="101" t="b">
        <f t="shared" si="141"/>
        <v>1</v>
      </c>
      <c r="T881" s="75" t="b">
        <f t="shared" si="141"/>
        <v>1</v>
      </c>
      <c r="U881" s="75" t="b">
        <f t="shared" si="141"/>
        <v>1</v>
      </c>
      <c r="V881" s="75" t="b">
        <f t="shared" si="139"/>
        <v>1</v>
      </c>
      <c r="W881" s="75" t="b">
        <f t="shared" si="147"/>
        <v>1</v>
      </c>
      <c r="X881" s="75" t="b">
        <f t="shared" si="147"/>
        <v>1</v>
      </c>
      <c r="Y881" s="75" t="b">
        <f t="shared" si="147"/>
        <v>1</v>
      </c>
      <c r="Z881" s="75" t="b">
        <f t="shared" si="147"/>
        <v>1</v>
      </c>
      <c r="AA881" s="75">
        <f t="shared" si="148"/>
        <v>0</v>
      </c>
      <c r="AB881" s="75"/>
      <c r="AC881" s="77">
        <f t="shared" si="142"/>
        <v>0</v>
      </c>
      <c r="AD881" s="78"/>
      <c r="AE881" s="79">
        <f t="shared" si="143"/>
        <v>0</v>
      </c>
      <c r="AF881" s="104">
        <f t="shared" si="144"/>
        <v>0</v>
      </c>
      <c r="AG881" s="45"/>
      <c r="AH881" s="110">
        <f t="shared" si="145"/>
        <v>0</v>
      </c>
      <c r="AI881" s="21"/>
      <c r="AJ881" s="11"/>
      <c r="AK881" s="17"/>
    </row>
    <row r="882" spans="1:37" x14ac:dyDescent="0.3">
      <c r="A882" s="97"/>
      <c r="B882" s="97"/>
      <c r="C882" s="121"/>
      <c r="D882" s="119"/>
      <c r="M882" s="70" t="b">
        <f t="shared" si="140"/>
        <v>1</v>
      </c>
      <c r="N882" s="71" t="b">
        <f t="shared" si="140"/>
        <v>1</v>
      </c>
      <c r="O882" s="71" t="b">
        <f t="shared" si="140"/>
        <v>1</v>
      </c>
      <c r="P882" s="71" t="b">
        <f t="shared" si="138"/>
        <v>1</v>
      </c>
      <c r="Q882" s="72">
        <f t="shared" si="146"/>
        <v>0</v>
      </c>
      <c r="R882" s="72"/>
      <c r="S882" s="101" t="b">
        <f t="shared" si="141"/>
        <v>1</v>
      </c>
      <c r="T882" s="75" t="b">
        <f t="shared" si="141"/>
        <v>1</v>
      </c>
      <c r="U882" s="75" t="b">
        <f t="shared" si="141"/>
        <v>1</v>
      </c>
      <c r="V882" s="75" t="b">
        <f t="shared" si="139"/>
        <v>1</v>
      </c>
      <c r="W882" s="75" t="b">
        <f t="shared" si="147"/>
        <v>1</v>
      </c>
      <c r="X882" s="75" t="b">
        <f t="shared" si="147"/>
        <v>1</v>
      </c>
      <c r="Y882" s="75" t="b">
        <f t="shared" si="147"/>
        <v>1</v>
      </c>
      <c r="Z882" s="75" t="b">
        <f t="shared" si="147"/>
        <v>1</v>
      </c>
      <c r="AA882" s="75">
        <f t="shared" si="148"/>
        <v>0</v>
      </c>
      <c r="AB882" s="75"/>
      <c r="AC882" s="77">
        <f t="shared" si="142"/>
        <v>0</v>
      </c>
      <c r="AD882" s="78"/>
      <c r="AE882" s="79">
        <f t="shared" si="143"/>
        <v>0</v>
      </c>
      <c r="AF882" s="104">
        <f t="shared" si="144"/>
        <v>0</v>
      </c>
      <c r="AG882" s="45"/>
      <c r="AH882" s="110">
        <f t="shared" si="145"/>
        <v>0</v>
      </c>
      <c r="AI882" s="21"/>
      <c r="AJ882" s="11"/>
      <c r="AK882" s="17"/>
    </row>
    <row r="883" spans="1:37" x14ac:dyDescent="0.3">
      <c r="A883" s="97"/>
      <c r="B883" s="97"/>
      <c r="C883" s="121"/>
      <c r="D883" s="119"/>
      <c r="M883" s="70" t="b">
        <f t="shared" si="140"/>
        <v>1</v>
      </c>
      <c r="N883" s="71" t="b">
        <f t="shared" si="140"/>
        <v>1</v>
      </c>
      <c r="O883" s="71" t="b">
        <f t="shared" si="140"/>
        <v>1</v>
      </c>
      <c r="P883" s="71" t="b">
        <f t="shared" si="138"/>
        <v>1</v>
      </c>
      <c r="Q883" s="72">
        <f t="shared" si="146"/>
        <v>0</v>
      </c>
      <c r="R883" s="72"/>
      <c r="S883" s="101" t="b">
        <f t="shared" si="141"/>
        <v>1</v>
      </c>
      <c r="T883" s="75" t="b">
        <f t="shared" si="141"/>
        <v>1</v>
      </c>
      <c r="U883" s="75" t="b">
        <f t="shared" si="141"/>
        <v>1</v>
      </c>
      <c r="V883" s="75" t="b">
        <f t="shared" si="139"/>
        <v>1</v>
      </c>
      <c r="W883" s="75" t="b">
        <f t="shared" si="147"/>
        <v>1</v>
      </c>
      <c r="X883" s="75" t="b">
        <f t="shared" si="147"/>
        <v>1</v>
      </c>
      <c r="Y883" s="75" t="b">
        <f t="shared" si="147"/>
        <v>1</v>
      </c>
      <c r="Z883" s="75" t="b">
        <f t="shared" si="147"/>
        <v>1</v>
      </c>
      <c r="AA883" s="75">
        <f t="shared" si="148"/>
        <v>0</v>
      </c>
      <c r="AB883" s="75"/>
      <c r="AC883" s="77">
        <f t="shared" si="142"/>
        <v>0</v>
      </c>
      <c r="AD883" s="78"/>
      <c r="AE883" s="79">
        <f t="shared" si="143"/>
        <v>0</v>
      </c>
      <c r="AF883" s="104">
        <f t="shared" si="144"/>
        <v>0</v>
      </c>
      <c r="AG883" s="45"/>
      <c r="AH883" s="110">
        <f t="shared" si="145"/>
        <v>0</v>
      </c>
      <c r="AI883" s="21"/>
      <c r="AJ883" s="11"/>
      <c r="AK883" s="17"/>
    </row>
    <row r="884" spans="1:37" x14ac:dyDescent="0.3">
      <c r="A884" s="97"/>
      <c r="B884" s="97"/>
      <c r="C884" s="121"/>
      <c r="D884" s="119"/>
      <c r="M884" s="70" t="b">
        <f t="shared" si="140"/>
        <v>1</v>
      </c>
      <c r="N884" s="71" t="b">
        <f t="shared" si="140"/>
        <v>1</v>
      </c>
      <c r="O884" s="71" t="b">
        <f t="shared" si="140"/>
        <v>1</v>
      </c>
      <c r="P884" s="71" t="b">
        <f t="shared" si="138"/>
        <v>1</v>
      </c>
      <c r="Q884" s="72">
        <f t="shared" si="146"/>
        <v>0</v>
      </c>
      <c r="R884" s="72"/>
      <c r="S884" s="101" t="b">
        <f t="shared" si="141"/>
        <v>1</v>
      </c>
      <c r="T884" s="75" t="b">
        <f t="shared" si="141"/>
        <v>1</v>
      </c>
      <c r="U884" s="75" t="b">
        <f t="shared" si="141"/>
        <v>1</v>
      </c>
      <c r="V884" s="75" t="b">
        <f t="shared" si="139"/>
        <v>1</v>
      </c>
      <c r="W884" s="75" t="b">
        <f t="shared" si="147"/>
        <v>1</v>
      </c>
      <c r="X884" s="75" t="b">
        <f t="shared" si="147"/>
        <v>1</v>
      </c>
      <c r="Y884" s="75" t="b">
        <f t="shared" si="147"/>
        <v>1</v>
      </c>
      <c r="Z884" s="75" t="b">
        <f t="shared" si="147"/>
        <v>1</v>
      </c>
      <c r="AA884" s="75">
        <f t="shared" si="148"/>
        <v>0</v>
      </c>
      <c r="AB884" s="75"/>
      <c r="AC884" s="77">
        <f t="shared" si="142"/>
        <v>0</v>
      </c>
      <c r="AD884" s="78"/>
      <c r="AE884" s="79">
        <f t="shared" si="143"/>
        <v>0</v>
      </c>
      <c r="AF884" s="104">
        <f t="shared" si="144"/>
        <v>0</v>
      </c>
      <c r="AG884" s="45"/>
      <c r="AH884" s="110">
        <f t="shared" si="145"/>
        <v>0</v>
      </c>
      <c r="AI884" s="21"/>
      <c r="AJ884" s="11"/>
      <c r="AK884" s="17"/>
    </row>
    <row r="885" spans="1:37" x14ac:dyDescent="0.3">
      <c r="A885" s="97"/>
      <c r="B885" s="97"/>
      <c r="C885" s="121"/>
      <c r="D885" s="119"/>
      <c r="M885" s="70" t="b">
        <f t="shared" si="140"/>
        <v>1</v>
      </c>
      <c r="N885" s="71" t="b">
        <f t="shared" si="140"/>
        <v>1</v>
      </c>
      <c r="O885" s="71" t="b">
        <f t="shared" si="140"/>
        <v>1</v>
      </c>
      <c r="P885" s="71" t="b">
        <f t="shared" si="138"/>
        <v>1</v>
      </c>
      <c r="Q885" s="72">
        <f t="shared" si="146"/>
        <v>0</v>
      </c>
      <c r="R885" s="72"/>
      <c r="S885" s="101" t="b">
        <f t="shared" si="141"/>
        <v>1</v>
      </c>
      <c r="T885" s="75" t="b">
        <f t="shared" si="141"/>
        <v>1</v>
      </c>
      <c r="U885" s="75" t="b">
        <f t="shared" si="141"/>
        <v>1</v>
      </c>
      <c r="V885" s="75" t="b">
        <f t="shared" si="139"/>
        <v>1</v>
      </c>
      <c r="W885" s="75" t="b">
        <f t="shared" si="147"/>
        <v>1</v>
      </c>
      <c r="X885" s="75" t="b">
        <f t="shared" si="147"/>
        <v>1</v>
      </c>
      <c r="Y885" s="75" t="b">
        <f t="shared" si="147"/>
        <v>1</v>
      </c>
      <c r="Z885" s="75" t="b">
        <f t="shared" si="147"/>
        <v>1</v>
      </c>
      <c r="AA885" s="75">
        <f t="shared" si="148"/>
        <v>0</v>
      </c>
      <c r="AB885" s="75"/>
      <c r="AC885" s="77">
        <f t="shared" si="142"/>
        <v>0</v>
      </c>
      <c r="AD885" s="78"/>
      <c r="AE885" s="79">
        <f t="shared" si="143"/>
        <v>0</v>
      </c>
      <c r="AF885" s="104">
        <f t="shared" si="144"/>
        <v>0</v>
      </c>
      <c r="AG885" s="45"/>
      <c r="AH885" s="110">
        <f t="shared" si="145"/>
        <v>0</v>
      </c>
      <c r="AI885" s="21"/>
      <c r="AJ885" s="11"/>
      <c r="AK885" s="17"/>
    </row>
    <row r="886" spans="1:37" x14ac:dyDescent="0.3">
      <c r="A886" s="97"/>
      <c r="B886" s="97"/>
      <c r="C886" s="121"/>
      <c r="D886" s="119"/>
      <c r="M886" s="70" t="b">
        <f t="shared" si="140"/>
        <v>1</v>
      </c>
      <c r="N886" s="71" t="b">
        <f t="shared" si="140"/>
        <v>1</v>
      </c>
      <c r="O886" s="71" t="b">
        <f t="shared" si="140"/>
        <v>1</v>
      </c>
      <c r="P886" s="71" t="b">
        <f t="shared" si="138"/>
        <v>1</v>
      </c>
      <c r="Q886" s="72">
        <f t="shared" si="146"/>
        <v>0</v>
      </c>
      <c r="R886" s="72"/>
      <c r="S886" s="101" t="b">
        <f t="shared" si="141"/>
        <v>1</v>
      </c>
      <c r="T886" s="75" t="b">
        <f t="shared" si="141"/>
        <v>1</v>
      </c>
      <c r="U886" s="75" t="b">
        <f t="shared" si="141"/>
        <v>1</v>
      </c>
      <c r="V886" s="75" t="b">
        <f t="shared" si="139"/>
        <v>1</v>
      </c>
      <c r="W886" s="75" t="b">
        <f t="shared" si="147"/>
        <v>1</v>
      </c>
      <c r="X886" s="75" t="b">
        <f t="shared" si="147"/>
        <v>1</v>
      </c>
      <c r="Y886" s="75" t="b">
        <f t="shared" si="147"/>
        <v>1</v>
      </c>
      <c r="Z886" s="75" t="b">
        <f t="shared" si="147"/>
        <v>1</v>
      </c>
      <c r="AA886" s="75">
        <f t="shared" si="148"/>
        <v>0</v>
      </c>
      <c r="AB886" s="75"/>
      <c r="AC886" s="77">
        <f t="shared" si="142"/>
        <v>0</v>
      </c>
      <c r="AD886" s="78"/>
      <c r="AE886" s="79">
        <f t="shared" si="143"/>
        <v>0</v>
      </c>
      <c r="AF886" s="104">
        <f t="shared" si="144"/>
        <v>0</v>
      </c>
      <c r="AG886" s="45"/>
      <c r="AH886" s="110">
        <f t="shared" si="145"/>
        <v>0</v>
      </c>
      <c r="AI886" s="21"/>
      <c r="AJ886" s="11"/>
      <c r="AK886" s="17"/>
    </row>
    <row r="887" spans="1:37" x14ac:dyDescent="0.3">
      <c r="A887" s="97"/>
      <c r="B887" s="97"/>
      <c r="C887" s="121"/>
      <c r="D887" s="119"/>
      <c r="M887" s="70" t="b">
        <f t="shared" si="140"/>
        <v>1</v>
      </c>
      <c r="N887" s="71" t="b">
        <f t="shared" si="140"/>
        <v>1</v>
      </c>
      <c r="O887" s="71" t="b">
        <f t="shared" si="140"/>
        <v>1</v>
      </c>
      <c r="P887" s="71" t="b">
        <f t="shared" si="138"/>
        <v>1</v>
      </c>
      <c r="Q887" s="72">
        <f t="shared" si="146"/>
        <v>0</v>
      </c>
      <c r="R887" s="72"/>
      <c r="S887" s="101" t="b">
        <f t="shared" si="141"/>
        <v>1</v>
      </c>
      <c r="T887" s="75" t="b">
        <f t="shared" si="141"/>
        <v>1</v>
      </c>
      <c r="U887" s="75" t="b">
        <f t="shared" si="141"/>
        <v>1</v>
      </c>
      <c r="V887" s="75" t="b">
        <f t="shared" si="139"/>
        <v>1</v>
      </c>
      <c r="W887" s="75" t="b">
        <f t="shared" si="147"/>
        <v>1</v>
      </c>
      <c r="X887" s="75" t="b">
        <f t="shared" si="147"/>
        <v>1</v>
      </c>
      <c r="Y887" s="75" t="b">
        <f t="shared" si="147"/>
        <v>1</v>
      </c>
      <c r="Z887" s="75" t="b">
        <f t="shared" si="147"/>
        <v>1</v>
      </c>
      <c r="AA887" s="75">
        <f t="shared" si="148"/>
        <v>0</v>
      </c>
      <c r="AB887" s="75"/>
      <c r="AC887" s="77">
        <f t="shared" si="142"/>
        <v>0</v>
      </c>
      <c r="AD887" s="78"/>
      <c r="AE887" s="79">
        <f t="shared" si="143"/>
        <v>0</v>
      </c>
      <c r="AF887" s="104">
        <f t="shared" si="144"/>
        <v>0</v>
      </c>
      <c r="AG887" s="45"/>
      <c r="AH887" s="110">
        <f t="shared" si="145"/>
        <v>0</v>
      </c>
      <c r="AI887" s="21"/>
      <c r="AJ887" s="11"/>
      <c r="AK887" s="17"/>
    </row>
    <row r="888" spans="1:37" x14ac:dyDescent="0.3">
      <c r="A888" s="97"/>
      <c r="B888" s="97"/>
      <c r="C888" s="121"/>
      <c r="D888" s="119"/>
      <c r="M888" s="70" t="b">
        <f t="shared" si="140"/>
        <v>1</v>
      </c>
      <c r="N888" s="71" t="b">
        <f t="shared" si="140"/>
        <v>1</v>
      </c>
      <c r="O888" s="71" t="b">
        <f t="shared" si="140"/>
        <v>1</v>
      </c>
      <c r="P888" s="71" t="b">
        <f t="shared" si="138"/>
        <v>1</v>
      </c>
      <c r="Q888" s="72">
        <f t="shared" si="146"/>
        <v>0</v>
      </c>
      <c r="R888" s="72"/>
      <c r="S888" s="101" t="b">
        <f t="shared" si="141"/>
        <v>1</v>
      </c>
      <c r="T888" s="75" t="b">
        <f t="shared" si="141"/>
        <v>1</v>
      </c>
      <c r="U888" s="75" t="b">
        <f t="shared" si="141"/>
        <v>1</v>
      </c>
      <c r="V888" s="75" t="b">
        <f t="shared" si="139"/>
        <v>1</v>
      </c>
      <c r="W888" s="75" t="b">
        <f t="shared" si="147"/>
        <v>1</v>
      </c>
      <c r="X888" s="75" t="b">
        <f t="shared" si="147"/>
        <v>1</v>
      </c>
      <c r="Y888" s="75" t="b">
        <f t="shared" si="147"/>
        <v>1</v>
      </c>
      <c r="Z888" s="75" t="b">
        <f t="shared" si="147"/>
        <v>1</v>
      </c>
      <c r="AA888" s="75">
        <f t="shared" si="148"/>
        <v>0</v>
      </c>
      <c r="AB888" s="75"/>
      <c r="AC888" s="77">
        <f t="shared" si="142"/>
        <v>0</v>
      </c>
      <c r="AD888" s="78"/>
      <c r="AE888" s="79">
        <f t="shared" si="143"/>
        <v>0</v>
      </c>
      <c r="AF888" s="104">
        <f t="shared" si="144"/>
        <v>0</v>
      </c>
      <c r="AG888" s="45"/>
      <c r="AH888" s="110">
        <f t="shared" si="145"/>
        <v>0</v>
      </c>
      <c r="AI888" s="21"/>
      <c r="AJ888" s="11"/>
      <c r="AK888" s="17"/>
    </row>
    <row r="889" spans="1:37" x14ac:dyDescent="0.3">
      <c r="A889" s="97"/>
      <c r="B889" s="97"/>
      <c r="C889" s="121"/>
      <c r="D889" s="119"/>
      <c r="M889" s="70" t="b">
        <f t="shared" si="140"/>
        <v>1</v>
      </c>
      <c r="N889" s="71" t="b">
        <f t="shared" si="140"/>
        <v>1</v>
      </c>
      <c r="O889" s="71" t="b">
        <f t="shared" si="140"/>
        <v>1</v>
      </c>
      <c r="P889" s="71" t="b">
        <f t="shared" si="138"/>
        <v>1</v>
      </c>
      <c r="Q889" s="72">
        <f t="shared" si="146"/>
        <v>0</v>
      </c>
      <c r="R889" s="72"/>
      <c r="S889" s="101" t="b">
        <f t="shared" si="141"/>
        <v>1</v>
      </c>
      <c r="T889" s="75" t="b">
        <f t="shared" si="141"/>
        <v>1</v>
      </c>
      <c r="U889" s="75" t="b">
        <f t="shared" si="141"/>
        <v>1</v>
      </c>
      <c r="V889" s="75" t="b">
        <f t="shared" si="139"/>
        <v>1</v>
      </c>
      <c r="W889" s="75" t="b">
        <f t="shared" si="147"/>
        <v>1</v>
      </c>
      <c r="X889" s="75" t="b">
        <f t="shared" si="147"/>
        <v>1</v>
      </c>
      <c r="Y889" s="75" t="b">
        <f t="shared" si="147"/>
        <v>1</v>
      </c>
      <c r="Z889" s="75" t="b">
        <f t="shared" si="147"/>
        <v>1</v>
      </c>
      <c r="AA889" s="75">
        <f t="shared" si="148"/>
        <v>0</v>
      </c>
      <c r="AB889" s="75"/>
      <c r="AC889" s="77">
        <f t="shared" si="142"/>
        <v>0</v>
      </c>
      <c r="AD889" s="78"/>
      <c r="AE889" s="79">
        <f t="shared" si="143"/>
        <v>0</v>
      </c>
      <c r="AF889" s="104">
        <f t="shared" si="144"/>
        <v>0</v>
      </c>
      <c r="AG889" s="45"/>
      <c r="AH889" s="110">
        <f t="shared" si="145"/>
        <v>0</v>
      </c>
      <c r="AI889" s="21"/>
      <c r="AJ889" s="11"/>
      <c r="AK889" s="17"/>
    </row>
    <row r="890" spans="1:37" x14ac:dyDescent="0.3">
      <c r="A890" s="97"/>
      <c r="B890" s="97"/>
      <c r="C890" s="121"/>
      <c r="D890" s="119"/>
      <c r="M890" s="70" t="b">
        <f t="shared" si="140"/>
        <v>1</v>
      </c>
      <c r="N890" s="71" t="b">
        <f t="shared" si="140"/>
        <v>1</v>
      </c>
      <c r="O890" s="71" t="b">
        <f t="shared" si="140"/>
        <v>1</v>
      </c>
      <c r="P890" s="71" t="b">
        <f t="shared" si="138"/>
        <v>1</v>
      </c>
      <c r="Q890" s="72">
        <f t="shared" si="146"/>
        <v>0</v>
      </c>
      <c r="R890" s="72"/>
      <c r="S890" s="101" t="b">
        <f t="shared" si="141"/>
        <v>1</v>
      </c>
      <c r="T890" s="75" t="b">
        <f t="shared" si="141"/>
        <v>1</v>
      </c>
      <c r="U890" s="75" t="b">
        <f t="shared" si="141"/>
        <v>1</v>
      </c>
      <c r="V890" s="75" t="b">
        <f t="shared" si="139"/>
        <v>1</v>
      </c>
      <c r="W890" s="75" t="b">
        <f t="shared" si="147"/>
        <v>1</v>
      </c>
      <c r="X890" s="75" t="b">
        <f t="shared" si="147"/>
        <v>1</v>
      </c>
      <c r="Y890" s="75" t="b">
        <f t="shared" si="147"/>
        <v>1</v>
      </c>
      <c r="Z890" s="75" t="b">
        <f t="shared" si="147"/>
        <v>1</v>
      </c>
      <c r="AA890" s="75">
        <f t="shared" si="148"/>
        <v>0</v>
      </c>
      <c r="AB890" s="75"/>
      <c r="AC890" s="77">
        <f t="shared" si="142"/>
        <v>0</v>
      </c>
      <c r="AD890" s="78"/>
      <c r="AE890" s="79">
        <f t="shared" si="143"/>
        <v>0</v>
      </c>
      <c r="AF890" s="104">
        <f t="shared" si="144"/>
        <v>0</v>
      </c>
      <c r="AG890" s="45"/>
      <c r="AH890" s="110">
        <f t="shared" si="145"/>
        <v>0</v>
      </c>
      <c r="AI890" s="21"/>
      <c r="AJ890" s="11"/>
      <c r="AK890" s="17"/>
    </row>
    <row r="891" spans="1:37" x14ac:dyDescent="0.3">
      <c r="A891" s="97"/>
      <c r="B891" s="97"/>
      <c r="C891" s="121"/>
      <c r="D891" s="119"/>
      <c r="M891" s="70" t="b">
        <f t="shared" si="140"/>
        <v>1</v>
      </c>
      <c r="N891" s="71" t="b">
        <f t="shared" si="140"/>
        <v>1</v>
      </c>
      <c r="O891" s="71" t="b">
        <f t="shared" si="140"/>
        <v>1</v>
      </c>
      <c r="P891" s="71" t="b">
        <f t="shared" si="138"/>
        <v>1</v>
      </c>
      <c r="Q891" s="72">
        <f t="shared" si="146"/>
        <v>0</v>
      </c>
      <c r="R891" s="72"/>
      <c r="S891" s="101" t="b">
        <f t="shared" si="141"/>
        <v>1</v>
      </c>
      <c r="T891" s="75" t="b">
        <f t="shared" si="141"/>
        <v>1</v>
      </c>
      <c r="U891" s="75" t="b">
        <f t="shared" si="141"/>
        <v>1</v>
      </c>
      <c r="V891" s="75" t="b">
        <f t="shared" si="139"/>
        <v>1</v>
      </c>
      <c r="W891" s="75" t="b">
        <f t="shared" si="147"/>
        <v>1</v>
      </c>
      <c r="X891" s="75" t="b">
        <f t="shared" si="147"/>
        <v>1</v>
      </c>
      <c r="Y891" s="75" t="b">
        <f t="shared" si="147"/>
        <v>1</v>
      </c>
      <c r="Z891" s="75" t="b">
        <f t="shared" si="147"/>
        <v>1</v>
      </c>
      <c r="AA891" s="75">
        <f t="shared" si="148"/>
        <v>0</v>
      </c>
      <c r="AB891" s="75"/>
      <c r="AC891" s="77">
        <f t="shared" si="142"/>
        <v>0</v>
      </c>
      <c r="AD891" s="78"/>
      <c r="AE891" s="79">
        <f t="shared" si="143"/>
        <v>0</v>
      </c>
      <c r="AF891" s="104">
        <f t="shared" si="144"/>
        <v>0</v>
      </c>
      <c r="AG891" s="45"/>
      <c r="AH891" s="110">
        <f t="shared" si="145"/>
        <v>0</v>
      </c>
      <c r="AI891" s="21"/>
      <c r="AJ891" s="11"/>
      <c r="AK891" s="17"/>
    </row>
    <row r="892" spans="1:37" x14ac:dyDescent="0.3">
      <c r="A892" s="97"/>
      <c r="B892" s="97"/>
      <c r="C892" s="121"/>
      <c r="D892" s="119"/>
      <c r="M892" s="70" t="b">
        <f t="shared" si="140"/>
        <v>1</v>
      </c>
      <c r="N892" s="71" t="b">
        <f t="shared" si="140"/>
        <v>1</v>
      </c>
      <c r="O892" s="71" t="b">
        <f t="shared" si="140"/>
        <v>1</v>
      </c>
      <c r="P892" s="71" t="b">
        <f t="shared" si="138"/>
        <v>1</v>
      </c>
      <c r="Q892" s="72">
        <f t="shared" si="146"/>
        <v>0</v>
      </c>
      <c r="R892" s="72"/>
      <c r="S892" s="101" t="b">
        <f t="shared" si="141"/>
        <v>1</v>
      </c>
      <c r="T892" s="75" t="b">
        <f t="shared" si="141"/>
        <v>1</v>
      </c>
      <c r="U892" s="75" t="b">
        <f t="shared" si="141"/>
        <v>1</v>
      </c>
      <c r="V892" s="75" t="b">
        <f t="shared" si="139"/>
        <v>1</v>
      </c>
      <c r="W892" s="75" t="b">
        <f t="shared" si="147"/>
        <v>1</v>
      </c>
      <c r="X892" s="75" t="b">
        <f t="shared" si="147"/>
        <v>1</v>
      </c>
      <c r="Y892" s="75" t="b">
        <f t="shared" si="147"/>
        <v>1</v>
      </c>
      <c r="Z892" s="75" t="b">
        <f t="shared" si="147"/>
        <v>1</v>
      </c>
      <c r="AA892" s="75">
        <f t="shared" si="148"/>
        <v>0</v>
      </c>
      <c r="AB892" s="75"/>
      <c r="AC892" s="77">
        <f t="shared" si="142"/>
        <v>0</v>
      </c>
      <c r="AD892" s="78"/>
      <c r="AE892" s="79">
        <f t="shared" si="143"/>
        <v>0</v>
      </c>
      <c r="AF892" s="104">
        <f t="shared" si="144"/>
        <v>0</v>
      </c>
      <c r="AG892" s="45"/>
      <c r="AH892" s="110">
        <f t="shared" si="145"/>
        <v>0</v>
      </c>
      <c r="AI892" s="21"/>
      <c r="AJ892" s="11"/>
      <c r="AK892" s="17"/>
    </row>
    <row r="893" spans="1:37" x14ac:dyDescent="0.3">
      <c r="A893" s="97"/>
      <c r="B893" s="97"/>
      <c r="C893" s="121"/>
      <c r="D893" s="119"/>
      <c r="M893" s="70" t="b">
        <f t="shared" si="140"/>
        <v>1</v>
      </c>
      <c r="N893" s="71" t="b">
        <f t="shared" si="140"/>
        <v>1</v>
      </c>
      <c r="O893" s="71" t="b">
        <f t="shared" si="140"/>
        <v>1</v>
      </c>
      <c r="P893" s="71" t="b">
        <f t="shared" si="138"/>
        <v>1</v>
      </c>
      <c r="Q893" s="72">
        <f t="shared" si="146"/>
        <v>0</v>
      </c>
      <c r="R893" s="72"/>
      <c r="S893" s="101" t="b">
        <f t="shared" si="141"/>
        <v>1</v>
      </c>
      <c r="T893" s="75" t="b">
        <f t="shared" si="141"/>
        <v>1</v>
      </c>
      <c r="U893" s="75" t="b">
        <f t="shared" si="141"/>
        <v>1</v>
      </c>
      <c r="V893" s="75" t="b">
        <f t="shared" si="139"/>
        <v>1</v>
      </c>
      <c r="W893" s="75" t="b">
        <f t="shared" si="147"/>
        <v>1</v>
      </c>
      <c r="X893" s="75" t="b">
        <f t="shared" si="147"/>
        <v>1</v>
      </c>
      <c r="Y893" s="75" t="b">
        <f t="shared" si="147"/>
        <v>1</v>
      </c>
      <c r="Z893" s="75" t="b">
        <f t="shared" si="147"/>
        <v>1</v>
      </c>
      <c r="AA893" s="75">
        <f t="shared" si="148"/>
        <v>0</v>
      </c>
      <c r="AB893" s="75"/>
      <c r="AC893" s="77">
        <f t="shared" si="142"/>
        <v>0</v>
      </c>
      <c r="AD893" s="78"/>
      <c r="AE893" s="79">
        <f t="shared" si="143"/>
        <v>0</v>
      </c>
      <c r="AF893" s="104">
        <f t="shared" si="144"/>
        <v>0</v>
      </c>
      <c r="AG893" s="45"/>
      <c r="AH893" s="110">
        <f t="shared" si="145"/>
        <v>0</v>
      </c>
      <c r="AI893" s="21"/>
      <c r="AJ893" s="11"/>
      <c r="AK893" s="17"/>
    </row>
    <row r="894" spans="1:37" x14ac:dyDescent="0.3">
      <c r="A894" s="97"/>
      <c r="B894" s="97"/>
      <c r="C894" s="121"/>
      <c r="D894" s="119"/>
      <c r="M894" s="70" t="b">
        <f t="shared" si="140"/>
        <v>1</v>
      </c>
      <c r="N894" s="71" t="b">
        <f t="shared" si="140"/>
        <v>1</v>
      </c>
      <c r="O894" s="71" t="b">
        <f t="shared" si="140"/>
        <v>1</v>
      </c>
      <c r="P894" s="71" t="b">
        <f t="shared" si="138"/>
        <v>1</v>
      </c>
      <c r="Q894" s="72">
        <f t="shared" si="146"/>
        <v>0</v>
      </c>
      <c r="R894" s="72"/>
      <c r="S894" s="101" t="b">
        <f t="shared" si="141"/>
        <v>1</v>
      </c>
      <c r="T894" s="75" t="b">
        <f t="shared" si="141"/>
        <v>1</v>
      </c>
      <c r="U894" s="75" t="b">
        <f t="shared" si="141"/>
        <v>1</v>
      </c>
      <c r="V894" s="75" t="b">
        <f t="shared" si="139"/>
        <v>1</v>
      </c>
      <c r="W894" s="75" t="b">
        <f t="shared" si="147"/>
        <v>1</v>
      </c>
      <c r="X894" s="75" t="b">
        <f t="shared" si="147"/>
        <v>1</v>
      </c>
      <c r="Y894" s="75" t="b">
        <f t="shared" si="147"/>
        <v>1</v>
      </c>
      <c r="Z894" s="75" t="b">
        <f t="shared" si="147"/>
        <v>1</v>
      </c>
      <c r="AA894" s="75">
        <f t="shared" si="148"/>
        <v>0</v>
      </c>
      <c r="AB894" s="75"/>
      <c r="AC894" s="77">
        <f t="shared" si="142"/>
        <v>0</v>
      </c>
      <c r="AD894" s="78"/>
      <c r="AE894" s="79">
        <f t="shared" si="143"/>
        <v>0</v>
      </c>
      <c r="AF894" s="104">
        <f t="shared" si="144"/>
        <v>0</v>
      </c>
      <c r="AG894" s="45"/>
      <c r="AH894" s="110">
        <f t="shared" si="145"/>
        <v>0</v>
      </c>
      <c r="AI894" s="21"/>
      <c r="AJ894" s="11"/>
      <c r="AK894" s="17"/>
    </row>
    <row r="895" spans="1:37" x14ac:dyDescent="0.3">
      <c r="A895" s="97"/>
      <c r="B895" s="97"/>
      <c r="C895" s="121"/>
      <c r="D895" s="119"/>
      <c r="M895" s="70" t="b">
        <f t="shared" si="140"/>
        <v>1</v>
      </c>
      <c r="N895" s="71" t="b">
        <f t="shared" si="140"/>
        <v>1</v>
      </c>
      <c r="O895" s="71" t="b">
        <f t="shared" si="140"/>
        <v>1</v>
      </c>
      <c r="P895" s="71" t="b">
        <f t="shared" si="138"/>
        <v>1</v>
      </c>
      <c r="Q895" s="72">
        <f t="shared" si="146"/>
        <v>0</v>
      </c>
      <c r="R895" s="72"/>
      <c r="S895" s="101" t="b">
        <f t="shared" si="141"/>
        <v>1</v>
      </c>
      <c r="T895" s="75" t="b">
        <f t="shared" si="141"/>
        <v>1</v>
      </c>
      <c r="U895" s="75" t="b">
        <f t="shared" si="141"/>
        <v>1</v>
      </c>
      <c r="V895" s="75" t="b">
        <f t="shared" si="139"/>
        <v>1</v>
      </c>
      <c r="W895" s="75" t="b">
        <f t="shared" si="147"/>
        <v>1</v>
      </c>
      <c r="X895" s="75" t="b">
        <f t="shared" si="147"/>
        <v>1</v>
      </c>
      <c r="Y895" s="75" t="b">
        <f t="shared" si="147"/>
        <v>1</v>
      </c>
      <c r="Z895" s="75" t="b">
        <f t="shared" si="147"/>
        <v>1</v>
      </c>
      <c r="AA895" s="75">
        <f t="shared" si="148"/>
        <v>0</v>
      </c>
      <c r="AB895" s="75"/>
      <c r="AC895" s="77">
        <f t="shared" si="142"/>
        <v>0</v>
      </c>
      <c r="AD895" s="78"/>
      <c r="AE895" s="79">
        <f t="shared" si="143"/>
        <v>0</v>
      </c>
      <c r="AF895" s="104">
        <f t="shared" si="144"/>
        <v>0</v>
      </c>
      <c r="AG895" s="45"/>
      <c r="AH895" s="110">
        <f t="shared" si="145"/>
        <v>0</v>
      </c>
      <c r="AI895" s="21"/>
      <c r="AJ895" s="11"/>
      <c r="AK895" s="17"/>
    </row>
    <row r="896" spans="1:37" x14ac:dyDescent="0.3">
      <c r="A896" s="97"/>
      <c r="B896" s="97"/>
      <c r="C896" s="121"/>
      <c r="D896" s="119"/>
      <c r="M896" s="70" t="b">
        <f t="shared" si="140"/>
        <v>1</v>
      </c>
      <c r="N896" s="71" t="b">
        <f t="shared" si="140"/>
        <v>1</v>
      </c>
      <c r="O896" s="71" t="b">
        <f t="shared" si="140"/>
        <v>1</v>
      </c>
      <c r="P896" s="71" t="b">
        <f t="shared" si="138"/>
        <v>1</v>
      </c>
      <c r="Q896" s="72">
        <f t="shared" si="146"/>
        <v>0</v>
      </c>
      <c r="R896" s="72"/>
      <c r="S896" s="101" t="b">
        <f t="shared" si="141"/>
        <v>1</v>
      </c>
      <c r="T896" s="75" t="b">
        <f t="shared" si="141"/>
        <v>1</v>
      </c>
      <c r="U896" s="75" t="b">
        <f t="shared" si="141"/>
        <v>1</v>
      </c>
      <c r="V896" s="75" t="b">
        <f t="shared" si="139"/>
        <v>1</v>
      </c>
      <c r="W896" s="75" t="b">
        <f t="shared" si="147"/>
        <v>1</v>
      </c>
      <c r="X896" s="75" t="b">
        <f t="shared" si="147"/>
        <v>1</v>
      </c>
      <c r="Y896" s="75" t="b">
        <f t="shared" si="147"/>
        <v>1</v>
      </c>
      <c r="Z896" s="75" t="b">
        <f t="shared" si="147"/>
        <v>1</v>
      </c>
      <c r="AA896" s="75">
        <f t="shared" si="148"/>
        <v>0</v>
      </c>
      <c r="AB896" s="75"/>
      <c r="AC896" s="77">
        <f t="shared" si="142"/>
        <v>0</v>
      </c>
      <c r="AD896" s="78"/>
      <c r="AE896" s="79">
        <f t="shared" si="143"/>
        <v>0</v>
      </c>
      <c r="AF896" s="104">
        <f t="shared" si="144"/>
        <v>0</v>
      </c>
      <c r="AG896" s="45"/>
      <c r="AH896" s="110">
        <f t="shared" si="145"/>
        <v>0</v>
      </c>
      <c r="AI896" s="21"/>
      <c r="AJ896" s="11"/>
      <c r="AK896" s="17"/>
    </row>
    <row r="897" spans="1:37" x14ac:dyDescent="0.3">
      <c r="A897" s="97"/>
      <c r="B897" s="97"/>
      <c r="C897" s="121"/>
      <c r="D897" s="119"/>
      <c r="M897" s="70" t="b">
        <f t="shared" si="140"/>
        <v>1</v>
      </c>
      <c r="N897" s="71" t="b">
        <f t="shared" si="140"/>
        <v>1</v>
      </c>
      <c r="O897" s="71" t="b">
        <f t="shared" si="140"/>
        <v>1</v>
      </c>
      <c r="P897" s="71" t="b">
        <f t="shared" si="138"/>
        <v>1</v>
      </c>
      <c r="Q897" s="72">
        <f t="shared" si="146"/>
        <v>0</v>
      </c>
      <c r="R897" s="72"/>
      <c r="S897" s="101" t="b">
        <f t="shared" si="141"/>
        <v>1</v>
      </c>
      <c r="T897" s="75" t="b">
        <f t="shared" si="141"/>
        <v>1</v>
      </c>
      <c r="U897" s="75" t="b">
        <f t="shared" si="141"/>
        <v>1</v>
      </c>
      <c r="V897" s="75" t="b">
        <f t="shared" si="139"/>
        <v>1</v>
      </c>
      <c r="W897" s="75" t="b">
        <f t="shared" si="147"/>
        <v>1</v>
      </c>
      <c r="X897" s="75" t="b">
        <f t="shared" si="147"/>
        <v>1</v>
      </c>
      <c r="Y897" s="75" t="b">
        <f t="shared" si="147"/>
        <v>1</v>
      </c>
      <c r="Z897" s="75" t="b">
        <f t="shared" si="147"/>
        <v>1</v>
      </c>
      <c r="AA897" s="75">
        <f t="shared" si="148"/>
        <v>0</v>
      </c>
      <c r="AB897" s="75"/>
      <c r="AC897" s="77">
        <f t="shared" si="142"/>
        <v>0</v>
      </c>
      <c r="AD897" s="78"/>
      <c r="AE897" s="79">
        <f t="shared" si="143"/>
        <v>0</v>
      </c>
      <c r="AF897" s="104">
        <f t="shared" si="144"/>
        <v>0</v>
      </c>
      <c r="AG897" s="45"/>
      <c r="AH897" s="110">
        <f t="shared" si="145"/>
        <v>0</v>
      </c>
      <c r="AI897" s="21"/>
      <c r="AJ897" s="11"/>
      <c r="AK897" s="17"/>
    </row>
    <row r="898" spans="1:37" x14ac:dyDescent="0.3">
      <c r="A898" s="97"/>
      <c r="B898" s="97"/>
      <c r="C898" s="121"/>
      <c r="D898" s="119"/>
      <c r="M898" s="70" t="b">
        <f t="shared" si="140"/>
        <v>1</v>
      </c>
      <c r="N898" s="71" t="b">
        <f t="shared" si="140"/>
        <v>1</v>
      </c>
      <c r="O898" s="71" t="b">
        <f t="shared" si="140"/>
        <v>1</v>
      </c>
      <c r="P898" s="71" t="b">
        <f t="shared" si="138"/>
        <v>1</v>
      </c>
      <c r="Q898" s="72">
        <f t="shared" si="146"/>
        <v>0</v>
      </c>
      <c r="R898" s="72"/>
      <c r="S898" s="101" t="b">
        <f t="shared" si="141"/>
        <v>1</v>
      </c>
      <c r="T898" s="75" t="b">
        <f t="shared" si="141"/>
        <v>1</v>
      </c>
      <c r="U898" s="75" t="b">
        <f t="shared" si="141"/>
        <v>1</v>
      </c>
      <c r="V898" s="75" t="b">
        <f t="shared" si="139"/>
        <v>1</v>
      </c>
      <c r="W898" s="75" t="b">
        <f t="shared" si="147"/>
        <v>1</v>
      </c>
      <c r="X898" s="75" t="b">
        <f t="shared" si="147"/>
        <v>1</v>
      </c>
      <c r="Y898" s="75" t="b">
        <f t="shared" si="147"/>
        <v>1</v>
      </c>
      <c r="Z898" s="75" t="b">
        <f t="shared" si="147"/>
        <v>1</v>
      </c>
      <c r="AA898" s="75">
        <f t="shared" si="148"/>
        <v>0</v>
      </c>
      <c r="AB898" s="75"/>
      <c r="AC898" s="77">
        <f t="shared" si="142"/>
        <v>0</v>
      </c>
      <c r="AD898" s="78"/>
      <c r="AE898" s="79">
        <f t="shared" si="143"/>
        <v>0</v>
      </c>
      <c r="AF898" s="104">
        <f t="shared" si="144"/>
        <v>0</v>
      </c>
      <c r="AG898" s="45"/>
      <c r="AH898" s="110">
        <f t="shared" si="145"/>
        <v>0</v>
      </c>
      <c r="AI898" s="21"/>
      <c r="AJ898" s="11"/>
      <c r="AK898" s="17"/>
    </row>
    <row r="899" spans="1:37" x14ac:dyDescent="0.3">
      <c r="A899" s="97"/>
      <c r="B899" s="97"/>
      <c r="C899" s="121"/>
      <c r="D899" s="119"/>
      <c r="M899" s="70" t="b">
        <f t="shared" si="140"/>
        <v>1</v>
      </c>
      <c r="N899" s="71" t="b">
        <f t="shared" si="140"/>
        <v>1</v>
      </c>
      <c r="O899" s="71" t="b">
        <f t="shared" si="140"/>
        <v>1</v>
      </c>
      <c r="P899" s="71" t="b">
        <f t="shared" si="138"/>
        <v>1</v>
      </c>
      <c r="Q899" s="72">
        <f t="shared" si="146"/>
        <v>0</v>
      </c>
      <c r="R899" s="72"/>
      <c r="S899" s="101" t="b">
        <f t="shared" si="141"/>
        <v>1</v>
      </c>
      <c r="T899" s="75" t="b">
        <f t="shared" si="141"/>
        <v>1</v>
      </c>
      <c r="U899" s="75" t="b">
        <f t="shared" si="141"/>
        <v>1</v>
      </c>
      <c r="V899" s="75" t="b">
        <f t="shared" si="139"/>
        <v>1</v>
      </c>
      <c r="W899" s="75" t="b">
        <f t="shared" si="147"/>
        <v>1</v>
      </c>
      <c r="X899" s="75" t="b">
        <f t="shared" si="147"/>
        <v>1</v>
      </c>
      <c r="Y899" s="75" t="b">
        <f t="shared" si="147"/>
        <v>1</v>
      </c>
      <c r="Z899" s="75" t="b">
        <f t="shared" si="147"/>
        <v>1</v>
      </c>
      <c r="AA899" s="75">
        <f t="shared" si="148"/>
        <v>0</v>
      </c>
      <c r="AB899" s="75"/>
      <c r="AC899" s="77">
        <f t="shared" si="142"/>
        <v>0</v>
      </c>
      <c r="AD899" s="78"/>
      <c r="AE899" s="79">
        <f t="shared" si="143"/>
        <v>0</v>
      </c>
      <c r="AF899" s="104">
        <f t="shared" si="144"/>
        <v>0</v>
      </c>
      <c r="AG899" s="45"/>
      <c r="AH899" s="110">
        <f t="shared" si="145"/>
        <v>0</v>
      </c>
      <c r="AI899" s="21"/>
      <c r="AJ899" s="11"/>
      <c r="AK899" s="17"/>
    </row>
    <row r="900" spans="1:37" x14ac:dyDescent="0.3">
      <c r="A900" s="97"/>
      <c r="B900" s="97"/>
      <c r="C900" s="121"/>
      <c r="D900" s="119"/>
      <c r="M900" s="70" t="b">
        <f t="shared" si="140"/>
        <v>1</v>
      </c>
      <c r="N900" s="71" t="b">
        <f t="shared" si="140"/>
        <v>1</v>
      </c>
      <c r="O900" s="71" t="b">
        <f t="shared" si="140"/>
        <v>1</v>
      </c>
      <c r="P900" s="71" t="b">
        <f t="shared" si="138"/>
        <v>1</v>
      </c>
      <c r="Q900" s="72">
        <f t="shared" si="146"/>
        <v>0</v>
      </c>
      <c r="R900" s="72"/>
      <c r="S900" s="101" t="b">
        <f t="shared" si="141"/>
        <v>1</v>
      </c>
      <c r="T900" s="75" t="b">
        <f t="shared" si="141"/>
        <v>1</v>
      </c>
      <c r="U900" s="75" t="b">
        <f t="shared" si="141"/>
        <v>1</v>
      </c>
      <c r="V900" s="75" t="b">
        <f t="shared" si="139"/>
        <v>1</v>
      </c>
      <c r="W900" s="75" t="b">
        <f t="shared" si="147"/>
        <v>1</v>
      </c>
      <c r="X900" s="75" t="b">
        <f t="shared" si="147"/>
        <v>1</v>
      </c>
      <c r="Y900" s="75" t="b">
        <f t="shared" si="147"/>
        <v>1</v>
      </c>
      <c r="Z900" s="75" t="b">
        <f t="shared" si="147"/>
        <v>1</v>
      </c>
      <c r="AA900" s="75">
        <f t="shared" si="148"/>
        <v>0</v>
      </c>
      <c r="AB900" s="75"/>
      <c r="AC900" s="77">
        <f t="shared" si="142"/>
        <v>0</v>
      </c>
      <c r="AD900" s="78"/>
      <c r="AE900" s="79">
        <f t="shared" si="143"/>
        <v>0</v>
      </c>
      <c r="AF900" s="104">
        <f t="shared" si="144"/>
        <v>0</v>
      </c>
      <c r="AG900" s="45"/>
      <c r="AH900" s="110">
        <f t="shared" si="145"/>
        <v>0</v>
      </c>
      <c r="AI900" s="21"/>
      <c r="AJ900" s="11"/>
      <c r="AK900" s="17"/>
    </row>
    <row r="901" spans="1:37" x14ac:dyDescent="0.3">
      <c r="A901" s="97"/>
      <c r="B901" s="97"/>
      <c r="C901" s="121"/>
      <c r="D901" s="119"/>
      <c r="M901" s="70" t="b">
        <f t="shared" si="140"/>
        <v>1</v>
      </c>
      <c r="N901" s="71" t="b">
        <f t="shared" si="140"/>
        <v>1</v>
      </c>
      <c r="O901" s="71" t="b">
        <f t="shared" si="140"/>
        <v>1</v>
      </c>
      <c r="P901" s="71" t="b">
        <f t="shared" si="138"/>
        <v>1</v>
      </c>
      <c r="Q901" s="72">
        <f t="shared" si="146"/>
        <v>0</v>
      </c>
      <c r="R901" s="72"/>
      <c r="S901" s="101" t="b">
        <f t="shared" si="141"/>
        <v>1</v>
      </c>
      <c r="T901" s="75" t="b">
        <f t="shared" si="141"/>
        <v>1</v>
      </c>
      <c r="U901" s="75" t="b">
        <f t="shared" si="141"/>
        <v>1</v>
      </c>
      <c r="V901" s="75" t="b">
        <f t="shared" si="139"/>
        <v>1</v>
      </c>
      <c r="W901" s="75" t="b">
        <f t="shared" si="147"/>
        <v>1</v>
      </c>
      <c r="X901" s="75" t="b">
        <f t="shared" si="147"/>
        <v>1</v>
      </c>
      <c r="Y901" s="75" t="b">
        <f t="shared" si="147"/>
        <v>1</v>
      </c>
      <c r="Z901" s="75" t="b">
        <f t="shared" si="147"/>
        <v>1</v>
      </c>
      <c r="AA901" s="75">
        <f t="shared" si="148"/>
        <v>0</v>
      </c>
      <c r="AB901" s="75"/>
      <c r="AC901" s="77">
        <f t="shared" si="142"/>
        <v>0</v>
      </c>
      <c r="AD901" s="78"/>
      <c r="AE901" s="79">
        <f t="shared" si="143"/>
        <v>0</v>
      </c>
      <c r="AF901" s="104">
        <f t="shared" si="144"/>
        <v>0</v>
      </c>
      <c r="AG901" s="45"/>
      <c r="AH901" s="110">
        <f t="shared" si="145"/>
        <v>0</v>
      </c>
      <c r="AI901" s="21"/>
      <c r="AJ901" s="11"/>
      <c r="AK901" s="17"/>
    </row>
    <row r="902" spans="1:37" x14ac:dyDescent="0.3">
      <c r="A902" s="97"/>
      <c r="B902" s="97"/>
      <c r="C902" s="121"/>
      <c r="D902" s="119"/>
      <c r="M902" s="70" t="b">
        <f t="shared" si="140"/>
        <v>1</v>
      </c>
      <c r="N902" s="71" t="b">
        <f t="shared" si="140"/>
        <v>1</v>
      </c>
      <c r="O902" s="71" t="b">
        <f t="shared" si="140"/>
        <v>1</v>
      </c>
      <c r="P902" s="71" t="b">
        <f t="shared" si="138"/>
        <v>1</v>
      </c>
      <c r="Q902" s="72">
        <f t="shared" si="146"/>
        <v>0</v>
      </c>
      <c r="R902" s="72"/>
      <c r="S902" s="101" t="b">
        <f t="shared" si="141"/>
        <v>1</v>
      </c>
      <c r="T902" s="75" t="b">
        <f t="shared" si="141"/>
        <v>1</v>
      </c>
      <c r="U902" s="75" t="b">
        <f t="shared" si="141"/>
        <v>1</v>
      </c>
      <c r="V902" s="75" t="b">
        <f t="shared" si="139"/>
        <v>1</v>
      </c>
      <c r="W902" s="75" t="b">
        <f t="shared" si="147"/>
        <v>1</v>
      </c>
      <c r="X902" s="75" t="b">
        <f t="shared" si="147"/>
        <v>1</v>
      </c>
      <c r="Y902" s="75" t="b">
        <f t="shared" si="147"/>
        <v>1</v>
      </c>
      <c r="Z902" s="75" t="b">
        <f t="shared" si="147"/>
        <v>1</v>
      </c>
      <c r="AA902" s="75">
        <f t="shared" si="148"/>
        <v>0</v>
      </c>
      <c r="AB902" s="75"/>
      <c r="AC902" s="77">
        <f t="shared" si="142"/>
        <v>0</v>
      </c>
      <c r="AD902" s="78"/>
      <c r="AE902" s="79">
        <f t="shared" si="143"/>
        <v>0</v>
      </c>
      <c r="AF902" s="104">
        <f t="shared" si="144"/>
        <v>0</v>
      </c>
      <c r="AG902" s="45"/>
      <c r="AH902" s="110">
        <f t="shared" si="145"/>
        <v>0</v>
      </c>
      <c r="AI902" s="21"/>
      <c r="AJ902" s="11"/>
      <c r="AK902" s="17"/>
    </row>
    <row r="903" spans="1:37" x14ac:dyDescent="0.3">
      <c r="A903" s="97"/>
      <c r="B903" s="97"/>
      <c r="C903" s="121"/>
      <c r="D903" s="119"/>
      <c r="M903" s="70" t="b">
        <f t="shared" si="140"/>
        <v>1</v>
      </c>
      <c r="N903" s="71" t="b">
        <f t="shared" si="140"/>
        <v>1</v>
      </c>
      <c r="O903" s="71" t="b">
        <f t="shared" si="140"/>
        <v>1</v>
      </c>
      <c r="P903" s="71" t="b">
        <f t="shared" si="138"/>
        <v>1</v>
      </c>
      <c r="Q903" s="72">
        <f t="shared" si="146"/>
        <v>0</v>
      </c>
      <c r="R903" s="72"/>
      <c r="S903" s="101" t="b">
        <f t="shared" si="141"/>
        <v>1</v>
      </c>
      <c r="T903" s="75" t="b">
        <f t="shared" si="141"/>
        <v>1</v>
      </c>
      <c r="U903" s="75" t="b">
        <f t="shared" si="141"/>
        <v>1</v>
      </c>
      <c r="V903" s="75" t="b">
        <f t="shared" si="139"/>
        <v>1</v>
      </c>
      <c r="W903" s="75" t="b">
        <f t="shared" si="147"/>
        <v>1</v>
      </c>
      <c r="X903" s="75" t="b">
        <f t="shared" si="147"/>
        <v>1</v>
      </c>
      <c r="Y903" s="75" t="b">
        <f t="shared" si="147"/>
        <v>1</v>
      </c>
      <c r="Z903" s="75" t="b">
        <f t="shared" si="147"/>
        <v>1</v>
      </c>
      <c r="AA903" s="75">
        <f t="shared" si="148"/>
        <v>0</v>
      </c>
      <c r="AB903" s="75"/>
      <c r="AC903" s="77">
        <f t="shared" si="142"/>
        <v>0</v>
      </c>
      <c r="AD903" s="78"/>
      <c r="AE903" s="79">
        <f t="shared" si="143"/>
        <v>0</v>
      </c>
      <c r="AF903" s="104">
        <f t="shared" si="144"/>
        <v>0</v>
      </c>
      <c r="AG903" s="45"/>
      <c r="AH903" s="110">
        <f t="shared" si="145"/>
        <v>0</v>
      </c>
      <c r="AI903" s="21"/>
      <c r="AJ903" s="11"/>
      <c r="AK903" s="17"/>
    </row>
    <row r="904" spans="1:37" x14ac:dyDescent="0.3">
      <c r="A904" s="97"/>
      <c r="B904" s="97"/>
      <c r="C904" s="121"/>
      <c r="D904" s="119"/>
      <c r="M904" s="70" t="b">
        <f t="shared" si="140"/>
        <v>1</v>
      </c>
      <c r="N904" s="71" t="b">
        <f t="shared" si="140"/>
        <v>1</v>
      </c>
      <c r="O904" s="71" t="b">
        <f t="shared" si="140"/>
        <v>1</v>
      </c>
      <c r="P904" s="71" t="b">
        <f t="shared" si="138"/>
        <v>1</v>
      </c>
      <c r="Q904" s="72">
        <f t="shared" si="146"/>
        <v>0</v>
      </c>
      <c r="R904" s="72"/>
      <c r="S904" s="101" t="b">
        <f t="shared" si="141"/>
        <v>1</v>
      </c>
      <c r="T904" s="75" t="b">
        <f t="shared" si="141"/>
        <v>1</v>
      </c>
      <c r="U904" s="75" t="b">
        <f t="shared" si="141"/>
        <v>1</v>
      </c>
      <c r="V904" s="75" t="b">
        <f t="shared" si="139"/>
        <v>1</v>
      </c>
      <c r="W904" s="75" t="b">
        <f t="shared" si="147"/>
        <v>1</v>
      </c>
      <c r="X904" s="75" t="b">
        <f t="shared" si="147"/>
        <v>1</v>
      </c>
      <c r="Y904" s="75" t="b">
        <f t="shared" si="147"/>
        <v>1</v>
      </c>
      <c r="Z904" s="75" t="b">
        <f t="shared" si="147"/>
        <v>1</v>
      </c>
      <c r="AA904" s="75">
        <f t="shared" si="148"/>
        <v>0</v>
      </c>
      <c r="AB904" s="75"/>
      <c r="AC904" s="77">
        <f t="shared" si="142"/>
        <v>0</v>
      </c>
      <c r="AD904" s="78"/>
      <c r="AE904" s="79">
        <f t="shared" si="143"/>
        <v>0</v>
      </c>
      <c r="AF904" s="104">
        <f t="shared" si="144"/>
        <v>0</v>
      </c>
      <c r="AG904" s="45"/>
      <c r="AH904" s="110">
        <f t="shared" si="145"/>
        <v>0</v>
      </c>
      <c r="AI904" s="21"/>
      <c r="AJ904" s="11"/>
      <c r="AK904" s="17"/>
    </row>
    <row r="905" spans="1:37" x14ac:dyDescent="0.3">
      <c r="A905" s="97"/>
      <c r="B905" s="97"/>
      <c r="C905" s="121"/>
      <c r="D905" s="119"/>
      <c r="M905" s="70" t="b">
        <f t="shared" si="140"/>
        <v>1</v>
      </c>
      <c r="N905" s="71" t="b">
        <f t="shared" si="140"/>
        <v>1</v>
      </c>
      <c r="O905" s="71" t="b">
        <f t="shared" si="140"/>
        <v>1</v>
      </c>
      <c r="P905" s="71" t="b">
        <f t="shared" si="138"/>
        <v>1</v>
      </c>
      <c r="Q905" s="72">
        <f t="shared" si="146"/>
        <v>0</v>
      </c>
      <c r="R905" s="72"/>
      <c r="S905" s="101" t="b">
        <f t="shared" si="141"/>
        <v>1</v>
      </c>
      <c r="T905" s="75" t="b">
        <f t="shared" si="141"/>
        <v>1</v>
      </c>
      <c r="U905" s="75" t="b">
        <f t="shared" si="141"/>
        <v>1</v>
      </c>
      <c r="V905" s="75" t="b">
        <f t="shared" si="139"/>
        <v>1</v>
      </c>
      <c r="W905" s="75" t="b">
        <f t="shared" si="147"/>
        <v>1</v>
      </c>
      <c r="X905" s="75" t="b">
        <f t="shared" si="147"/>
        <v>1</v>
      </c>
      <c r="Y905" s="75" t="b">
        <f t="shared" si="147"/>
        <v>1</v>
      </c>
      <c r="Z905" s="75" t="b">
        <f t="shared" si="147"/>
        <v>1</v>
      </c>
      <c r="AA905" s="75">
        <f t="shared" si="148"/>
        <v>0</v>
      </c>
      <c r="AB905" s="75"/>
      <c r="AC905" s="77">
        <f t="shared" si="142"/>
        <v>0</v>
      </c>
      <c r="AD905" s="78"/>
      <c r="AE905" s="79">
        <f t="shared" si="143"/>
        <v>0</v>
      </c>
      <c r="AF905" s="104">
        <f t="shared" si="144"/>
        <v>0</v>
      </c>
      <c r="AG905" s="45"/>
      <c r="AH905" s="110">
        <f t="shared" si="145"/>
        <v>0</v>
      </c>
      <c r="AI905" s="21"/>
      <c r="AJ905" s="11"/>
      <c r="AK905" s="17"/>
    </row>
    <row r="906" spans="1:37" x14ac:dyDescent="0.3">
      <c r="A906" s="97"/>
      <c r="B906" s="97"/>
      <c r="C906" s="121"/>
      <c r="D906" s="119"/>
      <c r="M906" s="70" t="b">
        <f t="shared" si="140"/>
        <v>1</v>
      </c>
      <c r="N906" s="71" t="b">
        <f t="shared" si="140"/>
        <v>1</v>
      </c>
      <c r="O906" s="71" t="b">
        <f t="shared" si="140"/>
        <v>1</v>
      </c>
      <c r="P906" s="71" t="b">
        <f t="shared" si="138"/>
        <v>1</v>
      </c>
      <c r="Q906" s="72">
        <f t="shared" si="146"/>
        <v>0</v>
      </c>
      <c r="R906" s="72"/>
      <c r="S906" s="101" t="b">
        <f t="shared" si="141"/>
        <v>1</v>
      </c>
      <c r="T906" s="75" t="b">
        <f t="shared" si="141"/>
        <v>1</v>
      </c>
      <c r="U906" s="75" t="b">
        <f t="shared" si="141"/>
        <v>1</v>
      </c>
      <c r="V906" s="75" t="b">
        <f t="shared" si="139"/>
        <v>1</v>
      </c>
      <c r="W906" s="75" t="b">
        <f t="shared" si="147"/>
        <v>1</v>
      </c>
      <c r="X906" s="75" t="b">
        <f t="shared" si="147"/>
        <v>1</v>
      </c>
      <c r="Y906" s="75" t="b">
        <f t="shared" si="147"/>
        <v>1</v>
      </c>
      <c r="Z906" s="75" t="b">
        <f t="shared" si="147"/>
        <v>1</v>
      </c>
      <c r="AA906" s="75">
        <f t="shared" si="148"/>
        <v>0</v>
      </c>
      <c r="AB906" s="75"/>
      <c r="AC906" s="77">
        <f t="shared" si="142"/>
        <v>0</v>
      </c>
      <c r="AD906" s="78"/>
      <c r="AE906" s="79">
        <f t="shared" si="143"/>
        <v>0</v>
      </c>
      <c r="AF906" s="104">
        <f t="shared" si="144"/>
        <v>0</v>
      </c>
      <c r="AG906" s="45"/>
      <c r="AH906" s="110">
        <f t="shared" si="145"/>
        <v>0</v>
      </c>
      <c r="AI906" s="21"/>
      <c r="AJ906" s="11"/>
      <c r="AK906" s="17"/>
    </row>
    <row r="907" spans="1:37" x14ac:dyDescent="0.3">
      <c r="A907" s="97"/>
      <c r="B907" s="97"/>
      <c r="C907" s="121"/>
      <c r="D907" s="119"/>
      <c r="M907" s="70" t="b">
        <f t="shared" si="140"/>
        <v>1</v>
      </c>
      <c r="N907" s="71" t="b">
        <f t="shared" si="140"/>
        <v>1</v>
      </c>
      <c r="O907" s="71" t="b">
        <f t="shared" si="140"/>
        <v>1</v>
      </c>
      <c r="P907" s="71" t="b">
        <f t="shared" si="140"/>
        <v>1</v>
      </c>
      <c r="Q907" s="72">
        <f t="shared" si="146"/>
        <v>0</v>
      </c>
      <c r="R907" s="72"/>
      <c r="S907" s="101" t="b">
        <f t="shared" si="141"/>
        <v>1</v>
      </c>
      <c r="T907" s="75" t="b">
        <f t="shared" si="141"/>
        <v>1</v>
      </c>
      <c r="U907" s="75" t="b">
        <f t="shared" si="141"/>
        <v>1</v>
      </c>
      <c r="V907" s="75" t="b">
        <f t="shared" si="141"/>
        <v>1</v>
      </c>
      <c r="W907" s="75" t="b">
        <f t="shared" si="147"/>
        <v>1</v>
      </c>
      <c r="X907" s="75" t="b">
        <f t="shared" si="147"/>
        <v>1</v>
      </c>
      <c r="Y907" s="75" t="b">
        <f t="shared" si="147"/>
        <v>1</v>
      </c>
      <c r="Z907" s="75" t="b">
        <f t="shared" si="147"/>
        <v>1</v>
      </c>
      <c r="AA907" s="75">
        <f t="shared" si="148"/>
        <v>0</v>
      </c>
      <c r="AB907" s="75"/>
      <c r="AC907" s="77">
        <f t="shared" si="142"/>
        <v>0</v>
      </c>
      <c r="AD907" s="78"/>
      <c r="AE907" s="79">
        <f t="shared" si="143"/>
        <v>0</v>
      </c>
      <c r="AF907" s="104">
        <f t="shared" si="144"/>
        <v>0</v>
      </c>
      <c r="AG907" s="45"/>
      <c r="AH907" s="110">
        <f t="shared" si="145"/>
        <v>0</v>
      </c>
      <c r="AI907" s="21"/>
      <c r="AJ907" s="11"/>
      <c r="AK907" s="17"/>
    </row>
    <row r="908" spans="1:37" x14ac:dyDescent="0.3">
      <c r="A908" s="97"/>
      <c r="B908" s="97"/>
      <c r="C908" s="121"/>
      <c r="D908" s="119"/>
      <c r="M908" s="70" t="b">
        <f t="shared" ref="M908:P971" si="149">ISBLANK(A908)</f>
        <v>1</v>
      </c>
      <c r="N908" s="71" t="b">
        <f t="shared" si="149"/>
        <v>1</v>
      </c>
      <c r="O908" s="71" t="b">
        <f t="shared" si="149"/>
        <v>1</v>
      </c>
      <c r="P908" s="71" t="b">
        <f t="shared" si="149"/>
        <v>1</v>
      </c>
      <c r="Q908" s="72">
        <f t="shared" si="146"/>
        <v>0</v>
      </c>
      <c r="R908" s="72"/>
      <c r="S908" s="101" t="b">
        <f t="shared" ref="S908:V971" si="150">IF(ISBLANK(A908),TRUE(),ISNUMBER(A908))</f>
        <v>1</v>
      </c>
      <c r="T908" s="75" t="b">
        <f t="shared" si="150"/>
        <v>1</v>
      </c>
      <c r="U908" s="75" t="b">
        <f t="shared" si="150"/>
        <v>1</v>
      </c>
      <c r="V908" s="75" t="b">
        <f t="shared" si="150"/>
        <v>1</v>
      </c>
      <c r="W908" s="75" t="b">
        <f t="shared" si="147"/>
        <v>1</v>
      </c>
      <c r="X908" s="75" t="b">
        <f t="shared" si="147"/>
        <v>1</v>
      </c>
      <c r="Y908" s="75" t="b">
        <f t="shared" si="147"/>
        <v>1</v>
      </c>
      <c r="Z908" s="75" t="b">
        <f t="shared" ref="Z908:Z971" si="151">IF(ISBLANK(I908),TRUE(),ISNUMBER(I908))</f>
        <v>1</v>
      </c>
      <c r="AA908" s="75">
        <f t="shared" si="148"/>
        <v>0</v>
      </c>
      <c r="AB908" s="75"/>
      <c r="AC908" s="77">
        <f t="shared" ref="AC908:AC971" si="152">IF(OR(A908="",B908=""),0,IF(A908&gt;B908,1,0))</f>
        <v>0</v>
      </c>
      <c r="AD908" s="78"/>
      <c r="AE908" s="79">
        <f t="shared" ref="AE908:AE971" si="153">IF(OR(A908="",B908=""),0,IF(SUMPRODUCT(($A$12:$A$1000&lt;B908)*($B$12:$B$1000&gt;A908))&gt;1,1,0))</f>
        <v>0</v>
      </c>
      <c r="AF908" s="104">
        <f t="shared" ref="AF908:AF971" si="154">B908-A908</f>
        <v>0</v>
      </c>
      <c r="AG908" s="45"/>
      <c r="AH908" s="110">
        <f t="shared" ref="AH908:AH971" si="155">IF(AND(OR(AF908&lt;20,AF908&gt;40),AND(A908&lt;&gt;"",B908&lt;&gt;"")),1,0)</f>
        <v>0</v>
      </c>
      <c r="AI908" s="21"/>
      <c r="AJ908" s="11"/>
      <c r="AK908" s="17"/>
    </row>
    <row r="909" spans="1:37" x14ac:dyDescent="0.3">
      <c r="A909" s="97"/>
      <c r="B909" s="97"/>
      <c r="C909" s="121"/>
      <c r="D909" s="119"/>
      <c r="M909" s="70" t="b">
        <f t="shared" si="149"/>
        <v>1</v>
      </c>
      <c r="N909" s="71" t="b">
        <f t="shared" si="149"/>
        <v>1</v>
      </c>
      <c r="O909" s="71" t="b">
        <f t="shared" si="149"/>
        <v>1</v>
      </c>
      <c r="P909" s="71" t="b">
        <f t="shared" si="149"/>
        <v>1</v>
      </c>
      <c r="Q909" s="72">
        <f t="shared" ref="Q909:Q972" si="156">IF(OR(AND(M909:P909),AND(NOT(M909),NOT(N909),NOT(O909),NOT(P909))),0,1)</f>
        <v>0</v>
      </c>
      <c r="R909" s="72"/>
      <c r="S909" s="101" t="b">
        <f t="shared" si="150"/>
        <v>1</v>
      </c>
      <c r="T909" s="75" t="b">
        <f t="shared" si="150"/>
        <v>1</v>
      </c>
      <c r="U909" s="75" t="b">
        <f t="shared" si="150"/>
        <v>1</v>
      </c>
      <c r="V909" s="75" t="b">
        <f t="shared" si="150"/>
        <v>1</v>
      </c>
      <c r="W909" s="75" t="b">
        <f t="shared" ref="W909:Z972" si="157">IF(ISBLANK(F909),TRUE(),ISNUMBER(F909))</f>
        <v>1</v>
      </c>
      <c r="X909" s="75" t="b">
        <f t="shared" si="157"/>
        <v>1</v>
      </c>
      <c r="Y909" s="75" t="b">
        <f t="shared" si="157"/>
        <v>1</v>
      </c>
      <c r="Z909" s="75" t="b">
        <f t="shared" si="151"/>
        <v>1</v>
      </c>
      <c r="AA909" s="75">
        <f t="shared" ref="AA909:AA972" si="158">IF(AND(S909:Z909),0,1)</f>
        <v>0</v>
      </c>
      <c r="AB909" s="75"/>
      <c r="AC909" s="77">
        <f t="shared" si="152"/>
        <v>0</v>
      </c>
      <c r="AD909" s="78"/>
      <c r="AE909" s="79">
        <f t="shared" si="153"/>
        <v>0</v>
      </c>
      <c r="AF909" s="104">
        <f t="shared" si="154"/>
        <v>0</v>
      </c>
      <c r="AG909" s="45"/>
      <c r="AH909" s="110">
        <f t="shared" si="155"/>
        <v>0</v>
      </c>
      <c r="AI909" s="21"/>
      <c r="AJ909" s="11"/>
      <c r="AK909" s="17"/>
    </row>
    <row r="910" spans="1:37" x14ac:dyDescent="0.3">
      <c r="A910" s="97"/>
      <c r="B910" s="97"/>
      <c r="C910" s="121"/>
      <c r="D910" s="119"/>
      <c r="M910" s="70" t="b">
        <f t="shared" si="149"/>
        <v>1</v>
      </c>
      <c r="N910" s="71" t="b">
        <f t="shared" si="149"/>
        <v>1</v>
      </c>
      <c r="O910" s="71" t="b">
        <f t="shared" si="149"/>
        <v>1</v>
      </c>
      <c r="P910" s="71" t="b">
        <f t="shared" si="149"/>
        <v>1</v>
      </c>
      <c r="Q910" s="72">
        <f t="shared" si="156"/>
        <v>0</v>
      </c>
      <c r="R910" s="72"/>
      <c r="S910" s="101" t="b">
        <f t="shared" si="150"/>
        <v>1</v>
      </c>
      <c r="T910" s="75" t="b">
        <f t="shared" si="150"/>
        <v>1</v>
      </c>
      <c r="U910" s="75" t="b">
        <f t="shared" si="150"/>
        <v>1</v>
      </c>
      <c r="V910" s="75" t="b">
        <f t="shared" si="150"/>
        <v>1</v>
      </c>
      <c r="W910" s="75" t="b">
        <f t="shared" si="157"/>
        <v>1</v>
      </c>
      <c r="X910" s="75" t="b">
        <f t="shared" si="157"/>
        <v>1</v>
      </c>
      <c r="Y910" s="75" t="b">
        <f t="shared" si="157"/>
        <v>1</v>
      </c>
      <c r="Z910" s="75" t="b">
        <f t="shared" si="151"/>
        <v>1</v>
      </c>
      <c r="AA910" s="75">
        <f t="shared" si="158"/>
        <v>0</v>
      </c>
      <c r="AB910" s="75"/>
      <c r="AC910" s="77">
        <f t="shared" si="152"/>
        <v>0</v>
      </c>
      <c r="AD910" s="78"/>
      <c r="AE910" s="79">
        <f t="shared" si="153"/>
        <v>0</v>
      </c>
      <c r="AF910" s="104">
        <f t="shared" si="154"/>
        <v>0</v>
      </c>
      <c r="AG910" s="45"/>
      <c r="AH910" s="110">
        <f t="shared" si="155"/>
        <v>0</v>
      </c>
      <c r="AI910" s="21"/>
      <c r="AJ910" s="11"/>
      <c r="AK910" s="17"/>
    </row>
    <row r="911" spans="1:37" x14ac:dyDescent="0.3">
      <c r="A911" s="97"/>
      <c r="B911" s="97"/>
      <c r="C911" s="121"/>
      <c r="D911" s="119"/>
      <c r="M911" s="70" t="b">
        <f t="shared" si="149"/>
        <v>1</v>
      </c>
      <c r="N911" s="71" t="b">
        <f t="shared" si="149"/>
        <v>1</v>
      </c>
      <c r="O911" s="71" t="b">
        <f t="shared" si="149"/>
        <v>1</v>
      </c>
      <c r="P911" s="71" t="b">
        <f t="shared" si="149"/>
        <v>1</v>
      </c>
      <c r="Q911" s="72">
        <f t="shared" si="156"/>
        <v>0</v>
      </c>
      <c r="R911" s="72"/>
      <c r="S911" s="101" t="b">
        <f t="shared" si="150"/>
        <v>1</v>
      </c>
      <c r="T911" s="75" t="b">
        <f t="shared" si="150"/>
        <v>1</v>
      </c>
      <c r="U911" s="75" t="b">
        <f t="shared" si="150"/>
        <v>1</v>
      </c>
      <c r="V911" s="75" t="b">
        <f t="shared" si="150"/>
        <v>1</v>
      </c>
      <c r="W911" s="75" t="b">
        <f t="shared" si="157"/>
        <v>1</v>
      </c>
      <c r="X911" s="75" t="b">
        <f t="shared" si="157"/>
        <v>1</v>
      </c>
      <c r="Y911" s="75" t="b">
        <f t="shared" si="157"/>
        <v>1</v>
      </c>
      <c r="Z911" s="75" t="b">
        <f t="shared" si="151"/>
        <v>1</v>
      </c>
      <c r="AA911" s="75">
        <f t="shared" si="158"/>
        <v>0</v>
      </c>
      <c r="AB911" s="75"/>
      <c r="AC911" s="77">
        <f t="shared" si="152"/>
        <v>0</v>
      </c>
      <c r="AD911" s="78"/>
      <c r="AE911" s="79">
        <f t="shared" si="153"/>
        <v>0</v>
      </c>
      <c r="AF911" s="104">
        <f t="shared" si="154"/>
        <v>0</v>
      </c>
      <c r="AG911" s="45"/>
      <c r="AH911" s="110">
        <f t="shared" si="155"/>
        <v>0</v>
      </c>
      <c r="AI911" s="21"/>
      <c r="AJ911" s="11"/>
      <c r="AK911" s="17"/>
    </row>
    <row r="912" spans="1:37" x14ac:dyDescent="0.3">
      <c r="A912" s="97"/>
      <c r="B912" s="97"/>
      <c r="C912" s="121"/>
      <c r="D912" s="119"/>
      <c r="M912" s="70" t="b">
        <f t="shared" si="149"/>
        <v>1</v>
      </c>
      <c r="N912" s="71" t="b">
        <f t="shared" si="149"/>
        <v>1</v>
      </c>
      <c r="O912" s="71" t="b">
        <f t="shared" si="149"/>
        <v>1</v>
      </c>
      <c r="P912" s="71" t="b">
        <f t="shared" si="149"/>
        <v>1</v>
      </c>
      <c r="Q912" s="72">
        <f t="shared" si="156"/>
        <v>0</v>
      </c>
      <c r="R912" s="72"/>
      <c r="S912" s="101" t="b">
        <f t="shared" si="150"/>
        <v>1</v>
      </c>
      <c r="T912" s="75" t="b">
        <f t="shared" si="150"/>
        <v>1</v>
      </c>
      <c r="U912" s="75" t="b">
        <f t="shared" si="150"/>
        <v>1</v>
      </c>
      <c r="V912" s="75" t="b">
        <f t="shared" si="150"/>
        <v>1</v>
      </c>
      <c r="W912" s="75" t="b">
        <f t="shared" si="157"/>
        <v>1</v>
      </c>
      <c r="X912" s="75" t="b">
        <f t="shared" si="157"/>
        <v>1</v>
      </c>
      <c r="Y912" s="75" t="b">
        <f t="shared" si="157"/>
        <v>1</v>
      </c>
      <c r="Z912" s="75" t="b">
        <f t="shared" si="151"/>
        <v>1</v>
      </c>
      <c r="AA912" s="75">
        <f t="shared" si="158"/>
        <v>0</v>
      </c>
      <c r="AB912" s="75"/>
      <c r="AC912" s="77">
        <f t="shared" si="152"/>
        <v>0</v>
      </c>
      <c r="AD912" s="78"/>
      <c r="AE912" s="79">
        <f t="shared" si="153"/>
        <v>0</v>
      </c>
      <c r="AF912" s="104">
        <f t="shared" si="154"/>
        <v>0</v>
      </c>
      <c r="AG912" s="45"/>
      <c r="AH912" s="110">
        <f t="shared" si="155"/>
        <v>0</v>
      </c>
      <c r="AI912" s="21"/>
      <c r="AJ912" s="11"/>
      <c r="AK912" s="17"/>
    </row>
    <row r="913" spans="1:37" x14ac:dyDescent="0.3">
      <c r="A913" s="97"/>
      <c r="B913" s="97"/>
      <c r="C913" s="121"/>
      <c r="D913" s="119"/>
      <c r="M913" s="70" t="b">
        <f t="shared" si="149"/>
        <v>1</v>
      </c>
      <c r="N913" s="71" t="b">
        <f t="shared" si="149"/>
        <v>1</v>
      </c>
      <c r="O913" s="71" t="b">
        <f t="shared" si="149"/>
        <v>1</v>
      </c>
      <c r="P913" s="71" t="b">
        <f t="shared" si="149"/>
        <v>1</v>
      </c>
      <c r="Q913" s="72">
        <f t="shared" si="156"/>
        <v>0</v>
      </c>
      <c r="R913" s="72"/>
      <c r="S913" s="101" t="b">
        <f t="shared" si="150"/>
        <v>1</v>
      </c>
      <c r="T913" s="75" t="b">
        <f t="shared" si="150"/>
        <v>1</v>
      </c>
      <c r="U913" s="75" t="b">
        <f t="shared" si="150"/>
        <v>1</v>
      </c>
      <c r="V913" s="75" t="b">
        <f t="shared" si="150"/>
        <v>1</v>
      </c>
      <c r="W913" s="75" t="b">
        <f t="shared" si="157"/>
        <v>1</v>
      </c>
      <c r="X913" s="75" t="b">
        <f t="shared" si="157"/>
        <v>1</v>
      </c>
      <c r="Y913" s="75" t="b">
        <f t="shared" si="157"/>
        <v>1</v>
      </c>
      <c r="Z913" s="75" t="b">
        <f t="shared" si="151"/>
        <v>1</v>
      </c>
      <c r="AA913" s="75">
        <f t="shared" si="158"/>
        <v>0</v>
      </c>
      <c r="AB913" s="75"/>
      <c r="AC913" s="77">
        <f t="shared" si="152"/>
        <v>0</v>
      </c>
      <c r="AD913" s="78"/>
      <c r="AE913" s="79">
        <f t="shared" si="153"/>
        <v>0</v>
      </c>
      <c r="AF913" s="104">
        <f t="shared" si="154"/>
        <v>0</v>
      </c>
      <c r="AG913" s="45"/>
      <c r="AH913" s="110">
        <f t="shared" si="155"/>
        <v>0</v>
      </c>
      <c r="AI913" s="21"/>
      <c r="AJ913" s="11"/>
      <c r="AK913" s="17"/>
    </row>
    <row r="914" spans="1:37" x14ac:dyDescent="0.3">
      <c r="A914" s="97"/>
      <c r="B914" s="97"/>
      <c r="C914" s="121"/>
      <c r="D914" s="119"/>
      <c r="M914" s="70" t="b">
        <f t="shared" si="149"/>
        <v>1</v>
      </c>
      <c r="N914" s="71" t="b">
        <f t="shared" si="149"/>
        <v>1</v>
      </c>
      <c r="O914" s="71" t="b">
        <f t="shared" si="149"/>
        <v>1</v>
      </c>
      <c r="P914" s="71" t="b">
        <f t="shared" si="149"/>
        <v>1</v>
      </c>
      <c r="Q914" s="72">
        <f t="shared" si="156"/>
        <v>0</v>
      </c>
      <c r="R914" s="72"/>
      <c r="S914" s="101" t="b">
        <f t="shared" si="150"/>
        <v>1</v>
      </c>
      <c r="T914" s="75" t="b">
        <f t="shared" si="150"/>
        <v>1</v>
      </c>
      <c r="U914" s="75" t="b">
        <f t="shared" si="150"/>
        <v>1</v>
      </c>
      <c r="V914" s="75" t="b">
        <f t="shared" si="150"/>
        <v>1</v>
      </c>
      <c r="W914" s="75" t="b">
        <f t="shared" si="157"/>
        <v>1</v>
      </c>
      <c r="X914" s="75" t="b">
        <f t="shared" si="157"/>
        <v>1</v>
      </c>
      <c r="Y914" s="75" t="b">
        <f t="shared" si="157"/>
        <v>1</v>
      </c>
      <c r="Z914" s="75" t="b">
        <f t="shared" si="151"/>
        <v>1</v>
      </c>
      <c r="AA914" s="75">
        <f t="shared" si="158"/>
        <v>0</v>
      </c>
      <c r="AB914" s="75"/>
      <c r="AC914" s="77">
        <f t="shared" si="152"/>
        <v>0</v>
      </c>
      <c r="AD914" s="78"/>
      <c r="AE914" s="79">
        <f t="shared" si="153"/>
        <v>0</v>
      </c>
      <c r="AF914" s="104">
        <f t="shared" si="154"/>
        <v>0</v>
      </c>
      <c r="AG914" s="45"/>
      <c r="AH914" s="110">
        <f t="shared" si="155"/>
        <v>0</v>
      </c>
      <c r="AI914" s="21"/>
      <c r="AJ914" s="11"/>
      <c r="AK914" s="17"/>
    </row>
    <row r="915" spans="1:37" x14ac:dyDescent="0.3">
      <c r="A915" s="97"/>
      <c r="B915" s="97"/>
      <c r="C915" s="121"/>
      <c r="D915" s="119"/>
      <c r="M915" s="70" t="b">
        <f t="shared" si="149"/>
        <v>1</v>
      </c>
      <c r="N915" s="71" t="b">
        <f t="shared" si="149"/>
        <v>1</v>
      </c>
      <c r="O915" s="71" t="b">
        <f t="shared" si="149"/>
        <v>1</v>
      </c>
      <c r="P915" s="71" t="b">
        <f t="shared" si="149"/>
        <v>1</v>
      </c>
      <c r="Q915" s="72">
        <f t="shared" si="156"/>
        <v>0</v>
      </c>
      <c r="R915" s="72"/>
      <c r="S915" s="101" t="b">
        <f t="shared" si="150"/>
        <v>1</v>
      </c>
      <c r="T915" s="75" t="b">
        <f t="shared" si="150"/>
        <v>1</v>
      </c>
      <c r="U915" s="75" t="b">
        <f t="shared" si="150"/>
        <v>1</v>
      </c>
      <c r="V915" s="75" t="b">
        <f t="shared" si="150"/>
        <v>1</v>
      </c>
      <c r="W915" s="75" t="b">
        <f t="shared" si="157"/>
        <v>1</v>
      </c>
      <c r="X915" s="75" t="b">
        <f t="shared" si="157"/>
        <v>1</v>
      </c>
      <c r="Y915" s="75" t="b">
        <f t="shared" si="157"/>
        <v>1</v>
      </c>
      <c r="Z915" s="75" t="b">
        <f t="shared" si="151"/>
        <v>1</v>
      </c>
      <c r="AA915" s="75">
        <f t="shared" si="158"/>
        <v>0</v>
      </c>
      <c r="AB915" s="75"/>
      <c r="AC915" s="77">
        <f t="shared" si="152"/>
        <v>0</v>
      </c>
      <c r="AD915" s="78"/>
      <c r="AE915" s="79">
        <f t="shared" si="153"/>
        <v>0</v>
      </c>
      <c r="AF915" s="104">
        <f t="shared" si="154"/>
        <v>0</v>
      </c>
      <c r="AG915" s="45"/>
      <c r="AH915" s="110">
        <f t="shared" si="155"/>
        <v>0</v>
      </c>
      <c r="AI915" s="21"/>
      <c r="AJ915" s="11"/>
      <c r="AK915" s="17"/>
    </row>
    <row r="916" spans="1:37" x14ac:dyDescent="0.3">
      <c r="A916" s="97"/>
      <c r="B916" s="97"/>
      <c r="C916" s="121"/>
      <c r="D916" s="119"/>
      <c r="M916" s="70" t="b">
        <f t="shared" si="149"/>
        <v>1</v>
      </c>
      <c r="N916" s="71" t="b">
        <f t="shared" si="149"/>
        <v>1</v>
      </c>
      <c r="O916" s="71" t="b">
        <f t="shared" si="149"/>
        <v>1</v>
      </c>
      <c r="P916" s="71" t="b">
        <f t="shared" si="149"/>
        <v>1</v>
      </c>
      <c r="Q916" s="72">
        <f t="shared" si="156"/>
        <v>0</v>
      </c>
      <c r="R916" s="72"/>
      <c r="S916" s="101" t="b">
        <f t="shared" si="150"/>
        <v>1</v>
      </c>
      <c r="T916" s="75" t="b">
        <f t="shared" si="150"/>
        <v>1</v>
      </c>
      <c r="U916" s="75" t="b">
        <f t="shared" si="150"/>
        <v>1</v>
      </c>
      <c r="V916" s="75" t="b">
        <f t="shared" si="150"/>
        <v>1</v>
      </c>
      <c r="W916" s="75" t="b">
        <f t="shared" si="157"/>
        <v>1</v>
      </c>
      <c r="X916" s="75" t="b">
        <f t="shared" si="157"/>
        <v>1</v>
      </c>
      <c r="Y916" s="75" t="b">
        <f t="shared" si="157"/>
        <v>1</v>
      </c>
      <c r="Z916" s="75" t="b">
        <f t="shared" si="151"/>
        <v>1</v>
      </c>
      <c r="AA916" s="75">
        <f t="shared" si="158"/>
        <v>0</v>
      </c>
      <c r="AB916" s="75"/>
      <c r="AC916" s="77">
        <f t="shared" si="152"/>
        <v>0</v>
      </c>
      <c r="AD916" s="78"/>
      <c r="AE916" s="79">
        <f t="shared" si="153"/>
        <v>0</v>
      </c>
      <c r="AF916" s="104">
        <f t="shared" si="154"/>
        <v>0</v>
      </c>
      <c r="AG916" s="45"/>
      <c r="AH916" s="110">
        <f t="shared" si="155"/>
        <v>0</v>
      </c>
      <c r="AI916" s="21"/>
      <c r="AJ916" s="11"/>
      <c r="AK916" s="17"/>
    </row>
    <row r="917" spans="1:37" x14ac:dyDescent="0.3">
      <c r="A917" s="97"/>
      <c r="B917" s="97"/>
      <c r="C917" s="121"/>
      <c r="D917" s="119"/>
      <c r="M917" s="70" t="b">
        <f t="shared" si="149"/>
        <v>1</v>
      </c>
      <c r="N917" s="71" t="b">
        <f t="shared" si="149"/>
        <v>1</v>
      </c>
      <c r="O917" s="71" t="b">
        <f t="shared" si="149"/>
        <v>1</v>
      </c>
      <c r="P917" s="71" t="b">
        <f t="shared" si="149"/>
        <v>1</v>
      </c>
      <c r="Q917" s="72">
        <f t="shared" si="156"/>
        <v>0</v>
      </c>
      <c r="R917" s="72"/>
      <c r="S917" s="101" t="b">
        <f t="shared" si="150"/>
        <v>1</v>
      </c>
      <c r="T917" s="75" t="b">
        <f t="shared" si="150"/>
        <v>1</v>
      </c>
      <c r="U917" s="75" t="b">
        <f t="shared" si="150"/>
        <v>1</v>
      </c>
      <c r="V917" s="75" t="b">
        <f t="shared" si="150"/>
        <v>1</v>
      </c>
      <c r="W917" s="75" t="b">
        <f t="shared" si="157"/>
        <v>1</v>
      </c>
      <c r="X917" s="75" t="b">
        <f t="shared" si="157"/>
        <v>1</v>
      </c>
      <c r="Y917" s="75" t="b">
        <f t="shared" si="157"/>
        <v>1</v>
      </c>
      <c r="Z917" s="75" t="b">
        <f t="shared" si="151"/>
        <v>1</v>
      </c>
      <c r="AA917" s="75">
        <f t="shared" si="158"/>
        <v>0</v>
      </c>
      <c r="AB917" s="75"/>
      <c r="AC917" s="77">
        <f t="shared" si="152"/>
        <v>0</v>
      </c>
      <c r="AD917" s="78"/>
      <c r="AE917" s="79">
        <f t="shared" si="153"/>
        <v>0</v>
      </c>
      <c r="AF917" s="104">
        <f t="shared" si="154"/>
        <v>0</v>
      </c>
      <c r="AG917" s="45"/>
      <c r="AH917" s="110">
        <f t="shared" si="155"/>
        <v>0</v>
      </c>
      <c r="AI917" s="21"/>
      <c r="AJ917" s="11"/>
      <c r="AK917" s="17"/>
    </row>
    <row r="918" spans="1:37" x14ac:dyDescent="0.3">
      <c r="A918" s="97"/>
      <c r="B918" s="97"/>
      <c r="C918" s="121"/>
      <c r="D918" s="119"/>
      <c r="M918" s="70" t="b">
        <f t="shared" si="149"/>
        <v>1</v>
      </c>
      <c r="N918" s="71" t="b">
        <f t="shared" si="149"/>
        <v>1</v>
      </c>
      <c r="O918" s="71" t="b">
        <f t="shared" si="149"/>
        <v>1</v>
      </c>
      <c r="P918" s="71" t="b">
        <f t="shared" si="149"/>
        <v>1</v>
      </c>
      <c r="Q918" s="72">
        <f t="shared" si="156"/>
        <v>0</v>
      </c>
      <c r="R918" s="72"/>
      <c r="S918" s="101" t="b">
        <f t="shared" si="150"/>
        <v>1</v>
      </c>
      <c r="T918" s="75" t="b">
        <f t="shared" si="150"/>
        <v>1</v>
      </c>
      <c r="U918" s="75" t="b">
        <f t="shared" si="150"/>
        <v>1</v>
      </c>
      <c r="V918" s="75" t="b">
        <f t="shared" si="150"/>
        <v>1</v>
      </c>
      <c r="W918" s="75" t="b">
        <f t="shared" si="157"/>
        <v>1</v>
      </c>
      <c r="X918" s="75" t="b">
        <f t="shared" si="157"/>
        <v>1</v>
      </c>
      <c r="Y918" s="75" t="b">
        <f t="shared" si="157"/>
        <v>1</v>
      </c>
      <c r="Z918" s="75" t="b">
        <f t="shared" si="151"/>
        <v>1</v>
      </c>
      <c r="AA918" s="75">
        <f t="shared" si="158"/>
        <v>0</v>
      </c>
      <c r="AB918" s="75"/>
      <c r="AC918" s="77">
        <f t="shared" si="152"/>
        <v>0</v>
      </c>
      <c r="AD918" s="78"/>
      <c r="AE918" s="79">
        <f t="shared" si="153"/>
        <v>0</v>
      </c>
      <c r="AF918" s="104">
        <f t="shared" si="154"/>
        <v>0</v>
      </c>
      <c r="AG918" s="45"/>
      <c r="AH918" s="110">
        <f t="shared" si="155"/>
        <v>0</v>
      </c>
      <c r="AI918" s="21"/>
      <c r="AJ918" s="11"/>
      <c r="AK918" s="17"/>
    </row>
    <row r="919" spans="1:37" x14ac:dyDescent="0.3">
      <c r="A919" s="97"/>
      <c r="B919" s="97"/>
      <c r="C919" s="121"/>
      <c r="D919" s="119"/>
      <c r="M919" s="70" t="b">
        <f t="shared" si="149"/>
        <v>1</v>
      </c>
      <c r="N919" s="71" t="b">
        <f t="shared" si="149"/>
        <v>1</v>
      </c>
      <c r="O919" s="71" t="b">
        <f t="shared" si="149"/>
        <v>1</v>
      </c>
      <c r="P919" s="71" t="b">
        <f t="shared" si="149"/>
        <v>1</v>
      </c>
      <c r="Q919" s="72">
        <f t="shared" si="156"/>
        <v>0</v>
      </c>
      <c r="R919" s="72"/>
      <c r="S919" s="101" t="b">
        <f t="shared" si="150"/>
        <v>1</v>
      </c>
      <c r="T919" s="75" t="b">
        <f t="shared" si="150"/>
        <v>1</v>
      </c>
      <c r="U919" s="75" t="b">
        <f t="shared" si="150"/>
        <v>1</v>
      </c>
      <c r="V919" s="75" t="b">
        <f t="shared" si="150"/>
        <v>1</v>
      </c>
      <c r="W919" s="75" t="b">
        <f t="shared" si="157"/>
        <v>1</v>
      </c>
      <c r="X919" s="75" t="b">
        <f t="shared" si="157"/>
        <v>1</v>
      </c>
      <c r="Y919" s="75" t="b">
        <f t="shared" si="157"/>
        <v>1</v>
      </c>
      <c r="Z919" s="75" t="b">
        <f t="shared" si="151"/>
        <v>1</v>
      </c>
      <c r="AA919" s="75">
        <f t="shared" si="158"/>
        <v>0</v>
      </c>
      <c r="AB919" s="75"/>
      <c r="AC919" s="77">
        <f t="shared" si="152"/>
        <v>0</v>
      </c>
      <c r="AD919" s="78"/>
      <c r="AE919" s="79">
        <f t="shared" si="153"/>
        <v>0</v>
      </c>
      <c r="AF919" s="104">
        <f t="shared" si="154"/>
        <v>0</v>
      </c>
      <c r="AG919" s="45"/>
      <c r="AH919" s="110">
        <f t="shared" si="155"/>
        <v>0</v>
      </c>
      <c r="AI919" s="21"/>
      <c r="AJ919" s="11"/>
      <c r="AK919" s="17"/>
    </row>
    <row r="920" spans="1:37" x14ac:dyDescent="0.3">
      <c r="A920" s="97"/>
      <c r="B920" s="97"/>
      <c r="C920" s="121"/>
      <c r="D920" s="119"/>
      <c r="M920" s="70" t="b">
        <f t="shared" si="149"/>
        <v>1</v>
      </c>
      <c r="N920" s="71" t="b">
        <f t="shared" si="149"/>
        <v>1</v>
      </c>
      <c r="O920" s="71" t="b">
        <f t="shared" si="149"/>
        <v>1</v>
      </c>
      <c r="P920" s="71" t="b">
        <f t="shared" si="149"/>
        <v>1</v>
      </c>
      <c r="Q920" s="72">
        <f t="shared" si="156"/>
        <v>0</v>
      </c>
      <c r="R920" s="72"/>
      <c r="S920" s="101" t="b">
        <f t="shared" si="150"/>
        <v>1</v>
      </c>
      <c r="T920" s="75" t="b">
        <f t="shared" si="150"/>
        <v>1</v>
      </c>
      <c r="U920" s="75" t="b">
        <f t="shared" si="150"/>
        <v>1</v>
      </c>
      <c r="V920" s="75" t="b">
        <f t="shared" si="150"/>
        <v>1</v>
      </c>
      <c r="W920" s="75" t="b">
        <f t="shared" si="157"/>
        <v>1</v>
      </c>
      <c r="X920" s="75" t="b">
        <f t="shared" si="157"/>
        <v>1</v>
      </c>
      <c r="Y920" s="75" t="b">
        <f t="shared" si="157"/>
        <v>1</v>
      </c>
      <c r="Z920" s="75" t="b">
        <f t="shared" si="151"/>
        <v>1</v>
      </c>
      <c r="AA920" s="75">
        <f t="shared" si="158"/>
        <v>0</v>
      </c>
      <c r="AB920" s="75"/>
      <c r="AC920" s="77">
        <f t="shared" si="152"/>
        <v>0</v>
      </c>
      <c r="AD920" s="78"/>
      <c r="AE920" s="79">
        <f t="shared" si="153"/>
        <v>0</v>
      </c>
      <c r="AF920" s="104">
        <f t="shared" si="154"/>
        <v>0</v>
      </c>
      <c r="AG920" s="45"/>
      <c r="AH920" s="110">
        <f t="shared" si="155"/>
        <v>0</v>
      </c>
      <c r="AI920" s="21"/>
      <c r="AJ920" s="11"/>
      <c r="AK920" s="17"/>
    </row>
    <row r="921" spans="1:37" x14ac:dyDescent="0.3">
      <c r="A921" s="97"/>
      <c r="B921" s="97"/>
      <c r="C921" s="121"/>
      <c r="D921" s="119"/>
      <c r="M921" s="70" t="b">
        <f t="shared" si="149"/>
        <v>1</v>
      </c>
      <c r="N921" s="71" t="b">
        <f t="shared" si="149"/>
        <v>1</v>
      </c>
      <c r="O921" s="71" t="b">
        <f t="shared" si="149"/>
        <v>1</v>
      </c>
      <c r="P921" s="71" t="b">
        <f t="shared" si="149"/>
        <v>1</v>
      </c>
      <c r="Q921" s="72">
        <f t="shared" si="156"/>
        <v>0</v>
      </c>
      <c r="R921" s="72"/>
      <c r="S921" s="101" t="b">
        <f t="shared" si="150"/>
        <v>1</v>
      </c>
      <c r="T921" s="75" t="b">
        <f t="shared" si="150"/>
        <v>1</v>
      </c>
      <c r="U921" s="75" t="b">
        <f t="shared" si="150"/>
        <v>1</v>
      </c>
      <c r="V921" s="75" t="b">
        <f t="shared" si="150"/>
        <v>1</v>
      </c>
      <c r="W921" s="75" t="b">
        <f t="shared" si="157"/>
        <v>1</v>
      </c>
      <c r="X921" s="75" t="b">
        <f t="shared" si="157"/>
        <v>1</v>
      </c>
      <c r="Y921" s="75" t="b">
        <f t="shared" si="157"/>
        <v>1</v>
      </c>
      <c r="Z921" s="75" t="b">
        <f t="shared" si="151"/>
        <v>1</v>
      </c>
      <c r="AA921" s="75">
        <f t="shared" si="158"/>
        <v>0</v>
      </c>
      <c r="AB921" s="75"/>
      <c r="AC921" s="77">
        <f t="shared" si="152"/>
        <v>0</v>
      </c>
      <c r="AD921" s="78"/>
      <c r="AE921" s="79">
        <f t="shared" si="153"/>
        <v>0</v>
      </c>
      <c r="AF921" s="104">
        <f t="shared" si="154"/>
        <v>0</v>
      </c>
      <c r="AG921" s="45"/>
      <c r="AH921" s="110">
        <f t="shared" si="155"/>
        <v>0</v>
      </c>
      <c r="AI921" s="21"/>
      <c r="AJ921" s="11"/>
      <c r="AK921" s="17"/>
    </row>
    <row r="922" spans="1:37" x14ac:dyDescent="0.3">
      <c r="A922" s="97"/>
      <c r="B922" s="97"/>
      <c r="C922" s="121"/>
      <c r="D922" s="119"/>
      <c r="M922" s="70" t="b">
        <f t="shared" si="149"/>
        <v>1</v>
      </c>
      <c r="N922" s="71" t="b">
        <f t="shared" si="149"/>
        <v>1</v>
      </c>
      <c r="O922" s="71" t="b">
        <f t="shared" si="149"/>
        <v>1</v>
      </c>
      <c r="P922" s="71" t="b">
        <f t="shared" si="149"/>
        <v>1</v>
      </c>
      <c r="Q922" s="72">
        <f t="shared" si="156"/>
        <v>0</v>
      </c>
      <c r="R922" s="72"/>
      <c r="S922" s="101" t="b">
        <f t="shared" si="150"/>
        <v>1</v>
      </c>
      <c r="T922" s="75" t="b">
        <f t="shared" si="150"/>
        <v>1</v>
      </c>
      <c r="U922" s="75" t="b">
        <f t="shared" si="150"/>
        <v>1</v>
      </c>
      <c r="V922" s="75" t="b">
        <f t="shared" si="150"/>
        <v>1</v>
      </c>
      <c r="W922" s="75" t="b">
        <f t="shared" si="157"/>
        <v>1</v>
      </c>
      <c r="X922" s="75" t="b">
        <f t="shared" si="157"/>
        <v>1</v>
      </c>
      <c r="Y922" s="75" t="b">
        <f t="shared" si="157"/>
        <v>1</v>
      </c>
      <c r="Z922" s="75" t="b">
        <f t="shared" si="151"/>
        <v>1</v>
      </c>
      <c r="AA922" s="75">
        <f t="shared" si="158"/>
        <v>0</v>
      </c>
      <c r="AB922" s="75"/>
      <c r="AC922" s="77">
        <f t="shared" si="152"/>
        <v>0</v>
      </c>
      <c r="AD922" s="78"/>
      <c r="AE922" s="79">
        <f t="shared" si="153"/>
        <v>0</v>
      </c>
      <c r="AF922" s="104">
        <f t="shared" si="154"/>
        <v>0</v>
      </c>
      <c r="AG922" s="45"/>
      <c r="AH922" s="110">
        <f t="shared" si="155"/>
        <v>0</v>
      </c>
      <c r="AI922" s="21"/>
      <c r="AJ922" s="11"/>
      <c r="AK922" s="17"/>
    </row>
    <row r="923" spans="1:37" x14ac:dyDescent="0.3">
      <c r="A923" s="97"/>
      <c r="B923" s="97"/>
      <c r="C923" s="121"/>
      <c r="D923" s="119"/>
      <c r="M923" s="70" t="b">
        <f t="shared" si="149"/>
        <v>1</v>
      </c>
      <c r="N923" s="71" t="b">
        <f t="shared" si="149"/>
        <v>1</v>
      </c>
      <c r="O923" s="71" t="b">
        <f t="shared" si="149"/>
        <v>1</v>
      </c>
      <c r="P923" s="71" t="b">
        <f t="shared" si="149"/>
        <v>1</v>
      </c>
      <c r="Q923" s="72">
        <f t="shared" si="156"/>
        <v>0</v>
      </c>
      <c r="R923" s="72"/>
      <c r="S923" s="101" t="b">
        <f t="shared" si="150"/>
        <v>1</v>
      </c>
      <c r="T923" s="75" t="b">
        <f t="shared" si="150"/>
        <v>1</v>
      </c>
      <c r="U923" s="75" t="b">
        <f t="shared" si="150"/>
        <v>1</v>
      </c>
      <c r="V923" s="75" t="b">
        <f t="shared" si="150"/>
        <v>1</v>
      </c>
      <c r="W923" s="75" t="b">
        <f t="shared" si="157"/>
        <v>1</v>
      </c>
      <c r="X923" s="75" t="b">
        <f t="shared" si="157"/>
        <v>1</v>
      </c>
      <c r="Y923" s="75" t="b">
        <f t="shared" si="157"/>
        <v>1</v>
      </c>
      <c r="Z923" s="75" t="b">
        <f t="shared" si="151"/>
        <v>1</v>
      </c>
      <c r="AA923" s="75">
        <f t="shared" si="158"/>
        <v>0</v>
      </c>
      <c r="AB923" s="75"/>
      <c r="AC923" s="77">
        <f t="shared" si="152"/>
        <v>0</v>
      </c>
      <c r="AD923" s="78"/>
      <c r="AE923" s="79">
        <f t="shared" si="153"/>
        <v>0</v>
      </c>
      <c r="AF923" s="104">
        <f t="shared" si="154"/>
        <v>0</v>
      </c>
      <c r="AG923" s="45"/>
      <c r="AH923" s="110">
        <f t="shared" si="155"/>
        <v>0</v>
      </c>
      <c r="AI923" s="21"/>
      <c r="AJ923" s="11"/>
      <c r="AK923" s="17"/>
    </row>
    <row r="924" spans="1:37" x14ac:dyDescent="0.3">
      <c r="A924" s="97"/>
      <c r="B924" s="97"/>
      <c r="C924" s="121"/>
      <c r="D924" s="119"/>
      <c r="M924" s="70" t="b">
        <f t="shared" si="149"/>
        <v>1</v>
      </c>
      <c r="N924" s="71" t="b">
        <f t="shared" si="149"/>
        <v>1</v>
      </c>
      <c r="O924" s="71" t="b">
        <f t="shared" si="149"/>
        <v>1</v>
      </c>
      <c r="P924" s="71" t="b">
        <f t="shared" si="149"/>
        <v>1</v>
      </c>
      <c r="Q924" s="72">
        <f t="shared" si="156"/>
        <v>0</v>
      </c>
      <c r="R924" s="72"/>
      <c r="S924" s="101" t="b">
        <f t="shared" si="150"/>
        <v>1</v>
      </c>
      <c r="T924" s="75" t="b">
        <f t="shared" si="150"/>
        <v>1</v>
      </c>
      <c r="U924" s="75" t="b">
        <f t="shared" si="150"/>
        <v>1</v>
      </c>
      <c r="V924" s="75" t="b">
        <f t="shared" si="150"/>
        <v>1</v>
      </c>
      <c r="W924" s="75" t="b">
        <f t="shared" si="157"/>
        <v>1</v>
      </c>
      <c r="X924" s="75" t="b">
        <f t="shared" si="157"/>
        <v>1</v>
      </c>
      <c r="Y924" s="75" t="b">
        <f t="shared" si="157"/>
        <v>1</v>
      </c>
      <c r="Z924" s="75" t="b">
        <f t="shared" si="151"/>
        <v>1</v>
      </c>
      <c r="AA924" s="75">
        <f t="shared" si="158"/>
        <v>0</v>
      </c>
      <c r="AB924" s="75"/>
      <c r="AC924" s="77">
        <f t="shared" si="152"/>
        <v>0</v>
      </c>
      <c r="AD924" s="78"/>
      <c r="AE924" s="79">
        <f t="shared" si="153"/>
        <v>0</v>
      </c>
      <c r="AF924" s="104">
        <f t="shared" si="154"/>
        <v>0</v>
      </c>
      <c r="AG924" s="45"/>
      <c r="AH924" s="110">
        <f t="shared" si="155"/>
        <v>0</v>
      </c>
      <c r="AI924" s="21"/>
      <c r="AJ924" s="11"/>
      <c r="AK924" s="17"/>
    </row>
    <row r="925" spans="1:37" x14ac:dyDescent="0.3">
      <c r="A925" s="97"/>
      <c r="B925" s="97"/>
      <c r="C925" s="121"/>
      <c r="D925" s="119"/>
      <c r="M925" s="70" t="b">
        <f t="shared" si="149"/>
        <v>1</v>
      </c>
      <c r="N925" s="71" t="b">
        <f t="shared" si="149"/>
        <v>1</v>
      </c>
      <c r="O925" s="71" t="b">
        <f t="shared" si="149"/>
        <v>1</v>
      </c>
      <c r="P925" s="71" t="b">
        <f t="shared" si="149"/>
        <v>1</v>
      </c>
      <c r="Q925" s="72">
        <f t="shared" si="156"/>
        <v>0</v>
      </c>
      <c r="R925" s="72"/>
      <c r="S925" s="101" t="b">
        <f t="shared" si="150"/>
        <v>1</v>
      </c>
      <c r="T925" s="75" t="b">
        <f t="shared" si="150"/>
        <v>1</v>
      </c>
      <c r="U925" s="75" t="b">
        <f t="shared" si="150"/>
        <v>1</v>
      </c>
      <c r="V925" s="75" t="b">
        <f t="shared" si="150"/>
        <v>1</v>
      </c>
      <c r="W925" s="75" t="b">
        <f t="shared" si="157"/>
        <v>1</v>
      </c>
      <c r="X925" s="75" t="b">
        <f t="shared" si="157"/>
        <v>1</v>
      </c>
      <c r="Y925" s="75" t="b">
        <f t="shared" si="157"/>
        <v>1</v>
      </c>
      <c r="Z925" s="75" t="b">
        <f t="shared" si="151"/>
        <v>1</v>
      </c>
      <c r="AA925" s="75">
        <f t="shared" si="158"/>
        <v>0</v>
      </c>
      <c r="AB925" s="75"/>
      <c r="AC925" s="77">
        <f t="shared" si="152"/>
        <v>0</v>
      </c>
      <c r="AD925" s="78"/>
      <c r="AE925" s="79">
        <f t="shared" si="153"/>
        <v>0</v>
      </c>
      <c r="AF925" s="104">
        <f t="shared" si="154"/>
        <v>0</v>
      </c>
      <c r="AG925" s="45"/>
      <c r="AH925" s="110">
        <f t="shared" si="155"/>
        <v>0</v>
      </c>
      <c r="AI925" s="21"/>
      <c r="AJ925" s="11"/>
      <c r="AK925" s="17"/>
    </row>
    <row r="926" spans="1:37" x14ac:dyDescent="0.3">
      <c r="A926" s="97"/>
      <c r="B926" s="97"/>
      <c r="C926" s="121"/>
      <c r="D926" s="119"/>
      <c r="M926" s="70" t="b">
        <f t="shared" si="149"/>
        <v>1</v>
      </c>
      <c r="N926" s="71" t="b">
        <f t="shared" si="149"/>
        <v>1</v>
      </c>
      <c r="O926" s="71" t="b">
        <f t="shared" si="149"/>
        <v>1</v>
      </c>
      <c r="P926" s="71" t="b">
        <f t="shared" si="149"/>
        <v>1</v>
      </c>
      <c r="Q926" s="72">
        <f t="shared" si="156"/>
        <v>0</v>
      </c>
      <c r="R926" s="72"/>
      <c r="S926" s="101" t="b">
        <f t="shared" si="150"/>
        <v>1</v>
      </c>
      <c r="T926" s="75" t="b">
        <f t="shared" si="150"/>
        <v>1</v>
      </c>
      <c r="U926" s="75" t="b">
        <f t="shared" si="150"/>
        <v>1</v>
      </c>
      <c r="V926" s="75" t="b">
        <f t="shared" si="150"/>
        <v>1</v>
      </c>
      <c r="W926" s="75" t="b">
        <f t="shared" si="157"/>
        <v>1</v>
      </c>
      <c r="X926" s="75" t="b">
        <f t="shared" si="157"/>
        <v>1</v>
      </c>
      <c r="Y926" s="75" t="b">
        <f t="shared" si="157"/>
        <v>1</v>
      </c>
      <c r="Z926" s="75" t="b">
        <f t="shared" si="151"/>
        <v>1</v>
      </c>
      <c r="AA926" s="75">
        <f t="shared" si="158"/>
        <v>0</v>
      </c>
      <c r="AB926" s="75"/>
      <c r="AC926" s="77">
        <f t="shared" si="152"/>
        <v>0</v>
      </c>
      <c r="AD926" s="78"/>
      <c r="AE926" s="79">
        <f t="shared" si="153"/>
        <v>0</v>
      </c>
      <c r="AF926" s="104">
        <f t="shared" si="154"/>
        <v>0</v>
      </c>
      <c r="AG926" s="45"/>
      <c r="AH926" s="110">
        <f t="shared" si="155"/>
        <v>0</v>
      </c>
      <c r="AI926" s="21"/>
      <c r="AJ926" s="11"/>
      <c r="AK926" s="17"/>
    </row>
    <row r="927" spans="1:37" x14ac:dyDescent="0.3">
      <c r="A927" s="97"/>
      <c r="B927" s="97"/>
      <c r="C927" s="121"/>
      <c r="D927" s="119"/>
      <c r="M927" s="70" t="b">
        <f t="shared" si="149"/>
        <v>1</v>
      </c>
      <c r="N927" s="71" t="b">
        <f t="shared" si="149"/>
        <v>1</v>
      </c>
      <c r="O927" s="71" t="b">
        <f t="shared" si="149"/>
        <v>1</v>
      </c>
      <c r="P927" s="71" t="b">
        <f t="shared" si="149"/>
        <v>1</v>
      </c>
      <c r="Q927" s="72">
        <f t="shared" si="156"/>
        <v>0</v>
      </c>
      <c r="R927" s="72"/>
      <c r="S927" s="101" t="b">
        <f t="shared" si="150"/>
        <v>1</v>
      </c>
      <c r="T927" s="75" t="b">
        <f t="shared" si="150"/>
        <v>1</v>
      </c>
      <c r="U927" s="75" t="b">
        <f t="shared" si="150"/>
        <v>1</v>
      </c>
      <c r="V927" s="75" t="b">
        <f t="shared" si="150"/>
        <v>1</v>
      </c>
      <c r="W927" s="75" t="b">
        <f t="shared" si="157"/>
        <v>1</v>
      </c>
      <c r="X927" s="75" t="b">
        <f t="shared" si="157"/>
        <v>1</v>
      </c>
      <c r="Y927" s="75" t="b">
        <f t="shared" si="157"/>
        <v>1</v>
      </c>
      <c r="Z927" s="75" t="b">
        <f t="shared" si="151"/>
        <v>1</v>
      </c>
      <c r="AA927" s="75">
        <f t="shared" si="158"/>
        <v>0</v>
      </c>
      <c r="AB927" s="75"/>
      <c r="AC927" s="77">
        <f t="shared" si="152"/>
        <v>0</v>
      </c>
      <c r="AD927" s="78"/>
      <c r="AE927" s="79">
        <f t="shared" si="153"/>
        <v>0</v>
      </c>
      <c r="AF927" s="104">
        <f t="shared" si="154"/>
        <v>0</v>
      </c>
      <c r="AG927" s="45"/>
      <c r="AH927" s="110">
        <f t="shared" si="155"/>
        <v>0</v>
      </c>
      <c r="AI927" s="21"/>
      <c r="AJ927" s="11"/>
      <c r="AK927" s="17"/>
    </row>
    <row r="928" spans="1:37" x14ac:dyDescent="0.3">
      <c r="A928" s="97"/>
      <c r="B928" s="97"/>
      <c r="C928" s="121"/>
      <c r="D928" s="119"/>
      <c r="M928" s="70" t="b">
        <f t="shared" si="149"/>
        <v>1</v>
      </c>
      <c r="N928" s="71" t="b">
        <f t="shared" si="149"/>
        <v>1</v>
      </c>
      <c r="O928" s="71" t="b">
        <f t="shared" si="149"/>
        <v>1</v>
      </c>
      <c r="P928" s="71" t="b">
        <f t="shared" si="149"/>
        <v>1</v>
      </c>
      <c r="Q928" s="72">
        <f t="shared" si="156"/>
        <v>0</v>
      </c>
      <c r="R928" s="72"/>
      <c r="S928" s="101" t="b">
        <f t="shared" si="150"/>
        <v>1</v>
      </c>
      <c r="T928" s="75" t="b">
        <f t="shared" si="150"/>
        <v>1</v>
      </c>
      <c r="U928" s="75" t="b">
        <f t="shared" si="150"/>
        <v>1</v>
      </c>
      <c r="V928" s="75" t="b">
        <f t="shared" si="150"/>
        <v>1</v>
      </c>
      <c r="W928" s="75" t="b">
        <f t="shared" si="157"/>
        <v>1</v>
      </c>
      <c r="X928" s="75" t="b">
        <f t="shared" si="157"/>
        <v>1</v>
      </c>
      <c r="Y928" s="75" t="b">
        <f t="shared" si="157"/>
        <v>1</v>
      </c>
      <c r="Z928" s="75" t="b">
        <f t="shared" si="151"/>
        <v>1</v>
      </c>
      <c r="AA928" s="75">
        <f t="shared" si="158"/>
        <v>0</v>
      </c>
      <c r="AB928" s="75"/>
      <c r="AC928" s="77">
        <f t="shared" si="152"/>
        <v>0</v>
      </c>
      <c r="AD928" s="78"/>
      <c r="AE928" s="79">
        <f t="shared" si="153"/>
        <v>0</v>
      </c>
      <c r="AF928" s="104">
        <f t="shared" si="154"/>
        <v>0</v>
      </c>
      <c r="AG928" s="45"/>
      <c r="AH928" s="110">
        <f t="shared" si="155"/>
        <v>0</v>
      </c>
      <c r="AI928" s="21"/>
      <c r="AJ928" s="11"/>
      <c r="AK928" s="17"/>
    </row>
    <row r="929" spans="1:37" x14ac:dyDescent="0.3">
      <c r="A929" s="97"/>
      <c r="B929" s="97"/>
      <c r="C929" s="121"/>
      <c r="D929" s="119"/>
      <c r="M929" s="70" t="b">
        <f t="shared" si="149"/>
        <v>1</v>
      </c>
      <c r="N929" s="71" t="b">
        <f t="shared" si="149"/>
        <v>1</v>
      </c>
      <c r="O929" s="71" t="b">
        <f t="shared" si="149"/>
        <v>1</v>
      </c>
      <c r="P929" s="71" t="b">
        <f t="shared" si="149"/>
        <v>1</v>
      </c>
      <c r="Q929" s="72">
        <f t="shared" si="156"/>
        <v>0</v>
      </c>
      <c r="R929" s="72"/>
      <c r="S929" s="101" t="b">
        <f t="shared" si="150"/>
        <v>1</v>
      </c>
      <c r="T929" s="75" t="b">
        <f t="shared" si="150"/>
        <v>1</v>
      </c>
      <c r="U929" s="75" t="b">
        <f t="shared" si="150"/>
        <v>1</v>
      </c>
      <c r="V929" s="75" t="b">
        <f t="shared" si="150"/>
        <v>1</v>
      </c>
      <c r="W929" s="75" t="b">
        <f t="shared" si="157"/>
        <v>1</v>
      </c>
      <c r="X929" s="75" t="b">
        <f t="shared" si="157"/>
        <v>1</v>
      </c>
      <c r="Y929" s="75" t="b">
        <f t="shared" si="157"/>
        <v>1</v>
      </c>
      <c r="Z929" s="75" t="b">
        <f t="shared" si="151"/>
        <v>1</v>
      </c>
      <c r="AA929" s="75">
        <f t="shared" si="158"/>
        <v>0</v>
      </c>
      <c r="AB929" s="75"/>
      <c r="AC929" s="77">
        <f t="shared" si="152"/>
        <v>0</v>
      </c>
      <c r="AD929" s="78"/>
      <c r="AE929" s="79">
        <f t="shared" si="153"/>
        <v>0</v>
      </c>
      <c r="AF929" s="104">
        <f t="shared" si="154"/>
        <v>0</v>
      </c>
      <c r="AG929" s="45"/>
      <c r="AH929" s="110">
        <f t="shared" si="155"/>
        <v>0</v>
      </c>
      <c r="AI929" s="21"/>
      <c r="AJ929" s="11"/>
      <c r="AK929" s="17"/>
    </row>
    <row r="930" spans="1:37" x14ac:dyDescent="0.3">
      <c r="A930" s="97"/>
      <c r="B930" s="97"/>
      <c r="C930" s="121"/>
      <c r="D930" s="119"/>
      <c r="M930" s="70" t="b">
        <f t="shared" si="149"/>
        <v>1</v>
      </c>
      <c r="N930" s="71" t="b">
        <f t="shared" si="149"/>
        <v>1</v>
      </c>
      <c r="O930" s="71" t="b">
        <f t="shared" si="149"/>
        <v>1</v>
      </c>
      <c r="P930" s="71" t="b">
        <f t="shared" si="149"/>
        <v>1</v>
      </c>
      <c r="Q930" s="72">
        <f t="shared" si="156"/>
        <v>0</v>
      </c>
      <c r="R930" s="72"/>
      <c r="S930" s="101" t="b">
        <f t="shared" si="150"/>
        <v>1</v>
      </c>
      <c r="T930" s="75" t="b">
        <f t="shared" si="150"/>
        <v>1</v>
      </c>
      <c r="U930" s="75" t="b">
        <f t="shared" si="150"/>
        <v>1</v>
      </c>
      <c r="V930" s="75" t="b">
        <f t="shared" si="150"/>
        <v>1</v>
      </c>
      <c r="W930" s="75" t="b">
        <f t="shared" si="157"/>
        <v>1</v>
      </c>
      <c r="X930" s="75" t="b">
        <f t="shared" si="157"/>
        <v>1</v>
      </c>
      <c r="Y930" s="75" t="b">
        <f t="shared" si="157"/>
        <v>1</v>
      </c>
      <c r="Z930" s="75" t="b">
        <f t="shared" si="151"/>
        <v>1</v>
      </c>
      <c r="AA930" s="75">
        <f t="shared" si="158"/>
        <v>0</v>
      </c>
      <c r="AB930" s="75"/>
      <c r="AC930" s="77">
        <f t="shared" si="152"/>
        <v>0</v>
      </c>
      <c r="AD930" s="78"/>
      <c r="AE930" s="79">
        <f t="shared" si="153"/>
        <v>0</v>
      </c>
      <c r="AF930" s="104">
        <f t="shared" si="154"/>
        <v>0</v>
      </c>
      <c r="AG930" s="45"/>
      <c r="AH930" s="110">
        <f t="shared" si="155"/>
        <v>0</v>
      </c>
      <c r="AI930" s="21"/>
      <c r="AJ930" s="11"/>
      <c r="AK930" s="17"/>
    </row>
    <row r="931" spans="1:37" x14ac:dyDescent="0.3">
      <c r="A931" s="97"/>
      <c r="B931" s="97"/>
      <c r="C931" s="121"/>
      <c r="D931" s="119"/>
      <c r="M931" s="70" t="b">
        <f t="shared" si="149"/>
        <v>1</v>
      </c>
      <c r="N931" s="71" t="b">
        <f t="shared" si="149"/>
        <v>1</v>
      </c>
      <c r="O931" s="71" t="b">
        <f t="shared" si="149"/>
        <v>1</v>
      </c>
      <c r="P931" s="71" t="b">
        <f t="shared" si="149"/>
        <v>1</v>
      </c>
      <c r="Q931" s="72">
        <f t="shared" si="156"/>
        <v>0</v>
      </c>
      <c r="R931" s="72"/>
      <c r="S931" s="101" t="b">
        <f t="shared" si="150"/>
        <v>1</v>
      </c>
      <c r="T931" s="75" t="b">
        <f t="shared" si="150"/>
        <v>1</v>
      </c>
      <c r="U931" s="75" t="b">
        <f t="shared" si="150"/>
        <v>1</v>
      </c>
      <c r="V931" s="75" t="b">
        <f t="shared" si="150"/>
        <v>1</v>
      </c>
      <c r="W931" s="75" t="b">
        <f t="shared" si="157"/>
        <v>1</v>
      </c>
      <c r="X931" s="75" t="b">
        <f t="shared" si="157"/>
        <v>1</v>
      </c>
      <c r="Y931" s="75" t="b">
        <f t="shared" si="157"/>
        <v>1</v>
      </c>
      <c r="Z931" s="75" t="b">
        <f t="shared" si="151"/>
        <v>1</v>
      </c>
      <c r="AA931" s="75">
        <f t="shared" si="158"/>
        <v>0</v>
      </c>
      <c r="AB931" s="75"/>
      <c r="AC931" s="77">
        <f t="shared" si="152"/>
        <v>0</v>
      </c>
      <c r="AD931" s="78"/>
      <c r="AE931" s="79">
        <f t="shared" si="153"/>
        <v>0</v>
      </c>
      <c r="AF931" s="104">
        <f t="shared" si="154"/>
        <v>0</v>
      </c>
      <c r="AG931" s="45"/>
      <c r="AH931" s="110">
        <f t="shared" si="155"/>
        <v>0</v>
      </c>
      <c r="AI931" s="21"/>
      <c r="AJ931" s="11"/>
      <c r="AK931" s="17"/>
    </row>
    <row r="932" spans="1:37" x14ac:dyDescent="0.3">
      <c r="A932" s="97"/>
      <c r="B932" s="97"/>
      <c r="C932" s="121"/>
      <c r="D932" s="119"/>
      <c r="M932" s="70" t="b">
        <f t="shared" si="149"/>
        <v>1</v>
      </c>
      <c r="N932" s="71" t="b">
        <f t="shared" si="149"/>
        <v>1</v>
      </c>
      <c r="O932" s="71" t="b">
        <f t="shared" si="149"/>
        <v>1</v>
      </c>
      <c r="P932" s="71" t="b">
        <f t="shared" si="149"/>
        <v>1</v>
      </c>
      <c r="Q932" s="72">
        <f t="shared" si="156"/>
        <v>0</v>
      </c>
      <c r="R932" s="72"/>
      <c r="S932" s="101" t="b">
        <f t="shared" si="150"/>
        <v>1</v>
      </c>
      <c r="T932" s="75" t="b">
        <f t="shared" si="150"/>
        <v>1</v>
      </c>
      <c r="U932" s="75" t="b">
        <f t="shared" si="150"/>
        <v>1</v>
      </c>
      <c r="V932" s="75" t="b">
        <f t="shared" si="150"/>
        <v>1</v>
      </c>
      <c r="W932" s="75" t="b">
        <f t="shared" si="157"/>
        <v>1</v>
      </c>
      <c r="X932" s="75" t="b">
        <f t="shared" si="157"/>
        <v>1</v>
      </c>
      <c r="Y932" s="75" t="b">
        <f t="shared" si="157"/>
        <v>1</v>
      </c>
      <c r="Z932" s="75" t="b">
        <f t="shared" si="151"/>
        <v>1</v>
      </c>
      <c r="AA932" s="75">
        <f t="shared" si="158"/>
        <v>0</v>
      </c>
      <c r="AB932" s="75"/>
      <c r="AC932" s="77">
        <f t="shared" si="152"/>
        <v>0</v>
      </c>
      <c r="AD932" s="78"/>
      <c r="AE932" s="79">
        <f t="shared" si="153"/>
        <v>0</v>
      </c>
      <c r="AF932" s="104">
        <f t="shared" si="154"/>
        <v>0</v>
      </c>
      <c r="AG932" s="45"/>
      <c r="AH932" s="110">
        <f t="shared" si="155"/>
        <v>0</v>
      </c>
      <c r="AI932" s="21"/>
      <c r="AJ932" s="11"/>
      <c r="AK932" s="17"/>
    </row>
    <row r="933" spans="1:37" x14ac:dyDescent="0.3">
      <c r="A933" s="97"/>
      <c r="B933" s="97"/>
      <c r="C933" s="121"/>
      <c r="D933" s="119"/>
      <c r="M933" s="70" t="b">
        <f t="shared" si="149"/>
        <v>1</v>
      </c>
      <c r="N933" s="71" t="b">
        <f t="shared" si="149"/>
        <v>1</v>
      </c>
      <c r="O933" s="71" t="b">
        <f t="shared" si="149"/>
        <v>1</v>
      </c>
      <c r="P933" s="71" t="b">
        <f t="shared" si="149"/>
        <v>1</v>
      </c>
      <c r="Q933" s="72">
        <f t="shared" si="156"/>
        <v>0</v>
      </c>
      <c r="R933" s="72"/>
      <c r="S933" s="101" t="b">
        <f t="shared" si="150"/>
        <v>1</v>
      </c>
      <c r="T933" s="75" t="b">
        <f t="shared" si="150"/>
        <v>1</v>
      </c>
      <c r="U933" s="75" t="b">
        <f t="shared" si="150"/>
        <v>1</v>
      </c>
      <c r="V933" s="75" t="b">
        <f t="shared" si="150"/>
        <v>1</v>
      </c>
      <c r="W933" s="75" t="b">
        <f t="shared" si="157"/>
        <v>1</v>
      </c>
      <c r="X933" s="75" t="b">
        <f t="shared" si="157"/>
        <v>1</v>
      </c>
      <c r="Y933" s="75" t="b">
        <f t="shared" si="157"/>
        <v>1</v>
      </c>
      <c r="Z933" s="75" t="b">
        <f t="shared" si="151"/>
        <v>1</v>
      </c>
      <c r="AA933" s="75">
        <f t="shared" si="158"/>
        <v>0</v>
      </c>
      <c r="AB933" s="75"/>
      <c r="AC933" s="77">
        <f t="shared" si="152"/>
        <v>0</v>
      </c>
      <c r="AD933" s="78"/>
      <c r="AE933" s="79">
        <f t="shared" si="153"/>
        <v>0</v>
      </c>
      <c r="AF933" s="104">
        <f t="shared" si="154"/>
        <v>0</v>
      </c>
      <c r="AG933" s="45"/>
      <c r="AH933" s="110">
        <f t="shared" si="155"/>
        <v>0</v>
      </c>
      <c r="AI933" s="21"/>
      <c r="AJ933" s="11"/>
      <c r="AK933" s="17"/>
    </row>
    <row r="934" spans="1:37" x14ac:dyDescent="0.3">
      <c r="A934" s="97"/>
      <c r="B934" s="97"/>
      <c r="C934" s="121"/>
      <c r="D934" s="119"/>
      <c r="M934" s="70" t="b">
        <f t="shared" si="149"/>
        <v>1</v>
      </c>
      <c r="N934" s="71" t="b">
        <f t="shared" si="149"/>
        <v>1</v>
      </c>
      <c r="O934" s="71" t="b">
        <f t="shared" si="149"/>
        <v>1</v>
      </c>
      <c r="P934" s="71" t="b">
        <f t="shared" si="149"/>
        <v>1</v>
      </c>
      <c r="Q934" s="72">
        <f t="shared" si="156"/>
        <v>0</v>
      </c>
      <c r="R934" s="72"/>
      <c r="S934" s="101" t="b">
        <f t="shared" si="150"/>
        <v>1</v>
      </c>
      <c r="T934" s="75" t="b">
        <f t="shared" si="150"/>
        <v>1</v>
      </c>
      <c r="U934" s="75" t="b">
        <f t="shared" si="150"/>
        <v>1</v>
      </c>
      <c r="V934" s="75" t="b">
        <f t="shared" si="150"/>
        <v>1</v>
      </c>
      <c r="W934" s="75" t="b">
        <f t="shared" si="157"/>
        <v>1</v>
      </c>
      <c r="X934" s="75" t="b">
        <f t="shared" si="157"/>
        <v>1</v>
      </c>
      <c r="Y934" s="75" t="b">
        <f t="shared" si="157"/>
        <v>1</v>
      </c>
      <c r="Z934" s="75" t="b">
        <f t="shared" si="151"/>
        <v>1</v>
      </c>
      <c r="AA934" s="75">
        <f t="shared" si="158"/>
        <v>0</v>
      </c>
      <c r="AB934" s="75"/>
      <c r="AC934" s="77">
        <f t="shared" si="152"/>
        <v>0</v>
      </c>
      <c r="AD934" s="78"/>
      <c r="AE934" s="79">
        <f t="shared" si="153"/>
        <v>0</v>
      </c>
      <c r="AF934" s="104">
        <f t="shared" si="154"/>
        <v>0</v>
      </c>
      <c r="AG934" s="45"/>
      <c r="AH934" s="110">
        <f t="shared" si="155"/>
        <v>0</v>
      </c>
      <c r="AI934" s="21"/>
      <c r="AJ934" s="11"/>
      <c r="AK934" s="17"/>
    </row>
    <row r="935" spans="1:37" x14ac:dyDescent="0.3">
      <c r="A935" s="97"/>
      <c r="B935" s="97"/>
      <c r="C935" s="121"/>
      <c r="D935" s="119"/>
      <c r="M935" s="70" t="b">
        <f t="shared" si="149"/>
        <v>1</v>
      </c>
      <c r="N935" s="71" t="b">
        <f t="shared" si="149"/>
        <v>1</v>
      </c>
      <c r="O935" s="71" t="b">
        <f t="shared" si="149"/>
        <v>1</v>
      </c>
      <c r="P935" s="71" t="b">
        <f t="shared" si="149"/>
        <v>1</v>
      </c>
      <c r="Q935" s="72">
        <f t="shared" si="156"/>
        <v>0</v>
      </c>
      <c r="R935" s="72"/>
      <c r="S935" s="101" t="b">
        <f t="shared" si="150"/>
        <v>1</v>
      </c>
      <c r="T935" s="75" t="b">
        <f t="shared" si="150"/>
        <v>1</v>
      </c>
      <c r="U935" s="75" t="b">
        <f t="shared" si="150"/>
        <v>1</v>
      </c>
      <c r="V935" s="75" t="b">
        <f t="shared" si="150"/>
        <v>1</v>
      </c>
      <c r="W935" s="75" t="b">
        <f t="shared" si="157"/>
        <v>1</v>
      </c>
      <c r="X935" s="75" t="b">
        <f t="shared" si="157"/>
        <v>1</v>
      </c>
      <c r="Y935" s="75" t="b">
        <f t="shared" si="157"/>
        <v>1</v>
      </c>
      <c r="Z935" s="75" t="b">
        <f t="shared" si="151"/>
        <v>1</v>
      </c>
      <c r="AA935" s="75">
        <f t="shared" si="158"/>
        <v>0</v>
      </c>
      <c r="AB935" s="75"/>
      <c r="AC935" s="77">
        <f t="shared" si="152"/>
        <v>0</v>
      </c>
      <c r="AD935" s="78"/>
      <c r="AE935" s="79">
        <f t="shared" si="153"/>
        <v>0</v>
      </c>
      <c r="AF935" s="104">
        <f t="shared" si="154"/>
        <v>0</v>
      </c>
      <c r="AG935" s="45"/>
      <c r="AH935" s="110">
        <f t="shared" si="155"/>
        <v>0</v>
      </c>
      <c r="AI935" s="21"/>
      <c r="AJ935" s="11"/>
      <c r="AK935" s="17"/>
    </row>
    <row r="936" spans="1:37" x14ac:dyDescent="0.3">
      <c r="A936" s="97"/>
      <c r="B936" s="97"/>
      <c r="C936" s="121"/>
      <c r="D936" s="119"/>
      <c r="M936" s="70" t="b">
        <f t="shared" si="149"/>
        <v>1</v>
      </c>
      <c r="N936" s="71" t="b">
        <f t="shared" si="149"/>
        <v>1</v>
      </c>
      <c r="O936" s="71" t="b">
        <f t="shared" si="149"/>
        <v>1</v>
      </c>
      <c r="P936" s="71" t="b">
        <f t="shared" si="149"/>
        <v>1</v>
      </c>
      <c r="Q936" s="72">
        <f t="shared" si="156"/>
        <v>0</v>
      </c>
      <c r="R936" s="72"/>
      <c r="S936" s="101" t="b">
        <f t="shared" si="150"/>
        <v>1</v>
      </c>
      <c r="T936" s="75" t="b">
        <f t="shared" si="150"/>
        <v>1</v>
      </c>
      <c r="U936" s="75" t="b">
        <f t="shared" si="150"/>
        <v>1</v>
      </c>
      <c r="V936" s="75" t="b">
        <f t="shared" si="150"/>
        <v>1</v>
      </c>
      <c r="W936" s="75" t="b">
        <f t="shared" si="157"/>
        <v>1</v>
      </c>
      <c r="X936" s="75" t="b">
        <f t="shared" si="157"/>
        <v>1</v>
      </c>
      <c r="Y936" s="75" t="b">
        <f t="shared" si="157"/>
        <v>1</v>
      </c>
      <c r="Z936" s="75" t="b">
        <f t="shared" si="151"/>
        <v>1</v>
      </c>
      <c r="AA936" s="75">
        <f t="shared" si="158"/>
        <v>0</v>
      </c>
      <c r="AB936" s="75"/>
      <c r="AC936" s="77">
        <f t="shared" si="152"/>
        <v>0</v>
      </c>
      <c r="AD936" s="78"/>
      <c r="AE936" s="79">
        <f t="shared" si="153"/>
        <v>0</v>
      </c>
      <c r="AF936" s="104">
        <f t="shared" si="154"/>
        <v>0</v>
      </c>
      <c r="AG936" s="45"/>
      <c r="AH936" s="110">
        <f t="shared" si="155"/>
        <v>0</v>
      </c>
      <c r="AI936" s="21"/>
      <c r="AJ936" s="11"/>
      <c r="AK936" s="17"/>
    </row>
    <row r="937" spans="1:37" x14ac:dyDescent="0.3">
      <c r="A937" s="97"/>
      <c r="B937" s="97"/>
      <c r="C937" s="121"/>
      <c r="D937" s="119"/>
      <c r="M937" s="70" t="b">
        <f t="shared" si="149"/>
        <v>1</v>
      </c>
      <c r="N937" s="71" t="b">
        <f t="shared" si="149"/>
        <v>1</v>
      </c>
      <c r="O937" s="71" t="b">
        <f t="shared" si="149"/>
        <v>1</v>
      </c>
      <c r="P937" s="71" t="b">
        <f t="shared" si="149"/>
        <v>1</v>
      </c>
      <c r="Q937" s="72">
        <f t="shared" si="156"/>
        <v>0</v>
      </c>
      <c r="R937" s="72"/>
      <c r="S937" s="101" t="b">
        <f t="shared" si="150"/>
        <v>1</v>
      </c>
      <c r="T937" s="75" t="b">
        <f t="shared" si="150"/>
        <v>1</v>
      </c>
      <c r="U937" s="75" t="b">
        <f t="shared" si="150"/>
        <v>1</v>
      </c>
      <c r="V937" s="75" t="b">
        <f t="shared" si="150"/>
        <v>1</v>
      </c>
      <c r="W937" s="75" t="b">
        <f t="shared" si="157"/>
        <v>1</v>
      </c>
      <c r="X937" s="75" t="b">
        <f t="shared" si="157"/>
        <v>1</v>
      </c>
      <c r="Y937" s="75" t="b">
        <f t="shared" si="157"/>
        <v>1</v>
      </c>
      <c r="Z937" s="75" t="b">
        <f t="shared" si="151"/>
        <v>1</v>
      </c>
      <c r="AA937" s="75">
        <f t="shared" si="158"/>
        <v>0</v>
      </c>
      <c r="AB937" s="75"/>
      <c r="AC937" s="77">
        <f t="shared" si="152"/>
        <v>0</v>
      </c>
      <c r="AD937" s="78"/>
      <c r="AE937" s="79">
        <f t="shared" si="153"/>
        <v>0</v>
      </c>
      <c r="AF937" s="104">
        <f t="shared" si="154"/>
        <v>0</v>
      </c>
      <c r="AG937" s="45"/>
      <c r="AH937" s="110">
        <f t="shared" si="155"/>
        <v>0</v>
      </c>
      <c r="AI937" s="21"/>
      <c r="AJ937" s="11"/>
      <c r="AK937" s="17"/>
    </row>
    <row r="938" spans="1:37" x14ac:dyDescent="0.3">
      <c r="A938" s="97"/>
      <c r="B938" s="97"/>
      <c r="C938" s="121"/>
      <c r="D938" s="119"/>
      <c r="M938" s="70" t="b">
        <f t="shared" si="149"/>
        <v>1</v>
      </c>
      <c r="N938" s="71" t="b">
        <f t="shared" si="149"/>
        <v>1</v>
      </c>
      <c r="O938" s="71" t="b">
        <f t="shared" si="149"/>
        <v>1</v>
      </c>
      <c r="P938" s="71" t="b">
        <f t="shared" si="149"/>
        <v>1</v>
      </c>
      <c r="Q938" s="72">
        <f t="shared" si="156"/>
        <v>0</v>
      </c>
      <c r="R938" s="72"/>
      <c r="S938" s="101" t="b">
        <f t="shared" si="150"/>
        <v>1</v>
      </c>
      <c r="T938" s="75" t="b">
        <f t="shared" si="150"/>
        <v>1</v>
      </c>
      <c r="U938" s="75" t="b">
        <f t="shared" si="150"/>
        <v>1</v>
      </c>
      <c r="V938" s="75" t="b">
        <f t="shared" si="150"/>
        <v>1</v>
      </c>
      <c r="W938" s="75" t="b">
        <f t="shared" si="157"/>
        <v>1</v>
      </c>
      <c r="X938" s="75" t="b">
        <f t="shared" si="157"/>
        <v>1</v>
      </c>
      <c r="Y938" s="75" t="b">
        <f t="shared" si="157"/>
        <v>1</v>
      </c>
      <c r="Z938" s="75" t="b">
        <f t="shared" si="151"/>
        <v>1</v>
      </c>
      <c r="AA938" s="75">
        <f t="shared" si="158"/>
        <v>0</v>
      </c>
      <c r="AB938" s="75"/>
      <c r="AC938" s="77">
        <f t="shared" si="152"/>
        <v>0</v>
      </c>
      <c r="AD938" s="78"/>
      <c r="AE938" s="79">
        <f t="shared" si="153"/>
        <v>0</v>
      </c>
      <c r="AF938" s="104">
        <f t="shared" si="154"/>
        <v>0</v>
      </c>
      <c r="AG938" s="45"/>
      <c r="AH938" s="110">
        <f t="shared" si="155"/>
        <v>0</v>
      </c>
      <c r="AI938" s="21"/>
      <c r="AJ938" s="11"/>
      <c r="AK938" s="17"/>
    </row>
    <row r="939" spans="1:37" x14ac:dyDescent="0.3">
      <c r="A939" s="97"/>
      <c r="B939" s="97"/>
      <c r="C939" s="121"/>
      <c r="D939" s="119"/>
      <c r="M939" s="70" t="b">
        <f t="shared" si="149"/>
        <v>1</v>
      </c>
      <c r="N939" s="71" t="b">
        <f t="shared" si="149"/>
        <v>1</v>
      </c>
      <c r="O939" s="71" t="b">
        <f t="shared" si="149"/>
        <v>1</v>
      </c>
      <c r="P939" s="71" t="b">
        <f t="shared" si="149"/>
        <v>1</v>
      </c>
      <c r="Q939" s="72">
        <f t="shared" si="156"/>
        <v>0</v>
      </c>
      <c r="R939" s="72"/>
      <c r="S939" s="101" t="b">
        <f t="shared" si="150"/>
        <v>1</v>
      </c>
      <c r="T939" s="75" t="b">
        <f t="shared" si="150"/>
        <v>1</v>
      </c>
      <c r="U939" s="75" t="b">
        <f t="shared" si="150"/>
        <v>1</v>
      </c>
      <c r="V939" s="75" t="b">
        <f t="shared" si="150"/>
        <v>1</v>
      </c>
      <c r="W939" s="75" t="b">
        <f t="shared" si="157"/>
        <v>1</v>
      </c>
      <c r="X939" s="75" t="b">
        <f t="shared" si="157"/>
        <v>1</v>
      </c>
      <c r="Y939" s="75" t="b">
        <f t="shared" si="157"/>
        <v>1</v>
      </c>
      <c r="Z939" s="75" t="b">
        <f t="shared" si="151"/>
        <v>1</v>
      </c>
      <c r="AA939" s="75">
        <f t="shared" si="158"/>
        <v>0</v>
      </c>
      <c r="AB939" s="75"/>
      <c r="AC939" s="77">
        <f t="shared" si="152"/>
        <v>0</v>
      </c>
      <c r="AD939" s="78"/>
      <c r="AE939" s="79">
        <f t="shared" si="153"/>
        <v>0</v>
      </c>
      <c r="AF939" s="104">
        <f t="shared" si="154"/>
        <v>0</v>
      </c>
      <c r="AG939" s="45"/>
      <c r="AH939" s="110">
        <f t="shared" si="155"/>
        <v>0</v>
      </c>
      <c r="AI939" s="21"/>
      <c r="AJ939" s="11"/>
      <c r="AK939" s="17"/>
    </row>
    <row r="940" spans="1:37" x14ac:dyDescent="0.3">
      <c r="A940" s="97"/>
      <c r="B940" s="97"/>
      <c r="C940" s="121"/>
      <c r="D940" s="119"/>
      <c r="M940" s="70" t="b">
        <f t="shared" si="149"/>
        <v>1</v>
      </c>
      <c r="N940" s="71" t="b">
        <f t="shared" si="149"/>
        <v>1</v>
      </c>
      <c r="O940" s="71" t="b">
        <f t="shared" si="149"/>
        <v>1</v>
      </c>
      <c r="P940" s="71" t="b">
        <f t="shared" si="149"/>
        <v>1</v>
      </c>
      <c r="Q940" s="72">
        <f t="shared" si="156"/>
        <v>0</v>
      </c>
      <c r="R940" s="72"/>
      <c r="S940" s="101" t="b">
        <f t="shared" si="150"/>
        <v>1</v>
      </c>
      <c r="T940" s="75" t="b">
        <f t="shared" si="150"/>
        <v>1</v>
      </c>
      <c r="U940" s="75" t="b">
        <f t="shared" si="150"/>
        <v>1</v>
      </c>
      <c r="V940" s="75" t="b">
        <f t="shared" si="150"/>
        <v>1</v>
      </c>
      <c r="W940" s="75" t="b">
        <f t="shared" si="157"/>
        <v>1</v>
      </c>
      <c r="X940" s="75" t="b">
        <f t="shared" si="157"/>
        <v>1</v>
      </c>
      <c r="Y940" s="75" t="b">
        <f t="shared" si="157"/>
        <v>1</v>
      </c>
      <c r="Z940" s="75" t="b">
        <f t="shared" si="151"/>
        <v>1</v>
      </c>
      <c r="AA940" s="75">
        <f t="shared" si="158"/>
        <v>0</v>
      </c>
      <c r="AB940" s="75"/>
      <c r="AC940" s="77">
        <f t="shared" si="152"/>
        <v>0</v>
      </c>
      <c r="AD940" s="78"/>
      <c r="AE940" s="79">
        <f t="shared" si="153"/>
        <v>0</v>
      </c>
      <c r="AF940" s="104">
        <f t="shared" si="154"/>
        <v>0</v>
      </c>
      <c r="AG940" s="45"/>
      <c r="AH940" s="110">
        <f t="shared" si="155"/>
        <v>0</v>
      </c>
      <c r="AI940" s="21"/>
      <c r="AJ940" s="11"/>
      <c r="AK940" s="17"/>
    </row>
    <row r="941" spans="1:37" x14ac:dyDescent="0.3">
      <c r="A941" s="97"/>
      <c r="B941" s="97"/>
      <c r="C941" s="121"/>
      <c r="D941" s="119"/>
      <c r="M941" s="70" t="b">
        <f t="shared" si="149"/>
        <v>1</v>
      </c>
      <c r="N941" s="71" t="b">
        <f t="shared" si="149"/>
        <v>1</v>
      </c>
      <c r="O941" s="71" t="b">
        <f t="shared" si="149"/>
        <v>1</v>
      </c>
      <c r="P941" s="71" t="b">
        <f t="shared" si="149"/>
        <v>1</v>
      </c>
      <c r="Q941" s="72">
        <f t="shared" si="156"/>
        <v>0</v>
      </c>
      <c r="R941" s="72"/>
      <c r="S941" s="101" t="b">
        <f t="shared" si="150"/>
        <v>1</v>
      </c>
      <c r="T941" s="75" t="b">
        <f t="shared" si="150"/>
        <v>1</v>
      </c>
      <c r="U941" s="75" t="b">
        <f t="shared" si="150"/>
        <v>1</v>
      </c>
      <c r="V941" s="75" t="b">
        <f t="shared" si="150"/>
        <v>1</v>
      </c>
      <c r="W941" s="75" t="b">
        <f t="shared" si="157"/>
        <v>1</v>
      </c>
      <c r="X941" s="75" t="b">
        <f t="shared" si="157"/>
        <v>1</v>
      </c>
      <c r="Y941" s="75" t="b">
        <f t="shared" si="157"/>
        <v>1</v>
      </c>
      <c r="Z941" s="75" t="b">
        <f t="shared" si="151"/>
        <v>1</v>
      </c>
      <c r="AA941" s="75">
        <f t="shared" si="158"/>
        <v>0</v>
      </c>
      <c r="AB941" s="75"/>
      <c r="AC941" s="77">
        <f t="shared" si="152"/>
        <v>0</v>
      </c>
      <c r="AD941" s="78"/>
      <c r="AE941" s="79">
        <f t="shared" si="153"/>
        <v>0</v>
      </c>
      <c r="AF941" s="104">
        <f t="shared" si="154"/>
        <v>0</v>
      </c>
      <c r="AG941" s="45"/>
      <c r="AH941" s="110">
        <f t="shared" si="155"/>
        <v>0</v>
      </c>
      <c r="AI941" s="21"/>
      <c r="AJ941" s="11"/>
      <c r="AK941" s="17"/>
    </row>
    <row r="942" spans="1:37" x14ac:dyDescent="0.3">
      <c r="A942" s="97"/>
      <c r="B942" s="97"/>
      <c r="C942" s="121"/>
      <c r="D942" s="119"/>
      <c r="M942" s="70" t="b">
        <f t="shared" si="149"/>
        <v>1</v>
      </c>
      <c r="N942" s="71" t="b">
        <f t="shared" si="149"/>
        <v>1</v>
      </c>
      <c r="O942" s="71" t="b">
        <f t="shared" si="149"/>
        <v>1</v>
      </c>
      <c r="P942" s="71" t="b">
        <f t="shared" si="149"/>
        <v>1</v>
      </c>
      <c r="Q942" s="72">
        <f t="shared" si="156"/>
        <v>0</v>
      </c>
      <c r="R942" s="72"/>
      <c r="S942" s="101" t="b">
        <f t="shared" si="150"/>
        <v>1</v>
      </c>
      <c r="T942" s="75" t="b">
        <f t="shared" si="150"/>
        <v>1</v>
      </c>
      <c r="U942" s="75" t="b">
        <f t="shared" si="150"/>
        <v>1</v>
      </c>
      <c r="V942" s="75" t="b">
        <f t="shared" si="150"/>
        <v>1</v>
      </c>
      <c r="W942" s="75" t="b">
        <f t="shared" si="157"/>
        <v>1</v>
      </c>
      <c r="X942" s="75" t="b">
        <f t="shared" si="157"/>
        <v>1</v>
      </c>
      <c r="Y942" s="75" t="b">
        <f t="shared" si="157"/>
        <v>1</v>
      </c>
      <c r="Z942" s="75" t="b">
        <f t="shared" si="151"/>
        <v>1</v>
      </c>
      <c r="AA942" s="75">
        <f t="shared" si="158"/>
        <v>0</v>
      </c>
      <c r="AB942" s="75"/>
      <c r="AC942" s="77">
        <f t="shared" si="152"/>
        <v>0</v>
      </c>
      <c r="AD942" s="78"/>
      <c r="AE942" s="79">
        <f t="shared" si="153"/>
        <v>0</v>
      </c>
      <c r="AF942" s="104">
        <f t="shared" si="154"/>
        <v>0</v>
      </c>
      <c r="AG942" s="45"/>
      <c r="AH942" s="110">
        <f t="shared" si="155"/>
        <v>0</v>
      </c>
      <c r="AI942" s="21"/>
      <c r="AJ942" s="11"/>
      <c r="AK942" s="17"/>
    </row>
    <row r="943" spans="1:37" x14ac:dyDescent="0.3">
      <c r="A943" s="97"/>
      <c r="B943" s="97"/>
      <c r="C943" s="121"/>
      <c r="D943" s="119"/>
      <c r="M943" s="70" t="b">
        <f t="shared" si="149"/>
        <v>1</v>
      </c>
      <c r="N943" s="71" t="b">
        <f t="shared" si="149"/>
        <v>1</v>
      </c>
      <c r="O943" s="71" t="b">
        <f t="shared" si="149"/>
        <v>1</v>
      </c>
      <c r="P943" s="71" t="b">
        <f t="shared" si="149"/>
        <v>1</v>
      </c>
      <c r="Q943" s="72">
        <f t="shared" si="156"/>
        <v>0</v>
      </c>
      <c r="R943" s="72"/>
      <c r="S943" s="101" t="b">
        <f t="shared" si="150"/>
        <v>1</v>
      </c>
      <c r="T943" s="75" t="b">
        <f t="shared" si="150"/>
        <v>1</v>
      </c>
      <c r="U943" s="75" t="b">
        <f t="shared" si="150"/>
        <v>1</v>
      </c>
      <c r="V943" s="75" t="b">
        <f t="shared" si="150"/>
        <v>1</v>
      </c>
      <c r="W943" s="75" t="b">
        <f t="shared" si="157"/>
        <v>1</v>
      </c>
      <c r="X943" s="75" t="b">
        <f t="shared" si="157"/>
        <v>1</v>
      </c>
      <c r="Y943" s="75" t="b">
        <f t="shared" si="157"/>
        <v>1</v>
      </c>
      <c r="Z943" s="75" t="b">
        <f t="shared" si="151"/>
        <v>1</v>
      </c>
      <c r="AA943" s="75">
        <f t="shared" si="158"/>
        <v>0</v>
      </c>
      <c r="AB943" s="75"/>
      <c r="AC943" s="77">
        <f t="shared" si="152"/>
        <v>0</v>
      </c>
      <c r="AD943" s="78"/>
      <c r="AE943" s="79">
        <f t="shared" si="153"/>
        <v>0</v>
      </c>
      <c r="AF943" s="104">
        <f t="shared" si="154"/>
        <v>0</v>
      </c>
      <c r="AG943" s="45"/>
      <c r="AH943" s="110">
        <f t="shared" si="155"/>
        <v>0</v>
      </c>
      <c r="AI943" s="21"/>
      <c r="AJ943" s="11"/>
      <c r="AK943" s="17"/>
    </row>
    <row r="944" spans="1:37" x14ac:dyDescent="0.3">
      <c r="A944" s="97"/>
      <c r="B944" s="97"/>
      <c r="C944" s="121"/>
      <c r="D944" s="119"/>
      <c r="M944" s="70" t="b">
        <f t="shared" si="149"/>
        <v>1</v>
      </c>
      <c r="N944" s="71" t="b">
        <f t="shared" si="149"/>
        <v>1</v>
      </c>
      <c r="O944" s="71" t="b">
        <f t="shared" si="149"/>
        <v>1</v>
      </c>
      <c r="P944" s="71" t="b">
        <f t="shared" si="149"/>
        <v>1</v>
      </c>
      <c r="Q944" s="72">
        <f t="shared" si="156"/>
        <v>0</v>
      </c>
      <c r="R944" s="72"/>
      <c r="S944" s="101" t="b">
        <f t="shared" si="150"/>
        <v>1</v>
      </c>
      <c r="T944" s="75" t="b">
        <f t="shared" si="150"/>
        <v>1</v>
      </c>
      <c r="U944" s="75" t="b">
        <f t="shared" si="150"/>
        <v>1</v>
      </c>
      <c r="V944" s="75" t="b">
        <f t="shared" si="150"/>
        <v>1</v>
      </c>
      <c r="W944" s="75" t="b">
        <f t="shared" si="157"/>
        <v>1</v>
      </c>
      <c r="X944" s="75" t="b">
        <f t="shared" si="157"/>
        <v>1</v>
      </c>
      <c r="Y944" s="75" t="b">
        <f t="shared" si="157"/>
        <v>1</v>
      </c>
      <c r="Z944" s="75" t="b">
        <f t="shared" si="151"/>
        <v>1</v>
      </c>
      <c r="AA944" s="75">
        <f t="shared" si="158"/>
        <v>0</v>
      </c>
      <c r="AB944" s="75"/>
      <c r="AC944" s="77">
        <f t="shared" si="152"/>
        <v>0</v>
      </c>
      <c r="AD944" s="78"/>
      <c r="AE944" s="79">
        <f t="shared" si="153"/>
        <v>0</v>
      </c>
      <c r="AF944" s="104">
        <f t="shared" si="154"/>
        <v>0</v>
      </c>
      <c r="AG944" s="45"/>
      <c r="AH944" s="110">
        <f t="shared" si="155"/>
        <v>0</v>
      </c>
      <c r="AI944" s="21"/>
      <c r="AJ944" s="11"/>
      <c r="AK944" s="17"/>
    </row>
    <row r="945" spans="1:37" x14ac:dyDescent="0.3">
      <c r="A945" s="97"/>
      <c r="B945" s="97"/>
      <c r="C945" s="121"/>
      <c r="D945" s="119"/>
      <c r="M945" s="70" t="b">
        <f t="shared" si="149"/>
        <v>1</v>
      </c>
      <c r="N945" s="71" t="b">
        <f t="shared" si="149"/>
        <v>1</v>
      </c>
      <c r="O945" s="71" t="b">
        <f t="shared" si="149"/>
        <v>1</v>
      </c>
      <c r="P945" s="71" t="b">
        <f t="shared" si="149"/>
        <v>1</v>
      </c>
      <c r="Q945" s="72">
        <f t="shared" si="156"/>
        <v>0</v>
      </c>
      <c r="R945" s="72"/>
      <c r="S945" s="101" t="b">
        <f t="shared" si="150"/>
        <v>1</v>
      </c>
      <c r="T945" s="75" t="b">
        <f t="shared" si="150"/>
        <v>1</v>
      </c>
      <c r="U945" s="75" t="b">
        <f t="shared" si="150"/>
        <v>1</v>
      </c>
      <c r="V945" s="75" t="b">
        <f t="shared" si="150"/>
        <v>1</v>
      </c>
      <c r="W945" s="75" t="b">
        <f t="shared" si="157"/>
        <v>1</v>
      </c>
      <c r="X945" s="75" t="b">
        <f t="shared" si="157"/>
        <v>1</v>
      </c>
      <c r="Y945" s="75" t="b">
        <f t="shared" si="157"/>
        <v>1</v>
      </c>
      <c r="Z945" s="75" t="b">
        <f t="shared" si="151"/>
        <v>1</v>
      </c>
      <c r="AA945" s="75">
        <f t="shared" si="158"/>
        <v>0</v>
      </c>
      <c r="AB945" s="75"/>
      <c r="AC945" s="77">
        <f t="shared" si="152"/>
        <v>0</v>
      </c>
      <c r="AD945" s="78"/>
      <c r="AE945" s="79">
        <f t="shared" si="153"/>
        <v>0</v>
      </c>
      <c r="AF945" s="104">
        <f t="shared" si="154"/>
        <v>0</v>
      </c>
      <c r="AG945" s="45"/>
      <c r="AH945" s="110">
        <f t="shared" si="155"/>
        <v>0</v>
      </c>
      <c r="AI945" s="21"/>
      <c r="AJ945" s="11"/>
      <c r="AK945" s="17"/>
    </row>
    <row r="946" spans="1:37" x14ac:dyDescent="0.3">
      <c r="A946" s="97"/>
      <c r="B946" s="97"/>
      <c r="C946" s="121"/>
      <c r="D946" s="119"/>
      <c r="M946" s="70" t="b">
        <f t="shared" si="149"/>
        <v>1</v>
      </c>
      <c r="N946" s="71" t="b">
        <f t="shared" si="149"/>
        <v>1</v>
      </c>
      <c r="O946" s="71" t="b">
        <f t="shared" si="149"/>
        <v>1</v>
      </c>
      <c r="P946" s="71" t="b">
        <f t="shared" si="149"/>
        <v>1</v>
      </c>
      <c r="Q946" s="72">
        <f t="shared" si="156"/>
        <v>0</v>
      </c>
      <c r="R946" s="72"/>
      <c r="S946" s="101" t="b">
        <f t="shared" si="150"/>
        <v>1</v>
      </c>
      <c r="T946" s="75" t="b">
        <f t="shared" si="150"/>
        <v>1</v>
      </c>
      <c r="U946" s="75" t="b">
        <f t="shared" si="150"/>
        <v>1</v>
      </c>
      <c r="V946" s="75" t="b">
        <f t="shared" si="150"/>
        <v>1</v>
      </c>
      <c r="W946" s="75" t="b">
        <f t="shared" si="157"/>
        <v>1</v>
      </c>
      <c r="X946" s="75" t="b">
        <f t="shared" si="157"/>
        <v>1</v>
      </c>
      <c r="Y946" s="75" t="b">
        <f t="shared" si="157"/>
        <v>1</v>
      </c>
      <c r="Z946" s="75" t="b">
        <f t="shared" si="151"/>
        <v>1</v>
      </c>
      <c r="AA946" s="75">
        <f t="shared" si="158"/>
        <v>0</v>
      </c>
      <c r="AB946" s="75"/>
      <c r="AC946" s="77">
        <f t="shared" si="152"/>
        <v>0</v>
      </c>
      <c r="AD946" s="78"/>
      <c r="AE946" s="79">
        <f t="shared" si="153"/>
        <v>0</v>
      </c>
      <c r="AF946" s="104">
        <f t="shared" si="154"/>
        <v>0</v>
      </c>
      <c r="AG946" s="45"/>
      <c r="AH946" s="110">
        <f t="shared" si="155"/>
        <v>0</v>
      </c>
      <c r="AI946" s="21"/>
      <c r="AJ946" s="11"/>
      <c r="AK946" s="17"/>
    </row>
    <row r="947" spans="1:37" x14ac:dyDescent="0.3">
      <c r="A947" s="97"/>
      <c r="B947" s="97"/>
      <c r="C947" s="121"/>
      <c r="D947" s="119"/>
      <c r="M947" s="70" t="b">
        <f t="shared" si="149"/>
        <v>1</v>
      </c>
      <c r="N947" s="71" t="b">
        <f t="shared" si="149"/>
        <v>1</v>
      </c>
      <c r="O947" s="71" t="b">
        <f t="shared" si="149"/>
        <v>1</v>
      </c>
      <c r="P947" s="71" t="b">
        <f t="shared" si="149"/>
        <v>1</v>
      </c>
      <c r="Q947" s="72">
        <f t="shared" si="156"/>
        <v>0</v>
      </c>
      <c r="R947" s="72"/>
      <c r="S947" s="101" t="b">
        <f t="shared" si="150"/>
        <v>1</v>
      </c>
      <c r="T947" s="75" t="b">
        <f t="shared" si="150"/>
        <v>1</v>
      </c>
      <c r="U947" s="75" t="b">
        <f t="shared" si="150"/>
        <v>1</v>
      </c>
      <c r="V947" s="75" t="b">
        <f t="shared" si="150"/>
        <v>1</v>
      </c>
      <c r="W947" s="75" t="b">
        <f t="shared" si="157"/>
        <v>1</v>
      </c>
      <c r="X947" s="75" t="b">
        <f t="shared" si="157"/>
        <v>1</v>
      </c>
      <c r="Y947" s="75" t="b">
        <f t="shared" si="157"/>
        <v>1</v>
      </c>
      <c r="Z947" s="75" t="b">
        <f t="shared" si="151"/>
        <v>1</v>
      </c>
      <c r="AA947" s="75">
        <f t="shared" si="158"/>
        <v>0</v>
      </c>
      <c r="AB947" s="75"/>
      <c r="AC947" s="77">
        <f t="shared" si="152"/>
        <v>0</v>
      </c>
      <c r="AD947" s="78"/>
      <c r="AE947" s="79">
        <f t="shared" si="153"/>
        <v>0</v>
      </c>
      <c r="AF947" s="104">
        <f t="shared" si="154"/>
        <v>0</v>
      </c>
      <c r="AG947" s="45"/>
      <c r="AH947" s="110">
        <f t="shared" si="155"/>
        <v>0</v>
      </c>
      <c r="AI947" s="21"/>
      <c r="AJ947" s="11"/>
      <c r="AK947" s="17"/>
    </row>
    <row r="948" spans="1:37" x14ac:dyDescent="0.3">
      <c r="A948" s="97"/>
      <c r="B948" s="97"/>
      <c r="C948" s="121"/>
      <c r="D948" s="119"/>
      <c r="M948" s="70" t="b">
        <f t="shared" si="149"/>
        <v>1</v>
      </c>
      <c r="N948" s="71" t="b">
        <f t="shared" si="149"/>
        <v>1</v>
      </c>
      <c r="O948" s="71" t="b">
        <f t="shared" si="149"/>
        <v>1</v>
      </c>
      <c r="P948" s="71" t="b">
        <f t="shared" si="149"/>
        <v>1</v>
      </c>
      <c r="Q948" s="72">
        <f t="shared" si="156"/>
        <v>0</v>
      </c>
      <c r="R948" s="72"/>
      <c r="S948" s="101" t="b">
        <f t="shared" si="150"/>
        <v>1</v>
      </c>
      <c r="T948" s="75" t="b">
        <f t="shared" si="150"/>
        <v>1</v>
      </c>
      <c r="U948" s="75" t="b">
        <f t="shared" si="150"/>
        <v>1</v>
      </c>
      <c r="V948" s="75" t="b">
        <f t="shared" si="150"/>
        <v>1</v>
      </c>
      <c r="W948" s="75" t="b">
        <f t="shared" si="157"/>
        <v>1</v>
      </c>
      <c r="X948" s="75" t="b">
        <f t="shared" si="157"/>
        <v>1</v>
      </c>
      <c r="Y948" s="75" t="b">
        <f t="shared" si="157"/>
        <v>1</v>
      </c>
      <c r="Z948" s="75" t="b">
        <f t="shared" si="151"/>
        <v>1</v>
      </c>
      <c r="AA948" s="75">
        <f t="shared" si="158"/>
        <v>0</v>
      </c>
      <c r="AB948" s="75"/>
      <c r="AC948" s="77">
        <f t="shared" si="152"/>
        <v>0</v>
      </c>
      <c r="AD948" s="78"/>
      <c r="AE948" s="79">
        <f t="shared" si="153"/>
        <v>0</v>
      </c>
      <c r="AF948" s="104">
        <f t="shared" si="154"/>
        <v>0</v>
      </c>
      <c r="AG948" s="45"/>
      <c r="AH948" s="110">
        <f t="shared" si="155"/>
        <v>0</v>
      </c>
      <c r="AI948" s="21"/>
      <c r="AJ948" s="11"/>
      <c r="AK948" s="17"/>
    </row>
    <row r="949" spans="1:37" x14ac:dyDescent="0.3">
      <c r="A949" s="97"/>
      <c r="B949" s="97"/>
      <c r="C949" s="121"/>
      <c r="D949" s="119"/>
      <c r="M949" s="70" t="b">
        <f t="shared" si="149"/>
        <v>1</v>
      </c>
      <c r="N949" s="71" t="b">
        <f t="shared" si="149"/>
        <v>1</v>
      </c>
      <c r="O949" s="71" t="b">
        <f t="shared" si="149"/>
        <v>1</v>
      </c>
      <c r="P949" s="71" t="b">
        <f t="shared" si="149"/>
        <v>1</v>
      </c>
      <c r="Q949" s="72">
        <f t="shared" si="156"/>
        <v>0</v>
      </c>
      <c r="R949" s="72"/>
      <c r="S949" s="101" t="b">
        <f t="shared" si="150"/>
        <v>1</v>
      </c>
      <c r="T949" s="75" t="b">
        <f t="shared" si="150"/>
        <v>1</v>
      </c>
      <c r="U949" s="75" t="b">
        <f t="shared" si="150"/>
        <v>1</v>
      </c>
      <c r="V949" s="75" t="b">
        <f t="shared" si="150"/>
        <v>1</v>
      </c>
      <c r="W949" s="75" t="b">
        <f t="shared" si="157"/>
        <v>1</v>
      </c>
      <c r="X949" s="75" t="b">
        <f t="shared" si="157"/>
        <v>1</v>
      </c>
      <c r="Y949" s="75" t="b">
        <f t="shared" si="157"/>
        <v>1</v>
      </c>
      <c r="Z949" s="75" t="b">
        <f t="shared" si="151"/>
        <v>1</v>
      </c>
      <c r="AA949" s="75">
        <f t="shared" si="158"/>
        <v>0</v>
      </c>
      <c r="AB949" s="75"/>
      <c r="AC949" s="77">
        <f t="shared" si="152"/>
        <v>0</v>
      </c>
      <c r="AD949" s="78"/>
      <c r="AE949" s="79">
        <f t="shared" si="153"/>
        <v>0</v>
      </c>
      <c r="AF949" s="104">
        <f t="shared" si="154"/>
        <v>0</v>
      </c>
      <c r="AG949" s="45"/>
      <c r="AH949" s="110">
        <f t="shared" si="155"/>
        <v>0</v>
      </c>
      <c r="AI949" s="21"/>
      <c r="AJ949" s="11"/>
      <c r="AK949" s="17"/>
    </row>
    <row r="950" spans="1:37" x14ac:dyDescent="0.3">
      <c r="A950" s="97"/>
      <c r="B950" s="97"/>
      <c r="C950" s="121"/>
      <c r="D950" s="119"/>
      <c r="M950" s="70" t="b">
        <f t="shared" si="149"/>
        <v>1</v>
      </c>
      <c r="N950" s="71" t="b">
        <f t="shared" si="149"/>
        <v>1</v>
      </c>
      <c r="O950" s="71" t="b">
        <f t="shared" si="149"/>
        <v>1</v>
      </c>
      <c r="P950" s="71" t="b">
        <f t="shared" si="149"/>
        <v>1</v>
      </c>
      <c r="Q950" s="72">
        <f t="shared" si="156"/>
        <v>0</v>
      </c>
      <c r="R950" s="72"/>
      <c r="S950" s="101" t="b">
        <f t="shared" si="150"/>
        <v>1</v>
      </c>
      <c r="T950" s="75" t="b">
        <f t="shared" si="150"/>
        <v>1</v>
      </c>
      <c r="U950" s="75" t="b">
        <f t="shared" si="150"/>
        <v>1</v>
      </c>
      <c r="V950" s="75" t="b">
        <f t="shared" si="150"/>
        <v>1</v>
      </c>
      <c r="W950" s="75" t="b">
        <f t="shared" si="157"/>
        <v>1</v>
      </c>
      <c r="X950" s="75" t="b">
        <f t="shared" si="157"/>
        <v>1</v>
      </c>
      <c r="Y950" s="75" t="b">
        <f t="shared" si="157"/>
        <v>1</v>
      </c>
      <c r="Z950" s="75" t="b">
        <f t="shared" si="151"/>
        <v>1</v>
      </c>
      <c r="AA950" s="75">
        <f t="shared" si="158"/>
        <v>0</v>
      </c>
      <c r="AB950" s="75"/>
      <c r="AC950" s="77">
        <f t="shared" si="152"/>
        <v>0</v>
      </c>
      <c r="AD950" s="78"/>
      <c r="AE950" s="79">
        <f t="shared" si="153"/>
        <v>0</v>
      </c>
      <c r="AF950" s="104">
        <f t="shared" si="154"/>
        <v>0</v>
      </c>
      <c r="AG950" s="45"/>
      <c r="AH950" s="110">
        <f t="shared" si="155"/>
        <v>0</v>
      </c>
      <c r="AI950" s="21"/>
      <c r="AJ950" s="11"/>
      <c r="AK950" s="17"/>
    </row>
    <row r="951" spans="1:37" x14ac:dyDescent="0.3">
      <c r="A951" s="97"/>
      <c r="B951" s="97"/>
      <c r="C951" s="121"/>
      <c r="D951" s="119"/>
      <c r="M951" s="70" t="b">
        <f t="shared" si="149"/>
        <v>1</v>
      </c>
      <c r="N951" s="71" t="b">
        <f t="shared" si="149"/>
        <v>1</v>
      </c>
      <c r="O951" s="71" t="b">
        <f t="shared" si="149"/>
        <v>1</v>
      </c>
      <c r="P951" s="71" t="b">
        <f t="shared" si="149"/>
        <v>1</v>
      </c>
      <c r="Q951" s="72">
        <f t="shared" si="156"/>
        <v>0</v>
      </c>
      <c r="R951" s="72"/>
      <c r="S951" s="101" t="b">
        <f t="shared" si="150"/>
        <v>1</v>
      </c>
      <c r="T951" s="75" t="b">
        <f t="shared" si="150"/>
        <v>1</v>
      </c>
      <c r="U951" s="75" t="b">
        <f t="shared" si="150"/>
        <v>1</v>
      </c>
      <c r="V951" s="75" t="b">
        <f t="shared" si="150"/>
        <v>1</v>
      </c>
      <c r="W951" s="75" t="b">
        <f t="shared" si="157"/>
        <v>1</v>
      </c>
      <c r="X951" s="75" t="b">
        <f t="shared" si="157"/>
        <v>1</v>
      </c>
      <c r="Y951" s="75" t="b">
        <f t="shared" si="157"/>
        <v>1</v>
      </c>
      <c r="Z951" s="75" t="b">
        <f t="shared" si="151"/>
        <v>1</v>
      </c>
      <c r="AA951" s="75">
        <f t="shared" si="158"/>
        <v>0</v>
      </c>
      <c r="AB951" s="75"/>
      <c r="AC951" s="77">
        <f t="shared" si="152"/>
        <v>0</v>
      </c>
      <c r="AD951" s="78"/>
      <c r="AE951" s="79">
        <f t="shared" si="153"/>
        <v>0</v>
      </c>
      <c r="AF951" s="104">
        <f t="shared" si="154"/>
        <v>0</v>
      </c>
      <c r="AG951" s="45"/>
      <c r="AH951" s="110">
        <f t="shared" si="155"/>
        <v>0</v>
      </c>
      <c r="AI951" s="21"/>
      <c r="AJ951" s="11"/>
      <c r="AK951" s="17"/>
    </row>
    <row r="952" spans="1:37" x14ac:dyDescent="0.3">
      <c r="A952" s="97"/>
      <c r="B952" s="97"/>
      <c r="C952" s="121"/>
      <c r="D952" s="119"/>
      <c r="M952" s="70" t="b">
        <f t="shared" si="149"/>
        <v>1</v>
      </c>
      <c r="N952" s="71" t="b">
        <f t="shared" si="149"/>
        <v>1</v>
      </c>
      <c r="O952" s="71" t="b">
        <f t="shared" si="149"/>
        <v>1</v>
      </c>
      <c r="P952" s="71" t="b">
        <f t="shared" si="149"/>
        <v>1</v>
      </c>
      <c r="Q952" s="72">
        <f t="shared" si="156"/>
        <v>0</v>
      </c>
      <c r="R952" s="72"/>
      <c r="S952" s="101" t="b">
        <f t="shared" si="150"/>
        <v>1</v>
      </c>
      <c r="T952" s="75" t="b">
        <f t="shared" si="150"/>
        <v>1</v>
      </c>
      <c r="U952" s="75" t="b">
        <f t="shared" si="150"/>
        <v>1</v>
      </c>
      <c r="V952" s="75" t="b">
        <f t="shared" si="150"/>
        <v>1</v>
      </c>
      <c r="W952" s="75" t="b">
        <f t="shared" si="157"/>
        <v>1</v>
      </c>
      <c r="X952" s="75" t="b">
        <f t="shared" si="157"/>
        <v>1</v>
      </c>
      <c r="Y952" s="75" t="b">
        <f t="shared" si="157"/>
        <v>1</v>
      </c>
      <c r="Z952" s="75" t="b">
        <f t="shared" si="151"/>
        <v>1</v>
      </c>
      <c r="AA952" s="75">
        <f t="shared" si="158"/>
        <v>0</v>
      </c>
      <c r="AB952" s="75"/>
      <c r="AC952" s="77">
        <f t="shared" si="152"/>
        <v>0</v>
      </c>
      <c r="AD952" s="78"/>
      <c r="AE952" s="79">
        <f t="shared" si="153"/>
        <v>0</v>
      </c>
      <c r="AF952" s="104">
        <f t="shared" si="154"/>
        <v>0</v>
      </c>
      <c r="AG952" s="45"/>
      <c r="AH952" s="110">
        <f t="shared" si="155"/>
        <v>0</v>
      </c>
      <c r="AI952" s="21"/>
      <c r="AJ952" s="11"/>
      <c r="AK952" s="17"/>
    </row>
    <row r="953" spans="1:37" x14ac:dyDescent="0.3">
      <c r="A953" s="97"/>
      <c r="B953" s="97"/>
      <c r="C953" s="121"/>
      <c r="D953" s="119"/>
      <c r="M953" s="70" t="b">
        <f t="shared" si="149"/>
        <v>1</v>
      </c>
      <c r="N953" s="71" t="b">
        <f t="shared" si="149"/>
        <v>1</v>
      </c>
      <c r="O953" s="71" t="b">
        <f t="shared" si="149"/>
        <v>1</v>
      </c>
      <c r="P953" s="71" t="b">
        <f t="shared" si="149"/>
        <v>1</v>
      </c>
      <c r="Q953" s="72">
        <f t="shared" si="156"/>
        <v>0</v>
      </c>
      <c r="R953" s="72"/>
      <c r="S953" s="101" t="b">
        <f t="shared" si="150"/>
        <v>1</v>
      </c>
      <c r="T953" s="75" t="b">
        <f t="shared" si="150"/>
        <v>1</v>
      </c>
      <c r="U953" s="75" t="b">
        <f t="shared" si="150"/>
        <v>1</v>
      </c>
      <c r="V953" s="75" t="b">
        <f t="shared" si="150"/>
        <v>1</v>
      </c>
      <c r="W953" s="75" t="b">
        <f t="shared" si="157"/>
        <v>1</v>
      </c>
      <c r="X953" s="75" t="b">
        <f t="shared" si="157"/>
        <v>1</v>
      </c>
      <c r="Y953" s="75" t="b">
        <f t="shared" si="157"/>
        <v>1</v>
      </c>
      <c r="Z953" s="75" t="b">
        <f t="shared" si="151"/>
        <v>1</v>
      </c>
      <c r="AA953" s="75">
        <f t="shared" si="158"/>
        <v>0</v>
      </c>
      <c r="AB953" s="75"/>
      <c r="AC953" s="77">
        <f t="shared" si="152"/>
        <v>0</v>
      </c>
      <c r="AD953" s="78"/>
      <c r="AE953" s="79">
        <f t="shared" si="153"/>
        <v>0</v>
      </c>
      <c r="AF953" s="104">
        <f t="shared" si="154"/>
        <v>0</v>
      </c>
      <c r="AG953" s="45"/>
      <c r="AH953" s="110">
        <f t="shared" si="155"/>
        <v>0</v>
      </c>
      <c r="AI953" s="21"/>
      <c r="AJ953" s="11"/>
      <c r="AK953" s="17"/>
    </row>
    <row r="954" spans="1:37" x14ac:dyDescent="0.3">
      <c r="A954" s="97"/>
      <c r="B954" s="97"/>
      <c r="C954" s="121"/>
      <c r="D954" s="119"/>
      <c r="M954" s="70" t="b">
        <f t="shared" si="149"/>
        <v>1</v>
      </c>
      <c r="N954" s="71" t="b">
        <f t="shared" si="149"/>
        <v>1</v>
      </c>
      <c r="O954" s="71" t="b">
        <f t="shared" si="149"/>
        <v>1</v>
      </c>
      <c r="P954" s="71" t="b">
        <f t="shared" si="149"/>
        <v>1</v>
      </c>
      <c r="Q954" s="72">
        <f t="shared" si="156"/>
        <v>0</v>
      </c>
      <c r="R954" s="72"/>
      <c r="S954" s="101" t="b">
        <f t="shared" si="150"/>
        <v>1</v>
      </c>
      <c r="T954" s="75" t="b">
        <f t="shared" si="150"/>
        <v>1</v>
      </c>
      <c r="U954" s="75" t="b">
        <f t="shared" si="150"/>
        <v>1</v>
      </c>
      <c r="V954" s="75" t="b">
        <f t="shared" si="150"/>
        <v>1</v>
      </c>
      <c r="W954" s="75" t="b">
        <f t="shared" si="157"/>
        <v>1</v>
      </c>
      <c r="X954" s="75" t="b">
        <f t="shared" si="157"/>
        <v>1</v>
      </c>
      <c r="Y954" s="75" t="b">
        <f t="shared" si="157"/>
        <v>1</v>
      </c>
      <c r="Z954" s="75" t="b">
        <f t="shared" si="151"/>
        <v>1</v>
      </c>
      <c r="AA954" s="75">
        <f t="shared" si="158"/>
        <v>0</v>
      </c>
      <c r="AB954" s="75"/>
      <c r="AC954" s="77">
        <f t="shared" si="152"/>
        <v>0</v>
      </c>
      <c r="AD954" s="78"/>
      <c r="AE954" s="79">
        <f t="shared" si="153"/>
        <v>0</v>
      </c>
      <c r="AF954" s="104">
        <f t="shared" si="154"/>
        <v>0</v>
      </c>
      <c r="AG954" s="45"/>
      <c r="AH954" s="110">
        <f t="shared" si="155"/>
        <v>0</v>
      </c>
      <c r="AI954" s="21"/>
      <c r="AJ954" s="11"/>
      <c r="AK954" s="17"/>
    </row>
    <row r="955" spans="1:37" x14ac:dyDescent="0.3">
      <c r="A955" s="97"/>
      <c r="B955" s="97"/>
      <c r="C955" s="121"/>
      <c r="D955" s="119"/>
      <c r="M955" s="70" t="b">
        <f t="shared" si="149"/>
        <v>1</v>
      </c>
      <c r="N955" s="71" t="b">
        <f t="shared" si="149"/>
        <v>1</v>
      </c>
      <c r="O955" s="71" t="b">
        <f t="shared" si="149"/>
        <v>1</v>
      </c>
      <c r="P955" s="71" t="b">
        <f t="shared" si="149"/>
        <v>1</v>
      </c>
      <c r="Q955" s="72">
        <f t="shared" si="156"/>
        <v>0</v>
      </c>
      <c r="R955" s="72"/>
      <c r="S955" s="101" t="b">
        <f t="shared" si="150"/>
        <v>1</v>
      </c>
      <c r="T955" s="75" t="b">
        <f t="shared" si="150"/>
        <v>1</v>
      </c>
      <c r="U955" s="75" t="b">
        <f t="shared" si="150"/>
        <v>1</v>
      </c>
      <c r="V955" s="75" t="b">
        <f t="shared" si="150"/>
        <v>1</v>
      </c>
      <c r="W955" s="75" t="b">
        <f t="shared" si="157"/>
        <v>1</v>
      </c>
      <c r="X955" s="75" t="b">
        <f t="shared" si="157"/>
        <v>1</v>
      </c>
      <c r="Y955" s="75" t="b">
        <f t="shared" si="157"/>
        <v>1</v>
      </c>
      <c r="Z955" s="75" t="b">
        <f t="shared" si="151"/>
        <v>1</v>
      </c>
      <c r="AA955" s="75">
        <f t="shared" si="158"/>
        <v>0</v>
      </c>
      <c r="AB955" s="75"/>
      <c r="AC955" s="77">
        <f t="shared" si="152"/>
        <v>0</v>
      </c>
      <c r="AD955" s="78"/>
      <c r="AE955" s="79">
        <f t="shared" si="153"/>
        <v>0</v>
      </c>
      <c r="AF955" s="104">
        <f t="shared" si="154"/>
        <v>0</v>
      </c>
      <c r="AG955" s="45"/>
      <c r="AH955" s="110">
        <f t="shared" si="155"/>
        <v>0</v>
      </c>
      <c r="AI955" s="21"/>
      <c r="AJ955" s="11"/>
      <c r="AK955" s="17"/>
    </row>
    <row r="956" spans="1:37" x14ac:dyDescent="0.3">
      <c r="A956" s="97"/>
      <c r="B956" s="97"/>
      <c r="C956" s="121"/>
      <c r="D956" s="119"/>
      <c r="M956" s="70" t="b">
        <f t="shared" si="149"/>
        <v>1</v>
      </c>
      <c r="N956" s="71" t="b">
        <f t="shared" si="149"/>
        <v>1</v>
      </c>
      <c r="O956" s="71" t="b">
        <f t="shared" si="149"/>
        <v>1</v>
      </c>
      <c r="P956" s="71" t="b">
        <f t="shared" si="149"/>
        <v>1</v>
      </c>
      <c r="Q956" s="72">
        <f t="shared" si="156"/>
        <v>0</v>
      </c>
      <c r="R956" s="72"/>
      <c r="S956" s="101" t="b">
        <f t="shared" si="150"/>
        <v>1</v>
      </c>
      <c r="T956" s="75" t="b">
        <f t="shared" si="150"/>
        <v>1</v>
      </c>
      <c r="U956" s="75" t="b">
        <f t="shared" si="150"/>
        <v>1</v>
      </c>
      <c r="V956" s="75" t="b">
        <f t="shared" si="150"/>
        <v>1</v>
      </c>
      <c r="W956" s="75" t="b">
        <f t="shared" si="157"/>
        <v>1</v>
      </c>
      <c r="X956" s="75" t="b">
        <f t="shared" si="157"/>
        <v>1</v>
      </c>
      <c r="Y956" s="75" t="b">
        <f t="shared" si="157"/>
        <v>1</v>
      </c>
      <c r="Z956" s="75" t="b">
        <f t="shared" si="151"/>
        <v>1</v>
      </c>
      <c r="AA956" s="75">
        <f t="shared" si="158"/>
        <v>0</v>
      </c>
      <c r="AB956" s="75"/>
      <c r="AC956" s="77">
        <f t="shared" si="152"/>
        <v>0</v>
      </c>
      <c r="AD956" s="78"/>
      <c r="AE956" s="79">
        <f t="shared" si="153"/>
        <v>0</v>
      </c>
      <c r="AF956" s="104">
        <f t="shared" si="154"/>
        <v>0</v>
      </c>
      <c r="AG956" s="45"/>
      <c r="AH956" s="110">
        <f t="shared" si="155"/>
        <v>0</v>
      </c>
      <c r="AI956" s="21"/>
      <c r="AJ956" s="11"/>
      <c r="AK956" s="17"/>
    </row>
    <row r="957" spans="1:37" x14ac:dyDescent="0.3">
      <c r="A957" s="97"/>
      <c r="B957" s="97"/>
      <c r="C957" s="121"/>
      <c r="D957" s="119"/>
      <c r="M957" s="70" t="b">
        <f t="shared" si="149"/>
        <v>1</v>
      </c>
      <c r="N957" s="71" t="b">
        <f t="shared" si="149"/>
        <v>1</v>
      </c>
      <c r="O957" s="71" t="b">
        <f t="shared" si="149"/>
        <v>1</v>
      </c>
      <c r="P957" s="71" t="b">
        <f t="shared" si="149"/>
        <v>1</v>
      </c>
      <c r="Q957" s="72">
        <f t="shared" si="156"/>
        <v>0</v>
      </c>
      <c r="R957" s="72"/>
      <c r="S957" s="101" t="b">
        <f t="shared" si="150"/>
        <v>1</v>
      </c>
      <c r="T957" s="75" t="b">
        <f t="shared" si="150"/>
        <v>1</v>
      </c>
      <c r="U957" s="75" t="b">
        <f t="shared" si="150"/>
        <v>1</v>
      </c>
      <c r="V957" s="75" t="b">
        <f t="shared" si="150"/>
        <v>1</v>
      </c>
      <c r="W957" s="75" t="b">
        <f t="shared" si="157"/>
        <v>1</v>
      </c>
      <c r="X957" s="75" t="b">
        <f t="shared" si="157"/>
        <v>1</v>
      </c>
      <c r="Y957" s="75" t="b">
        <f t="shared" si="157"/>
        <v>1</v>
      </c>
      <c r="Z957" s="75" t="b">
        <f t="shared" si="151"/>
        <v>1</v>
      </c>
      <c r="AA957" s="75">
        <f t="shared" si="158"/>
        <v>0</v>
      </c>
      <c r="AB957" s="75"/>
      <c r="AC957" s="77">
        <f t="shared" si="152"/>
        <v>0</v>
      </c>
      <c r="AD957" s="78"/>
      <c r="AE957" s="79">
        <f t="shared" si="153"/>
        <v>0</v>
      </c>
      <c r="AF957" s="104">
        <f t="shared" si="154"/>
        <v>0</v>
      </c>
      <c r="AG957" s="45"/>
      <c r="AH957" s="110">
        <f t="shared" si="155"/>
        <v>0</v>
      </c>
      <c r="AI957" s="21"/>
      <c r="AJ957" s="11"/>
      <c r="AK957" s="17"/>
    </row>
    <row r="958" spans="1:37" x14ac:dyDescent="0.3">
      <c r="A958" s="97"/>
      <c r="B958" s="97"/>
      <c r="C958" s="121"/>
      <c r="D958" s="119"/>
      <c r="M958" s="70" t="b">
        <f t="shared" si="149"/>
        <v>1</v>
      </c>
      <c r="N958" s="71" t="b">
        <f t="shared" si="149"/>
        <v>1</v>
      </c>
      <c r="O958" s="71" t="b">
        <f t="shared" si="149"/>
        <v>1</v>
      </c>
      <c r="P958" s="71" t="b">
        <f t="shared" si="149"/>
        <v>1</v>
      </c>
      <c r="Q958" s="72">
        <f t="shared" si="156"/>
        <v>0</v>
      </c>
      <c r="R958" s="72"/>
      <c r="S958" s="101" t="b">
        <f t="shared" si="150"/>
        <v>1</v>
      </c>
      <c r="T958" s="75" t="b">
        <f t="shared" si="150"/>
        <v>1</v>
      </c>
      <c r="U958" s="75" t="b">
        <f t="shared" si="150"/>
        <v>1</v>
      </c>
      <c r="V958" s="75" t="b">
        <f t="shared" si="150"/>
        <v>1</v>
      </c>
      <c r="W958" s="75" t="b">
        <f t="shared" si="157"/>
        <v>1</v>
      </c>
      <c r="X958" s="75" t="b">
        <f t="shared" si="157"/>
        <v>1</v>
      </c>
      <c r="Y958" s="75" t="b">
        <f t="shared" si="157"/>
        <v>1</v>
      </c>
      <c r="Z958" s="75" t="b">
        <f t="shared" si="151"/>
        <v>1</v>
      </c>
      <c r="AA958" s="75">
        <f t="shared" si="158"/>
        <v>0</v>
      </c>
      <c r="AB958" s="75"/>
      <c r="AC958" s="77">
        <f t="shared" si="152"/>
        <v>0</v>
      </c>
      <c r="AD958" s="78"/>
      <c r="AE958" s="79">
        <f t="shared" si="153"/>
        <v>0</v>
      </c>
      <c r="AF958" s="104">
        <f t="shared" si="154"/>
        <v>0</v>
      </c>
      <c r="AG958" s="45"/>
      <c r="AH958" s="110">
        <f t="shared" si="155"/>
        <v>0</v>
      </c>
      <c r="AI958" s="21"/>
      <c r="AJ958" s="11"/>
      <c r="AK958" s="17"/>
    </row>
    <row r="959" spans="1:37" x14ac:dyDescent="0.3">
      <c r="A959" s="97"/>
      <c r="B959" s="97"/>
      <c r="C959" s="121"/>
      <c r="D959" s="119"/>
      <c r="M959" s="70" t="b">
        <f t="shared" si="149"/>
        <v>1</v>
      </c>
      <c r="N959" s="71" t="b">
        <f t="shared" si="149"/>
        <v>1</v>
      </c>
      <c r="O959" s="71" t="b">
        <f t="shared" si="149"/>
        <v>1</v>
      </c>
      <c r="P959" s="71" t="b">
        <f t="shared" si="149"/>
        <v>1</v>
      </c>
      <c r="Q959" s="72">
        <f t="shared" si="156"/>
        <v>0</v>
      </c>
      <c r="R959" s="72"/>
      <c r="S959" s="101" t="b">
        <f t="shared" si="150"/>
        <v>1</v>
      </c>
      <c r="T959" s="75" t="b">
        <f t="shared" si="150"/>
        <v>1</v>
      </c>
      <c r="U959" s="75" t="b">
        <f t="shared" si="150"/>
        <v>1</v>
      </c>
      <c r="V959" s="75" t="b">
        <f t="shared" si="150"/>
        <v>1</v>
      </c>
      <c r="W959" s="75" t="b">
        <f t="shared" si="157"/>
        <v>1</v>
      </c>
      <c r="X959" s="75" t="b">
        <f t="shared" si="157"/>
        <v>1</v>
      </c>
      <c r="Y959" s="75" t="b">
        <f t="shared" si="157"/>
        <v>1</v>
      </c>
      <c r="Z959" s="75" t="b">
        <f t="shared" si="151"/>
        <v>1</v>
      </c>
      <c r="AA959" s="75">
        <f t="shared" si="158"/>
        <v>0</v>
      </c>
      <c r="AB959" s="75"/>
      <c r="AC959" s="77">
        <f t="shared" si="152"/>
        <v>0</v>
      </c>
      <c r="AD959" s="78"/>
      <c r="AE959" s="79">
        <f t="shared" si="153"/>
        <v>0</v>
      </c>
      <c r="AF959" s="104">
        <f t="shared" si="154"/>
        <v>0</v>
      </c>
      <c r="AG959" s="45"/>
      <c r="AH959" s="110">
        <f t="shared" si="155"/>
        <v>0</v>
      </c>
      <c r="AI959" s="21"/>
      <c r="AJ959" s="11"/>
      <c r="AK959" s="17"/>
    </row>
    <row r="960" spans="1:37" x14ac:dyDescent="0.3">
      <c r="A960" s="97"/>
      <c r="B960" s="97"/>
      <c r="C960" s="121"/>
      <c r="D960" s="119"/>
      <c r="M960" s="70" t="b">
        <f t="shared" si="149"/>
        <v>1</v>
      </c>
      <c r="N960" s="71" t="b">
        <f t="shared" si="149"/>
        <v>1</v>
      </c>
      <c r="O960" s="71" t="b">
        <f t="shared" si="149"/>
        <v>1</v>
      </c>
      <c r="P960" s="71" t="b">
        <f t="shared" si="149"/>
        <v>1</v>
      </c>
      <c r="Q960" s="72">
        <f t="shared" si="156"/>
        <v>0</v>
      </c>
      <c r="R960" s="72"/>
      <c r="S960" s="101" t="b">
        <f t="shared" si="150"/>
        <v>1</v>
      </c>
      <c r="T960" s="75" t="b">
        <f t="shared" si="150"/>
        <v>1</v>
      </c>
      <c r="U960" s="75" t="b">
        <f t="shared" si="150"/>
        <v>1</v>
      </c>
      <c r="V960" s="75" t="b">
        <f t="shared" si="150"/>
        <v>1</v>
      </c>
      <c r="W960" s="75" t="b">
        <f t="shared" si="157"/>
        <v>1</v>
      </c>
      <c r="X960" s="75" t="b">
        <f t="shared" si="157"/>
        <v>1</v>
      </c>
      <c r="Y960" s="75" t="b">
        <f t="shared" si="157"/>
        <v>1</v>
      </c>
      <c r="Z960" s="75" t="b">
        <f t="shared" si="151"/>
        <v>1</v>
      </c>
      <c r="AA960" s="75">
        <f t="shared" si="158"/>
        <v>0</v>
      </c>
      <c r="AB960" s="75"/>
      <c r="AC960" s="77">
        <f t="shared" si="152"/>
        <v>0</v>
      </c>
      <c r="AD960" s="78"/>
      <c r="AE960" s="79">
        <f t="shared" si="153"/>
        <v>0</v>
      </c>
      <c r="AF960" s="104">
        <f t="shared" si="154"/>
        <v>0</v>
      </c>
      <c r="AG960" s="45"/>
      <c r="AH960" s="110">
        <f t="shared" si="155"/>
        <v>0</v>
      </c>
      <c r="AI960" s="21"/>
      <c r="AJ960" s="11"/>
      <c r="AK960" s="17"/>
    </row>
    <row r="961" spans="1:37" x14ac:dyDescent="0.3">
      <c r="A961" s="97"/>
      <c r="B961" s="97"/>
      <c r="C961" s="121"/>
      <c r="D961" s="119"/>
      <c r="M961" s="70" t="b">
        <f t="shared" si="149"/>
        <v>1</v>
      </c>
      <c r="N961" s="71" t="b">
        <f t="shared" si="149"/>
        <v>1</v>
      </c>
      <c r="O961" s="71" t="b">
        <f t="shared" si="149"/>
        <v>1</v>
      </c>
      <c r="P961" s="71" t="b">
        <f t="shared" si="149"/>
        <v>1</v>
      </c>
      <c r="Q961" s="72">
        <f t="shared" si="156"/>
        <v>0</v>
      </c>
      <c r="R961" s="72"/>
      <c r="S961" s="101" t="b">
        <f t="shared" si="150"/>
        <v>1</v>
      </c>
      <c r="T961" s="75" t="b">
        <f t="shared" si="150"/>
        <v>1</v>
      </c>
      <c r="U961" s="75" t="b">
        <f t="shared" si="150"/>
        <v>1</v>
      </c>
      <c r="V961" s="75" t="b">
        <f t="shared" si="150"/>
        <v>1</v>
      </c>
      <c r="W961" s="75" t="b">
        <f t="shared" si="157"/>
        <v>1</v>
      </c>
      <c r="X961" s="75" t="b">
        <f t="shared" si="157"/>
        <v>1</v>
      </c>
      <c r="Y961" s="75" t="b">
        <f t="shared" si="157"/>
        <v>1</v>
      </c>
      <c r="Z961" s="75" t="b">
        <f t="shared" si="151"/>
        <v>1</v>
      </c>
      <c r="AA961" s="75">
        <f t="shared" si="158"/>
        <v>0</v>
      </c>
      <c r="AB961" s="75"/>
      <c r="AC961" s="77">
        <f t="shared" si="152"/>
        <v>0</v>
      </c>
      <c r="AD961" s="78"/>
      <c r="AE961" s="79">
        <f t="shared" si="153"/>
        <v>0</v>
      </c>
      <c r="AF961" s="104">
        <f t="shared" si="154"/>
        <v>0</v>
      </c>
      <c r="AG961" s="45"/>
      <c r="AH961" s="110">
        <f t="shared" si="155"/>
        <v>0</v>
      </c>
      <c r="AI961" s="21"/>
      <c r="AJ961" s="11"/>
      <c r="AK961" s="17"/>
    </row>
    <row r="962" spans="1:37" x14ac:dyDescent="0.3">
      <c r="A962" s="97"/>
      <c r="B962" s="97"/>
      <c r="C962" s="121"/>
      <c r="D962" s="119"/>
      <c r="M962" s="70" t="b">
        <f t="shared" si="149"/>
        <v>1</v>
      </c>
      <c r="N962" s="71" t="b">
        <f t="shared" si="149"/>
        <v>1</v>
      </c>
      <c r="O962" s="71" t="b">
        <f t="shared" si="149"/>
        <v>1</v>
      </c>
      <c r="P962" s="71" t="b">
        <f t="shared" si="149"/>
        <v>1</v>
      </c>
      <c r="Q962" s="72">
        <f t="shared" si="156"/>
        <v>0</v>
      </c>
      <c r="R962" s="72"/>
      <c r="S962" s="101" t="b">
        <f t="shared" si="150"/>
        <v>1</v>
      </c>
      <c r="T962" s="75" t="b">
        <f t="shared" si="150"/>
        <v>1</v>
      </c>
      <c r="U962" s="75" t="b">
        <f t="shared" si="150"/>
        <v>1</v>
      </c>
      <c r="V962" s="75" t="b">
        <f t="shared" si="150"/>
        <v>1</v>
      </c>
      <c r="W962" s="75" t="b">
        <f t="shared" si="157"/>
        <v>1</v>
      </c>
      <c r="X962" s="75" t="b">
        <f t="shared" si="157"/>
        <v>1</v>
      </c>
      <c r="Y962" s="75" t="b">
        <f t="shared" si="157"/>
        <v>1</v>
      </c>
      <c r="Z962" s="75" t="b">
        <f t="shared" si="151"/>
        <v>1</v>
      </c>
      <c r="AA962" s="75">
        <f t="shared" si="158"/>
        <v>0</v>
      </c>
      <c r="AB962" s="75"/>
      <c r="AC962" s="77">
        <f t="shared" si="152"/>
        <v>0</v>
      </c>
      <c r="AD962" s="78"/>
      <c r="AE962" s="79">
        <f t="shared" si="153"/>
        <v>0</v>
      </c>
      <c r="AF962" s="104">
        <f t="shared" si="154"/>
        <v>0</v>
      </c>
      <c r="AG962" s="45"/>
      <c r="AH962" s="110">
        <f t="shared" si="155"/>
        <v>0</v>
      </c>
      <c r="AI962" s="21"/>
      <c r="AJ962" s="11"/>
      <c r="AK962" s="17"/>
    </row>
    <row r="963" spans="1:37" x14ac:dyDescent="0.3">
      <c r="A963" s="97"/>
      <c r="B963" s="97"/>
      <c r="C963" s="121"/>
      <c r="D963" s="119"/>
      <c r="M963" s="70" t="b">
        <f t="shared" si="149"/>
        <v>1</v>
      </c>
      <c r="N963" s="71" t="b">
        <f t="shared" si="149"/>
        <v>1</v>
      </c>
      <c r="O963" s="71" t="b">
        <f t="shared" si="149"/>
        <v>1</v>
      </c>
      <c r="P963" s="71" t="b">
        <f t="shared" si="149"/>
        <v>1</v>
      </c>
      <c r="Q963" s="72">
        <f t="shared" si="156"/>
        <v>0</v>
      </c>
      <c r="R963" s="72"/>
      <c r="S963" s="101" t="b">
        <f t="shared" si="150"/>
        <v>1</v>
      </c>
      <c r="T963" s="75" t="b">
        <f t="shared" si="150"/>
        <v>1</v>
      </c>
      <c r="U963" s="75" t="b">
        <f t="shared" si="150"/>
        <v>1</v>
      </c>
      <c r="V963" s="75" t="b">
        <f t="shared" si="150"/>
        <v>1</v>
      </c>
      <c r="W963" s="75" t="b">
        <f t="shared" si="157"/>
        <v>1</v>
      </c>
      <c r="X963" s="75" t="b">
        <f t="shared" si="157"/>
        <v>1</v>
      </c>
      <c r="Y963" s="75" t="b">
        <f t="shared" si="157"/>
        <v>1</v>
      </c>
      <c r="Z963" s="75" t="b">
        <f t="shared" si="151"/>
        <v>1</v>
      </c>
      <c r="AA963" s="75">
        <f t="shared" si="158"/>
        <v>0</v>
      </c>
      <c r="AB963" s="75"/>
      <c r="AC963" s="77">
        <f t="shared" si="152"/>
        <v>0</v>
      </c>
      <c r="AD963" s="78"/>
      <c r="AE963" s="79">
        <f t="shared" si="153"/>
        <v>0</v>
      </c>
      <c r="AF963" s="104">
        <f t="shared" si="154"/>
        <v>0</v>
      </c>
      <c r="AG963" s="45"/>
      <c r="AH963" s="110">
        <f t="shared" si="155"/>
        <v>0</v>
      </c>
      <c r="AI963" s="21"/>
      <c r="AJ963" s="11"/>
      <c r="AK963" s="17"/>
    </row>
    <row r="964" spans="1:37" x14ac:dyDescent="0.3">
      <c r="A964" s="97"/>
      <c r="B964" s="97"/>
      <c r="C964" s="121"/>
      <c r="D964" s="119"/>
      <c r="M964" s="70" t="b">
        <f t="shared" si="149"/>
        <v>1</v>
      </c>
      <c r="N964" s="71" t="b">
        <f t="shared" si="149"/>
        <v>1</v>
      </c>
      <c r="O964" s="71" t="b">
        <f t="shared" si="149"/>
        <v>1</v>
      </c>
      <c r="P964" s="71" t="b">
        <f t="shared" si="149"/>
        <v>1</v>
      </c>
      <c r="Q964" s="72">
        <f t="shared" si="156"/>
        <v>0</v>
      </c>
      <c r="R964" s="72"/>
      <c r="S964" s="101" t="b">
        <f t="shared" si="150"/>
        <v>1</v>
      </c>
      <c r="T964" s="75" t="b">
        <f t="shared" si="150"/>
        <v>1</v>
      </c>
      <c r="U964" s="75" t="b">
        <f t="shared" si="150"/>
        <v>1</v>
      </c>
      <c r="V964" s="75" t="b">
        <f t="shared" si="150"/>
        <v>1</v>
      </c>
      <c r="W964" s="75" t="b">
        <f t="shared" si="157"/>
        <v>1</v>
      </c>
      <c r="X964" s="75" t="b">
        <f t="shared" si="157"/>
        <v>1</v>
      </c>
      <c r="Y964" s="75" t="b">
        <f t="shared" si="157"/>
        <v>1</v>
      </c>
      <c r="Z964" s="75" t="b">
        <f t="shared" si="151"/>
        <v>1</v>
      </c>
      <c r="AA964" s="75">
        <f t="shared" si="158"/>
        <v>0</v>
      </c>
      <c r="AB964" s="75"/>
      <c r="AC964" s="77">
        <f t="shared" si="152"/>
        <v>0</v>
      </c>
      <c r="AD964" s="78"/>
      <c r="AE964" s="79">
        <f t="shared" si="153"/>
        <v>0</v>
      </c>
      <c r="AF964" s="104">
        <f t="shared" si="154"/>
        <v>0</v>
      </c>
      <c r="AG964" s="45"/>
      <c r="AH964" s="110">
        <f t="shared" si="155"/>
        <v>0</v>
      </c>
      <c r="AI964" s="21"/>
      <c r="AJ964" s="11"/>
      <c r="AK964" s="17"/>
    </row>
    <row r="965" spans="1:37" x14ac:dyDescent="0.3">
      <c r="A965" s="97"/>
      <c r="B965" s="97"/>
      <c r="C965" s="121"/>
      <c r="D965" s="119"/>
      <c r="M965" s="70" t="b">
        <f t="shared" si="149"/>
        <v>1</v>
      </c>
      <c r="N965" s="71" t="b">
        <f t="shared" si="149"/>
        <v>1</v>
      </c>
      <c r="O965" s="71" t="b">
        <f t="shared" si="149"/>
        <v>1</v>
      </c>
      <c r="P965" s="71" t="b">
        <f t="shared" si="149"/>
        <v>1</v>
      </c>
      <c r="Q965" s="72">
        <f t="shared" si="156"/>
        <v>0</v>
      </c>
      <c r="R965" s="72"/>
      <c r="S965" s="101" t="b">
        <f t="shared" si="150"/>
        <v>1</v>
      </c>
      <c r="T965" s="75" t="b">
        <f t="shared" si="150"/>
        <v>1</v>
      </c>
      <c r="U965" s="75" t="b">
        <f t="shared" si="150"/>
        <v>1</v>
      </c>
      <c r="V965" s="75" t="b">
        <f t="shared" si="150"/>
        <v>1</v>
      </c>
      <c r="W965" s="75" t="b">
        <f t="shared" si="157"/>
        <v>1</v>
      </c>
      <c r="X965" s="75" t="b">
        <f t="shared" si="157"/>
        <v>1</v>
      </c>
      <c r="Y965" s="75" t="b">
        <f t="shared" si="157"/>
        <v>1</v>
      </c>
      <c r="Z965" s="75" t="b">
        <f t="shared" si="151"/>
        <v>1</v>
      </c>
      <c r="AA965" s="75">
        <f t="shared" si="158"/>
        <v>0</v>
      </c>
      <c r="AB965" s="75"/>
      <c r="AC965" s="77">
        <f t="shared" si="152"/>
        <v>0</v>
      </c>
      <c r="AD965" s="78"/>
      <c r="AE965" s="79">
        <f t="shared" si="153"/>
        <v>0</v>
      </c>
      <c r="AF965" s="104">
        <f t="shared" si="154"/>
        <v>0</v>
      </c>
      <c r="AG965" s="45"/>
      <c r="AH965" s="110">
        <f t="shared" si="155"/>
        <v>0</v>
      </c>
      <c r="AI965" s="21"/>
      <c r="AJ965" s="11"/>
      <c r="AK965" s="17"/>
    </row>
    <row r="966" spans="1:37" x14ac:dyDescent="0.3">
      <c r="A966" s="97"/>
      <c r="B966" s="97"/>
      <c r="C966" s="121"/>
      <c r="D966" s="119"/>
      <c r="M966" s="70" t="b">
        <f t="shared" si="149"/>
        <v>1</v>
      </c>
      <c r="N966" s="71" t="b">
        <f t="shared" si="149"/>
        <v>1</v>
      </c>
      <c r="O966" s="71" t="b">
        <f t="shared" si="149"/>
        <v>1</v>
      </c>
      <c r="P966" s="71" t="b">
        <f t="shared" si="149"/>
        <v>1</v>
      </c>
      <c r="Q966" s="72">
        <f t="shared" si="156"/>
        <v>0</v>
      </c>
      <c r="R966" s="72"/>
      <c r="S966" s="101" t="b">
        <f t="shared" si="150"/>
        <v>1</v>
      </c>
      <c r="T966" s="75" t="b">
        <f t="shared" si="150"/>
        <v>1</v>
      </c>
      <c r="U966" s="75" t="b">
        <f t="shared" si="150"/>
        <v>1</v>
      </c>
      <c r="V966" s="75" t="b">
        <f t="shared" si="150"/>
        <v>1</v>
      </c>
      <c r="W966" s="75" t="b">
        <f t="shared" si="157"/>
        <v>1</v>
      </c>
      <c r="X966" s="75" t="b">
        <f t="shared" si="157"/>
        <v>1</v>
      </c>
      <c r="Y966" s="75" t="b">
        <f t="shared" si="157"/>
        <v>1</v>
      </c>
      <c r="Z966" s="75" t="b">
        <f t="shared" si="151"/>
        <v>1</v>
      </c>
      <c r="AA966" s="75">
        <f t="shared" si="158"/>
        <v>0</v>
      </c>
      <c r="AB966" s="75"/>
      <c r="AC966" s="77">
        <f t="shared" si="152"/>
        <v>0</v>
      </c>
      <c r="AD966" s="78"/>
      <c r="AE966" s="79">
        <f t="shared" si="153"/>
        <v>0</v>
      </c>
      <c r="AF966" s="104">
        <f t="shared" si="154"/>
        <v>0</v>
      </c>
      <c r="AG966" s="45"/>
      <c r="AH966" s="110">
        <f t="shared" si="155"/>
        <v>0</v>
      </c>
      <c r="AI966" s="21"/>
      <c r="AJ966" s="11"/>
      <c r="AK966" s="17"/>
    </row>
    <row r="967" spans="1:37" x14ac:dyDescent="0.3">
      <c r="A967" s="97"/>
      <c r="B967" s="97"/>
      <c r="C967" s="121"/>
      <c r="D967" s="119"/>
      <c r="M967" s="70" t="b">
        <f t="shared" si="149"/>
        <v>1</v>
      </c>
      <c r="N967" s="71" t="b">
        <f t="shared" si="149"/>
        <v>1</v>
      </c>
      <c r="O967" s="71" t="b">
        <f t="shared" si="149"/>
        <v>1</v>
      </c>
      <c r="P967" s="71" t="b">
        <f t="shared" si="149"/>
        <v>1</v>
      </c>
      <c r="Q967" s="72">
        <f t="shared" si="156"/>
        <v>0</v>
      </c>
      <c r="R967" s="72"/>
      <c r="S967" s="101" t="b">
        <f t="shared" si="150"/>
        <v>1</v>
      </c>
      <c r="T967" s="75" t="b">
        <f t="shared" si="150"/>
        <v>1</v>
      </c>
      <c r="U967" s="75" t="b">
        <f t="shared" si="150"/>
        <v>1</v>
      </c>
      <c r="V967" s="75" t="b">
        <f t="shared" si="150"/>
        <v>1</v>
      </c>
      <c r="W967" s="75" t="b">
        <f t="shared" si="157"/>
        <v>1</v>
      </c>
      <c r="X967" s="75" t="b">
        <f t="shared" si="157"/>
        <v>1</v>
      </c>
      <c r="Y967" s="75" t="b">
        <f t="shared" si="157"/>
        <v>1</v>
      </c>
      <c r="Z967" s="75" t="b">
        <f t="shared" si="151"/>
        <v>1</v>
      </c>
      <c r="AA967" s="75">
        <f t="shared" si="158"/>
        <v>0</v>
      </c>
      <c r="AB967" s="75"/>
      <c r="AC967" s="77">
        <f t="shared" si="152"/>
        <v>0</v>
      </c>
      <c r="AD967" s="78"/>
      <c r="AE967" s="79">
        <f t="shared" si="153"/>
        <v>0</v>
      </c>
      <c r="AF967" s="104">
        <f t="shared" si="154"/>
        <v>0</v>
      </c>
      <c r="AG967" s="45"/>
      <c r="AH967" s="110">
        <f t="shared" si="155"/>
        <v>0</v>
      </c>
      <c r="AI967" s="21"/>
      <c r="AJ967" s="11"/>
      <c r="AK967" s="17"/>
    </row>
    <row r="968" spans="1:37" x14ac:dyDescent="0.3">
      <c r="A968" s="97"/>
      <c r="B968" s="97"/>
      <c r="C968" s="121"/>
      <c r="D968" s="119"/>
      <c r="M968" s="70" t="b">
        <f t="shared" si="149"/>
        <v>1</v>
      </c>
      <c r="N968" s="71" t="b">
        <f t="shared" si="149"/>
        <v>1</v>
      </c>
      <c r="O968" s="71" t="b">
        <f t="shared" si="149"/>
        <v>1</v>
      </c>
      <c r="P968" s="71" t="b">
        <f t="shared" si="149"/>
        <v>1</v>
      </c>
      <c r="Q968" s="72">
        <f t="shared" si="156"/>
        <v>0</v>
      </c>
      <c r="R968" s="72"/>
      <c r="S968" s="101" t="b">
        <f t="shared" si="150"/>
        <v>1</v>
      </c>
      <c r="T968" s="75" t="b">
        <f t="shared" si="150"/>
        <v>1</v>
      </c>
      <c r="U968" s="75" t="b">
        <f t="shared" si="150"/>
        <v>1</v>
      </c>
      <c r="V968" s="75" t="b">
        <f t="shared" si="150"/>
        <v>1</v>
      </c>
      <c r="W968" s="75" t="b">
        <f t="shared" si="157"/>
        <v>1</v>
      </c>
      <c r="X968" s="75" t="b">
        <f t="shared" si="157"/>
        <v>1</v>
      </c>
      <c r="Y968" s="75" t="b">
        <f t="shared" si="157"/>
        <v>1</v>
      </c>
      <c r="Z968" s="75" t="b">
        <f t="shared" si="151"/>
        <v>1</v>
      </c>
      <c r="AA968" s="75">
        <f t="shared" si="158"/>
        <v>0</v>
      </c>
      <c r="AB968" s="75"/>
      <c r="AC968" s="77">
        <f t="shared" si="152"/>
        <v>0</v>
      </c>
      <c r="AD968" s="78"/>
      <c r="AE968" s="79">
        <f t="shared" si="153"/>
        <v>0</v>
      </c>
      <c r="AF968" s="104">
        <f t="shared" si="154"/>
        <v>0</v>
      </c>
      <c r="AG968" s="45"/>
      <c r="AH968" s="110">
        <f t="shared" si="155"/>
        <v>0</v>
      </c>
      <c r="AI968" s="21"/>
      <c r="AJ968" s="11"/>
      <c r="AK968" s="17"/>
    </row>
    <row r="969" spans="1:37" x14ac:dyDescent="0.3">
      <c r="A969" s="97"/>
      <c r="B969" s="97"/>
      <c r="C969" s="121"/>
      <c r="D969" s="119"/>
      <c r="M969" s="70" t="b">
        <f t="shared" si="149"/>
        <v>1</v>
      </c>
      <c r="N969" s="71" t="b">
        <f t="shared" si="149"/>
        <v>1</v>
      </c>
      <c r="O969" s="71" t="b">
        <f t="shared" si="149"/>
        <v>1</v>
      </c>
      <c r="P969" s="71" t="b">
        <f t="shared" si="149"/>
        <v>1</v>
      </c>
      <c r="Q969" s="72">
        <f t="shared" si="156"/>
        <v>0</v>
      </c>
      <c r="R969" s="72"/>
      <c r="S969" s="101" t="b">
        <f t="shared" si="150"/>
        <v>1</v>
      </c>
      <c r="T969" s="75" t="b">
        <f t="shared" si="150"/>
        <v>1</v>
      </c>
      <c r="U969" s="75" t="b">
        <f t="shared" si="150"/>
        <v>1</v>
      </c>
      <c r="V969" s="75" t="b">
        <f t="shared" si="150"/>
        <v>1</v>
      </c>
      <c r="W969" s="75" t="b">
        <f t="shared" si="157"/>
        <v>1</v>
      </c>
      <c r="X969" s="75" t="b">
        <f t="shared" si="157"/>
        <v>1</v>
      </c>
      <c r="Y969" s="75" t="b">
        <f t="shared" si="157"/>
        <v>1</v>
      </c>
      <c r="Z969" s="75" t="b">
        <f t="shared" si="151"/>
        <v>1</v>
      </c>
      <c r="AA969" s="75">
        <f t="shared" si="158"/>
        <v>0</v>
      </c>
      <c r="AB969" s="75"/>
      <c r="AC969" s="77">
        <f t="shared" si="152"/>
        <v>0</v>
      </c>
      <c r="AD969" s="78"/>
      <c r="AE969" s="79">
        <f t="shared" si="153"/>
        <v>0</v>
      </c>
      <c r="AF969" s="104">
        <f t="shared" si="154"/>
        <v>0</v>
      </c>
      <c r="AG969" s="45"/>
      <c r="AH969" s="110">
        <f t="shared" si="155"/>
        <v>0</v>
      </c>
      <c r="AI969" s="21"/>
      <c r="AJ969" s="11"/>
      <c r="AK969" s="17"/>
    </row>
    <row r="970" spans="1:37" x14ac:dyDescent="0.3">
      <c r="A970" s="97"/>
      <c r="B970" s="97"/>
      <c r="C970" s="121"/>
      <c r="D970" s="119"/>
      <c r="M970" s="70" t="b">
        <f t="shared" si="149"/>
        <v>1</v>
      </c>
      <c r="N970" s="71" t="b">
        <f t="shared" si="149"/>
        <v>1</v>
      </c>
      <c r="O970" s="71" t="b">
        <f t="shared" si="149"/>
        <v>1</v>
      </c>
      <c r="P970" s="71" t="b">
        <f t="shared" si="149"/>
        <v>1</v>
      </c>
      <c r="Q970" s="72">
        <f t="shared" si="156"/>
        <v>0</v>
      </c>
      <c r="R970" s="72"/>
      <c r="S970" s="101" t="b">
        <f t="shared" si="150"/>
        <v>1</v>
      </c>
      <c r="T970" s="75" t="b">
        <f t="shared" si="150"/>
        <v>1</v>
      </c>
      <c r="U970" s="75" t="b">
        <f t="shared" si="150"/>
        <v>1</v>
      </c>
      <c r="V970" s="75" t="b">
        <f t="shared" si="150"/>
        <v>1</v>
      </c>
      <c r="W970" s="75" t="b">
        <f t="shared" si="157"/>
        <v>1</v>
      </c>
      <c r="X970" s="75" t="b">
        <f t="shared" si="157"/>
        <v>1</v>
      </c>
      <c r="Y970" s="75" t="b">
        <f t="shared" si="157"/>
        <v>1</v>
      </c>
      <c r="Z970" s="75" t="b">
        <f t="shared" si="151"/>
        <v>1</v>
      </c>
      <c r="AA970" s="75">
        <f t="shared" si="158"/>
        <v>0</v>
      </c>
      <c r="AB970" s="75"/>
      <c r="AC970" s="77">
        <f t="shared" si="152"/>
        <v>0</v>
      </c>
      <c r="AD970" s="78"/>
      <c r="AE970" s="79">
        <f t="shared" si="153"/>
        <v>0</v>
      </c>
      <c r="AF970" s="104">
        <f t="shared" si="154"/>
        <v>0</v>
      </c>
      <c r="AG970" s="45"/>
      <c r="AH970" s="110">
        <f t="shared" si="155"/>
        <v>0</v>
      </c>
      <c r="AI970" s="21"/>
      <c r="AJ970" s="11"/>
      <c r="AK970" s="17"/>
    </row>
    <row r="971" spans="1:37" x14ac:dyDescent="0.3">
      <c r="A971" s="97"/>
      <c r="B971" s="97"/>
      <c r="C971" s="121"/>
      <c r="D971" s="119"/>
      <c r="M971" s="70" t="b">
        <f t="shared" si="149"/>
        <v>1</v>
      </c>
      <c r="N971" s="71" t="b">
        <f t="shared" si="149"/>
        <v>1</v>
      </c>
      <c r="O971" s="71" t="b">
        <f t="shared" si="149"/>
        <v>1</v>
      </c>
      <c r="P971" s="71" t="b">
        <f t="shared" ref="P971:P1034" si="159">ISBLANK(D971)</f>
        <v>1</v>
      </c>
      <c r="Q971" s="72">
        <f t="shared" si="156"/>
        <v>0</v>
      </c>
      <c r="R971" s="72"/>
      <c r="S971" s="101" t="b">
        <f t="shared" si="150"/>
        <v>1</v>
      </c>
      <c r="T971" s="75" t="b">
        <f t="shared" si="150"/>
        <v>1</v>
      </c>
      <c r="U971" s="75" t="b">
        <f t="shared" si="150"/>
        <v>1</v>
      </c>
      <c r="V971" s="75" t="b">
        <f t="shared" ref="V971:V1034" si="160">IF(ISBLANK(D971),TRUE(),ISNUMBER(D971))</f>
        <v>1</v>
      </c>
      <c r="W971" s="75" t="b">
        <f t="shared" si="157"/>
        <v>1</v>
      </c>
      <c r="X971" s="75" t="b">
        <f t="shared" si="157"/>
        <v>1</v>
      </c>
      <c r="Y971" s="75" t="b">
        <f t="shared" si="157"/>
        <v>1</v>
      </c>
      <c r="Z971" s="75" t="b">
        <f t="shared" si="151"/>
        <v>1</v>
      </c>
      <c r="AA971" s="75">
        <f t="shared" si="158"/>
        <v>0</v>
      </c>
      <c r="AB971" s="75"/>
      <c r="AC971" s="77">
        <f t="shared" si="152"/>
        <v>0</v>
      </c>
      <c r="AD971" s="78"/>
      <c r="AE971" s="79">
        <f t="shared" si="153"/>
        <v>0</v>
      </c>
      <c r="AF971" s="104">
        <f t="shared" si="154"/>
        <v>0</v>
      </c>
      <c r="AG971" s="45"/>
      <c r="AH971" s="110">
        <f t="shared" si="155"/>
        <v>0</v>
      </c>
      <c r="AI971" s="21"/>
      <c r="AJ971" s="11"/>
      <c r="AK971" s="17"/>
    </row>
    <row r="972" spans="1:37" x14ac:dyDescent="0.3">
      <c r="A972" s="97"/>
      <c r="B972" s="97"/>
      <c r="C972" s="121"/>
      <c r="D972" s="119"/>
      <c r="M972" s="70" t="b">
        <f t="shared" ref="M972:O1000" si="161">ISBLANK(A972)</f>
        <v>1</v>
      </c>
      <c r="N972" s="71" t="b">
        <f t="shared" si="161"/>
        <v>1</v>
      </c>
      <c r="O972" s="71" t="b">
        <f t="shared" si="161"/>
        <v>1</v>
      </c>
      <c r="P972" s="71" t="b">
        <f t="shared" si="159"/>
        <v>1</v>
      </c>
      <c r="Q972" s="72">
        <f t="shared" si="156"/>
        <v>0</v>
      </c>
      <c r="R972" s="72"/>
      <c r="S972" s="101" t="b">
        <f t="shared" ref="S972:U1000" si="162">IF(ISBLANK(A972),TRUE(),ISNUMBER(A972))</f>
        <v>1</v>
      </c>
      <c r="T972" s="75" t="b">
        <f t="shared" si="162"/>
        <v>1</v>
      </c>
      <c r="U972" s="75" t="b">
        <f t="shared" si="162"/>
        <v>1</v>
      </c>
      <c r="V972" s="75" t="b">
        <f t="shared" si="160"/>
        <v>1</v>
      </c>
      <c r="W972" s="75" t="b">
        <f t="shared" si="157"/>
        <v>1</v>
      </c>
      <c r="X972" s="75" t="b">
        <f t="shared" si="157"/>
        <v>1</v>
      </c>
      <c r="Y972" s="75" t="b">
        <f t="shared" si="157"/>
        <v>1</v>
      </c>
      <c r="Z972" s="75" t="b">
        <f t="shared" si="157"/>
        <v>1</v>
      </c>
      <c r="AA972" s="75">
        <f t="shared" si="158"/>
        <v>0</v>
      </c>
      <c r="AB972" s="75"/>
      <c r="AC972" s="77">
        <f t="shared" ref="AC972:AC1000" si="163">IF(OR(A972="",B972=""),0,IF(A972&gt;B972,1,0))</f>
        <v>0</v>
      </c>
      <c r="AD972" s="78"/>
      <c r="AE972" s="79">
        <f t="shared" ref="AE972:AE1000" si="164">IF(OR(A972="",B972=""),0,IF(SUMPRODUCT(($A$12:$A$1000&lt;B972)*($B$12:$B$1000&gt;A972))&gt;1,1,0))</f>
        <v>0</v>
      </c>
      <c r="AF972" s="104">
        <f t="shared" ref="AF972:AF1000" si="165">B972-A972</f>
        <v>0</v>
      </c>
      <c r="AG972" s="45"/>
      <c r="AH972" s="110">
        <f t="shared" ref="AH972:AH1000" si="166">IF(AND(OR(AF972&lt;20,AF972&gt;40),AND(A972&lt;&gt;"",B972&lt;&gt;"")),1,0)</f>
        <v>0</v>
      </c>
      <c r="AI972" s="21"/>
      <c r="AJ972" s="11"/>
      <c r="AK972" s="17"/>
    </row>
    <row r="973" spans="1:37" x14ac:dyDescent="0.3">
      <c r="A973" s="97"/>
      <c r="B973" s="97"/>
      <c r="C973" s="121"/>
      <c r="D973" s="119"/>
      <c r="M973" s="70" t="b">
        <f t="shared" si="161"/>
        <v>1</v>
      </c>
      <c r="N973" s="71" t="b">
        <f t="shared" si="161"/>
        <v>1</v>
      </c>
      <c r="O973" s="71" t="b">
        <f t="shared" si="161"/>
        <v>1</v>
      </c>
      <c r="P973" s="71" t="b">
        <f t="shared" si="159"/>
        <v>1</v>
      </c>
      <c r="Q973" s="72">
        <f t="shared" ref="Q973:Q1000" si="167">IF(OR(AND(M973:P973),AND(NOT(M973),NOT(N973),NOT(O973),NOT(P973))),0,1)</f>
        <v>0</v>
      </c>
      <c r="R973" s="72"/>
      <c r="S973" s="101" t="b">
        <f t="shared" si="162"/>
        <v>1</v>
      </c>
      <c r="T973" s="75" t="b">
        <f t="shared" si="162"/>
        <v>1</v>
      </c>
      <c r="U973" s="75" t="b">
        <f t="shared" si="162"/>
        <v>1</v>
      </c>
      <c r="V973" s="75" t="b">
        <f t="shared" si="160"/>
        <v>1</v>
      </c>
      <c r="W973" s="75" t="b">
        <f t="shared" ref="W973:Z1000" si="168">IF(ISBLANK(F973),TRUE(),ISNUMBER(F973))</f>
        <v>1</v>
      </c>
      <c r="X973" s="75" t="b">
        <f t="shared" si="168"/>
        <v>1</v>
      </c>
      <c r="Y973" s="75" t="b">
        <f t="shared" si="168"/>
        <v>1</v>
      </c>
      <c r="Z973" s="75" t="b">
        <f t="shared" si="168"/>
        <v>1</v>
      </c>
      <c r="AA973" s="75">
        <f t="shared" ref="AA973:AA1000" si="169">IF(AND(S973:Z973),0,1)</f>
        <v>0</v>
      </c>
      <c r="AB973" s="75"/>
      <c r="AC973" s="77">
        <f t="shared" si="163"/>
        <v>0</v>
      </c>
      <c r="AD973" s="78"/>
      <c r="AE973" s="79">
        <f t="shared" si="164"/>
        <v>0</v>
      </c>
      <c r="AF973" s="104">
        <f t="shared" si="165"/>
        <v>0</v>
      </c>
      <c r="AG973" s="45"/>
      <c r="AH973" s="110">
        <f t="shared" si="166"/>
        <v>0</v>
      </c>
      <c r="AI973" s="21"/>
      <c r="AJ973" s="11"/>
      <c r="AK973" s="17"/>
    </row>
    <row r="974" spans="1:37" x14ac:dyDescent="0.3">
      <c r="A974" s="97"/>
      <c r="B974" s="97"/>
      <c r="C974" s="121"/>
      <c r="D974" s="119"/>
      <c r="M974" s="70" t="b">
        <f t="shared" si="161"/>
        <v>1</v>
      </c>
      <c r="N974" s="71" t="b">
        <f t="shared" si="161"/>
        <v>1</v>
      </c>
      <c r="O974" s="71" t="b">
        <f t="shared" si="161"/>
        <v>1</v>
      </c>
      <c r="P974" s="71" t="b">
        <f t="shared" si="159"/>
        <v>1</v>
      </c>
      <c r="Q974" s="72">
        <f t="shared" si="167"/>
        <v>0</v>
      </c>
      <c r="R974" s="72"/>
      <c r="S974" s="101" t="b">
        <f t="shared" si="162"/>
        <v>1</v>
      </c>
      <c r="T974" s="75" t="b">
        <f t="shared" si="162"/>
        <v>1</v>
      </c>
      <c r="U974" s="75" t="b">
        <f t="shared" si="162"/>
        <v>1</v>
      </c>
      <c r="V974" s="75" t="b">
        <f t="shared" si="160"/>
        <v>1</v>
      </c>
      <c r="W974" s="75" t="b">
        <f t="shared" si="168"/>
        <v>1</v>
      </c>
      <c r="X974" s="75" t="b">
        <f t="shared" si="168"/>
        <v>1</v>
      </c>
      <c r="Y974" s="75" t="b">
        <f t="shared" si="168"/>
        <v>1</v>
      </c>
      <c r="Z974" s="75" t="b">
        <f t="shared" si="168"/>
        <v>1</v>
      </c>
      <c r="AA974" s="75">
        <f t="shared" si="169"/>
        <v>0</v>
      </c>
      <c r="AB974" s="75"/>
      <c r="AC974" s="77">
        <f t="shared" si="163"/>
        <v>0</v>
      </c>
      <c r="AD974" s="78"/>
      <c r="AE974" s="79">
        <f t="shared" si="164"/>
        <v>0</v>
      </c>
      <c r="AF974" s="104">
        <f t="shared" si="165"/>
        <v>0</v>
      </c>
      <c r="AG974" s="45"/>
      <c r="AH974" s="110">
        <f t="shared" si="166"/>
        <v>0</v>
      </c>
      <c r="AI974" s="21"/>
      <c r="AJ974" s="11"/>
      <c r="AK974" s="17"/>
    </row>
    <row r="975" spans="1:37" x14ac:dyDescent="0.3">
      <c r="A975" s="97"/>
      <c r="B975" s="97"/>
      <c r="C975" s="121"/>
      <c r="D975" s="119"/>
      <c r="M975" s="70" t="b">
        <f t="shared" si="161"/>
        <v>1</v>
      </c>
      <c r="N975" s="71" t="b">
        <f t="shared" si="161"/>
        <v>1</v>
      </c>
      <c r="O975" s="71" t="b">
        <f t="shared" si="161"/>
        <v>1</v>
      </c>
      <c r="P975" s="71" t="b">
        <f t="shared" si="159"/>
        <v>1</v>
      </c>
      <c r="Q975" s="72">
        <f t="shared" si="167"/>
        <v>0</v>
      </c>
      <c r="R975" s="72"/>
      <c r="S975" s="101" t="b">
        <f t="shared" si="162"/>
        <v>1</v>
      </c>
      <c r="T975" s="75" t="b">
        <f t="shared" si="162"/>
        <v>1</v>
      </c>
      <c r="U975" s="75" t="b">
        <f t="shared" si="162"/>
        <v>1</v>
      </c>
      <c r="V975" s="75" t="b">
        <f t="shared" si="160"/>
        <v>1</v>
      </c>
      <c r="W975" s="75" t="b">
        <f t="shared" si="168"/>
        <v>1</v>
      </c>
      <c r="X975" s="75" t="b">
        <f t="shared" si="168"/>
        <v>1</v>
      </c>
      <c r="Y975" s="75" t="b">
        <f t="shared" si="168"/>
        <v>1</v>
      </c>
      <c r="Z975" s="75" t="b">
        <f t="shared" si="168"/>
        <v>1</v>
      </c>
      <c r="AA975" s="75">
        <f t="shared" si="169"/>
        <v>0</v>
      </c>
      <c r="AB975" s="75"/>
      <c r="AC975" s="77">
        <f t="shared" si="163"/>
        <v>0</v>
      </c>
      <c r="AD975" s="78"/>
      <c r="AE975" s="79">
        <f t="shared" si="164"/>
        <v>0</v>
      </c>
      <c r="AF975" s="104">
        <f t="shared" si="165"/>
        <v>0</v>
      </c>
      <c r="AG975" s="45"/>
      <c r="AH975" s="110">
        <f t="shared" si="166"/>
        <v>0</v>
      </c>
      <c r="AI975" s="21"/>
      <c r="AJ975" s="11"/>
      <c r="AK975" s="17"/>
    </row>
    <row r="976" spans="1:37" x14ac:dyDescent="0.3">
      <c r="A976" s="97"/>
      <c r="B976" s="97"/>
      <c r="C976" s="121"/>
      <c r="D976" s="119"/>
      <c r="M976" s="70" t="b">
        <f t="shared" si="161"/>
        <v>1</v>
      </c>
      <c r="N976" s="71" t="b">
        <f t="shared" si="161"/>
        <v>1</v>
      </c>
      <c r="O976" s="71" t="b">
        <f t="shared" si="161"/>
        <v>1</v>
      </c>
      <c r="P976" s="71" t="b">
        <f t="shared" si="159"/>
        <v>1</v>
      </c>
      <c r="Q976" s="72">
        <f t="shared" si="167"/>
        <v>0</v>
      </c>
      <c r="R976" s="72"/>
      <c r="S976" s="101" t="b">
        <f t="shared" si="162"/>
        <v>1</v>
      </c>
      <c r="T976" s="75" t="b">
        <f t="shared" si="162"/>
        <v>1</v>
      </c>
      <c r="U976" s="75" t="b">
        <f t="shared" si="162"/>
        <v>1</v>
      </c>
      <c r="V976" s="75" t="b">
        <f t="shared" si="160"/>
        <v>1</v>
      </c>
      <c r="W976" s="75" t="b">
        <f t="shared" si="168"/>
        <v>1</v>
      </c>
      <c r="X976" s="75" t="b">
        <f t="shared" si="168"/>
        <v>1</v>
      </c>
      <c r="Y976" s="75" t="b">
        <f t="shared" si="168"/>
        <v>1</v>
      </c>
      <c r="Z976" s="75" t="b">
        <f t="shared" si="168"/>
        <v>1</v>
      </c>
      <c r="AA976" s="75">
        <f t="shared" si="169"/>
        <v>0</v>
      </c>
      <c r="AB976" s="75"/>
      <c r="AC976" s="77">
        <f t="shared" si="163"/>
        <v>0</v>
      </c>
      <c r="AD976" s="78"/>
      <c r="AE976" s="79">
        <f t="shared" si="164"/>
        <v>0</v>
      </c>
      <c r="AF976" s="104">
        <f t="shared" si="165"/>
        <v>0</v>
      </c>
      <c r="AG976" s="45"/>
      <c r="AH976" s="110">
        <f t="shared" si="166"/>
        <v>0</v>
      </c>
      <c r="AI976" s="21"/>
      <c r="AJ976" s="11"/>
      <c r="AK976" s="17"/>
    </row>
    <row r="977" spans="1:37" x14ac:dyDescent="0.3">
      <c r="A977" s="97"/>
      <c r="B977" s="97"/>
      <c r="C977" s="121"/>
      <c r="D977" s="119"/>
      <c r="M977" s="70" t="b">
        <f t="shared" si="161"/>
        <v>1</v>
      </c>
      <c r="N977" s="71" t="b">
        <f t="shared" si="161"/>
        <v>1</v>
      </c>
      <c r="O977" s="71" t="b">
        <f t="shared" si="161"/>
        <v>1</v>
      </c>
      <c r="P977" s="71" t="b">
        <f t="shared" si="159"/>
        <v>1</v>
      </c>
      <c r="Q977" s="72">
        <f t="shared" si="167"/>
        <v>0</v>
      </c>
      <c r="R977" s="72"/>
      <c r="S977" s="101" t="b">
        <f t="shared" si="162"/>
        <v>1</v>
      </c>
      <c r="T977" s="75" t="b">
        <f t="shared" si="162"/>
        <v>1</v>
      </c>
      <c r="U977" s="75" t="b">
        <f t="shared" si="162"/>
        <v>1</v>
      </c>
      <c r="V977" s="75" t="b">
        <f t="shared" si="160"/>
        <v>1</v>
      </c>
      <c r="W977" s="75" t="b">
        <f t="shared" si="168"/>
        <v>1</v>
      </c>
      <c r="X977" s="75" t="b">
        <f t="shared" si="168"/>
        <v>1</v>
      </c>
      <c r="Y977" s="75" t="b">
        <f t="shared" si="168"/>
        <v>1</v>
      </c>
      <c r="Z977" s="75" t="b">
        <f t="shared" si="168"/>
        <v>1</v>
      </c>
      <c r="AA977" s="75">
        <f t="shared" si="169"/>
        <v>0</v>
      </c>
      <c r="AB977" s="75"/>
      <c r="AC977" s="77">
        <f t="shared" si="163"/>
        <v>0</v>
      </c>
      <c r="AD977" s="78"/>
      <c r="AE977" s="79">
        <f t="shared" si="164"/>
        <v>0</v>
      </c>
      <c r="AF977" s="104">
        <f t="shared" si="165"/>
        <v>0</v>
      </c>
      <c r="AG977" s="45"/>
      <c r="AH977" s="110">
        <f t="shared" si="166"/>
        <v>0</v>
      </c>
      <c r="AI977" s="21"/>
      <c r="AJ977" s="11"/>
      <c r="AK977" s="17"/>
    </row>
    <row r="978" spans="1:37" x14ac:dyDescent="0.3">
      <c r="A978" s="97"/>
      <c r="B978" s="97"/>
      <c r="C978" s="121"/>
      <c r="D978" s="119"/>
      <c r="M978" s="70" t="b">
        <f t="shared" si="161"/>
        <v>1</v>
      </c>
      <c r="N978" s="71" t="b">
        <f t="shared" si="161"/>
        <v>1</v>
      </c>
      <c r="O978" s="71" t="b">
        <f t="shared" si="161"/>
        <v>1</v>
      </c>
      <c r="P978" s="71" t="b">
        <f t="shared" si="159"/>
        <v>1</v>
      </c>
      <c r="Q978" s="72">
        <f t="shared" si="167"/>
        <v>0</v>
      </c>
      <c r="R978" s="72"/>
      <c r="S978" s="101" t="b">
        <f t="shared" si="162"/>
        <v>1</v>
      </c>
      <c r="T978" s="75" t="b">
        <f t="shared" si="162"/>
        <v>1</v>
      </c>
      <c r="U978" s="75" t="b">
        <f t="shared" si="162"/>
        <v>1</v>
      </c>
      <c r="V978" s="75" t="b">
        <f t="shared" si="160"/>
        <v>1</v>
      </c>
      <c r="W978" s="75" t="b">
        <f t="shared" si="168"/>
        <v>1</v>
      </c>
      <c r="X978" s="75" t="b">
        <f t="shared" si="168"/>
        <v>1</v>
      </c>
      <c r="Y978" s="75" t="b">
        <f t="shared" si="168"/>
        <v>1</v>
      </c>
      <c r="Z978" s="75" t="b">
        <f t="shared" si="168"/>
        <v>1</v>
      </c>
      <c r="AA978" s="75">
        <f t="shared" si="169"/>
        <v>0</v>
      </c>
      <c r="AB978" s="75"/>
      <c r="AC978" s="77">
        <f t="shared" si="163"/>
        <v>0</v>
      </c>
      <c r="AD978" s="78"/>
      <c r="AE978" s="79">
        <f t="shared" si="164"/>
        <v>0</v>
      </c>
      <c r="AF978" s="104">
        <f t="shared" si="165"/>
        <v>0</v>
      </c>
      <c r="AG978" s="45"/>
      <c r="AH978" s="110">
        <f t="shared" si="166"/>
        <v>0</v>
      </c>
      <c r="AI978" s="21"/>
      <c r="AJ978" s="11"/>
      <c r="AK978" s="17"/>
    </row>
    <row r="979" spans="1:37" x14ac:dyDescent="0.3">
      <c r="A979" s="97"/>
      <c r="B979" s="97"/>
      <c r="C979" s="121"/>
      <c r="D979" s="119"/>
      <c r="M979" s="70" t="b">
        <f t="shared" si="161"/>
        <v>1</v>
      </c>
      <c r="N979" s="71" t="b">
        <f t="shared" si="161"/>
        <v>1</v>
      </c>
      <c r="O979" s="71" t="b">
        <f t="shared" si="161"/>
        <v>1</v>
      </c>
      <c r="P979" s="71" t="b">
        <f t="shared" si="159"/>
        <v>1</v>
      </c>
      <c r="Q979" s="72">
        <f t="shared" si="167"/>
        <v>0</v>
      </c>
      <c r="R979" s="72"/>
      <c r="S979" s="101" t="b">
        <f t="shared" si="162"/>
        <v>1</v>
      </c>
      <c r="T979" s="75" t="b">
        <f t="shared" si="162"/>
        <v>1</v>
      </c>
      <c r="U979" s="75" t="b">
        <f t="shared" si="162"/>
        <v>1</v>
      </c>
      <c r="V979" s="75" t="b">
        <f t="shared" si="160"/>
        <v>1</v>
      </c>
      <c r="W979" s="75" t="b">
        <f t="shared" si="168"/>
        <v>1</v>
      </c>
      <c r="X979" s="75" t="b">
        <f t="shared" si="168"/>
        <v>1</v>
      </c>
      <c r="Y979" s="75" t="b">
        <f t="shared" si="168"/>
        <v>1</v>
      </c>
      <c r="Z979" s="75" t="b">
        <f t="shared" si="168"/>
        <v>1</v>
      </c>
      <c r="AA979" s="75">
        <f t="shared" si="169"/>
        <v>0</v>
      </c>
      <c r="AB979" s="75"/>
      <c r="AC979" s="77">
        <f t="shared" si="163"/>
        <v>0</v>
      </c>
      <c r="AD979" s="78"/>
      <c r="AE979" s="79">
        <f t="shared" si="164"/>
        <v>0</v>
      </c>
      <c r="AF979" s="104">
        <f t="shared" si="165"/>
        <v>0</v>
      </c>
      <c r="AG979" s="45"/>
      <c r="AH979" s="110">
        <f t="shared" si="166"/>
        <v>0</v>
      </c>
      <c r="AI979" s="21"/>
      <c r="AJ979" s="11"/>
      <c r="AK979" s="17"/>
    </row>
    <row r="980" spans="1:37" x14ac:dyDescent="0.3">
      <c r="A980" s="97"/>
      <c r="B980" s="97"/>
      <c r="C980" s="121"/>
      <c r="D980" s="119"/>
      <c r="M980" s="70" t="b">
        <f t="shared" si="161"/>
        <v>1</v>
      </c>
      <c r="N980" s="71" t="b">
        <f t="shared" si="161"/>
        <v>1</v>
      </c>
      <c r="O980" s="71" t="b">
        <f t="shared" si="161"/>
        <v>1</v>
      </c>
      <c r="P980" s="71" t="b">
        <f t="shared" si="159"/>
        <v>1</v>
      </c>
      <c r="Q980" s="72">
        <f t="shared" si="167"/>
        <v>0</v>
      </c>
      <c r="R980" s="72"/>
      <c r="S980" s="101" t="b">
        <f t="shared" si="162"/>
        <v>1</v>
      </c>
      <c r="T980" s="75" t="b">
        <f t="shared" si="162"/>
        <v>1</v>
      </c>
      <c r="U980" s="75" t="b">
        <f t="shared" si="162"/>
        <v>1</v>
      </c>
      <c r="V980" s="75" t="b">
        <f t="shared" si="160"/>
        <v>1</v>
      </c>
      <c r="W980" s="75" t="b">
        <f t="shared" si="168"/>
        <v>1</v>
      </c>
      <c r="X980" s="75" t="b">
        <f t="shared" si="168"/>
        <v>1</v>
      </c>
      <c r="Y980" s="75" t="b">
        <f t="shared" si="168"/>
        <v>1</v>
      </c>
      <c r="Z980" s="75" t="b">
        <f t="shared" si="168"/>
        <v>1</v>
      </c>
      <c r="AA980" s="75">
        <f t="shared" si="169"/>
        <v>0</v>
      </c>
      <c r="AB980" s="75"/>
      <c r="AC980" s="77">
        <f t="shared" si="163"/>
        <v>0</v>
      </c>
      <c r="AD980" s="78"/>
      <c r="AE980" s="79">
        <f t="shared" si="164"/>
        <v>0</v>
      </c>
      <c r="AF980" s="104">
        <f t="shared" si="165"/>
        <v>0</v>
      </c>
      <c r="AG980" s="45"/>
      <c r="AH980" s="110">
        <f t="shared" si="166"/>
        <v>0</v>
      </c>
      <c r="AI980" s="21"/>
      <c r="AJ980" s="11"/>
      <c r="AK980" s="17"/>
    </row>
    <row r="981" spans="1:37" x14ac:dyDescent="0.3">
      <c r="A981" s="97"/>
      <c r="B981" s="97"/>
      <c r="C981" s="121"/>
      <c r="D981" s="119"/>
      <c r="M981" s="70" t="b">
        <f t="shared" si="161"/>
        <v>1</v>
      </c>
      <c r="N981" s="71" t="b">
        <f t="shared" si="161"/>
        <v>1</v>
      </c>
      <c r="O981" s="71" t="b">
        <f t="shared" si="161"/>
        <v>1</v>
      </c>
      <c r="P981" s="71" t="b">
        <f t="shared" si="159"/>
        <v>1</v>
      </c>
      <c r="Q981" s="72">
        <f t="shared" si="167"/>
        <v>0</v>
      </c>
      <c r="R981" s="72"/>
      <c r="S981" s="101" t="b">
        <f t="shared" si="162"/>
        <v>1</v>
      </c>
      <c r="T981" s="75" t="b">
        <f t="shared" si="162"/>
        <v>1</v>
      </c>
      <c r="U981" s="75" t="b">
        <f t="shared" si="162"/>
        <v>1</v>
      </c>
      <c r="V981" s="75" t="b">
        <f t="shared" si="160"/>
        <v>1</v>
      </c>
      <c r="W981" s="75" t="b">
        <f t="shared" si="168"/>
        <v>1</v>
      </c>
      <c r="X981" s="75" t="b">
        <f t="shared" si="168"/>
        <v>1</v>
      </c>
      <c r="Y981" s="75" t="b">
        <f t="shared" si="168"/>
        <v>1</v>
      </c>
      <c r="Z981" s="75" t="b">
        <f t="shared" si="168"/>
        <v>1</v>
      </c>
      <c r="AA981" s="75">
        <f t="shared" si="169"/>
        <v>0</v>
      </c>
      <c r="AB981" s="75"/>
      <c r="AC981" s="77">
        <f t="shared" si="163"/>
        <v>0</v>
      </c>
      <c r="AD981" s="78"/>
      <c r="AE981" s="79">
        <f t="shared" si="164"/>
        <v>0</v>
      </c>
      <c r="AF981" s="104">
        <f t="shared" si="165"/>
        <v>0</v>
      </c>
      <c r="AG981" s="45"/>
      <c r="AH981" s="110">
        <f t="shared" si="166"/>
        <v>0</v>
      </c>
      <c r="AI981" s="21"/>
      <c r="AJ981" s="11"/>
      <c r="AK981" s="17"/>
    </row>
    <row r="982" spans="1:37" x14ac:dyDescent="0.3">
      <c r="A982" s="97"/>
      <c r="B982" s="97"/>
      <c r="C982" s="121"/>
      <c r="D982" s="119"/>
      <c r="M982" s="70" t="b">
        <f t="shared" si="161"/>
        <v>1</v>
      </c>
      <c r="N982" s="71" t="b">
        <f t="shared" si="161"/>
        <v>1</v>
      </c>
      <c r="O982" s="71" t="b">
        <f t="shared" si="161"/>
        <v>1</v>
      </c>
      <c r="P982" s="71" t="b">
        <f t="shared" si="159"/>
        <v>1</v>
      </c>
      <c r="Q982" s="72">
        <f t="shared" si="167"/>
        <v>0</v>
      </c>
      <c r="R982" s="72"/>
      <c r="S982" s="101" t="b">
        <f t="shared" si="162"/>
        <v>1</v>
      </c>
      <c r="T982" s="75" t="b">
        <f t="shared" si="162"/>
        <v>1</v>
      </c>
      <c r="U982" s="75" t="b">
        <f t="shared" si="162"/>
        <v>1</v>
      </c>
      <c r="V982" s="75" t="b">
        <f t="shared" si="160"/>
        <v>1</v>
      </c>
      <c r="W982" s="75" t="b">
        <f t="shared" si="168"/>
        <v>1</v>
      </c>
      <c r="X982" s="75" t="b">
        <f t="shared" si="168"/>
        <v>1</v>
      </c>
      <c r="Y982" s="75" t="b">
        <f t="shared" si="168"/>
        <v>1</v>
      </c>
      <c r="Z982" s="75" t="b">
        <f t="shared" si="168"/>
        <v>1</v>
      </c>
      <c r="AA982" s="75">
        <f t="shared" si="169"/>
        <v>0</v>
      </c>
      <c r="AB982" s="75"/>
      <c r="AC982" s="77">
        <f t="shared" si="163"/>
        <v>0</v>
      </c>
      <c r="AD982" s="78"/>
      <c r="AE982" s="79">
        <f t="shared" si="164"/>
        <v>0</v>
      </c>
      <c r="AF982" s="104">
        <f t="shared" si="165"/>
        <v>0</v>
      </c>
      <c r="AG982" s="45"/>
      <c r="AH982" s="110">
        <f t="shared" si="166"/>
        <v>0</v>
      </c>
      <c r="AI982" s="21"/>
      <c r="AJ982" s="11"/>
      <c r="AK982" s="17"/>
    </row>
    <row r="983" spans="1:37" x14ac:dyDescent="0.3">
      <c r="A983" s="97"/>
      <c r="B983" s="97"/>
      <c r="C983" s="121"/>
      <c r="D983" s="119"/>
      <c r="M983" s="70" t="b">
        <f t="shared" si="161"/>
        <v>1</v>
      </c>
      <c r="N983" s="71" t="b">
        <f t="shared" si="161"/>
        <v>1</v>
      </c>
      <c r="O983" s="71" t="b">
        <f t="shared" si="161"/>
        <v>1</v>
      </c>
      <c r="P983" s="71" t="b">
        <f t="shared" si="159"/>
        <v>1</v>
      </c>
      <c r="Q983" s="72">
        <f t="shared" si="167"/>
        <v>0</v>
      </c>
      <c r="R983" s="72"/>
      <c r="S983" s="101" t="b">
        <f t="shared" si="162"/>
        <v>1</v>
      </c>
      <c r="T983" s="75" t="b">
        <f t="shared" si="162"/>
        <v>1</v>
      </c>
      <c r="U983" s="75" t="b">
        <f t="shared" si="162"/>
        <v>1</v>
      </c>
      <c r="V983" s="75" t="b">
        <f t="shared" si="160"/>
        <v>1</v>
      </c>
      <c r="W983" s="75" t="b">
        <f t="shared" si="168"/>
        <v>1</v>
      </c>
      <c r="X983" s="75" t="b">
        <f t="shared" si="168"/>
        <v>1</v>
      </c>
      <c r="Y983" s="75" t="b">
        <f t="shared" si="168"/>
        <v>1</v>
      </c>
      <c r="Z983" s="75" t="b">
        <f t="shared" si="168"/>
        <v>1</v>
      </c>
      <c r="AA983" s="75">
        <f t="shared" si="169"/>
        <v>0</v>
      </c>
      <c r="AB983" s="75"/>
      <c r="AC983" s="77">
        <f t="shared" si="163"/>
        <v>0</v>
      </c>
      <c r="AD983" s="78"/>
      <c r="AE983" s="79">
        <f t="shared" si="164"/>
        <v>0</v>
      </c>
      <c r="AF983" s="104">
        <f t="shared" si="165"/>
        <v>0</v>
      </c>
      <c r="AG983" s="45"/>
      <c r="AH983" s="110">
        <f t="shared" si="166"/>
        <v>0</v>
      </c>
      <c r="AI983" s="21"/>
      <c r="AJ983" s="11"/>
      <c r="AK983" s="17"/>
    </row>
    <row r="984" spans="1:37" x14ac:dyDescent="0.3">
      <c r="A984" s="97"/>
      <c r="B984" s="97"/>
      <c r="C984" s="121"/>
      <c r="D984" s="119"/>
      <c r="M984" s="70" t="b">
        <f t="shared" si="161"/>
        <v>1</v>
      </c>
      <c r="N984" s="71" t="b">
        <f t="shared" si="161"/>
        <v>1</v>
      </c>
      <c r="O984" s="71" t="b">
        <f t="shared" si="161"/>
        <v>1</v>
      </c>
      <c r="P984" s="71" t="b">
        <f t="shared" si="159"/>
        <v>1</v>
      </c>
      <c r="Q984" s="72">
        <f t="shared" si="167"/>
        <v>0</v>
      </c>
      <c r="R984" s="72"/>
      <c r="S984" s="101" t="b">
        <f t="shared" si="162"/>
        <v>1</v>
      </c>
      <c r="T984" s="75" t="b">
        <f t="shared" si="162"/>
        <v>1</v>
      </c>
      <c r="U984" s="75" t="b">
        <f t="shared" si="162"/>
        <v>1</v>
      </c>
      <c r="V984" s="75" t="b">
        <f t="shared" si="160"/>
        <v>1</v>
      </c>
      <c r="W984" s="75" t="b">
        <f t="shared" si="168"/>
        <v>1</v>
      </c>
      <c r="X984" s="75" t="b">
        <f t="shared" si="168"/>
        <v>1</v>
      </c>
      <c r="Y984" s="75" t="b">
        <f t="shared" si="168"/>
        <v>1</v>
      </c>
      <c r="Z984" s="75" t="b">
        <f t="shared" si="168"/>
        <v>1</v>
      </c>
      <c r="AA984" s="75">
        <f t="shared" si="169"/>
        <v>0</v>
      </c>
      <c r="AB984" s="75"/>
      <c r="AC984" s="77">
        <f t="shared" si="163"/>
        <v>0</v>
      </c>
      <c r="AD984" s="78"/>
      <c r="AE984" s="79">
        <f t="shared" si="164"/>
        <v>0</v>
      </c>
      <c r="AF984" s="104">
        <f t="shared" si="165"/>
        <v>0</v>
      </c>
      <c r="AG984" s="45"/>
      <c r="AH984" s="110">
        <f t="shared" si="166"/>
        <v>0</v>
      </c>
      <c r="AI984" s="21"/>
      <c r="AJ984" s="11"/>
      <c r="AK984" s="17"/>
    </row>
    <row r="985" spans="1:37" x14ac:dyDescent="0.3">
      <c r="A985" s="97"/>
      <c r="B985" s="97"/>
      <c r="C985" s="121"/>
      <c r="D985" s="119"/>
      <c r="M985" s="70" t="b">
        <f t="shared" si="161"/>
        <v>1</v>
      </c>
      <c r="N985" s="71" t="b">
        <f t="shared" si="161"/>
        <v>1</v>
      </c>
      <c r="O985" s="71" t="b">
        <f t="shared" si="161"/>
        <v>1</v>
      </c>
      <c r="P985" s="71" t="b">
        <f t="shared" si="159"/>
        <v>1</v>
      </c>
      <c r="Q985" s="72">
        <f t="shared" si="167"/>
        <v>0</v>
      </c>
      <c r="R985" s="72"/>
      <c r="S985" s="101" t="b">
        <f t="shared" si="162"/>
        <v>1</v>
      </c>
      <c r="T985" s="75" t="b">
        <f t="shared" si="162"/>
        <v>1</v>
      </c>
      <c r="U985" s="75" t="b">
        <f t="shared" si="162"/>
        <v>1</v>
      </c>
      <c r="V985" s="75" t="b">
        <f t="shared" si="160"/>
        <v>1</v>
      </c>
      <c r="W985" s="75" t="b">
        <f t="shared" si="168"/>
        <v>1</v>
      </c>
      <c r="X985" s="75" t="b">
        <f t="shared" si="168"/>
        <v>1</v>
      </c>
      <c r="Y985" s="75" t="b">
        <f t="shared" si="168"/>
        <v>1</v>
      </c>
      <c r="Z985" s="75" t="b">
        <f t="shared" si="168"/>
        <v>1</v>
      </c>
      <c r="AA985" s="75">
        <f t="shared" si="169"/>
        <v>0</v>
      </c>
      <c r="AB985" s="75"/>
      <c r="AC985" s="77">
        <f t="shared" si="163"/>
        <v>0</v>
      </c>
      <c r="AD985" s="78"/>
      <c r="AE985" s="79">
        <f t="shared" si="164"/>
        <v>0</v>
      </c>
      <c r="AF985" s="104">
        <f t="shared" si="165"/>
        <v>0</v>
      </c>
      <c r="AG985" s="45"/>
      <c r="AH985" s="110">
        <f t="shared" si="166"/>
        <v>0</v>
      </c>
      <c r="AI985" s="21"/>
      <c r="AJ985" s="11"/>
      <c r="AK985" s="17"/>
    </row>
    <row r="986" spans="1:37" x14ac:dyDescent="0.3">
      <c r="A986" s="97"/>
      <c r="B986" s="97"/>
      <c r="C986" s="121"/>
      <c r="D986" s="119"/>
      <c r="M986" s="70" t="b">
        <f t="shared" si="161"/>
        <v>1</v>
      </c>
      <c r="N986" s="71" t="b">
        <f t="shared" si="161"/>
        <v>1</v>
      </c>
      <c r="O986" s="71" t="b">
        <f t="shared" si="161"/>
        <v>1</v>
      </c>
      <c r="P986" s="71" t="b">
        <f t="shared" si="159"/>
        <v>1</v>
      </c>
      <c r="Q986" s="72">
        <f t="shared" si="167"/>
        <v>0</v>
      </c>
      <c r="R986" s="72"/>
      <c r="S986" s="101" t="b">
        <f t="shared" si="162"/>
        <v>1</v>
      </c>
      <c r="T986" s="75" t="b">
        <f t="shared" si="162"/>
        <v>1</v>
      </c>
      <c r="U986" s="75" t="b">
        <f t="shared" si="162"/>
        <v>1</v>
      </c>
      <c r="V986" s="75" t="b">
        <f t="shared" si="160"/>
        <v>1</v>
      </c>
      <c r="W986" s="75" t="b">
        <f t="shared" si="168"/>
        <v>1</v>
      </c>
      <c r="X986" s="75" t="b">
        <f t="shared" si="168"/>
        <v>1</v>
      </c>
      <c r="Y986" s="75" t="b">
        <f t="shared" si="168"/>
        <v>1</v>
      </c>
      <c r="Z986" s="75" t="b">
        <f t="shared" si="168"/>
        <v>1</v>
      </c>
      <c r="AA986" s="75">
        <f t="shared" si="169"/>
        <v>0</v>
      </c>
      <c r="AB986" s="75"/>
      <c r="AC986" s="77">
        <f t="shared" si="163"/>
        <v>0</v>
      </c>
      <c r="AD986" s="78"/>
      <c r="AE986" s="79">
        <f t="shared" si="164"/>
        <v>0</v>
      </c>
      <c r="AF986" s="104">
        <f t="shared" si="165"/>
        <v>0</v>
      </c>
      <c r="AG986" s="45"/>
      <c r="AH986" s="110">
        <f t="shared" si="166"/>
        <v>0</v>
      </c>
      <c r="AI986" s="21"/>
      <c r="AJ986" s="11"/>
      <c r="AK986" s="17"/>
    </row>
    <row r="987" spans="1:37" x14ac:dyDescent="0.3">
      <c r="A987" s="97"/>
      <c r="B987" s="97"/>
      <c r="C987" s="121"/>
      <c r="D987" s="119"/>
      <c r="M987" s="70" t="b">
        <f t="shared" si="161"/>
        <v>1</v>
      </c>
      <c r="N987" s="71" t="b">
        <f t="shared" si="161"/>
        <v>1</v>
      </c>
      <c r="O987" s="71" t="b">
        <f t="shared" si="161"/>
        <v>1</v>
      </c>
      <c r="P987" s="71" t="b">
        <f t="shared" si="159"/>
        <v>1</v>
      </c>
      <c r="Q987" s="72">
        <f t="shared" si="167"/>
        <v>0</v>
      </c>
      <c r="R987" s="72"/>
      <c r="S987" s="101" t="b">
        <f t="shared" si="162"/>
        <v>1</v>
      </c>
      <c r="T987" s="75" t="b">
        <f t="shared" si="162"/>
        <v>1</v>
      </c>
      <c r="U987" s="75" t="b">
        <f t="shared" si="162"/>
        <v>1</v>
      </c>
      <c r="V987" s="75" t="b">
        <f t="shared" si="160"/>
        <v>1</v>
      </c>
      <c r="W987" s="75" t="b">
        <f t="shared" si="168"/>
        <v>1</v>
      </c>
      <c r="X987" s="75" t="b">
        <f t="shared" si="168"/>
        <v>1</v>
      </c>
      <c r="Y987" s="75" t="b">
        <f t="shared" si="168"/>
        <v>1</v>
      </c>
      <c r="Z987" s="75" t="b">
        <f t="shared" si="168"/>
        <v>1</v>
      </c>
      <c r="AA987" s="75">
        <f t="shared" si="169"/>
        <v>0</v>
      </c>
      <c r="AB987" s="75"/>
      <c r="AC987" s="77">
        <f t="shared" si="163"/>
        <v>0</v>
      </c>
      <c r="AD987" s="78"/>
      <c r="AE987" s="79">
        <f t="shared" si="164"/>
        <v>0</v>
      </c>
      <c r="AF987" s="104">
        <f t="shared" si="165"/>
        <v>0</v>
      </c>
      <c r="AG987" s="45"/>
      <c r="AH987" s="110">
        <f t="shared" si="166"/>
        <v>0</v>
      </c>
      <c r="AI987" s="21"/>
      <c r="AJ987" s="11"/>
      <c r="AK987" s="17"/>
    </row>
    <row r="988" spans="1:37" x14ac:dyDescent="0.3">
      <c r="A988" s="97"/>
      <c r="B988" s="97"/>
      <c r="C988" s="121"/>
      <c r="D988" s="119"/>
      <c r="M988" s="70" t="b">
        <f t="shared" si="161"/>
        <v>1</v>
      </c>
      <c r="N988" s="71" t="b">
        <f t="shared" si="161"/>
        <v>1</v>
      </c>
      <c r="O988" s="71" t="b">
        <f t="shared" si="161"/>
        <v>1</v>
      </c>
      <c r="P988" s="71" t="b">
        <f t="shared" si="159"/>
        <v>1</v>
      </c>
      <c r="Q988" s="72">
        <f t="shared" si="167"/>
        <v>0</v>
      </c>
      <c r="R988" s="72"/>
      <c r="S988" s="101" t="b">
        <f t="shared" si="162"/>
        <v>1</v>
      </c>
      <c r="T988" s="75" t="b">
        <f t="shared" si="162"/>
        <v>1</v>
      </c>
      <c r="U988" s="75" t="b">
        <f t="shared" si="162"/>
        <v>1</v>
      </c>
      <c r="V988" s="75" t="b">
        <f t="shared" si="160"/>
        <v>1</v>
      </c>
      <c r="W988" s="75" t="b">
        <f t="shared" si="168"/>
        <v>1</v>
      </c>
      <c r="X988" s="75" t="b">
        <f t="shared" si="168"/>
        <v>1</v>
      </c>
      <c r="Y988" s="75" t="b">
        <f t="shared" si="168"/>
        <v>1</v>
      </c>
      <c r="Z988" s="75" t="b">
        <f t="shared" si="168"/>
        <v>1</v>
      </c>
      <c r="AA988" s="75">
        <f t="shared" si="169"/>
        <v>0</v>
      </c>
      <c r="AB988" s="75"/>
      <c r="AC988" s="77">
        <f t="shared" si="163"/>
        <v>0</v>
      </c>
      <c r="AD988" s="78"/>
      <c r="AE988" s="79">
        <f t="shared" si="164"/>
        <v>0</v>
      </c>
      <c r="AF988" s="104">
        <f t="shared" si="165"/>
        <v>0</v>
      </c>
      <c r="AG988" s="45"/>
      <c r="AH988" s="110">
        <f t="shared" si="166"/>
        <v>0</v>
      </c>
      <c r="AI988" s="21"/>
      <c r="AJ988" s="11"/>
      <c r="AK988" s="17"/>
    </row>
    <row r="989" spans="1:37" x14ac:dyDescent="0.3">
      <c r="A989" s="97"/>
      <c r="B989" s="97"/>
      <c r="C989" s="121"/>
      <c r="D989" s="119"/>
      <c r="M989" s="70" t="b">
        <f t="shared" si="161"/>
        <v>1</v>
      </c>
      <c r="N989" s="71" t="b">
        <f t="shared" si="161"/>
        <v>1</v>
      </c>
      <c r="O989" s="71" t="b">
        <f t="shared" si="161"/>
        <v>1</v>
      </c>
      <c r="P989" s="71" t="b">
        <f t="shared" si="159"/>
        <v>1</v>
      </c>
      <c r="Q989" s="72">
        <f t="shared" si="167"/>
        <v>0</v>
      </c>
      <c r="R989" s="72"/>
      <c r="S989" s="101" t="b">
        <f t="shared" si="162"/>
        <v>1</v>
      </c>
      <c r="T989" s="75" t="b">
        <f t="shared" si="162"/>
        <v>1</v>
      </c>
      <c r="U989" s="75" t="b">
        <f t="shared" si="162"/>
        <v>1</v>
      </c>
      <c r="V989" s="75" t="b">
        <f t="shared" si="160"/>
        <v>1</v>
      </c>
      <c r="W989" s="75" t="b">
        <f t="shared" si="168"/>
        <v>1</v>
      </c>
      <c r="X989" s="75" t="b">
        <f t="shared" si="168"/>
        <v>1</v>
      </c>
      <c r="Y989" s="75" t="b">
        <f t="shared" si="168"/>
        <v>1</v>
      </c>
      <c r="Z989" s="75" t="b">
        <f t="shared" si="168"/>
        <v>1</v>
      </c>
      <c r="AA989" s="75">
        <f t="shared" si="169"/>
        <v>0</v>
      </c>
      <c r="AB989" s="75"/>
      <c r="AC989" s="77">
        <f t="shared" si="163"/>
        <v>0</v>
      </c>
      <c r="AD989" s="78"/>
      <c r="AE989" s="79">
        <f t="shared" si="164"/>
        <v>0</v>
      </c>
      <c r="AF989" s="104">
        <f t="shared" si="165"/>
        <v>0</v>
      </c>
      <c r="AG989" s="45"/>
      <c r="AH989" s="110">
        <f t="shared" si="166"/>
        <v>0</v>
      </c>
      <c r="AI989" s="21"/>
      <c r="AJ989" s="11"/>
      <c r="AK989" s="17"/>
    </row>
    <row r="990" spans="1:37" x14ac:dyDescent="0.3">
      <c r="A990" s="97"/>
      <c r="B990" s="97"/>
      <c r="C990" s="121"/>
      <c r="D990" s="119"/>
      <c r="M990" s="70" t="b">
        <f t="shared" si="161"/>
        <v>1</v>
      </c>
      <c r="N990" s="71" t="b">
        <f t="shared" si="161"/>
        <v>1</v>
      </c>
      <c r="O990" s="71" t="b">
        <f t="shared" si="161"/>
        <v>1</v>
      </c>
      <c r="P990" s="71" t="b">
        <f t="shared" si="159"/>
        <v>1</v>
      </c>
      <c r="Q990" s="72">
        <f t="shared" si="167"/>
        <v>0</v>
      </c>
      <c r="R990" s="72"/>
      <c r="S990" s="101" t="b">
        <f t="shared" si="162"/>
        <v>1</v>
      </c>
      <c r="T990" s="75" t="b">
        <f t="shared" si="162"/>
        <v>1</v>
      </c>
      <c r="U990" s="75" t="b">
        <f t="shared" si="162"/>
        <v>1</v>
      </c>
      <c r="V990" s="75" t="b">
        <f t="shared" si="160"/>
        <v>1</v>
      </c>
      <c r="W990" s="75" t="b">
        <f t="shared" si="168"/>
        <v>1</v>
      </c>
      <c r="X990" s="75" t="b">
        <f t="shared" si="168"/>
        <v>1</v>
      </c>
      <c r="Y990" s="75" t="b">
        <f t="shared" si="168"/>
        <v>1</v>
      </c>
      <c r="Z990" s="75" t="b">
        <f t="shared" si="168"/>
        <v>1</v>
      </c>
      <c r="AA990" s="75">
        <f t="shared" si="169"/>
        <v>0</v>
      </c>
      <c r="AB990" s="75"/>
      <c r="AC990" s="77">
        <f t="shared" si="163"/>
        <v>0</v>
      </c>
      <c r="AD990" s="78"/>
      <c r="AE990" s="79">
        <f t="shared" si="164"/>
        <v>0</v>
      </c>
      <c r="AF990" s="104">
        <f t="shared" si="165"/>
        <v>0</v>
      </c>
      <c r="AG990" s="45"/>
      <c r="AH990" s="110">
        <f t="shared" si="166"/>
        <v>0</v>
      </c>
      <c r="AI990" s="21"/>
      <c r="AJ990" s="11"/>
      <c r="AK990" s="17"/>
    </row>
    <row r="991" spans="1:37" x14ac:dyDescent="0.3">
      <c r="A991" s="97"/>
      <c r="B991" s="97"/>
      <c r="C991" s="121"/>
      <c r="D991" s="119"/>
      <c r="M991" s="70" t="b">
        <f t="shared" si="161"/>
        <v>1</v>
      </c>
      <c r="N991" s="71" t="b">
        <f t="shared" si="161"/>
        <v>1</v>
      </c>
      <c r="O991" s="71" t="b">
        <f t="shared" si="161"/>
        <v>1</v>
      </c>
      <c r="P991" s="71" t="b">
        <f t="shared" si="159"/>
        <v>1</v>
      </c>
      <c r="Q991" s="72">
        <f t="shared" si="167"/>
        <v>0</v>
      </c>
      <c r="R991" s="72"/>
      <c r="S991" s="101" t="b">
        <f t="shared" si="162"/>
        <v>1</v>
      </c>
      <c r="T991" s="75" t="b">
        <f t="shared" si="162"/>
        <v>1</v>
      </c>
      <c r="U991" s="75" t="b">
        <f t="shared" si="162"/>
        <v>1</v>
      </c>
      <c r="V991" s="75" t="b">
        <f t="shared" si="160"/>
        <v>1</v>
      </c>
      <c r="W991" s="75" t="b">
        <f t="shared" si="168"/>
        <v>1</v>
      </c>
      <c r="X991" s="75" t="b">
        <f t="shared" si="168"/>
        <v>1</v>
      </c>
      <c r="Y991" s="75" t="b">
        <f t="shared" si="168"/>
        <v>1</v>
      </c>
      <c r="Z991" s="75" t="b">
        <f t="shared" si="168"/>
        <v>1</v>
      </c>
      <c r="AA991" s="75">
        <f t="shared" si="169"/>
        <v>0</v>
      </c>
      <c r="AB991" s="75"/>
      <c r="AC991" s="77">
        <f t="shared" si="163"/>
        <v>0</v>
      </c>
      <c r="AD991" s="78"/>
      <c r="AE991" s="79">
        <f t="shared" si="164"/>
        <v>0</v>
      </c>
      <c r="AF991" s="104">
        <f t="shared" si="165"/>
        <v>0</v>
      </c>
      <c r="AG991" s="45"/>
      <c r="AH991" s="110">
        <f t="shared" si="166"/>
        <v>0</v>
      </c>
      <c r="AI991" s="21"/>
      <c r="AJ991" s="11"/>
      <c r="AK991" s="17"/>
    </row>
    <row r="992" spans="1:37" x14ac:dyDescent="0.3">
      <c r="A992" s="97"/>
      <c r="B992" s="97"/>
      <c r="C992" s="121"/>
      <c r="D992" s="119"/>
      <c r="M992" s="70" t="b">
        <f t="shared" si="161"/>
        <v>1</v>
      </c>
      <c r="N992" s="71" t="b">
        <f t="shared" si="161"/>
        <v>1</v>
      </c>
      <c r="O992" s="71" t="b">
        <f t="shared" si="161"/>
        <v>1</v>
      </c>
      <c r="P992" s="71" t="b">
        <f t="shared" si="159"/>
        <v>1</v>
      </c>
      <c r="Q992" s="72">
        <f t="shared" si="167"/>
        <v>0</v>
      </c>
      <c r="R992" s="72"/>
      <c r="S992" s="101" t="b">
        <f t="shared" si="162"/>
        <v>1</v>
      </c>
      <c r="T992" s="75" t="b">
        <f t="shared" si="162"/>
        <v>1</v>
      </c>
      <c r="U992" s="75" t="b">
        <f t="shared" si="162"/>
        <v>1</v>
      </c>
      <c r="V992" s="75" t="b">
        <f t="shared" si="160"/>
        <v>1</v>
      </c>
      <c r="W992" s="75" t="b">
        <f t="shared" si="168"/>
        <v>1</v>
      </c>
      <c r="X992" s="75" t="b">
        <f t="shared" si="168"/>
        <v>1</v>
      </c>
      <c r="Y992" s="75" t="b">
        <f t="shared" si="168"/>
        <v>1</v>
      </c>
      <c r="Z992" s="75" t="b">
        <f t="shared" si="168"/>
        <v>1</v>
      </c>
      <c r="AA992" s="75">
        <f t="shared" si="169"/>
        <v>0</v>
      </c>
      <c r="AB992" s="75"/>
      <c r="AC992" s="77">
        <f t="shared" si="163"/>
        <v>0</v>
      </c>
      <c r="AD992" s="78"/>
      <c r="AE992" s="79">
        <f t="shared" si="164"/>
        <v>0</v>
      </c>
      <c r="AF992" s="104">
        <f t="shared" si="165"/>
        <v>0</v>
      </c>
      <c r="AG992" s="45"/>
      <c r="AH992" s="110">
        <f t="shared" si="166"/>
        <v>0</v>
      </c>
      <c r="AI992" s="21"/>
      <c r="AJ992" s="11"/>
      <c r="AK992" s="17"/>
    </row>
    <row r="993" spans="1:37" x14ac:dyDescent="0.3">
      <c r="A993" s="97"/>
      <c r="B993" s="97"/>
      <c r="C993" s="121"/>
      <c r="D993" s="119"/>
      <c r="M993" s="70" t="b">
        <f t="shared" si="161"/>
        <v>1</v>
      </c>
      <c r="N993" s="71" t="b">
        <f t="shared" si="161"/>
        <v>1</v>
      </c>
      <c r="O993" s="71" t="b">
        <f t="shared" si="161"/>
        <v>1</v>
      </c>
      <c r="P993" s="71" t="b">
        <f t="shared" si="159"/>
        <v>1</v>
      </c>
      <c r="Q993" s="72">
        <f t="shared" si="167"/>
        <v>0</v>
      </c>
      <c r="R993" s="72"/>
      <c r="S993" s="101" t="b">
        <f t="shared" si="162"/>
        <v>1</v>
      </c>
      <c r="T993" s="75" t="b">
        <f t="shared" si="162"/>
        <v>1</v>
      </c>
      <c r="U993" s="75" t="b">
        <f t="shared" si="162"/>
        <v>1</v>
      </c>
      <c r="V993" s="75" t="b">
        <f t="shared" si="160"/>
        <v>1</v>
      </c>
      <c r="W993" s="75" t="b">
        <f t="shared" si="168"/>
        <v>1</v>
      </c>
      <c r="X993" s="75" t="b">
        <f t="shared" si="168"/>
        <v>1</v>
      </c>
      <c r="Y993" s="75" t="b">
        <f t="shared" si="168"/>
        <v>1</v>
      </c>
      <c r="Z993" s="75" t="b">
        <f t="shared" si="168"/>
        <v>1</v>
      </c>
      <c r="AA993" s="75">
        <f t="shared" si="169"/>
        <v>0</v>
      </c>
      <c r="AB993" s="75"/>
      <c r="AC993" s="77">
        <f t="shared" si="163"/>
        <v>0</v>
      </c>
      <c r="AD993" s="78"/>
      <c r="AE993" s="79">
        <f t="shared" si="164"/>
        <v>0</v>
      </c>
      <c r="AF993" s="104">
        <f t="shared" si="165"/>
        <v>0</v>
      </c>
      <c r="AG993" s="45"/>
      <c r="AH993" s="110">
        <f t="shared" si="166"/>
        <v>0</v>
      </c>
      <c r="AI993" s="21"/>
      <c r="AJ993" s="11"/>
      <c r="AK993" s="17"/>
    </row>
    <row r="994" spans="1:37" x14ac:dyDescent="0.3">
      <c r="A994" s="97"/>
      <c r="B994" s="97"/>
      <c r="C994" s="121"/>
      <c r="D994" s="119"/>
      <c r="M994" s="70" t="b">
        <f t="shared" si="161"/>
        <v>1</v>
      </c>
      <c r="N994" s="71" t="b">
        <f t="shared" si="161"/>
        <v>1</v>
      </c>
      <c r="O994" s="71" t="b">
        <f t="shared" si="161"/>
        <v>1</v>
      </c>
      <c r="P994" s="71" t="b">
        <f t="shared" si="159"/>
        <v>1</v>
      </c>
      <c r="Q994" s="72">
        <f t="shared" si="167"/>
        <v>0</v>
      </c>
      <c r="R994" s="72"/>
      <c r="S994" s="101" t="b">
        <f t="shared" si="162"/>
        <v>1</v>
      </c>
      <c r="T994" s="75" t="b">
        <f t="shared" si="162"/>
        <v>1</v>
      </c>
      <c r="U994" s="75" t="b">
        <f t="shared" si="162"/>
        <v>1</v>
      </c>
      <c r="V994" s="75" t="b">
        <f t="shared" si="160"/>
        <v>1</v>
      </c>
      <c r="W994" s="75" t="b">
        <f t="shared" si="168"/>
        <v>1</v>
      </c>
      <c r="X994" s="75" t="b">
        <f t="shared" si="168"/>
        <v>1</v>
      </c>
      <c r="Y994" s="75" t="b">
        <f t="shared" si="168"/>
        <v>1</v>
      </c>
      <c r="Z994" s="75" t="b">
        <f t="shared" si="168"/>
        <v>1</v>
      </c>
      <c r="AA994" s="75">
        <f t="shared" si="169"/>
        <v>0</v>
      </c>
      <c r="AB994" s="75"/>
      <c r="AC994" s="77">
        <f t="shared" si="163"/>
        <v>0</v>
      </c>
      <c r="AD994" s="78"/>
      <c r="AE994" s="79">
        <f t="shared" si="164"/>
        <v>0</v>
      </c>
      <c r="AF994" s="104">
        <f t="shared" si="165"/>
        <v>0</v>
      </c>
      <c r="AG994" s="45"/>
      <c r="AH994" s="110">
        <f t="shared" si="166"/>
        <v>0</v>
      </c>
      <c r="AI994" s="21"/>
      <c r="AJ994" s="11"/>
      <c r="AK994" s="17"/>
    </row>
    <row r="995" spans="1:37" x14ac:dyDescent="0.3">
      <c r="A995" s="97"/>
      <c r="B995" s="97"/>
      <c r="C995" s="121"/>
      <c r="D995" s="119"/>
      <c r="M995" s="70" t="b">
        <f t="shared" si="161"/>
        <v>1</v>
      </c>
      <c r="N995" s="71" t="b">
        <f t="shared" si="161"/>
        <v>1</v>
      </c>
      <c r="O995" s="71" t="b">
        <f t="shared" si="161"/>
        <v>1</v>
      </c>
      <c r="P995" s="71" t="b">
        <f t="shared" si="159"/>
        <v>1</v>
      </c>
      <c r="Q995" s="72">
        <f t="shared" si="167"/>
        <v>0</v>
      </c>
      <c r="R995" s="72"/>
      <c r="S995" s="101" t="b">
        <f t="shared" si="162"/>
        <v>1</v>
      </c>
      <c r="T995" s="75" t="b">
        <f t="shared" si="162"/>
        <v>1</v>
      </c>
      <c r="U995" s="75" t="b">
        <f t="shared" si="162"/>
        <v>1</v>
      </c>
      <c r="V995" s="75" t="b">
        <f t="shared" si="160"/>
        <v>1</v>
      </c>
      <c r="W995" s="75" t="b">
        <f t="shared" si="168"/>
        <v>1</v>
      </c>
      <c r="X995" s="75" t="b">
        <f t="shared" si="168"/>
        <v>1</v>
      </c>
      <c r="Y995" s="75" t="b">
        <f t="shared" si="168"/>
        <v>1</v>
      </c>
      <c r="Z995" s="75" t="b">
        <f t="shared" si="168"/>
        <v>1</v>
      </c>
      <c r="AA995" s="75">
        <f t="shared" si="169"/>
        <v>0</v>
      </c>
      <c r="AB995" s="75"/>
      <c r="AC995" s="77">
        <f t="shared" si="163"/>
        <v>0</v>
      </c>
      <c r="AD995" s="78"/>
      <c r="AE995" s="79">
        <f t="shared" si="164"/>
        <v>0</v>
      </c>
      <c r="AF995" s="104">
        <f t="shared" si="165"/>
        <v>0</v>
      </c>
      <c r="AG995" s="45"/>
      <c r="AH995" s="110">
        <f t="shared" si="166"/>
        <v>0</v>
      </c>
      <c r="AI995" s="21"/>
      <c r="AJ995" s="11"/>
      <c r="AK995" s="17"/>
    </row>
    <row r="996" spans="1:37" x14ac:dyDescent="0.3">
      <c r="A996" s="97"/>
      <c r="B996" s="97"/>
      <c r="C996" s="121"/>
      <c r="D996" s="119"/>
      <c r="M996" s="70" t="b">
        <f t="shared" si="161"/>
        <v>1</v>
      </c>
      <c r="N996" s="71" t="b">
        <f t="shared" si="161"/>
        <v>1</v>
      </c>
      <c r="O996" s="71" t="b">
        <f t="shared" si="161"/>
        <v>1</v>
      </c>
      <c r="P996" s="71" t="b">
        <f t="shared" si="159"/>
        <v>1</v>
      </c>
      <c r="Q996" s="72">
        <f t="shared" si="167"/>
        <v>0</v>
      </c>
      <c r="R996" s="72"/>
      <c r="S996" s="101" t="b">
        <f t="shared" si="162"/>
        <v>1</v>
      </c>
      <c r="T996" s="75" t="b">
        <f t="shared" si="162"/>
        <v>1</v>
      </c>
      <c r="U996" s="75" t="b">
        <f t="shared" si="162"/>
        <v>1</v>
      </c>
      <c r="V996" s="75" t="b">
        <f t="shared" si="160"/>
        <v>1</v>
      </c>
      <c r="W996" s="75" t="b">
        <f t="shared" si="168"/>
        <v>1</v>
      </c>
      <c r="X996" s="75" t="b">
        <f t="shared" si="168"/>
        <v>1</v>
      </c>
      <c r="Y996" s="75" t="b">
        <f t="shared" si="168"/>
        <v>1</v>
      </c>
      <c r="Z996" s="75" t="b">
        <f t="shared" si="168"/>
        <v>1</v>
      </c>
      <c r="AA996" s="75">
        <f t="shared" si="169"/>
        <v>0</v>
      </c>
      <c r="AB996" s="75"/>
      <c r="AC996" s="77">
        <f t="shared" si="163"/>
        <v>0</v>
      </c>
      <c r="AD996" s="78"/>
      <c r="AE996" s="79">
        <f t="shared" si="164"/>
        <v>0</v>
      </c>
      <c r="AF996" s="104">
        <f t="shared" si="165"/>
        <v>0</v>
      </c>
      <c r="AG996" s="45"/>
      <c r="AH996" s="110">
        <f t="shared" si="166"/>
        <v>0</v>
      </c>
      <c r="AI996" s="21"/>
      <c r="AJ996" s="11"/>
      <c r="AK996" s="17"/>
    </row>
    <row r="997" spans="1:37" x14ac:dyDescent="0.3">
      <c r="A997" s="97"/>
      <c r="B997" s="97"/>
      <c r="C997" s="121"/>
      <c r="D997" s="119"/>
      <c r="M997" s="70" t="b">
        <f t="shared" si="161"/>
        <v>1</v>
      </c>
      <c r="N997" s="71" t="b">
        <f t="shared" si="161"/>
        <v>1</v>
      </c>
      <c r="O997" s="71" t="b">
        <f t="shared" si="161"/>
        <v>1</v>
      </c>
      <c r="P997" s="71" t="b">
        <f t="shared" si="159"/>
        <v>1</v>
      </c>
      <c r="Q997" s="72">
        <f t="shared" si="167"/>
        <v>0</v>
      </c>
      <c r="R997" s="72"/>
      <c r="S997" s="101" t="b">
        <f t="shared" si="162"/>
        <v>1</v>
      </c>
      <c r="T997" s="75" t="b">
        <f t="shared" si="162"/>
        <v>1</v>
      </c>
      <c r="U997" s="75" t="b">
        <f t="shared" si="162"/>
        <v>1</v>
      </c>
      <c r="V997" s="75" t="b">
        <f t="shared" si="160"/>
        <v>1</v>
      </c>
      <c r="W997" s="75" t="b">
        <f t="shared" si="168"/>
        <v>1</v>
      </c>
      <c r="X997" s="75" t="b">
        <f t="shared" si="168"/>
        <v>1</v>
      </c>
      <c r="Y997" s="75" t="b">
        <f t="shared" si="168"/>
        <v>1</v>
      </c>
      <c r="Z997" s="75" t="b">
        <f t="shared" si="168"/>
        <v>1</v>
      </c>
      <c r="AA997" s="75">
        <f t="shared" si="169"/>
        <v>0</v>
      </c>
      <c r="AB997" s="75"/>
      <c r="AC997" s="77">
        <f t="shared" si="163"/>
        <v>0</v>
      </c>
      <c r="AD997" s="78"/>
      <c r="AE997" s="79">
        <f t="shared" si="164"/>
        <v>0</v>
      </c>
      <c r="AF997" s="104">
        <f t="shared" si="165"/>
        <v>0</v>
      </c>
      <c r="AG997" s="45"/>
      <c r="AH997" s="110">
        <f t="shared" si="166"/>
        <v>0</v>
      </c>
      <c r="AI997" s="21"/>
      <c r="AJ997" s="11"/>
      <c r="AK997" s="17"/>
    </row>
    <row r="998" spans="1:37" x14ac:dyDescent="0.3">
      <c r="A998" s="97"/>
      <c r="B998" s="97"/>
      <c r="C998" s="121"/>
      <c r="D998" s="119"/>
      <c r="M998" s="70" t="b">
        <f t="shared" si="161"/>
        <v>1</v>
      </c>
      <c r="N998" s="71" t="b">
        <f t="shared" si="161"/>
        <v>1</v>
      </c>
      <c r="O998" s="71" t="b">
        <f t="shared" si="161"/>
        <v>1</v>
      </c>
      <c r="P998" s="71" t="b">
        <f t="shared" si="159"/>
        <v>1</v>
      </c>
      <c r="Q998" s="72">
        <f t="shared" si="167"/>
        <v>0</v>
      </c>
      <c r="R998" s="72"/>
      <c r="S998" s="101" t="b">
        <f t="shared" si="162"/>
        <v>1</v>
      </c>
      <c r="T998" s="75" t="b">
        <f t="shared" si="162"/>
        <v>1</v>
      </c>
      <c r="U998" s="75" t="b">
        <f t="shared" si="162"/>
        <v>1</v>
      </c>
      <c r="V998" s="75" t="b">
        <f t="shared" si="160"/>
        <v>1</v>
      </c>
      <c r="W998" s="75" t="b">
        <f t="shared" si="168"/>
        <v>1</v>
      </c>
      <c r="X998" s="75" t="b">
        <f t="shared" si="168"/>
        <v>1</v>
      </c>
      <c r="Y998" s="75" t="b">
        <f t="shared" si="168"/>
        <v>1</v>
      </c>
      <c r="Z998" s="75" t="b">
        <f t="shared" si="168"/>
        <v>1</v>
      </c>
      <c r="AA998" s="75">
        <f t="shared" si="169"/>
        <v>0</v>
      </c>
      <c r="AB998" s="75"/>
      <c r="AC998" s="77">
        <f t="shared" si="163"/>
        <v>0</v>
      </c>
      <c r="AD998" s="78"/>
      <c r="AE998" s="79">
        <f t="shared" si="164"/>
        <v>0</v>
      </c>
      <c r="AF998" s="104">
        <f t="shared" si="165"/>
        <v>0</v>
      </c>
      <c r="AG998" s="45"/>
      <c r="AH998" s="110">
        <f t="shared" si="166"/>
        <v>0</v>
      </c>
      <c r="AI998" s="21"/>
      <c r="AJ998" s="11"/>
      <c r="AK998" s="17"/>
    </row>
    <row r="999" spans="1:37" x14ac:dyDescent="0.3">
      <c r="A999" s="97"/>
      <c r="B999" s="97"/>
      <c r="C999" s="121"/>
      <c r="D999" s="119"/>
      <c r="M999" s="70" t="b">
        <f t="shared" si="161"/>
        <v>1</v>
      </c>
      <c r="N999" s="71" t="b">
        <f t="shared" si="161"/>
        <v>1</v>
      </c>
      <c r="O999" s="71" t="b">
        <f t="shared" si="161"/>
        <v>1</v>
      </c>
      <c r="P999" s="71" t="b">
        <f t="shared" si="159"/>
        <v>1</v>
      </c>
      <c r="Q999" s="72">
        <f t="shared" si="167"/>
        <v>0</v>
      </c>
      <c r="R999" s="72"/>
      <c r="S999" s="101" t="b">
        <f t="shared" si="162"/>
        <v>1</v>
      </c>
      <c r="T999" s="75" t="b">
        <f t="shared" si="162"/>
        <v>1</v>
      </c>
      <c r="U999" s="75" t="b">
        <f t="shared" si="162"/>
        <v>1</v>
      </c>
      <c r="V999" s="75" t="b">
        <f t="shared" si="160"/>
        <v>1</v>
      </c>
      <c r="W999" s="75" t="b">
        <f t="shared" si="168"/>
        <v>1</v>
      </c>
      <c r="X999" s="75" t="b">
        <f t="shared" si="168"/>
        <v>1</v>
      </c>
      <c r="Y999" s="75" t="b">
        <f t="shared" si="168"/>
        <v>1</v>
      </c>
      <c r="Z999" s="75" t="b">
        <f t="shared" si="168"/>
        <v>1</v>
      </c>
      <c r="AA999" s="75">
        <f t="shared" si="169"/>
        <v>0</v>
      </c>
      <c r="AB999" s="75"/>
      <c r="AC999" s="77">
        <f t="shared" si="163"/>
        <v>0</v>
      </c>
      <c r="AD999" s="78"/>
      <c r="AE999" s="79">
        <f t="shared" si="164"/>
        <v>0</v>
      </c>
      <c r="AF999" s="104">
        <f t="shared" si="165"/>
        <v>0</v>
      </c>
      <c r="AG999" s="45"/>
      <c r="AH999" s="110">
        <f t="shared" si="166"/>
        <v>0</v>
      </c>
      <c r="AI999" s="21"/>
      <c r="AJ999" s="11"/>
      <c r="AK999" s="17"/>
    </row>
    <row r="1000" spans="1:37" ht="14.5" thickBot="1" x14ac:dyDescent="0.35">
      <c r="A1000" s="122"/>
      <c r="B1000" s="122"/>
      <c r="C1000" s="123"/>
      <c r="D1000" s="124"/>
      <c r="M1000" s="125" t="b">
        <f t="shared" si="161"/>
        <v>1</v>
      </c>
      <c r="N1000" s="126" t="b">
        <f t="shared" si="161"/>
        <v>1</v>
      </c>
      <c r="O1000" s="126" t="b">
        <f t="shared" si="161"/>
        <v>1</v>
      </c>
      <c r="P1000" s="126" t="b">
        <f t="shared" si="159"/>
        <v>1</v>
      </c>
      <c r="Q1000" s="112">
        <f t="shared" si="167"/>
        <v>0</v>
      </c>
      <c r="R1000" s="112"/>
      <c r="S1000" s="101" t="b">
        <f t="shared" si="162"/>
        <v>1</v>
      </c>
      <c r="T1000" s="75" t="b">
        <f t="shared" si="162"/>
        <v>1</v>
      </c>
      <c r="U1000" s="75" t="b">
        <f t="shared" si="162"/>
        <v>1</v>
      </c>
      <c r="V1000" s="75" t="b">
        <f t="shared" si="160"/>
        <v>1</v>
      </c>
      <c r="W1000" s="75" t="b">
        <f t="shared" si="168"/>
        <v>1</v>
      </c>
      <c r="X1000" s="75" t="b">
        <f t="shared" si="168"/>
        <v>1</v>
      </c>
      <c r="Y1000" s="75" t="b">
        <f t="shared" si="168"/>
        <v>1</v>
      </c>
      <c r="Z1000" s="75" t="b">
        <f t="shared" si="168"/>
        <v>1</v>
      </c>
      <c r="AA1000" s="75">
        <f t="shared" si="169"/>
        <v>0</v>
      </c>
      <c r="AB1000" s="127"/>
      <c r="AC1000" s="77">
        <f t="shared" si="163"/>
        <v>0</v>
      </c>
      <c r="AD1000" s="128"/>
      <c r="AE1000" s="79">
        <f t="shared" si="164"/>
        <v>0</v>
      </c>
      <c r="AF1000" s="104">
        <f t="shared" si="165"/>
        <v>0</v>
      </c>
      <c r="AG1000" s="44"/>
      <c r="AH1000" s="129">
        <f t="shared" si="166"/>
        <v>0</v>
      </c>
      <c r="AI1000" s="50"/>
      <c r="AJ1000" s="11"/>
      <c r="AK1000" s="17"/>
    </row>
  </sheetData>
  <sheetProtection algorithmName="SHA-512" hashValue="GR62wdpeXvUBPJtnWz67OSriNCWAC8tPG6iNPq8NNq6MWS4IvA75YOMMUYecF8Dh+X2FHMIYeFvsL+CnXUmRaA==" saltValue="tcio7Yy3q9XiDA8KMPf0Nw==" spinCount="100000" sheet="1" objects="1" scenarios="1" selectLockedCells="1"/>
  <mergeCells count="2">
    <mergeCell ref="A10:B10"/>
    <mergeCell ref="S10:Z10"/>
  </mergeCells>
  <conditionalFormatting sqref="D1:E1">
    <cfRule type="containsText" dxfId="1" priority="1" operator="containsText" text="No">
      <formula>NOT(ISERROR(SEARCH("No",D1)))</formula>
    </cfRule>
    <cfRule type="containsText" dxfId="0" priority="2" operator="containsText" text="Yes">
      <formula>NOT(ISERROR(SEARCH("Yes",D1)))</formula>
    </cfRule>
  </conditionalFormatting>
  <dataValidations count="3">
    <dataValidation type="list" allowBlank="1" showInputMessage="1" showErrorMessage="1" errorTitle="Invalid Data" error="Please leave cell blank or use text &quot;IGNORE&quot; from drop-down." sqref="E12:E1000" xr:uid="{CCCDEB07-A12F-4405-AE8C-E35202A229E6}">
      <formula1>$V$1:$V$2</formula1>
    </dataValidation>
    <dataValidation type="list" allowBlank="1" showInputMessage="1" showErrorMessage="1" sqref="F11" xr:uid="{AD5EDC5E-819F-4BEE-8708-252CB9DE0140}">
      <formula1>$N$2:$N$4</formula1>
    </dataValidation>
    <dataValidation type="list" allowBlank="1" showInputMessage="1" showErrorMessage="1" sqref="C11" xr:uid="{0BCCEBAD-C245-4ED2-A1C6-575AF527117E}">
      <formula1>$M$2:$M$5</formula1>
    </dataValidation>
  </dataValidations>
  <pageMargins left="0.7" right="0.7" top="0.75" bottom="0.75" header="0.3" footer="0.3"/>
  <pageSetup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29002D815E89B4AB32E9BBEB8EDE7B4" ma:contentTypeVersion="4" ma:contentTypeDescription="Create a new document." ma:contentTypeScope="" ma:versionID="224e0b6270105dd07cf5a7121ace6e16">
  <xsd:schema xmlns:xsd="http://www.w3.org/2001/XMLSchema" xmlns:xs="http://www.w3.org/2001/XMLSchema" xmlns:p="http://schemas.microsoft.com/office/2006/metadata/properties" xmlns:ns2="83943051-f655-48b3-890d-b1124c7ce91c" xmlns:ns3="cacf55de-d507-47cc-8b8f-3e1e7fe8fce1" targetNamespace="http://schemas.microsoft.com/office/2006/metadata/properties" ma:root="true" ma:fieldsID="dafdf812a736830d0dcdac009d8f50e5" ns2:_="" ns3:_="">
    <xsd:import namespace="83943051-f655-48b3-890d-b1124c7ce91c"/>
    <xsd:import namespace="cacf55de-d507-47cc-8b8f-3e1e7fe8fce1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3943051-f655-48b3-890d-b1124c7ce91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acf55de-d507-47cc-8b8f-3e1e7fe8fce1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BFDC8373-C1B8-4CE9-9FEE-FBD4AC07AEC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83943051-f655-48b3-890d-b1124c7ce91c"/>
    <ds:schemaRef ds:uri="cacf55de-d507-47cc-8b8f-3e1e7fe8fce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F86F08F7-F9F9-4AA8-97BF-81A9CC4E006E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8DD978A7-E99C-4311-8CD3-6252CF099934}">
  <ds:schemaRefs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microsoft.com/office/2006/metadata/properties"/>
    <ds:schemaRef ds:uri="cacf55de-d507-47cc-8b8f-3e1e7fe8fce1"/>
    <ds:schemaRef ds:uri="83943051-f655-48b3-890d-b1124c7ce91c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20</vt:i4>
      </vt:variant>
    </vt:vector>
  </HeadingPairs>
  <TitlesOfParts>
    <vt:vector size="25" baseType="lpstr">
      <vt:lpstr>Data--Electricity</vt:lpstr>
      <vt:lpstr>Data--Natural Gas</vt:lpstr>
      <vt:lpstr>Data--District CHW</vt:lpstr>
      <vt:lpstr>Data--District HW</vt:lpstr>
      <vt:lpstr>Data--District Steam</vt:lpstr>
      <vt:lpstr>'Data--District CHW'!AllNumbersFaults</vt:lpstr>
      <vt:lpstr>'Data--District HW'!AllNumbersFaults</vt:lpstr>
      <vt:lpstr>'Data--District Steam'!AllNumbersFaults</vt:lpstr>
      <vt:lpstr>'Data--Electricity'!AllNumbersFaults</vt:lpstr>
      <vt:lpstr>'Data--Natural Gas'!AllNumbersFaults</vt:lpstr>
      <vt:lpstr>'Data--District CHW'!DateOrderFaults</vt:lpstr>
      <vt:lpstr>'Data--District HW'!DateOrderFaults</vt:lpstr>
      <vt:lpstr>'Data--District Steam'!DateOrderFaults</vt:lpstr>
      <vt:lpstr>'Data--Electricity'!DateOrderFaults</vt:lpstr>
      <vt:lpstr>'Data--Natural Gas'!DateOrderFaults</vt:lpstr>
      <vt:lpstr>'Data--District CHW'!ErrorSum</vt:lpstr>
      <vt:lpstr>'Data--District HW'!ErrorSum</vt:lpstr>
      <vt:lpstr>'Data--District Steam'!ErrorSum</vt:lpstr>
      <vt:lpstr>'Data--Electricity'!ErrorSum</vt:lpstr>
      <vt:lpstr>'Data--Natural Gas'!ErrorSum</vt:lpstr>
      <vt:lpstr>'Data--District CHW'!RowFilledFaults</vt:lpstr>
      <vt:lpstr>'Data--District HW'!RowFilledFaults</vt:lpstr>
      <vt:lpstr>'Data--District Steam'!RowFilledFaults</vt:lpstr>
      <vt:lpstr>'Data--Electricity'!RowFilledFaults</vt:lpstr>
      <vt:lpstr>'Data--Natural Gas'!RowFilledFaults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Mitchell Paulus</dc:creator>
  <cp:lastModifiedBy>Mitchell Paulus</cp:lastModifiedBy>
  <dcterms:created xsi:type="dcterms:W3CDTF">2019-05-15T20:57:35Z</dcterms:created>
  <dcterms:modified xsi:type="dcterms:W3CDTF">2019-05-15T21:07:10Z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0x010100729002D815E89B4AB32E9BBEB8EDE7B4</vt:lpwstr>
  </property>
</Properties>
</file>